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dist-my.sharepoint.com/personal/beverly_patton_coldist_com/Documents/Home Drive/Small Accounts/2023/August/"/>
    </mc:Choice>
  </mc:AlternateContent>
  <xr:revisionPtr revIDLastSave="90" documentId="8_{0267CB16-6C47-443F-9941-0849D3BD2439}" xr6:coauthVersionLast="47" xr6:coauthVersionMax="47" xr10:uidLastSave="{3EDAB7FB-69C9-4632-BCD9-AD21CDDF8B99}"/>
  <bookViews>
    <workbookView xWindow="-120" yWindow="-120" windowWidth="29040" windowHeight="15840" xr2:uid="{00000000-000D-0000-FFFF-FFFF00000000}"/>
  </bookViews>
  <sheets>
    <sheet name="Washington BEER" sheetId="1" r:id="rId1"/>
    <sheet name="Washington Oregon NAB" sheetId="2" r:id="rId2"/>
    <sheet name="Oregon BEER" sheetId="3" r:id="rId3"/>
    <sheet name="Oregon WINE" sheetId="4" r:id="rId4"/>
    <sheet name="WA Wine Main Family Plan" sheetId="5" r:id="rId5"/>
    <sheet name="Sazerac Family" sheetId="6" r:id="rId6"/>
    <sheet name="Stirrings" sheetId="7" r:id="rId7"/>
  </sheets>
  <definedNames>
    <definedName name="_xlnm._FilterDatabase" localSheetId="2" hidden="1">'Oregon BEER'!$A$6:$W$2176</definedName>
    <definedName name="_xlnm._FilterDatabase" localSheetId="3" hidden="1">'Oregon WINE'!$A$6:$L$1063</definedName>
    <definedName name="_xlnm._FilterDatabase" localSheetId="5" hidden="1">'Sazerac Family'!$A$2:$AM$499</definedName>
    <definedName name="_xlnm._FilterDatabase" localSheetId="0" hidden="1">'Washington BEER'!$A$6:$AF$2460</definedName>
    <definedName name="_xlnm._FilterDatabase" localSheetId="1" hidden="1">'Washington Oregon NAB'!$A$4:$H$956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373" i="1" l="1"/>
  <c r="R1438" i="1"/>
  <c r="R2378" i="1"/>
  <c r="R2377" i="1"/>
  <c r="R1437" i="1"/>
  <c r="R1166" i="1"/>
  <c r="R1169" i="1"/>
  <c r="R1436" i="1"/>
  <c r="R1945" i="1"/>
  <c r="R1947" i="1"/>
  <c r="R1948" i="1"/>
  <c r="R1949" i="1"/>
  <c r="R1946" i="1"/>
  <c r="R1929" i="1"/>
  <c r="R1942" i="1"/>
  <c r="R1944" i="1"/>
  <c r="R1941" i="1"/>
  <c r="R1943" i="1"/>
  <c r="R1927" i="1"/>
  <c r="R1928" i="1"/>
  <c r="R1926" i="1"/>
  <c r="R1930" i="1"/>
  <c r="R1933" i="1"/>
  <c r="R1932" i="1"/>
  <c r="R1931" i="1"/>
  <c r="R1940" i="1"/>
  <c r="R1937" i="1"/>
  <c r="R1938" i="1"/>
  <c r="R1939" i="1"/>
  <c r="R1936" i="1"/>
  <c r="R1265" i="1"/>
  <c r="R1264" i="1"/>
  <c r="R1262" i="1"/>
  <c r="R1263" i="1"/>
  <c r="R1266" i="1"/>
  <c r="R1267" i="1"/>
  <c r="R524" i="1"/>
  <c r="R2192" i="1"/>
  <c r="R2193" i="1"/>
  <c r="R2194" i="1"/>
  <c r="O2373" i="1"/>
  <c r="O1438" i="1"/>
  <c r="O2378" i="1"/>
  <c r="O2377" i="1"/>
  <c r="O1437" i="1"/>
  <c r="O1166" i="1"/>
  <c r="O1169" i="1"/>
  <c r="O1436" i="1"/>
  <c r="O1945" i="1"/>
  <c r="O1947" i="1"/>
  <c r="O1948" i="1"/>
  <c r="O1949" i="1"/>
  <c r="O1946" i="1"/>
  <c r="O1929" i="1"/>
  <c r="O1942" i="1"/>
  <c r="O1944" i="1"/>
  <c r="O1941" i="1"/>
  <c r="O1943" i="1"/>
  <c r="O1927" i="1"/>
  <c r="O1928" i="1"/>
  <c r="O1926" i="1"/>
  <c r="O1930" i="1"/>
  <c r="O1933" i="1"/>
  <c r="O1932" i="1"/>
  <c r="O1931" i="1"/>
  <c r="O1940" i="1"/>
  <c r="O1937" i="1"/>
  <c r="O1938" i="1"/>
  <c r="O1939" i="1"/>
  <c r="O1936" i="1"/>
  <c r="O1265" i="1"/>
  <c r="O1264" i="1"/>
  <c r="O1262" i="1"/>
  <c r="O1263" i="1"/>
  <c r="O1266" i="1"/>
  <c r="O1267" i="1"/>
  <c r="O524" i="1"/>
  <c r="O2192" i="1"/>
  <c r="O2193" i="1"/>
  <c r="O2194" i="1"/>
  <c r="L2194" i="1"/>
  <c r="L2373" i="1"/>
  <c r="L1438" i="1"/>
  <c r="L2378" i="1"/>
  <c r="L2377" i="1"/>
  <c r="L1437" i="1"/>
  <c r="L1166" i="1"/>
  <c r="L1169" i="1"/>
  <c r="L1436" i="1"/>
  <c r="L1945" i="1"/>
  <c r="L1947" i="1"/>
  <c r="L1948" i="1"/>
  <c r="L1949" i="1"/>
  <c r="L1946" i="1"/>
  <c r="L1929" i="1"/>
  <c r="L1942" i="1"/>
  <c r="L1944" i="1"/>
  <c r="L1941" i="1"/>
  <c r="L1943" i="1"/>
  <c r="L1927" i="1"/>
  <c r="L1928" i="1"/>
  <c r="L1926" i="1"/>
  <c r="L1930" i="1"/>
  <c r="L1933" i="1"/>
  <c r="L1932" i="1"/>
  <c r="L1931" i="1"/>
  <c r="L1940" i="1"/>
  <c r="L1937" i="1"/>
  <c r="L1938" i="1"/>
  <c r="L1939" i="1"/>
  <c r="L1936" i="1"/>
  <c r="L1265" i="1"/>
  <c r="L1264" i="1"/>
  <c r="L1262" i="1"/>
  <c r="L1263" i="1"/>
  <c r="L1266" i="1"/>
  <c r="L1267" i="1"/>
  <c r="L524" i="1"/>
  <c r="L2192" i="1"/>
  <c r="L2193" i="1"/>
  <c r="I2373" i="1"/>
  <c r="I1438" i="1"/>
  <c r="I2378" i="1"/>
  <c r="I2377" i="1"/>
  <c r="I1437" i="1"/>
  <c r="I1166" i="1"/>
  <c r="I1169" i="1"/>
  <c r="I1436" i="1"/>
  <c r="I1945" i="1"/>
  <c r="I1947" i="1"/>
  <c r="I1948" i="1"/>
  <c r="I1949" i="1"/>
  <c r="I1946" i="1"/>
  <c r="I1929" i="1"/>
  <c r="I1942" i="1"/>
  <c r="I1944" i="1"/>
  <c r="I1941" i="1"/>
  <c r="I1943" i="1"/>
  <c r="I1927" i="1"/>
  <c r="I1928" i="1"/>
  <c r="I1926" i="1"/>
  <c r="I1930" i="1"/>
  <c r="I1933" i="1"/>
  <c r="I1932" i="1"/>
  <c r="I1931" i="1"/>
  <c r="I1940" i="1"/>
  <c r="I1937" i="1"/>
  <c r="I1938" i="1"/>
  <c r="I1939" i="1"/>
  <c r="I1936" i="1"/>
  <c r="I1265" i="1"/>
  <c r="I1264" i="1"/>
  <c r="I1262" i="1"/>
  <c r="I1263" i="1"/>
  <c r="I1266" i="1"/>
  <c r="I1267" i="1"/>
  <c r="I524" i="1"/>
  <c r="I2192" i="1"/>
  <c r="I2193" i="1"/>
  <c r="I2194" i="1"/>
  <c r="Y371" i="1"/>
  <c r="Z371" i="1" s="1"/>
  <c r="Y372" i="1"/>
  <c r="Z372" i="1" s="1"/>
  <c r="Y373" i="1"/>
  <c r="Z373" i="1" s="1"/>
  <c r="Y378" i="1"/>
  <c r="Z378" i="1" s="1"/>
  <c r="Y2279" i="1"/>
  <c r="Z2279" i="1" s="1"/>
  <c r="Y367" i="1"/>
  <c r="Z367" i="1" s="1"/>
  <c r="Y2277" i="1"/>
  <c r="Z2277" i="1" s="1"/>
  <c r="Y2275" i="1"/>
  <c r="Z2275" i="1" s="1"/>
  <c r="Y2281" i="1"/>
  <c r="Z2281" i="1" s="1"/>
  <c r="Y369" i="1"/>
  <c r="Z369" i="1" s="1"/>
  <c r="Y368" i="1"/>
  <c r="Z368" i="1" s="1"/>
  <c r="Y2340" i="1"/>
  <c r="Z2340" i="1" s="1"/>
  <c r="Y2337" i="1"/>
  <c r="Z2337" i="1" s="1"/>
  <c r="Y2285" i="1"/>
  <c r="Z2285" i="1" s="1"/>
  <c r="Y2274" i="1"/>
  <c r="Z2274" i="1" s="1"/>
  <c r="Y2273" i="1"/>
  <c r="Z2273" i="1" s="1"/>
  <c r="Y370" i="1"/>
  <c r="Z370" i="1" s="1"/>
  <c r="Y2280" i="1"/>
  <c r="Z2280" i="1" s="1"/>
  <c r="Y2287" i="1"/>
  <c r="Z2287" i="1" s="1"/>
  <c r="Y2282" i="1"/>
  <c r="Z2282" i="1" s="1"/>
  <c r="Y2284" i="1"/>
  <c r="Z2284" i="1" s="1"/>
  <c r="Y2288" i="1"/>
  <c r="Z2288" i="1" s="1"/>
  <c r="Y2278" i="1"/>
  <c r="Z2278" i="1" s="1"/>
  <c r="Y2283" i="1"/>
  <c r="Z2283" i="1" s="1"/>
  <c r="Y2272" i="1"/>
  <c r="Z2272" i="1" s="1"/>
  <c r="Y2271" i="1"/>
  <c r="Z2271" i="1" s="1"/>
  <c r="Y2261" i="1"/>
  <c r="Z2261" i="1" s="1"/>
  <c r="Y364" i="1"/>
  <c r="Z364" i="1" s="1"/>
  <c r="Y2339" i="1"/>
  <c r="Z2339" i="1" s="1"/>
  <c r="Y388" i="1"/>
  <c r="Z388" i="1" s="1"/>
  <c r="Y395" i="1"/>
  <c r="Z395" i="1" s="1"/>
  <c r="Y389" i="1"/>
  <c r="Z389" i="1" s="1"/>
  <c r="Y2260" i="1"/>
  <c r="Z2260" i="1" s="1"/>
  <c r="Y2263" i="1"/>
  <c r="Z2263" i="1" s="1"/>
  <c r="Y393" i="1"/>
  <c r="Z393" i="1" s="1"/>
  <c r="Y376" i="1"/>
  <c r="Z376" i="1" s="1"/>
  <c r="Y390" i="1"/>
  <c r="Z390" i="1" s="1"/>
  <c r="Y2268" i="1"/>
  <c r="Z2268" i="1" s="1"/>
  <c r="Y2267" i="1"/>
  <c r="Z2267" i="1" s="1"/>
  <c r="Y391" i="1"/>
  <c r="Z391" i="1" s="1"/>
  <c r="Y374" i="1"/>
  <c r="Z374" i="1" s="1"/>
  <c r="Y2258" i="1"/>
  <c r="Z2258" i="1" s="1"/>
  <c r="Y2286" i="1"/>
  <c r="Z2286" i="1" s="1"/>
  <c r="Y392" i="1"/>
  <c r="Z392" i="1" s="1"/>
  <c r="Y375" i="1"/>
  <c r="Z375" i="1" s="1"/>
  <c r="Y1358" i="1"/>
  <c r="Z1358" i="1" s="1"/>
  <c r="Y1291" i="1"/>
  <c r="Z1291" i="1" s="1"/>
  <c r="Y396" i="1"/>
  <c r="Z396" i="1" s="1"/>
  <c r="Y1452" i="1"/>
  <c r="Z1452" i="1" s="1"/>
  <c r="Y2265" i="1"/>
  <c r="Z2265" i="1" s="1"/>
  <c r="Y2264" i="1"/>
  <c r="Z2264" i="1" s="1"/>
  <c r="Y384" i="1"/>
  <c r="Z384" i="1" s="1"/>
  <c r="Y386" i="1"/>
  <c r="Z386" i="1" s="1"/>
  <c r="Y385" i="1"/>
  <c r="Z385" i="1" s="1"/>
  <c r="Y387" i="1"/>
  <c r="Z387" i="1" s="1"/>
  <c r="Y2269" i="1"/>
  <c r="Z2269" i="1" s="1"/>
  <c r="Y2262" i="1"/>
  <c r="Z2262" i="1" s="1"/>
  <c r="Y2266" i="1"/>
  <c r="Z2266" i="1" s="1"/>
  <c r="Y383" i="1"/>
  <c r="Z383" i="1" s="1"/>
  <c r="Y382" i="1"/>
  <c r="Z382" i="1" s="1"/>
  <c r="Y381" i="1"/>
  <c r="Z381" i="1" s="1"/>
  <c r="Y366" i="1"/>
  <c r="Z366" i="1" s="1"/>
  <c r="Y365" i="1"/>
  <c r="Z365" i="1" s="1"/>
  <c r="Y379" i="1"/>
  <c r="Z379" i="1" s="1"/>
  <c r="Y380" i="1"/>
  <c r="Z380" i="1" s="1"/>
  <c r="Y1360" i="1"/>
  <c r="Z1360" i="1" s="1"/>
  <c r="Y1172" i="1"/>
  <c r="Z1172" i="1" s="1"/>
  <c r="Y394" i="1"/>
  <c r="Z394" i="1" s="1"/>
  <c r="Y377" i="1"/>
  <c r="Z377" i="1" s="1"/>
  <c r="Y1174" i="1"/>
  <c r="Z1174" i="1" s="1"/>
  <c r="Y1175" i="1"/>
  <c r="Z1175" i="1" s="1"/>
  <c r="Y1173" i="1"/>
  <c r="Z1173" i="1" s="1"/>
  <c r="Y129" i="1"/>
  <c r="Z129" i="1" s="1"/>
  <c r="Y128" i="1"/>
  <c r="Z128" i="1" s="1"/>
  <c r="Y397" i="1"/>
  <c r="Z397" i="1" s="1"/>
  <c r="Y2346" i="1"/>
  <c r="Z2346" i="1" s="1"/>
  <c r="Y2342" i="1"/>
  <c r="Z2342" i="1" s="1"/>
  <c r="Y2345" i="1"/>
  <c r="Z2345" i="1" s="1"/>
  <c r="Y2246" i="1"/>
  <c r="Z2246" i="1" s="1"/>
  <c r="Y2241" i="1"/>
  <c r="Z2241" i="1" s="1"/>
  <c r="Y2242" i="1"/>
  <c r="Z2242" i="1" s="1"/>
  <c r="Y1176" i="1"/>
  <c r="Z1176" i="1" s="1"/>
  <c r="Y2347" i="1"/>
  <c r="Z2347" i="1" s="1"/>
  <c r="Y2244" i="1"/>
  <c r="Z2244" i="1" s="1"/>
  <c r="Y2239" i="1"/>
  <c r="Z2239" i="1" s="1"/>
  <c r="Y2256" i="1"/>
  <c r="Z2256" i="1" s="1"/>
  <c r="Y1520" i="1"/>
  <c r="Z1520" i="1" s="1"/>
  <c r="Y1519" i="1"/>
  <c r="Z1519" i="1" s="1"/>
  <c r="Y1515" i="1"/>
  <c r="Z1515" i="1" s="1"/>
  <c r="Y1513" i="1"/>
  <c r="Z1513" i="1" s="1"/>
  <c r="Y2257" i="1"/>
  <c r="Z2257" i="1" s="1"/>
  <c r="Y2343" i="1"/>
  <c r="Z2343" i="1" s="1"/>
  <c r="Y1517" i="1"/>
  <c r="Z1517" i="1" s="1"/>
  <c r="Y1518" i="1"/>
  <c r="Z1518" i="1" s="1"/>
  <c r="Y2344" i="1"/>
  <c r="Z2344" i="1" s="1"/>
  <c r="Y2341" i="1"/>
  <c r="Z2341" i="1" s="1"/>
  <c r="Y1514" i="1"/>
  <c r="Z1514" i="1" s="1"/>
  <c r="Y2243" i="1"/>
  <c r="Z2243" i="1" s="1"/>
  <c r="Y182" i="1"/>
  <c r="Z182" i="1" s="1"/>
  <c r="Y152" i="1"/>
  <c r="Z152" i="1" s="1"/>
  <c r="Y153" i="1"/>
  <c r="Z153" i="1" s="1"/>
  <c r="Y159" i="1"/>
  <c r="Z159" i="1" s="1"/>
  <c r="Y181" i="1"/>
  <c r="Z181" i="1" s="1"/>
  <c r="Y156" i="1"/>
  <c r="Z156" i="1" s="1"/>
  <c r="Y151" i="1"/>
  <c r="Z151" i="1" s="1"/>
  <c r="Y178" i="1"/>
  <c r="Z178" i="1" s="1"/>
  <c r="Y174" i="1"/>
  <c r="Z174" i="1" s="1"/>
  <c r="Y167" i="1"/>
  <c r="Z167" i="1" s="1"/>
  <c r="Y154" i="1"/>
  <c r="Z154" i="1" s="1"/>
  <c r="Y177" i="1"/>
  <c r="Z177" i="1" s="1"/>
  <c r="Y173" i="1"/>
  <c r="Z173" i="1" s="1"/>
  <c r="Y150" i="1"/>
  <c r="Z150" i="1" s="1"/>
  <c r="Y235" i="1"/>
  <c r="Z235" i="1" s="1"/>
  <c r="Y171" i="1"/>
  <c r="Z171" i="1" s="1"/>
  <c r="Y236" i="1"/>
  <c r="Z236" i="1" s="1"/>
  <c r="Y175" i="1"/>
  <c r="Z175" i="1" s="1"/>
  <c r="Y179" i="1"/>
  <c r="Z179" i="1" s="1"/>
  <c r="Y183" i="1"/>
  <c r="Z183" i="1" s="1"/>
  <c r="Y168" i="1"/>
  <c r="Z168" i="1" s="1"/>
  <c r="Y157" i="1"/>
  <c r="Z157" i="1" s="1"/>
  <c r="Y180" i="1"/>
  <c r="Z180" i="1" s="1"/>
  <c r="Y170" i="1"/>
  <c r="Z170" i="1" s="1"/>
  <c r="Y2245" i="1"/>
  <c r="Z2245" i="1" s="1"/>
  <c r="Y160" i="1"/>
  <c r="Z160" i="1" s="1"/>
  <c r="Y2240" i="1"/>
  <c r="Z2240" i="1" s="1"/>
  <c r="Y2247" i="1"/>
  <c r="Z2247" i="1" s="1"/>
  <c r="Y2276" i="1"/>
  <c r="Z2276" i="1" s="1"/>
  <c r="Y2270" i="1"/>
  <c r="Z2270" i="1" s="1"/>
  <c r="Y1512" i="1"/>
  <c r="Z1512" i="1" s="1"/>
  <c r="Y224" i="1"/>
  <c r="Z224" i="1" s="1"/>
  <c r="Y229" i="1"/>
  <c r="Z229" i="1" s="1"/>
  <c r="Y234" i="1"/>
  <c r="Z234" i="1" s="1"/>
  <c r="Y172" i="1"/>
  <c r="Z172" i="1" s="1"/>
  <c r="Y222" i="1"/>
  <c r="Z222" i="1" s="1"/>
  <c r="Y155" i="1"/>
  <c r="Z155" i="1" s="1"/>
  <c r="Y225" i="1"/>
  <c r="Z225" i="1" s="1"/>
  <c r="Y223" i="1"/>
  <c r="Z223" i="1" s="1"/>
  <c r="Y2248" i="1"/>
  <c r="Z2248" i="1" s="1"/>
  <c r="Y158" i="1"/>
  <c r="Z158" i="1" s="1"/>
  <c r="Y233" i="1"/>
  <c r="Z233" i="1" s="1"/>
  <c r="Y227" i="1"/>
  <c r="Z227" i="1" s="1"/>
  <c r="Y226" i="1"/>
  <c r="Z226" i="1" s="1"/>
  <c r="Y231" i="1"/>
  <c r="Z231" i="1" s="1"/>
  <c r="Y232" i="1"/>
  <c r="Z232" i="1" s="1"/>
  <c r="Y230" i="1"/>
  <c r="Z230" i="1" s="1"/>
  <c r="Y228" i="1"/>
  <c r="Z228" i="1" s="1"/>
  <c r="Y176" i="1"/>
  <c r="Z176" i="1" s="1"/>
  <c r="Y2150" i="1"/>
  <c r="Z2150" i="1" s="1"/>
  <c r="Y2147" i="1"/>
  <c r="Z2147" i="1" s="1"/>
  <c r="Y2148" i="1"/>
  <c r="Z2148" i="1" s="1"/>
  <c r="Y2151" i="1"/>
  <c r="Z2151" i="1" s="1"/>
  <c r="Y2145" i="1"/>
  <c r="Z2145" i="1" s="1"/>
  <c r="Y2152" i="1"/>
  <c r="Z2152" i="1" s="1"/>
  <c r="Y2146" i="1"/>
  <c r="Z2146" i="1" s="1"/>
  <c r="Y2149" i="1"/>
  <c r="Z2149" i="1" s="1"/>
  <c r="Y163" i="1"/>
  <c r="Z163" i="1" s="1"/>
  <c r="Y2249" i="1"/>
  <c r="Z2249" i="1" s="1"/>
  <c r="Y1516" i="1"/>
  <c r="Z1516" i="1" s="1"/>
  <c r="Y164" i="1"/>
  <c r="Z164" i="1" s="1"/>
  <c r="Y2338" i="1"/>
  <c r="Z2338" i="1" s="1"/>
  <c r="Y161" i="1"/>
  <c r="Z161" i="1" s="1"/>
  <c r="Y165" i="1"/>
  <c r="Z165" i="1" s="1"/>
  <c r="Y162" i="1"/>
  <c r="Z162" i="1" s="1"/>
  <c r="Y169" i="1"/>
  <c r="Z169" i="1" s="1"/>
  <c r="Y166" i="1"/>
  <c r="Z166" i="1" s="1"/>
  <c r="Y443" i="1"/>
  <c r="Z443" i="1" s="1"/>
  <c r="Y446" i="1"/>
  <c r="Z446" i="1" s="1"/>
  <c r="Y444" i="1"/>
  <c r="Z444" i="1" s="1"/>
  <c r="Y447" i="1"/>
  <c r="Z447" i="1" s="1"/>
  <c r="Y437" i="1"/>
  <c r="Z437" i="1" s="1"/>
  <c r="Y445" i="1"/>
  <c r="Z445" i="1" s="1"/>
  <c r="Y441" i="1"/>
  <c r="Z441" i="1" s="1"/>
  <c r="Y438" i="1"/>
  <c r="Z438" i="1" s="1"/>
  <c r="Y440" i="1"/>
  <c r="Z440" i="1" s="1"/>
  <c r="Y439" i="1"/>
  <c r="Z439" i="1" s="1"/>
  <c r="Y442" i="1"/>
  <c r="Z442" i="1" s="1"/>
  <c r="Y436" i="1"/>
  <c r="Z436" i="1" s="1"/>
  <c r="Y1078" i="1"/>
  <c r="Z1078" i="1" s="1"/>
  <c r="Y1077" i="1"/>
  <c r="Z1077" i="1" s="1"/>
  <c r="Y1079" i="1"/>
  <c r="Z1079" i="1" s="1"/>
  <c r="Y1080" i="1"/>
  <c r="Z1080" i="1" s="1"/>
  <c r="Y1290" i="1"/>
  <c r="Z1290" i="1" s="1"/>
  <c r="Y1288" i="1"/>
  <c r="Z1288" i="1" s="1"/>
  <c r="Y1292" i="1"/>
  <c r="Z1292" i="1" s="1"/>
  <c r="Y1289" i="1"/>
  <c r="Z1289" i="1" s="1"/>
  <c r="Y1284" i="1"/>
  <c r="Z1284" i="1" s="1"/>
  <c r="Y1286" i="1"/>
  <c r="Z1286" i="1" s="1"/>
  <c r="Y1285" i="1"/>
  <c r="Z1285" i="1" s="1"/>
  <c r="Y1287" i="1"/>
  <c r="Z1287" i="1" s="1"/>
  <c r="Y1357" i="1"/>
  <c r="Z1357" i="1" s="1"/>
  <c r="Y1355" i="1"/>
  <c r="Z1355" i="1" s="1"/>
  <c r="Y1349" i="1"/>
  <c r="Z1349" i="1" s="1"/>
  <c r="Y1356" i="1"/>
  <c r="Z1356" i="1" s="1"/>
  <c r="Y1359" i="1"/>
  <c r="Z1359" i="1" s="1"/>
  <c r="Y1350" i="1"/>
  <c r="Z1350" i="1" s="1"/>
  <c r="Y1361" i="1"/>
  <c r="Z1361" i="1" s="1"/>
  <c r="Y1353" i="1"/>
  <c r="Z1353" i="1" s="1"/>
  <c r="Y1351" i="1"/>
  <c r="Z1351" i="1" s="1"/>
  <c r="Y1352" i="1"/>
  <c r="Z1352" i="1" s="1"/>
  <c r="Y1354" i="1"/>
  <c r="Z1354" i="1" s="1"/>
  <c r="Y1362" i="1"/>
  <c r="Z1362" i="1" s="1"/>
  <c r="Y979" i="1"/>
  <c r="Z979" i="1" s="1"/>
  <c r="Y980" i="1"/>
  <c r="Z980" i="1" s="1"/>
  <c r="Y981" i="1"/>
  <c r="Z981" i="1" s="1"/>
  <c r="Y1725" i="1"/>
  <c r="Z1725" i="1" s="1"/>
  <c r="Y982" i="1"/>
  <c r="Z982" i="1" s="1"/>
  <c r="Y975" i="1"/>
  <c r="Z975" i="1" s="1"/>
  <c r="Y1728" i="1"/>
  <c r="Z1728" i="1" s="1"/>
  <c r="Y1729" i="1"/>
  <c r="Z1729" i="1" s="1"/>
  <c r="Y1726" i="1"/>
  <c r="Z1726" i="1" s="1"/>
  <c r="Y983" i="1"/>
  <c r="Z983" i="1" s="1"/>
  <c r="Y1727" i="1"/>
  <c r="Z1727" i="1" s="1"/>
  <c r="Y977" i="1"/>
  <c r="Z977" i="1" s="1"/>
  <c r="Y976" i="1"/>
  <c r="Z976" i="1" s="1"/>
  <c r="Y1366" i="1"/>
  <c r="Z1366" i="1" s="1"/>
  <c r="Y1363" i="1"/>
  <c r="Z1363" i="1" s="1"/>
  <c r="Y1364" i="1"/>
  <c r="Z1364" i="1" s="1"/>
  <c r="Y1365" i="1"/>
  <c r="Z1365" i="1" s="1"/>
  <c r="Y743" i="1"/>
  <c r="Z743" i="1" s="1"/>
  <c r="Y744" i="1"/>
  <c r="Z744" i="1" s="1"/>
  <c r="Y745" i="1"/>
  <c r="Z745" i="1" s="1"/>
  <c r="Y1401" i="1"/>
  <c r="Z1401" i="1" s="1"/>
  <c r="Y1221" i="1"/>
  <c r="Z1221" i="1" s="1"/>
  <c r="Y1224" i="1"/>
  <c r="Z1224" i="1" s="1"/>
  <c r="Y1222" i="1"/>
  <c r="Z1222" i="1" s="1"/>
  <c r="Y1225" i="1"/>
  <c r="Z1225" i="1" s="1"/>
  <c r="Y1223" i="1"/>
  <c r="Z1223" i="1" s="1"/>
  <c r="Y1219" i="1"/>
  <c r="Z1219" i="1" s="1"/>
  <c r="Y1220" i="1"/>
  <c r="Z1220" i="1" s="1"/>
  <c r="Y941" i="1"/>
  <c r="Z941" i="1" s="1"/>
  <c r="Y942" i="1"/>
  <c r="Z942" i="1" s="1"/>
  <c r="Y1134" i="1"/>
  <c r="Z1134" i="1" s="1"/>
  <c r="Y1137" i="1"/>
  <c r="Z1137" i="1" s="1"/>
  <c r="Y1124" i="1"/>
  <c r="Z1124" i="1" s="1"/>
  <c r="Y1136" i="1"/>
  <c r="Z1136" i="1" s="1"/>
  <c r="Y1135" i="1"/>
  <c r="Z1135" i="1" s="1"/>
  <c r="Y1133" i="1"/>
  <c r="Z1133" i="1" s="1"/>
  <c r="Y1142" i="1"/>
  <c r="Z1142" i="1" s="1"/>
  <c r="Y1140" i="1"/>
  <c r="Z1140" i="1" s="1"/>
  <c r="Y1141" i="1"/>
  <c r="Z1141" i="1" s="1"/>
  <c r="Y1139" i="1"/>
  <c r="Z1139" i="1" s="1"/>
  <c r="Y1138" i="1"/>
  <c r="Z1138" i="1" s="1"/>
  <c r="Y1132" i="1"/>
  <c r="Z1132" i="1" s="1"/>
  <c r="Y1131" i="1"/>
  <c r="Z1131" i="1" s="1"/>
  <c r="Y1130" i="1"/>
  <c r="Z1130" i="1" s="1"/>
  <c r="Y1129" i="1"/>
  <c r="Z1129" i="1" s="1"/>
  <c r="Y1128" i="1"/>
  <c r="Z1128" i="1" s="1"/>
  <c r="Y1126" i="1"/>
  <c r="Z1126" i="1" s="1"/>
  <c r="Y1493" i="1"/>
  <c r="Z1493" i="1" s="1"/>
  <c r="Y1489" i="1"/>
  <c r="Z1489" i="1" s="1"/>
  <c r="Y1492" i="1"/>
  <c r="Z1492" i="1" s="1"/>
  <c r="Y1487" i="1"/>
  <c r="Z1487" i="1" s="1"/>
  <c r="Y1496" i="1"/>
  <c r="Z1496" i="1" s="1"/>
  <c r="Y1490" i="1"/>
  <c r="Z1490" i="1" s="1"/>
  <c r="Y1491" i="1"/>
  <c r="Z1491" i="1" s="1"/>
  <c r="Y1498" i="1"/>
  <c r="Z1498" i="1" s="1"/>
  <c r="Y1495" i="1"/>
  <c r="Z1495" i="1" s="1"/>
  <c r="Y1494" i="1"/>
  <c r="Z1494" i="1" s="1"/>
  <c r="Y1127" i="1"/>
  <c r="Z1127" i="1" s="1"/>
  <c r="Y1125" i="1"/>
  <c r="Z1125" i="1" s="1"/>
  <c r="Y1486" i="1"/>
  <c r="Z1486" i="1" s="1"/>
  <c r="Y1488" i="1"/>
  <c r="Z1488" i="1" s="1"/>
  <c r="Y1497" i="1"/>
  <c r="Z1497" i="1" s="1"/>
  <c r="Y1143" i="1"/>
  <c r="Z1143" i="1" s="1"/>
  <c r="Y1466" i="1"/>
  <c r="Z1466" i="1" s="1"/>
  <c r="Y1472" i="1"/>
  <c r="Z1472" i="1" s="1"/>
  <c r="Y1473" i="1"/>
  <c r="Z1473" i="1" s="1"/>
  <c r="Y1471" i="1"/>
  <c r="Z1471" i="1" s="1"/>
  <c r="Y2379" i="1"/>
  <c r="Z2379" i="1" s="1"/>
  <c r="Y1076" i="1"/>
  <c r="Z1076" i="1" s="1"/>
  <c r="Y1718" i="1"/>
  <c r="Z1718" i="1" s="1"/>
  <c r="Y1716" i="1"/>
  <c r="Z1716" i="1" s="1"/>
  <c r="Y1719" i="1"/>
  <c r="Z1719" i="1" s="1"/>
  <c r="Y1717" i="1"/>
  <c r="Z1717" i="1" s="1"/>
  <c r="Y1720" i="1"/>
  <c r="Z1720" i="1" s="1"/>
  <c r="Y1714" i="1"/>
  <c r="Z1714" i="1" s="1"/>
  <c r="Y1713" i="1"/>
  <c r="Z1713" i="1" s="1"/>
  <c r="Y1721" i="1"/>
  <c r="Z1721" i="1" s="1"/>
  <c r="Y1295" i="1"/>
  <c r="Z1295" i="1" s="1"/>
  <c r="Y1293" i="1"/>
  <c r="Z1293" i="1" s="1"/>
  <c r="Y1294" i="1"/>
  <c r="Z1294" i="1" s="1"/>
  <c r="Y1925" i="1"/>
  <c r="Z1925" i="1" s="1"/>
  <c r="Y2202" i="1"/>
  <c r="Z2202" i="1" s="1"/>
  <c r="Y2204" i="1"/>
  <c r="Z2204" i="1" s="1"/>
  <c r="Y2203" i="1"/>
  <c r="Z2203" i="1" s="1"/>
  <c r="Y2201" i="1"/>
  <c r="Z2201" i="1" s="1"/>
  <c r="Y2196" i="1"/>
  <c r="Z2196" i="1" s="1"/>
  <c r="Y2199" i="1"/>
  <c r="Z2199" i="1" s="1"/>
  <c r="Y2197" i="1"/>
  <c r="Z2197" i="1" s="1"/>
  <c r="Y2198" i="1"/>
  <c r="Z2198" i="1" s="1"/>
  <c r="Y2200" i="1"/>
  <c r="Z2200" i="1" s="1"/>
  <c r="Y1164" i="1"/>
  <c r="Z1164" i="1" s="1"/>
  <c r="Y1163" i="1"/>
  <c r="Z1163" i="1" s="1"/>
  <c r="Y1160" i="1"/>
  <c r="Z1160" i="1" s="1"/>
  <c r="Y1162" i="1"/>
  <c r="Z1162" i="1" s="1"/>
  <c r="Y1161" i="1"/>
  <c r="Z1161" i="1" s="1"/>
  <c r="Y810" i="1"/>
  <c r="Z810" i="1" s="1"/>
  <c r="Y751" i="1"/>
  <c r="Z751" i="1" s="1"/>
  <c r="Y782" i="1"/>
  <c r="Z782" i="1" s="1"/>
  <c r="Y780" i="1"/>
  <c r="Z780" i="1" s="1"/>
  <c r="Y811" i="1"/>
  <c r="Z811" i="1" s="1"/>
  <c r="Y806" i="1"/>
  <c r="Z806" i="1" s="1"/>
  <c r="Y792" i="1"/>
  <c r="Z792" i="1" s="1"/>
  <c r="Y803" i="1"/>
  <c r="Z803" i="1" s="1"/>
  <c r="Y807" i="1"/>
  <c r="Z807" i="1" s="1"/>
  <c r="Y814" i="1"/>
  <c r="Z814" i="1" s="1"/>
  <c r="Y752" i="1"/>
  <c r="Z752" i="1" s="1"/>
  <c r="Y756" i="1"/>
  <c r="Z756" i="1" s="1"/>
  <c r="Y801" i="1"/>
  <c r="Z801" i="1" s="1"/>
  <c r="Y794" i="1"/>
  <c r="Z794" i="1" s="1"/>
  <c r="Y798" i="1"/>
  <c r="Z798" i="1" s="1"/>
  <c r="Y788" i="1"/>
  <c r="Z788" i="1" s="1"/>
  <c r="Y785" i="1"/>
  <c r="Z785" i="1" s="1"/>
  <c r="Y809" i="1"/>
  <c r="Z809" i="1" s="1"/>
  <c r="Y802" i="1"/>
  <c r="Z802" i="1" s="1"/>
  <c r="Y759" i="1"/>
  <c r="Z759" i="1" s="1"/>
  <c r="Y758" i="1"/>
  <c r="Z758" i="1" s="1"/>
  <c r="Y753" i="1"/>
  <c r="Z753" i="1" s="1"/>
  <c r="Y773" i="1"/>
  <c r="Z773" i="1" s="1"/>
  <c r="Y775" i="1"/>
  <c r="Z775" i="1" s="1"/>
  <c r="Y815" i="1"/>
  <c r="Z815" i="1" s="1"/>
  <c r="Y754" i="1"/>
  <c r="Z754" i="1" s="1"/>
  <c r="Y766" i="1"/>
  <c r="Z766" i="1" s="1"/>
  <c r="Y760" i="1"/>
  <c r="Z760" i="1" s="1"/>
  <c r="Y750" i="1"/>
  <c r="Z750" i="1" s="1"/>
  <c r="Y779" i="1"/>
  <c r="Z779" i="1" s="1"/>
  <c r="Y799" i="1"/>
  <c r="Z799" i="1" s="1"/>
  <c r="Y789" i="1"/>
  <c r="Z789" i="1" s="1"/>
  <c r="Y769" i="1"/>
  <c r="Z769" i="1" s="1"/>
  <c r="Y781" i="1"/>
  <c r="Z781" i="1" s="1"/>
  <c r="Y795" i="1"/>
  <c r="Z795" i="1" s="1"/>
  <c r="Y805" i="1"/>
  <c r="Z805" i="1" s="1"/>
  <c r="Y778" i="1"/>
  <c r="Z778" i="1" s="1"/>
  <c r="Y763" i="1"/>
  <c r="Z763" i="1" s="1"/>
  <c r="Y790" i="1"/>
  <c r="Z790" i="1" s="1"/>
  <c r="Y797" i="1"/>
  <c r="Z797" i="1" s="1"/>
  <c r="Y813" i="1"/>
  <c r="Z813" i="1" s="1"/>
  <c r="Y764" i="1"/>
  <c r="Z764" i="1" s="1"/>
  <c r="Y755" i="1"/>
  <c r="Z755" i="1" s="1"/>
  <c r="Y771" i="1"/>
  <c r="Z771" i="1" s="1"/>
  <c r="Y804" i="1"/>
  <c r="Z804" i="1" s="1"/>
  <c r="Y787" i="1"/>
  <c r="Z787" i="1" s="1"/>
  <c r="Y786" i="1"/>
  <c r="Z786" i="1" s="1"/>
  <c r="Y770" i="1"/>
  <c r="Z770" i="1" s="1"/>
  <c r="Y762" i="1"/>
  <c r="Z762" i="1" s="1"/>
  <c r="Y784" i="1"/>
  <c r="Z784" i="1" s="1"/>
  <c r="Y765" i="1"/>
  <c r="Z765" i="1" s="1"/>
  <c r="Y767" i="1"/>
  <c r="Z767" i="1" s="1"/>
  <c r="Y761" i="1"/>
  <c r="Z761" i="1" s="1"/>
  <c r="Y768" i="1"/>
  <c r="Z768" i="1" s="1"/>
  <c r="Y783" i="1"/>
  <c r="Z783" i="1" s="1"/>
  <c r="Y808" i="1"/>
  <c r="Z808" i="1" s="1"/>
  <c r="Y793" i="1"/>
  <c r="Z793" i="1" s="1"/>
  <c r="Y774" i="1"/>
  <c r="Z774" i="1" s="1"/>
  <c r="Y800" i="1"/>
  <c r="Z800" i="1" s="1"/>
  <c r="Y757" i="1"/>
  <c r="Z757" i="1" s="1"/>
  <c r="Y777" i="1"/>
  <c r="Z777" i="1" s="1"/>
  <c r="Y772" i="1"/>
  <c r="Z772" i="1" s="1"/>
  <c r="Y791" i="1"/>
  <c r="Z791" i="1" s="1"/>
  <c r="Y796" i="1"/>
  <c r="Z796" i="1" s="1"/>
  <c r="Y812" i="1"/>
  <c r="Z812" i="1" s="1"/>
  <c r="Y1903" i="1"/>
  <c r="Z1903" i="1" s="1"/>
  <c r="Y1807" i="1"/>
  <c r="Z1807" i="1" s="1"/>
  <c r="Y1782" i="1"/>
  <c r="Z1782" i="1" s="1"/>
  <c r="Y1775" i="1"/>
  <c r="Z1775" i="1" s="1"/>
  <c r="Y1764" i="1"/>
  <c r="Z1764" i="1" s="1"/>
  <c r="Y1768" i="1"/>
  <c r="Z1768" i="1" s="1"/>
  <c r="Y1811" i="1"/>
  <c r="Z1811" i="1" s="1"/>
  <c r="Y1809" i="1"/>
  <c r="Z1809" i="1" s="1"/>
  <c r="Y1810" i="1"/>
  <c r="Z1810" i="1" s="1"/>
  <c r="Y1808" i="1"/>
  <c r="Z1808" i="1" s="1"/>
  <c r="Y1786" i="1"/>
  <c r="Z1786" i="1" s="1"/>
  <c r="Y1783" i="1"/>
  <c r="Z1783" i="1" s="1"/>
  <c r="Y1792" i="1"/>
  <c r="Z1792" i="1" s="1"/>
  <c r="Y1787" i="1"/>
  <c r="Z1787" i="1" s="1"/>
  <c r="Y1793" i="1"/>
  <c r="Z1793" i="1" s="1"/>
  <c r="Y1800" i="1"/>
  <c r="Z1800" i="1" s="1"/>
  <c r="Y1788" i="1"/>
  <c r="Z1788" i="1" s="1"/>
  <c r="Y1794" i="1"/>
  <c r="Z1794" i="1" s="1"/>
  <c r="Y1790" i="1"/>
  <c r="Z1790" i="1" s="1"/>
  <c r="Y1795" i="1"/>
  <c r="Z1795" i="1" s="1"/>
  <c r="Y1801" i="1"/>
  <c r="Z1801" i="1" s="1"/>
  <c r="Y1797" i="1"/>
  <c r="Z1797" i="1" s="1"/>
  <c r="Y1805" i="1"/>
  <c r="Z1805" i="1" s="1"/>
  <c r="Y1804" i="1"/>
  <c r="Z1804" i="1" s="1"/>
  <c r="Y1812" i="1"/>
  <c r="Z1812" i="1" s="1"/>
  <c r="Y1798" i="1"/>
  <c r="Z1798" i="1" s="1"/>
  <c r="Y1806" i="1"/>
  <c r="Z1806" i="1" s="1"/>
  <c r="Y1796" i="1"/>
  <c r="Z1796" i="1" s="1"/>
  <c r="Y1802" i="1"/>
  <c r="Z1802" i="1" s="1"/>
  <c r="Y1803" i="1"/>
  <c r="Z1803" i="1" s="1"/>
  <c r="Y1789" i="1"/>
  <c r="Z1789" i="1" s="1"/>
  <c r="Y1791" i="1"/>
  <c r="Z1791" i="1" s="1"/>
  <c r="Y1750" i="1"/>
  <c r="Z1750" i="1" s="1"/>
  <c r="Y1799" i="1"/>
  <c r="Z1799" i="1" s="1"/>
  <c r="Y1751" i="1"/>
  <c r="Z1751" i="1" s="1"/>
  <c r="Y1760" i="1"/>
  <c r="Z1760" i="1" s="1"/>
  <c r="Y1755" i="1"/>
  <c r="Z1755" i="1" s="1"/>
  <c r="Y1758" i="1"/>
  <c r="Z1758" i="1" s="1"/>
  <c r="Y1759" i="1"/>
  <c r="Z1759" i="1" s="1"/>
  <c r="Y1763" i="1"/>
  <c r="Z1763" i="1" s="1"/>
  <c r="Y1756" i="1"/>
  <c r="Z1756" i="1" s="1"/>
  <c r="Y1773" i="1"/>
  <c r="Z1773" i="1" s="1"/>
  <c r="Y1767" i="1"/>
  <c r="Z1767" i="1" s="1"/>
  <c r="Y1757" i="1"/>
  <c r="Z1757" i="1" s="1"/>
  <c r="Y1754" i="1"/>
  <c r="Z1754" i="1" s="1"/>
  <c r="Y1766" i="1"/>
  <c r="Z1766" i="1" s="1"/>
  <c r="Y1774" i="1"/>
  <c r="Z1774" i="1" s="1"/>
  <c r="Y1769" i="1"/>
  <c r="Z1769" i="1" s="1"/>
  <c r="Y1752" i="1"/>
  <c r="Z1752" i="1" s="1"/>
  <c r="Y1781" i="1"/>
  <c r="Z1781" i="1" s="1"/>
  <c r="Y1778" i="1"/>
  <c r="Z1778" i="1" s="1"/>
  <c r="Y1785" i="1"/>
  <c r="Z1785" i="1" s="1"/>
  <c r="Y1762" i="1"/>
  <c r="Z1762" i="1" s="1"/>
  <c r="Y1765" i="1"/>
  <c r="Z1765" i="1" s="1"/>
  <c r="Y1779" i="1"/>
  <c r="Z1779" i="1" s="1"/>
  <c r="Y1777" i="1"/>
  <c r="Z1777" i="1" s="1"/>
  <c r="Y1770" i="1"/>
  <c r="Z1770" i="1" s="1"/>
  <c r="Y1771" i="1"/>
  <c r="Z1771" i="1" s="1"/>
  <c r="Y1784" i="1"/>
  <c r="Z1784" i="1" s="1"/>
  <c r="Y1753" i="1"/>
  <c r="Z1753" i="1" s="1"/>
  <c r="Y1761" i="1"/>
  <c r="Z1761" i="1" s="1"/>
  <c r="Y1780" i="1"/>
  <c r="Z1780" i="1" s="1"/>
  <c r="Y1776" i="1"/>
  <c r="Z1776" i="1" s="1"/>
  <c r="Y1772" i="1"/>
  <c r="Z1772" i="1" s="1"/>
  <c r="Y198" i="1"/>
  <c r="Z198" i="1" s="1"/>
  <c r="Y321" i="1"/>
  <c r="Z321" i="1" s="1"/>
  <c r="Y314" i="1"/>
  <c r="Z314" i="1" s="1"/>
  <c r="Y313" i="1"/>
  <c r="Z313" i="1" s="1"/>
  <c r="Y319" i="1"/>
  <c r="Z319" i="1" s="1"/>
  <c r="Y322" i="1"/>
  <c r="Z322" i="1" s="1"/>
  <c r="Y312" i="1"/>
  <c r="Z312" i="1" s="1"/>
  <c r="Y317" i="1"/>
  <c r="Z317" i="1" s="1"/>
  <c r="Y197" i="1"/>
  <c r="Z197" i="1" s="1"/>
  <c r="Y200" i="1"/>
  <c r="Z200" i="1" s="1"/>
  <c r="Y199" i="1"/>
  <c r="Z199" i="1" s="1"/>
  <c r="Y202" i="1"/>
  <c r="Z202" i="1" s="1"/>
  <c r="Y315" i="1"/>
  <c r="Z315" i="1" s="1"/>
  <c r="Y201" i="1"/>
  <c r="Z201" i="1" s="1"/>
  <c r="Y212" i="1"/>
  <c r="Z212" i="1" s="1"/>
  <c r="Y211" i="1"/>
  <c r="Z211" i="1" s="1"/>
  <c r="Y220" i="1"/>
  <c r="Z220" i="1" s="1"/>
  <c r="Y215" i="1"/>
  <c r="Z215" i="1" s="1"/>
  <c r="Y210" i="1"/>
  <c r="Z210" i="1" s="1"/>
  <c r="Y320" i="1"/>
  <c r="Z320" i="1" s="1"/>
  <c r="Y206" i="1"/>
  <c r="Z206" i="1" s="1"/>
  <c r="Y316" i="1"/>
  <c r="Z316" i="1" s="1"/>
  <c r="Y323" i="1"/>
  <c r="Z323" i="1" s="1"/>
  <c r="Y318" i="1"/>
  <c r="Z318" i="1" s="1"/>
  <c r="Y311" i="1"/>
  <c r="Z311" i="1" s="1"/>
  <c r="Y2313" i="1"/>
  <c r="Z2313" i="1" s="1"/>
  <c r="Y146" i="1"/>
  <c r="Z146" i="1" s="1"/>
  <c r="Y148" i="1"/>
  <c r="Z148" i="1" s="1"/>
  <c r="Y140" i="1"/>
  <c r="Z140" i="1" s="1"/>
  <c r="Y141" i="1"/>
  <c r="Z141" i="1" s="1"/>
  <c r="Y138" i="1"/>
  <c r="Z138" i="1" s="1"/>
  <c r="Y139" i="1"/>
  <c r="Z139" i="1" s="1"/>
  <c r="Y144" i="1"/>
  <c r="Z144" i="1" s="1"/>
  <c r="Y147" i="1"/>
  <c r="Z147" i="1" s="1"/>
  <c r="Y149" i="1"/>
  <c r="Z149" i="1" s="1"/>
  <c r="Y142" i="1"/>
  <c r="Z142" i="1" s="1"/>
  <c r="Y145" i="1"/>
  <c r="Z145" i="1" s="1"/>
  <c r="Y143" i="1"/>
  <c r="Z143" i="1" s="1"/>
  <c r="Y120" i="1"/>
  <c r="Z120" i="1" s="1"/>
  <c r="Y2310" i="1"/>
  <c r="Z2310" i="1" s="1"/>
  <c r="Y2305" i="1"/>
  <c r="Z2305" i="1" s="1"/>
  <c r="Y1830" i="1"/>
  <c r="Z1830" i="1" s="1"/>
  <c r="Y2259" i="1"/>
  <c r="Z2259" i="1" s="1"/>
  <c r="Y1987" i="1"/>
  <c r="Z1987" i="1" s="1"/>
  <c r="Y1826" i="1"/>
  <c r="Z1826" i="1" s="1"/>
  <c r="Y1973" i="1"/>
  <c r="Z1973" i="1" s="1"/>
  <c r="Y1951" i="1"/>
  <c r="Z1951" i="1" s="1"/>
  <c r="Y2002" i="1"/>
  <c r="Z2002" i="1" s="1"/>
  <c r="Y1829" i="1"/>
  <c r="Z1829" i="1" s="1"/>
  <c r="Y114" i="1"/>
  <c r="Z114" i="1" s="1"/>
  <c r="Y1818" i="1"/>
  <c r="Z1818" i="1" s="1"/>
  <c r="Y2302" i="1"/>
  <c r="Z2302" i="1" s="1"/>
  <c r="Y1820" i="1"/>
  <c r="Z1820" i="1" s="1"/>
  <c r="Y1529" i="1"/>
  <c r="Z1529" i="1" s="1"/>
  <c r="Y126" i="1"/>
  <c r="Z126" i="1" s="1"/>
  <c r="Y1530" i="1"/>
  <c r="Z1530" i="1" s="1"/>
  <c r="Y125" i="1"/>
  <c r="Z125" i="1" s="1"/>
  <c r="Y1527" i="1"/>
  <c r="Z1527" i="1" s="1"/>
  <c r="Y1531" i="1"/>
  <c r="Z1531" i="1" s="1"/>
  <c r="Y1957" i="1"/>
  <c r="Z1957" i="1" s="1"/>
  <c r="Y1528" i="1"/>
  <c r="Z1528" i="1" s="1"/>
  <c r="Y1526" i="1"/>
  <c r="Z1526" i="1" s="1"/>
  <c r="Y2309" i="1"/>
  <c r="Z2309" i="1" s="1"/>
  <c r="Y1984" i="1"/>
  <c r="Z1984" i="1" s="1"/>
  <c r="Y1986" i="1"/>
  <c r="Z1986" i="1" s="1"/>
  <c r="Y1953" i="1"/>
  <c r="Z1953" i="1" s="1"/>
  <c r="Y1960" i="1"/>
  <c r="Z1960" i="1" s="1"/>
  <c r="Y1958" i="1"/>
  <c r="Z1958" i="1" s="1"/>
  <c r="Y1952" i="1"/>
  <c r="Z1952" i="1" s="1"/>
  <c r="Y1969" i="1"/>
  <c r="Z1969" i="1" s="1"/>
  <c r="Y1963" i="1"/>
  <c r="Z1963" i="1" s="1"/>
  <c r="Y1950" i="1"/>
  <c r="Z1950" i="1" s="1"/>
  <c r="Y122" i="1"/>
  <c r="Z122" i="1" s="1"/>
  <c r="Y1822" i="1"/>
  <c r="Z1822" i="1" s="1"/>
  <c r="Y1821" i="1"/>
  <c r="Z1821" i="1" s="1"/>
  <c r="Y1823" i="1"/>
  <c r="Z1823" i="1" s="1"/>
  <c r="Y115" i="1"/>
  <c r="Z115" i="1" s="1"/>
  <c r="Y111" i="1"/>
  <c r="Z111" i="1" s="1"/>
  <c r="Y1824" i="1"/>
  <c r="Z1824" i="1" s="1"/>
  <c r="Y110" i="1"/>
  <c r="Z110" i="1" s="1"/>
  <c r="Y113" i="1"/>
  <c r="Z113" i="1" s="1"/>
  <c r="Y1954" i="1"/>
  <c r="Z1954" i="1" s="1"/>
  <c r="Y1956" i="1"/>
  <c r="Z1956" i="1" s="1"/>
  <c r="Y109" i="1"/>
  <c r="Z109" i="1" s="1"/>
  <c r="Y108" i="1"/>
  <c r="Z108" i="1" s="1"/>
  <c r="Y116" i="1"/>
  <c r="Z116" i="1" s="1"/>
  <c r="Y1979" i="1"/>
  <c r="Z1979" i="1" s="1"/>
  <c r="Y118" i="1"/>
  <c r="Z118" i="1" s="1"/>
  <c r="Y1825" i="1"/>
  <c r="Z1825" i="1" s="1"/>
  <c r="Y1816" i="1"/>
  <c r="Z1816" i="1" s="1"/>
  <c r="Y1813" i="1"/>
  <c r="Z1813" i="1" s="1"/>
  <c r="Y1819" i="1"/>
  <c r="Z1819" i="1" s="1"/>
  <c r="Y1814" i="1"/>
  <c r="Z1814" i="1" s="1"/>
  <c r="Y1817" i="1"/>
  <c r="Z1817" i="1" s="1"/>
  <c r="Y1815" i="1"/>
  <c r="Z1815" i="1" s="1"/>
  <c r="Y1832" i="1"/>
  <c r="Z1832" i="1" s="1"/>
  <c r="Y1833" i="1"/>
  <c r="Z1833" i="1" s="1"/>
  <c r="Y1831" i="1"/>
  <c r="Z1831" i="1" s="1"/>
  <c r="Y1834" i="1"/>
  <c r="Z1834" i="1" s="1"/>
  <c r="Y1836" i="1"/>
  <c r="Z1836" i="1" s="1"/>
  <c r="Y1835" i="1"/>
  <c r="Z1835" i="1" s="1"/>
  <c r="Y1837" i="1"/>
  <c r="Z1837" i="1" s="1"/>
  <c r="Y1839" i="1"/>
  <c r="Z1839" i="1" s="1"/>
  <c r="Y1959" i="1"/>
  <c r="Z1959" i="1" s="1"/>
  <c r="Y1968" i="1"/>
  <c r="Z1968" i="1" s="1"/>
  <c r="Y1967" i="1"/>
  <c r="Z1967" i="1" s="1"/>
  <c r="Y1964" i="1"/>
  <c r="Z1964" i="1" s="1"/>
  <c r="Y1955" i="1"/>
  <c r="Z1955" i="1" s="1"/>
  <c r="Y1985" i="1"/>
  <c r="Z1985" i="1" s="1"/>
  <c r="Y1988" i="1"/>
  <c r="Z1988" i="1" s="1"/>
  <c r="Y2298" i="1"/>
  <c r="Z2298" i="1" s="1"/>
  <c r="Y127" i="1"/>
  <c r="Z127" i="1" s="1"/>
  <c r="Y1982" i="1"/>
  <c r="Z1982" i="1" s="1"/>
  <c r="Y1972" i="1"/>
  <c r="Z1972" i="1" s="1"/>
  <c r="Y124" i="1"/>
  <c r="Z124" i="1" s="1"/>
  <c r="Y1827" i="1"/>
  <c r="Z1827" i="1" s="1"/>
  <c r="Y2308" i="1"/>
  <c r="Z2308" i="1" s="1"/>
  <c r="Y123" i="1"/>
  <c r="Z123" i="1" s="1"/>
  <c r="Y2304" i="1"/>
  <c r="Z2304" i="1" s="1"/>
  <c r="Y1965" i="1"/>
  <c r="Z1965" i="1" s="1"/>
  <c r="Y2307" i="1"/>
  <c r="Z2307" i="1" s="1"/>
  <c r="Y1976" i="1"/>
  <c r="Z1976" i="1" s="1"/>
  <c r="Y2301" i="1"/>
  <c r="Z2301" i="1" s="1"/>
  <c r="Y2312" i="1"/>
  <c r="Z2312" i="1" s="1"/>
  <c r="Y2299" i="1"/>
  <c r="Z2299" i="1" s="1"/>
  <c r="Y2300" i="1"/>
  <c r="Z2300" i="1" s="1"/>
  <c r="Y1977" i="1"/>
  <c r="Z1977" i="1" s="1"/>
  <c r="Y1975" i="1"/>
  <c r="Z1975" i="1" s="1"/>
  <c r="Y1974" i="1"/>
  <c r="Z1974" i="1" s="1"/>
  <c r="Y1980" i="1"/>
  <c r="Z1980" i="1" s="1"/>
  <c r="Y1981" i="1"/>
  <c r="Z1981" i="1" s="1"/>
  <c r="Y1971" i="1"/>
  <c r="Z1971" i="1" s="1"/>
  <c r="Y2306" i="1"/>
  <c r="Z2306" i="1" s="1"/>
  <c r="Y1828" i="1"/>
  <c r="Z1828" i="1" s="1"/>
  <c r="Y2296" i="1"/>
  <c r="Z2296" i="1" s="1"/>
  <c r="Y2297" i="1"/>
  <c r="Z2297" i="1" s="1"/>
  <c r="Y119" i="1"/>
  <c r="Z119" i="1" s="1"/>
  <c r="Y121" i="1"/>
  <c r="Z121" i="1" s="1"/>
  <c r="Y1978" i="1"/>
  <c r="Z1978" i="1" s="1"/>
  <c r="Y2303" i="1"/>
  <c r="Z2303" i="1" s="1"/>
  <c r="Y112" i="1"/>
  <c r="Z112" i="1" s="1"/>
  <c r="Y1983" i="1"/>
  <c r="Z1983" i="1" s="1"/>
  <c r="Y527" i="1"/>
  <c r="Z527" i="1" s="1"/>
  <c r="Y530" i="1"/>
  <c r="Z530" i="1" s="1"/>
  <c r="Y525" i="1"/>
  <c r="Z525" i="1" s="1"/>
  <c r="Y526" i="1"/>
  <c r="Z526" i="1" s="1"/>
  <c r="Y533" i="1"/>
  <c r="Z533" i="1" s="1"/>
  <c r="Y531" i="1"/>
  <c r="Z531" i="1" s="1"/>
  <c r="Y532" i="1"/>
  <c r="Z532" i="1" s="1"/>
  <c r="Y528" i="1"/>
  <c r="Z528" i="1" s="1"/>
  <c r="Y575" i="1"/>
  <c r="Z575" i="1" s="1"/>
  <c r="Y534" i="1"/>
  <c r="Z534" i="1" s="1"/>
  <c r="Y535" i="1"/>
  <c r="Z535" i="1" s="1"/>
  <c r="Y576" i="1"/>
  <c r="Z576" i="1" s="1"/>
  <c r="Y582" i="1"/>
  <c r="Z582" i="1" s="1"/>
  <c r="Y578" i="1"/>
  <c r="Z578" i="1" s="1"/>
  <c r="Y572" i="1"/>
  <c r="Z572" i="1" s="1"/>
  <c r="Y579" i="1"/>
  <c r="Z579" i="1" s="1"/>
  <c r="Y581" i="1"/>
  <c r="Z581" i="1" s="1"/>
  <c r="Y585" i="1"/>
  <c r="Z585" i="1" s="1"/>
  <c r="Y577" i="1"/>
  <c r="Z577" i="1" s="1"/>
  <c r="Y583" i="1"/>
  <c r="Z583" i="1" s="1"/>
  <c r="Y580" i="1"/>
  <c r="Z580" i="1" s="1"/>
  <c r="Y536" i="1"/>
  <c r="Z536" i="1" s="1"/>
  <c r="Y573" i="1"/>
  <c r="Z573" i="1" s="1"/>
  <c r="Y566" i="1"/>
  <c r="Z566" i="1" s="1"/>
  <c r="Y569" i="1"/>
  <c r="Z569" i="1" s="1"/>
  <c r="Y584" i="1"/>
  <c r="Z584" i="1" s="1"/>
  <c r="Y529" i="1"/>
  <c r="Z529" i="1" s="1"/>
  <c r="Y567" i="1"/>
  <c r="Z567" i="1" s="1"/>
  <c r="Y564" i="1"/>
  <c r="Z564" i="1" s="1"/>
  <c r="Y571" i="1"/>
  <c r="Z571" i="1" s="1"/>
  <c r="Y560" i="1"/>
  <c r="Z560" i="1" s="1"/>
  <c r="Y562" i="1"/>
  <c r="Z562" i="1" s="1"/>
  <c r="Y570" i="1"/>
  <c r="Z570" i="1" s="1"/>
  <c r="Y568" i="1"/>
  <c r="Z568" i="1" s="1"/>
  <c r="Y819" i="1"/>
  <c r="Z819" i="1" s="1"/>
  <c r="Y565" i="1"/>
  <c r="Z565" i="1" s="1"/>
  <c r="Y820" i="1"/>
  <c r="Z820" i="1" s="1"/>
  <c r="Y539" i="1"/>
  <c r="Z539" i="1" s="1"/>
  <c r="Y586" i="1"/>
  <c r="Z586" i="1" s="1"/>
  <c r="Y681" i="1"/>
  <c r="Z681" i="1" s="1"/>
  <c r="Y682" i="1"/>
  <c r="Z682" i="1" s="1"/>
  <c r="Y555" i="1"/>
  <c r="Z555" i="1" s="1"/>
  <c r="Y541" i="1"/>
  <c r="Z541" i="1" s="1"/>
  <c r="Y538" i="1"/>
  <c r="Z538" i="1" s="1"/>
  <c r="Y540" i="1"/>
  <c r="Z540" i="1" s="1"/>
  <c r="Y558" i="1"/>
  <c r="Z558" i="1" s="1"/>
  <c r="Y542" i="1"/>
  <c r="Z542" i="1" s="1"/>
  <c r="Y554" i="1"/>
  <c r="Z554" i="1" s="1"/>
  <c r="Y2315" i="1"/>
  <c r="Z2315" i="1" s="1"/>
  <c r="Y557" i="1"/>
  <c r="Z557" i="1" s="1"/>
  <c r="Y823" i="1"/>
  <c r="Z823" i="1" s="1"/>
  <c r="Y2000" i="1"/>
  <c r="Z2000" i="1" s="1"/>
  <c r="Y818" i="1"/>
  <c r="Z818" i="1" s="1"/>
  <c r="Y1997" i="1"/>
  <c r="Z1997" i="1" s="1"/>
  <c r="Y1996" i="1"/>
  <c r="Z1996" i="1" s="1"/>
  <c r="Y2003" i="1"/>
  <c r="Z2003" i="1" s="1"/>
  <c r="Y117" i="1"/>
  <c r="Z117" i="1" s="1"/>
  <c r="Y591" i="1"/>
  <c r="Z591" i="1" s="1"/>
  <c r="Y251" i="1"/>
  <c r="Z251" i="1" s="1"/>
  <c r="Y556" i="1"/>
  <c r="Z556" i="1" s="1"/>
  <c r="Y553" i="1"/>
  <c r="Z553" i="1" s="1"/>
  <c r="Y1961" i="1"/>
  <c r="Z1961" i="1" s="1"/>
  <c r="Y2320" i="1"/>
  <c r="Z2320" i="1" s="1"/>
  <c r="Y2319" i="1"/>
  <c r="Z2319" i="1" s="1"/>
  <c r="Y2326" i="1"/>
  <c r="Z2326" i="1" s="1"/>
  <c r="Y2327" i="1"/>
  <c r="Z2327" i="1" s="1"/>
  <c r="Y1732" i="1"/>
  <c r="Z1732" i="1" s="1"/>
  <c r="Y2325" i="1"/>
  <c r="Z2325" i="1" s="1"/>
  <c r="Y546" i="1"/>
  <c r="Z546" i="1" s="1"/>
  <c r="Y552" i="1"/>
  <c r="Z552" i="1" s="1"/>
  <c r="Y1730" i="1"/>
  <c r="Z1730" i="1" s="1"/>
  <c r="Y2323" i="1"/>
  <c r="Z2323" i="1" s="1"/>
  <c r="Y545" i="1"/>
  <c r="Z545" i="1" s="1"/>
  <c r="Y2324" i="1"/>
  <c r="Z2324" i="1" s="1"/>
  <c r="Y1966" i="1"/>
  <c r="Z1966" i="1" s="1"/>
  <c r="Y543" i="1"/>
  <c r="Z543" i="1" s="1"/>
  <c r="Y574" i="1"/>
  <c r="Z574" i="1" s="1"/>
  <c r="Y548" i="1"/>
  <c r="Z548" i="1" s="1"/>
  <c r="Y2317" i="1"/>
  <c r="Z2317" i="1" s="1"/>
  <c r="Y544" i="1"/>
  <c r="Z544" i="1" s="1"/>
  <c r="Y2328" i="1"/>
  <c r="Z2328" i="1" s="1"/>
  <c r="Y2318" i="1"/>
  <c r="Z2318" i="1" s="1"/>
  <c r="Y2321" i="1"/>
  <c r="Z2321" i="1" s="1"/>
  <c r="Y1962" i="1"/>
  <c r="Z1962" i="1" s="1"/>
  <c r="Y2329" i="1"/>
  <c r="Z2329" i="1" s="1"/>
  <c r="Y1970" i="1"/>
  <c r="Z1970" i="1" s="1"/>
  <c r="Y559" i="1"/>
  <c r="Z559" i="1" s="1"/>
  <c r="Y1180" i="1"/>
  <c r="Z1180" i="1" s="1"/>
  <c r="Y1179" i="1"/>
  <c r="Z1179" i="1" s="1"/>
  <c r="Y1182" i="1"/>
  <c r="Z1182" i="1" s="1"/>
  <c r="Y1181" i="1"/>
  <c r="Z1181" i="1" s="1"/>
  <c r="Y603" i="1"/>
  <c r="Z603" i="1" s="1"/>
  <c r="Y1183" i="1"/>
  <c r="Z1183" i="1" s="1"/>
  <c r="Y547" i="1"/>
  <c r="Z547" i="1" s="1"/>
  <c r="Y244" i="1"/>
  <c r="Z244" i="1" s="1"/>
  <c r="Y242" i="1"/>
  <c r="Z242" i="1" s="1"/>
  <c r="Y243" i="1"/>
  <c r="Z243" i="1" s="1"/>
  <c r="Y1733" i="1"/>
  <c r="Z1733" i="1" s="1"/>
  <c r="Y2001" i="1"/>
  <c r="Z2001" i="1" s="1"/>
  <c r="Y1998" i="1"/>
  <c r="Z1998" i="1" s="1"/>
  <c r="Y1999" i="1"/>
  <c r="Z1999" i="1" s="1"/>
  <c r="Y561" i="1"/>
  <c r="Z561" i="1" s="1"/>
  <c r="Y537" i="1"/>
  <c r="Z537" i="1" s="1"/>
  <c r="Y1177" i="1"/>
  <c r="Z1177" i="1" s="1"/>
  <c r="Y2316" i="1"/>
  <c r="Z2316" i="1" s="1"/>
  <c r="Y2252" i="1"/>
  <c r="Z2252" i="1" s="1"/>
  <c r="Y563" i="1"/>
  <c r="Z563" i="1" s="1"/>
  <c r="Y550" i="1"/>
  <c r="Z550" i="1" s="1"/>
  <c r="Y2314" i="1"/>
  <c r="Z2314" i="1" s="1"/>
  <c r="Y2322" i="1"/>
  <c r="Z2322" i="1" s="1"/>
  <c r="Y551" i="1"/>
  <c r="Z551" i="1" s="1"/>
  <c r="Y821" i="1"/>
  <c r="Z821" i="1" s="1"/>
  <c r="Y822" i="1"/>
  <c r="Z822" i="1" s="1"/>
  <c r="Y1731" i="1"/>
  <c r="Z1731" i="1" s="1"/>
  <c r="Y1147" i="1"/>
  <c r="Z1147" i="1" s="1"/>
  <c r="Y1148" i="1"/>
  <c r="Z1148" i="1" s="1"/>
  <c r="Y1149" i="1"/>
  <c r="Z1149" i="1" s="1"/>
  <c r="Y1144" i="1"/>
  <c r="Z1144" i="1" s="1"/>
  <c r="Y549" i="1"/>
  <c r="Z549" i="1" s="1"/>
  <c r="Y974" i="1"/>
  <c r="Z974" i="1" s="1"/>
  <c r="Y1184" i="1"/>
  <c r="Z1184" i="1" s="1"/>
  <c r="Y1146" i="1"/>
  <c r="Z1146" i="1" s="1"/>
  <c r="Y1145" i="1"/>
  <c r="Z1145" i="1" s="1"/>
  <c r="Y2250" i="1"/>
  <c r="Z2250" i="1" s="1"/>
  <c r="Y1150" i="1"/>
  <c r="Z1150" i="1" s="1"/>
  <c r="Y1151" i="1"/>
  <c r="Z1151" i="1" s="1"/>
  <c r="Y882" i="1"/>
  <c r="Z882" i="1" s="1"/>
  <c r="Y875" i="1"/>
  <c r="Z875" i="1" s="1"/>
  <c r="Y876" i="1"/>
  <c r="Z876" i="1" s="1"/>
  <c r="Y877" i="1"/>
  <c r="Z877" i="1" s="1"/>
  <c r="Y879" i="1"/>
  <c r="Z879" i="1" s="1"/>
  <c r="Y880" i="1"/>
  <c r="Z880" i="1" s="1"/>
  <c r="Y878" i="1"/>
  <c r="Z878" i="1" s="1"/>
  <c r="Y881" i="1"/>
  <c r="Z881" i="1" s="1"/>
  <c r="Y2311" i="1"/>
  <c r="Z2311" i="1" s="1"/>
  <c r="Y260" i="1"/>
  <c r="Z260" i="1" s="1"/>
  <c r="Y276" i="1"/>
  <c r="Z276" i="1" s="1"/>
  <c r="Y278" i="1"/>
  <c r="Z278" i="1" s="1"/>
  <c r="Y248" i="1"/>
  <c r="Z248" i="1" s="1"/>
  <c r="Y257" i="1"/>
  <c r="Z257" i="1" s="1"/>
  <c r="Y268" i="1"/>
  <c r="Z268" i="1" s="1"/>
  <c r="Y250" i="1"/>
  <c r="Z250" i="1" s="1"/>
  <c r="Y258" i="1"/>
  <c r="Z258" i="1" s="1"/>
  <c r="Y270" i="1"/>
  <c r="Z270" i="1" s="1"/>
  <c r="Y263" i="1"/>
  <c r="Z263" i="1" s="1"/>
  <c r="Y266" i="1"/>
  <c r="Z266" i="1" s="1"/>
  <c r="Y256" i="1"/>
  <c r="Z256" i="1" s="1"/>
  <c r="Y269" i="1"/>
  <c r="Z269" i="1" s="1"/>
  <c r="Y249" i="1"/>
  <c r="Z249" i="1" s="1"/>
  <c r="Y277" i="1"/>
  <c r="Z277" i="1" s="1"/>
  <c r="Y262" i="1"/>
  <c r="Z262" i="1" s="1"/>
  <c r="Y254" i="1"/>
  <c r="Z254" i="1" s="1"/>
  <c r="Y255" i="1"/>
  <c r="Z255" i="1" s="1"/>
  <c r="Y265" i="1"/>
  <c r="Z265" i="1" s="1"/>
  <c r="Y271" i="1"/>
  <c r="Z271" i="1" s="1"/>
  <c r="Y247" i="1"/>
  <c r="Z247" i="1" s="1"/>
  <c r="Y252" i="1"/>
  <c r="Z252" i="1" s="1"/>
  <c r="Y267" i="1"/>
  <c r="Z267" i="1" s="1"/>
  <c r="Y273" i="1"/>
  <c r="Z273" i="1" s="1"/>
  <c r="Y259" i="1"/>
  <c r="Z259" i="1" s="1"/>
  <c r="Y261" i="1"/>
  <c r="Z261" i="1" s="1"/>
  <c r="Y246" i="1"/>
  <c r="Z246" i="1" s="1"/>
  <c r="Y241" i="1"/>
  <c r="Z241" i="1" s="1"/>
  <c r="Y253" i="1"/>
  <c r="Z253" i="1" s="1"/>
  <c r="Y272" i="1"/>
  <c r="Z272" i="1" s="1"/>
  <c r="Y275" i="1"/>
  <c r="Z275" i="1" s="1"/>
  <c r="Y1154" i="1"/>
  <c r="Z1154" i="1" s="1"/>
  <c r="Y1153" i="1"/>
  <c r="Z1153" i="1" s="1"/>
  <c r="Y1152" i="1"/>
  <c r="Z1152" i="1" s="1"/>
  <c r="Y274" i="1"/>
  <c r="Z274" i="1" s="1"/>
  <c r="Y264" i="1"/>
  <c r="Z264" i="1" s="1"/>
  <c r="Y1416" i="1"/>
  <c r="Z1416" i="1" s="1"/>
  <c r="Y817" i="1"/>
  <c r="Z817" i="1" s="1"/>
  <c r="Y1417" i="1"/>
  <c r="Z1417" i="1" s="1"/>
  <c r="Y1431" i="1"/>
  <c r="Z1431" i="1" s="1"/>
  <c r="Y1430" i="1"/>
  <c r="Z1430" i="1" s="1"/>
  <c r="Y816" i="1"/>
  <c r="Z816" i="1" s="1"/>
  <c r="Y1423" i="1"/>
  <c r="Z1423" i="1" s="1"/>
  <c r="Y1428" i="1"/>
  <c r="Z1428" i="1" s="1"/>
  <c r="Y2357" i="1"/>
  <c r="Z2357" i="1" s="1"/>
  <c r="Y1426" i="1"/>
  <c r="Z1426" i="1" s="1"/>
  <c r="Y2365" i="1"/>
  <c r="Z2365" i="1" s="1"/>
  <c r="Y1427" i="1"/>
  <c r="Z1427" i="1" s="1"/>
  <c r="Y2363" i="1"/>
  <c r="Z2363" i="1" s="1"/>
  <c r="Y1429" i="1"/>
  <c r="Z1429" i="1" s="1"/>
  <c r="Y1420" i="1"/>
  <c r="Z1420" i="1" s="1"/>
  <c r="Y2360" i="1"/>
  <c r="Z2360" i="1" s="1"/>
  <c r="Y1421" i="1"/>
  <c r="Z1421" i="1" s="1"/>
  <c r="Y1422" i="1"/>
  <c r="Z1422" i="1" s="1"/>
  <c r="Y2362" i="1"/>
  <c r="Z2362" i="1" s="1"/>
  <c r="Y1418" i="1"/>
  <c r="Z1418" i="1" s="1"/>
  <c r="Y2349" i="1"/>
  <c r="Z2349" i="1" s="1"/>
  <c r="Y2367" i="1"/>
  <c r="Z2367" i="1" s="1"/>
  <c r="Y1419" i="1"/>
  <c r="Z1419" i="1" s="1"/>
  <c r="Y2376" i="1"/>
  <c r="Z2376" i="1" s="1"/>
  <c r="Y1434" i="1"/>
  <c r="Z1434" i="1" s="1"/>
  <c r="Y836" i="1"/>
  <c r="Z836" i="1" s="1"/>
  <c r="Y1435" i="1"/>
  <c r="Z1435" i="1" s="1"/>
  <c r="Y838" i="1"/>
  <c r="Z838" i="1" s="1"/>
  <c r="Y831" i="1"/>
  <c r="Z831" i="1" s="1"/>
  <c r="Y2371" i="1"/>
  <c r="Z2371" i="1" s="1"/>
  <c r="Y2350" i="1"/>
  <c r="Z2350" i="1" s="1"/>
  <c r="Y2361" i="1"/>
  <c r="Z2361" i="1" s="1"/>
  <c r="Y2364" i="1"/>
  <c r="Z2364" i="1" s="1"/>
  <c r="Y2366" i="1"/>
  <c r="Z2366" i="1" s="1"/>
  <c r="Y1425" i="1"/>
  <c r="Z1425" i="1" s="1"/>
  <c r="Y2348" i="1"/>
  <c r="Z2348" i="1" s="1"/>
  <c r="Y848" i="1"/>
  <c r="Z848" i="1" s="1"/>
  <c r="Y854" i="1"/>
  <c r="Z854" i="1" s="1"/>
  <c r="Y865" i="1"/>
  <c r="Z865" i="1" s="1"/>
  <c r="Y843" i="1"/>
  <c r="Z843" i="1" s="1"/>
  <c r="Y840" i="1"/>
  <c r="Z840" i="1" s="1"/>
  <c r="Y860" i="1"/>
  <c r="Z860" i="1" s="1"/>
  <c r="Y845" i="1"/>
  <c r="Z845" i="1" s="1"/>
  <c r="Y858" i="1"/>
  <c r="Z858" i="1" s="1"/>
  <c r="Y853" i="1"/>
  <c r="Z853" i="1" s="1"/>
  <c r="Y857" i="1"/>
  <c r="Z857" i="1" s="1"/>
  <c r="Y856" i="1"/>
  <c r="Z856" i="1" s="1"/>
  <c r="Y1483" i="1"/>
  <c r="Z1483" i="1" s="1"/>
  <c r="Y846" i="1"/>
  <c r="Z846" i="1" s="1"/>
  <c r="Y1485" i="1"/>
  <c r="Z1485" i="1" s="1"/>
  <c r="Y861" i="1"/>
  <c r="Z861" i="1" s="1"/>
  <c r="Y859" i="1"/>
  <c r="Z859" i="1" s="1"/>
  <c r="Y844" i="1"/>
  <c r="Z844" i="1" s="1"/>
  <c r="Y1484" i="1"/>
  <c r="Z1484" i="1" s="1"/>
  <c r="Y298" i="1"/>
  <c r="Z298" i="1" s="1"/>
  <c r="Y850" i="1"/>
  <c r="Z850" i="1" s="1"/>
  <c r="Y863" i="1"/>
  <c r="Z863" i="1" s="1"/>
  <c r="Y832" i="1"/>
  <c r="Z832" i="1" s="1"/>
  <c r="Y1269" i="1"/>
  <c r="Z1269" i="1" s="1"/>
  <c r="Y1270" i="1"/>
  <c r="Z1270" i="1" s="1"/>
  <c r="Y847" i="1"/>
  <c r="Z847" i="1" s="1"/>
  <c r="Y852" i="1"/>
  <c r="Z852" i="1" s="1"/>
  <c r="Y864" i="1"/>
  <c r="Z864" i="1" s="1"/>
  <c r="Y835" i="1"/>
  <c r="Z835" i="1" s="1"/>
  <c r="Y837" i="1"/>
  <c r="Z837" i="1" s="1"/>
  <c r="Y833" i="1"/>
  <c r="Z833" i="1" s="1"/>
  <c r="Y842" i="1"/>
  <c r="Z842" i="1" s="1"/>
  <c r="Y2368" i="1"/>
  <c r="Z2368" i="1" s="1"/>
  <c r="Y2374" i="1"/>
  <c r="Z2374" i="1" s="1"/>
  <c r="Y2375" i="1"/>
  <c r="Z2375" i="1" s="1"/>
  <c r="Y1432" i="1"/>
  <c r="Z1432" i="1" s="1"/>
  <c r="Y2355" i="1"/>
  <c r="Z2355" i="1" s="1"/>
  <c r="Y1279" i="1"/>
  <c r="Z1279" i="1" s="1"/>
  <c r="Y1440" i="1"/>
  <c r="Z1440" i="1" s="1"/>
  <c r="Y862" i="1"/>
  <c r="Z862" i="1" s="1"/>
  <c r="Y1280" i="1"/>
  <c r="Z1280" i="1" s="1"/>
  <c r="Y834" i="1"/>
  <c r="Z834" i="1" s="1"/>
  <c r="Y851" i="1"/>
  <c r="Z851" i="1" s="1"/>
  <c r="Y1424" i="1"/>
  <c r="Z1424" i="1" s="1"/>
  <c r="Y2359" i="1"/>
  <c r="Z2359" i="1" s="1"/>
  <c r="Y2352" i="1"/>
  <c r="Z2352" i="1" s="1"/>
  <c r="Y2356" i="1"/>
  <c r="Z2356" i="1" s="1"/>
  <c r="Y2369" i="1"/>
  <c r="Z2369" i="1" s="1"/>
  <c r="Y2354" i="1"/>
  <c r="Z2354" i="1" s="1"/>
  <c r="Y2358" i="1"/>
  <c r="Z2358" i="1" s="1"/>
  <c r="Y1433" i="1"/>
  <c r="Z1433" i="1" s="1"/>
  <c r="Y2353" i="1"/>
  <c r="Z2353" i="1" s="1"/>
  <c r="Y2372" i="1"/>
  <c r="Z2372" i="1" s="1"/>
  <c r="Y2351" i="1"/>
  <c r="Z2351" i="1" s="1"/>
  <c r="Y195" i="1"/>
  <c r="Z195" i="1" s="1"/>
  <c r="Y190" i="1"/>
  <c r="Z190" i="1" s="1"/>
  <c r="Y188" i="1"/>
  <c r="Z188" i="1" s="1"/>
  <c r="Y193" i="1"/>
  <c r="Z193" i="1" s="1"/>
  <c r="Y189" i="1"/>
  <c r="Z189" i="1" s="1"/>
  <c r="Y192" i="1"/>
  <c r="Z192" i="1" s="1"/>
  <c r="Y194" i="1"/>
  <c r="Z194" i="1" s="1"/>
  <c r="Y191" i="1"/>
  <c r="Z191" i="1" s="1"/>
  <c r="Y2370" i="1"/>
  <c r="Z2370" i="1" s="1"/>
  <c r="Y849" i="1"/>
  <c r="Z849" i="1" s="1"/>
  <c r="Y841" i="1"/>
  <c r="Z841" i="1" s="1"/>
  <c r="Y1298" i="1"/>
  <c r="Z1298" i="1" s="1"/>
  <c r="Y1304" i="1"/>
  <c r="Z1304" i="1" s="1"/>
  <c r="Y1302" i="1"/>
  <c r="Z1302" i="1" s="1"/>
  <c r="Y1303" i="1"/>
  <c r="Z1303" i="1" s="1"/>
  <c r="Y1305" i="1"/>
  <c r="Z1305" i="1" s="1"/>
  <c r="Y1300" i="1"/>
  <c r="Z1300" i="1" s="1"/>
  <c r="Y1296" i="1"/>
  <c r="Z1296" i="1" s="1"/>
  <c r="Y1306" i="1"/>
  <c r="Z1306" i="1" s="1"/>
  <c r="Y1299" i="1"/>
  <c r="Z1299" i="1" s="1"/>
  <c r="Y1310" i="1"/>
  <c r="Z1310" i="1" s="1"/>
  <c r="Y1311" i="1"/>
  <c r="Z1311" i="1" s="1"/>
  <c r="Y1309" i="1"/>
  <c r="Z1309" i="1" s="1"/>
  <c r="Y1308" i="1"/>
  <c r="Z1308" i="1" s="1"/>
  <c r="Y1307" i="1"/>
  <c r="Z1307" i="1" s="1"/>
  <c r="Y1301" i="1"/>
  <c r="Z1301" i="1" s="1"/>
  <c r="Y1297" i="1"/>
  <c r="Z1297" i="1" s="1"/>
  <c r="Y776" i="1"/>
  <c r="Z776" i="1" s="1"/>
  <c r="Y245" i="1"/>
  <c r="Z245" i="1" s="1"/>
  <c r="Y2399" i="1"/>
  <c r="Z2399" i="1" s="1"/>
  <c r="Y2401" i="1"/>
  <c r="Z2401" i="1" s="1"/>
  <c r="Y2398" i="1"/>
  <c r="Z2398" i="1" s="1"/>
  <c r="Y2400" i="1"/>
  <c r="Z2400" i="1" s="1"/>
  <c r="Y2394" i="1"/>
  <c r="Z2394" i="1" s="1"/>
  <c r="Y2397" i="1"/>
  <c r="Z2397" i="1" s="1"/>
  <c r="Y2393" i="1"/>
  <c r="Z2393" i="1" s="1"/>
  <c r="Y2395" i="1"/>
  <c r="Z2395" i="1" s="1"/>
  <c r="Y2396" i="1"/>
  <c r="Z2396" i="1" s="1"/>
  <c r="Y2391" i="1"/>
  <c r="Z2391" i="1" s="1"/>
  <c r="Y2392" i="1"/>
  <c r="Z2392" i="1" s="1"/>
  <c r="Y307" i="1"/>
  <c r="Z307" i="1" s="1"/>
  <c r="Y308" i="1"/>
  <c r="Z308" i="1" s="1"/>
  <c r="Y1192" i="1"/>
  <c r="Z1192" i="1" s="1"/>
  <c r="Y1213" i="1"/>
  <c r="Z1213" i="1" s="1"/>
  <c r="Y1216" i="1"/>
  <c r="Z1216" i="1" s="1"/>
  <c r="Y1218" i="1"/>
  <c r="Z1218" i="1" s="1"/>
  <c r="Y2061" i="1"/>
  <c r="Z2061" i="1" s="1"/>
  <c r="Y2057" i="1"/>
  <c r="Z2057" i="1" s="1"/>
  <c r="Y2053" i="1"/>
  <c r="Z2053" i="1" s="1"/>
  <c r="Y2058" i="1"/>
  <c r="Z2058" i="1" s="1"/>
  <c r="Y2006" i="1"/>
  <c r="Z2006" i="1" s="1"/>
  <c r="Y2009" i="1"/>
  <c r="Z2009" i="1" s="1"/>
  <c r="Y2008" i="1"/>
  <c r="Z2008" i="1" s="1"/>
  <c r="Y2011" i="1"/>
  <c r="Z2011" i="1" s="1"/>
  <c r="Y2010" i="1"/>
  <c r="Z2010" i="1" s="1"/>
  <c r="Y2015" i="1"/>
  <c r="Z2015" i="1" s="1"/>
  <c r="Y2007" i="1"/>
  <c r="Z2007" i="1" s="1"/>
  <c r="Y2013" i="1"/>
  <c r="Z2013" i="1" s="1"/>
  <c r="Y2012" i="1"/>
  <c r="Z2012" i="1" s="1"/>
  <c r="Y2014" i="1"/>
  <c r="Z2014" i="1" s="1"/>
  <c r="Y2045" i="1"/>
  <c r="Z2045" i="1" s="1"/>
  <c r="Y2046" i="1"/>
  <c r="Z2046" i="1" s="1"/>
  <c r="Y2049" i="1"/>
  <c r="Z2049" i="1" s="1"/>
  <c r="Y2044" i="1"/>
  <c r="Z2044" i="1" s="1"/>
  <c r="Y2030" i="1"/>
  <c r="Z2030" i="1" s="1"/>
  <c r="Y2047" i="1"/>
  <c r="Z2047" i="1" s="1"/>
  <c r="Y2050" i="1"/>
  <c r="Z2050" i="1" s="1"/>
  <c r="Y2064" i="1"/>
  <c r="Z2064" i="1" s="1"/>
  <c r="Y2041" i="1"/>
  <c r="Z2041" i="1" s="1"/>
  <c r="Y2042" i="1"/>
  <c r="Z2042" i="1" s="1"/>
  <c r="Y2206" i="1"/>
  <c r="Z2206" i="1" s="1"/>
  <c r="Y2207" i="1"/>
  <c r="Z2207" i="1" s="1"/>
  <c r="Y2038" i="1"/>
  <c r="Z2038" i="1" s="1"/>
  <c r="Y2209" i="1"/>
  <c r="Z2209" i="1" s="1"/>
  <c r="Y2208" i="1"/>
  <c r="Z2208" i="1" s="1"/>
  <c r="Y2039" i="1"/>
  <c r="Z2039" i="1" s="1"/>
  <c r="Y2211" i="1"/>
  <c r="Z2211" i="1" s="1"/>
  <c r="Y2043" i="1"/>
  <c r="Z2043" i="1" s="1"/>
  <c r="Y2048" i="1"/>
  <c r="Z2048" i="1" s="1"/>
  <c r="Y2051" i="1"/>
  <c r="Z2051" i="1" s="1"/>
  <c r="Y2031" i="1"/>
  <c r="Z2031" i="1" s="1"/>
  <c r="Y2210" i="1"/>
  <c r="Z2210" i="1" s="1"/>
  <c r="Y2036" i="1"/>
  <c r="Z2036" i="1" s="1"/>
  <c r="Y2040" i="1"/>
  <c r="Z2040" i="1" s="1"/>
  <c r="Y2060" i="1"/>
  <c r="Z2060" i="1" s="1"/>
  <c r="Y2056" i="1"/>
  <c r="Z2056" i="1" s="1"/>
  <c r="Y2059" i="1"/>
  <c r="Z2059" i="1" s="1"/>
  <c r="Y2017" i="1"/>
  <c r="Z2017" i="1" s="1"/>
  <c r="Y2034" i="1"/>
  <c r="Z2034" i="1" s="1"/>
  <c r="Y2054" i="1"/>
  <c r="Z2054" i="1" s="1"/>
  <c r="Y2055" i="1"/>
  <c r="Z2055" i="1" s="1"/>
  <c r="Y2062" i="1"/>
  <c r="Z2062" i="1" s="1"/>
  <c r="Y2037" i="1"/>
  <c r="Z2037" i="1" s="1"/>
  <c r="Y2024" i="1"/>
  <c r="Z2024" i="1" s="1"/>
  <c r="Y2052" i="1"/>
  <c r="Z2052" i="1" s="1"/>
  <c r="Y2035" i="1"/>
  <c r="Z2035" i="1" s="1"/>
  <c r="Y2063" i="1"/>
  <c r="Z2063" i="1" s="1"/>
  <c r="Y2019" i="1"/>
  <c r="Z2019" i="1" s="1"/>
  <c r="Y2021" i="1"/>
  <c r="Z2021" i="1" s="1"/>
  <c r="Y2023" i="1"/>
  <c r="Z2023" i="1" s="1"/>
  <c r="Y2018" i="1"/>
  <c r="Z2018" i="1" s="1"/>
  <c r="Y2016" i="1"/>
  <c r="Z2016" i="1" s="1"/>
  <c r="Y2205" i="1"/>
  <c r="Z2205" i="1" s="1"/>
  <c r="Y2020" i="1"/>
  <c r="Z2020" i="1" s="1"/>
  <c r="Y2027" i="1"/>
  <c r="Z2027" i="1" s="1"/>
  <c r="Y2028" i="1"/>
  <c r="Z2028" i="1" s="1"/>
  <c r="Y2029" i="1"/>
  <c r="Z2029" i="1" s="1"/>
  <c r="Y2022" i="1"/>
  <c r="Z2022" i="1" s="1"/>
  <c r="Y2026" i="1"/>
  <c r="Z2026" i="1" s="1"/>
  <c r="Y2032" i="1"/>
  <c r="Z2032" i="1" s="1"/>
  <c r="Y2033" i="1"/>
  <c r="Z2033" i="1" s="1"/>
  <c r="Y1447" i="1"/>
  <c r="Z1447" i="1" s="1"/>
  <c r="Y1443" i="1"/>
  <c r="Z1443" i="1" s="1"/>
  <c r="Y1446" i="1"/>
  <c r="Z1446" i="1" s="1"/>
  <c r="Y1450" i="1"/>
  <c r="Z1450" i="1" s="1"/>
  <c r="Y1449" i="1"/>
  <c r="Z1449" i="1" s="1"/>
  <c r="Y870" i="1"/>
  <c r="Z870" i="1" s="1"/>
  <c r="Y869" i="1"/>
  <c r="Z869" i="1" s="1"/>
  <c r="Y866" i="1"/>
  <c r="Z866" i="1" s="1"/>
  <c r="Y871" i="1"/>
  <c r="Z871" i="1" s="1"/>
  <c r="Y867" i="1"/>
  <c r="Z867" i="1" s="1"/>
  <c r="Y2025" i="1"/>
  <c r="Z2025" i="1" s="1"/>
  <c r="Y868" i="1"/>
  <c r="Z868" i="1" s="1"/>
  <c r="Y1448" i="1"/>
  <c r="Z1448" i="1" s="1"/>
  <c r="Y1444" i="1"/>
  <c r="Z1444" i="1" s="1"/>
  <c r="Y1445" i="1"/>
  <c r="Z1445" i="1" s="1"/>
  <c r="Y2445" i="1"/>
  <c r="Z2445" i="1" s="1"/>
  <c r="Y2444" i="1"/>
  <c r="Z2444" i="1" s="1"/>
  <c r="Y1055" i="1"/>
  <c r="Z1055" i="1" s="1"/>
  <c r="Y238" i="1"/>
  <c r="Z238" i="1" s="1"/>
  <c r="Y1886" i="1"/>
  <c r="Z1886" i="1" s="1"/>
  <c r="Y1897" i="1"/>
  <c r="Z1897" i="1" s="1"/>
  <c r="Y1068" i="1"/>
  <c r="Z1068" i="1" s="1"/>
  <c r="Y1039" i="1"/>
  <c r="Z1039" i="1" s="1"/>
  <c r="Y1038" i="1"/>
  <c r="Z1038" i="1" s="1"/>
  <c r="Y1885" i="1"/>
  <c r="Z1885" i="1" s="1"/>
  <c r="Y1887" i="1"/>
  <c r="Z1887" i="1" s="1"/>
  <c r="Y1037" i="1"/>
  <c r="Z1037" i="1" s="1"/>
  <c r="Y1060" i="1"/>
  <c r="Z1060" i="1" s="1"/>
  <c r="Y748" i="1"/>
  <c r="Z748" i="1" s="1"/>
  <c r="Y749" i="1"/>
  <c r="Z749" i="1" s="1"/>
  <c r="Y747" i="1"/>
  <c r="Z747" i="1" s="1"/>
  <c r="Y1053" i="1"/>
  <c r="Z1053" i="1" s="1"/>
  <c r="Y1069" i="1"/>
  <c r="Z1069" i="1" s="1"/>
  <c r="Y1070" i="1"/>
  <c r="Z1070" i="1" s="1"/>
  <c r="Y1062" i="1"/>
  <c r="Z1062" i="1" s="1"/>
  <c r="Y1042" i="1"/>
  <c r="Z1042" i="1" s="1"/>
  <c r="Y1049" i="1"/>
  <c r="Z1049" i="1" s="1"/>
  <c r="Y1056" i="1"/>
  <c r="Z1056" i="1" s="1"/>
  <c r="Y1915" i="1"/>
  <c r="Z1915" i="1" s="1"/>
  <c r="Y1064" i="1"/>
  <c r="Z1064" i="1" s="1"/>
  <c r="Y1063" i="1"/>
  <c r="Z1063" i="1" s="1"/>
  <c r="Y1045" i="1"/>
  <c r="Z1045" i="1" s="1"/>
  <c r="Y1041" i="1"/>
  <c r="Z1041" i="1" s="1"/>
  <c r="Y1046" i="1"/>
  <c r="Z1046" i="1" s="1"/>
  <c r="Y1047" i="1"/>
  <c r="Z1047" i="1" s="1"/>
  <c r="Y1040" i="1"/>
  <c r="Z1040" i="1" s="1"/>
  <c r="Y1048" i="1"/>
  <c r="Z1048" i="1" s="1"/>
  <c r="Y874" i="1"/>
  <c r="Z874" i="1" s="1"/>
  <c r="Y872" i="1"/>
  <c r="Z872" i="1" s="1"/>
  <c r="Y873" i="1"/>
  <c r="Z873" i="1" s="1"/>
  <c r="Y1891" i="1"/>
  <c r="Z1891" i="1" s="1"/>
  <c r="Y1913" i="1"/>
  <c r="Z1913" i="1" s="1"/>
  <c r="Y1921" i="1"/>
  <c r="Z1921" i="1" s="1"/>
  <c r="Y1908" i="1"/>
  <c r="Z1908" i="1" s="1"/>
  <c r="Y1906" i="1"/>
  <c r="Z1906" i="1" s="1"/>
  <c r="Y1914" i="1"/>
  <c r="Z1914" i="1" s="1"/>
  <c r="Y1052" i="1"/>
  <c r="Z1052" i="1" s="1"/>
  <c r="Y1919" i="1"/>
  <c r="Z1919" i="1" s="1"/>
  <c r="Y1907" i="1"/>
  <c r="Z1907" i="1" s="1"/>
  <c r="Y1904" i="1"/>
  <c r="Z1904" i="1" s="1"/>
  <c r="Y1923" i="1"/>
  <c r="Z1923" i="1" s="1"/>
  <c r="Y1071" i="1"/>
  <c r="Z1071" i="1" s="1"/>
  <c r="Y1922" i="1"/>
  <c r="Z1922" i="1" s="1"/>
  <c r="Y1073" i="1"/>
  <c r="Z1073" i="1" s="1"/>
  <c r="Y1916" i="1"/>
  <c r="Z1916" i="1" s="1"/>
  <c r="Y1900" i="1"/>
  <c r="Z1900" i="1" s="1"/>
  <c r="Y1920" i="1"/>
  <c r="Z1920" i="1" s="1"/>
  <c r="Y1909" i="1"/>
  <c r="Z1909" i="1" s="1"/>
  <c r="Y1893" i="1"/>
  <c r="Z1893" i="1" s="1"/>
  <c r="Y1896" i="1"/>
  <c r="Z1896" i="1" s="1"/>
  <c r="Y1074" i="1"/>
  <c r="Z1074" i="1" s="1"/>
  <c r="Y1075" i="1"/>
  <c r="Z1075" i="1" s="1"/>
  <c r="Y1898" i="1"/>
  <c r="Z1898" i="1" s="1"/>
  <c r="Y1911" i="1"/>
  <c r="Z1911" i="1" s="1"/>
  <c r="Y1066" i="1"/>
  <c r="Z1066" i="1" s="1"/>
  <c r="Y1892" i="1"/>
  <c r="Z1892" i="1" s="1"/>
  <c r="Y1924" i="1"/>
  <c r="Z1924" i="1" s="1"/>
  <c r="Y1902" i="1"/>
  <c r="Z1902" i="1" s="1"/>
  <c r="Y1901" i="1"/>
  <c r="Z1901" i="1" s="1"/>
  <c r="Y1050" i="1"/>
  <c r="Z1050" i="1" s="1"/>
  <c r="Y1058" i="1"/>
  <c r="Z1058" i="1" s="1"/>
  <c r="Y1884" i="1"/>
  <c r="Z1884" i="1" s="1"/>
  <c r="Y1895" i="1"/>
  <c r="Z1895" i="1" s="1"/>
  <c r="Y1889" i="1"/>
  <c r="Z1889" i="1" s="1"/>
  <c r="Y2144" i="1"/>
  <c r="Z2144" i="1" s="1"/>
  <c r="Y1054" i="1"/>
  <c r="Z1054" i="1" s="1"/>
  <c r="Y239" i="1"/>
  <c r="Z239" i="1" s="1"/>
  <c r="Y237" i="1"/>
  <c r="Z237" i="1" s="1"/>
  <c r="Y1883" i="1"/>
  <c r="Z1883" i="1" s="1"/>
  <c r="Y1043" i="1"/>
  <c r="Z1043" i="1" s="1"/>
  <c r="Y1894" i="1"/>
  <c r="Z1894" i="1" s="1"/>
  <c r="Y1905" i="1"/>
  <c r="Z1905" i="1" s="1"/>
  <c r="Y1918" i="1"/>
  <c r="Z1918" i="1" s="1"/>
  <c r="Y1899" i="1"/>
  <c r="Z1899" i="1" s="1"/>
  <c r="Y1890" i="1"/>
  <c r="Z1890" i="1" s="1"/>
  <c r="Y1888" i="1"/>
  <c r="Z1888" i="1" s="1"/>
  <c r="Y1059" i="1"/>
  <c r="Z1059" i="1" s="1"/>
  <c r="Y1912" i="1"/>
  <c r="Z1912" i="1" s="1"/>
  <c r="Y1910" i="1"/>
  <c r="Z1910" i="1" s="1"/>
  <c r="Y1917" i="1"/>
  <c r="Z1917" i="1" s="1"/>
  <c r="Y1065" i="1"/>
  <c r="Z1065" i="1" s="1"/>
  <c r="Y1044" i="1"/>
  <c r="Z1044" i="1" s="1"/>
  <c r="Y1072" i="1"/>
  <c r="Z1072" i="1" s="1"/>
  <c r="Y1057" i="1"/>
  <c r="Z1057" i="1" s="1"/>
  <c r="Y1051" i="1"/>
  <c r="Z1051" i="1" s="1"/>
  <c r="Y1067" i="1"/>
  <c r="Z1067" i="1" s="1"/>
  <c r="Y1061" i="1"/>
  <c r="Z1061" i="1" s="1"/>
  <c r="Y1469" i="1"/>
  <c r="Z1469" i="1" s="1"/>
  <c r="Y1081" i="1"/>
  <c r="Z1081" i="1" s="1"/>
  <c r="Y2388" i="1"/>
  <c r="Z2388" i="1" s="1"/>
  <c r="Y2389" i="1"/>
  <c r="Z2389" i="1" s="1"/>
  <c r="Y1281" i="1"/>
  <c r="Z1281" i="1" s="1"/>
  <c r="Y1283" i="1"/>
  <c r="Z1283" i="1" s="1"/>
  <c r="Y1282" i="1"/>
  <c r="Z1282" i="1" s="1"/>
  <c r="Y1838" i="1"/>
  <c r="Z1838" i="1" s="1"/>
  <c r="Y936" i="1"/>
  <c r="Z936" i="1" s="1"/>
  <c r="Y1540" i="1"/>
  <c r="Z1540" i="1" s="1"/>
  <c r="Y1523" i="1"/>
  <c r="Z1523" i="1" s="1"/>
  <c r="Y934" i="1"/>
  <c r="Z934" i="1" s="1"/>
  <c r="Y935" i="1"/>
  <c r="Z935" i="1" s="1"/>
  <c r="Y1722" i="1"/>
  <c r="Z1722" i="1" s="1"/>
  <c r="Y1723" i="1"/>
  <c r="Z1723" i="1" s="1"/>
  <c r="Y829" i="1"/>
  <c r="Z829" i="1" s="1"/>
  <c r="Y827" i="1"/>
  <c r="Z827" i="1" s="1"/>
  <c r="Y828" i="1"/>
  <c r="Z828" i="1" s="1"/>
  <c r="Y830" i="1"/>
  <c r="Z830" i="1" s="1"/>
  <c r="Y1470" i="1"/>
  <c r="Z1470" i="1" s="1"/>
  <c r="Y619" i="1"/>
  <c r="Z619" i="1" s="1"/>
  <c r="Y620" i="1"/>
  <c r="Z620" i="1" s="1"/>
  <c r="Y1186" i="1"/>
  <c r="Z1186" i="1" s="1"/>
  <c r="Y1185" i="1"/>
  <c r="Z1185" i="1" s="1"/>
  <c r="Y1187" i="1"/>
  <c r="Z1187" i="1" s="1"/>
  <c r="Y1934" i="1"/>
  <c r="Z1934" i="1" s="1"/>
  <c r="Y360" i="1"/>
  <c r="Z360" i="1" s="1"/>
  <c r="Y359" i="1"/>
  <c r="Z359" i="1" s="1"/>
  <c r="Y357" i="1"/>
  <c r="Z357" i="1" s="1"/>
  <c r="Y358" i="1"/>
  <c r="Z358" i="1" s="1"/>
  <c r="Y356" i="1"/>
  <c r="Z356" i="1" s="1"/>
  <c r="Y1158" i="1"/>
  <c r="Z1158" i="1" s="1"/>
  <c r="Y1159" i="1"/>
  <c r="Z1159" i="1" s="1"/>
  <c r="Y1155" i="1"/>
  <c r="Z1155" i="1" s="1"/>
  <c r="Y1157" i="1"/>
  <c r="Z1157" i="1" s="1"/>
  <c r="Y1156" i="1"/>
  <c r="Z1156" i="1" s="1"/>
  <c r="Y2387" i="1"/>
  <c r="Z2387" i="1" s="1"/>
  <c r="Y2385" i="1"/>
  <c r="Z2385" i="1" s="1"/>
  <c r="Y2382" i="1"/>
  <c r="Z2382" i="1" s="1"/>
  <c r="Y2384" i="1"/>
  <c r="Z2384" i="1" s="1"/>
  <c r="Y2380" i="1"/>
  <c r="Z2380" i="1" s="1"/>
  <c r="Y2383" i="1"/>
  <c r="Z2383" i="1" s="1"/>
  <c r="Y2381" i="1"/>
  <c r="Z2381" i="1" s="1"/>
  <c r="Y1522" i="1"/>
  <c r="Z1522" i="1" s="1"/>
  <c r="Y1524" i="1"/>
  <c r="Z1524" i="1" s="1"/>
  <c r="Y1521" i="1"/>
  <c r="Z1521" i="1" s="1"/>
  <c r="Y932" i="1"/>
  <c r="Z932" i="1" s="1"/>
  <c r="Y933" i="1"/>
  <c r="Z933" i="1" s="1"/>
  <c r="Y104" i="1"/>
  <c r="Z104" i="1" s="1"/>
  <c r="Y1879" i="1"/>
  <c r="Z1879" i="1" s="1"/>
  <c r="Y946" i="1"/>
  <c r="Z946" i="1" s="1"/>
  <c r="Y1178" i="1"/>
  <c r="Z1178" i="1" s="1"/>
  <c r="Y1872" i="1"/>
  <c r="Z1872" i="1" s="1"/>
  <c r="Y2446" i="1"/>
  <c r="Z2446" i="1" s="1"/>
  <c r="Y2386" i="1"/>
  <c r="Z2386" i="1" s="1"/>
  <c r="Y2390" i="1"/>
  <c r="Z2390" i="1" s="1"/>
  <c r="Y1935" i="1"/>
  <c r="Z1935" i="1" s="1"/>
  <c r="Y984" i="1"/>
  <c r="Z984" i="1" s="1"/>
  <c r="Y951" i="1"/>
  <c r="Z951" i="1" s="1"/>
  <c r="Y950" i="1"/>
  <c r="Z950" i="1" s="1"/>
  <c r="Y986" i="1"/>
  <c r="Z986" i="1" s="1"/>
  <c r="Y989" i="1"/>
  <c r="Z989" i="1" s="1"/>
  <c r="Y988" i="1"/>
  <c r="Z988" i="1" s="1"/>
  <c r="Y987" i="1"/>
  <c r="Z987" i="1" s="1"/>
  <c r="Y990" i="1"/>
  <c r="Z990" i="1" s="1"/>
  <c r="Y938" i="1"/>
  <c r="Z938" i="1" s="1"/>
  <c r="Y1226" i="1"/>
  <c r="Z1226" i="1" s="1"/>
  <c r="Y1441" i="1"/>
  <c r="Z1441" i="1" s="1"/>
  <c r="Y1442" i="1"/>
  <c r="Z1442" i="1" s="1"/>
  <c r="Y855" i="1"/>
  <c r="Z855" i="1" s="1"/>
  <c r="Y937" i="1"/>
  <c r="Z937" i="1" s="1"/>
  <c r="Y204" i="1"/>
  <c r="Z204" i="1" s="1"/>
  <c r="Y824" i="1"/>
  <c r="Z824" i="1" s="1"/>
  <c r="Y826" i="1"/>
  <c r="Z826" i="1" s="1"/>
  <c r="Y825" i="1"/>
  <c r="Z825" i="1" s="1"/>
  <c r="Y14" i="1"/>
  <c r="Z14" i="1" s="1"/>
  <c r="Y2447" i="1"/>
  <c r="Z2447" i="1" s="1"/>
  <c r="Y2449" i="1"/>
  <c r="Z2449" i="1" s="1"/>
  <c r="Y2448" i="1"/>
  <c r="Z2448" i="1" s="1"/>
  <c r="Y2451" i="1"/>
  <c r="Z2451" i="1" s="1"/>
  <c r="Y2454" i="1"/>
  <c r="Z2454" i="1" s="1"/>
  <c r="Y2453" i="1"/>
  <c r="Z2453" i="1" s="1"/>
  <c r="Y2452" i="1"/>
  <c r="Z2452" i="1" s="1"/>
  <c r="Y2450" i="1"/>
  <c r="Z2450" i="1" s="1"/>
  <c r="Y52" i="1"/>
  <c r="Z52" i="1" s="1"/>
  <c r="Y75" i="1"/>
  <c r="Z75" i="1" s="1"/>
  <c r="Y1033" i="1"/>
  <c r="Z1033" i="1" s="1"/>
  <c r="Y58" i="1"/>
  <c r="Z58" i="1" s="1"/>
  <c r="Y1029" i="1"/>
  <c r="Z1029" i="1" s="1"/>
  <c r="Y39" i="1"/>
  <c r="Z39" i="1" s="1"/>
  <c r="Y57" i="1"/>
  <c r="Z57" i="1" s="1"/>
  <c r="Y79" i="1"/>
  <c r="Z79" i="1" s="1"/>
  <c r="Y23" i="1"/>
  <c r="Z23" i="1" s="1"/>
  <c r="Y32" i="1"/>
  <c r="Z32" i="1" s="1"/>
  <c r="Y77" i="1"/>
  <c r="Z77" i="1" s="1"/>
  <c r="Y55" i="1"/>
  <c r="Z55" i="1" s="1"/>
  <c r="Y1994" i="1"/>
  <c r="Z1994" i="1" s="1"/>
  <c r="Y1030" i="1"/>
  <c r="Z1030" i="1" s="1"/>
  <c r="Y19" i="1"/>
  <c r="Z19" i="1" s="1"/>
  <c r="Y1009" i="1"/>
  <c r="Z1009" i="1" s="1"/>
  <c r="Y1992" i="1"/>
  <c r="Z1992" i="1" s="1"/>
  <c r="Y1991" i="1"/>
  <c r="Z1991" i="1" s="1"/>
  <c r="Y1990" i="1"/>
  <c r="Z1990" i="1" s="1"/>
  <c r="Y1989" i="1"/>
  <c r="Z1989" i="1" s="1"/>
  <c r="Y27" i="1"/>
  <c r="Z27" i="1" s="1"/>
  <c r="Y50" i="1"/>
  <c r="Z50" i="1" s="1"/>
  <c r="Y73" i="1"/>
  <c r="Z73" i="1" s="1"/>
  <c r="Y1995" i="1"/>
  <c r="Z1995" i="1" s="1"/>
  <c r="Y1993" i="1"/>
  <c r="Z1993" i="1" s="1"/>
  <c r="Y1031" i="1"/>
  <c r="Z1031" i="1" s="1"/>
  <c r="Y1012" i="1"/>
  <c r="Z1012" i="1" s="1"/>
  <c r="Y1005" i="1"/>
  <c r="Z1005" i="1" s="1"/>
  <c r="Y34" i="1"/>
  <c r="Z34" i="1" s="1"/>
  <c r="Y994" i="1"/>
  <c r="Z994" i="1" s="1"/>
  <c r="Y993" i="1"/>
  <c r="Z993" i="1" s="1"/>
  <c r="Y1010" i="1"/>
  <c r="Z1010" i="1" s="1"/>
  <c r="Y18" i="1"/>
  <c r="Z18" i="1" s="1"/>
  <c r="Y1003" i="1"/>
  <c r="Z1003" i="1" s="1"/>
  <c r="Y1023" i="1"/>
  <c r="Z1023" i="1" s="1"/>
  <c r="Y51" i="1"/>
  <c r="Z51" i="1" s="1"/>
  <c r="Y1024" i="1"/>
  <c r="Z1024" i="1" s="1"/>
  <c r="Y1002" i="1"/>
  <c r="Z1002" i="1" s="1"/>
  <c r="Y746" i="1"/>
  <c r="Z746" i="1" s="1"/>
  <c r="Y1034" i="1"/>
  <c r="Z1034" i="1" s="1"/>
  <c r="Y1026" i="1"/>
  <c r="Z1026" i="1" s="1"/>
  <c r="Y1036" i="1"/>
  <c r="Z1036" i="1" s="1"/>
  <c r="Y1027" i="1"/>
  <c r="Z1027" i="1" s="1"/>
  <c r="Y1018" i="1"/>
  <c r="Z1018" i="1" s="1"/>
  <c r="Y1019" i="1"/>
  <c r="Z1019" i="1" s="1"/>
  <c r="Y1025" i="1"/>
  <c r="Z1025" i="1" s="1"/>
  <c r="Y1013" i="1"/>
  <c r="Z1013" i="1" s="1"/>
  <c r="Y1028" i="1"/>
  <c r="Z1028" i="1" s="1"/>
  <c r="Y1004" i="1"/>
  <c r="Z1004" i="1" s="1"/>
  <c r="Y1006" i="1"/>
  <c r="Z1006" i="1" s="1"/>
  <c r="Y1015" i="1"/>
  <c r="Z1015" i="1" s="1"/>
  <c r="Y1007" i="1"/>
  <c r="Z1007" i="1" s="1"/>
  <c r="Y15" i="1"/>
  <c r="Z15" i="1" s="1"/>
  <c r="Y48" i="1"/>
  <c r="Z48" i="1" s="1"/>
  <c r="Y71" i="1"/>
  <c r="Z71" i="1" s="1"/>
  <c r="Y40" i="1"/>
  <c r="Z40" i="1" s="1"/>
  <c r="Y37" i="1"/>
  <c r="Z37" i="1" s="1"/>
  <c r="Y46" i="1"/>
  <c r="Z46" i="1" s="1"/>
  <c r="Y62" i="1"/>
  <c r="Z62" i="1" s="1"/>
  <c r="Y59" i="1"/>
  <c r="Z59" i="1" s="1"/>
  <c r="Y69" i="1"/>
  <c r="Z69" i="1" s="1"/>
  <c r="Y70" i="1"/>
  <c r="Z70" i="1" s="1"/>
  <c r="Y47" i="1"/>
  <c r="Z47" i="1" s="1"/>
  <c r="Y7" i="1"/>
  <c r="Z7" i="1" s="1"/>
  <c r="Y30" i="1"/>
  <c r="Z30" i="1" s="1"/>
  <c r="Y10" i="1"/>
  <c r="Z10" i="1" s="1"/>
  <c r="Y24" i="1"/>
  <c r="Z24" i="1" s="1"/>
  <c r="Y28" i="1"/>
  <c r="Z28" i="1" s="1"/>
  <c r="Y68" i="1"/>
  <c r="Z68" i="1" s="1"/>
  <c r="Y16" i="1"/>
  <c r="Z16" i="1" s="1"/>
  <c r="Y22" i="1"/>
  <c r="Z22" i="1" s="1"/>
  <c r="Y29" i="1"/>
  <c r="Z29" i="1" s="1"/>
  <c r="Y20" i="1"/>
  <c r="Z20" i="1" s="1"/>
  <c r="Y353" i="1"/>
  <c r="Z353" i="1" s="1"/>
  <c r="Y1474" i="1"/>
  <c r="Z1474" i="1" s="1"/>
  <c r="Y671" i="1"/>
  <c r="Z671" i="1" s="1"/>
  <c r="Y674" i="1"/>
  <c r="Z674" i="1" s="1"/>
  <c r="Y302" i="1"/>
  <c r="Z302" i="1" s="1"/>
  <c r="Y299" i="1"/>
  <c r="Z299" i="1" s="1"/>
  <c r="Y676" i="1"/>
  <c r="Z676" i="1" s="1"/>
  <c r="Y677" i="1"/>
  <c r="Z677" i="1" s="1"/>
  <c r="Y673" i="1"/>
  <c r="Z673" i="1" s="1"/>
  <c r="Y672" i="1"/>
  <c r="Z672" i="1" s="1"/>
  <c r="Y351" i="1"/>
  <c r="Z351" i="1" s="1"/>
  <c r="Y352" i="1"/>
  <c r="Z352" i="1" s="1"/>
  <c r="Y282" i="1"/>
  <c r="Z282" i="1" s="1"/>
  <c r="Y284" i="1"/>
  <c r="Z284" i="1" s="1"/>
  <c r="Y294" i="1"/>
  <c r="Z294" i="1" s="1"/>
  <c r="Y679" i="1"/>
  <c r="Z679" i="1" s="1"/>
  <c r="Y680" i="1"/>
  <c r="Z680" i="1" s="1"/>
  <c r="Y355" i="1"/>
  <c r="Z355" i="1" s="1"/>
  <c r="Y286" i="1"/>
  <c r="Z286" i="1" s="1"/>
  <c r="Y292" i="1"/>
  <c r="Z292" i="1" s="1"/>
  <c r="Y303" i="1"/>
  <c r="Z303" i="1" s="1"/>
  <c r="Y283" i="1"/>
  <c r="Z283" i="1" s="1"/>
  <c r="Y281" i="1"/>
  <c r="Z281" i="1" s="1"/>
  <c r="Y288" i="1"/>
  <c r="Z288" i="1" s="1"/>
  <c r="Y301" i="1"/>
  <c r="Z301" i="1" s="1"/>
  <c r="Y297" i="1"/>
  <c r="Z297" i="1" s="1"/>
  <c r="Y678" i="1"/>
  <c r="Z678" i="1" s="1"/>
  <c r="Y2141" i="1"/>
  <c r="Z2141" i="1" s="1"/>
  <c r="Y2142" i="1"/>
  <c r="Z2142" i="1" s="1"/>
  <c r="Y2139" i="1"/>
  <c r="Z2139" i="1" s="1"/>
  <c r="Y2137" i="1"/>
  <c r="Z2137" i="1" s="1"/>
  <c r="Y287" i="1"/>
  <c r="Z287" i="1" s="1"/>
  <c r="Y2138" i="1"/>
  <c r="Z2138" i="1" s="1"/>
  <c r="Y354" i="1"/>
  <c r="Z354" i="1" s="1"/>
  <c r="Y350" i="1"/>
  <c r="Z350" i="1" s="1"/>
  <c r="Y36" i="1"/>
  <c r="Z36" i="1" s="1"/>
  <c r="Y2140" i="1"/>
  <c r="Z2140" i="1" s="1"/>
  <c r="Y35" i="1"/>
  <c r="Z35" i="1" s="1"/>
  <c r="Y1022" i="1"/>
  <c r="Z1022" i="1" s="1"/>
  <c r="Y1711" i="1"/>
  <c r="Z1711" i="1" s="1"/>
  <c r="Y26" i="1"/>
  <c r="Z26" i="1" s="1"/>
  <c r="Y44" i="1"/>
  <c r="Z44" i="1" s="1"/>
  <c r="Y66" i="1"/>
  <c r="Z66" i="1" s="1"/>
  <c r="Y2143" i="1"/>
  <c r="Z2143" i="1" s="1"/>
  <c r="Y1478" i="1"/>
  <c r="Z1478" i="1" s="1"/>
  <c r="Y1477" i="1"/>
  <c r="Z1477" i="1" s="1"/>
  <c r="Y1706" i="1"/>
  <c r="Z1706" i="1" s="1"/>
  <c r="Y279" i="1"/>
  <c r="Z279" i="1" s="1"/>
  <c r="Y1481" i="1"/>
  <c r="Z1481" i="1" s="1"/>
  <c r="Y1407" i="1"/>
  <c r="Z1407" i="1" s="1"/>
  <c r="Y43" i="1"/>
  <c r="Z43" i="1" s="1"/>
  <c r="Y65" i="1"/>
  <c r="Z65" i="1" s="1"/>
  <c r="Y695" i="1"/>
  <c r="Z695" i="1" s="1"/>
  <c r="Y280" i="1"/>
  <c r="Z280" i="1" s="1"/>
  <c r="Y291" i="1"/>
  <c r="Z291" i="1" s="1"/>
  <c r="Y1710" i="1"/>
  <c r="Z1710" i="1" s="1"/>
  <c r="Y1712" i="1"/>
  <c r="Z1712" i="1" s="1"/>
  <c r="Y42" i="1"/>
  <c r="Z42" i="1" s="1"/>
  <c r="Y64" i="1"/>
  <c r="Z64" i="1" s="1"/>
  <c r="Y1705" i="1"/>
  <c r="Z1705" i="1" s="1"/>
  <c r="Y53" i="1"/>
  <c r="Z53" i="1" s="1"/>
  <c r="Y290" i="1"/>
  <c r="Z290" i="1" s="1"/>
  <c r="Y56" i="1"/>
  <c r="Z56" i="1" s="1"/>
  <c r="Y13" i="1"/>
  <c r="Z13" i="1" s="1"/>
  <c r="Y78" i="1"/>
  <c r="Z78" i="1" s="1"/>
  <c r="Y25" i="1"/>
  <c r="Z25" i="1" s="1"/>
  <c r="Y675" i="1"/>
  <c r="Z675" i="1" s="1"/>
  <c r="Y1008" i="1"/>
  <c r="Z1008" i="1" s="1"/>
  <c r="Y61" i="1"/>
  <c r="Z61" i="1" s="1"/>
  <c r="Y1709" i="1"/>
  <c r="Z1709" i="1" s="1"/>
  <c r="Y1541" i="1"/>
  <c r="Z1541" i="1" s="1"/>
  <c r="Y1032" i="1"/>
  <c r="Z1032" i="1" s="1"/>
  <c r="Y41" i="1"/>
  <c r="Z41" i="1" s="1"/>
  <c r="Y63" i="1"/>
  <c r="Z63" i="1" s="1"/>
  <c r="Y999" i="1"/>
  <c r="Z999" i="1" s="1"/>
  <c r="Y1000" i="1"/>
  <c r="Z1000" i="1" s="1"/>
  <c r="Y995" i="1"/>
  <c r="Z995" i="1" s="1"/>
  <c r="Y998" i="1"/>
  <c r="Z998" i="1" s="1"/>
  <c r="Y997" i="1"/>
  <c r="Z997" i="1" s="1"/>
  <c r="Y293" i="1"/>
  <c r="Z293" i="1" s="1"/>
  <c r="Y1479" i="1"/>
  <c r="Z1479" i="1" s="1"/>
  <c r="Y21" i="1"/>
  <c r="Z21" i="1" s="1"/>
  <c r="Y1016" i="1"/>
  <c r="Z1016" i="1" s="1"/>
  <c r="Y1011" i="1"/>
  <c r="Z1011" i="1" s="1"/>
  <c r="Y80" i="1"/>
  <c r="Z80" i="1" s="1"/>
  <c r="Y31" i="1"/>
  <c r="Z31" i="1" s="1"/>
  <c r="Y33" i="1"/>
  <c r="Z33" i="1" s="1"/>
  <c r="Y300" i="1"/>
  <c r="Z300" i="1" s="1"/>
  <c r="Y289" i="1"/>
  <c r="Z289" i="1" s="1"/>
  <c r="Y1708" i="1"/>
  <c r="Z1708" i="1" s="1"/>
  <c r="Y996" i="1"/>
  <c r="Z996" i="1" s="1"/>
  <c r="Y285" i="1"/>
  <c r="Z285" i="1" s="1"/>
  <c r="Y1476" i="1"/>
  <c r="Z1476" i="1" s="1"/>
  <c r="Y683" i="1"/>
  <c r="Z683" i="1" s="1"/>
  <c r="Y1707" i="1"/>
  <c r="Z1707" i="1" s="1"/>
  <c r="Y1482" i="1"/>
  <c r="Z1482" i="1" s="1"/>
  <c r="Y1480" i="1"/>
  <c r="Z1480" i="1" s="1"/>
  <c r="Y74" i="1"/>
  <c r="Z74" i="1" s="1"/>
  <c r="Y2227" i="1"/>
  <c r="Z2227" i="1" s="1"/>
  <c r="Y2226" i="1"/>
  <c r="Z2226" i="1" s="1"/>
  <c r="Y1021" i="1"/>
  <c r="Z1021" i="1" s="1"/>
  <c r="Y1035" i="1"/>
  <c r="Z1035" i="1" s="1"/>
  <c r="Y54" i="1"/>
  <c r="Z54" i="1" s="1"/>
  <c r="Y76" i="1"/>
  <c r="Z76" i="1" s="1"/>
  <c r="Y12" i="1"/>
  <c r="Z12" i="1" s="1"/>
  <c r="Y9" i="1"/>
  <c r="Z9" i="1" s="1"/>
  <c r="Y45" i="1"/>
  <c r="Z45" i="1" s="1"/>
  <c r="Y67" i="1"/>
  <c r="Z67" i="1" s="1"/>
  <c r="Y60" i="1"/>
  <c r="Z60" i="1" s="1"/>
  <c r="Y38" i="1"/>
  <c r="Z38" i="1" s="1"/>
  <c r="Y8" i="1"/>
  <c r="Z8" i="1" s="1"/>
  <c r="Y1001" i="1"/>
  <c r="Z1001" i="1" s="1"/>
  <c r="Y1020" i="1"/>
  <c r="Z1020" i="1" s="1"/>
  <c r="Y1014" i="1"/>
  <c r="Z1014" i="1" s="1"/>
  <c r="Y1475" i="1"/>
  <c r="Z1475" i="1" s="1"/>
  <c r="Y295" i="1"/>
  <c r="Z295" i="1" s="1"/>
  <c r="Y1453" i="1"/>
  <c r="Z1453" i="1" s="1"/>
  <c r="Y72" i="1"/>
  <c r="Z72" i="1" s="1"/>
  <c r="Y17" i="1"/>
  <c r="Z17" i="1" s="1"/>
  <c r="Y49" i="1"/>
  <c r="Z49" i="1" s="1"/>
  <c r="Y296" i="1"/>
  <c r="Z296" i="1" s="1"/>
  <c r="Y11" i="1"/>
  <c r="Z11" i="1" s="1"/>
  <c r="Y1017" i="1"/>
  <c r="Z1017" i="1" s="1"/>
  <c r="Y705" i="1"/>
  <c r="Z705" i="1" s="1"/>
  <c r="Y687" i="1"/>
  <c r="Z687" i="1" s="1"/>
  <c r="Y701" i="1"/>
  <c r="Z701" i="1" s="1"/>
  <c r="Y702" i="1"/>
  <c r="Z702" i="1" s="1"/>
  <c r="Y690" i="1"/>
  <c r="Z690" i="1" s="1"/>
  <c r="Y693" i="1"/>
  <c r="Z693" i="1" s="1"/>
  <c r="Y694" i="1"/>
  <c r="Z694" i="1" s="1"/>
  <c r="Y704" i="1"/>
  <c r="Z704" i="1" s="1"/>
  <c r="Y699" i="1"/>
  <c r="Z699" i="1" s="1"/>
  <c r="Y700" i="1"/>
  <c r="Z700" i="1" s="1"/>
  <c r="Y716" i="1"/>
  <c r="Z716" i="1" s="1"/>
  <c r="Y717" i="1"/>
  <c r="Z717" i="1" s="1"/>
  <c r="Y711" i="1"/>
  <c r="Z711" i="1" s="1"/>
  <c r="Y90" i="1"/>
  <c r="Z90" i="1" s="1"/>
  <c r="Y92" i="1"/>
  <c r="Z92" i="1" s="1"/>
  <c r="Y83" i="1"/>
  <c r="Z83" i="1" s="1"/>
  <c r="Y82" i="1"/>
  <c r="Z82" i="1" s="1"/>
  <c r="Y88" i="1"/>
  <c r="Z88" i="1" s="1"/>
  <c r="Y85" i="1"/>
  <c r="Z85" i="1" s="1"/>
  <c r="Y87" i="1"/>
  <c r="Z87" i="1" s="1"/>
  <c r="Y715" i="1"/>
  <c r="Z715" i="1" s="1"/>
  <c r="Y692" i="1"/>
  <c r="Z692" i="1" s="1"/>
  <c r="Y686" i="1"/>
  <c r="Z686" i="1" s="1"/>
  <c r="Y684" i="1"/>
  <c r="Z684" i="1" s="1"/>
  <c r="Y703" i="1"/>
  <c r="Z703" i="1" s="1"/>
  <c r="Y713" i="1"/>
  <c r="Z713" i="1" s="1"/>
  <c r="Y691" i="1"/>
  <c r="Z691" i="1" s="1"/>
  <c r="Y685" i="1"/>
  <c r="Z685" i="1" s="1"/>
  <c r="Y86" i="1"/>
  <c r="Z86" i="1" s="1"/>
  <c r="Y84" i="1"/>
  <c r="Z84" i="1" s="1"/>
  <c r="Y91" i="1"/>
  <c r="Z91" i="1" s="1"/>
  <c r="Y89" i="1"/>
  <c r="Z89" i="1" s="1"/>
  <c r="Y93" i="1"/>
  <c r="Z93" i="1" s="1"/>
  <c r="Y714" i="1"/>
  <c r="Z714" i="1" s="1"/>
  <c r="Y696" i="1"/>
  <c r="Z696" i="1" s="1"/>
  <c r="Y698" i="1"/>
  <c r="Z698" i="1" s="1"/>
  <c r="Y688" i="1"/>
  <c r="Z688" i="1" s="1"/>
  <c r="Y689" i="1"/>
  <c r="Z689" i="1" s="1"/>
  <c r="Y697" i="1"/>
  <c r="Z697" i="1" s="1"/>
  <c r="Y81" i="1"/>
  <c r="Z81" i="1" s="1"/>
  <c r="Y712" i="1"/>
  <c r="Z712" i="1" s="1"/>
  <c r="Y718" i="1"/>
  <c r="Z718" i="1" s="1"/>
  <c r="Y2091" i="1"/>
  <c r="Z2091" i="1" s="1"/>
  <c r="Y2092" i="1"/>
  <c r="Z2092" i="1" s="1"/>
  <c r="Y2087" i="1"/>
  <c r="Z2087" i="1" s="1"/>
  <c r="Y2088" i="1"/>
  <c r="Z2088" i="1" s="1"/>
  <c r="Y2068" i="1"/>
  <c r="Z2068" i="1" s="1"/>
  <c r="Y2069" i="1"/>
  <c r="Z2069" i="1" s="1"/>
  <c r="Y2128" i="1"/>
  <c r="Z2128" i="1" s="1"/>
  <c r="Y2116" i="1"/>
  <c r="Z2116" i="1" s="1"/>
  <c r="Y1250" i="1"/>
  <c r="Z1250" i="1" s="1"/>
  <c r="Y2067" i="1"/>
  <c r="Z2067" i="1" s="1"/>
  <c r="Y2071" i="1"/>
  <c r="Z2071" i="1" s="1"/>
  <c r="Y2075" i="1"/>
  <c r="Z2075" i="1" s="1"/>
  <c r="Y2093" i="1"/>
  <c r="Z2093" i="1" s="1"/>
  <c r="Y2072" i="1"/>
  <c r="Z2072" i="1" s="1"/>
  <c r="Y2119" i="1"/>
  <c r="Z2119" i="1" s="1"/>
  <c r="Y2095" i="1"/>
  <c r="Z2095" i="1" s="1"/>
  <c r="Y2078" i="1"/>
  <c r="Z2078" i="1" s="1"/>
  <c r="Y2125" i="1"/>
  <c r="Z2125" i="1" s="1"/>
  <c r="Y2109" i="1"/>
  <c r="Z2109" i="1" s="1"/>
  <c r="Y2105" i="1"/>
  <c r="Z2105" i="1" s="1"/>
  <c r="Y2077" i="1"/>
  <c r="Z2077" i="1" s="1"/>
  <c r="Y2065" i="1"/>
  <c r="Z2065" i="1" s="1"/>
  <c r="Y2082" i="1"/>
  <c r="Z2082" i="1" s="1"/>
  <c r="Y2094" i="1"/>
  <c r="Z2094" i="1" s="1"/>
  <c r="Y2127" i="1"/>
  <c r="Z2127" i="1" s="1"/>
  <c r="Y2136" i="1"/>
  <c r="Z2136" i="1" s="1"/>
  <c r="Y2132" i="1"/>
  <c r="Z2132" i="1" s="1"/>
  <c r="Y2135" i="1"/>
  <c r="Z2135" i="1" s="1"/>
  <c r="Y2114" i="1"/>
  <c r="Z2114" i="1" s="1"/>
  <c r="Y2102" i="1"/>
  <c r="Z2102" i="1" s="1"/>
  <c r="Y2080" i="1"/>
  <c r="Z2080" i="1" s="1"/>
  <c r="Y2112" i="1"/>
  <c r="Z2112" i="1" s="1"/>
  <c r="Y2111" i="1"/>
  <c r="Z2111" i="1" s="1"/>
  <c r="Y2124" i="1"/>
  <c r="Z2124" i="1" s="1"/>
  <c r="Y2108" i="1"/>
  <c r="Z2108" i="1" s="1"/>
  <c r="Y2117" i="1"/>
  <c r="Z2117" i="1" s="1"/>
  <c r="Y2098" i="1"/>
  <c r="Z2098" i="1" s="1"/>
  <c r="Y2096" i="1"/>
  <c r="Z2096" i="1" s="1"/>
  <c r="Y2104" i="1"/>
  <c r="Z2104" i="1" s="1"/>
  <c r="Y2100" i="1"/>
  <c r="Z2100" i="1" s="1"/>
  <c r="Y2121" i="1"/>
  <c r="Z2121" i="1" s="1"/>
  <c r="Y2106" i="1"/>
  <c r="Z2106" i="1" s="1"/>
  <c r="Y2130" i="1"/>
  <c r="Z2130" i="1" s="1"/>
  <c r="Y2120" i="1"/>
  <c r="Z2120" i="1" s="1"/>
  <c r="Y2066" i="1"/>
  <c r="Z2066" i="1" s="1"/>
  <c r="Y2076" i="1"/>
  <c r="Z2076" i="1" s="1"/>
  <c r="Y2126" i="1"/>
  <c r="Z2126" i="1" s="1"/>
  <c r="Y2103" i="1"/>
  <c r="Z2103" i="1" s="1"/>
  <c r="Y2129" i="1"/>
  <c r="Z2129" i="1" s="1"/>
  <c r="Y2085" i="1"/>
  <c r="Z2085" i="1" s="1"/>
  <c r="Y2090" i="1"/>
  <c r="Z2090" i="1" s="1"/>
  <c r="Y2097" i="1"/>
  <c r="Z2097" i="1" s="1"/>
  <c r="Y2107" i="1"/>
  <c r="Z2107" i="1" s="1"/>
  <c r="Y2131" i="1"/>
  <c r="Z2131" i="1" s="1"/>
  <c r="Y2073" i="1"/>
  <c r="Z2073" i="1" s="1"/>
  <c r="Y2113" i="1"/>
  <c r="Z2113" i="1" s="1"/>
  <c r="Y2079" i="1"/>
  <c r="Z2079" i="1" s="1"/>
  <c r="Y2070" i="1"/>
  <c r="Z2070" i="1" s="1"/>
  <c r="Y2086" i="1"/>
  <c r="Z2086" i="1" s="1"/>
  <c r="Y2099" i="1"/>
  <c r="Z2099" i="1" s="1"/>
  <c r="Y2118" i="1"/>
  <c r="Z2118" i="1" s="1"/>
  <c r="Y2122" i="1"/>
  <c r="Z2122" i="1" s="1"/>
  <c r="Y2074" i="1"/>
  <c r="Z2074" i="1" s="1"/>
  <c r="Y2081" i="1"/>
  <c r="Z2081" i="1" s="1"/>
  <c r="Y2110" i="1"/>
  <c r="Z2110" i="1" s="1"/>
  <c r="Y2134" i="1"/>
  <c r="Z2134" i="1" s="1"/>
  <c r="Y2083" i="1"/>
  <c r="Z2083" i="1" s="1"/>
  <c r="Y2101" i="1"/>
  <c r="Z2101" i="1" s="1"/>
  <c r="Y2123" i="1"/>
  <c r="Z2123" i="1" s="1"/>
  <c r="Y2115" i="1"/>
  <c r="Z2115" i="1" s="1"/>
  <c r="Y2133" i="1"/>
  <c r="Z2133" i="1" s="1"/>
  <c r="Y2084" i="1"/>
  <c r="Z2084" i="1" s="1"/>
  <c r="Y2089" i="1"/>
  <c r="Z2089" i="1" s="1"/>
  <c r="Y1104" i="1"/>
  <c r="Z1104" i="1" s="1"/>
  <c r="Y1094" i="1"/>
  <c r="Z1094" i="1" s="1"/>
  <c r="Y1093" i="1"/>
  <c r="Z1093" i="1" s="1"/>
  <c r="Y1100" i="1"/>
  <c r="Z1100" i="1" s="1"/>
  <c r="Y1087" i="1"/>
  <c r="Z1087" i="1" s="1"/>
  <c r="Y1103" i="1"/>
  <c r="Z1103" i="1" s="1"/>
  <c r="Y1114" i="1"/>
  <c r="Z1114" i="1" s="1"/>
  <c r="Y1102" i="1"/>
  <c r="Z1102" i="1" s="1"/>
  <c r="Y1082" i="1"/>
  <c r="Z1082" i="1" s="1"/>
  <c r="Y1119" i="1"/>
  <c r="Z1119" i="1" s="1"/>
  <c r="Y1086" i="1"/>
  <c r="Z1086" i="1" s="1"/>
  <c r="Y1099" i="1"/>
  <c r="Z1099" i="1" s="1"/>
  <c r="Y1089" i="1"/>
  <c r="Z1089" i="1" s="1"/>
  <c r="Y1468" i="1"/>
  <c r="Z1468" i="1" s="1"/>
  <c r="Y1467" i="1"/>
  <c r="Z1467" i="1" s="1"/>
  <c r="Y1090" i="1"/>
  <c r="Z1090" i="1" s="1"/>
  <c r="Y1115" i="1"/>
  <c r="Z1115" i="1" s="1"/>
  <c r="Y1116" i="1"/>
  <c r="Z1116" i="1" s="1"/>
  <c r="Y1101" i="1"/>
  <c r="Z1101" i="1" s="1"/>
  <c r="Y1097" i="1"/>
  <c r="Z1097" i="1" s="1"/>
  <c r="Y1120" i="1"/>
  <c r="Z1120" i="1" s="1"/>
  <c r="Y1113" i="1"/>
  <c r="Z1113" i="1" s="1"/>
  <c r="Y1108" i="1"/>
  <c r="Z1108" i="1" s="1"/>
  <c r="Y1084" i="1"/>
  <c r="Z1084" i="1" s="1"/>
  <c r="Y1091" i="1"/>
  <c r="Z1091" i="1" s="1"/>
  <c r="Y1088" i="1"/>
  <c r="Z1088" i="1" s="1"/>
  <c r="Y1110" i="1"/>
  <c r="Z1110" i="1" s="1"/>
  <c r="Y1107" i="1"/>
  <c r="Z1107" i="1" s="1"/>
  <c r="Y1098" i="1"/>
  <c r="Z1098" i="1" s="1"/>
  <c r="Y1083" i="1"/>
  <c r="Z1083" i="1" s="1"/>
  <c r="Y1085" i="1"/>
  <c r="Z1085" i="1" s="1"/>
  <c r="Y1121" i="1"/>
  <c r="Z1121" i="1" s="1"/>
  <c r="Y2331" i="1"/>
  <c r="Z2331" i="1" s="1"/>
  <c r="Y1118" i="1"/>
  <c r="Z1118" i="1" s="1"/>
  <c r="Y1092" i="1"/>
  <c r="Z1092" i="1" s="1"/>
  <c r="Y1117" i="1"/>
  <c r="Z1117" i="1" s="1"/>
  <c r="Y1105" i="1"/>
  <c r="Z1105" i="1" s="1"/>
  <c r="Y1095" i="1"/>
  <c r="Z1095" i="1" s="1"/>
  <c r="Y1122" i="1"/>
  <c r="Z1122" i="1" s="1"/>
  <c r="Y1111" i="1"/>
  <c r="Z1111" i="1" s="1"/>
  <c r="Y1096" i="1"/>
  <c r="Z1096" i="1" s="1"/>
  <c r="Y1123" i="1"/>
  <c r="Z1123" i="1" s="1"/>
  <c r="Y1112" i="1"/>
  <c r="Z1112" i="1" s="1"/>
  <c r="Y1109" i="1"/>
  <c r="Z1109" i="1" s="1"/>
  <c r="Y1106" i="1"/>
  <c r="Z1106" i="1" s="1"/>
  <c r="Y453" i="1"/>
  <c r="Z453" i="1" s="1"/>
  <c r="Y460" i="1"/>
  <c r="Z460" i="1" s="1"/>
  <c r="Y456" i="1"/>
  <c r="Z456" i="1" s="1"/>
  <c r="Y463" i="1"/>
  <c r="Z463" i="1" s="1"/>
  <c r="Y457" i="1"/>
  <c r="Z457" i="1" s="1"/>
  <c r="Y461" i="1"/>
  <c r="Z461" i="1" s="1"/>
  <c r="Y455" i="1"/>
  <c r="Z455" i="1" s="1"/>
  <c r="Y462" i="1"/>
  <c r="Z462" i="1" s="1"/>
  <c r="Y458" i="1"/>
  <c r="Z458" i="1" s="1"/>
  <c r="Y464" i="1"/>
  <c r="Z464" i="1" s="1"/>
  <c r="Y459" i="1"/>
  <c r="Z459" i="1" s="1"/>
  <c r="Y454" i="1"/>
  <c r="Z454" i="1" s="1"/>
  <c r="Y709" i="1"/>
  <c r="Z709" i="1" s="1"/>
  <c r="Y707" i="1"/>
  <c r="Z707" i="1" s="1"/>
  <c r="Y708" i="1"/>
  <c r="Z708" i="1" s="1"/>
  <c r="Y710" i="1"/>
  <c r="Z710" i="1" s="1"/>
  <c r="Y706" i="1"/>
  <c r="Z706" i="1" s="1"/>
  <c r="Y1741" i="1"/>
  <c r="Z1741" i="1" s="1"/>
  <c r="Y1742" i="1"/>
  <c r="Z1742" i="1" s="1"/>
  <c r="Y1736" i="1"/>
  <c r="Z1736" i="1" s="1"/>
  <c r="Y1738" i="1"/>
  <c r="Z1738" i="1" s="1"/>
  <c r="Y1740" i="1"/>
  <c r="Z1740" i="1" s="1"/>
  <c r="Y1739" i="1"/>
  <c r="Z1739" i="1" s="1"/>
  <c r="Y1735" i="1"/>
  <c r="Z1735" i="1" s="1"/>
  <c r="Y1734" i="1"/>
  <c r="Z1734" i="1" s="1"/>
  <c r="Y1749" i="1"/>
  <c r="Z1749" i="1" s="1"/>
  <c r="Y1744" i="1"/>
  <c r="Z1744" i="1" s="1"/>
  <c r="Y1743" i="1"/>
  <c r="Z1743" i="1" s="1"/>
  <c r="Y1747" i="1"/>
  <c r="Z1747" i="1" s="1"/>
  <c r="Y1745" i="1"/>
  <c r="Z1745" i="1" s="1"/>
  <c r="Y1737" i="1"/>
  <c r="Z1737" i="1" s="1"/>
  <c r="Y1746" i="1"/>
  <c r="Z1746" i="1" s="1"/>
  <c r="Y1748" i="1"/>
  <c r="Z1748" i="1" s="1"/>
  <c r="Y102" i="1"/>
  <c r="Z102" i="1" s="1"/>
  <c r="Y100" i="1"/>
  <c r="Z100" i="1" s="1"/>
  <c r="Y187" i="1"/>
  <c r="Z187" i="1" s="1"/>
  <c r="Y2255" i="1"/>
  <c r="Z2255" i="1" s="1"/>
  <c r="Y2253" i="1"/>
  <c r="Z2253" i="1" s="1"/>
  <c r="Y186" i="1"/>
  <c r="Z186" i="1" s="1"/>
  <c r="Y2254" i="1"/>
  <c r="Z2254" i="1" s="1"/>
  <c r="Y107" i="1"/>
  <c r="Z107" i="1" s="1"/>
  <c r="Y106" i="1"/>
  <c r="Z106" i="1" s="1"/>
  <c r="Y105" i="1"/>
  <c r="Z105" i="1" s="1"/>
  <c r="Y1456" i="1"/>
  <c r="Z1456" i="1" s="1"/>
  <c r="Y1457" i="1"/>
  <c r="Z1457" i="1" s="1"/>
  <c r="Y1461" i="1"/>
  <c r="Z1461" i="1" s="1"/>
  <c r="Y1462" i="1"/>
  <c r="Z1462" i="1" s="1"/>
  <c r="Y1463" i="1"/>
  <c r="Z1463" i="1" s="1"/>
  <c r="Y1458" i="1"/>
  <c r="Z1458" i="1" s="1"/>
  <c r="Y1459" i="1"/>
  <c r="Z1459" i="1" s="1"/>
  <c r="Y1460" i="1"/>
  <c r="Z1460" i="1" s="1"/>
  <c r="Y1454" i="1"/>
  <c r="Z1454" i="1" s="1"/>
  <c r="Y1455" i="1"/>
  <c r="Z1455" i="1" s="1"/>
  <c r="Y1464" i="1"/>
  <c r="Z1464" i="1" s="1"/>
  <c r="Y1465" i="1"/>
  <c r="Z1465" i="1" s="1"/>
  <c r="Y992" i="1"/>
  <c r="Z992" i="1" s="1"/>
  <c r="Y948" i="1"/>
  <c r="Z948" i="1" s="1"/>
  <c r="Y945" i="1"/>
  <c r="Z945" i="1" s="1"/>
  <c r="Y947" i="1"/>
  <c r="Z947" i="1" s="1"/>
  <c r="Y949" i="1"/>
  <c r="Z949" i="1" s="1"/>
  <c r="Y991" i="1"/>
  <c r="Z991" i="1" s="1"/>
  <c r="Y421" i="1"/>
  <c r="Z421" i="1" s="1"/>
  <c r="Y432" i="1"/>
  <c r="Z432" i="1" s="1"/>
  <c r="Y2332" i="1"/>
  <c r="Z2332" i="1" s="1"/>
  <c r="Y433" i="1"/>
  <c r="Z433" i="1" s="1"/>
  <c r="Y435" i="1"/>
  <c r="Z435" i="1" s="1"/>
  <c r="Y1397" i="1"/>
  <c r="Z1397" i="1" s="1"/>
  <c r="Y1396" i="1"/>
  <c r="Z1396" i="1" s="1"/>
  <c r="Y405" i="1"/>
  <c r="Z405" i="1" s="1"/>
  <c r="Y407" i="1"/>
  <c r="Z407" i="1" s="1"/>
  <c r="Y410" i="1"/>
  <c r="Z410" i="1" s="1"/>
  <c r="Y420" i="1"/>
  <c r="Z420" i="1" s="1"/>
  <c r="Y434" i="1"/>
  <c r="Z434" i="1" s="1"/>
  <c r="Y404" i="1"/>
  <c r="Z404" i="1" s="1"/>
  <c r="Y1502" i="1"/>
  <c r="Z1502" i="1" s="1"/>
  <c r="Y1398" i="1"/>
  <c r="Z1398" i="1" s="1"/>
  <c r="Y427" i="1"/>
  <c r="Z427" i="1" s="1"/>
  <c r="Y402" i="1"/>
  <c r="Z402" i="1" s="1"/>
  <c r="Y1382" i="1"/>
  <c r="Z1382" i="1" s="1"/>
  <c r="Y415" i="1"/>
  <c r="Z415" i="1" s="1"/>
  <c r="Y401" i="1"/>
  <c r="Z401" i="1" s="1"/>
  <c r="Y417" i="1"/>
  <c r="Z417" i="1" s="1"/>
  <c r="Y408" i="1"/>
  <c r="Z408" i="1" s="1"/>
  <c r="Y398" i="1"/>
  <c r="Z398" i="1" s="1"/>
  <c r="Y400" i="1"/>
  <c r="Z400" i="1" s="1"/>
  <c r="Y416" i="1"/>
  <c r="Z416" i="1" s="1"/>
  <c r="Y413" i="1"/>
  <c r="Z413" i="1" s="1"/>
  <c r="Y424" i="1"/>
  <c r="Z424" i="1" s="1"/>
  <c r="Y422" i="1"/>
  <c r="Z422" i="1" s="1"/>
  <c r="Y403" i="1"/>
  <c r="Z403" i="1" s="1"/>
  <c r="Y414" i="1"/>
  <c r="Z414" i="1" s="1"/>
  <c r="Y425" i="1"/>
  <c r="Z425" i="1" s="1"/>
  <c r="Y428" i="1"/>
  <c r="Z428" i="1" s="1"/>
  <c r="Y423" i="1"/>
  <c r="Z423" i="1" s="1"/>
  <c r="Y418" i="1"/>
  <c r="Z418" i="1" s="1"/>
  <c r="Y399" i="1"/>
  <c r="Z399" i="1" s="1"/>
  <c r="Y412" i="1"/>
  <c r="Z412" i="1" s="1"/>
  <c r="Y406" i="1"/>
  <c r="Z406" i="1" s="1"/>
  <c r="Y1386" i="1"/>
  <c r="Z1386" i="1" s="1"/>
  <c r="Y1388" i="1"/>
  <c r="Z1388" i="1" s="1"/>
  <c r="Y409" i="1"/>
  <c r="Z409" i="1" s="1"/>
  <c r="Y1376" i="1"/>
  <c r="Z1376" i="1" s="1"/>
  <c r="Y1389" i="1"/>
  <c r="Z1389" i="1" s="1"/>
  <c r="Y1391" i="1"/>
  <c r="Z1391" i="1" s="1"/>
  <c r="Y411" i="1"/>
  <c r="Z411" i="1" s="1"/>
  <c r="Y1384" i="1"/>
  <c r="Z1384" i="1" s="1"/>
  <c r="Y1377" i="1"/>
  <c r="Z1377" i="1" s="1"/>
  <c r="Y1385" i="1"/>
  <c r="Z1385" i="1" s="1"/>
  <c r="Y1367" i="1"/>
  <c r="Z1367" i="1" s="1"/>
  <c r="Y1387" i="1"/>
  <c r="Z1387" i="1" s="1"/>
  <c r="Y1383" i="1"/>
  <c r="Z1383" i="1" s="1"/>
  <c r="Y1379" i="1"/>
  <c r="Z1379" i="1" s="1"/>
  <c r="Y1380" i="1"/>
  <c r="Z1380" i="1" s="1"/>
  <c r="Y1392" i="1"/>
  <c r="Z1392" i="1" s="1"/>
  <c r="Y1381" i="1"/>
  <c r="Z1381" i="1" s="1"/>
  <c r="Y1394" i="1"/>
  <c r="Z1394" i="1" s="1"/>
  <c r="Y2292" i="1"/>
  <c r="Z2292" i="1" s="1"/>
  <c r="Y1395" i="1"/>
  <c r="Z1395" i="1" s="1"/>
  <c r="Y1369" i="1"/>
  <c r="Z1369" i="1" s="1"/>
  <c r="Y1393" i="1"/>
  <c r="Z1393" i="1" s="1"/>
  <c r="Y1368" i="1"/>
  <c r="Z1368" i="1" s="1"/>
  <c r="Y1378" i="1"/>
  <c r="Z1378" i="1" s="1"/>
  <c r="Y429" i="1"/>
  <c r="Z429" i="1" s="1"/>
  <c r="Y2295" i="1"/>
  <c r="Z2295" i="1" s="1"/>
  <c r="Y2293" i="1"/>
  <c r="Z2293" i="1" s="1"/>
  <c r="Y1371" i="1"/>
  <c r="Z1371" i="1" s="1"/>
  <c r="Y1374" i="1"/>
  <c r="Z1374" i="1" s="1"/>
  <c r="Y426" i="1"/>
  <c r="Z426" i="1" s="1"/>
  <c r="Y431" i="1"/>
  <c r="Z431" i="1" s="1"/>
  <c r="Y1370" i="1"/>
  <c r="Z1370" i="1" s="1"/>
  <c r="Y1503" i="1"/>
  <c r="Z1503" i="1" s="1"/>
  <c r="Y1501" i="1"/>
  <c r="Z1501" i="1" s="1"/>
  <c r="Y419" i="1"/>
  <c r="Z419" i="1" s="1"/>
  <c r="Y1399" i="1"/>
  <c r="Z1399" i="1" s="1"/>
  <c r="Y1500" i="1"/>
  <c r="Z1500" i="1" s="1"/>
  <c r="Y1508" i="1"/>
  <c r="Z1508" i="1" s="1"/>
  <c r="Y1499" i="1"/>
  <c r="Z1499" i="1" s="1"/>
  <c r="Y1504" i="1"/>
  <c r="Z1504" i="1" s="1"/>
  <c r="Y1507" i="1"/>
  <c r="Z1507" i="1" s="1"/>
  <c r="Y1545" i="1"/>
  <c r="Z1545" i="1" s="1"/>
  <c r="Y1544" i="1"/>
  <c r="Z1544" i="1" s="1"/>
  <c r="Y1375" i="1"/>
  <c r="Z1375" i="1" s="1"/>
  <c r="Y2294" i="1"/>
  <c r="Z2294" i="1" s="1"/>
  <c r="Y1548" i="1"/>
  <c r="Z1548" i="1" s="1"/>
  <c r="Y1546" i="1"/>
  <c r="Z1546" i="1" s="1"/>
  <c r="Y1547" i="1"/>
  <c r="Z1547" i="1" s="1"/>
  <c r="Y430" i="1"/>
  <c r="Z430" i="1" s="1"/>
  <c r="Y1400" i="1"/>
  <c r="Z1400" i="1" s="1"/>
  <c r="Y1372" i="1"/>
  <c r="Z1372" i="1" s="1"/>
  <c r="Y1373" i="1"/>
  <c r="Z1373" i="1" s="1"/>
  <c r="Y1505" i="1"/>
  <c r="Z1505" i="1" s="1"/>
  <c r="Y1506" i="1"/>
  <c r="Z1506" i="1" s="1"/>
  <c r="Y1390" i="1"/>
  <c r="Z1390" i="1" s="1"/>
  <c r="Y2335" i="1"/>
  <c r="Z2335" i="1" s="1"/>
  <c r="Y2334" i="1"/>
  <c r="Z2334" i="1" s="1"/>
  <c r="Y2336" i="1"/>
  <c r="Z2336" i="1" s="1"/>
  <c r="Y2333" i="1"/>
  <c r="Z2333" i="1" s="1"/>
  <c r="Y2217" i="1"/>
  <c r="Z2217" i="1" s="1"/>
  <c r="Y2216" i="1"/>
  <c r="Z2216" i="1" s="1"/>
  <c r="Y2219" i="1"/>
  <c r="Z2219" i="1" s="1"/>
  <c r="Y2218" i="1"/>
  <c r="Z2218" i="1" s="1"/>
  <c r="Y2215" i="1"/>
  <c r="Z2215" i="1" s="1"/>
  <c r="Y2214" i="1"/>
  <c r="Z2214" i="1" s="1"/>
  <c r="Y2225" i="1"/>
  <c r="Z2225" i="1" s="1"/>
  <c r="Y2222" i="1"/>
  <c r="Z2222" i="1" s="1"/>
  <c r="Y2223" i="1"/>
  <c r="Z2223" i="1" s="1"/>
  <c r="Y2220" i="1"/>
  <c r="Z2220" i="1" s="1"/>
  <c r="Y97" i="1"/>
  <c r="Z97" i="1" s="1"/>
  <c r="Y96" i="1"/>
  <c r="Z96" i="1" s="1"/>
  <c r="Y2221" i="1"/>
  <c r="Z2221" i="1" s="1"/>
  <c r="Y2224" i="1"/>
  <c r="Z2224" i="1" s="1"/>
  <c r="Y2213" i="1"/>
  <c r="Z2213" i="1" s="1"/>
  <c r="Y915" i="1"/>
  <c r="Z915" i="1" s="1"/>
  <c r="Y94" i="1"/>
  <c r="Z94" i="1" s="1"/>
  <c r="Y914" i="1"/>
  <c r="Z914" i="1" s="1"/>
  <c r="Y95" i="1"/>
  <c r="Z95" i="1" s="1"/>
  <c r="Y913" i="1"/>
  <c r="Z913" i="1" s="1"/>
  <c r="Y474" i="1"/>
  <c r="Z474" i="1" s="1"/>
  <c r="Y513" i="1"/>
  <c r="Z513" i="1" s="1"/>
  <c r="Y471" i="1"/>
  <c r="Z471" i="1" s="1"/>
  <c r="Y486" i="1"/>
  <c r="Z486" i="1" s="1"/>
  <c r="Y491" i="1"/>
  <c r="Z491" i="1" s="1"/>
  <c r="Y473" i="1"/>
  <c r="Z473" i="1" s="1"/>
  <c r="Y512" i="1"/>
  <c r="Z512" i="1" s="1"/>
  <c r="Y481" i="1"/>
  <c r="Z481" i="1" s="1"/>
  <c r="Y476" i="1"/>
  <c r="Z476" i="1" s="1"/>
  <c r="Y472" i="1"/>
  <c r="Z472" i="1" s="1"/>
  <c r="Y480" i="1"/>
  <c r="Z480" i="1" s="1"/>
  <c r="Y465" i="1"/>
  <c r="Z465" i="1" s="1"/>
  <c r="Y484" i="1"/>
  <c r="Z484" i="1" s="1"/>
  <c r="Y467" i="1"/>
  <c r="Z467" i="1" s="1"/>
  <c r="Y515" i="1"/>
  <c r="Z515" i="1" s="1"/>
  <c r="Y523" i="1"/>
  <c r="Z523" i="1" s="1"/>
  <c r="Y495" i="1"/>
  <c r="Z495" i="1" s="1"/>
  <c r="Y500" i="1"/>
  <c r="Z500" i="1" s="1"/>
  <c r="Y501" i="1"/>
  <c r="Z501" i="1" s="1"/>
  <c r="Y514" i="1"/>
  <c r="Z514" i="1" s="1"/>
  <c r="Y503" i="1"/>
  <c r="Z503" i="1" s="1"/>
  <c r="Y517" i="1"/>
  <c r="Z517" i="1" s="1"/>
  <c r="Y510" i="1"/>
  <c r="Z510" i="1" s="1"/>
  <c r="Y508" i="1"/>
  <c r="Z508" i="1" s="1"/>
  <c r="Y496" i="1"/>
  <c r="Z496" i="1" s="1"/>
  <c r="Y516" i="1"/>
  <c r="Z516" i="1" s="1"/>
  <c r="Y488" i="1"/>
  <c r="Z488" i="1" s="1"/>
  <c r="Y470" i="1"/>
  <c r="Z470" i="1" s="1"/>
  <c r="Y468" i="1"/>
  <c r="Z468" i="1" s="1"/>
  <c r="Y490" i="1"/>
  <c r="Z490" i="1" s="1"/>
  <c r="Y469" i="1"/>
  <c r="Z469" i="1" s="1"/>
  <c r="Y504" i="1"/>
  <c r="Z504" i="1" s="1"/>
  <c r="Y482" i="1"/>
  <c r="Z482" i="1" s="1"/>
  <c r="Y520" i="1"/>
  <c r="Z520" i="1" s="1"/>
  <c r="Y511" i="1"/>
  <c r="Z511" i="1" s="1"/>
  <c r="Y485" i="1"/>
  <c r="Z485" i="1" s="1"/>
  <c r="Y502" i="1"/>
  <c r="Z502" i="1" s="1"/>
  <c r="Y509" i="1"/>
  <c r="Z509" i="1" s="1"/>
  <c r="Y477" i="1"/>
  <c r="Z477" i="1" s="1"/>
  <c r="Y479" i="1"/>
  <c r="Z479" i="1" s="1"/>
  <c r="Y478" i="1"/>
  <c r="Z478" i="1" s="1"/>
  <c r="Y497" i="1"/>
  <c r="Z497" i="1" s="1"/>
  <c r="Y493" i="1"/>
  <c r="Z493" i="1" s="1"/>
  <c r="Y466" i="1"/>
  <c r="Z466" i="1" s="1"/>
  <c r="Y506" i="1"/>
  <c r="Z506" i="1" s="1"/>
  <c r="Y475" i="1"/>
  <c r="Z475" i="1" s="1"/>
  <c r="Y519" i="1"/>
  <c r="Z519" i="1" s="1"/>
  <c r="Y518" i="1"/>
  <c r="Z518" i="1" s="1"/>
  <c r="Y494" i="1"/>
  <c r="Z494" i="1" s="1"/>
  <c r="Y505" i="1"/>
  <c r="Z505" i="1" s="1"/>
  <c r="Y499" i="1"/>
  <c r="Z499" i="1" s="1"/>
  <c r="Y522" i="1"/>
  <c r="Z522" i="1" s="1"/>
  <c r="Y492" i="1"/>
  <c r="Z492" i="1" s="1"/>
  <c r="Y483" i="1"/>
  <c r="Z483" i="1" s="1"/>
  <c r="Y521" i="1"/>
  <c r="Z521" i="1" s="1"/>
  <c r="Y498" i="1"/>
  <c r="Z498" i="1" s="1"/>
  <c r="Y507" i="1"/>
  <c r="Z507" i="1" s="1"/>
  <c r="Y487" i="1"/>
  <c r="Z487" i="1" s="1"/>
  <c r="Y2289" i="1"/>
  <c r="Z2289" i="1" s="1"/>
  <c r="Y2290" i="1"/>
  <c r="Z2290" i="1" s="1"/>
  <c r="Y489" i="1"/>
  <c r="Z489" i="1" s="1"/>
  <c r="Y2291" i="1"/>
  <c r="Z2291" i="1" s="1"/>
  <c r="Y2183" i="1"/>
  <c r="Z2183" i="1" s="1"/>
  <c r="Y1228" i="1"/>
  <c r="Z1228" i="1" s="1"/>
  <c r="Y1229" i="1"/>
  <c r="Z1229" i="1" s="1"/>
  <c r="Y1235" i="1"/>
  <c r="Z1235" i="1" s="1"/>
  <c r="Y1233" i="1"/>
  <c r="Z1233" i="1" s="1"/>
  <c r="Y1232" i="1"/>
  <c r="Z1232" i="1" s="1"/>
  <c r="Y2182" i="1"/>
  <c r="Z2182" i="1" s="1"/>
  <c r="Y2159" i="1"/>
  <c r="Z2159" i="1" s="1"/>
  <c r="Y2166" i="1"/>
  <c r="Z2166" i="1" s="1"/>
  <c r="Y2160" i="1"/>
  <c r="Z2160" i="1" s="1"/>
  <c r="Y2162" i="1"/>
  <c r="Z2162" i="1" s="1"/>
  <c r="Y1234" i="1"/>
  <c r="Z1234" i="1" s="1"/>
  <c r="Y1230" i="1"/>
  <c r="Z1230" i="1" s="1"/>
  <c r="Y2161" i="1"/>
  <c r="Z2161" i="1" s="1"/>
  <c r="Y2163" i="1"/>
  <c r="Z2163" i="1" s="1"/>
  <c r="Y2164" i="1"/>
  <c r="Z2164" i="1" s="1"/>
  <c r="Y2165" i="1"/>
  <c r="Z2165" i="1" s="1"/>
  <c r="Y2171" i="1"/>
  <c r="Z2171" i="1" s="1"/>
  <c r="Y2167" i="1"/>
  <c r="Z2167" i="1" s="1"/>
  <c r="Y2173" i="1"/>
  <c r="Z2173" i="1" s="1"/>
  <c r="Y2157" i="1"/>
  <c r="Z2157" i="1" s="1"/>
  <c r="Y2168" i="1"/>
  <c r="Z2168" i="1" s="1"/>
  <c r="Y2172" i="1"/>
  <c r="Z2172" i="1" s="1"/>
  <c r="Y2158" i="1"/>
  <c r="Z2158" i="1" s="1"/>
  <c r="Y2170" i="1"/>
  <c r="Z2170" i="1" s="1"/>
  <c r="Y2169" i="1"/>
  <c r="Z2169" i="1" s="1"/>
  <c r="Y931" i="1"/>
  <c r="Z931" i="1" s="1"/>
  <c r="Y927" i="1"/>
  <c r="Z927" i="1" s="1"/>
  <c r="Y2154" i="1"/>
  <c r="Z2154" i="1" s="1"/>
  <c r="Y2177" i="1"/>
  <c r="Z2177" i="1" s="1"/>
  <c r="Y2179" i="1"/>
  <c r="Z2179" i="1" s="1"/>
  <c r="Y2156" i="1"/>
  <c r="Z2156" i="1" s="1"/>
  <c r="Y2181" i="1"/>
  <c r="Z2181" i="1" s="1"/>
  <c r="Y2175" i="1"/>
  <c r="Z2175" i="1" s="1"/>
  <c r="Y2180" i="1"/>
  <c r="Z2180" i="1" s="1"/>
  <c r="Y928" i="1"/>
  <c r="Z928" i="1" s="1"/>
  <c r="Y2174" i="1"/>
  <c r="Z2174" i="1" s="1"/>
  <c r="Y926" i="1"/>
  <c r="Z926" i="1" s="1"/>
  <c r="Y924" i="1"/>
  <c r="Z924" i="1" s="1"/>
  <c r="Y919" i="1"/>
  <c r="Z919" i="1" s="1"/>
  <c r="Y922" i="1"/>
  <c r="Z922" i="1" s="1"/>
  <c r="Y921" i="1"/>
  <c r="Z921" i="1" s="1"/>
  <c r="Y917" i="1"/>
  <c r="Z917" i="1" s="1"/>
  <c r="Y920" i="1"/>
  <c r="Z920" i="1" s="1"/>
  <c r="Y918" i="1"/>
  <c r="Z918" i="1" s="1"/>
  <c r="Y2153" i="1"/>
  <c r="Z2153" i="1" s="1"/>
  <c r="Y2155" i="1"/>
  <c r="Z2155" i="1" s="1"/>
  <c r="Y925" i="1"/>
  <c r="Z925" i="1" s="1"/>
  <c r="Y930" i="1"/>
  <c r="Z930" i="1" s="1"/>
  <c r="Y929" i="1"/>
  <c r="Z929" i="1" s="1"/>
  <c r="Y943" i="1"/>
  <c r="Z943" i="1" s="1"/>
  <c r="Y944" i="1"/>
  <c r="Z944" i="1" s="1"/>
  <c r="Y1227" i="1"/>
  <c r="Z1227" i="1" s="1"/>
  <c r="Y1231" i="1"/>
  <c r="Z1231" i="1" s="1"/>
  <c r="Y1171" i="1"/>
  <c r="Z1171" i="1" s="1"/>
  <c r="Y1703" i="1"/>
  <c r="Z1703" i="1" s="1"/>
  <c r="Y1701" i="1"/>
  <c r="Z1701" i="1" s="1"/>
  <c r="Y1702" i="1"/>
  <c r="Z1702" i="1" s="1"/>
  <c r="Y2178" i="1"/>
  <c r="Z2178" i="1" s="1"/>
  <c r="Y2176" i="1"/>
  <c r="Z2176" i="1" s="1"/>
  <c r="Y923" i="1"/>
  <c r="Z923" i="1" s="1"/>
  <c r="Y1867" i="1"/>
  <c r="Z1867" i="1" s="1"/>
  <c r="Y1868" i="1"/>
  <c r="Z1868" i="1" s="1"/>
  <c r="Y1866" i="1"/>
  <c r="Z1866" i="1" s="1"/>
  <c r="Y1870" i="1"/>
  <c r="Z1870" i="1" s="1"/>
  <c r="Y1869" i="1"/>
  <c r="Z1869" i="1" s="1"/>
  <c r="Y985" i="1"/>
  <c r="Z985" i="1" s="1"/>
  <c r="Y1451" i="1"/>
  <c r="Z1451" i="1" s="1"/>
  <c r="Y2195" i="1"/>
  <c r="Z2195" i="1" s="1"/>
  <c r="Y725" i="1"/>
  <c r="Z725" i="1" s="1"/>
  <c r="Y740" i="1"/>
  <c r="Z740" i="1" s="1"/>
  <c r="Y728" i="1"/>
  <c r="Z728" i="1" s="1"/>
  <c r="Y720" i="1"/>
  <c r="Z720" i="1" s="1"/>
  <c r="Y726" i="1"/>
  <c r="Z726" i="1" s="1"/>
  <c r="Y730" i="1"/>
  <c r="Z730" i="1" s="1"/>
  <c r="Y731" i="1"/>
  <c r="Z731" i="1" s="1"/>
  <c r="Y742" i="1"/>
  <c r="Z742" i="1" s="1"/>
  <c r="Y739" i="1"/>
  <c r="Z739" i="1" s="1"/>
  <c r="Y735" i="1"/>
  <c r="Z735" i="1" s="1"/>
  <c r="Y737" i="1"/>
  <c r="Z737" i="1" s="1"/>
  <c r="Y734" i="1"/>
  <c r="Z734" i="1" s="1"/>
  <c r="Y738" i="1"/>
  <c r="Z738" i="1" s="1"/>
  <c r="Y736" i="1"/>
  <c r="Z736" i="1" s="1"/>
  <c r="Y719" i="1"/>
  <c r="Z719" i="1" s="1"/>
  <c r="Y729" i="1"/>
  <c r="Z729" i="1" s="1"/>
  <c r="Y741" i="1"/>
  <c r="Z741" i="1" s="1"/>
  <c r="Y733" i="1"/>
  <c r="Z733" i="1" s="1"/>
  <c r="Y724" i="1"/>
  <c r="Z724" i="1" s="1"/>
  <c r="Y721" i="1"/>
  <c r="Z721" i="1" s="1"/>
  <c r="Y722" i="1"/>
  <c r="Z722" i="1" s="1"/>
  <c r="Y723" i="1"/>
  <c r="Z723" i="1" s="1"/>
  <c r="Y727" i="1"/>
  <c r="Z727" i="1" s="1"/>
  <c r="Y732" i="1"/>
  <c r="Z732" i="1" s="1"/>
  <c r="Y1257" i="1"/>
  <c r="Z1257" i="1" s="1"/>
  <c r="Y1254" i="1"/>
  <c r="Z1254" i="1" s="1"/>
  <c r="Y1255" i="1"/>
  <c r="Z1255" i="1" s="1"/>
  <c r="Y1256" i="1"/>
  <c r="Z1256" i="1" s="1"/>
  <c r="Y1253" i="1"/>
  <c r="Z1253" i="1" s="1"/>
  <c r="Y1261" i="1"/>
  <c r="Z1261" i="1" s="1"/>
  <c r="Y1258" i="1"/>
  <c r="Z1258" i="1" s="1"/>
  <c r="Y1259" i="1"/>
  <c r="Z1259" i="1" s="1"/>
  <c r="Y1260" i="1"/>
  <c r="Z1260" i="1" s="1"/>
  <c r="Y1251" i="1"/>
  <c r="Z1251" i="1" s="1"/>
  <c r="Y1252" i="1"/>
  <c r="Z1252" i="1" s="1"/>
  <c r="Y310" i="1"/>
  <c r="Z310" i="1" s="1"/>
  <c r="Y616" i="1"/>
  <c r="Z616" i="1" s="1"/>
  <c r="Y309" i="1"/>
  <c r="Z309" i="1" s="1"/>
  <c r="Y2228" i="1"/>
  <c r="Z2228" i="1" s="1"/>
  <c r="Y240" i="1"/>
  <c r="Z240" i="1" s="1"/>
  <c r="Y2233" i="1"/>
  <c r="Z2233" i="1" s="1"/>
  <c r="Y2238" i="1"/>
  <c r="Z2238" i="1" s="1"/>
  <c r="Y617" i="1"/>
  <c r="Z617" i="1" s="1"/>
  <c r="Y618" i="1"/>
  <c r="Z618" i="1" s="1"/>
  <c r="Y2231" i="1"/>
  <c r="Z2231" i="1" s="1"/>
  <c r="Y2236" i="1"/>
  <c r="Z2236" i="1" s="1"/>
  <c r="Y2232" i="1"/>
  <c r="Z2232" i="1" s="1"/>
  <c r="Y2237" i="1"/>
  <c r="Z2237" i="1" s="1"/>
  <c r="Y2230" i="1"/>
  <c r="Z2230" i="1" s="1"/>
  <c r="Y2235" i="1"/>
  <c r="Z2235" i="1" s="1"/>
  <c r="Y2234" i="1"/>
  <c r="Z2234" i="1" s="1"/>
  <c r="Y2229" i="1"/>
  <c r="Z2229" i="1" s="1"/>
  <c r="Y606" i="1"/>
  <c r="Z606" i="1" s="1"/>
  <c r="Y612" i="1"/>
  <c r="Z612" i="1" s="1"/>
  <c r="Y627" i="1"/>
  <c r="Z627" i="1" s="1"/>
  <c r="Y607" i="1"/>
  <c r="Z607" i="1" s="1"/>
  <c r="Y613" i="1"/>
  <c r="Z613" i="1" s="1"/>
  <c r="Y614" i="1"/>
  <c r="Z614" i="1" s="1"/>
  <c r="Y610" i="1"/>
  <c r="Z610" i="1" s="1"/>
  <c r="Y608" i="1"/>
  <c r="Z608" i="1" s="1"/>
  <c r="Y615" i="1"/>
  <c r="Z615" i="1" s="1"/>
  <c r="Y609" i="1"/>
  <c r="Z609" i="1" s="1"/>
  <c r="Y611" i="1"/>
  <c r="Z611" i="1" s="1"/>
  <c r="Y2189" i="1"/>
  <c r="Z2189" i="1" s="1"/>
  <c r="Y2190" i="1"/>
  <c r="Z2190" i="1" s="1"/>
  <c r="Y2191" i="1"/>
  <c r="Z2191" i="1" s="1"/>
  <c r="Y628" i="1"/>
  <c r="Z628" i="1" s="1"/>
  <c r="Y633" i="1"/>
  <c r="Z633" i="1" s="1"/>
  <c r="Y625" i="1"/>
  <c r="Z625" i="1" s="1"/>
  <c r="Y626" i="1"/>
  <c r="Z626" i="1" s="1"/>
  <c r="Y663" i="1"/>
  <c r="Z663" i="1" s="1"/>
  <c r="Y662" i="1"/>
  <c r="Z662" i="1" s="1"/>
  <c r="Y657" i="1"/>
  <c r="Z657" i="1" s="1"/>
  <c r="Y665" i="1"/>
  <c r="Z665" i="1" s="1"/>
  <c r="Y641" i="1"/>
  <c r="Z641" i="1" s="1"/>
  <c r="Y647" i="1"/>
  <c r="Z647" i="1" s="1"/>
  <c r="Y656" i="1"/>
  <c r="Z656" i="1" s="1"/>
  <c r="Y653" i="1"/>
  <c r="Z653" i="1" s="1"/>
  <c r="Y655" i="1"/>
  <c r="Z655" i="1" s="1"/>
  <c r="Y650" i="1"/>
  <c r="Z650" i="1" s="1"/>
  <c r="Y666" i="1"/>
  <c r="Z666" i="1" s="1"/>
  <c r="Y669" i="1"/>
  <c r="Z669" i="1" s="1"/>
  <c r="Y659" i="1"/>
  <c r="Z659" i="1" s="1"/>
  <c r="Y642" i="1"/>
  <c r="Z642" i="1" s="1"/>
  <c r="Y658" i="1"/>
  <c r="Z658" i="1" s="1"/>
  <c r="Y649" i="1"/>
  <c r="Z649" i="1" s="1"/>
  <c r="Y654" i="1"/>
  <c r="Z654" i="1" s="1"/>
  <c r="Y670" i="1"/>
  <c r="Z670" i="1" s="1"/>
  <c r="Y632" i="1"/>
  <c r="Z632" i="1" s="1"/>
  <c r="Y640" i="1"/>
  <c r="Z640" i="1" s="1"/>
  <c r="Y624" i="1"/>
  <c r="Z624" i="1" s="1"/>
  <c r="Y631" i="1"/>
  <c r="Z631" i="1" s="1"/>
  <c r="Y623" i="1"/>
  <c r="Z623" i="1" s="1"/>
  <c r="Y645" i="1"/>
  <c r="Z645" i="1" s="1"/>
  <c r="Y661" i="1"/>
  <c r="Z661" i="1" s="1"/>
  <c r="Y621" i="1"/>
  <c r="Z621" i="1" s="1"/>
  <c r="Y630" i="1"/>
  <c r="Z630" i="1" s="1"/>
  <c r="Y652" i="1"/>
  <c r="Z652" i="1" s="1"/>
  <c r="Y643" i="1"/>
  <c r="Z643" i="1" s="1"/>
  <c r="Y651" i="1"/>
  <c r="Z651" i="1" s="1"/>
  <c r="Y629" i="1"/>
  <c r="Z629" i="1" s="1"/>
  <c r="Y644" i="1"/>
  <c r="Z644" i="1" s="1"/>
  <c r="Y622" i="1"/>
  <c r="Z622" i="1" s="1"/>
  <c r="Y639" i="1"/>
  <c r="Z639" i="1" s="1"/>
  <c r="Y634" i="1"/>
  <c r="Z634" i="1" s="1"/>
  <c r="Y636" i="1"/>
  <c r="Z636" i="1" s="1"/>
  <c r="Y637" i="1"/>
  <c r="Z637" i="1" s="1"/>
  <c r="Y668" i="1"/>
  <c r="Z668" i="1" s="1"/>
  <c r="Y660" i="1"/>
  <c r="Z660" i="1" s="1"/>
  <c r="Y667" i="1"/>
  <c r="Z667" i="1" s="1"/>
  <c r="Y635" i="1"/>
  <c r="Z635" i="1" s="1"/>
  <c r="Y638" i="1"/>
  <c r="Z638" i="1" s="1"/>
  <c r="Y646" i="1"/>
  <c r="Z646" i="1" s="1"/>
  <c r="Y648" i="1"/>
  <c r="Z648" i="1" s="1"/>
  <c r="Y450" i="1"/>
  <c r="Z450" i="1" s="1"/>
  <c r="Y448" i="1"/>
  <c r="Z448" i="1" s="1"/>
  <c r="Y449" i="1"/>
  <c r="Z449" i="1" s="1"/>
  <c r="Y452" i="1"/>
  <c r="Z452" i="1" s="1"/>
  <c r="Y451" i="1"/>
  <c r="Z451" i="1" s="1"/>
  <c r="Y1724" i="1"/>
  <c r="Z1724" i="1" s="1"/>
  <c r="Y324" i="1"/>
  <c r="Z324" i="1" s="1"/>
  <c r="Y326" i="1"/>
  <c r="Z326" i="1" s="1"/>
  <c r="Y131" i="1"/>
  <c r="Z131" i="1" s="1"/>
  <c r="Y132" i="1"/>
  <c r="Z132" i="1" s="1"/>
  <c r="Y130" i="1"/>
  <c r="Z130" i="1" s="1"/>
  <c r="Y137" i="1"/>
  <c r="Z137" i="1" s="1"/>
  <c r="Y332" i="1"/>
  <c r="Z332" i="1" s="1"/>
  <c r="Y1343" i="1"/>
  <c r="Z1343" i="1" s="1"/>
  <c r="Y325" i="1"/>
  <c r="Z325" i="1" s="1"/>
  <c r="Y331" i="1"/>
  <c r="Z331" i="1" s="1"/>
  <c r="Y334" i="1"/>
  <c r="Z334" i="1" s="1"/>
  <c r="Y1338" i="1"/>
  <c r="Z1338" i="1" s="1"/>
  <c r="Y333" i="1"/>
  <c r="Z333" i="1" s="1"/>
  <c r="Y1321" i="1"/>
  <c r="Z1321" i="1" s="1"/>
  <c r="Y1323" i="1"/>
  <c r="Z1323" i="1" s="1"/>
  <c r="Y1329" i="1"/>
  <c r="Z1329" i="1" s="1"/>
  <c r="Y1348" i="1"/>
  <c r="Z1348" i="1" s="1"/>
  <c r="Y1347" i="1"/>
  <c r="Z1347" i="1" s="1"/>
  <c r="Y1331" i="1"/>
  <c r="Z1331" i="1" s="1"/>
  <c r="Y1332" i="1"/>
  <c r="Z1332" i="1" s="1"/>
  <c r="Y1317" i="1"/>
  <c r="Z1317" i="1" s="1"/>
  <c r="Y1320" i="1"/>
  <c r="Z1320" i="1" s="1"/>
  <c r="Y2435" i="1"/>
  <c r="Z2435" i="1" s="1"/>
  <c r="Y2436" i="1"/>
  <c r="Z2436" i="1" s="1"/>
  <c r="Y1328" i="1"/>
  <c r="Z1328" i="1" s="1"/>
  <c r="Y1327" i="1"/>
  <c r="Z1327" i="1" s="1"/>
  <c r="Y1325" i="1"/>
  <c r="Z1325" i="1" s="1"/>
  <c r="Y2437" i="1"/>
  <c r="Z2437" i="1" s="1"/>
  <c r="Y1319" i="1"/>
  <c r="Z1319" i="1" s="1"/>
  <c r="Y1324" i="1"/>
  <c r="Z1324" i="1" s="1"/>
  <c r="Y1322" i="1"/>
  <c r="Z1322" i="1" s="1"/>
  <c r="Y2438" i="1"/>
  <c r="Z2438" i="1" s="1"/>
  <c r="Y1337" i="1"/>
  <c r="Z1337" i="1" s="1"/>
  <c r="Y1326" i="1"/>
  <c r="Z1326" i="1" s="1"/>
  <c r="Y1345" i="1"/>
  <c r="Z1345" i="1" s="1"/>
  <c r="Y1340" i="1"/>
  <c r="Z1340" i="1" s="1"/>
  <c r="Y1344" i="1"/>
  <c r="Z1344" i="1" s="1"/>
  <c r="Y1342" i="1"/>
  <c r="Z1342" i="1" s="1"/>
  <c r="Y2434" i="1"/>
  <c r="Z2434" i="1" s="1"/>
  <c r="Y1339" i="1"/>
  <c r="Z1339" i="1" s="1"/>
  <c r="Y1336" i="1"/>
  <c r="Z1336" i="1" s="1"/>
  <c r="Y1334" i="1"/>
  <c r="Z1334" i="1" s="1"/>
  <c r="Y1341" i="1"/>
  <c r="Z1341" i="1" s="1"/>
  <c r="Y1333" i="1"/>
  <c r="Z1333" i="1" s="1"/>
  <c r="Y2402" i="1"/>
  <c r="Z2402" i="1" s="1"/>
  <c r="Y1346" i="1"/>
  <c r="Z1346" i="1" s="1"/>
  <c r="Y2403" i="1"/>
  <c r="Z2403" i="1" s="1"/>
  <c r="Y2404" i="1"/>
  <c r="Z2404" i="1" s="1"/>
  <c r="Y2405" i="1"/>
  <c r="Z2405" i="1" s="1"/>
  <c r="Y2423" i="1"/>
  <c r="Z2423" i="1" s="1"/>
  <c r="Y1404" i="1"/>
  <c r="Z1404" i="1" s="1"/>
  <c r="Y1403" i="1"/>
  <c r="Z1403" i="1" s="1"/>
  <c r="Y1405" i="1"/>
  <c r="Z1405" i="1" s="1"/>
  <c r="Y1406" i="1"/>
  <c r="Z1406" i="1" s="1"/>
  <c r="Y2425" i="1"/>
  <c r="Z2425" i="1" s="1"/>
  <c r="Y2424" i="1"/>
  <c r="Z2424" i="1" s="1"/>
  <c r="Y2428" i="1"/>
  <c r="Z2428" i="1" s="1"/>
  <c r="Y2429" i="1"/>
  <c r="Z2429" i="1" s="1"/>
  <c r="Y2430" i="1"/>
  <c r="Z2430" i="1" s="1"/>
  <c r="Y2418" i="1"/>
  <c r="Z2418" i="1" s="1"/>
  <c r="Y2431" i="1"/>
  <c r="Z2431" i="1" s="1"/>
  <c r="Y2413" i="1"/>
  <c r="Z2413" i="1" s="1"/>
  <c r="Y2414" i="1"/>
  <c r="Z2414" i="1" s="1"/>
  <c r="Y2440" i="1"/>
  <c r="Z2440" i="1" s="1"/>
  <c r="Y2442" i="1"/>
  <c r="Z2442" i="1" s="1"/>
  <c r="Y2433" i="1"/>
  <c r="Z2433" i="1" s="1"/>
  <c r="Y2419" i="1"/>
  <c r="Z2419" i="1" s="1"/>
  <c r="Y2420" i="1"/>
  <c r="Z2420" i="1" s="1"/>
  <c r="Y2421" i="1"/>
  <c r="Z2421" i="1" s="1"/>
  <c r="Y2439" i="1"/>
  <c r="Z2439" i="1" s="1"/>
  <c r="Y2441" i="1"/>
  <c r="Z2441" i="1" s="1"/>
  <c r="Y2443" i="1"/>
  <c r="Z2443" i="1" s="1"/>
  <c r="Y2426" i="1"/>
  <c r="Z2426" i="1" s="1"/>
  <c r="Y2406" i="1"/>
  <c r="Z2406" i="1" s="1"/>
  <c r="Y2407" i="1"/>
  <c r="Z2407" i="1" s="1"/>
  <c r="Y2417" i="1"/>
  <c r="Z2417" i="1" s="1"/>
  <c r="Y1335" i="1"/>
  <c r="Z1335" i="1" s="1"/>
  <c r="Y1312" i="1"/>
  <c r="Z1312" i="1" s="1"/>
  <c r="Y1313" i="1"/>
  <c r="Z1313" i="1" s="1"/>
  <c r="Y2416" i="1"/>
  <c r="Z2416" i="1" s="1"/>
  <c r="Y2415" i="1"/>
  <c r="Z2415" i="1" s="1"/>
  <c r="Y328" i="1"/>
  <c r="Z328" i="1" s="1"/>
  <c r="Y327" i="1"/>
  <c r="Z327" i="1" s="1"/>
  <c r="Y2412" i="1"/>
  <c r="Z2412" i="1" s="1"/>
  <c r="Y2411" i="1"/>
  <c r="Z2411" i="1" s="1"/>
  <c r="Y2409" i="1"/>
  <c r="Z2409" i="1" s="1"/>
  <c r="Y2408" i="1"/>
  <c r="Z2408" i="1" s="1"/>
  <c r="Y2410" i="1"/>
  <c r="Z2410" i="1" s="1"/>
  <c r="Y2427" i="1"/>
  <c r="Z2427" i="1" s="1"/>
  <c r="Y2432" i="1"/>
  <c r="Z2432" i="1" s="1"/>
  <c r="Y329" i="1"/>
  <c r="Z329" i="1" s="1"/>
  <c r="Y330" i="1"/>
  <c r="Z330" i="1" s="1"/>
  <c r="Y2422" i="1"/>
  <c r="Z2422" i="1" s="1"/>
  <c r="Y1314" i="1"/>
  <c r="Z1314" i="1" s="1"/>
  <c r="Y1315" i="1"/>
  <c r="Z1315" i="1" s="1"/>
  <c r="Y1330" i="1"/>
  <c r="Z1330" i="1" s="1"/>
  <c r="Y1316" i="1"/>
  <c r="Z1316" i="1" s="1"/>
  <c r="Y1549" i="1"/>
  <c r="Z1549" i="1" s="1"/>
  <c r="Y1410" i="1"/>
  <c r="Z1410" i="1" s="1"/>
  <c r="Y1411" i="1"/>
  <c r="Z1411" i="1" s="1"/>
  <c r="Y1412" i="1"/>
  <c r="Z1412" i="1" s="1"/>
  <c r="Y1415" i="1"/>
  <c r="Z1415" i="1" s="1"/>
  <c r="Y1413" i="1"/>
  <c r="Z1413" i="1" s="1"/>
  <c r="Y1408" i="1"/>
  <c r="Z1408" i="1" s="1"/>
  <c r="Y1409" i="1"/>
  <c r="Z1409" i="1" s="1"/>
  <c r="Y1414" i="1"/>
  <c r="Z1414" i="1" s="1"/>
  <c r="Y185" i="1"/>
  <c r="Z185" i="1" s="1"/>
  <c r="Y184" i="1"/>
  <c r="Z184" i="1" s="1"/>
  <c r="Y1876" i="1"/>
  <c r="Z1876" i="1" s="1"/>
  <c r="Y1875" i="1"/>
  <c r="Z1875" i="1" s="1"/>
  <c r="Y1873" i="1"/>
  <c r="Z1873" i="1" s="1"/>
  <c r="Y972" i="1"/>
  <c r="Z972" i="1" s="1"/>
  <c r="Y973" i="1"/>
  <c r="Z973" i="1" s="1"/>
  <c r="Y970" i="1"/>
  <c r="Z970" i="1" s="1"/>
  <c r="Y971" i="1"/>
  <c r="Z971" i="1" s="1"/>
  <c r="Y98" i="1"/>
  <c r="Z98" i="1" s="1"/>
  <c r="Y952" i="1"/>
  <c r="Z952" i="1" s="1"/>
  <c r="Y954" i="1"/>
  <c r="Z954" i="1" s="1"/>
  <c r="Y99" i="1"/>
  <c r="Z99" i="1" s="1"/>
  <c r="Y961" i="1"/>
  <c r="Z961" i="1" s="1"/>
  <c r="Y969" i="1"/>
  <c r="Z969" i="1" s="1"/>
  <c r="Y963" i="1"/>
  <c r="Z963" i="1" s="1"/>
  <c r="Y964" i="1"/>
  <c r="Z964" i="1" s="1"/>
  <c r="Y957" i="1"/>
  <c r="Z957" i="1" s="1"/>
  <c r="Y967" i="1"/>
  <c r="Z967" i="1" s="1"/>
  <c r="Y958" i="1"/>
  <c r="Z958" i="1" s="1"/>
  <c r="Y953" i="1"/>
  <c r="Z953" i="1" s="1"/>
  <c r="Y959" i="1"/>
  <c r="Z959" i="1" s="1"/>
  <c r="Y955" i="1"/>
  <c r="Z955" i="1" s="1"/>
  <c r="Y960" i="1"/>
  <c r="Z960" i="1" s="1"/>
  <c r="Y956" i="1"/>
  <c r="Z956" i="1" s="1"/>
  <c r="Y962" i="1"/>
  <c r="Z962" i="1" s="1"/>
  <c r="Y968" i="1"/>
  <c r="Z968" i="1" s="1"/>
  <c r="Y966" i="1"/>
  <c r="Z966" i="1" s="1"/>
  <c r="Y1236" i="1"/>
  <c r="Z1236" i="1" s="1"/>
  <c r="Y1237" i="1"/>
  <c r="Z1237" i="1" s="1"/>
  <c r="Y1248" i="1"/>
  <c r="Z1248" i="1" s="1"/>
  <c r="Y1238" i="1"/>
  <c r="Z1238" i="1" s="1"/>
  <c r="Y1249" i="1"/>
  <c r="Z1249" i="1" s="1"/>
  <c r="Y1245" i="1"/>
  <c r="Z1245" i="1" s="1"/>
  <c r="Y1246" i="1"/>
  <c r="Z1246" i="1" s="1"/>
  <c r="Y1247" i="1"/>
  <c r="Z1247" i="1" s="1"/>
  <c r="Y1240" i="1"/>
  <c r="Z1240" i="1" s="1"/>
  <c r="Y1243" i="1"/>
  <c r="Z1243" i="1" s="1"/>
  <c r="Y1244" i="1"/>
  <c r="Z1244" i="1" s="1"/>
  <c r="Y1241" i="1"/>
  <c r="Z1241" i="1" s="1"/>
  <c r="Y1239" i="1"/>
  <c r="Z1239" i="1" s="1"/>
  <c r="Y664" i="1"/>
  <c r="Z664" i="1" s="1"/>
  <c r="Y1242" i="1"/>
  <c r="Z1242" i="1" s="1"/>
  <c r="Y1509" i="1"/>
  <c r="Z1509" i="1" s="1"/>
  <c r="Y1511" i="1"/>
  <c r="Z1511" i="1" s="1"/>
  <c r="Y1510" i="1"/>
  <c r="Z1510" i="1" s="1"/>
  <c r="Y897" i="1"/>
  <c r="Z897" i="1" s="1"/>
  <c r="Y896" i="1"/>
  <c r="Z896" i="1" s="1"/>
  <c r="Y901" i="1"/>
  <c r="Z901" i="1" s="1"/>
  <c r="Y893" i="1"/>
  <c r="Z893" i="1" s="1"/>
  <c r="Y912" i="1"/>
  <c r="Z912" i="1" s="1"/>
  <c r="Y890" i="1"/>
  <c r="Z890" i="1" s="1"/>
  <c r="Y903" i="1"/>
  <c r="Z903" i="1" s="1"/>
  <c r="Y889" i="1"/>
  <c r="Z889" i="1" s="1"/>
  <c r="Y907" i="1"/>
  <c r="Z907" i="1" s="1"/>
  <c r="Y906" i="1"/>
  <c r="Z906" i="1" s="1"/>
  <c r="Y887" i="1"/>
  <c r="Z887" i="1" s="1"/>
  <c r="Y894" i="1"/>
  <c r="Z894" i="1" s="1"/>
  <c r="Y904" i="1"/>
  <c r="Z904" i="1" s="1"/>
  <c r="Y892" i="1"/>
  <c r="Z892" i="1" s="1"/>
  <c r="Y902" i="1"/>
  <c r="Z902" i="1" s="1"/>
  <c r="Y911" i="1"/>
  <c r="Z911" i="1" s="1"/>
  <c r="Y900" i="1"/>
  <c r="Z900" i="1" s="1"/>
  <c r="Y898" i="1"/>
  <c r="Z898" i="1" s="1"/>
  <c r="Y908" i="1"/>
  <c r="Z908" i="1" s="1"/>
  <c r="Y888" i="1"/>
  <c r="Z888" i="1" s="1"/>
  <c r="Y895" i="1"/>
  <c r="Z895" i="1" s="1"/>
  <c r="Y905" i="1"/>
  <c r="Z905" i="1" s="1"/>
  <c r="Y891" i="1"/>
  <c r="Z891" i="1" s="1"/>
  <c r="Y910" i="1"/>
  <c r="Z910" i="1" s="1"/>
  <c r="Y886" i="1"/>
  <c r="Z886" i="1" s="1"/>
  <c r="Y909" i="1"/>
  <c r="Z909" i="1" s="1"/>
  <c r="Y899" i="1"/>
  <c r="Z899" i="1" s="1"/>
  <c r="Y885" i="1"/>
  <c r="Z885" i="1" s="1"/>
  <c r="Y883" i="1"/>
  <c r="Z883" i="1" s="1"/>
  <c r="Y884" i="1"/>
  <c r="Z884" i="1" s="1"/>
  <c r="Y1844" i="1"/>
  <c r="Z1844" i="1" s="1"/>
  <c r="Y1842" i="1"/>
  <c r="Z1842" i="1" s="1"/>
  <c r="Y1840" i="1"/>
  <c r="Z1840" i="1" s="1"/>
  <c r="Y1841" i="1"/>
  <c r="Z1841" i="1" s="1"/>
  <c r="Y1843" i="1"/>
  <c r="Z1843" i="1" s="1"/>
  <c r="Y1845" i="1"/>
  <c r="Z1845" i="1" s="1"/>
  <c r="Y1846" i="1"/>
  <c r="Z1846" i="1" s="1"/>
  <c r="Y1847" i="1"/>
  <c r="Z1847" i="1" s="1"/>
  <c r="Y1848" i="1"/>
  <c r="Z1848" i="1" s="1"/>
  <c r="Y1849" i="1"/>
  <c r="Z1849" i="1" s="1"/>
  <c r="Y1850" i="1"/>
  <c r="Z1850" i="1" s="1"/>
  <c r="Y1851" i="1"/>
  <c r="Z1851" i="1" s="1"/>
  <c r="Y1852" i="1"/>
  <c r="Z1852" i="1" s="1"/>
  <c r="Y1853" i="1"/>
  <c r="Z1853" i="1" s="1"/>
  <c r="Y1854" i="1"/>
  <c r="Z1854" i="1" s="1"/>
  <c r="Y1856" i="1"/>
  <c r="Z1856" i="1" s="1"/>
  <c r="Y1857" i="1"/>
  <c r="Z1857" i="1" s="1"/>
  <c r="Y1858" i="1"/>
  <c r="Z1858" i="1" s="1"/>
  <c r="Y1859" i="1"/>
  <c r="Z1859" i="1" s="1"/>
  <c r="Y1860" i="1"/>
  <c r="Z1860" i="1" s="1"/>
  <c r="Y1862" i="1"/>
  <c r="Z1862" i="1" s="1"/>
  <c r="Y1863" i="1"/>
  <c r="Z1863" i="1" s="1"/>
  <c r="Y1864" i="1"/>
  <c r="Z1864" i="1" s="1"/>
  <c r="Y1865" i="1"/>
  <c r="Z1865" i="1" s="1"/>
  <c r="Y1861" i="1"/>
  <c r="Z1861" i="1" s="1"/>
  <c r="Y1855" i="1"/>
  <c r="Z1855" i="1" s="1"/>
  <c r="Y1584" i="1"/>
  <c r="Z1584" i="1" s="1"/>
  <c r="Y1585" i="1"/>
  <c r="Z1585" i="1" s="1"/>
  <c r="Y1586" i="1"/>
  <c r="Z1586" i="1" s="1"/>
  <c r="Y1587" i="1"/>
  <c r="Z1587" i="1" s="1"/>
  <c r="Y1588" i="1"/>
  <c r="Z1588" i="1" s="1"/>
  <c r="Y1590" i="1"/>
  <c r="Z1590" i="1" s="1"/>
  <c r="Y1589" i="1"/>
  <c r="Z1589" i="1" s="1"/>
  <c r="Y1592" i="1"/>
  <c r="Z1592" i="1" s="1"/>
  <c r="Y1593" i="1"/>
  <c r="Z1593" i="1" s="1"/>
  <c r="Y1594" i="1"/>
  <c r="Z1594" i="1" s="1"/>
  <c r="Y1595" i="1"/>
  <c r="Z1595" i="1" s="1"/>
  <c r="Y1596" i="1"/>
  <c r="Z1596" i="1" s="1"/>
  <c r="Y1597" i="1"/>
  <c r="Z1597" i="1" s="1"/>
  <c r="Y1598" i="1"/>
  <c r="Z1598" i="1" s="1"/>
  <c r="Y1599" i="1"/>
  <c r="Z1599" i="1" s="1"/>
  <c r="Y1600" i="1"/>
  <c r="Z1600" i="1" s="1"/>
  <c r="Y1601" i="1"/>
  <c r="Z1601" i="1" s="1"/>
  <c r="Y1602" i="1"/>
  <c r="Z1602" i="1" s="1"/>
  <c r="Y1603" i="1"/>
  <c r="Z1603" i="1" s="1"/>
  <c r="Y1579" i="1"/>
  <c r="Z1579" i="1" s="1"/>
  <c r="Y1580" i="1"/>
  <c r="Z1580" i="1" s="1"/>
  <c r="Y1581" i="1"/>
  <c r="Z1581" i="1" s="1"/>
  <c r="Y1582" i="1"/>
  <c r="Z1582" i="1" s="1"/>
  <c r="Y1583" i="1"/>
  <c r="Z1583" i="1" s="1"/>
  <c r="Y1553" i="1"/>
  <c r="Z1553" i="1" s="1"/>
  <c r="Y1556" i="1"/>
  <c r="Z1556" i="1" s="1"/>
  <c r="Y1563" i="1"/>
  <c r="Z1563" i="1" s="1"/>
  <c r="Y1565" i="1"/>
  <c r="Z1565" i="1" s="1"/>
  <c r="Y1567" i="1"/>
  <c r="Z1567" i="1" s="1"/>
  <c r="Y1574" i="1"/>
  <c r="Z1574" i="1" s="1"/>
  <c r="Y1577" i="1"/>
  <c r="Z1577" i="1" s="1"/>
  <c r="Y1550" i="1"/>
  <c r="Z1550" i="1" s="1"/>
  <c r="Y1551" i="1"/>
  <c r="Z1551" i="1" s="1"/>
  <c r="Y1559" i="1"/>
  <c r="Z1559" i="1" s="1"/>
  <c r="Y1564" i="1"/>
  <c r="Z1564" i="1" s="1"/>
  <c r="Y1572" i="1"/>
  <c r="Z1572" i="1" s="1"/>
  <c r="Y1573" i="1"/>
  <c r="Z1573" i="1" s="1"/>
  <c r="Y1575" i="1"/>
  <c r="Z1575" i="1" s="1"/>
  <c r="Y1578" i="1"/>
  <c r="Z1578" i="1" s="1"/>
  <c r="Y1576" i="1"/>
  <c r="Z1576" i="1" s="1"/>
  <c r="Y1555" i="1"/>
  <c r="Z1555" i="1" s="1"/>
  <c r="Y1554" i="1"/>
  <c r="Z1554" i="1" s="1"/>
  <c r="Y1552" i="1"/>
  <c r="Z1552" i="1" s="1"/>
  <c r="Y1571" i="1"/>
  <c r="Z1571" i="1" s="1"/>
  <c r="Y1558" i="1"/>
  <c r="Z1558" i="1" s="1"/>
  <c r="Y1560" i="1"/>
  <c r="Z1560" i="1" s="1"/>
  <c r="Y1561" i="1"/>
  <c r="Z1561" i="1" s="1"/>
  <c r="Y1562" i="1"/>
  <c r="Z1562" i="1" s="1"/>
  <c r="Y1566" i="1"/>
  <c r="Z1566" i="1" s="1"/>
  <c r="Y1568" i="1"/>
  <c r="Z1568" i="1" s="1"/>
  <c r="Y1570" i="1"/>
  <c r="Z1570" i="1" s="1"/>
  <c r="Y1604" i="1"/>
  <c r="Z1604" i="1" s="1"/>
  <c r="Y1606" i="1"/>
  <c r="Z1606" i="1" s="1"/>
  <c r="Y1607" i="1"/>
  <c r="Z1607" i="1" s="1"/>
  <c r="Y1608" i="1"/>
  <c r="Z1608" i="1" s="1"/>
  <c r="Y1610" i="1"/>
  <c r="Z1610" i="1" s="1"/>
  <c r="Y1605" i="1"/>
  <c r="Z1605" i="1" s="1"/>
  <c r="Y1619" i="1"/>
  <c r="Z1619" i="1" s="1"/>
  <c r="Y1620" i="1"/>
  <c r="Z1620" i="1" s="1"/>
  <c r="Y1622" i="1"/>
  <c r="Z1622" i="1" s="1"/>
  <c r="Y1623" i="1"/>
  <c r="Z1623" i="1" s="1"/>
  <c r="Y1630" i="1"/>
  <c r="Z1630" i="1" s="1"/>
  <c r="Y1631" i="1"/>
  <c r="Z1631" i="1" s="1"/>
  <c r="Y1633" i="1"/>
  <c r="Z1633" i="1" s="1"/>
  <c r="Y1637" i="1"/>
  <c r="Z1637" i="1" s="1"/>
  <c r="Y1638" i="1"/>
  <c r="Z1638" i="1" s="1"/>
  <c r="Y1642" i="1"/>
  <c r="Z1642" i="1" s="1"/>
  <c r="Y1644" i="1"/>
  <c r="Z1644" i="1" s="1"/>
  <c r="Y1645" i="1"/>
  <c r="Z1645" i="1" s="1"/>
  <c r="Y1646" i="1"/>
  <c r="Z1646" i="1" s="1"/>
  <c r="Y1648" i="1"/>
  <c r="Z1648" i="1" s="1"/>
  <c r="Y1653" i="1"/>
  <c r="Z1653" i="1" s="1"/>
  <c r="Y1609" i="1"/>
  <c r="Z1609" i="1" s="1"/>
  <c r="Y1611" i="1"/>
  <c r="Z1611" i="1" s="1"/>
  <c r="Y1612" i="1"/>
  <c r="Z1612" i="1" s="1"/>
  <c r="Y1613" i="1"/>
  <c r="Z1613" i="1" s="1"/>
  <c r="Y1614" i="1"/>
  <c r="Z1614" i="1" s="1"/>
  <c r="Y1615" i="1"/>
  <c r="Z1615" i="1" s="1"/>
  <c r="Y1616" i="1"/>
  <c r="Z1616" i="1" s="1"/>
  <c r="Y1617" i="1"/>
  <c r="Z1617" i="1" s="1"/>
  <c r="Y1618" i="1"/>
  <c r="Z1618" i="1" s="1"/>
  <c r="Y1640" i="1"/>
  <c r="Z1640" i="1" s="1"/>
  <c r="Y1624" i="1"/>
  <c r="Z1624" i="1" s="1"/>
  <c r="Y1625" i="1"/>
  <c r="Z1625" i="1" s="1"/>
  <c r="Y1626" i="1"/>
  <c r="Z1626" i="1" s="1"/>
  <c r="Y1627" i="1"/>
  <c r="Z1627" i="1" s="1"/>
  <c r="Y1628" i="1"/>
  <c r="Z1628" i="1" s="1"/>
  <c r="Y1629" i="1"/>
  <c r="Z1629" i="1" s="1"/>
  <c r="Y1632" i="1"/>
  <c r="Z1632" i="1" s="1"/>
  <c r="Y1634" i="1"/>
  <c r="Z1634" i="1" s="1"/>
  <c r="Y1635" i="1"/>
  <c r="Z1635" i="1" s="1"/>
  <c r="Y1636" i="1"/>
  <c r="Z1636" i="1" s="1"/>
  <c r="Y1639" i="1"/>
  <c r="Z1639" i="1" s="1"/>
  <c r="Y1641" i="1"/>
  <c r="Z1641" i="1" s="1"/>
  <c r="Y1643" i="1"/>
  <c r="Z1643" i="1" s="1"/>
  <c r="Y1647" i="1"/>
  <c r="Z1647" i="1" s="1"/>
  <c r="Y1649" i="1"/>
  <c r="Z1649" i="1" s="1"/>
  <c r="Y1651" i="1"/>
  <c r="Z1651" i="1" s="1"/>
  <c r="Y1652" i="1"/>
  <c r="Z1652" i="1" s="1"/>
  <c r="Y1654" i="1"/>
  <c r="Z1654" i="1" s="1"/>
  <c r="Y1655" i="1"/>
  <c r="Z1655" i="1" s="1"/>
  <c r="Y1656" i="1"/>
  <c r="Z1656" i="1" s="1"/>
  <c r="Y1657" i="1"/>
  <c r="Z1657" i="1" s="1"/>
  <c r="Y1658" i="1"/>
  <c r="Z1658" i="1" s="1"/>
  <c r="Y1659" i="1"/>
  <c r="Z1659" i="1" s="1"/>
  <c r="Y1660" i="1"/>
  <c r="Z1660" i="1" s="1"/>
  <c r="Y1661" i="1"/>
  <c r="Z1661" i="1" s="1"/>
  <c r="Y1662" i="1"/>
  <c r="Z1662" i="1" s="1"/>
  <c r="Y1663" i="1"/>
  <c r="Z1663" i="1" s="1"/>
  <c r="Y1664" i="1"/>
  <c r="Z1664" i="1" s="1"/>
  <c r="Y1665" i="1"/>
  <c r="Z1665" i="1" s="1"/>
  <c r="Y1666" i="1"/>
  <c r="Z1666" i="1" s="1"/>
  <c r="Y1667" i="1"/>
  <c r="Z1667" i="1" s="1"/>
  <c r="Y1668" i="1"/>
  <c r="Z1668" i="1" s="1"/>
  <c r="Y1669" i="1"/>
  <c r="Z1669" i="1" s="1"/>
  <c r="Y1670" i="1"/>
  <c r="Z1670" i="1" s="1"/>
  <c r="Y1671" i="1"/>
  <c r="Z1671" i="1" s="1"/>
  <c r="Y1689" i="1"/>
  <c r="Z1689" i="1" s="1"/>
  <c r="Y1673" i="1"/>
  <c r="Z1673" i="1" s="1"/>
  <c r="Y1674" i="1"/>
  <c r="Z1674" i="1" s="1"/>
  <c r="Y1675" i="1"/>
  <c r="Z1675" i="1" s="1"/>
  <c r="Y1676" i="1"/>
  <c r="Z1676" i="1" s="1"/>
  <c r="Y1677" i="1"/>
  <c r="Z1677" i="1" s="1"/>
  <c r="Y1678" i="1"/>
  <c r="Z1678" i="1" s="1"/>
  <c r="Y1679" i="1"/>
  <c r="Z1679" i="1" s="1"/>
  <c r="Y1680" i="1"/>
  <c r="Z1680" i="1" s="1"/>
  <c r="Y1681" i="1"/>
  <c r="Z1681" i="1" s="1"/>
  <c r="Y1682" i="1"/>
  <c r="Z1682" i="1" s="1"/>
  <c r="Y1683" i="1"/>
  <c r="Z1683" i="1" s="1"/>
  <c r="Y1684" i="1"/>
  <c r="Z1684" i="1" s="1"/>
  <c r="Y1685" i="1"/>
  <c r="Z1685" i="1" s="1"/>
  <c r="Y1686" i="1"/>
  <c r="Z1686" i="1" s="1"/>
  <c r="Y1688" i="1"/>
  <c r="Z1688" i="1" s="1"/>
  <c r="Y1687" i="1"/>
  <c r="Z1687" i="1" s="1"/>
  <c r="Y1690" i="1"/>
  <c r="Z1690" i="1" s="1"/>
  <c r="Y1691" i="1"/>
  <c r="Z1691" i="1" s="1"/>
  <c r="Y1692" i="1"/>
  <c r="Z1692" i="1" s="1"/>
  <c r="Y1693" i="1"/>
  <c r="Z1693" i="1" s="1"/>
  <c r="Y1694" i="1"/>
  <c r="Z1694" i="1" s="1"/>
  <c r="Y1696" i="1"/>
  <c r="Z1696" i="1" s="1"/>
  <c r="Y1697" i="1"/>
  <c r="Z1697" i="1" s="1"/>
  <c r="Y1698" i="1"/>
  <c r="Z1698" i="1" s="1"/>
  <c r="Y1699" i="1"/>
  <c r="Z1699" i="1" s="1"/>
  <c r="Y1700" i="1"/>
  <c r="Z1700" i="1" s="1"/>
  <c r="Y1672" i="1"/>
  <c r="Z1672" i="1" s="1"/>
  <c r="Y1621" i="1"/>
  <c r="Z1621" i="1" s="1"/>
  <c r="Y1591" i="1"/>
  <c r="Z1591" i="1" s="1"/>
  <c r="Y1557" i="1"/>
  <c r="Z1557" i="1" s="1"/>
  <c r="Y1569" i="1"/>
  <c r="Z1569" i="1" s="1"/>
  <c r="Y1695" i="1"/>
  <c r="Z1695" i="1" s="1"/>
  <c r="Y1650" i="1"/>
  <c r="Z1650" i="1" s="1"/>
  <c r="Y601" i="1"/>
  <c r="Z601" i="1" s="1"/>
  <c r="Y604" i="1"/>
  <c r="Z604" i="1" s="1"/>
  <c r="Y978" i="1"/>
  <c r="Z978" i="1" s="1"/>
  <c r="Y346" i="1"/>
  <c r="Z346" i="1" s="1"/>
  <c r="Y101" i="1"/>
  <c r="Z101" i="1" s="1"/>
  <c r="Y839" i="1"/>
  <c r="Z839" i="1" s="1"/>
  <c r="Y1715" i="1"/>
  <c r="Z1715" i="1" s="1"/>
  <c r="Y363" i="1"/>
  <c r="Z363" i="1" s="1"/>
  <c r="Y361" i="1"/>
  <c r="Z361" i="1" s="1"/>
  <c r="Y362" i="1"/>
  <c r="Z362" i="1" s="1"/>
  <c r="Y305" i="1"/>
  <c r="Z305" i="1" s="1"/>
  <c r="Y306" i="1"/>
  <c r="Z306" i="1" s="1"/>
  <c r="Y304" i="1"/>
  <c r="Z304" i="1" s="1"/>
  <c r="Y916" i="1"/>
  <c r="Z916" i="1" s="1"/>
  <c r="Y1193" i="1"/>
  <c r="Z1193" i="1" s="1"/>
  <c r="Y2185" i="1"/>
  <c r="Z2185" i="1" s="1"/>
  <c r="Y2188" i="1"/>
  <c r="Z2188" i="1" s="1"/>
  <c r="Y2187" i="1"/>
  <c r="Z2187" i="1" s="1"/>
  <c r="Y2186" i="1"/>
  <c r="Z2186" i="1" s="1"/>
  <c r="Y2184" i="1"/>
  <c r="Z2184" i="1" s="1"/>
  <c r="Y335" i="1"/>
  <c r="Z335" i="1" s="1"/>
  <c r="Y1276" i="1"/>
  <c r="Z1276" i="1" s="1"/>
  <c r="Y348" i="1"/>
  <c r="Z348" i="1" s="1"/>
  <c r="Y349" i="1"/>
  <c r="Z349" i="1" s="1"/>
  <c r="Y588" i="1"/>
  <c r="Z588" i="1" s="1"/>
  <c r="Y1206" i="1"/>
  <c r="Z1206" i="1" s="1"/>
  <c r="Y1203" i="1"/>
  <c r="Z1203" i="1" s="1"/>
  <c r="Y1200" i="1"/>
  <c r="Z1200" i="1" s="1"/>
  <c r="Y1208" i="1"/>
  <c r="Z1208" i="1" s="1"/>
  <c r="Y1201" i="1"/>
  <c r="Z1201" i="1" s="1"/>
  <c r="Y1188" i="1"/>
  <c r="Z1188" i="1" s="1"/>
  <c r="Y1189" i="1"/>
  <c r="Z1189" i="1" s="1"/>
  <c r="Y1190" i="1"/>
  <c r="Z1190" i="1" s="1"/>
  <c r="Y1202" i="1"/>
  <c r="Z1202" i="1" s="1"/>
  <c r="Y1211" i="1"/>
  <c r="Z1211" i="1" s="1"/>
  <c r="Y1214" i="1"/>
  <c r="Z1214" i="1" s="1"/>
  <c r="Y1209" i="1"/>
  <c r="Z1209" i="1" s="1"/>
  <c r="Y1210" i="1"/>
  <c r="Z1210" i="1" s="1"/>
  <c r="Y1205" i="1"/>
  <c r="Z1205" i="1" s="1"/>
  <c r="Y1197" i="1"/>
  <c r="Z1197" i="1" s="1"/>
  <c r="Y1204" i="1"/>
  <c r="Z1204" i="1" s="1"/>
  <c r="Y1196" i="1"/>
  <c r="Z1196" i="1" s="1"/>
  <c r="Y1207" i="1"/>
  <c r="Z1207" i="1" s="1"/>
  <c r="Y1217" i="1"/>
  <c r="Z1217" i="1" s="1"/>
  <c r="Y1194" i="1"/>
  <c r="Z1194" i="1" s="1"/>
  <c r="Y1191" i="1"/>
  <c r="Z1191" i="1" s="1"/>
  <c r="Y1195" i="1"/>
  <c r="Z1195" i="1" s="1"/>
  <c r="Y1198" i="1"/>
  <c r="Z1198" i="1" s="1"/>
  <c r="Y1215" i="1"/>
  <c r="Z1215" i="1" s="1"/>
  <c r="Y589" i="1"/>
  <c r="Z589" i="1" s="1"/>
  <c r="Y587" i="1"/>
  <c r="Z587" i="1" s="1"/>
  <c r="Y1212" i="1"/>
  <c r="Z1212" i="1" s="1"/>
  <c r="Y1199" i="1"/>
  <c r="Z1199" i="1" s="1"/>
  <c r="Y2004" i="1"/>
  <c r="Z2004" i="1" s="1"/>
  <c r="Y2005" i="1"/>
  <c r="Z2005" i="1" s="1"/>
  <c r="Y2251" i="1"/>
  <c r="Z2251" i="1" s="1"/>
  <c r="Y341" i="1"/>
  <c r="Z341" i="1" s="1"/>
  <c r="Y339" i="1"/>
  <c r="Z339" i="1" s="1"/>
  <c r="Y347" i="1"/>
  <c r="Z347" i="1" s="1"/>
  <c r="Y342" i="1"/>
  <c r="Z342" i="1" s="1"/>
  <c r="Y345" i="1"/>
  <c r="Z345" i="1" s="1"/>
  <c r="Y343" i="1"/>
  <c r="Z343" i="1" s="1"/>
  <c r="Y344" i="1"/>
  <c r="Z344" i="1" s="1"/>
  <c r="Y340" i="1"/>
  <c r="Z340" i="1" s="1"/>
  <c r="Y337" i="1"/>
  <c r="Z337" i="1" s="1"/>
  <c r="Y336" i="1"/>
  <c r="Z336" i="1" s="1"/>
  <c r="Y338" i="1"/>
  <c r="Z338" i="1" s="1"/>
  <c r="Y2459" i="1"/>
  <c r="Z2459" i="1" s="1"/>
  <c r="Y2457" i="1"/>
  <c r="Z2457" i="1" s="1"/>
  <c r="Y2456" i="1"/>
  <c r="Z2456" i="1" s="1"/>
  <c r="Y2458" i="1"/>
  <c r="Z2458" i="1" s="1"/>
  <c r="Y2455" i="1"/>
  <c r="Z2455" i="1" s="1"/>
  <c r="Y2460" i="1"/>
  <c r="Z2460" i="1" s="1"/>
  <c r="Y1275" i="1"/>
  <c r="Z1275" i="1" s="1"/>
  <c r="Y1268" i="1"/>
  <c r="Z1268" i="1" s="1"/>
  <c r="Y1277" i="1"/>
  <c r="Z1277" i="1" s="1"/>
  <c r="Y1278" i="1"/>
  <c r="Z1278" i="1" s="1"/>
  <c r="Y1272" i="1"/>
  <c r="Z1272" i="1" s="1"/>
  <c r="Y1271" i="1"/>
  <c r="Z1271" i="1" s="1"/>
  <c r="Y590" i="1"/>
  <c r="Z590" i="1" s="1"/>
  <c r="Y600" i="1"/>
  <c r="Z600" i="1" s="1"/>
  <c r="Y1536" i="1"/>
  <c r="Z1536" i="1" s="1"/>
  <c r="Y1537" i="1"/>
  <c r="Z1537" i="1" s="1"/>
  <c r="Y1533" i="1"/>
  <c r="Z1533" i="1" s="1"/>
  <c r="Y1525" i="1"/>
  <c r="Z1525" i="1" s="1"/>
  <c r="Y1535" i="1"/>
  <c r="Z1535" i="1" s="1"/>
  <c r="Y940" i="1"/>
  <c r="Z940" i="1" s="1"/>
  <c r="Y1534" i="1"/>
  <c r="Z1534" i="1" s="1"/>
  <c r="Y1538" i="1"/>
  <c r="Z1538" i="1" s="1"/>
  <c r="Y1532" i="1"/>
  <c r="Z1532" i="1" s="1"/>
  <c r="Y1539" i="1"/>
  <c r="Z1539" i="1" s="1"/>
  <c r="Y1543" i="1"/>
  <c r="Z1543" i="1" s="1"/>
  <c r="Y1542" i="1"/>
  <c r="Z1542" i="1" s="1"/>
  <c r="Y939" i="1"/>
  <c r="Z939" i="1" s="1"/>
  <c r="Y598" i="1"/>
  <c r="Z598" i="1" s="1"/>
  <c r="Y595" i="1"/>
  <c r="Z595" i="1" s="1"/>
  <c r="Y597" i="1"/>
  <c r="Z597" i="1" s="1"/>
  <c r="Y599" i="1"/>
  <c r="Z599" i="1" s="1"/>
  <c r="Y602" i="1"/>
  <c r="Z602" i="1" s="1"/>
  <c r="Y605" i="1"/>
  <c r="Z605" i="1" s="1"/>
  <c r="Y593" i="1"/>
  <c r="Z593" i="1" s="1"/>
  <c r="Y592" i="1"/>
  <c r="Z592" i="1" s="1"/>
  <c r="Y594" i="1"/>
  <c r="Z594" i="1" s="1"/>
  <c r="Y596" i="1"/>
  <c r="Z596" i="1" s="1"/>
  <c r="Y2330" i="1"/>
  <c r="Z2330" i="1" s="1"/>
  <c r="Y1274" i="1"/>
  <c r="Z1274" i="1" s="1"/>
  <c r="Y1273" i="1"/>
  <c r="Z1273" i="1" s="1"/>
  <c r="Y1878" i="1"/>
  <c r="Z1878" i="1" s="1"/>
  <c r="Y103" i="1"/>
  <c r="Z103" i="1" s="1"/>
  <c r="Y1882" i="1"/>
  <c r="Z1882" i="1" s="1"/>
  <c r="Y1874" i="1"/>
  <c r="Z1874" i="1" s="1"/>
  <c r="Y1881" i="1"/>
  <c r="Z1881" i="1" s="1"/>
  <c r="Y1877" i="1"/>
  <c r="Z1877" i="1" s="1"/>
  <c r="Y1871" i="1"/>
  <c r="Z1871" i="1" s="1"/>
  <c r="Y1880" i="1"/>
  <c r="Z1880" i="1" s="1"/>
  <c r="Y133" i="1"/>
  <c r="Z133" i="1" s="1"/>
  <c r="Y218" i="1"/>
  <c r="Z218" i="1" s="1"/>
  <c r="Y134" i="1"/>
  <c r="Z134" i="1" s="1"/>
  <c r="Y135" i="1"/>
  <c r="Z135" i="1" s="1"/>
  <c r="Y209" i="1"/>
  <c r="Z209" i="1" s="1"/>
  <c r="Y216" i="1"/>
  <c r="Z216" i="1" s="1"/>
  <c r="Y217" i="1"/>
  <c r="Z217" i="1" s="1"/>
  <c r="Y203" i="1"/>
  <c r="Z203" i="1" s="1"/>
  <c r="Y207" i="1"/>
  <c r="Z207" i="1" s="1"/>
  <c r="Y219" i="1"/>
  <c r="Z219" i="1" s="1"/>
  <c r="Y221" i="1"/>
  <c r="Z221" i="1" s="1"/>
  <c r="Y208" i="1"/>
  <c r="Z208" i="1" s="1"/>
  <c r="Y196" i="1"/>
  <c r="Z196" i="1" s="1"/>
  <c r="Y136" i="1"/>
  <c r="Z136" i="1" s="1"/>
  <c r="Y213" i="1"/>
  <c r="Z213" i="1" s="1"/>
  <c r="Y214" i="1"/>
  <c r="Z214" i="1" s="1"/>
  <c r="Y2212" i="1"/>
  <c r="Z2212" i="1" s="1"/>
  <c r="Y1704" i="1"/>
  <c r="Z1704" i="1" s="1"/>
  <c r="Y205" i="1"/>
  <c r="Z205" i="1" s="1"/>
  <c r="Y1167" i="1"/>
  <c r="Z1167" i="1" s="1"/>
  <c r="Y1170" i="1"/>
  <c r="Z1170" i="1" s="1"/>
  <c r="Y1165" i="1"/>
  <c r="Z1165" i="1" s="1"/>
  <c r="Y1168" i="1"/>
  <c r="Z1168" i="1" s="1"/>
  <c r="Y965" i="1"/>
  <c r="Z965" i="1" s="1"/>
  <c r="Y1439" i="1"/>
  <c r="Z1439" i="1" s="1"/>
  <c r="Y1402" i="1"/>
  <c r="Z1402" i="1" s="1"/>
  <c r="Y2373" i="1"/>
  <c r="Z2373" i="1" s="1"/>
  <c r="Y1438" i="1"/>
  <c r="Z1438" i="1" s="1"/>
  <c r="Y2378" i="1"/>
  <c r="Z2378" i="1" s="1"/>
  <c r="Y2377" i="1"/>
  <c r="Z2377" i="1" s="1"/>
  <c r="Y1437" i="1"/>
  <c r="Z1437" i="1" s="1"/>
  <c r="Y1166" i="1"/>
  <c r="Z1166" i="1" s="1"/>
  <c r="Y1169" i="1"/>
  <c r="Z1169" i="1" s="1"/>
  <c r="Y1436" i="1"/>
  <c r="Z1436" i="1" s="1"/>
  <c r="Y1945" i="1"/>
  <c r="Z1945" i="1" s="1"/>
  <c r="Y1947" i="1"/>
  <c r="Z1947" i="1" s="1"/>
  <c r="Y1948" i="1"/>
  <c r="Z1948" i="1" s="1"/>
  <c r="Y1949" i="1"/>
  <c r="Z1949" i="1" s="1"/>
  <c r="Y1946" i="1"/>
  <c r="Z1946" i="1" s="1"/>
  <c r="Y1929" i="1"/>
  <c r="Z1929" i="1" s="1"/>
  <c r="Y1942" i="1"/>
  <c r="Z1942" i="1" s="1"/>
  <c r="Y1944" i="1"/>
  <c r="Z1944" i="1" s="1"/>
  <c r="Y1941" i="1"/>
  <c r="Z1941" i="1" s="1"/>
  <c r="Y1943" i="1"/>
  <c r="Z1943" i="1" s="1"/>
  <c r="Y1927" i="1"/>
  <c r="Z1927" i="1" s="1"/>
  <c r="Y1928" i="1"/>
  <c r="Z1928" i="1" s="1"/>
  <c r="Y1926" i="1"/>
  <c r="Z1926" i="1" s="1"/>
  <c r="Y1930" i="1"/>
  <c r="Z1930" i="1" s="1"/>
  <c r="Y1933" i="1"/>
  <c r="Z1933" i="1" s="1"/>
  <c r="Y1932" i="1"/>
  <c r="Z1932" i="1" s="1"/>
  <c r="Y1931" i="1"/>
  <c r="Z1931" i="1" s="1"/>
  <c r="Y1940" i="1"/>
  <c r="Z1940" i="1" s="1"/>
  <c r="Y1937" i="1"/>
  <c r="Z1937" i="1" s="1"/>
  <c r="Y1938" i="1"/>
  <c r="Z1938" i="1" s="1"/>
  <c r="Y1939" i="1"/>
  <c r="Z1939" i="1" s="1"/>
  <c r="Y1936" i="1"/>
  <c r="Z1936" i="1" s="1"/>
  <c r="Y1265" i="1"/>
  <c r="Z1265" i="1" s="1"/>
  <c r="Y1264" i="1"/>
  <c r="Z1264" i="1" s="1"/>
  <c r="Y1262" i="1"/>
  <c r="Z1262" i="1" s="1"/>
  <c r="Y1263" i="1"/>
  <c r="Z1263" i="1" s="1"/>
  <c r="Y1266" i="1"/>
  <c r="Z1266" i="1" s="1"/>
  <c r="Y1267" i="1"/>
  <c r="Z1267" i="1" s="1"/>
  <c r="Y524" i="1"/>
  <c r="Z524" i="1" s="1"/>
  <c r="Y2192" i="1"/>
  <c r="Z2192" i="1" s="1"/>
  <c r="Y2193" i="1"/>
  <c r="Z2193" i="1" s="1"/>
  <c r="Y2194" i="1"/>
  <c r="Z2194" i="1" s="1"/>
  <c r="V371" i="1"/>
  <c r="V372" i="1"/>
  <c r="V373" i="1"/>
  <c r="V378" i="1"/>
  <c r="V2279" i="1"/>
  <c r="V367" i="1"/>
  <c r="V2277" i="1"/>
  <c r="V2275" i="1"/>
  <c r="V2281" i="1"/>
  <c r="V369" i="1"/>
  <c r="V368" i="1"/>
  <c r="V2340" i="1"/>
  <c r="V2337" i="1"/>
  <c r="V2285" i="1"/>
  <c r="V2274" i="1"/>
  <c r="V2273" i="1"/>
  <c r="V370" i="1"/>
  <c r="V2280" i="1"/>
  <c r="V2287" i="1"/>
  <c r="V2282" i="1"/>
  <c r="V2284" i="1"/>
  <c r="V2288" i="1"/>
  <c r="V2278" i="1"/>
  <c r="V2283" i="1"/>
  <c r="V2272" i="1"/>
  <c r="V2271" i="1"/>
  <c r="V2261" i="1"/>
  <c r="V364" i="1"/>
  <c r="V2339" i="1"/>
  <c r="V388" i="1"/>
  <c r="V395" i="1"/>
  <c r="V389" i="1"/>
  <c r="V2260" i="1"/>
  <c r="V2263" i="1"/>
  <c r="V393" i="1"/>
  <c r="V376" i="1"/>
  <c r="V390" i="1"/>
  <c r="V2268" i="1"/>
  <c r="V2267" i="1"/>
  <c r="V391" i="1"/>
  <c r="V374" i="1"/>
  <c r="V2258" i="1"/>
  <c r="V2286" i="1"/>
  <c r="V392" i="1"/>
  <c r="V375" i="1"/>
  <c r="V1358" i="1"/>
  <c r="V1291" i="1"/>
  <c r="V396" i="1"/>
  <c r="V1452" i="1"/>
  <c r="V2265" i="1"/>
  <c r="V2264" i="1"/>
  <c r="V384" i="1"/>
  <c r="V386" i="1"/>
  <c r="V385" i="1"/>
  <c r="V387" i="1"/>
  <c r="V2269" i="1"/>
  <c r="V2262" i="1"/>
  <c r="V2266" i="1"/>
  <c r="V383" i="1"/>
  <c r="V382" i="1"/>
  <c r="V381" i="1"/>
  <c r="V366" i="1"/>
  <c r="V365" i="1"/>
  <c r="V379" i="1"/>
  <c r="V380" i="1"/>
  <c r="V1360" i="1"/>
  <c r="V1172" i="1"/>
  <c r="V394" i="1"/>
  <c r="V377" i="1"/>
  <c r="V1174" i="1"/>
  <c r="V1175" i="1"/>
  <c r="V1173" i="1"/>
  <c r="V129" i="1"/>
  <c r="V128" i="1"/>
  <c r="V397" i="1"/>
  <c r="V2346" i="1"/>
  <c r="V2342" i="1"/>
  <c r="V2345" i="1"/>
  <c r="V2246" i="1"/>
  <c r="V2241" i="1"/>
  <c r="V2242" i="1"/>
  <c r="V1176" i="1"/>
  <c r="V2347" i="1"/>
  <c r="V2244" i="1"/>
  <c r="V2239" i="1"/>
  <c r="V2256" i="1"/>
  <c r="V1520" i="1"/>
  <c r="V1519" i="1"/>
  <c r="V1515" i="1"/>
  <c r="V1513" i="1"/>
  <c r="V2257" i="1"/>
  <c r="V2343" i="1"/>
  <c r="V1517" i="1"/>
  <c r="V1518" i="1"/>
  <c r="V2344" i="1"/>
  <c r="V2341" i="1"/>
  <c r="V1514" i="1"/>
  <c r="V2243" i="1"/>
  <c r="V182" i="1"/>
  <c r="V152" i="1"/>
  <c r="V153" i="1"/>
  <c r="V159" i="1"/>
  <c r="V181" i="1"/>
  <c r="V156" i="1"/>
  <c r="V151" i="1"/>
  <c r="V178" i="1"/>
  <c r="V174" i="1"/>
  <c r="V167" i="1"/>
  <c r="V154" i="1"/>
  <c r="V177" i="1"/>
  <c r="V173" i="1"/>
  <c r="V150" i="1"/>
  <c r="V235" i="1"/>
  <c r="V171" i="1"/>
  <c r="V236" i="1"/>
  <c r="V175" i="1"/>
  <c r="V179" i="1"/>
  <c r="V183" i="1"/>
  <c r="V168" i="1"/>
  <c r="V157" i="1"/>
  <c r="V180" i="1"/>
  <c r="V170" i="1"/>
  <c r="V2245" i="1"/>
  <c r="V160" i="1"/>
  <c r="V2240" i="1"/>
  <c r="V2247" i="1"/>
  <c r="V2276" i="1"/>
  <c r="V2270" i="1"/>
  <c r="V1512" i="1"/>
  <c r="V224" i="1"/>
  <c r="V229" i="1"/>
  <c r="V234" i="1"/>
  <c r="V172" i="1"/>
  <c r="V222" i="1"/>
  <c r="V155" i="1"/>
  <c r="V225" i="1"/>
  <c r="V223" i="1"/>
  <c r="V2248" i="1"/>
  <c r="V158" i="1"/>
  <c r="V233" i="1"/>
  <c r="V227" i="1"/>
  <c r="V226" i="1"/>
  <c r="V231" i="1"/>
  <c r="V232" i="1"/>
  <c r="V230" i="1"/>
  <c r="V228" i="1"/>
  <c r="V176" i="1"/>
  <c r="V2150" i="1"/>
  <c r="V2147" i="1"/>
  <c r="V2148" i="1"/>
  <c r="V2151" i="1"/>
  <c r="V2145" i="1"/>
  <c r="V2152" i="1"/>
  <c r="V2146" i="1"/>
  <c r="V2149" i="1"/>
  <c r="V163" i="1"/>
  <c r="V2249" i="1"/>
  <c r="V1516" i="1"/>
  <c r="V164" i="1"/>
  <c r="V2338" i="1"/>
  <c r="V161" i="1"/>
  <c r="V165" i="1"/>
  <c r="V162" i="1"/>
  <c r="V169" i="1"/>
  <c r="V166" i="1"/>
  <c r="V443" i="1"/>
  <c r="V446" i="1"/>
  <c r="V444" i="1"/>
  <c r="V447" i="1"/>
  <c r="V437" i="1"/>
  <c r="V445" i="1"/>
  <c r="V441" i="1"/>
  <c r="V438" i="1"/>
  <c r="V440" i="1"/>
  <c r="V439" i="1"/>
  <c r="V442" i="1"/>
  <c r="V436" i="1"/>
  <c r="V1078" i="1"/>
  <c r="V1077" i="1"/>
  <c r="V1079" i="1"/>
  <c r="V1080" i="1"/>
  <c r="V1290" i="1"/>
  <c r="V1288" i="1"/>
  <c r="V1292" i="1"/>
  <c r="V1289" i="1"/>
  <c r="V1284" i="1"/>
  <c r="V1286" i="1"/>
  <c r="V1285" i="1"/>
  <c r="V1287" i="1"/>
  <c r="V1357" i="1"/>
  <c r="V1355" i="1"/>
  <c r="V1349" i="1"/>
  <c r="V1356" i="1"/>
  <c r="V1359" i="1"/>
  <c r="V1350" i="1"/>
  <c r="V1361" i="1"/>
  <c r="V1353" i="1"/>
  <c r="V1351" i="1"/>
  <c r="V1352" i="1"/>
  <c r="V1354" i="1"/>
  <c r="V1362" i="1"/>
  <c r="V979" i="1"/>
  <c r="V980" i="1"/>
  <c r="V981" i="1"/>
  <c r="V1725" i="1"/>
  <c r="V982" i="1"/>
  <c r="V975" i="1"/>
  <c r="V1728" i="1"/>
  <c r="V1729" i="1"/>
  <c r="V1726" i="1"/>
  <c r="V983" i="1"/>
  <c r="V1727" i="1"/>
  <c r="V977" i="1"/>
  <c r="V976" i="1"/>
  <c r="V1366" i="1"/>
  <c r="V1363" i="1"/>
  <c r="V1364" i="1"/>
  <c r="V1365" i="1"/>
  <c r="V743" i="1"/>
  <c r="V744" i="1"/>
  <c r="V745" i="1"/>
  <c r="V1401" i="1"/>
  <c r="V1221" i="1"/>
  <c r="V1224" i="1"/>
  <c r="V1222" i="1"/>
  <c r="V1225" i="1"/>
  <c r="V1223" i="1"/>
  <c r="V1219" i="1"/>
  <c r="V1220" i="1"/>
  <c r="V941" i="1"/>
  <c r="V942" i="1"/>
  <c r="V1134" i="1"/>
  <c r="V1137" i="1"/>
  <c r="V1124" i="1"/>
  <c r="V1136" i="1"/>
  <c r="V1135" i="1"/>
  <c r="V1133" i="1"/>
  <c r="V1142" i="1"/>
  <c r="V1140" i="1"/>
  <c r="V1141" i="1"/>
  <c r="V1139" i="1"/>
  <c r="V1138" i="1"/>
  <c r="V1132" i="1"/>
  <c r="V1131" i="1"/>
  <c r="V1130" i="1"/>
  <c r="V1129" i="1"/>
  <c r="V1128" i="1"/>
  <c r="V1126" i="1"/>
  <c r="V1493" i="1"/>
  <c r="V1489" i="1"/>
  <c r="V1492" i="1"/>
  <c r="V1487" i="1"/>
  <c r="V1496" i="1"/>
  <c r="V1490" i="1"/>
  <c r="V1491" i="1"/>
  <c r="V1498" i="1"/>
  <c r="V1495" i="1"/>
  <c r="V1494" i="1"/>
  <c r="V1127" i="1"/>
  <c r="V1125" i="1"/>
  <c r="V1486" i="1"/>
  <c r="V1488" i="1"/>
  <c r="V1497" i="1"/>
  <c r="V1143" i="1"/>
  <c r="V1466" i="1"/>
  <c r="V1472" i="1"/>
  <c r="V1473" i="1"/>
  <c r="V1471" i="1"/>
  <c r="V2379" i="1"/>
  <c r="V1076" i="1"/>
  <c r="V1718" i="1"/>
  <c r="V1716" i="1"/>
  <c r="V1719" i="1"/>
  <c r="V1717" i="1"/>
  <c r="V1720" i="1"/>
  <c r="V1714" i="1"/>
  <c r="V1713" i="1"/>
  <c r="V1721" i="1"/>
  <c r="V1295" i="1"/>
  <c r="V1293" i="1"/>
  <c r="V1294" i="1"/>
  <c r="V1925" i="1"/>
  <c r="V2202" i="1"/>
  <c r="V2204" i="1"/>
  <c r="V2203" i="1"/>
  <c r="V2201" i="1"/>
  <c r="V2196" i="1"/>
  <c r="V2199" i="1"/>
  <c r="V2197" i="1"/>
  <c r="V2198" i="1"/>
  <c r="V2200" i="1"/>
  <c r="V1164" i="1"/>
  <c r="V1163" i="1"/>
  <c r="V1160" i="1"/>
  <c r="V1162" i="1"/>
  <c r="V1161" i="1"/>
  <c r="V810" i="1"/>
  <c r="V751" i="1"/>
  <c r="V782" i="1"/>
  <c r="V780" i="1"/>
  <c r="V811" i="1"/>
  <c r="V806" i="1"/>
  <c r="V792" i="1"/>
  <c r="V803" i="1"/>
  <c r="V807" i="1"/>
  <c r="V814" i="1"/>
  <c r="V752" i="1"/>
  <c r="V756" i="1"/>
  <c r="V801" i="1"/>
  <c r="V794" i="1"/>
  <c r="V798" i="1"/>
  <c r="V788" i="1"/>
  <c r="V785" i="1"/>
  <c r="V809" i="1"/>
  <c r="V802" i="1"/>
  <c r="V759" i="1"/>
  <c r="V758" i="1"/>
  <c r="V753" i="1"/>
  <c r="V773" i="1"/>
  <c r="V775" i="1"/>
  <c r="V815" i="1"/>
  <c r="V754" i="1"/>
  <c r="V766" i="1"/>
  <c r="V760" i="1"/>
  <c r="V750" i="1"/>
  <c r="V779" i="1"/>
  <c r="V799" i="1"/>
  <c r="V789" i="1"/>
  <c r="V769" i="1"/>
  <c r="V781" i="1"/>
  <c r="V795" i="1"/>
  <c r="V805" i="1"/>
  <c r="V778" i="1"/>
  <c r="V763" i="1"/>
  <c r="V790" i="1"/>
  <c r="V797" i="1"/>
  <c r="V813" i="1"/>
  <c r="V764" i="1"/>
  <c r="V755" i="1"/>
  <c r="V771" i="1"/>
  <c r="V804" i="1"/>
  <c r="V787" i="1"/>
  <c r="V786" i="1"/>
  <c r="V770" i="1"/>
  <c r="V762" i="1"/>
  <c r="V784" i="1"/>
  <c r="V765" i="1"/>
  <c r="V767" i="1"/>
  <c r="V761" i="1"/>
  <c r="V768" i="1"/>
  <c r="V783" i="1"/>
  <c r="V808" i="1"/>
  <c r="V793" i="1"/>
  <c r="V774" i="1"/>
  <c r="V800" i="1"/>
  <c r="V757" i="1"/>
  <c r="V777" i="1"/>
  <c r="V772" i="1"/>
  <c r="V791" i="1"/>
  <c r="V796" i="1"/>
  <c r="V812" i="1"/>
  <c r="V1903" i="1"/>
  <c r="V1807" i="1"/>
  <c r="V1782" i="1"/>
  <c r="V1775" i="1"/>
  <c r="V1764" i="1"/>
  <c r="V1768" i="1"/>
  <c r="V1811" i="1"/>
  <c r="V1809" i="1"/>
  <c r="V1810" i="1"/>
  <c r="V1808" i="1"/>
  <c r="V1786" i="1"/>
  <c r="V1783" i="1"/>
  <c r="V1792" i="1"/>
  <c r="V1787" i="1"/>
  <c r="V1793" i="1"/>
  <c r="V1800" i="1"/>
  <c r="V1788" i="1"/>
  <c r="V1794" i="1"/>
  <c r="V1790" i="1"/>
  <c r="V1795" i="1"/>
  <c r="V1801" i="1"/>
  <c r="V1797" i="1"/>
  <c r="V1805" i="1"/>
  <c r="V1804" i="1"/>
  <c r="V1812" i="1"/>
  <c r="V1798" i="1"/>
  <c r="V1806" i="1"/>
  <c r="V1796" i="1"/>
  <c r="V1802" i="1"/>
  <c r="V1803" i="1"/>
  <c r="V1789" i="1"/>
  <c r="V1791" i="1"/>
  <c r="V1750" i="1"/>
  <c r="V1799" i="1"/>
  <c r="V1751" i="1"/>
  <c r="V1760" i="1"/>
  <c r="V1755" i="1"/>
  <c r="V1758" i="1"/>
  <c r="V1759" i="1"/>
  <c r="V1763" i="1"/>
  <c r="V1756" i="1"/>
  <c r="V1773" i="1"/>
  <c r="V1767" i="1"/>
  <c r="V1757" i="1"/>
  <c r="V1754" i="1"/>
  <c r="V1766" i="1"/>
  <c r="V1774" i="1"/>
  <c r="V1769" i="1"/>
  <c r="V1752" i="1"/>
  <c r="V1781" i="1"/>
  <c r="V1778" i="1"/>
  <c r="V1785" i="1"/>
  <c r="V1762" i="1"/>
  <c r="V1765" i="1"/>
  <c r="V1779" i="1"/>
  <c r="V1777" i="1"/>
  <c r="V1770" i="1"/>
  <c r="V1771" i="1"/>
  <c r="V1784" i="1"/>
  <c r="V1753" i="1"/>
  <c r="V1761" i="1"/>
  <c r="V1780" i="1"/>
  <c r="V1776" i="1"/>
  <c r="V1772" i="1"/>
  <c r="V198" i="1"/>
  <c r="V321" i="1"/>
  <c r="V314" i="1"/>
  <c r="V313" i="1"/>
  <c r="V319" i="1"/>
  <c r="V322" i="1"/>
  <c r="V312" i="1"/>
  <c r="V317" i="1"/>
  <c r="V197" i="1"/>
  <c r="V200" i="1"/>
  <c r="V199" i="1"/>
  <c r="V202" i="1"/>
  <c r="V315" i="1"/>
  <c r="V201" i="1"/>
  <c r="V212" i="1"/>
  <c r="V211" i="1"/>
  <c r="V220" i="1"/>
  <c r="V215" i="1"/>
  <c r="V210" i="1"/>
  <c r="V320" i="1"/>
  <c r="V206" i="1"/>
  <c r="V316" i="1"/>
  <c r="V323" i="1"/>
  <c r="V318" i="1"/>
  <c r="V311" i="1"/>
  <c r="V2313" i="1"/>
  <c r="V146" i="1"/>
  <c r="V148" i="1"/>
  <c r="V140" i="1"/>
  <c r="V141" i="1"/>
  <c r="V138" i="1"/>
  <c r="V139" i="1"/>
  <c r="V144" i="1"/>
  <c r="V147" i="1"/>
  <c r="V149" i="1"/>
  <c r="V142" i="1"/>
  <c r="V145" i="1"/>
  <c r="V143" i="1"/>
  <c r="V120" i="1"/>
  <c r="V2310" i="1"/>
  <c r="V2305" i="1"/>
  <c r="V1830" i="1"/>
  <c r="V2259" i="1"/>
  <c r="V1987" i="1"/>
  <c r="V1826" i="1"/>
  <c r="V1973" i="1"/>
  <c r="V1951" i="1"/>
  <c r="V2002" i="1"/>
  <c r="V1829" i="1"/>
  <c r="V114" i="1"/>
  <c r="V1818" i="1"/>
  <c r="V2302" i="1"/>
  <c r="V1820" i="1"/>
  <c r="V1529" i="1"/>
  <c r="V126" i="1"/>
  <c r="V1530" i="1"/>
  <c r="V125" i="1"/>
  <c r="V1527" i="1"/>
  <c r="V1531" i="1"/>
  <c r="V1957" i="1"/>
  <c r="V1528" i="1"/>
  <c r="V1526" i="1"/>
  <c r="V2309" i="1"/>
  <c r="V1984" i="1"/>
  <c r="V1986" i="1"/>
  <c r="V1953" i="1"/>
  <c r="V1960" i="1"/>
  <c r="V1958" i="1"/>
  <c r="V1952" i="1"/>
  <c r="V1969" i="1"/>
  <c r="V1963" i="1"/>
  <c r="V1950" i="1"/>
  <c r="V122" i="1"/>
  <c r="V1822" i="1"/>
  <c r="V1821" i="1"/>
  <c r="V1823" i="1"/>
  <c r="V115" i="1"/>
  <c r="V111" i="1"/>
  <c r="V1824" i="1"/>
  <c r="V110" i="1"/>
  <c r="V113" i="1"/>
  <c r="V1954" i="1"/>
  <c r="V1956" i="1"/>
  <c r="V109" i="1"/>
  <c r="V108" i="1"/>
  <c r="V116" i="1"/>
  <c r="V1979" i="1"/>
  <c r="V118" i="1"/>
  <c r="V1825" i="1"/>
  <c r="V1816" i="1"/>
  <c r="V1813" i="1"/>
  <c r="V1819" i="1"/>
  <c r="V1814" i="1"/>
  <c r="V1817" i="1"/>
  <c r="V1815" i="1"/>
  <c r="V1832" i="1"/>
  <c r="V1833" i="1"/>
  <c r="V1831" i="1"/>
  <c r="V1834" i="1"/>
  <c r="V1836" i="1"/>
  <c r="V1835" i="1"/>
  <c r="V1837" i="1"/>
  <c r="V1839" i="1"/>
  <c r="V1959" i="1"/>
  <c r="V1968" i="1"/>
  <c r="V1967" i="1"/>
  <c r="V1964" i="1"/>
  <c r="V1955" i="1"/>
  <c r="V1985" i="1"/>
  <c r="V1988" i="1"/>
  <c r="V2298" i="1"/>
  <c r="V127" i="1"/>
  <c r="V1982" i="1"/>
  <c r="V1972" i="1"/>
  <c r="V124" i="1"/>
  <c r="V1827" i="1"/>
  <c r="V2308" i="1"/>
  <c r="V123" i="1"/>
  <c r="V2304" i="1"/>
  <c r="V1965" i="1"/>
  <c r="V2307" i="1"/>
  <c r="V1976" i="1"/>
  <c r="V2301" i="1"/>
  <c r="V2312" i="1"/>
  <c r="V2299" i="1"/>
  <c r="V2300" i="1"/>
  <c r="V1977" i="1"/>
  <c r="V1975" i="1"/>
  <c r="V1974" i="1"/>
  <c r="V1980" i="1"/>
  <c r="V1981" i="1"/>
  <c r="V1971" i="1"/>
  <c r="V2306" i="1"/>
  <c r="V1828" i="1"/>
  <c r="V2296" i="1"/>
  <c r="V2297" i="1"/>
  <c r="V119" i="1"/>
  <c r="V121" i="1"/>
  <c r="V1978" i="1"/>
  <c r="V2303" i="1"/>
  <c r="V112" i="1"/>
  <c r="V1983" i="1"/>
  <c r="V527" i="1"/>
  <c r="V530" i="1"/>
  <c r="V525" i="1"/>
  <c r="V526" i="1"/>
  <c r="V533" i="1"/>
  <c r="V531" i="1"/>
  <c r="V532" i="1"/>
  <c r="V528" i="1"/>
  <c r="V575" i="1"/>
  <c r="V534" i="1"/>
  <c r="V535" i="1"/>
  <c r="V576" i="1"/>
  <c r="V582" i="1"/>
  <c r="V578" i="1"/>
  <c r="V572" i="1"/>
  <c r="V579" i="1"/>
  <c r="V581" i="1"/>
  <c r="V585" i="1"/>
  <c r="V577" i="1"/>
  <c r="V583" i="1"/>
  <c r="V580" i="1"/>
  <c r="V536" i="1"/>
  <c r="V573" i="1"/>
  <c r="V566" i="1"/>
  <c r="V569" i="1"/>
  <c r="V584" i="1"/>
  <c r="V529" i="1"/>
  <c r="V567" i="1"/>
  <c r="V564" i="1"/>
  <c r="V571" i="1"/>
  <c r="V560" i="1"/>
  <c r="V562" i="1"/>
  <c r="V570" i="1"/>
  <c r="V568" i="1"/>
  <c r="V819" i="1"/>
  <c r="V565" i="1"/>
  <c r="V820" i="1"/>
  <c r="V539" i="1"/>
  <c r="V586" i="1"/>
  <c r="V681" i="1"/>
  <c r="V682" i="1"/>
  <c r="V555" i="1"/>
  <c r="V541" i="1"/>
  <c r="V538" i="1"/>
  <c r="V540" i="1"/>
  <c r="V558" i="1"/>
  <c r="V542" i="1"/>
  <c r="V554" i="1"/>
  <c r="V2315" i="1"/>
  <c r="V557" i="1"/>
  <c r="V823" i="1"/>
  <c r="V2000" i="1"/>
  <c r="V818" i="1"/>
  <c r="V1997" i="1"/>
  <c r="V1996" i="1"/>
  <c r="V2003" i="1"/>
  <c r="V117" i="1"/>
  <c r="V591" i="1"/>
  <c r="V251" i="1"/>
  <c r="V556" i="1"/>
  <c r="V553" i="1"/>
  <c r="V1961" i="1"/>
  <c r="V2320" i="1"/>
  <c r="V2319" i="1"/>
  <c r="V2326" i="1"/>
  <c r="V2327" i="1"/>
  <c r="V1732" i="1"/>
  <c r="V2325" i="1"/>
  <c r="V546" i="1"/>
  <c r="V552" i="1"/>
  <c r="V1730" i="1"/>
  <c r="V2323" i="1"/>
  <c r="V545" i="1"/>
  <c r="V2324" i="1"/>
  <c r="V1966" i="1"/>
  <c r="V543" i="1"/>
  <c r="V574" i="1"/>
  <c r="V548" i="1"/>
  <c r="V2317" i="1"/>
  <c r="V544" i="1"/>
  <c r="V2328" i="1"/>
  <c r="V2318" i="1"/>
  <c r="V2321" i="1"/>
  <c r="V1962" i="1"/>
  <c r="V2329" i="1"/>
  <c r="V1970" i="1"/>
  <c r="V559" i="1"/>
  <c r="V1180" i="1"/>
  <c r="V1179" i="1"/>
  <c r="V1182" i="1"/>
  <c r="V1181" i="1"/>
  <c r="V603" i="1"/>
  <c r="V1183" i="1"/>
  <c r="V547" i="1"/>
  <c r="V244" i="1"/>
  <c r="V242" i="1"/>
  <c r="V243" i="1"/>
  <c r="V1733" i="1"/>
  <c r="V2001" i="1"/>
  <c r="V1998" i="1"/>
  <c r="V1999" i="1"/>
  <c r="V561" i="1"/>
  <c r="V537" i="1"/>
  <c r="V1177" i="1"/>
  <c r="V2316" i="1"/>
  <c r="V2252" i="1"/>
  <c r="V563" i="1"/>
  <c r="V550" i="1"/>
  <c r="V2314" i="1"/>
  <c r="V2322" i="1"/>
  <c r="V551" i="1"/>
  <c r="V821" i="1"/>
  <c r="V822" i="1"/>
  <c r="V1731" i="1"/>
  <c r="V1147" i="1"/>
  <c r="V1148" i="1"/>
  <c r="V1149" i="1"/>
  <c r="V1144" i="1"/>
  <c r="V549" i="1"/>
  <c r="V974" i="1"/>
  <c r="V1184" i="1"/>
  <c r="V1146" i="1"/>
  <c r="V1145" i="1"/>
  <c r="V2250" i="1"/>
  <c r="V1150" i="1"/>
  <c r="V1151" i="1"/>
  <c r="V882" i="1"/>
  <c r="V875" i="1"/>
  <c r="V876" i="1"/>
  <c r="V877" i="1"/>
  <c r="V879" i="1"/>
  <c r="V880" i="1"/>
  <c r="V878" i="1"/>
  <c r="V881" i="1"/>
  <c r="V2311" i="1"/>
  <c r="V260" i="1"/>
  <c r="V276" i="1"/>
  <c r="V278" i="1"/>
  <c r="V248" i="1"/>
  <c r="V257" i="1"/>
  <c r="V268" i="1"/>
  <c r="V250" i="1"/>
  <c r="V258" i="1"/>
  <c r="V270" i="1"/>
  <c r="V263" i="1"/>
  <c r="V266" i="1"/>
  <c r="V256" i="1"/>
  <c r="V269" i="1"/>
  <c r="V249" i="1"/>
  <c r="V277" i="1"/>
  <c r="V262" i="1"/>
  <c r="V254" i="1"/>
  <c r="V255" i="1"/>
  <c r="V265" i="1"/>
  <c r="V271" i="1"/>
  <c r="V247" i="1"/>
  <c r="V252" i="1"/>
  <c r="V267" i="1"/>
  <c r="V273" i="1"/>
  <c r="V259" i="1"/>
  <c r="V261" i="1"/>
  <c r="V246" i="1"/>
  <c r="V241" i="1"/>
  <c r="V253" i="1"/>
  <c r="V272" i="1"/>
  <c r="V275" i="1"/>
  <c r="V1154" i="1"/>
  <c r="V1153" i="1"/>
  <c r="V1152" i="1"/>
  <c r="V274" i="1"/>
  <c r="V264" i="1"/>
  <c r="V1416" i="1"/>
  <c r="V817" i="1"/>
  <c r="V1417" i="1"/>
  <c r="V1431" i="1"/>
  <c r="V1430" i="1"/>
  <c r="V816" i="1"/>
  <c r="V1423" i="1"/>
  <c r="V1428" i="1"/>
  <c r="V2357" i="1"/>
  <c r="V1426" i="1"/>
  <c r="V2365" i="1"/>
  <c r="V1427" i="1"/>
  <c r="V2363" i="1"/>
  <c r="V1429" i="1"/>
  <c r="V1420" i="1"/>
  <c r="V2360" i="1"/>
  <c r="V1421" i="1"/>
  <c r="V1422" i="1"/>
  <c r="V2362" i="1"/>
  <c r="V1418" i="1"/>
  <c r="V2349" i="1"/>
  <c r="V2367" i="1"/>
  <c r="V1419" i="1"/>
  <c r="V2376" i="1"/>
  <c r="V1434" i="1"/>
  <c r="V836" i="1"/>
  <c r="V1435" i="1"/>
  <c r="V838" i="1"/>
  <c r="V831" i="1"/>
  <c r="V2371" i="1"/>
  <c r="V2350" i="1"/>
  <c r="V2361" i="1"/>
  <c r="V2364" i="1"/>
  <c r="V2366" i="1"/>
  <c r="V1425" i="1"/>
  <c r="V2348" i="1"/>
  <c r="V848" i="1"/>
  <c r="V854" i="1"/>
  <c r="V865" i="1"/>
  <c r="V843" i="1"/>
  <c r="V840" i="1"/>
  <c r="V860" i="1"/>
  <c r="V845" i="1"/>
  <c r="V858" i="1"/>
  <c r="V853" i="1"/>
  <c r="V857" i="1"/>
  <c r="V856" i="1"/>
  <c r="V1483" i="1"/>
  <c r="V846" i="1"/>
  <c r="V1485" i="1"/>
  <c r="V861" i="1"/>
  <c r="V859" i="1"/>
  <c r="V844" i="1"/>
  <c r="V1484" i="1"/>
  <c r="V298" i="1"/>
  <c r="V850" i="1"/>
  <c r="V863" i="1"/>
  <c r="V832" i="1"/>
  <c r="V1269" i="1"/>
  <c r="V1270" i="1"/>
  <c r="V847" i="1"/>
  <c r="V852" i="1"/>
  <c r="V864" i="1"/>
  <c r="V835" i="1"/>
  <c r="V837" i="1"/>
  <c r="V833" i="1"/>
  <c r="V842" i="1"/>
  <c r="V2368" i="1"/>
  <c r="V2374" i="1"/>
  <c r="V2375" i="1"/>
  <c r="V1432" i="1"/>
  <c r="V2355" i="1"/>
  <c r="V1279" i="1"/>
  <c r="V1440" i="1"/>
  <c r="V862" i="1"/>
  <c r="V1280" i="1"/>
  <c r="V834" i="1"/>
  <c r="V851" i="1"/>
  <c r="V1424" i="1"/>
  <c r="V2359" i="1"/>
  <c r="V2352" i="1"/>
  <c r="V2356" i="1"/>
  <c r="V2369" i="1"/>
  <c r="V2354" i="1"/>
  <c r="V2358" i="1"/>
  <c r="V1433" i="1"/>
  <c r="V2353" i="1"/>
  <c r="V2372" i="1"/>
  <c r="V2351" i="1"/>
  <c r="V195" i="1"/>
  <c r="V190" i="1"/>
  <c r="V188" i="1"/>
  <c r="V193" i="1"/>
  <c r="V189" i="1"/>
  <c r="V192" i="1"/>
  <c r="V194" i="1"/>
  <c r="V191" i="1"/>
  <c r="V2370" i="1"/>
  <c r="V849" i="1"/>
  <c r="V841" i="1"/>
  <c r="V1298" i="1"/>
  <c r="V1304" i="1"/>
  <c r="V1302" i="1"/>
  <c r="V1303" i="1"/>
  <c r="V1305" i="1"/>
  <c r="V1300" i="1"/>
  <c r="V1296" i="1"/>
  <c r="V1306" i="1"/>
  <c r="V1299" i="1"/>
  <c r="V1310" i="1"/>
  <c r="V1311" i="1"/>
  <c r="V1309" i="1"/>
  <c r="V1308" i="1"/>
  <c r="V1307" i="1"/>
  <c r="V1301" i="1"/>
  <c r="V1297" i="1"/>
  <c r="V776" i="1"/>
  <c r="V245" i="1"/>
  <c r="V2399" i="1"/>
  <c r="V2401" i="1"/>
  <c r="V2398" i="1"/>
  <c r="V2400" i="1"/>
  <c r="V2394" i="1"/>
  <c r="V2397" i="1"/>
  <c r="V2393" i="1"/>
  <c r="V2395" i="1"/>
  <c r="V2396" i="1"/>
  <c r="V2391" i="1"/>
  <c r="V2392" i="1"/>
  <c r="V307" i="1"/>
  <c r="V308" i="1"/>
  <c r="V1192" i="1"/>
  <c r="V1213" i="1"/>
  <c r="V1216" i="1"/>
  <c r="V1218" i="1"/>
  <c r="V2061" i="1"/>
  <c r="V2057" i="1"/>
  <c r="V2053" i="1"/>
  <c r="V2058" i="1"/>
  <c r="V2006" i="1"/>
  <c r="V2009" i="1"/>
  <c r="V2008" i="1"/>
  <c r="V2011" i="1"/>
  <c r="V2010" i="1"/>
  <c r="V2015" i="1"/>
  <c r="V2007" i="1"/>
  <c r="V2013" i="1"/>
  <c r="V2012" i="1"/>
  <c r="V2014" i="1"/>
  <c r="V2045" i="1"/>
  <c r="V2046" i="1"/>
  <c r="V2049" i="1"/>
  <c r="V2044" i="1"/>
  <c r="V2030" i="1"/>
  <c r="V2047" i="1"/>
  <c r="V2050" i="1"/>
  <c r="V2064" i="1"/>
  <c r="V2041" i="1"/>
  <c r="V2042" i="1"/>
  <c r="V2206" i="1"/>
  <c r="V2207" i="1"/>
  <c r="V2038" i="1"/>
  <c r="V2209" i="1"/>
  <c r="V2208" i="1"/>
  <c r="V2039" i="1"/>
  <c r="V2211" i="1"/>
  <c r="V2043" i="1"/>
  <c r="V2048" i="1"/>
  <c r="V2051" i="1"/>
  <c r="V2031" i="1"/>
  <c r="V2210" i="1"/>
  <c r="V2036" i="1"/>
  <c r="V2040" i="1"/>
  <c r="V2060" i="1"/>
  <c r="V2056" i="1"/>
  <c r="V2059" i="1"/>
  <c r="V2017" i="1"/>
  <c r="V2034" i="1"/>
  <c r="V2054" i="1"/>
  <c r="V2055" i="1"/>
  <c r="V2062" i="1"/>
  <c r="V2037" i="1"/>
  <c r="V2024" i="1"/>
  <c r="V2052" i="1"/>
  <c r="V2035" i="1"/>
  <c r="V2063" i="1"/>
  <c r="V2019" i="1"/>
  <c r="V2021" i="1"/>
  <c r="V2023" i="1"/>
  <c r="V2018" i="1"/>
  <c r="V2016" i="1"/>
  <c r="V2205" i="1"/>
  <c r="V2020" i="1"/>
  <c r="V2027" i="1"/>
  <c r="V2028" i="1"/>
  <c r="V2029" i="1"/>
  <c r="V2022" i="1"/>
  <c r="V2026" i="1"/>
  <c r="V2032" i="1"/>
  <c r="V2033" i="1"/>
  <c r="V1447" i="1"/>
  <c r="V1443" i="1"/>
  <c r="V1446" i="1"/>
  <c r="V1450" i="1"/>
  <c r="V1449" i="1"/>
  <c r="V870" i="1"/>
  <c r="V869" i="1"/>
  <c r="V866" i="1"/>
  <c r="V871" i="1"/>
  <c r="V867" i="1"/>
  <c r="V2025" i="1"/>
  <c r="V868" i="1"/>
  <c r="V1448" i="1"/>
  <c r="V1444" i="1"/>
  <c r="V1445" i="1"/>
  <c r="V2445" i="1"/>
  <c r="V2444" i="1"/>
  <c r="V1055" i="1"/>
  <c r="V238" i="1"/>
  <c r="V1886" i="1"/>
  <c r="V1897" i="1"/>
  <c r="V1068" i="1"/>
  <c r="V1039" i="1"/>
  <c r="V1038" i="1"/>
  <c r="V1885" i="1"/>
  <c r="V1887" i="1"/>
  <c r="V1037" i="1"/>
  <c r="V1060" i="1"/>
  <c r="V748" i="1"/>
  <c r="V749" i="1"/>
  <c r="V747" i="1"/>
  <c r="V1053" i="1"/>
  <c r="V1069" i="1"/>
  <c r="V1070" i="1"/>
  <c r="V1062" i="1"/>
  <c r="V1042" i="1"/>
  <c r="V1049" i="1"/>
  <c r="V1056" i="1"/>
  <c r="V1915" i="1"/>
  <c r="V1064" i="1"/>
  <c r="V1063" i="1"/>
  <c r="V1045" i="1"/>
  <c r="V1041" i="1"/>
  <c r="V1046" i="1"/>
  <c r="V1047" i="1"/>
  <c r="V1040" i="1"/>
  <c r="V1048" i="1"/>
  <c r="V874" i="1"/>
  <c r="V872" i="1"/>
  <c r="V873" i="1"/>
  <c r="V1891" i="1"/>
  <c r="V1913" i="1"/>
  <c r="V1921" i="1"/>
  <c r="V1908" i="1"/>
  <c r="V1906" i="1"/>
  <c r="V1914" i="1"/>
  <c r="V1052" i="1"/>
  <c r="V1919" i="1"/>
  <c r="V1907" i="1"/>
  <c r="V1904" i="1"/>
  <c r="V1923" i="1"/>
  <c r="V1071" i="1"/>
  <c r="V1922" i="1"/>
  <c r="V1073" i="1"/>
  <c r="V1916" i="1"/>
  <c r="V1900" i="1"/>
  <c r="V1920" i="1"/>
  <c r="V1909" i="1"/>
  <c r="V1893" i="1"/>
  <c r="V1896" i="1"/>
  <c r="V1074" i="1"/>
  <c r="V1075" i="1"/>
  <c r="V1898" i="1"/>
  <c r="V1911" i="1"/>
  <c r="V1066" i="1"/>
  <c r="V1892" i="1"/>
  <c r="V1924" i="1"/>
  <c r="V1902" i="1"/>
  <c r="V1901" i="1"/>
  <c r="V1050" i="1"/>
  <c r="V1058" i="1"/>
  <c r="V1884" i="1"/>
  <c r="V1895" i="1"/>
  <c r="V1889" i="1"/>
  <c r="V2144" i="1"/>
  <c r="V1054" i="1"/>
  <c r="V239" i="1"/>
  <c r="V237" i="1"/>
  <c r="V1883" i="1"/>
  <c r="V1043" i="1"/>
  <c r="V1894" i="1"/>
  <c r="V1905" i="1"/>
  <c r="V1918" i="1"/>
  <c r="V1899" i="1"/>
  <c r="V1890" i="1"/>
  <c r="V1888" i="1"/>
  <c r="V1059" i="1"/>
  <c r="V1912" i="1"/>
  <c r="V1910" i="1"/>
  <c r="V1917" i="1"/>
  <c r="V1065" i="1"/>
  <c r="V1044" i="1"/>
  <c r="V1072" i="1"/>
  <c r="V1057" i="1"/>
  <c r="V1051" i="1"/>
  <c r="V1067" i="1"/>
  <c r="V1061" i="1"/>
  <c r="V1469" i="1"/>
  <c r="V1081" i="1"/>
  <c r="V2388" i="1"/>
  <c r="V2389" i="1"/>
  <c r="V1281" i="1"/>
  <c r="V1283" i="1"/>
  <c r="V1282" i="1"/>
  <c r="V1838" i="1"/>
  <c r="V936" i="1"/>
  <c r="V1540" i="1"/>
  <c r="V1523" i="1"/>
  <c r="V934" i="1"/>
  <c r="V935" i="1"/>
  <c r="V1722" i="1"/>
  <c r="V1723" i="1"/>
  <c r="V829" i="1"/>
  <c r="V827" i="1"/>
  <c r="V828" i="1"/>
  <c r="V830" i="1"/>
  <c r="V1470" i="1"/>
  <c r="V619" i="1"/>
  <c r="V620" i="1"/>
  <c r="V1186" i="1"/>
  <c r="V1185" i="1"/>
  <c r="V1187" i="1"/>
  <c r="V1934" i="1"/>
  <c r="V360" i="1"/>
  <c r="V359" i="1"/>
  <c r="V357" i="1"/>
  <c r="V358" i="1"/>
  <c r="V356" i="1"/>
  <c r="V1158" i="1"/>
  <c r="V1159" i="1"/>
  <c r="V1155" i="1"/>
  <c r="V1157" i="1"/>
  <c r="V1156" i="1"/>
  <c r="V2387" i="1"/>
  <c r="V2385" i="1"/>
  <c r="V2382" i="1"/>
  <c r="V2384" i="1"/>
  <c r="V2380" i="1"/>
  <c r="V2383" i="1"/>
  <c r="V2381" i="1"/>
  <c r="V1522" i="1"/>
  <c r="V1524" i="1"/>
  <c r="V1521" i="1"/>
  <c r="V932" i="1"/>
  <c r="V933" i="1"/>
  <c r="V104" i="1"/>
  <c r="V1879" i="1"/>
  <c r="V946" i="1"/>
  <c r="V1178" i="1"/>
  <c r="V1872" i="1"/>
  <c r="V2446" i="1"/>
  <c r="V2386" i="1"/>
  <c r="V2390" i="1"/>
  <c r="V1935" i="1"/>
  <c r="V984" i="1"/>
  <c r="V951" i="1"/>
  <c r="V950" i="1"/>
  <c r="V986" i="1"/>
  <c r="V989" i="1"/>
  <c r="V988" i="1"/>
  <c r="V987" i="1"/>
  <c r="V990" i="1"/>
  <c r="V938" i="1"/>
  <c r="V1226" i="1"/>
  <c r="V1441" i="1"/>
  <c r="V1442" i="1"/>
  <c r="V855" i="1"/>
  <c r="V937" i="1"/>
  <c r="V204" i="1"/>
  <c r="V824" i="1"/>
  <c r="V826" i="1"/>
  <c r="V825" i="1"/>
  <c r="V14" i="1"/>
  <c r="V2447" i="1"/>
  <c r="V2449" i="1"/>
  <c r="V2448" i="1"/>
  <c r="V2451" i="1"/>
  <c r="V2454" i="1"/>
  <c r="V2453" i="1"/>
  <c r="V2452" i="1"/>
  <c r="V2450" i="1"/>
  <c r="V52" i="1"/>
  <c r="V75" i="1"/>
  <c r="V1033" i="1"/>
  <c r="V58" i="1"/>
  <c r="V1029" i="1"/>
  <c r="V39" i="1"/>
  <c r="V57" i="1"/>
  <c r="V79" i="1"/>
  <c r="V23" i="1"/>
  <c r="V32" i="1"/>
  <c r="V77" i="1"/>
  <c r="V55" i="1"/>
  <c r="V1994" i="1"/>
  <c r="V1030" i="1"/>
  <c r="V19" i="1"/>
  <c r="V1009" i="1"/>
  <c r="V1992" i="1"/>
  <c r="V1991" i="1"/>
  <c r="V1990" i="1"/>
  <c r="V1989" i="1"/>
  <c r="V27" i="1"/>
  <c r="V50" i="1"/>
  <c r="V73" i="1"/>
  <c r="V1995" i="1"/>
  <c r="V1993" i="1"/>
  <c r="V1031" i="1"/>
  <c r="V1012" i="1"/>
  <c r="V1005" i="1"/>
  <c r="V34" i="1"/>
  <c r="V994" i="1"/>
  <c r="V993" i="1"/>
  <c r="V1010" i="1"/>
  <c r="V18" i="1"/>
  <c r="V1003" i="1"/>
  <c r="V1023" i="1"/>
  <c r="V51" i="1"/>
  <c r="V1024" i="1"/>
  <c r="V1002" i="1"/>
  <c r="V746" i="1"/>
  <c r="V1034" i="1"/>
  <c r="V1026" i="1"/>
  <c r="V1036" i="1"/>
  <c r="V1027" i="1"/>
  <c r="V1018" i="1"/>
  <c r="V1019" i="1"/>
  <c r="V1025" i="1"/>
  <c r="V1013" i="1"/>
  <c r="V1028" i="1"/>
  <c r="V1004" i="1"/>
  <c r="V1006" i="1"/>
  <c r="V1015" i="1"/>
  <c r="V1007" i="1"/>
  <c r="V15" i="1"/>
  <c r="V48" i="1"/>
  <c r="V71" i="1"/>
  <c r="V40" i="1"/>
  <c r="V37" i="1"/>
  <c r="V46" i="1"/>
  <c r="V62" i="1"/>
  <c r="V59" i="1"/>
  <c r="V69" i="1"/>
  <c r="V70" i="1"/>
  <c r="V47" i="1"/>
  <c r="V7" i="1"/>
  <c r="V30" i="1"/>
  <c r="V10" i="1"/>
  <c r="V24" i="1"/>
  <c r="V28" i="1"/>
  <c r="V68" i="1"/>
  <c r="V16" i="1"/>
  <c r="V22" i="1"/>
  <c r="V29" i="1"/>
  <c r="V20" i="1"/>
  <c r="V353" i="1"/>
  <c r="V1474" i="1"/>
  <c r="V671" i="1"/>
  <c r="V674" i="1"/>
  <c r="V302" i="1"/>
  <c r="V299" i="1"/>
  <c r="V676" i="1"/>
  <c r="V677" i="1"/>
  <c r="V673" i="1"/>
  <c r="V672" i="1"/>
  <c r="V351" i="1"/>
  <c r="V352" i="1"/>
  <c r="V282" i="1"/>
  <c r="V284" i="1"/>
  <c r="V294" i="1"/>
  <c r="V679" i="1"/>
  <c r="V680" i="1"/>
  <c r="V355" i="1"/>
  <c r="V286" i="1"/>
  <c r="V292" i="1"/>
  <c r="V303" i="1"/>
  <c r="V283" i="1"/>
  <c r="V281" i="1"/>
  <c r="V288" i="1"/>
  <c r="V301" i="1"/>
  <c r="V297" i="1"/>
  <c r="V678" i="1"/>
  <c r="V2141" i="1"/>
  <c r="V2142" i="1"/>
  <c r="V2139" i="1"/>
  <c r="V2137" i="1"/>
  <c r="V287" i="1"/>
  <c r="V2138" i="1"/>
  <c r="V354" i="1"/>
  <c r="V350" i="1"/>
  <c r="V36" i="1"/>
  <c r="V2140" i="1"/>
  <c r="V35" i="1"/>
  <c r="V1022" i="1"/>
  <c r="V1711" i="1"/>
  <c r="V26" i="1"/>
  <c r="V44" i="1"/>
  <c r="V66" i="1"/>
  <c r="V2143" i="1"/>
  <c r="V1478" i="1"/>
  <c r="V1477" i="1"/>
  <c r="V1706" i="1"/>
  <c r="V279" i="1"/>
  <c r="V1481" i="1"/>
  <c r="V1407" i="1"/>
  <c r="V43" i="1"/>
  <c r="V65" i="1"/>
  <c r="V695" i="1"/>
  <c r="V280" i="1"/>
  <c r="V291" i="1"/>
  <c r="V1710" i="1"/>
  <c r="V1712" i="1"/>
  <c r="V42" i="1"/>
  <c r="V64" i="1"/>
  <c r="V1705" i="1"/>
  <c r="V53" i="1"/>
  <c r="V290" i="1"/>
  <c r="V56" i="1"/>
  <c r="V13" i="1"/>
  <c r="V78" i="1"/>
  <c r="V25" i="1"/>
  <c r="V675" i="1"/>
  <c r="V1008" i="1"/>
  <c r="V61" i="1"/>
  <c r="V1709" i="1"/>
  <c r="V1541" i="1"/>
  <c r="V1032" i="1"/>
  <c r="V41" i="1"/>
  <c r="V63" i="1"/>
  <c r="V999" i="1"/>
  <c r="V1000" i="1"/>
  <c r="V995" i="1"/>
  <c r="V998" i="1"/>
  <c r="V997" i="1"/>
  <c r="V293" i="1"/>
  <c r="V1479" i="1"/>
  <c r="V21" i="1"/>
  <c r="V1016" i="1"/>
  <c r="V1011" i="1"/>
  <c r="V80" i="1"/>
  <c r="V31" i="1"/>
  <c r="V33" i="1"/>
  <c r="V300" i="1"/>
  <c r="V289" i="1"/>
  <c r="V1708" i="1"/>
  <c r="V996" i="1"/>
  <c r="V285" i="1"/>
  <c r="V1476" i="1"/>
  <c r="V683" i="1"/>
  <c r="V1707" i="1"/>
  <c r="V1482" i="1"/>
  <c r="V1480" i="1"/>
  <c r="V74" i="1"/>
  <c r="V2227" i="1"/>
  <c r="V2226" i="1"/>
  <c r="V1021" i="1"/>
  <c r="V1035" i="1"/>
  <c r="V54" i="1"/>
  <c r="V76" i="1"/>
  <c r="V12" i="1"/>
  <c r="V9" i="1"/>
  <c r="V45" i="1"/>
  <c r="V67" i="1"/>
  <c r="V60" i="1"/>
  <c r="V38" i="1"/>
  <c r="V8" i="1"/>
  <c r="V1001" i="1"/>
  <c r="V1020" i="1"/>
  <c r="V1014" i="1"/>
  <c r="V1475" i="1"/>
  <c r="V295" i="1"/>
  <c r="V1453" i="1"/>
  <c r="V72" i="1"/>
  <c r="V17" i="1"/>
  <c r="V49" i="1"/>
  <c r="V296" i="1"/>
  <c r="V11" i="1"/>
  <c r="V1017" i="1"/>
  <c r="V705" i="1"/>
  <c r="V687" i="1"/>
  <c r="V701" i="1"/>
  <c r="V702" i="1"/>
  <c r="V690" i="1"/>
  <c r="V693" i="1"/>
  <c r="V694" i="1"/>
  <c r="V704" i="1"/>
  <c r="V699" i="1"/>
  <c r="V700" i="1"/>
  <c r="V716" i="1"/>
  <c r="V717" i="1"/>
  <c r="V711" i="1"/>
  <c r="V90" i="1"/>
  <c r="V92" i="1"/>
  <c r="V83" i="1"/>
  <c r="V82" i="1"/>
  <c r="V88" i="1"/>
  <c r="V85" i="1"/>
  <c r="V87" i="1"/>
  <c r="V715" i="1"/>
  <c r="V692" i="1"/>
  <c r="V686" i="1"/>
  <c r="V684" i="1"/>
  <c r="V703" i="1"/>
  <c r="V713" i="1"/>
  <c r="V691" i="1"/>
  <c r="V685" i="1"/>
  <c r="V86" i="1"/>
  <c r="V84" i="1"/>
  <c r="V91" i="1"/>
  <c r="V89" i="1"/>
  <c r="V93" i="1"/>
  <c r="V714" i="1"/>
  <c r="V696" i="1"/>
  <c r="V698" i="1"/>
  <c r="V688" i="1"/>
  <c r="V689" i="1"/>
  <c r="V697" i="1"/>
  <c r="V81" i="1"/>
  <c r="V712" i="1"/>
  <c r="V718" i="1"/>
  <c r="V2091" i="1"/>
  <c r="V2092" i="1"/>
  <c r="V2087" i="1"/>
  <c r="V2088" i="1"/>
  <c r="V2068" i="1"/>
  <c r="V2069" i="1"/>
  <c r="V2128" i="1"/>
  <c r="V2116" i="1"/>
  <c r="V1250" i="1"/>
  <c r="V2067" i="1"/>
  <c r="V2071" i="1"/>
  <c r="V2075" i="1"/>
  <c r="V2093" i="1"/>
  <c r="V2072" i="1"/>
  <c r="V2119" i="1"/>
  <c r="V2095" i="1"/>
  <c r="V2078" i="1"/>
  <c r="V2125" i="1"/>
  <c r="V2109" i="1"/>
  <c r="V2105" i="1"/>
  <c r="V2077" i="1"/>
  <c r="V2065" i="1"/>
  <c r="V2082" i="1"/>
  <c r="V2094" i="1"/>
  <c r="V2127" i="1"/>
  <c r="V2136" i="1"/>
  <c r="V2132" i="1"/>
  <c r="V2135" i="1"/>
  <c r="V2114" i="1"/>
  <c r="V2102" i="1"/>
  <c r="V2080" i="1"/>
  <c r="V2112" i="1"/>
  <c r="V2111" i="1"/>
  <c r="V2124" i="1"/>
  <c r="V2108" i="1"/>
  <c r="V2117" i="1"/>
  <c r="V2098" i="1"/>
  <c r="V2096" i="1"/>
  <c r="V2104" i="1"/>
  <c r="V2100" i="1"/>
  <c r="V2121" i="1"/>
  <c r="V2106" i="1"/>
  <c r="V2130" i="1"/>
  <c r="V2120" i="1"/>
  <c r="V2066" i="1"/>
  <c r="V2076" i="1"/>
  <c r="V2126" i="1"/>
  <c r="V2103" i="1"/>
  <c r="V2129" i="1"/>
  <c r="V2085" i="1"/>
  <c r="V2090" i="1"/>
  <c r="V2097" i="1"/>
  <c r="V2107" i="1"/>
  <c r="V2131" i="1"/>
  <c r="V2073" i="1"/>
  <c r="V2113" i="1"/>
  <c r="V2079" i="1"/>
  <c r="V2070" i="1"/>
  <c r="V2086" i="1"/>
  <c r="V2099" i="1"/>
  <c r="V2118" i="1"/>
  <c r="V2122" i="1"/>
  <c r="V2074" i="1"/>
  <c r="V2081" i="1"/>
  <c r="V2110" i="1"/>
  <c r="V2134" i="1"/>
  <c r="V2083" i="1"/>
  <c r="V2101" i="1"/>
  <c r="V2123" i="1"/>
  <c r="V2115" i="1"/>
  <c r="V2133" i="1"/>
  <c r="V2084" i="1"/>
  <c r="V2089" i="1"/>
  <c r="V1104" i="1"/>
  <c r="V1094" i="1"/>
  <c r="V1093" i="1"/>
  <c r="V1100" i="1"/>
  <c r="V1087" i="1"/>
  <c r="V1103" i="1"/>
  <c r="V1114" i="1"/>
  <c r="V1102" i="1"/>
  <c r="V1082" i="1"/>
  <c r="V1119" i="1"/>
  <c r="V1086" i="1"/>
  <c r="V1099" i="1"/>
  <c r="V1089" i="1"/>
  <c r="V1468" i="1"/>
  <c r="V1467" i="1"/>
  <c r="V1090" i="1"/>
  <c r="V1115" i="1"/>
  <c r="V1116" i="1"/>
  <c r="V1101" i="1"/>
  <c r="V1097" i="1"/>
  <c r="V1120" i="1"/>
  <c r="V1113" i="1"/>
  <c r="V1108" i="1"/>
  <c r="V1084" i="1"/>
  <c r="V1091" i="1"/>
  <c r="V1088" i="1"/>
  <c r="V1110" i="1"/>
  <c r="V1107" i="1"/>
  <c r="V1098" i="1"/>
  <c r="V1083" i="1"/>
  <c r="V1085" i="1"/>
  <c r="V1121" i="1"/>
  <c r="V2331" i="1"/>
  <c r="V1118" i="1"/>
  <c r="V1092" i="1"/>
  <c r="V1117" i="1"/>
  <c r="V1105" i="1"/>
  <c r="V1095" i="1"/>
  <c r="V1122" i="1"/>
  <c r="V1111" i="1"/>
  <c r="V1096" i="1"/>
  <c r="V1123" i="1"/>
  <c r="V1112" i="1"/>
  <c r="V1109" i="1"/>
  <c r="V1106" i="1"/>
  <c r="V453" i="1"/>
  <c r="V460" i="1"/>
  <c r="V456" i="1"/>
  <c r="V463" i="1"/>
  <c r="V457" i="1"/>
  <c r="V461" i="1"/>
  <c r="V455" i="1"/>
  <c r="V462" i="1"/>
  <c r="V458" i="1"/>
  <c r="V464" i="1"/>
  <c r="V459" i="1"/>
  <c r="V454" i="1"/>
  <c r="V709" i="1"/>
  <c r="V707" i="1"/>
  <c r="V708" i="1"/>
  <c r="V710" i="1"/>
  <c r="V706" i="1"/>
  <c r="V1741" i="1"/>
  <c r="V1742" i="1"/>
  <c r="V1736" i="1"/>
  <c r="V1738" i="1"/>
  <c r="V1740" i="1"/>
  <c r="V1739" i="1"/>
  <c r="V1735" i="1"/>
  <c r="V1734" i="1"/>
  <c r="V1749" i="1"/>
  <c r="V1744" i="1"/>
  <c r="V1743" i="1"/>
  <c r="V1747" i="1"/>
  <c r="V1745" i="1"/>
  <c r="V1737" i="1"/>
  <c r="V1746" i="1"/>
  <c r="V1748" i="1"/>
  <c r="V102" i="1"/>
  <c r="V100" i="1"/>
  <c r="V187" i="1"/>
  <c r="V2255" i="1"/>
  <c r="V2253" i="1"/>
  <c r="V186" i="1"/>
  <c r="V2254" i="1"/>
  <c r="V107" i="1"/>
  <c r="V106" i="1"/>
  <c r="V105" i="1"/>
  <c r="V1456" i="1"/>
  <c r="V1457" i="1"/>
  <c r="V1461" i="1"/>
  <c r="V1462" i="1"/>
  <c r="V1463" i="1"/>
  <c r="V1458" i="1"/>
  <c r="V1459" i="1"/>
  <c r="V1460" i="1"/>
  <c r="V1454" i="1"/>
  <c r="V1455" i="1"/>
  <c r="V1464" i="1"/>
  <c r="V1465" i="1"/>
  <c r="V992" i="1"/>
  <c r="V948" i="1"/>
  <c r="V945" i="1"/>
  <c r="V947" i="1"/>
  <c r="V949" i="1"/>
  <c r="V991" i="1"/>
  <c r="V421" i="1"/>
  <c r="V432" i="1"/>
  <c r="V2332" i="1"/>
  <c r="V433" i="1"/>
  <c r="V435" i="1"/>
  <c r="V1397" i="1"/>
  <c r="V1396" i="1"/>
  <c r="V405" i="1"/>
  <c r="V407" i="1"/>
  <c r="V410" i="1"/>
  <c r="V420" i="1"/>
  <c r="V434" i="1"/>
  <c r="V404" i="1"/>
  <c r="V1502" i="1"/>
  <c r="V1398" i="1"/>
  <c r="V427" i="1"/>
  <c r="V402" i="1"/>
  <c r="V1382" i="1"/>
  <c r="V415" i="1"/>
  <c r="V401" i="1"/>
  <c r="V417" i="1"/>
  <c r="V408" i="1"/>
  <c r="V398" i="1"/>
  <c r="V400" i="1"/>
  <c r="V416" i="1"/>
  <c r="V413" i="1"/>
  <c r="V424" i="1"/>
  <c r="V422" i="1"/>
  <c r="V403" i="1"/>
  <c r="V414" i="1"/>
  <c r="V425" i="1"/>
  <c r="V428" i="1"/>
  <c r="V423" i="1"/>
  <c r="V418" i="1"/>
  <c r="V399" i="1"/>
  <c r="V412" i="1"/>
  <c r="V406" i="1"/>
  <c r="V1386" i="1"/>
  <c r="V1388" i="1"/>
  <c r="V409" i="1"/>
  <c r="V1376" i="1"/>
  <c r="V1389" i="1"/>
  <c r="V1391" i="1"/>
  <c r="V411" i="1"/>
  <c r="V1384" i="1"/>
  <c r="V1377" i="1"/>
  <c r="V1385" i="1"/>
  <c r="V1367" i="1"/>
  <c r="V1387" i="1"/>
  <c r="V1383" i="1"/>
  <c r="V1379" i="1"/>
  <c r="V1380" i="1"/>
  <c r="V1392" i="1"/>
  <c r="V1381" i="1"/>
  <c r="V1394" i="1"/>
  <c r="V2292" i="1"/>
  <c r="V1395" i="1"/>
  <c r="V1369" i="1"/>
  <c r="V1393" i="1"/>
  <c r="V1368" i="1"/>
  <c r="V1378" i="1"/>
  <c r="V429" i="1"/>
  <c r="V2295" i="1"/>
  <c r="V2293" i="1"/>
  <c r="V1371" i="1"/>
  <c r="V1374" i="1"/>
  <c r="V426" i="1"/>
  <c r="V431" i="1"/>
  <c r="V1370" i="1"/>
  <c r="V1503" i="1"/>
  <c r="V1501" i="1"/>
  <c r="V419" i="1"/>
  <c r="V1399" i="1"/>
  <c r="V1500" i="1"/>
  <c r="V1508" i="1"/>
  <c r="V1499" i="1"/>
  <c r="V1504" i="1"/>
  <c r="V1507" i="1"/>
  <c r="V1545" i="1"/>
  <c r="V1544" i="1"/>
  <c r="V1375" i="1"/>
  <c r="V2294" i="1"/>
  <c r="V1548" i="1"/>
  <c r="V1546" i="1"/>
  <c r="V1547" i="1"/>
  <c r="V430" i="1"/>
  <c r="V1400" i="1"/>
  <c r="V1372" i="1"/>
  <c r="V1373" i="1"/>
  <c r="V1505" i="1"/>
  <c r="V1506" i="1"/>
  <c r="V1390" i="1"/>
  <c r="V2335" i="1"/>
  <c r="V2334" i="1"/>
  <c r="V2336" i="1"/>
  <c r="V2333" i="1"/>
  <c r="V2217" i="1"/>
  <c r="V2216" i="1"/>
  <c r="V2219" i="1"/>
  <c r="V2218" i="1"/>
  <c r="V2215" i="1"/>
  <c r="V2214" i="1"/>
  <c r="V2225" i="1"/>
  <c r="V2222" i="1"/>
  <c r="V2223" i="1"/>
  <c r="V2220" i="1"/>
  <c r="V97" i="1"/>
  <c r="V96" i="1"/>
  <c r="V2221" i="1"/>
  <c r="V2224" i="1"/>
  <c r="V2213" i="1"/>
  <c r="V915" i="1"/>
  <c r="V94" i="1"/>
  <c r="V914" i="1"/>
  <c r="V95" i="1"/>
  <c r="V913" i="1"/>
  <c r="V474" i="1"/>
  <c r="V513" i="1"/>
  <c r="V471" i="1"/>
  <c r="V486" i="1"/>
  <c r="V491" i="1"/>
  <c r="V473" i="1"/>
  <c r="V512" i="1"/>
  <c r="V481" i="1"/>
  <c r="V476" i="1"/>
  <c r="V472" i="1"/>
  <c r="V480" i="1"/>
  <c r="V465" i="1"/>
  <c r="V484" i="1"/>
  <c r="V467" i="1"/>
  <c r="V515" i="1"/>
  <c r="V523" i="1"/>
  <c r="V495" i="1"/>
  <c r="V500" i="1"/>
  <c r="V501" i="1"/>
  <c r="V514" i="1"/>
  <c r="V503" i="1"/>
  <c r="V517" i="1"/>
  <c r="V510" i="1"/>
  <c r="V508" i="1"/>
  <c r="V496" i="1"/>
  <c r="V516" i="1"/>
  <c r="V488" i="1"/>
  <c r="V470" i="1"/>
  <c r="V468" i="1"/>
  <c r="V490" i="1"/>
  <c r="V469" i="1"/>
  <c r="V504" i="1"/>
  <c r="V482" i="1"/>
  <c r="V520" i="1"/>
  <c r="V511" i="1"/>
  <c r="V485" i="1"/>
  <c r="V502" i="1"/>
  <c r="V509" i="1"/>
  <c r="V477" i="1"/>
  <c r="V479" i="1"/>
  <c r="V478" i="1"/>
  <c r="V497" i="1"/>
  <c r="V493" i="1"/>
  <c r="V466" i="1"/>
  <c r="V506" i="1"/>
  <c r="V475" i="1"/>
  <c r="V519" i="1"/>
  <c r="V518" i="1"/>
  <c r="V494" i="1"/>
  <c r="V505" i="1"/>
  <c r="V499" i="1"/>
  <c r="V522" i="1"/>
  <c r="V492" i="1"/>
  <c r="V483" i="1"/>
  <c r="V521" i="1"/>
  <c r="V498" i="1"/>
  <c r="V507" i="1"/>
  <c r="V487" i="1"/>
  <c r="V2289" i="1"/>
  <c r="V2290" i="1"/>
  <c r="V489" i="1"/>
  <c r="V2291" i="1"/>
  <c r="V2183" i="1"/>
  <c r="V1228" i="1"/>
  <c r="V1229" i="1"/>
  <c r="V1235" i="1"/>
  <c r="V1233" i="1"/>
  <c r="V1232" i="1"/>
  <c r="V2182" i="1"/>
  <c r="V2159" i="1"/>
  <c r="V2166" i="1"/>
  <c r="V2160" i="1"/>
  <c r="V2162" i="1"/>
  <c r="V1234" i="1"/>
  <c r="V1230" i="1"/>
  <c r="V2161" i="1"/>
  <c r="V2163" i="1"/>
  <c r="V2164" i="1"/>
  <c r="V2165" i="1"/>
  <c r="V2171" i="1"/>
  <c r="V2167" i="1"/>
  <c r="V2173" i="1"/>
  <c r="V2157" i="1"/>
  <c r="V2168" i="1"/>
  <c r="V2172" i="1"/>
  <c r="V2158" i="1"/>
  <c r="V2170" i="1"/>
  <c r="V2169" i="1"/>
  <c r="V931" i="1"/>
  <c r="V927" i="1"/>
  <c r="V2154" i="1"/>
  <c r="V2177" i="1"/>
  <c r="V2179" i="1"/>
  <c r="V2156" i="1"/>
  <c r="V2181" i="1"/>
  <c r="V2175" i="1"/>
  <c r="V2180" i="1"/>
  <c r="V928" i="1"/>
  <c r="V2174" i="1"/>
  <c r="V926" i="1"/>
  <c r="V924" i="1"/>
  <c r="V919" i="1"/>
  <c r="V922" i="1"/>
  <c r="V921" i="1"/>
  <c r="V917" i="1"/>
  <c r="V920" i="1"/>
  <c r="V918" i="1"/>
  <c r="V2153" i="1"/>
  <c r="V2155" i="1"/>
  <c r="V925" i="1"/>
  <c r="V930" i="1"/>
  <c r="V929" i="1"/>
  <c r="V943" i="1"/>
  <c r="V944" i="1"/>
  <c r="V1227" i="1"/>
  <c r="V1231" i="1"/>
  <c r="V1171" i="1"/>
  <c r="V1703" i="1"/>
  <c r="V1701" i="1"/>
  <c r="V1702" i="1"/>
  <c r="V2178" i="1"/>
  <c r="V2176" i="1"/>
  <c r="V923" i="1"/>
  <c r="V1867" i="1"/>
  <c r="V1868" i="1"/>
  <c r="V1866" i="1"/>
  <c r="V1870" i="1"/>
  <c r="V1869" i="1"/>
  <c r="V985" i="1"/>
  <c r="V1451" i="1"/>
  <c r="V2195" i="1"/>
  <c r="V725" i="1"/>
  <c r="V740" i="1"/>
  <c r="V728" i="1"/>
  <c r="V720" i="1"/>
  <c r="V726" i="1"/>
  <c r="V730" i="1"/>
  <c r="V731" i="1"/>
  <c r="V742" i="1"/>
  <c r="V739" i="1"/>
  <c r="V735" i="1"/>
  <c r="V737" i="1"/>
  <c r="V734" i="1"/>
  <c r="V738" i="1"/>
  <c r="V736" i="1"/>
  <c r="V719" i="1"/>
  <c r="V729" i="1"/>
  <c r="V741" i="1"/>
  <c r="V733" i="1"/>
  <c r="V724" i="1"/>
  <c r="V721" i="1"/>
  <c r="V722" i="1"/>
  <c r="V723" i="1"/>
  <c r="V727" i="1"/>
  <c r="V732" i="1"/>
  <c r="V1257" i="1"/>
  <c r="V1254" i="1"/>
  <c r="V1255" i="1"/>
  <c r="V1256" i="1"/>
  <c r="V1253" i="1"/>
  <c r="V1261" i="1"/>
  <c r="V1258" i="1"/>
  <c r="V1259" i="1"/>
  <c r="V1260" i="1"/>
  <c r="V1251" i="1"/>
  <c r="V1252" i="1"/>
  <c r="V310" i="1"/>
  <c r="V616" i="1"/>
  <c r="V309" i="1"/>
  <c r="V2228" i="1"/>
  <c r="V240" i="1"/>
  <c r="V2233" i="1"/>
  <c r="V2238" i="1"/>
  <c r="V617" i="1"/>
  <c r="V618" i="1"/>
  <c r="V2231" i="1"/>
  <c r="V2236" i="1"/>
  <c r="V2232" i="1"/>
  <c r="V2237" i="1"/>
  <c r="V2230" i="1"/>
  <c r="V2235" i="1"/>
  <c r="V2234" i="1"/>
  <c r="V2229" i="1"/>
  <c r="V606" i="1"/>
  <c r="V612" i="1"/>
  <c r="V627" i="1"/>
  <c r="V607" i="1"/>
  <c r="V613" i="1"/>
  <c r="V614" i="1"/>
  <c r="V610" i="1"/>
  <c r="V608" i="1"/>
  <c r="V615" i="1"/>
  <c r="V609" i="1"/>
  <c r="V611" i="1"/>
  <c r="V2189" i="1"/>
  <c r="V2190" i="1"/>
  <c r="V2191" i="1"/>
  <c r="V628" i="1"/>
  <c r="V633" i="1"/>
  <c r="V625" i="1"/>
  <c r="V626" i="1"/>
  <c r="V663" i="1"/>
  <c r="V662" i="1"/>
  <c r="V657" i="1"/>
  <c r="V665" i="1"/>
  <c r="V641" i="1"/>
  <c r="V647" i="1"/>
  <c r="V656" i="1"/>
  <c r="V653" i="1"/>
  <c r="V655" i="1"/>
  <c r="V650" i="1"/>
  <c r="V666" i="1"/>
  <c r="V669" i="1"/>
  <c r="V659" i="1"/>
  <c r="V642" i="1"/>
  <c r="V658" i="1"/>
  <c r="V649" i="1"/>
  <c r="V654" i="1"/>
  <c r="V670" i="1"/>
  <c r="V632" i="1"/>
  <c r="V640" i="1"/>
  <c r="V624" i="1"/>
  <c r="V631" i="1"/>
  <c r="V623" i="1"/>
  <c r="V645" i="1"/>
  <c r="V661" i="1"/>
  <c r="V621" i="1"/>
  <c r="V630" i="1"/>
  <c r="V652" i="1"/>
  <c r="V643" i="1"/>
  <c r="V651" i="1"/>
  <c r="V629" i="1"/>
  <c r="V644" i="1"/>
  <c r="V622" i="1"/>
  <c r="V639" i="1"/>
  <c r="V634" i="1"/>
  <c r="V636" i="1"/>
  <c r="V637" i="1"/>
  <c r="V668" i="1"/>
  <c r="V660" i="1"/>
  <c r="V667" i="1"/>
  <c r="V635" i="1"/>
  <c r="V638" i="1"/>
  <c r="V646" i="1"/>
  <c r="V648" i="1"/>
  <c r="V450" i="1"/>
  <c r="V448" i="1"/>
  <c r="V449" i="1"/>
  <c r="V452" i="1"/>
  <c r="V451" i="1"/>
  <c r="V1724" i="1"/>
  <c r="V324" i="1"/>
  <c r="V326" i="1"/>
  <c r="V131" i="1"/>
  <c r="V132" i="1"/>
  <c r="V130" i="1"/>
  <c r="V137" i="1"/>
  <c r="V332" i="1"/>
  <c r="V1343" i="1"/>
  <c r="V325" i="1"/>
  <c r="V331" i="1"/>
  <c r="V334" i="1"/>
  <c r="V1338" i="1"/>
  <c r="V333" i="1"/>
  <c r="V1321" i="1"/>
  <c r="V1323" i="1"/>
  <c r="V1329" i="1"/>
  <c r="V1348" i="1"/>
  <c r="V1347" i="1"/>
  <c r="V1331" i="1"/>
  <c r="V1332" i="1"/>
  <c r="V1317" i="1"/>
  <c r="V1320" i="1"/>
  <c r="V2435" i="1"/>
  <c r="V2436" i="1"/>
  <c r="V1328" i="1"/>
  <c r="V1327" i="1"/>
  <c r="V1325" i="1"/>
  <c r="V2437" i="1"/>
  <c r="V1319" i="1"/>
  <c r="V1324" i="1"/>
  <c r="V1322" i="1"/>
  <c r="V2438" i="1"/>
  <c r="V1337" i="1"/>
  <c r="V1326" i="1"/>
  <c r="V1345" i="1"/>
  <c r="V1340" i="1"/>
  <c r="V1344" i="1"/>
  <c r="V1342" i="1"/>
  <c r="V2434" i="1"/>
  <c r="V1339" i="1"/>
  <c r="V1336" i="1"/>
  <c r="V1334" i="1"/>
  <c r="V1341" i="1"/>
  <c r="V1333" i="1"/>
  <c r="V2402" i="1"/>
  <c r="V1346" i="1"/>
  <c r="V2403" i="1"/>
  <c r="V2404" i="1"/>
  <c r="V2405" i="1"/>
  <c r="V2423" i="1"/>
  <c r="V1404" i="1"/>
  <c r="V1403" i="1"/>
  <c r="V1405" i="1"/>
  <c r="V1406" i="1"/>
  <c r="V2425" i="1"/>
  <c r="V2424" i="1"/>
  <c r="V2428" i="1"/>
  <c r="V2429" i="1"/>
  <c r="V2430" i="1"/>
  <c r="V2418" i="1"/>
  <c r="V2431" i="1"/>
  <c r="V2413" i="1"/>
  <c r="V2414" i="1"/>
  <c r="V2440" i="1"/>
  <c r="V2442" i="1"/>
  <c r="V2433" i="1"/>
  <c r="V2419" i="1"/>
  <c r="V2420" i="1"/>
  <c r="V2421" i="1"/>
  <c r="V2439" i="1"/>
  <c r="V2441" i="1"/>
  <c r="V2443" i="1"/>
  <c r="V2426" i="1"/>
  <c r="V2406" i="1"/>
  <c r="V2407" i="1"/>
  <c r="V2417" i="1"/>
  <c r="V1335" i="1"/>
  <c r="V1312" i="1"/>
  <c r="V1313" i="1"/>
  <c r="V2416" i="1"/>
  <c r="V2415" i="1"/>
  <c r="V328" i="1"/>
  <c r="V327" i="1"/>
  <c r="V2412" i="1"/>
  <c r="V2411" i="1"/>
  <c r="V2409" i="1"/>
  <c r="V2408" i="1"/>
  <c r="V2410" i="1"/>
  <c r="V2427" i="1"/>
  <c r="V2432" i="1"/>
  <c r="V329" i="1"/>
  <c r="V330" i="1"/>
  <c r="V2422" i="1"/>
  <c r="V1314" i="1"/>
  <c r="V1315" i="1"/>
  <c r="V1330" i="1"/>
  <c r="V1316" i="1"/>
  <c r="V1549" i="1"/>
  <c r="V1410" i="1"/>
  <c r="V1411" i="1"/>
  <c r="V1412" i="1"/>
  <c r="V1415" i="1"/>
  <c r="V1413" i="1"/>
  <c r="V1408" i="1"/>
  <c r="V1409" i="1"/>
  <c r="V1414" i="1"/>
  <c r="V185" i="1"/>
  <c r="V184" i="1"/>
  <c r="V1876" i="1"/>
  <c r="V1875" i="1"/>
  <c r="V1873" i="1"/>
  <c r="V972" i="1"/>
  <c r="V973" i="1"/>
  <c r="V970" i="1"/>
  <c r="V971" i="1"/>
  <c r="V98" i="1"/>
  <c r="V952" i="1"/>
  <c r="V954" i="1"/>
  <c r="V99" i="1"/>
  <c r="V961" i="1"/>
  <c r="V969" i="1"/>
  <c r="V963" i="1"/>
  <c r="V964" i="1"/>
  <c r="V957" i="1"/>
  <c r="V967" i="1"/>
  <c r="V958" i="1"/>
  <c r="V953" i="1"/>
  <c r="V959" i="1"/>
  <c r="V955" i="1"/>
  <c r="V960" i="1"/>
  <c r="V956" i="1"/>
  <c r="V962" i="1"/>
  <c r="V968" i="1"/>
  <c r="V966" i="1"/>
  <c r="V1236" i="1"/>
  <c r="V1237" i="1"/>
  <c r="V1248" i="1"/>
  <c r="V1238" i="1"/>
  <c r="V1249" i="1"/>
  <c r="V1245" i="1"/>
  <c r="V1246" i="1"/>
  <c r="V1247" i="1"/>
  <c r="V1240" i="1"/>
  <c r="V1243" i="1"/>
  <c r="V1244" i="1"/>
  <c r="V1241" i="1"/>
  <c r="V1239" i="1"/>
  <c r="V664" i="1"/>
  <c r="V1242" i="1"/>
  <c r="V1509" i="1"/>
  <c r="V1511" i="1"/>
  <c r="V1510" i="1"/>
  <c r="V897" i="1"/>
  <c r="V896" i="1"/>
  <c r="V901" i="1"/>
  <c r="V893" i="1"/>
  <c r="V912" i="1"/>
  <c r="V890" i="1"/>
  <c r="V903" i="1"/>
  <c r="V889" i="1"/>
  <c r="V907" i="1"/>
  <c r="V906" i="1"/>
  <c r="V887" i="1"/>
  <c r="V894" i="1"/>
  <c r="V904" i="1"/>
  <c r="V892" i="1"/>
  <c r="V902" i="1"/>
  <c r="V911" i="1"/>
  <c r="V900" i="1"/>
  <c r="V898" i="1"/>
  <c r="V908" i="1"/>
  <c r="V888" i="1"/>
  <c r="V895" i="1"/>
  <c r="V905" i="1"/>
  <c r="V891" i="1"/>
  <c r="V910" i="1"/>
  <c r="V886" i="1"/>
  <c r="V909" i="1"/>
  <c r="V899" i="1"/>
  <c r="V885" i="1"/>
  <c r="V883" i="1"/>
  <c r="V884" i="1"/>
  <c r="V1844" i="1"/>
  <c r="V1842" i="1"/>
  <c r="V1840" i="1"/>
  <c r="V1841" i="1"/>
  <c r="V1843" i="1"/>
  <c r="V1845" i="1"/>
  <c r="V1846" i="1"/>
  <c r="V1847" i="1"/>
  <c r="V1848" i="1"/>
  <c r="V1849" i="1"/>
  <c r="V1850" i="1"/>
  <c r="V1851" i="1"/>
  <c r="V1852" i="1"/>
  <c r="V1853" i="1"/>
  <c r="V1854" i="1"/>
  <c r="V1856" i="1"/>
  <c r="V1857" i="1"/>
  <c r="V1858" i="1"/>
  <c r="V1859" i="1"/>
  <c r="V1860" i="1"/>
  <c r="V1862" i="1"/>
  <c r="V1863" i="1"/>
  <c r="V1864" i="1"/>
  <c r="V1865" i="1"/>
  <c r="V1861" i="1"/>
  <c r="V1855" i="1"/>
  <c r="V1584" i="1"/>
  <c r="V1585" i="1"/>
  <c r="V1586" i="1"/>
  <c r="V1587" i="1"/>
  <c r="V1588" i="1"/>
  <c r="V1590" i="1"/>
  <c r="V1589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579" i="1"/>
  <c r="V1580" i="1"/>
  <c r="V1581" i="1"/>
  <c r="V1582" i="1"/>
  <c r="V1583" i="1"/>
  <c r="V1553" i="1"/>
  <c r="V1556" i="1"/>
  <c r="V1563" i="1"/>
  <c r="V1565" i="1"/>
  <c r="V1567" i="1"/>
  <c r="V1574" i="1"/>
  <c r="V1577" i="1"/>
  <c r="V1550" i="1"/>
  <c r="V1551" i="1"/>
  <c r="V1559" i="1"/>
  <c r="V1564" i="1"/>
  <c r="V1572" i="1"/>
  <c r="V1573" i="1"/>
  <c r="V1575" i="1"/>
  <c r="V1578" i="1"/>
  <c r="V1576" i="1"/>
  <c r="V1555" i="1"/>
  <c r="V1554" i="1"/>
  <c r="V1552" i="1"/>
  <c r="V1571" i="1"/>
  <c r="V1558" i="1"/>
  <c r="V1560" i="1"/>
  <c r="V1561" i="1"/>
  <c r="V1562" i="1"/>
  <c r="V1566" i="1"/>
  <c r="V1568" i="1"/>
  <c r="V1570" i="1"/>
  <c r="V1604" i="1"/>
  <c r="V1606" i="1"/>
  <c r="V1607" i="1"/>
  <c r="V1608" i="1"/>
  <c r="V1610" i="1"/>
  <c r="V1605" i="1"/>
  <c r="V1619" i="1"/>
  <c r="V1620" i="1"/>
  <c r="V1622" i="1"/>
  <c r="V1623" i="1"/>
  <c r="V1630" i="1"/>
  <c r="V1631" i="1"/>
  <c r="V1633" i="1"/>
  <c r="V1637" i="1"/>
  <c r="V1638" i="1"/>
  <c r="V1642" i="1"/>
  <c r="V1644" i="1"/>
  <c r="V1645" i="1"/>
  <c r="V1646" i="1"/>
  <c r="V1648" i="1"/>
  <c r="V1653" i="1"/>
  <c r="V1609" i="1"/>
  <c r="V1611" i="1"/>
  <c r="V1612" i="1"/>
  <c r="V1613" i="1"/>
  <c r="V1614" i="1"/>
  <c r="V1615" i="1"/>
  <c r="V1616" i="1"/>
  <c r="V1617" i="1"/>
  <c r="V1618" i="1"/>
  <c r="V1640" i="1"/>
  <c r="V1624" i="1"/>
  <c r="V1625" i="1"/>
  <c r="V1626" i="1"/>
  <c r="V1627" i="1"/>
  <c r="V1628" i="1"/>
  <c r="V1629" i="1"/>
  <c r="V1632" i="1"/>
  <c r="V1634" i="1"/>
  <c r="V1635" i="1"/>
  <c r="V1636" i="1"/>
  <c r="V1639" i="1"/>
  <c r="V1641" i="1"/>
  <c r="V1643" i="1"/>
  <c r="V1647" i="1"/>
  <c r="V1649" i="1"/>
  <c r="V1651" i="1"/>
  <c r="V1652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89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8" i="1"/>
  <c r="V1687" i="1"/>
  <c r="V1690" i="1"/>
  <c r="V1691" i="1"/>
  <c r="V1692" i="1"/>
  <c r="V1693" i="1"/>
  <c r="V1694" i="1"/>
  <c r="V1696" i="1"/>
  <c r="V1697" i="1"/>
  <c r="V1698" i="1"/>
  <c r="V1699" i="1"/>
  <c r="V1700" i="1"/>
  <c r="V1672" i="1"/>
  <c r="V1621" i="1"/>
  <c r="V1591" i="1"/>
  <c r="V1557" i="1"/>
  <c r="V1569" i="1"/>
  <c r="V1695" i="1"/>
  <c r="V1650" i="1"/>
  <c r="V601" i="1"/>
  <c r="V604" i="1"/>
  <c r="V978" i="1"/>
  <c r="V346" i="1"/>
  <c r="V101" i="1"/>
  <c r="V839" i="1"/>
  <c r="V1715" i="1"/>
  <c r="V363" i="1"/>
  <c r="V361" i="1"/>
  <c r="V362" i="1"/>
  <c r="V305" i="1"/>
  <c r="V306" i="1"/>
  <c r="V304" i="1"/>
  <c r="V916" i="1"/>
  <c r="V1193" i="1"/>
  <c r="V2185" i="1"/>
  <c r="V2188" i="1"/>
  <c r="V2187" i="1"/>
  <c r="V2186" i="1"/>
  <c r="V2184" i="1"/>
  <c r="V335" i="1"/>
  <c r="V1276" i="1"/>
  <c r="V348" i="1"/>
  <c r="V349" i="1"/>
  <c r="V588" i="1"/>
  <c r="V1206" i="1"/>
  <c r="V1203" i="1"/>
  <c r="V1200" i="1"/>
  <c r="V1208" i="1"/>
  <c r="V1201" i="1"/>
  <c r="V1188" i="1"/>
  <c r="V1189" i="1"/>
  <c r="V1190" i="1"/>
  <c r="V1202" i="1"/>
  <c r="V1211" i="1"/>
  <c r="V1214" i="1"/>
  <c r="V1209" i="1"/>
  <c r="V1210" i="1"/>
  <c r="V1205" i="1"/>
  <c r="V1197" i="1"/>
  <c r="V1204" i="1"/>
  <c r="V1196" i="1"/>
  <c r="V1207" i="1"/>
  <c r="V1217" i="1"/>
  <c r="V1194" i="1"/>
  <c r="V1191" i="1"/>
  <c r="V1195" i="1"/>
  <c r="V1198" i="1"/>
  <c r="V1215" i="1"/>
  <c r="V589" i="1"/>
  <c r="V587" i="1"/>
  <c r="V1212" i="1"/>
  <c r="V1199" i="1"/>
  <c r="V2004" i="1"/>
  <c r="V2005" i="1"/>
  <c r="V2251" i="1"/>
  <c r="V341" i="1"/>
  <c r="V339" i="1"/>
  <c r="V347" i="1"/>
  <c r="V342" i="1"/>
  <c r="V345" i="1"/>
  <c r="V343" i="1"/>
  <c r="V344" i="1"/>
  <c r="V340" i="1"/>
  <c r="V337" i="1"/>
  <c r="V336" i="1"/>
  <c r="V338" i="1"/>
  <c r="V2459" i="1"/>
  <c r="V2457" i="1"/>
  <c r="V2456" i="1"/>
  <c r="V2458" i="1"/>
  <c r="V2455" i="1"/>
  <c r="V2460" i="1"/>
  <c r="V1275" i="1"/>
  <c r="V1268" i="1"/>
  <c r="V1277" i="1"/>
  <c r="V1278" i="1"/>
  <c r="V1272" i="1"/>
  <c r="V1271" i="1"/>
  <c r="V590" i="1"/>
  <c r="V600" i="1"/>
  <c r="V1536" i="1"/>
  <c r="V1537" i="1"/>
  <c r="V1533" i="1"/>
  <c r="V1525" i="1"/>
  <c r="V1535" i="1"/>
  <c r="V940" i="1"/>
  <c r="V1534" i="1"/>
  <c r="V1538" i="1"/>
  <c r="V1532" i="1"/>
  <c r="V1539" i="1"/>
  <c r="V1543" i="1"/>
  <c r="V1542" i="1"/>
  <c r="V939" i="1"/>
  <c r="V598" i="1"/>
  <c r="V595" i="1"/>
  <c r="V597" i="1"/>
  <c r="V599" i="1"/>
  <c r="V602" i="1"/>
  <c r="V605" i="1"/>
  <c r="V593" i="1"/>
  <c r="V592" i="1"/>
  <c r="V594" i="1"/>
  <c r="V596" i="1"/>
  <c r="V2330" i="1"/>
  <c r="V1274" i="1"/>
  <c r="V1273" i="1"/>
  <c r="V1878" i="1"/>
  <c r="V103" i="1"/>
  <c r="V1882" i="1"/>
  <c r="V1874" i="1"/>
  <c r="V1881" i="1"/>
  <c r="V1877" i="1"/>
  <c r="V1871" i="1"/>
  <c r="V1880" i="1"/>
  <c r="V133" i="1"/>
  <c r="V218" i="1"/>
  <c r="V134" i="1"/>
  <c r="V135" i="1"/>
  <c r="V209" i="1"/>
  <c r="V216" i="1"/>
  <c r="V217" i="1"/>
  <c r="V203" i="1"/>
  <c r="V207" i="1"/>
  <c r="V219" i="1"/>
  <c r="V221" i="1"/>
  <c r="V208" i="1"/>
  <c r="V196" i="1"/>
  <c r="V136" i="1"/>
  <c r="V213" i="1"/>
  <c r="V214" i="1"/>
  <c r="V2212" i="1"/>
  <c r="V1704" i="1"/>
  <c r="V205" i="1"/>
  <c r="V1167" i="1"/>
  <c r="V1170" i="1"/>
  <c r="V1165" i="1"/>
  <c r="V1168" i="1"/>
  <c r="V965" i="1"/>
  <c r="V1439" i="1"/>
  <c r="V1402" i="1"/>
  <c r="V2373" i="1"/>
  <c r="V1438" i="1"/>
  <c r="V2378" i="1"/>
  <c r="V2377" i="1"/>
  <c r="V1437" i="1"/>
  <c r="V1166" i="1"/>
  <c r="V1169" i="1"/>
  <c r="V1436" i="1"/>
  <c r="V1945" i="1"/>
  <c r="V1947" i="1"/>
  <c r="V1948" i="1"/>
  <c r="V1949" i="1"/>
  <c r="V1946" i="1"/>
  <c r="V1929" i="1"/>
  <c r="V1942" i="1"/>
  <c r="V1944" i="1"/>
  <c r="V1941" i="1"/>
  <c r="V1943" i="1"/>
  <c r="V1927" i="1"/>
  <c r="V1928" i="1"/>
  <c r="V1926" i="1"/>
  <c r="V1930" i="1"/>
  <c r="V1933" i="1"/>
  <c r="V1932" i="1"/>
  <c r="V1931" i="1"/>
  <c r="V1940" i="1"/>
  <c r="V1937" i="1"/>
  <c r="V1938" i="1"/>
  <c r="V1939" i="1"/>
  <c r="V1936" i="1"/>
  <c r="V1265" i="1"/>
  <c r="V1264" i="1"/>
  <c r="V1262" i="1"/>
  <c r="V1263" i="1"/>
  <c r="V1266" i="1"/>
  <c r="V1267" i="1"/>
  <c r="V524" i="1"/>
  <c r="V2192" i="1"/>
  <c r="V2193" i="1"/>
  <c r="V2194" i="1"/>
  <c r="Y1318" i="1"/>
  <c r="Z1318" i="1" s="1"/>
  <c r="V1318" i="1"/>
  <c r="Q1864" i="3"/>
  <c r="N1864" i="3"/>
  <c r="K1864" i="3"/>
  <c r="H1864" i="3"/>
  <c r="Q1863" i="3"/>
  <c r="N1863" i="3"/>
  <c r="K1863" i="3"/>
  <c r="H1863" i="3"/>
  <c r="Q1862" i="3"/>
  <c r="N1862" i="3"/>
  <c r="K1862" i="3"/>
  <c r="H1862" i="3"/>
  <c r="Q500" i="3"/>
  <c r="N500" i="3"/>
  <c r="K500" i="3"/>
  <c r="H500" i="3"/>
  <c r="Q1166" i="3"/>
  <c r="N1166" i="3"/>
  <c r="K1166" i="3"/>
  <c r="H1166" i="3"/>
  <c r="Q1622" i="3"/>
  <c r="N1622" i="3"/>
  <c r="K1622" i="3"/>
  <c r="H1622" i="3"/>
  <c r="Q1625" i="3"/>
  <c r="N1625" i="3"/>
  <c r="K1625" i="3"/>
  <c r="H1625" i="3"/>
  <c r="Q1624" i="3"/>
  <c r="N1624" i="3"/>
  <c r="K1624" i="3"/>
  <c r="H1624" i="3"/>
  <c r="Q1623" i="3"/>
  <c r="N1623" i="3"/>
  <c r="K1623" i="3"/>
  <c r="H1623" i="3"/>
  <c r="Q1626" i="3"/>
  <c r="N1626" i="3"/>
  <c r="K1626" i="3"/>
  <c r="H1626" i="3"/>
  <c r="Q1617" i="3"/>
  <c r="N1617" i="3"/>
  <c r="K1617" i="3"/>
  <c r="H1617" i="3"/>
  <c r="Q1618" i="3"/>
  <c r="N1618" i="3"/>
  <c r="K1618" i="3"/>
  <c r="H1618" i="3"/>
  <c r="Q1619" i="3"/>
  <c r="N1619" i="3"/>
  <c r="K1619" i="3"/>
  <c r="H1619" i="3"/>
  <c r="Q1616" i="3"/>
  <c r="N1616" i="3"/>
  <c r="K1616" i="3"/>
  <c r="H1616" i="3"/>
  <c r="Q2062" i="3"/>
  <c r="N2062" i="3"/>
  <c r="K2062" i="3"/>
  <c r="H2062" i="3"/>
  <c r="Q1612" i="3"/>
  <c r="N1612" i="3"/>
  <c r="K1612" i="3"/>
  <c r="H1612" i="3"/>
  <c r="Q1614" i="3"/>
  <c r="N1614" i="3"/>
  <c r="K1614" i="3"/>
  <c r="H1614" i="3"/>
  <c r="Q1613" i="3"/>
  <c r="N1613" i="3"/>
  <c r="K1613" i="3"/>
  <c r="H1613" i="3"/>
  <c r="Q1629" i="3"/>
  <c r="N1629" i="3"/>
  <c r="K1629" i="3"/>
  <c r="H1629" i="3"/>
  <c r="Q1627" i="3"/>
  <c r="N1627" i="3"/>
  <c r="K1627" i="3"/>
  <c r="H1627" i="3"/>
  <c r="Q1630" i="3"/>
  <c r="N1630" i="3"/>
  <c r="K1630" i="3"/>
  <c r="H1630" i="3"/>
  <c r="Q1628" i="3"/>
  <c r="N1628" i="3"/>
  <c r="K1628" i="3"/>
  <c r="H1628" i="3"/>
  <c r="Q1615" i="3"/>
  <c r="N1615" i="3"/>
  <c r="K1615" i="3"/>
  <c r="H1615" i="3"/>
  <c r="Q1632" i="3"/>
  <c r="N1632" i="3"/>
  <c r="K1632" i="3"/>
  <c r="H1632" i="3"/>
  <c r="Q1635" i="3"/>
  <c r="N1635" i="3"/>
  <c r="K1635" i="3"/>
  <c r="H1635" i="3"/>
  <c r="Q1634" i="3"/>
  <c r="N1634" i="3"/>
  <c r="K1634" i="3"/>
  <c r="H1634" i="3"/>
  <c r="Q1633" i="3"/>
  <c r="N1633" i="3"/>
  <c r="K1633" i="3"/>
  <c r="H1633" i="3"/>
  <c r="Q1631" i="3"/>
  <c r="N1631" i="3"/>
  <c r="K1631" i="3"/>
  <c r="H1631" i="3"/>
  <c r="Q1060" i="3"/>
  <c r="N1060" i="3"/>
  <c r="K1060" i="3"/>
  <c r="H1060" i="3"/>
  <c r="Q1057" i="3"/>
  <c r="N1057" i="3"/>
  <c r="K1057" i="3"/>
  <c r="H1057" i="3"/>
  <c r="Q2105" i="3"/>
  <c r="N2105" i="3"/>
  <c r="K2105" i="3"/>
  <c r="H2105" i="3"/>
  <c r="Q2106" i="3"/>
  <c r="N2106" i="3"/>
  <c r="K2106" i="3"/>
  <c r="H2106" i="3"/>
  <c r="Q1332" i="3"/>
  <c r="N1332" i="3"/>
  <c r="K1332" i="3"/>
  <c r="H1332" i="3"/>
  <c r="Q2101" i="3"/>
  <c r="N2101" i="3"/>
  <c r="K2101" i="3"/>
  <c r="H2101" i="3"/>
  <c r="Q1333" i="3"/>
  <c r="N1333" i="3"/>
  <c r="K1333" i="3"/>
  <c r="H1333" i="3"/>
  <c r="Q888" i="3"/>
  <c r="N888" i="3"/>
  <c r="K888" i="3"/>
  <c r="H888" i="3"/>
  <c r="Q1059" i="3"/>
  <c r="N1059" i="3"/>
  <c r="K1059" i="3"/>
  <c r="H1059" i="3"/>
  <c r="Q1056" i="3"/>
  <c r="N1056" i="3"/>
  <c r="K1056" i="3"/>
  <c r="H1056" i="3"/>
  <c r="Q1061" i="3"/>
  <c r="N1061" i="3"/>
  <c r="K1061" i="3"/>
  <c r="H1061" i="3"/>
  <c r="Q1058" i="3"/>
  <c r="N1058" i="3"/>
  <c r="K1058" i="3"/>
  <c r="H1058" i="3"/>
  <c r="Q228" i="3"/>
  <c r="N228" i="3"/>
  <c r="K228" i="3"/>
  <c r="H228" i="3"/>
  <c r="Q1425" i="3"/>
  <c r="N1425" i="3"/>
  <c r="K1425" i="3"/>
  <c r="H1425" i="3"/>
  <c r="Q1924" i="3"/>
  <c r="N1924" i="3"/>
  <c r="K1924" i="3"/>
  <c r="H1924" i="3"/>
  <c r="Q236" i="3"/>
  <c r="N236" i="3"/>
  <c r="K236" i="3"/>
  <c r="H236" i="3"/>
  <c r="Q134" i="3"/>
  <c r="N134" i="3"/>
  <c r="K134" i="3"/>
  <c r="H134" i="3"/>
  <c r="Q231" i="3"/>
  <c r="N231" i="3"/>
  <c r="K231" i="3"/>
  <c r="H231" i="3"/>
  <c r="Q243" i="3"/>
  <c r="N243" i="3"/>
  <c r="K243" i="3"/>
  <c r="H243" i="3"/>
  <c r="Q241" i="3"/>
  <c r="N241" i="3"/>
  <c r="K241" i="3"/>
  <c r="H241" i="3"/>
  <c r="Q230" i="3"/>
  <c r="N230" i="3"/>
  <c r="K230" i="3"/>
  <c r="H230" i="3"/>
  <c r="Q226" i="3"/>
  <c r="N226" i="3"/>
  <c r="K226" i="3"/>
  <c r="H226" i="3"/>
  <c r="Q239" i="3"/>
  <c r="N239" i="3"/>
  <c r="K239" i="3"/>
  <c r="H239" i="3"/>
  <c r="Q238" i="3"/>
  <c r="N238" i="3"/>
  <c r="K238" i="3"/>
  <c r="H238" i="3"/>
  <c r="Q232" i="3"/>
  <c r="N232" i="3"/>
  <c r="K232" i="3"/>
  <c r="H232" i="3"/>
  <c r="Q133" i="3"/>
  <c r="N133" i="3"/>
  <c r="K133" i="3"/>
  <c r="H133" i="3"/>
  <c r="Q240" i="3"/>
  <c r="N240" i="3"/>
  <c r="K240" i="3"/>
  <c r="H240" i="3"/>
  <c r="Q132" i="3"/>
  <c r="N132" i="3"/>
  <c r="K132" i="3"/>
  <c r="H132" i="3"/>
  <c r="Q1559" i="3"/>
  <c r="N1559" i="3"/>
  <c r="K1559" i="3"/>
  <c r="H1559" i="3"/>
  <c r="Q1564" i="3"/>
  <c r="N1564" i="3"/>
  <c r="K1564" i="3"/>
  <c r="H1564" i="3"/>
  <c r="Q1566" i="3"/>
  <c r="N1566" i="3"/>
  <c r="K1566" i="3"/>
  <c r="H1566" i="3"/>
  <c r="Q1567" i="3"/>
  <c r="N1567" i="3"/>
  <c r="K1567" i="3"/>
  <c r="H1567" i="3"/>
  <c r="Q1565" i="3"/>
  <c r="N1565" i="3"/>
  <c r="K1565" i="3"/>
  <c r="H1565" i="3"/>
  <c r="Q2114" i="3"/>
  <c r="N2114" i="3"/>
  <c r="K2114" i="3"/>
  <c r="H2114" i="3"/>
  <c r="Q2113" i="3"/>
  <c r="N2113" i="3"/>
  <c r="K2113" i="3"/>
  <c r="H2113" i="3"/>
  <c r="Q217" i="3"/>
  <c r="N217" i="3"/>
  <c r="K217" i="3"/>
  <c r="H217" i="3"/>
  <c r="Q2060" i="3"/>
  <c r="N2060" i="3"/>
  <c r="K2060" i="3"/>
  <c r="H2060" i="3"/>
  <c r="Q2059" i="3"/>
  <c r="N2059" i="3"/>
  <c r="K2059" i="3"/>
  <c r="H2059" i="3"/>
  <c r="Q219" i="3"/>
  <c r="N219" i="3"/>
  <c r="K219" i="3"/>
  <c r="H219" i="3"/>
  <c r="Q218" i="3"/>
  <c r="N218" i="3"/>
  <c r="K218" i="3"/>
  <c r="H218" i="3"/>
  <c r="Q2061" i="3"/>
  <c r="N2061" i="3"/>
  <c r="K2061" i="3"/>
  <c r="H2061" i="3"/>
  <c r="Q215" i="3"/>
  <c r="N215" i="3"/>
  <c r="K215" i="3"/>
  <c r="H215" i="3"/>
  <c r="Q2058" i="3"/>
  <c r="N2058" i="3"/>
  <c r="K2058" i="3"/>
  <c r="H2058" i="3"/>
  <c r="Q2057" i="3"/>
  <c r="N2057" i="3"/>
  <c r="K2057" i="3"/>
  <c r="H2057" i="3"/>
  <c r="Q589" i="3"/>
  <c r="N589" i="3"/>
  <c r="K589" i="3"/>
  <c r="H589" i="3"/>
  <c r="Q593" i="3"/>
  <c r="N593" i="3"/>
  <c r="K593" i="3"/>
  <c r="H593" i="3"/>
  <c r="Q591" i="3"/>
  <c r="N591" i="3"/>
  <c r="K591" i="3"/>
  <c r="H591" i="3"/>
  <c r="Q590" i="3"/>
  <c r="N590" i="3"/>
  <c r="K590" i="3"/>
  <c r="H590" i="3"/>
  <c r="Q864" i="3"/>
  <c r="N864" i="3"/>
  <c r="K864" i="3"/>
  <c r="H864" i="3"/>
  <c r="Q1416" i="3"/>
  <c r="N1416" i="3"/>
  <c r="K1416" i="3"/>
  <c r="H1416" i="3"/>
  <c r="Q1417" i="3"/>
  <c r="N1417" i="3"/>
  <c r="K1417" i="3"/>
  <c r="H1417" i="3"/>
  <c r="Q1413" i="3"/>
  <c r="N1413" i="3"/>
  <c r="K1413" i="3"/>
  <c r="H1413" i="3"/>
  <c r="Q1406" i="3"/>
  <c r="N1406" i="3"/>
  <c r="K1406" i="3"/>
  <c r="H1406" i="3"/>
  <c r="Q1412" i="3"/>
  <c r="N1412" i="3"/>
  <c r="K1412" i="3"/>
  <c r="H1412" i="3"/>
  <c r="Q1408" i="3"/>
  <c r="N1408" i="3"/>
  <c r="K1408" i="3"/>
  <c r="H1408" i="3"/>
  <c r="Q865" i="3"/>
  <c r="N865" i="3"/>
  <c r="K865" i="3"/>
  <c r="H865" i="3"/>
  <c r="Q1409" i="3"/>
  <c r="N1409" i="3"/>
  <c r="K1409" i="3"/>
  <c r="H1409" i="3"/>
  <c r="Q1399" i="3"/>
  <c r="N1399" i="3"/>
  <c r="K1399" i="3"/>
  <c r="H1399" i="3"/>
  <c r="Q1407" i="3"/>
  <c r="N1407" i="3"/>
  <c r="K1407" i="3"/>
  <c r="H1407" i="3"/>
  <c r="Q1411" i="3"/>
  <c r="N1411" i="3"/>
  <c r="K1411" i="3"/>
  <c r="H1411" i="3"/>
  <c r="Q1410" i="3"/>
  <c r="N1410" i="3"/>
  <c r="K1410" i="3"/>
  <c r="H1410" i="3"/>
  <c r="Q592" i="3"/>
  <c r="N592" i="3"/>
  <c r="K592" i="3"/>
  <c r="H592" i="3"/>
  <c r="Q588" i="3"/>
  <c r="N588" i="3"/>
  <c r="K588" i="3"/>
  <c r="H588" i="3"/>
  <c r="Q1167" i="3"/>
  <c r="N1167" i="3"/>
  <c r="K1167" i="3"/>
  <c r="H1167" i="3"/>
  <c r="Q2176" i="3"/>
  <c r="N2176" i="3"/>
  <c r="K2176" i="3"/>
  <c r="H2176" i="3"/>
  <c r="Q2174" i="3"/>
  <c r="N2174" i="3"/>
  <c r="K2174" i="3"/>
  <c r="H2174" i="3"/>
  <c r="Q2175" i="3"/>
  <c r="N2175" i="3"/>
  <c r="K2175" i="3"/>
  <c r="H2175" i="3"/>
  <c r="Q342" i="3"/>
  <c r="N342" i="3"/>
  <c r="K342" i="3"/>
  <c r="H342" i="3"/>
  <c r="Q341" i="3"/>
  <c r="N341" i="3"/>
  <c r="K341" i="3"/>
  <c r="H341" i="3"/>
  <c r="Q344" i="3"/>
  <c r="N344" i="3"/>
  <c r="K344" i="3"/>
  <c r="H344" i="3"/>
  <c r="Q339" i="3"/>
  <c r="N339" i="3"/>
  <c r="K339" i="3"/>
  <c r="H339" i="3"/>
  <c r="Q340" i="3"/>
  <c r="N340" i="3"/>
  <c r="K340" i="3"/>
  <c r="H340" i="3"/>
  <c r="Q2000" i="3"/>
  <c r="N2000" i="3"/>
  <c r="K2000" i="3"/>
  <c r="H2000" i="3"/>
  <c r="Q1055" i="3"/>
  <c r="N1055" i="3"/>
  <c r="K1055" i="3"/>
  <c r="H1055" i="3"/>
  <c r="Q1684" i="3"/>
  <c r="N1684" i="3"/>
  <c r="K1684" i="3"/>
  <c r="H1684" i="3"/>
  <c r="Q1683" i="3"/>
  <c r="N1683" i="3"/>
  <c r="K1683" i="3"/>
  <c r="H1683" i="3"/>
  <c r="Q1092" i="3"/>
  <c r="N1092" i="3"/>
  <c r="K1092" i="3"/>
  <c r="H1092" i="3"/>
  <c r="Q1104" i="3"/>
  <c r="N1104" i="3"/>
  <c r="K1104" i="3"/>
  <c r="H1104" i="3"/>
  <c r="Q587" i="3"/>
  <c r="N587" i="3"/>
  <c r="K587" i="3"/>
  <c r="H587" i="3"/>
  <c r="Q1091" i="3"/>
  <c r="N1091" i="3"/>
  <c r="K1091" i="3"/>
  <c r="H1091" i="3"/>
  <c r="Q1088" i="3"/>
  <c r="N1088" i="3"/>
  <c r="K1088" i="3"/>
  <c r="H1088" i="3"/>
  <c r="Q1084" i="3"/>
  <c r="N1084" i="3"/>
  <c r="K1084" i="3"/>
  <c r="H1084" i="3"/>
  <c r="Q1087" i="3"/>
  <c r="N1087" i="3"/>
  <c r="K1087" i="3"/>
  <c r="H1087" i="3"/>
  <c r="Q1108" i="3"/>
  <c r="N1108" i="3"/>
  <c r="K1108" i="3"/>
  <c r="H1108" i="3"/>
  <c r="Q1099" i="3"/>
  <c r="N1099" i="3"/>
  <c r="K1099" i="3"/>
  <c r="H1099" i="3"/>
  <c r="Q1089" i="3"/>
  <c r="N1089" i="3"/>
  <c r="K1089" i="3"/>
  <c r="H1089" i="3"/>
  <c r="Q1096" i="3"/>
  <c r="N1096" i="3"/>
  <c r="K1096" i="3"/>
  <c r="H1096" i="3"/>
  <c r="Q1090" i="3"/>
  <c r="N1090" i="3"/>
  <c r="K1090" i="3"/>
  <c r="H1090" i="3"/>
  <c r="Q1097" i="3"/>
  <c r="N1097" i="3"/>
  <c r="K1097" i="3"/>
  <c r="H1097" i="3"/>
  <c r="Q1102" i="3"/>
  <c r="N1102" i="3"/>
  <c r="K1102" i="3"/>
  <c r="H1102" i="3"/>
  <c r="Q1101" i="3"/>
  <c r="N1101" i="3"/>
  <c r="K1101" i="3"/>
  <c r="H1101" i="3"/>
  <c r="Q1106" i="3"/>
  <c r="N1106" i="3"/>
  <c r="K1106" i="3"/>
  <c r="H1106" i="3"/>
  <c r="Q1103" i="3"/>
  <c r="N1103" i="3"/>
  <c r="K1103" i="3"/>
  <c r="H1103" i="3"/>
  <c r="Q1083" i="3"/>
  <c r="N1083" i="3"/>
  <c r="K1083" i="3"/>
  <c r="H1083" i="3"/>
  <c r="Q1082" i="3"/>
  <c r="N1082" i="3"/>
  <c r="K1082" i="3"/>
  <c r="H1082" i="3"/>
  <c r="Q1081" i="3"/>
  <c r="N1081" i="3"/>
  <c r="K1081" i="3"/>
  <c r="H1081" i="3"/>
  <c r="Q1093" i="3"/>
  <c r="N1093" i="3"/>
  <c r="K1093" i="3"/>
  <c r="H1093" i="3"/>
  <c r="Q1100" i="3"/>
  <c r="N1100" i="3"/>
  <c r="K1100" i="3"/>
  <c r="H1100" i="3"/>
  <c r="Q1094" i="3"/>
  <c r="N1094" i="3"/>
  <c r="K1094" i="3"/>
  <c r="H1094" i="3"/>
  <c r="Q1095" i="3"/>
  <c r="N1095" i="3"/>
  <c r="K1095" i="3"/>
  <c r="H1095" i="3"/>
  <c r="Q1098" i="3"/>
  <c r="N1098" i="3"/>
  <c r="K1098" i="3"/>
  <c r="H1098" i="3"/>
  <c r="Q586" i="3"/>
  <c r="N586" i="3"/>
  <c r="K586" i="3"/>
  <c r="H586" i="3"/>
  <c r="Q346" i="3"/>
  <c r="N346" i="3"/>
  <c r="K346" i="3"/>
  <c r="H346" i="3"/>
  <c r="Q345" i="3"/>
  <c r="N345" i="3"/>
  <c r="K345" i="3"/>
  <c r="H345" i="3"/>
  <c r="Q1168" i="3"/>
  <c r="N1168" i="3"/>
  <c r="K1168" i="3"/>
  <c r="H1168" i="3"/>
  <c r="Q338" i="3"/>
  <c r="N338" i="3"/>
  <c r="K338" i="3"/>
  <c r="H338" i="3"/>
  <c r="Q1523" i="3"/>
  <c r="N1523" i="3"/>
  <c r="K1523" i="3"/>
  <c r="H1523" i="3"/>
  <c r="Q1528" i="3"/>
  <c r="N1528" i="3"/>
  <c r="K1528" i="3"/>
  <c r="H1528" i="3"/>
  <c r="Q1086" i="3"/>
  <c r="N1086" i="3"/>
  <c r="K1086" i="3"/>
  <c r="H1086" i="3"/>
  <c r="Q843" i="3"/>
  <c r="N843" i="3"/>
  <c r="K843" i="3"/>
  <c r="H843" i="3"/>
  <c r="Q1900" i="3"/>
  <c r="N1900" i="3"/>
  <c r="K1900" i="3"/>
  <c r="H1900" i="3"/>
  <c r="Q1895" i="3"/>
  <c r="N1895" i="3"/>
  <c r="K1895" i="3"/>
  <c r="H1895" i="3"/>
  <c r="Q278" i="3"/>
  <c r="N278" i="3"/>
  <c r="K278" i="3"/>
  <c r="H278" i="3"/>
  <c r="Q280" i="3"/>
  <c r="N280" i="3"/>
  <c r="K280" i="3"/>
  <c r="H280" i="3"/>
  <c r="Q1894" i="3"/>
  <c r="N1894" i="3"/>
  <c r="K1894" i="3"/>
  <c r="H1894" i="3"/>
  <c r="Q279" i="3"/>
  <c r="N279" i="3"/>
  <c r="K279" i="3"/>
  <c r="H279" i="3"/>
  <c r="Q1906" i="3"/>
  <c r="N1906" i="3"/>
  <c r="K1906" i="3"/>
  <c r="H1906" i="3"/>
  <c r="Q351" i="3"/>
  <c r="N351" i="3"/>
  <c r="K351" i="3"/>
  <c r="H351" i="3"/>
  <c r="Q1529" i="3"/>
  <c r="N1529" i="3"/>
  <c r="K1529" i="3"/>
  <c r="H1529" i="3"/>
  <c r="Q350" i="3"/>
  <c r="N350" i="3"/>
  <c r="K350" i="3"/>
  <c r="H350" i="3"/>
  <c r="Q1525" i="3"/>
  <c r="N1525" i="3"/>
  <c r="K1525" i="3"/>
  <c r="H1525" i="3"/>
  <c r="Q1431" i="3"/>
  <c r="N1431" i="3"/>
  <c r="K1431" i="3"/>
  <c r="H1431" i="3"/>
  <c r="Q1522" i="3"/>
  <c r="N1522" i="3"/>
  <c r="K1522" i="3"/>
  <c r="H1522" i="3"/>
  <c r="Q1526" i="3"/>
  <c r="N1526" i="3"/>
  <c r="K1526" i="3"/>
  <c r="H1526" i="3"/>
  <c r="Q1524" i="3"/>
  <c r="N1524" i="3"/>
  <c r="K1524" i="3"/>
  <c r="H1524" i="3"/>
  <c r="Q767" i="3"/>
  <c r="N767" i="3"/>
  <c r="K767" i="3"/>
  <c r="H767" i="3"/>
  <c r="Q1902" i="3"/>
  <c r="N1902" i="3"/>
  <c r="K1902" i="3"/>
  <c r="H1902" i="3"/>
  <c r="Q1898" i="3"/>
  <c r="N1898" i="3"/>
  <c r="K1898" i="3"/>
  <c r="H1898" i="3"/>
  <c r="Q1896" i="3"/>
  <c r="N1896" i="3"/>
  <c r="K1896" i="3"/>
  <c r="H1896" i="3"/>
  <c r="Q1521" i="3"/>
  <c r="N1521" i="3"/>
  <c r="K1521" i="3"/>
  <c r="H1521" i="3"/>
  <c r="Q1520" i="3"/>
  <c r="N1520" i="3"/>
  <c r="K1520" i="3"/>
  <c r="H1520" i="3"/>
  <c r="Q1517" i="3"/>
  <c r="N1517" i="3"/>
  <c r="K1517" i="3"/>
  <c r="H1517" i="3"/>
  <c r="Q1519" i="3"/>
  <c r="N1519" i="3"/>
  <c r="K1519" i="3"/>
  <c r="H1519" i="3"/>
  <c r="Q1518" i="3"/>
  <c r="N1518" i="3"/>
  <c r="K1518" i="3"/>
  <c r="H1518" i="3"/>
  <c r="Q1513" i="3"/>
  <c r="N1513" i="3"/>
  <c r="K1513" i="3"/>
  <c r="H1513" i="3"/>
  <c r="Q1878" i="3"/>
  <c r="N1878" i="3"/>
  <c r="K1878" i="3"/>
  <c r="H1878" i="3"/>
  <c r="Q1881" i="3"/>
  <c r="N1881" i="3"/>
  <c r="K1881" i="3"/>
  <c r="H1881" i="3"/>
  <c r="Q1883" i="3"/>
  <c r="N1883" i="3"/>
  <c r="K1883" i="3"/>
  <c r="H1883" i="3"/>
  <c r="Q1877" i="3"/>
  <c r="N1877" i="3"/>
  <c r="K1877" i="3"/>
  <c r="H1877" i="3"/>
  <c r="Q1886" i="3"/>
  <c r="N1886" i="3"/>
  <c r="K1886" i="3"/>
  <c r="H1886" i="3"/>
  <c r="Q1899" i="3"/>
  <c r="N1899" i="3"/>
  <c r="K1899" i="3"/>
  <c r="H1899" i="3"/>
  <c r="Q1893" i="3"/>
  <c r="N1893" i="3"/>
  <c r="K1893" i="3"/>
  <c r="H1893" i="3"/>
  <c r="Q1897" i="3"/>
  <c r="N1897" i="3"/>
  <c r="K1897" i="3"/>
  <c r="H1897" i="3"/>
  <c r="Q1884" i="3"/>
  <c r="N1884" i="3"/>
  <c r="K1884" i="3"/>
  <c r="H1884" i="3"/>
  <c r="Q1882" i="3"/>
  <c r="N1882" i="3"/>
  <c r="K1882" i="3"/>
  <c r="H1882" i="3"/>
  <c r="Q1901" i="3"/>
  <c r="N1901" i="3"/>
  <c r="K1901" i="3"/>
  <c r="H1901" i="3"/>
  <c r="Q1885" i="3"/>
  <c r="N1885" i="3"/>
  <c r="K1885" i="3"/>
  <c r="H1885" i="3"/>
  <c r="Q1907" i="3"/>
  <c r="N1907" i="3"/>
  <c r="K1907" i="3"/>
  <c r="H1907" i="3"/>
  <c r="Q1890" i="3"/>
  <c r="N1890" i="3"/>
  <c r="K1890" i="3"/>
  <c r="H1890" i="3"/>
  <c r="Q1875" i="3"/>
  <c r="N1875" i="3"/>
  <c r="K1875" i="3"/>
  <c r="H1875" i="3"/>
  <c r="Q1892" i="3"/>
  <c r="N1892" i="3"/>
  <c r="K1892" i="3"/>
  <c r="H1892" i="3"/>
  <c r="Q1891" i="3"/>
  <c r="N1891" i="3"/>
  <c r="K1891" i="3"/>
  <c r="H1891" i="3"/>
  <c r="Q1889" i="3"/>
  <c r="N1889" i="3"/>
  <c r="K1889" i="3"/>
  <c r="H1889" i="3"/>
  <c r="Q1876" i="3"/>
  <c r="N1876" i="3"/>
  <c r="K1876" i="3"/>
  <c r="H1876" i="3"/>
  <c r="Q1915" i="3"/>
  <c r="N1915" i="3"/>
  <c r="K1915" i="3"/>
  <c r="H1915" i="3"/>
  <c r="Q104" i="3"/>
  <c r="N104" i="3"/>
  <c r="K104" i="3"/>
  <c r="H104" i="3"/>
  <c r="Q343" i="3"/>
  <c r="N343" i="3"/>
  <c r="K343" i="3"/>
  <c r="H343" i="3"/>
  <c r="Q1905" i="3"/>
  <c r="N1905" i="3"/>
  <c r="K1905" i="3"/>
  <c r="H1905" i="3"/>
  <c r="Q1880" i="3"/>
  <c r="N1880" i="3"/>
  <c r="K1880" i="3"/>
  <c r="H1880" i="3"/>
  <c r="Q1914" i="3"/>
  <c r="N1914" i="3"/>
  <c r="K1914" i="3"/>
  <c r="H1914" i="3"/>
  <c r="Q1903" i="3"/>
  <c r="N1903" i="3"/>
  <c r="K1903" i="3"/>
  <c r="H1903" i="3"/>
  <c r="Q1978" i="3"/>
  <c r="N1978" i="3"/>
  <c r="K1978" i="3"/>
  <c r="H1978" i="3"/>
  <c r="Q1912" i="3"/>
  <c r="N1912" i="3"/>
  <c r="K1912" i="3"/>
  <c r="H1912" i="3"/>
  <c r="Q1904" i="3"/>
  <c r="N1904" i="3"/>
  <c r="K1904" i="3"/>
  <c r="H1904" i="3"/>
  <c r="Q1979" i="3"/>
  <c r="N1979" i="3"/>
  <c r="K1979" i="3"/>
  <c r="H1979" i="3"/>
  <c r="Q1976" i="3"/>
  <c r="N1976" i="3"/>
  <c r="K1976" i="3"/>
  <c r="H1976" i="3"/>
  <c r="Q1888" i="3"/>
  <c r="N1888" i="3"/>
  <c r="K1888" i="3"/>
  <c r="H1888" i="3"/>
  <c r="Q1911" i="3"/>
  <c r="N1911" i="3"/>
  <c r="K1911" i="3"/>
  <c r="H1911" i="3"/>
  <c r="Q1879" i="3"/>
  <c r="N1879" i="3"/>
  <c r="K1879" i="3"/>
  <c r="H1879" i="3"/>
  <c r="Q1071" i="3"/>
  <c r="N1071" i="3"/>
  <c r="K1071" i="3"/>
  <c r="H1071" i="3"/>
  <c r="Q1070" i="3"/>
  <c r="N1070" i="3"/>
  <c r="K1070" i="3"/>
  <c r="H1070" i="3"/>
  <c r="Q216" i="3"/>
  <c r="N216" i="3"/>
  <c r="K216" i="3"/>
  <c r="H216" i="3"/>
  <c r="Q832" i="3"/>
  <c r="N832" i="3"/>
  <c r="K832" i="3"/>
  <c r="H832" i="3"/>
  <c r="Q831" i="3"/>
  <c r="N831" i="3"/>
  <c r="K831" i="3"/>
  <c r="H831" i="3"/>
  <c r="Q837" i="3"/>
  <c r="N837" i="3"/>
  <c r="K837" i="3"/>
  <c r="H837" i="3"/>
  <c r="Q833" i="3"/>
  <c r="N833" i="3"/>
  <c r="K833" i="3"/>
  <c r="H833" i="3"/>
  <c r="Q838" i="3"/>
  <c r="N838" i="3"/>
  <c r="K838" i="3"/>
  <c r="H838" i="3"/>
  <c r="Q834" i="3"/>
  <c r="N834" i="3"/>
  <c r="K834" i="3"/>
  <c r="H834" i="3"/>
  <c r="Q839" i="3"/>
  <c r="N839" i="3"/>
  <c r="K839" i="3"/>
  <c r="H839" i="3"/>
  <c r="Q835" i="3"/>
  <c r="N835" i="3"/>
  <c r="K835" i="3"/>
  <c r="H835" i="3"/>
  <c r="Q836" i="3"/>
  <c r="N836" i="3"/>
  <c r="K836" i="3"/>
  <c r="H836" i="3"/>
  <c r="Q93" i="3"/>
  <c r="N93" i="3"/>
  <c r="K93" i="3"/>
  <c r="H93" i="3"/>
  <c r="Q1390" i="3"/>
  <c r="N1390" i="3"/>
  <c r="K1390" i="3"/>
  <c r="H1390" i="3"/>
  <c r="Q1391" i="3"/>
  <c r="N1391" i="3"/>
  <c r="K1391" i="3"/>
  <c r="H1391" i="3"/>
  <c r="Q1389" i="3"/>
  <c r="N1389" i="3"/>
  <c r="K1389" i="3"/>
  <c r="H1389" i="3"/>
  <c r="Q1149" i="3"/>
  <c r="N1149" i="3"/>
  <c r="K1149" i="3"/>
  <c r="H1149" i="3"/>
  <c r="Q1141" i="3"/>
  <c r="N1141" i="3"/>
  <c r="K1141" i="3"/>
  <c r="H1141" i="3"/>
  <c r="Q1143" i="3"/>
  <c r="N1143" i="3"/>
  <c r="K1143" i="3"/>
  <c r="H1143" i="3"/>
  <c r="Q1138" i="3"/>
  <c r="N1138" i="3"/>
  <c r="K1138" i="3"/>
  <c r="H1138" i="3"/>
  <c r="Q1140" i="3"/>
  <c r="N1140" i="3"/>
  <c r="K1140" i="3"/>
  <c r="H1140" i="3"/>
  <c r="Q1142" i="3"/>
  <c r="N1142" i="3"/>
  <c r="K1142" i="3"/>
  <c r="H1142" i="3"/>
  <c r="Q1139" i="3"/>
  <c r="N1139" i="3"/>
  <c r="K1139" i="3"/>
  <c r="H1139" i="3"/>
  <c r="Q1154" i="3"/>
  <c r="N1154" i="3"/>
  <c r="K1154" i="3"/>
  <c r="H1154" i="3"/>
  <c r="Q1150" i="3"/>
  <c r="N1150" i="3"/>
  <c r="K1150" i="3"/>
  <c r="H1150" i="3"/>
  <c r="Q1148" i="3"/>
  <c r="N1148" i="3"/>
  <c r="K1148" i="3"/>
  <c r="H1148" i="3"/>
  <c r="Q1146" i="3"/>
  <c r="N1146" i="3"/>
  <c r="K1146" i="3"/>
  <c r="H1146" i="3"/>
  <c r="Q1137" i="3"/>
  <c r="N1137" i="3"/>
  <c r="K1137" i="3"/>
  <c r="H1137" i="3"/>
  <c r="Q1155" i="3"/>
  <c r="N1155" i="3"/>
  <c r="K1155" i="3"/>
  <c r="H1155" i="3"/>
  <c r="Q1156" i="3"/>
  <c r="N1156" i="3"/>
  <c r="K1156" i="3"/>
  <c r="H1156" i="3"/>
  <c r="Q1153" i="3"/>
  <c r="N1153" i="3"/>
  <c r="K1153" i="3"/>
  <c r="H1153" i="3"/>
  <c r="Q1152" i="3"/>
  <c r="N1152" i="3"/>
  <c r="K1152" i="3"/>
  <c r="H1152" i="3"/>
  <c r="Q1136" i="3"/>
  <c r="N1136" i="3"/>
  <c r="K1136" i="3"/>
  <c r="H1136" i="3"/>
  <c r="Q1151" i="3"/>
  <c r="N1151" i="3"/>
  <c r="K1151" i="3"/>
  <c r="H1151" i="3"/>
  <c r="Q1126" i="3"/>
  <c r="N1126" i="3"/>
  <c r="K1126" i="3"/>
  <c r="H1126" i="3"/>
  <c r="Q1133" i="3"/>
  <c r="N1133" i="3"/>
  <c r="K1133" i="3"/>
  <c r="H1133" i="3"/>
  <c r="Q1135" i="3"/>
  <c r="N1135" i="3"/>
  <c r="K1135" i="3"/>
  <c r="H1135" i="3"/>
  <c r="Q1128" i="3"/>
  <c r="N1128" i="3"/>
  <c r="K1128" i="3"/>
  <c r="H1128" i="3"/>
  <c r="Q1131" i="3"/>
  <c r="N1131" i="3"/>
  <c r="K1131" i="3"/>
  <c r="H1131" i="3"/>
  <c r="Q1145" i="3"/>
  <c r="N1145" i="3"/>
  <c r="K1145" i="3"/>
  <c r="H1145" i="3"/>
  <c r="Q1144" i="3"/>
  <c r="N1144" i="3"/>
  <c r="K1144" i="3"/>
  <c r="H1144" i="3"/>
  <c r="Q1129" i="3"/>
  <c r="N1129" i="3"/>
  <c r="K1129" i="3"/>
  <c r="H1129" i="3"/>
  <c r="Q1127" i="3"/>
  <c r="N1127" i="3"/>
  <c r="K1127" i="3"/>
  <c r="H1127" i="3"/>
  <c r="Q1130" i="3"/>
  <c r="N1130" i="3"/>
  <c r="K1130" i="3"/>
  <c r="H1130" i="3"/>
  <c r="Q1125" i="3"/>
  <c r="N1125" i="3"/>
  <c r="K1125" i="3"/>
  <c r="H1125" i="3"/>
  <c r="Q1124" i="3"/>
  <c r="N1124" i="3"/>
  <c r="K1124" i="3"/>
  <c r="H1124" i="3"/>
  <c r="Q1132" i="3"/>
  <c r="N1132" i="3"/>
  <c r="K1132" i="3"/>
  <c r="H1132" i="3"/>
  <c r="Q1147" i="3"/>
  <c r="N1147" i="3"/>
  <c r="K1147" i="3"/>
  <c r="H1147" i="3"/>
  <c r="Q889" i="3"/>
  <c r="N889" i="3"/>
  <c r="K889" i="3"/>
  <c r="H889" i="3"/>
  <c r="Q885" i="3"/>
  <c r="N885" i="3"/>
  <c r="K885" i="3"/>
  <c r="H885" i="3"/>
  <c r="Q879" i="3"/>
  <c r="N879" i="3"/>
  <c r="K879" i="3"/>
  <c r="H879" i="3"/>
  <c r="Q883" i="3"/>
  <c r="N883" i="3"/>
  <c r="K883" i="3"/>
  <c r="H883" i="3"/>
  <c r="Q878" i="3"/>
  <c r="N878" i="3"/>
  <c r="K878" i="3"/>
  <c r="H878" i="3"/>
  <c r="Q882" i="3"/>
  <c r="N882" i="3"/>
  <c r="K882" i="3"/>
  <c r="H882" i="3"/>
  <c r="Q876" i="3"/>
  <c r="N876" i="3"/>
  <c r="K876" i="3"/>
  <c r="H876" i="3"/>
  <c r="Q881" i="3"/>
  <c r="N881" i="3"/>
  <c r="K881" i="3"/>
  <c r="H881" i="3"/>
  <c r="Q890" i="3"/>
  <c r="N890" i="3"/>
  <c r="K890" i="3"/>
  <c r="H890" i="3"/>
  <c r="Q880" i="3"/>
  <c r="N880" i="3"/>
  <c r="K880" i="3"/>
  <c r="H880" i="3"/>
  <c r="Q887" i="3"/>
  <c r="N887" i="3"/>
  <c r="K887" i="3"/>
  <c r="H887" i="3"/>
  <c r="Q886" i="3"/>
  <c r="N886" i="3"/>
  <c r="K886" i="3"/>
  <c r="H886" i="3"/>
  <c r="Q884" i="3"/>
  <c r="N884" i="3"/>
  <c r="K884" i="3"/>
  <c r="H884" i="3"/>
  <c r="Q103" i="3"/>
  <c r="N103" i="3"/>
  <c r="K103" i="3"/>
  <c r="H103" i="3"/>
  <c r="Q877" i="3"/>
  <c r="N877" i="3"/>
  <c r="K877" i="3"/>
  <c r="H877" i="3"/>
  <c r="Q875" i="3"/>
  <c r="N875" i="3"/>
  <c r="K875" i="3"/>
  <c r="H875" i="3"/>
  <c r="Q102" i="3"/>
  <c r="N102" i="3"/>
  <c r="K102" i="3"/>
  <c r="H102" i="3"/>
  <c r="Q892" i="3"/>
  <c r="N892" i="3"/>
  <c r="K892" i="3"/>
  <c r="H892" i="3"/>
  <c r="Q891" i="3"/>
  <c r="N891" i="3"/>
  <c r="K891" i="3"/>
  <c r="H891" i="3"/>
  <c r="Q894" i="3"/>
  <c r="N894" i="3"/>
  <c r="K894" i="3"/>
  <c r="H894" i="3"/>
  <c r="Q893" i="3"/>
  <c r="N893" i="3"/>
  <c r="K893" i="3"/>
  <c r="H893" i="3"/>
  <c r="Q1969" i="3"/>
  <c r="N1969" i="3"/>
  <c r="K1969" i="3"/>
  <c r="H1969" i="3"/>
  <c r="Q1963" i="3"/>
  <c r="N1963" i="3"/>
  <c r="K1963" i="3"/>
  <c r="H1963" i="3"/>
  <c r="Q1968" i="3"/>
  <c r="N1968" i="3"/>
  <c r="K1968" i="3"/>
  <c r="H1968" i="3"/>
  <c r="Q1953" i="3"/>
  <c r="N1953" i="3"/>
  <c r="K1953" i="3"/>
  <c r="H1953" i="3"/>
  <c r="Q1959" i="3"/>
  <c r="N1959" i="3"/>
  <c r="K1959" i="3"/>
  <c r="H1959" i="3"/>
  <c r="Q1967" i="3"/>
  <c r="N1967" i="3"/>
  <c r="K1967" i="3"/>
  <c r="H1967" i="3"/>
  <c r="Q1965" i="3"/>
  <c r="N1965" i="3"/>
  <c r="K1965" i="3"/>
  <c r="H1965" i="3"/>
  <c r="Q1961" i="3"/>
  <c r="N1961" i="3"/>
  <c r="K1961" i="3"/>
  <c r="H1961" i="3"/>
  <c r="Q1962" i="3"/>
  <c r="N1962" i="3"/>
  <c r="K1962" i="3"/>
  <c r="H1962" i="3"/>
  <c r="Q1964" i="3"/>
  <c r="N1964" i="3"/>
  <c r="K1964" i="3"/>
  <c r="H1964" i="3"/>
  <c r="Q1966" i="3"/>
  <c r="N1966" i="3"/>
  <c r="K1966" i="3"/>
  <c r="H1966" i="3"/>
  <c r="Q1955" i="3"/>
  <c r="N1955" i="3"/>
  <c r="K1955" i="3"/>
  <c r="H1955" i="3"/>
  <c r="Q1960" i="3"/>
  <c r="N1960" i="3"/>
  <c r="K1960" i="3"/>
  <c r="H1960" i="3"/>
  <c r="Q1957" i="3"/>
  <c r="N1957" i="3"/>
  <c r="K1957" i="3"/>
  <c r="H1957" i="3"/>
  <c r="Q1958" i="3"/>
  <c r="N1958" i="3"/>
  <c r="K1958" i="3"/>
  <c r="H1958" i="3"/>
  <c r="Q1950" i="3"/>
  <c r="N1950" i="3"/>
  <c r="K1950" i="3"/>
  <c r="H1950" i="3"/>
  <c r="Q1954" i="3"/>
  <c r="N1954" i="3"/>
  <c r="K1954" i="3"/>
  <c r="H1954" i="3"/>
  <c r="Q1956" i="3"/>
  <c r="N1956" i="3"/>
  <c r="K1956" i="3"/>
  <c r="H1956" i="3"/>
  <c r="Q1952" i="3"/>
  <c r="N1952" i="3"/>
  <c r="K1952" i="3"/>
  <c r="H1952" i="3"/>
  <c r="Q1560" i="3"/>
  <c r="N1560" i="3"/>
  <c r="K1560" i="3"/>
  <c r="H1560" i="3"/>
  <c r="Q1951" i="3"/>
  <c r="N1951" i="3"/>
  <c r="K1951" i="3"/>
  <c r="H1951" i="3"/>
  <c r="Q1561" i="3"/>
  <c r="N1561" i="3"/>
  <c r="K1561" i="3"/>
  <c r="H1561" i="3"/>
  <c r="Q1563" i="3"/>
  <c r="N1563" i="3"/>
  <c r="K1563" i="3"/>
  <c r="H1563" i="3"/>
  <c r="Q1562" i="3"/>
  <c r="N1562" i="3"/>
  <c r="K1562" i="3"/>
  <c r="H1562" i="3"/>
  <c r="Q1421" i="3"/>
  <c r="N1421" i="3"/>
  <c r="K1421" i="3"/>
  <c r="H1421" i="3"/>
  <c r="Q1221" i="3"/>
  <c r="N1221" i="3"/>
  <c r="K1221" i="3"/>
  <c r="H1221" i="3"/>
  <c r="Q1235" i="3"/>
  <c r="N1235" i="3"/>
  <c r="K1235" i="3"/>
  <c r="H1235" i="3"/>
  <c r="Q1220" i="3"/>
  <c r="N1220" i="3"/>
  <c r="K1220" i="3"/>
  <c r="H1220" i="3"/>
  <c r="Q1219" i="3"/>
  <c r="N1219" i="3"/>
  <c r="K1219" i="3"/>
  <c r="H1219" i="3"/>
  <c r="Q2135" i="3"/>
  <c r="N2135" i="3"/>
  <c r="K2135" i="3"/>
  <c r="H2135" i="3"/>
  <c r="Q333" i="3"/>
  <c r="N333" i="3"/>
  <c r="K333" i="3"/>
  <c r="H333" i="3"/>
  <c r="Q332" i="3"/>
  <c r="N332" i="3"/>
  <c r="K332" i="3"/>
  <c r="H332" i="3"/>
  <c r="Q2145" i="3"/>
  <c r="N2145" i="3"/>
  <c r="K2145" i="3"/>
  <c r="H2145" i="3"/>
  <c r="Q2140" i="3"/>
  <c r="N2140" i="3"/>
  <c r="K2140" i="3"/>
  <c r="H2140" i="3"/>
  <c r="Q2123" i="3"/>
  <c r="N2123" i="3"/>
  <c r="K2123" i="3"/>
  <c r="H2123" i="3"/>
  <c r="Q2121" i="3"/>
  <c r="N2121" i="3"/>
  <c r="K2121" i="3"/>
  <c r="H2121" i="3"/>
  <c r="Q2122" i="3"/>
  <c r="N2122" i="3"/>
  <c r="K2122" i="3"/>
  <c r="H2122" i="3"/>
  <c r="Q2124" i="3"/>
  <c r="N2124" i="3"/>
  <c r="K2124" i="3"/>
  <c r="H2124" i="3"/>
  <c r="Q2125" i="3"/>
  <c r="N2125" i="3"/>
  <c r="K2125" i="3"/>
  <c r="H2125" i="3"/>
  <c r="Q330" i="3"/>
  <c r="N330" i="3"/>
  <c r="K330" i="3"/>
  <c r="H330" i="3"/>
  <c r="Q331" i="3"/>
  <c r="N331" i="3"/>
  <c r="K331" i="3"/>
  <c r="H331" i="3"/>
  <c r="Q2128" i="3"/>
  <c r="N2128" i="3"/>
  <c r="K2128" i="3"/>
  <c r="H2128" i="3"/>
  <c r="Q2129" i="3"/>
  <c r="N2129" i="3"/>
  <c r="K2129" i="3"/>
  <c r="H2129" i="3"/>
  <c r="Q1218" i="3"/>
  <c r="N1218" i="3"/>
  <c r="K1218" i="3"/>
  <c r="H1218" i="3"/>
  <c r="Q1217" i="3"/>
  <c r="N1217" i="3"/>
  <c r="K1217" i="3"/>
  <c r="H1217" i="3"/>
  <c r="Q1240" i="3"/>
  <c r="N1240" i="3"/>
  <c r="K1240" i="3"/>
  <c r="H1240" i="3"/>
  <c r="Q2130" i="3"/>
  <c r="N2130" i="3"/>
  <c r="K2130" i="3"/>
  <c r="H2130" i="3"/>
  <c r="Q2120" i="3"/>
  <c r="N2120" i="3"/>
  <c r="K2120" i="3"/>
  <c r="H2120" i="3"/>
  <c r="Q2119" i="3"/>
  <c r="N2119" i="3"/>
  <c r="K2119" i="3"/>
  <c r="H2119" i="3"/>
  <c r="Q2139" i="3"/>
  <c r="N2139" i="3"/>
  <c r="K2139" i="3"/>
  <c r="H2139" i="3"/>
  <c r="Q2156" i="3"/>
  <c r="N2156" i="3"/>
  <c r="K2156" i="3"/>
  <c r="H2156" i="3"/>
  <c r="Q2154" i="3"/>
  <c r="N2154" i="3"/>
  <c r="K2154" i="3"/>
  <c r="H2154" i="3"/>
  <c r="Q2152" i="3"/>
  <c r="N2152" i="3"/>
  <c r="K2152" i="3"/>
  <c r="H2152" i="3"/>
  <c r="Q2134" i="3"/>
  <c r="N2134" i="3"/>
  <c r="K2134" i="3"/>
  <c r="H2134" i="3"/>
  <c r="Q2133" i="3"/>
  <c r="N2133" i="3"/>
  <c r="K2133" i="3"/>
  <c r="H2133" i="3"/>
  <c r="Q2132" i="3"/>
  <c r="N2132" i="3"/>
  <c r="K2132" i="3"/>
  <c r="H2132" i="3"/>
  <c r="Q2146" i="3"/>
  <c r="N2146" i="3"/>
  <c r="K2146" i="3"/>
  <c r="H2146" i="3"/>
  <c r="Q2155" i="3"/>
  <c r="N2155" i="3"/>
  <c r="K2155" i="3"/>
  <c r="H2155" i="3"/>
  <c r="Q2153" i="3"/>
  <c r="N2153" i="3"/>
  <c r="K2153" i="3"/>
  <c r="H2153" i="3"/>
  <c r="Q2127" i="3"/>
  <c r="N2127" i="3"/>
  <c r="K2127" i="3"/>
  <c r="H2127" i="3"/>
  <c r="Q2126" i="3"/>
  <c r="N2126" i="3"/>
  <c r="K2126" i="3"/>
  <c r="H2126" i="3"/>
  <c r="Q2144" i="3"/>
  <c r="N2144" i="3"/>
  <c r="K2144" i="3"/>
  <c r="H2144" i="3"/>
  <c r="Q2131" i="3"/>
  <c r="N2131" i="3"/>
  <c r="K2131" i="3"/>
  <c r="H2131" i="3"/>
  <c r="Q2143" i="3"/>
  <c r="N2143" i="3"/>
  <c r="K2143" i="3"/>
  <c r="H2143" i="3"/>
  <c r="Q2142" i="3"/>
  <c r="N2142" i="3"/>
  <c r="K2142" i="3"/>
  <c r="H2142" i="3"/>
  <c r="Q2141" i="3"/>
  <c r="N2141" i="3"/>
  <c r="K2141" i="3"/>
  <c r="H2141" i="3"/>
  <c r="Q2137" i="3"/>
  <c r="N2137" i="3"/>
  <c r="K2137" i="3"/>
  <c r="H2137" i="3"/>
  <c r="Q2138" i="3"/>
  <c r="N2138" i="3"/>
  <c r="K2138" i="3"/>
  <c r="H2138" i="3"/>
  <c r="Q1311" i="3"/>
  <c r="N1311" i="3"/>
  <c r="K1311" i="3"/>
  <c r="H1311" i="3"/>
  <c r="Q1310" i="3"/>
  <c r="N1310" i="3"/>
  <c r="K1310" i="3"/>
  <c r="H1310" i="3"/>
  <c r="Q1308" i="3"/>
  <c r="N1308" i="3"/>
  <c r="K1308" i="3"/>
  <c r="H1308" i="3"/>
  <c r="Q1309" i="3"/>
  <c r="N1309" i="3"/>
  <c r="K1309" i="3"/>
  <c r="H1309" i="3"/>
  <c r="Q2136" i="3"/>
  <c r="N2136" i="3"/>
  <c r="K2136" i="3"/>
  <c r="H2136" i="3"/>
  <c r="Q2118" i="3"/>
  <c r="N2118" i="3"/>
  <c r="K2118" i="3"/>
  <c r="H2118" i="3"/>
  <c r="Q2117" i="3"/>
  <c r="N2117" i="3"/>
  <c r="K2117" i="3"/>
  <c r="H2117" i="3"/>
  <c r="Q2116" i="3"/>
  <c r="N2116" i="3"/>
  <c r="K2116" i="3"/>
  <c r="H2116" i="3"/>
  <c r="Q1251" i="3"/>
  <c r="N1251" i="3"/>
  <c r="K1251" i="3"/>
  <c r="H1251" i="3"/>
  <c r="Q2115" i="3"/>
  <c r="N2115" i="3"/>
  <c r="K2115" i="3"/>
  <c r="H2115" i="3"/>
  <c r="Q1238" i="3"/>
  <c r="N1238" i="3"/>
  <c r="K1238" i="3"/>
  <c r="H1238" i="3"/>
  <c r="Q1246" i="3"/>
  <c r="N1246" i="3"/>
  <c r="K1246" i="3"/>
  <c r="H1246" i="3"/>
  <c r="Q1239" i="3"/>
  <c r="N1239" i="3"/>
  <c r="K1239" i="3"/>
  <c r="H1239" i="3"/>
  <c r="Q1241" i="3"/>
  <c r="N1241" i="3"/>
  <c r="K1241" i="3"/>
  <c r="H1241" i="3"/>
  <c r="Q1244" i="3"/>
  <c r="N1244" i="3"/>
  <c r="K1244" i="3"/>
  <c r="H1244" i="3"/>
  <c r="Q2147" i="3"/>
  <c r="N2147" i="3"/>
  <c r="K2147" i="3"/>
  <c r="H2147" i="3"/>
  <c r="Q1247" i="3"/>
  <c r="N1247" i="3"/>
  <c r="K1247" i="3"/>
  <c r="H1247" i="3"/>
  <c r="Q1249" i="3"/>
  <c r="N1249" i="3"/>
  <c r="K1249" i="3"/>
  <c r="H1249" i="3"/>
  <c r="Q1245" i="3"/>
  <c r="N1245" i="3"/>
  <c r="K1245" i="3"/>
  <c r="H1245" i="3"/>
  <c r="Q1250" i="3"/>
  <c r="N1250" i="3"/>
  <c r="K1250" i="3"/>
  <c r="H1250" i="3"/>
  <c r="Q1231" i="3"/>
  <c r="N1231" i="3"/>
  <c r="K1231" i="3"/>
  <c r="H1231" i="3"/>
  <c r="Q1242" i="3"/>
  <c r="N1242" i="3"/>
  <c r="K1242" i="3"/>
  <c r="H1242" i="3"/>
  <c r="Q2151" i="3"/>
  <c r="N2151" i="3"/>
  <c r="K2151" i="3"/>
  <c r="H2151" i="3"/>
  <c r="Q1227" i="3"/>
  <c r="N1227" i="3"/>
  <c r="K1227" i="3"/>
  <c r="H1227" i="3"/>
  <c r="Q1229" i="3"/>
  <c r="N1229" i="3"/>
  <c r="K1229" i="3"/>
  <c r="H1229" i="3"/>
  <c r="Q1224" i="3"/>
  <c r="N1224" i="3"/>
  <c r="K1224" i="3"/>
  <c r="H1224" i="3"/>
  <c r="Q2150" i="3"/>
  <c r="N2150" i="3"/>
  <c r="K2150" i="3"/>
  <c r="H2150" i="3"/>
  <c r="Q1230" i="3"/>
  <c r="N1230" i="3"/>
  <c r="K1230" i="3"/>
  <c r="H1230" i="3"/>
  <c r="Q1232" i="3"/>
  <c r="N1232" i="3"/>
  <c r="K1232" i="3"/>
  <c r="H1232" i="3"/>
  <c r="Q1233" i="3"/>
  <c r="N1233" i="3"/>
  <c r="K1233" i="3"/>
  <c r="H1233" i="3"/>
  <c r="Q2149" i="3"/>
  <c r="N2149" i="3"/>
  <c r="K2149" i="3"/>
  <c r="H2149" i="3"/>
  <c r="Q2148" i="3"/>
  <c r="N2148" i="3"/>
  <c r="K2148" i="3"/>
  <c r="H2148" i="3"/>
  <c r="Q1225" i="3"/>
  <c r="N1225" i="3"/>
  <c r="K1225" i="3"/>
  <c r="H1225" i="3"/>
  <c r="Q1222" i="3"/>
  <c r="N1222" i="3"/>
  <c r="K1222" i="3"/>
  <c r="H1222" i="3"/>
  <c r="Q1237" i="3"/>
  <c r="N1237" i="3"/>
  <c r="K1237" i="3"/>
  <c r="H1237" i="3"/>
  <c r="Q1236" i="3"/>
  <c r="N1236" i="3"/>
  <c r="K1236" i="3"/>
  <c r="H1236" i="3"/>
  <c r="Q1252" i="3"/>
  <c r="N1252" i="3"/>
  <c r="K1252" i="3"/>
  <c r="H1252" i="3"/>
  <c r="Q1234" i="3"/>
  <c r="N1234" i="3"/>
  <c r="K1234" i="3"/>
  <c r="H1234" i="3"/>
  <c r="Q1228" i="3"/>
  <c r="N1228" i="3"/>
  <c r="K1228" i="3"/>
  <c r="H1228" i="3"/>
  <c r="Q1226" i="3"/>
  <c r="N1226" i="3"/>
  <c r="K1226" i="3"/>
  <c r="H1226" i="3"/>
  <c r="Q336" i="3"/>
  <c r="N336" i="3"/>
  <c r="K336" i="3"/>
  <c r="H336" i="3"/>
  <c r="Q1243" i="3"/>
  <c r="N1243" i="3"/>
  <c r="K1243" i="3"/>
  <c r="H1243" i="3"/>
  <c r="Q337" i="3"/>
  <c r="N337" i="3"/>
  <c r="K337" i="3"/>
  <c r="H337" i="3"/>
  <c r="Q334" i="3"/>
  <c r="N334" i="3"/>
  <c r="K334" i="3"/>
  <c r="H334" i="3"/>
  <c r="Q328" i="3"/>
  <c r="N328" i="3"/>
  <c r="K328" i="3"/>
  <c r="H328" i="3"/>
  <c r="Q1248" i="3"/>
  <c r="N1248" i="3"/>
  <c r="K1248" i="3"/>
  <c r="H1248" i="3"/>
  <c r="Q335" i="3"/>
  <c r="N335" i="3"/>
  <c r="K335" i="3"/>
  <c r="H335" i="3"/>
  <c r="Q135" i="3"/>
  <c r="N135" i="3"/>
  <c r="K135" i="3"/>
  <c r="H135" i="3"/>
  <c r="Q129" i="3"/>
  <c r="N129" i="3"/>
  <c r="K129" i="3"/>
  <c r="H129" i="3"/>
  <c r="Q131" i="3"/>
  <c r="N131" i="3"/>
  <c r="K131" i="3"/>
  <c r="H131" i="3"/>
  <c r="Q130" i="3"/>
  <c r="N130" i="3"/>
  <c r="K130" i="3"/>
  <c r="H130" i="3"/>
  <c r="Q329" i="3"/>
  <c r="N329" i="3"/>
  <c r="K329" i="3"/>
  <c r="H329" i="3"/>
  <c r="Q327" i="3"/>
  <c r="N327" i="3"/>
  <c r="K327" i="3"/>
  <c r="H327" i="3"/>
  <c r="Q435" i="3"/>
  <c r="N435" i="3"/>
  <c r="K435" i="3"/>
  <c r="H435" i="3"/>
  <c r="Q433" i="3"/>
  <c r="N433" i="3"/>
  <c r="K433" i="3"/>
  <c r="H433" i="3"/>
  <c r="Q434" i="3"/>
  <c r="N434" i="3"/>
  <c r="K434" i="3"/>
  <c r="H434" i="3"/>
  <c r="Q607" i="3"/>
  <c r="N607" i="3"/>
  <c r="K607" i="3"/>
  <c r="H607" i="3"/>
  <c r="Q193" i="3"/>
  <c r="N193" i="3"/>
  <c r="K193" i="3"/>
  <c r="H193" i="3"/>
  <c r="Q203" i="3"/>
  <c r="N203" i="3"/>
  <c r="K203" i="3"/>
  <c r="H203" i="3"/>
  <c r="Q196" i="3"/>
  <c r="N196" i="3"/>
  <c r="K196" i="3"/>
  <c r="H196" i="3"/>
  <c r="Q199" i="3"/>
  <c r="N199" i="3"/>
  <c r="K199" i="3"/>
  <c r="H199" i="3"/>
  <c r="Q195" i="3"/>
  <c r="N195" i="3"/>
  <c r="K195" i="3"/>
  <c r="H195" i="3"/>
  <c r="Q202" i="3"/>
  <c r="N202" i="3"/>
  <c r="K202" i="3"/>
  <c r="H202" i="3"/>
  <c r="Q192" i="3"/>
  <c r="N192" i="3"/>
  <c r="K192" i="3"/>
  <c r="H192" i="3"/>
  <c r="Q198" i="3"/>
  <c r="N198" i="3"/>
  <c r="K198" i="3"/>
  <c r="H198" i="3"/>
  <c r="Q204" i="3"/>
  <c r="N204" i="3"/>
  <c r="K204" i="3"/>
  <c r="H204" i="3"/>
  <c r="Q194" i="3"/>
  <c r="N194" i="3"/>
  <c r="K194" i="3"/>
  <c r="H194" i="3"/>
  <c r="Q200" i="3"/>
  <c r="N200" i="3"/>
  <c r="K200" i="3"/>
  <c r="H200" i="3"/>
  <c r="Q197" i="3"/>
  <c r="N197" i="3"/>
  <c r="K197" i="3"/>
  <c r="H197" i="3"/>
  <c r="Q205" i="3"/>
  <c r="N205" i="3"/>
  <c r="K205" i="3"/>
  <c r="H205" i="3"/>
  <c r="Q190" i="3"/>
  <c r="N190" i="3"/>
  <c r="K190" i="3"/>
  <c r="H190" i="3"/>
  <c r="Q201" i="3"/>
  <c r="N201" i="3"/>
  <c r="K201" i="3"/>
  <c r="H201" i="3"/>
  <c r="Q191" i="3"/>
  <c r="N191" i="3"/>
  <c r="K191" i="3"/>
  <c r="H191" i="3"/>
  <c r="Q206" i="3"/>
  <c r="N206" i="3"/>
  <c r="K206" i="3"/>
  <c r="H206" i="3"/>
  <c r="Q1861" i="3"/>
  <c r="N1861" i="3"/>
  <c r="K1861" i="3"/>
  <c r="H1861" i="3"/>
  <c r="Q1860" i="3"/>
  <c r="N1860" i="3"/>
  <c r="K1860" i="3"/>
  <c r="H1860" i="3"/>
  <c r="Q1859" i="3"/>
  <c r="N1859" i="3"/>
  <c r="K1859" i="3"/>
  <c r="H1859" i="3"/>
  <c r="Q601" i="3"/>
  <c r="N601" i="3"/>
  <c r="K601" i="3"/>
  <c r="H601" i="3"/>
  <c r="Q599" i="3"/>
  <c r="N599" i="3"/>
  <c r="K599" i="3"/>
  <c r="H599" i="3"/>
  <c r="Q605" i="3"/>
  <c r="N605" i="3"/>
  <c r="K605" i="3"/>
  <c r="H605" i="3"/>
  <c r="Q598" i="3"/>
  <c r="N598" i="3"/>
  <c r="K598" i="3"/>
  <c r="H598" i="3"/>
  <c r="Q600" i="3"/>
  <c r="N600" i="3"/>
  <c r="K600" i="3"/>
  <c r="H600" i="3"/>
  <c r="Q604" i="3"/>
  <c r="N604" i="3"/>
  <c r="K604" i="3"/>
  <c r="H604" i="3"/>
  <c r="Q603" i="3"/>
  <c r="N603" i="3"/>
  <c r="K603" i="3"/>
  <c r="H603" i="3"/>
  <c r="Q597" i="3"/>
  <c r="N597" i="3"/>
  <c r="K597" i="3"/>
  <c r="H597" i="3"/>
  <c r="Q602" i="3"/>
  <c r="N602" i="3"/>
  <c r="K602" i="3"/>
  <c r="H602" i="3"/>
  <c r="Q596" i="3"/>
  <c r="N596" i="3"/>
  <c r="K596" i="3"/>
  <c r="H596" i="3"/>
  <c r="Q1947" i="3"/>
  <c r="N1947" i="3"/>
  <c r="K1947" i="3"/>
  <c r="H1947" i="3"/>
  <c r="Q1941" i="3"/>
  <c r="N1941" i="3"/>
  <c r="K1941" i="3"/>
  <c r="H1941" i="3"/>
  <c r="Q1946" i="3"/>
  <c r="N1946" i="3"/>
  <c r="K1946" i="3"/>
  <c r="H1946" i="3"/>
  <c r="Q1942" i="3"/>
  <c r="N1942" i="3"/>
  <c r="K1942" i="3"/>
  <c r="H1942" i="3"/>
  <c r="Q1949" i="3"/>
  <c r="N1949" i="3"/>
  <c r="K1949" i="3"/>
  <c r="H1949" i="3"/>
  <c r="Q1944" i="3"/>
  <c r="N1944" i="3"/>
  <c r="K1944" i="3"/>
  <c r="H1944" i="3"/>
  <c r="Q1948" i="3"/>
  <c r="N1948" i="3"/>
  <c r="K1948" i="3"/>
  <c r="H1948" i="3"/>
  <c r="Q1943" i="3"/>
  <c r="N1943" i="3"/>
  <c r="K1943" i="3"/>
  <c r="H1943" i="3"/>
  <c r="Q1945" i="3"/>
  <c r="N1945" i="3"/>
  <c r="K1945" i="3"/>
  <c r="H1945" i="3"/>
  <c r="Q608" i="3"/>
  <c r="N608" i="3"/>
  <c r="K608" i="3"/>
  <c r="H608" i="3"/>
  <c r="Q261" i="3"/>
  <c r="N261" i="3"/>
  <c r="K261" i="3"/>
  <c r="H261" i="3"/>
  <c r="Q1940" i="3"/>
  <c r="N1940" i="3"/>
  <c r="K1940" i="3"/>
  <c r="H1940" i="3"/>
  <c r="Q284" i="3"/>
  <c r="N284" i="3"/>
  <c r="K284" i="3"/>
  <c r="H284" i="3"/>
  <c r="Q606" i="3"/>
  <c r="N606" i="3"/>
  <c r="K606" i="3"/>
  <c r="H606" i="3"/>
  <c r="Q285" i="3"/>
  <c r="N285" i="3"/>
  <c r="K285" i="3"/>
  <c r="H285" i="3"/>
  <c r="Q420" i="3"/>
  <c r="N420" i="3"/>
  <c r="K420" i="3"/>
  <c r="H420" i="3"/>
  <c r="Q1160" i="3"/>
  <c r="N1160" i="3"/>
  <c r="K1160" i="3"/>
  <c r="H1160" i="3"/>
  <c r="Q1159" i="3"/>
  <c r="N1159" i="3"/>
  <c r="K1159" i="3"/>
  <c r="H1159" i="3"/>
  <c r="Q1161" i="3"/>
  <c r="N1161" i="3"/>
  <c r="K1161" i="3"/>
  <c r="H1161" i="3"/>
  <c r="Q1164" i="3"/>
  <c r="N1164" i="3"/>
  <c r="K1164" i="3"/>
  <c r="H1164" i="3"/>
  <c r="Q1163" i="3"/>
  <c r="N1163" i="3"/>
  <c r="K1163" i="3"/>
  <c r="H1163" i="3"/>
  <c r="Q1162" i="3"/>
  <c r="N1162" i="3"/>
  <c r="K1162" i="3"/>
  <c r="H1162" i="3"/>
  <c r="Q1165" i="3"/>
  <c r="N1165" i="3"/>
  <c r="K1165" i="3"/>
  <c r="H1165" i="3"/>
  <c r="Q662" i="3"/>
  <c r="N662" i="3"/>
  <c r="K662" i="3"/>
  <c r="H662" i="3"/>
  <c r="Q655" i="3"/>
  <c r="N655" i="3"/>
  <c r="K655" i="3"/>
  <c r="H655" i="3"/>
  <c r="Q654" i="3"/>
  <c r="N654" i="3"/>
  <c r="K654" i="3"/>
  <c r="H654" i="3"/>
  <c r="Q653" i="3"/>
  <c r="N653" i="3"/>
  <c r="K653" i="3"/>
  <c r="H653" i="3"/>
  <c r="Q656" i="3"/>
  <c r="N656" i="3"/>
  <c r="K656" i="3"/>
  <c r="H656" i="3"/>
  <c r="Q663" i="3"/>
  <c r="N663" i="3"/>
  <c r="K663" i="3"/>
  <c r="H663" i="3"/>
  <c r="Q671" i="3"/>
  <c r="N671" i="3"/>
  <c r="K671" i="3"/>
  <c r="H671" i="3"/>
  <c r="Q659" i="3"/>
  <c r="N659" i="3"/>
  <c r="K659" i="3"/>
  <c r="H659" i="3"/>
  <c r="Q652" i="3"/>
  <c r="N652" i="3"/>
  <c r="K652" i="3"/>
  <c r="H652" i="3"/>
  <c r="Q666" i="3"/>
  <c r="N666" i="3"/>
  <c r="K666" i="3"/>
  <c r="H666" i="3"/>
  <c r="Q668" i="3"/>
  <c r="N668" i="3"/>
  <c r="K668" i="3"/>
  <c r="H668" i="3"/>
  <c r="Q664" i="3"/>
  <c r="N664" i="3"/>
  <c r="K664" i="3"/>
  <c r="H664" i="3"/>
  <c r="Q667" i="3"/>
  <c r="N667" i="3"/>
  <c r="K667" i="3"/>
  <c r="H667" i="3"/>
  <c r="Q665" i="3"/>
  <c r="N665" i="3"/>
  <c r="K665" i="3"/>
  <c r="H665" i="3"/>
  <c r="Q669" i="3"/>
  <c r="N669" i="3"/>
  <c r="K669" i="3"/>
  <c r="H669" i="3"/>
  <c r="Q672" i="3"/>
  <c r="N672" i="3"/>
  <c r="K672" i="3"/>
  <c r="H672" i="3"/>
  <c r="Q661" i="3"/>
  <c r="N661" i="3"/>
  <c r="K661" i="3"/>
  <c r="H661" i="3"/>
  <c r="Q660" i="3"/>
  <c r="N660" i="3"/>
  <c r="K660" i="3"/>
  <c r="H660" i="3"/>
  <c r="Q658" i="3"/>
  <c r="N658" i="3"/>
  <c r="K658" i="3"/>
  <c r="H658" i="3"/>
  <c r="Q670" i="3"/>
  <c r="N670" i="3"/>
  <c r="K670" i="3"/>
  <c r="H670" i="3"/>
  <c r="Q657" i="3"/>
  <c r="N657" i="3"/>
  <c r="K657" i="3"/>
  <c r="H657" i="3"/>
  <c r="Q1865" i="3"/>
  <c r="N1865" i="3"/>
  <c r="K1865" i="3"/>
  <c r="H1865" i="3"/>
  <c r="Q1340" i="3"/>
  <c r="N1340" i="3"/>
  <c r="K1340" i="3"/>
  <c r="H1340" i="3"/>
  <c r="Q906" i="3"/>
  <c r="N906" i="3"/>
  <c r="K906" i="3"/>
  <c r="H906" i="3"/>
  <c r="Q1558" i="3"/>
  <c r="N1558" i="3"/>
  <c r="K1558" i="3"/>
  <c r="H1558" i="3"/>
  <c r="Q849" i="3"/>
  <c r="N849" i="3"/>
  <c r="K849" i="3"/>
  <c r="H849" i="3"/>
  <c r="Q1851" i="3"/>
  <c r="N1851" i="3"/>
  <c r="K1851" i="3"/>
  <c r="H1851" i="3"/>
  <c r="Q1853" i="3"/>
  <c r="N1853" i="3"/>
  <c r="K1853" i="3"/>
  <c r="H1853" i="3"/>
  <c r="Q1423" i="3"/>
  <c r="N1423" i="3"/>
  <c r="K1423" i="3"/>
  <c r="H1423" i="3"/>
  <c r="Q1422" i="3"/>
  <c r="N1422" i="3"/>
  <c r="K1422" i="3"/>
  <c r="H1422" i="3"/>
  <c r="Q1424" i="3"/>
  <c r="N1424" i="3"/>
  <c r="K1424" i="3"/>
  <c r="H1424" i="3"/>
  <c r="Q1062" i="3"/>
  <c r="N1062" i="3"/>
  <c r="K1062" i="3"/>
  <c r="H1062" i="3"/>
  <c r="Q1119" i="3"/>
  <c r="N1119" i="3"/>
  <c r="K1119" i="3"/>
  <c r="H1119" i="3"/>
  <c r="Q1115" i="3"/>
  <c r="N1115" i="3"/>
  <c r="K1115" i="3"/>
  <c r="H1115" i="3"/>
  <c r="Q871" i="3"/>
  <c r="N871" i="3"/>
  <c r="K871" i="3"/>
  <c r="H871" i="3"/>
  <c r="Q870" i="3"/>
  <c r="N870" i="3"/>
  <c r="K870" i="3"/>
  <c r="H870" i="3"/>
  <c r="Q855" i="3"/>
  <c r="N855" i="3"/>
  <c r="K855" i="3"/>
  <c r="H855" i="3"/>
  <c r="Q856" i="3"/>
  <c r="N856" i="3"/>
  <c r="K856" i="3"/>
  <c r="H856" i="3"/>
  <c r="Q851" i="3"/>
  <c r="N851" i="3"/>
  <c r="K851" i="3"/>
  <c r="H851" i="3"/>
  <c r="Q1831" i="3"/>
  <c r="N1831" i="3"/>
  <c r="K1831" i="3"/>
  <c r="H1831" i="3"/>
  <c r="Q1829" i="3"/>
  <c r="N1829" i="3"/>
  <c r="K1829" i="3"/>
  <c r="H1829" i="3"/>
  <c r="Q845" i="3"/>
  <c r="N845" i="3"/>
  <c r="K845" i="3"/>
  <c r="H845" i="3"/>
  <c r="Q846" i="3"/>
  <c r="N846" i="3"/>
  <c r="K846" i="3"/>
  <c r="H846" i="3"/>
  <c r="Q844" i="3"/>
  <c r="N844" i="3"/>
  <c r="K844" i="3"/>
  <c r="H844" i="3"/>
  <c r="Q847" i="3"/>
  <c r="N847" i="3"/>
  <c r="K847" i="3"/>
  <c r="H847" i="3"/>
  <c r="Q848" i="3"/>
  <c r="N848" i="3"/>
  <c r="K848" i="3"/>
  <c r="H848" i="3"/>
  <c r="Q850" i="3"/>
  <c r="N850" i="3"/>
  <c r="K850" i="3"/>
  <c r="H850" i="3"/>
  <c r="Q852" i="3"/>
  <c r="N852" i="3"/>
  <c r="K852" i="3"/>
  <c r="H852" i="3"/>
  <c r="Q1849" i="3"/>
  <c r="N1849" i="3"/>
  <c r="K1849" i="3"/>
  <c r="H1849" i="3"/>
  <c r="Q854" i="3"/>
  <c r="N854" i="3"/>
  <c r="K854" i="3"/>
  <c r="H854" i="3"/>
  <c r="Q1855" i="3"/>
  <c r="N1855" i="3"/>
  <c r="K1855" i="3"/>
  <c r="H1855" i="3"/>
  <c r="Q1850" i="3"/>
  <c r="N1850" i="3"/>
  <c r="K1850" i="3"/>
  <c r="H1850" i="3"/>
  <c r="Q1856" i="3"/>
  <c r="N1856" i="3"/>
  <c r="K1856" i="3"/>
  <c r="H1856" i="3"/>
  <c r="Q1832" i="3"/>
  <c r="N1832" i="3"/>
  <c r="K1832" i="3"/>
  <c r="H1832" i="3"/>
  <c r="Q1854" i="3"/>
  <c r="N1854" i="3"/>
  <c r="K1854" i="3"/>
  <c r="H1854" i="3"/>
  <c r="Q1852" i="3"/>
  <c r="N1852" i="3"/>
  <c r="K1852" i="3"/>
  <c r="H1852" i="3"/>
  <c r="Q1830" i="3"/>
  <c r="N1830" i="3"/>
  <c r="K1830" i="3"/>
  <c r="H1830" i="3"/>
  <c r="Q853" i="3"/>
  <c r="N853" i="3"/>
  <c r="K853" i="3"/>
  <c r="H853" i="3"/>
  <c r="Q857" i="3"/>
  <c r="N857" i="3"/>
  <c r="K857" i="3"/>
  <c r="H857" i="3"/>
  <c r="Q1844" i="3"/>
  <c r="N1844" i="3"/>
  <c r="K1844" i="3"/>
  <c r="H1844" i="3"/>
  <c r="Q1845" i="3"/>
  <c r="N1845" i="3"/>
  <c r="K1845" i="3"/>
  <c r="H1845" i="3"/>
  <c r="Q1833" i="3"/>
  <c r="N1833" i="3"/>
  <c r="K1833" i="3"/>
  <c r="H1833" i="3"/>
  <c r="Q1847" i="3"/>
  <c r="N1847" i="3"/>
  <c r="K1847" i="3"/>
  <c r="H1847" i="3"/>
  <c r="Q1843" i="3"/>
  <c r="N1843" i="3"/>
  <c r="K1843" i="3"/>
  <c r="H1843" i="3"/>
  <c r="Q1848" i="3"/>
  <c r="N1848" i="3"/>
  <c r="K1848" i="3"/>
  <c r="H1848" i="3"/>
  <c r="Q1842" i="3"/>
  <c r="N1842" i="3"/>
  <c r="K1842" i="3"/>
  <c r="H1842" i="3"/>
  <c r="Q1846" i="3"/>
  <c r="N1846" i="3"/>
  <c r="K1846" i="3"/>
  <c r="H1846" i="3"/>
  <c r="Q1840" i="3"/>
  <c r="N1840" i="3"/>
  <c r="K1840" i="3"/>
  <c r="H1840" i="3"/>
  <c r="Q1839" i="3"/>
  <c r="N1839" i="3"/>
  <c r="K1839" i="3"/>
  <c r="H1839" i="3"/>
  <c r="Q1838" i="3"/>
  <c r="N1838" i="3"/>
  <c r="K1838" i="3"/>
  <c r="H1838" i="3"/>
  <c r="Q1836" i="3"/>
  <c r="N1836" i="3"/>
  <c r="K1836" i="3"/>
  <c r="H1836" i="3"/>
  <c r="Q1118" i="3"/>
  <c r="N1118" i="3"/>
  <c r="K1118" i="3"/>
  <c r="H1118" i="3"/>
  <c r="Q1122" i="3"/>
  <c r="N1122" i="3"/>
  <c r="K1122" i="3"/>
  <c r="H1122" i="3"/>
  <c r="Q1837" i="3"/>
  <c r="N1837" i="3"/>
  <c r="K1837" i="3"/>
  <c r="H1837" i="3"/>
  <c r="Q1835" i="3"/>
  <c r="N1835" i="3"/>
  <c r="K1835" i="3"/>
  <c r="H1835" i="3"/>
  <c r="Q1841" i="3"/>
  <c r="N1841" i="3"/>
  <c r="K1841" i="3"/>
  <c r="H1841" i="3"/>
  <c r="Q1834" i="3"/>
  <c r="N1834" i="3"/>
  <c r="K1834" i="3"/>
  <c r="H1834" i="3"/>
  <c r="Q1857" i="3"/>
  <c r="N1857" i="3"/>
  <c r="K1857" i="3"/>
  <c r="H1857" i="3"/>
  <c r="Q1120" i="3"/>
  <c r="N1120" i="3"/>
  <c r="K1120" i="3"/>
  <c r="H1120" i="3"/>
  <c r="Q1121" i="3"/>
  <c r="N1121" i="3"/>
  <c r="K1121" i="3"/>
  <c r="H1121" i="3"/>
  <c r="Q1123" i="3"/>
  <c r="N1123" i="3"/>
  <c r="K1123" i="3"/>
  <c r="H1123" i="3"/>
  <c r="Q1117" i="3"/>
  <c r="N1117" i="3"/>
  <c r="K1117" i="3"/>
  <c r="H1117" i="3"/>
  <c r="Q1116" i="3"/>
  <c r="N1116" i="3"/>
  <c r="K1116" i="3"/>
  <c r="H1116" i="3"/>
  <c r="Q1858" i="3"/>
  <c r="N1858" i="3"/>
  <c r="K1858" i="3"/>
  <c r="H1858" i="3"/>
  <c r="Q2035" i="3"/>
  <c r="N2035" i="3"/>
  <c r="K2035" i="3"/>
  <c r="H2035" i="3"/>
  <c r="Q460" i="3"/>
  <c r="N460" i="3"/>
  <c r="K460" i="3"/>
  <c r="H460" i="3"/>
  <c r="Q2034" i="3"/>
  <c r="N2034" i="3"/>
  <c r="K2034" i="3"/>
  <c r="H2034" i="3"/>
  <c r="Q2033" i="3"/>
  <c r="N2033" i="3"/>
  <c r="K2033" i="3"/>
  <c r="H2033" i="3"/>
  <c r="Q458" i="3"/>
  <c r="N458" i="3"/>
  <c r="K458" i="3"/>
  <c r="H458" i="3"/>
  <c r="Q479" i="3"/>
  <c r="N479" i="3"/>
  <c r="K479" i="3"/>
  <c r="H479" i="3"/>
  <c r="Q473" i="3"/>
  <c r="N473" i="3"/>
  <c r="K473" i="3"/>
  <c r="H473" i="3"/>
  <c r="Q494" i="3"/>
  <c r="N494" i="3"/>
  <c r="K494" i="3"/>
  <c r="H494" i="3"/>
  <c r="Q454" i="3"/>
  <c r="N454" i="3"/>
  <c r="K454" i="3"/>
  <c r="H454" i="3"/>
  <c r="Q463" i="3"/>
  <c r="N463" i="3"/>
  <c r="K463" i="3"/>
  <c r="H463" i="3"/>
  <c r="Q495" i="3"/>
  <c r="N495" i="3"/>
  <c r="K495" i="3"/>
  <c r="H495" i="3"/>
  <c r="Q469" i="3"/>
  <c r="N469" i="3"/>
  <c r="K469" i="3"/>
  <c r="H469" i="3"/>
  <c r="Q477" i="3"/>
  <c r="N477" i="3"/>
  <c r="K477" i="3"/>
  <c r="H477" i="3"/>
  <c r="Q465" i="3"/>
  <c r="N465" i="3"/>
  <c r="K465" i="3"/>
  <c r="H465" i="3"/>
  <c r="Q491" i="3"/>
  <c r="N491" i="3"/>
  <c r="K491" i="3"/>
  <c r="H491" i="3"/>
  <c r="Q446" i="3"/>
  <c r="N446" i="3"/>
  <c r="K446" i="3"/>
  <c r="H446" i="3"/>
  <c r="Q478" i="3"/>
  <c r="N478" i="3"/>
  <c r="K478" i="3"/>
  <c r="H478" i="3"/>
  <c r="Q496" i="3"/>
  <c r="N496" i="3"/>
  <c r="K496" i="3"/>
  <c r="H496" i="3"/>
  <c r="Q437" i="3"/>
  <c r="N437" i="3"/>
  <c r="K437" i="3"/>
  <c r="H437" i="3"/>
  <c r="Q464" i="3"/>
  <c r="N464" i="3"/>
  <c r="K464" i="3"/>
  <c r="H464" i="3"/>
  <c r="Q468" i="3"/>
  <c r="N468" i="3"/>
  <c r="K468" i="3"/>
  <c r="H468" i="3"/>
  <c r="Q449" i="3"/>
  <c r="N449" i="3"/>
  <c r="K449" i="3"/>
  <c r="H449" i="3"/>
  <c r="Q450" i="3"/>
  <c r="N450" i="3"/>
  <c r="K450" i="3"/>
  <c r="H450" i="3"/>
  <c r="Q448" i="3"/>
  <c r="N448" i="3"/>
  <c r="K448" i="3"/>
  <c r="H448" i="3"/>
  <c r="Q481" i="3"/>
  <c r="N481" i="3"/>
  <c r="K481" i="3"/>
  <c r="H481" i="3"/>
  <c r="Q474" i="3"/>
  <c r="N474" i="3"/>
  <c r="K474" i="3"/>
  <c r="H474" i="3"/>
  <c r="Q492" i="3"/>
  <c r="N492" i="3"/>
  <c r="K492" i="3"/>
  <c r="H492" i="3"/>
  <c r="Q456" i="3"/>
  <c r="N456" i="3"/>
  <c r="K456" i="3"/>
  <c r="H456" i="3"/>
  <c r="Q483" i="3"/>
  <c r="N483" i="3"/>
  <c r="K483" i="3"/>
  <c r="H483" i="3"/>
  <c r="Q493" i="3"/>
  <c r="N493" i="3"/>
  <c r="K493" i="3"/>
  <c r="H493" i="3"/>
  <c r="Q453" i="3"/>
  <c r="N453" i="3"/>
  <c r="K453" i="3"/>
  <c r="H453" i="3"/>
  <c r="Q476" i="3"/>
  <c r="N476" i="3"/>
  <c r="K476" i="3"/>
  <c r="H476" i="3"/>
  <c r="Q440" i="3"/>
  <c r="N440" i="3"/>
  <c r="K440" i="3"/>
  <c r="H440" i="3"/>
  <c r="Q461" i="3"/>
  <c r="N461" i="3"/>
  <c r="K461" i="3"/>
  <c r="H461" i="3"/>
  <c r="Q439" i="3"/>
  <c r="N439" i="3"/>
  <c r="K439" i="3"/>
  <c r="H439" i="3"/>
  <c r="Q441" i="3"/>
  <c r="N441" i="3"/>
  <c r="K441" i="3"/>
  <c r="H441" i="3"/>
  <c r="Q485" i="3"/>
  <c r="N485" i="3"/>
  <c r="K485" i="3"/>
  <c r="H485" i="3"/>
  <c r="Q459" i="3"/>
  <c r="N459" i="3"/>
  <c r="K459" i="3"/>
  <c r="H459" i="3"/>
  <c r="Q470" i="3"/>
  <c r="N470" i="3"/>
  <c r="K470" i="3"/>
  <c r="H470" i="3"/>
  <c r="Q488" i="3"/>
  <c r="N488" i="3"/>
  <c r="K488" i="3"/>
  <c r="H488" i="3"/>
  <c r="Q467" i="3"/>
  <c r="N467" i="3"/>
  <c r="K467" i="3"/>
  <c r="H467" i="3"/>
  <c r="Q480" i="3"/>
  <c r="N480" i="3"/>
  <c r="K480" i="3"/>
  <c r="H480" i="3"/>
  <c r="Q482" i="3"/>
  <c r="N482" i="3"/>
  <c r="K482" i="3"/>
  <c r="H482" i="3"/>
  <c r="Q489" i="3"/>
  <c r="N489" i="3"/>
  <c r="K489" i="3"/>
  <c r="H489" i="3"/>
  <c r="Q475" i="3"/>
  <c r="N475" i="3"/>
  <c r="K475" i="3"/>
  <c r="H475" i="3"/>
  <c r="Q486" i="3"/>
  <c r="N486" i="3"/>
  <c r="K486" i="3"/>
  <c r="H486" i="3"/>
  <c r="Q472" i="3"/>
  <c r="N472" i="3"/>
  <c r="K472" i="3"/>
  <c r="H472" i="3"/>
  <c r="Q471" i="3"/>
  <c r="N471" i="3"/>
  <c r="K471" i="3"/>
  <c r="H471" i="3"/>
  <c r="Q466" i="3"/>
  <c r="N466" i="3"/>
  <c r="K466" i="3"/>
  <c r="H466" i="3"/>
  <c r="Q497" i="3"/>
  <c r="N497" i="3"/>
  <c r="K497" i="3"/>
  <c r="H497" i="3"/>
  <c r="Q487" i="3"/>
  <c r="N487" i="3"/>
  <c r="K487" i="3"/>
  <c r="H487" i="3"/>
  <c r="Q490" i="3"/>
  <c r="N490" i="3"/>
  <c r="K490" i="3"/>
  <c r="H490" i="3"/>
  <c r="Q438" i="3"/>
  <c r="N438" i="3"/>
  <c r="K438" i="3"/>
  <c r="H438" i="3"/>
  <c r="Q455" i="3"/>
  <c r="N455" i="3"/>
  <c r="K455" i="3"/>
  <c r="H455" i="3"/>
  <c r="Q436" i="3"/>
  <c r="N436" i="3"/>
  <c r="K436" i="3"/>
  <c r="H436" i="3"/>
  <c r="Q451" i="3"/>
  <c r="N451" i="3"/>
  <c r="K451" i="3"/>
  <c r="H451" i="3"/>
  <c r="Q443" i="3"/>
  <c r="N443" i="3"/>
  <c r="K443" i="3"/>
  <c r="H443" i="3"/>
  <c r="Q447" i="3"/>
  <c r="N447" i="3"/>
  <c r="K447" i="3"/>
  <c r="H447" i="3"/>
  <c r="Q452" i="3"/>
  <c r="N452" i="3"/>
  <c r="K452" i="3"/>
  <c r="H452" i="3"/>
  <c r="Q484" i="3"/>
  <c r="N484" i="3"/>
  <c r="K484" i="3"/>
  <c r="H484" i="3"/>
  <c r="Q444" i="3"/>
  <c r="N444" i="3"/>
  <c r="K444" i="3"/>
  <c r="H444" i="3"/>
  <c r="Q462" i="3"/>
  <c r="N462" i="3"/>
  <c r="K462" i="3"/>
  <c r="H462" i="3"/>
  <c r="Q457" i="3"/>
  <c r="N457" i="3"/>
  <c r="K457" i="3"/>
  <c r="H457" i="3"/>
  <c r="Q442" i="3"/>
  <c r="N442" i="3"/>
  <c r="K442" i="3"/>
  <c r="H442" i="3"/>
  <c r="Q445" i="3"/>
  <c r="N445" i="3"/>
  <c r="K445" i="3"/>
  <c r="H445" i="3"/>
  <c r="Q840" i="3"/>
  <c r="N840" i="3"/>
  <c r="K840" i="3"/>
  <c r="H840" i="3"/>
  <c r="Q99" i="3"/>
  <c r="N99" i="3"/>
  <c r="K99" i="3"/>
  <c r="H99" i="3"/>
  <c r="Q841" i="3"/>
  <c r="N841" i="3"/>
  <c r="K841" i="3"/>
  <c r="H841" i="3"/>
  <c r="Q98" i="3"/>
  <c r="N98" i="3"/>
  <c r="K98" i="3"/>
  <c r="H98" i="3"/>
  <c r="Q842" i="3"/>
  <c r="N842" i="3"/>
  <c r="K842" i="3"/>
  <c r="H842" i="3"/>
  <c r="Q1925" i="3"/>
  <c r="N1925" i="3"/>
  <c r="K1925" i="3"/>
  <c r="H1925" i="3"/>
  <c r="Q1936" i="3"/>
  <c r="N1936" i="3"/>
  <c r="K1936" i="3"/>
  <c r="H1936" i="3"/>
  <c r="Q1933" i="3"/>
  <c r="N1933" i="3"/>
  <c r="K1933" i="3"/>
  <c r="H1933" i="3"/>
  <c r="Q100" i="3"/>
  <c r="N100" i="3"/>
  <c r="K100" i="3"/>
  <c r="H100" i="3"/>
  <c r="Q101" i="3"/>
  <c r="N101" i="3"/>
  <c r="K101" i="3"/>
  <c r="H101" i="3"/>
  <c r="Q1932" i="3"/>
  <c r="N1932" i="3"/>
  <c r="K1932" i="3"/>
  <c r="H1932" i="3"/>
  <c r="Q1935" i="3"/>
  <c r="N1935" i="3"/>
  <c r="K1935" i="3"/>
  <c r="H1935" i="3"/>
  <c r="Q1934" i="3"/>
  <c r="N1934" i="3"/>
  <c r="K1934" i="3"/>
  <c r="H1934" i="3"/>
  <c r="Q1937" i="3"/>
  <c r="N1937" i="3"/>
  <c r="K1937" i="3"/>
  <c r="H1937" i="3"/>
  <c r="Q1926" i="3"/>
  <c r="N1926" i="3"/>
  <c r="K1926" i="3"/>
  <c r="H1926" i="3"/>
  <c r="Q1927" i="3"/>
  <c r="N1927" i="3"/>
  <c r="K1927" i="3"/>
  <c r="H1927" i="3"/>
  <c r="Q1930" i="3"/>
  <c r="N1930" i="3"/>
  <c r="K1930" i="3"/>
  <c r="H1930" i="3"/>
  <c r="Q1931" i="3"/>
  <c r="N1931" i="3"/>
  <c r="K1931" i="3"/>
  <c r="H1931" i="3"/>
  <c r="Q1928" i="3"/>
  <c r="N1928" i="3"/>
  <c r="K1928" i="3"/>
  <c r="H1928" i="3"/>
  <c r="Q1929" i="3"/>
  <c r="N1929" i="3"/>
  <c r="K1929" i="3"/>
  <c r="H1929" i="3"/>
  <c r="Q2064" i="3"/>
  <c r="N2064" i="3"/>
  <c r="K2064" i="3"/>
  <c r="H2064" i="3"/>
  <c r="Q2067" i="3"/>
  <c r="N2067" i="3"/>
  <c r="K2067" i="3"/>
  <c r="H2067" i="3"/>
  <c r="Q2065" i="3"/>
  <c r="N2065" i="3"/>
  <c r="K2065" i="3"/>
  <c r="H2065" i="3"/>
  <c r="Q2066" i="3"/>
  <c r="N2066" i="3"/>
  <c r="K2066" i="3"/>
  <c r="H2066" i="3"/>
  <c r="Q1296" i="3"/>
  <c r="N1296" i="3"/>
  <c r="K1296" i="3"/>
  <c r="H1296" i="3"/>
  <c r="Q1294" i="3"/>
  <c r="N1294" i="3"/>
  <c r="K1294" i="3"/>
  <c r="H1294" i="3"/>
  <c r="Q1386" i="3"/>
  <c r="N1386" i="3"/>
  <c r="K1386" i="3"/>
  <c r="H1386" i="3"/>
  <c r="Q1385" i="3"/>
  <c r="N1385" i="3"/>
  <c r="K1385" i="3"/>
  <c r="H1385" i="3"/>
  <c r="Q1277" i="3"/>
  <c r="N1277" i="3"/>
  <c r="K1277" i="3"/>
  <c r="H1277" i="3"/>
  <c r="Q1276" i="3"/>
  <c r="N1276" i="3"/>
  <c r="K1276" i="3"/>
  <c r="H1276" i="3"/>
  <c r="Q1305" i="3"/>
  <c r="N1305" i="3"/>
  <c r="K1305" i="3"/>
  <c r="H1305" i="3"/>
  <c r="Q415" i="3"/>
  <c r="N415" i="3"/>
  <c r="K415" i="3"/>
  <c r="H415" i="3"/>
  <c r="Q1420" i="3"/>
  <c r="N1420" i="3"/>
  <c r="K1420" i="3"/>
  <c r="H1420" i="3"/>
  <c r="Q2038" i="3"/>
  <c r="N2038" i="3"/>
  <c r="K2038" i="3"/>
  <c r="H2038" i="3"/>
  <c r="Q1279" i="3"/>
  <c r="N1279" i="3"/>
  <c r="K1279" i="3"/>
  <c r="H1279" i="3"/>
  <c r="Q1418" i="3"/>
  <c r="N1418" i="3"/>
  <c r="K1418" i="3"/>
  <c r="H1418" i="3"/>
  <c r="Q1419" i="3"/>
  <c r="N1419" i="3"/>
  <c r="K1419" i="3"/>
  <c r="H1419" i="3"/>
  <c r="Q1387" i="3"/>
  <c r="N1387" i="3"/>
  <c r="K1387" i="3"/>
  <c r="H1387" i="3"/>
  <c r="Q1384" i="3"/>
  <c r="N1384" i="3"/>
  <c r="K1384" i="3"/>
  <c r="H1384" i="3"/>
  <c r="Q1379" i="3"/>
  <c r="N1379" i="3"/>
  <c r="K1379" i="3"/>
  <c r="H1379" i="3"/>
  <c r="Q1388" i="3"/>
  <c r="N1388" i="3"/>
  <c r="K1388" i="3"/>
  <c r="H1388" i="3"/>
  <c r="Q1380" i="3"/>
  <c r="N1380" i="3"/>
  <c r="K1380" i="3"/>
  <c r="H1380" i="3"/>
  <c r="Q1304" i="3"/>
  <c r="N1304" i="3"/>
  <c r="K1304" i="3"/>
  <c r="H1304" i="3"/>
  <c r="Q406" i="3"/>
  <c r="N406" i="3"/>
  <c r="K406" i="3"/>
  <c r="H406" i="3"/>
  <c r="Q1381" i="3"/>
  <c r="N1381" i="3"/>
  <c r="K1381" i="3"/>
  <c r="H1381" i="3"/>
  <c r="Q1383" i="3"/>
  <c r="N1383" i="3"/>
  <c r="K1383" i="3"/>
  <c r="H1383" i="3"/>
  <c r="Q1274" i="3"/>
  <c r="N1274" i="3"/>
  <c r="K1274" i="3"/>
  <c r="H1274" i="3"/>
  <c r="Q416" i="3"/>
  <c r="N416" i="3"/>
  <c r="K416" i="3"/>
  <c r="H416" i="3"/>
  <c r="Q413" i="3"/>
  <c r="N413" i="3"/>
  <c r="K413" i="3"/>
  <c r="H413" i="3"/>
  <c r="Q1278" i="3"/>
  <c r="N1278" i="3"/>
  <c r="K1278" i="3"/>
  <c r="H1278" i="3"/>
  <c r="Q1275" i="3"/>
  <c r="N1275" i="3"/>
  <c r="K1275" i="3"/>
  <c r="H1275" i="3"/>
  <c r="Q2037" i="3"/>
  <c r="N2037" i="3"/>
  <c r="K2037" i="3"/>
  <c r="H2037" i="3"/>
  <c r="Q2039" i="3"/>
  <c r="N2039" i="3"/>
  <c r="K2039" i="3"/>
  <c r="H2039" i="3"/>
  <c r="Q1282" i="3"/>
  <c r="N1282" i="3"/>
  <c r="K1282" i="3"/>
  <c r="H1282" i="3"/>
  <c r="Q1272" i="3"/>
  <c r="N1272" i="3"/>
  <c r="K1272" i="3"/>
  <c r="H1272" i="3"/>
  <c r="Q1298" i="3"/>
  <c r="N1298" i="3"/>
  <c r="K1298" i="3"/>
  <c r="H1298" i="3"/>
  <c r="Q1273" i="3"/>
  <c r="N1273" i="3"/>
  <c r="K1273" i="3"/>
  <c r="H1273" i="3"/>
  <c r="Q1300" i="3"/>
  <c r="N1300" i="3"/>
  <c r="K1300" i="3"/>
  <c r="H1300" i="3"/>
  <c r="Q2036" i="3"/>
  <c r="N2036" i="3"/>
  <c r="K2036" i="3"/>
  <c r="H2036" i="3"/>
  <c r="Q1299" i="3"/>
  <c r="N1299" i="3"/>
  <c r="K1299" i="3"/>
  <c r="H1299" i="3"/>
  <c r="Q1285" i="3"/>
  <c r="N1285" i="3"/>
  <c r="K1285" i="3"/>
  <c r="H1285" i="3"/>
  <c r="Q1297" i="3"/>
  <c r="N1297" i="3"/>
  <c r="K1297" i="3"/>
  <c r="H1297" i="3"/>
  <c r="Q1284" i="3"/>
  <c r="N1284" i="3"/>
  <c r="K1284" i="3"/>
  <c r="H1284" i="3"/>
  <c r="Q1283" i="3"/>
  <c r="N1283" i="3"/>
  <c r="K1283" i="3"/>
  <c r="H1283" i="3"/>
  <c r="Q1287" i="3"/>
  <c r="N1287" i="3"/>
  <c r="K1287" i="3"/>
  <c r="H1287" i="3"/>
  <c r="Q1291" i="3"/>
  <c r="N1291" i="3"/>
  <c r="K1291" i="3"/>
  <c r="H1291" i="3"/>
  <c r="Q1271" i="3"/>
  <c r="N1271" i="3"/>
  <c r="K1271" i="3"/>
  <c r="H1271" i="3"/>
  <c r="Q1289" i="3"/>
  <c r="N1289" i="3"/>
  <c r="K1289" i="3"/>
  <c r="H1289" i="3"/>
  <c r="Q1281" i="3"/>
  <c r="N1281" i="3"/>
  <c r="K1281" i="3"/>
  <c r="H1281" i="3"/>
  <c r="Q1288" i="3"/>
  <c r="N1288" i="3"/>
  <c r="K1288" i="3"/>
  <c r="H1288" i="3"/>
  <c r="Q397" i="3"/>
  <c r="N397" i="3"/>
  <c r="K397" i="3"/>
  <c r="H397" i="3"/>
  <c r="Q1295" i="3"/>
  <c r="N1295" i="3"/>
  <c r="K1295" i="3"/>
  <c r="H1295" i="3"/>
  <c r="Q1293" i="3"/>
  <c r="N1293" i="3"/>
  <c r="K1293" i="3"/>
  <c r="H1293" i="3"/>
  <c r="Q1280" i="3"/>
  <c r="N1280" i="3"/>
  <c r="K1280" i="3"/>
  <c r="H1280" i="3"/>
  <c r="Q395" i="3"/>
  <c r="N395" i="3"/>
  <c r="K395" i="3"/>
  <c r="H395" i="3"/>
  <c r="Q1292" i="3"/>
  <c r="N1292" i="3"/>
  <c r="K1292" i="3"/>
  <c r="H1292" i="3"/>
  <c r="Q1290" i="3"/>
  <c r="N1290" i="3"/>
  <c r="K1290" i="3"/>
  <c r="H1290" i="3"/>
  <c r="Q392" i="3"/>
  <c r="N392" i="3"/>
  <c r="K392" i="3"/>
  <c r="H392" i="3"/>
  <c r="Q398" i="3"/>
  <c r="N398" i="3"/>
  <c r="K398" i="3"/>
  <c r="H398" i="3"/>
  <c r="Q385" i="3"/>
  <c r="N385" i="3"/>
  <c r="K385" i="3"/>
  <c r="H385" i="3"/>
  <c r="Q405" i="3"/>
  <c r="N405" i="3"/>
  <c r="K405" i="3"/>
  <c r="H405" i="3"/>
  <c r="Q410" i="3"/>
  <c r="N410" i="3"/>
  <c r="K410" i="3"/>
  <c r="H410" i="3"/>
  <c r="Q412" i="3"/>
  <c r="N412" i="3"/>
  <c r="K412" i="3"/>
  <c r="H412" i="3"/>
  <c r="Q401" i="3"/>
  <c r="N401" i="3"/>
  <c r="K401" i="3"/>
  <c r="H401" i="3"/>
  <c r="Q389" i="3"/>
  <c r="N389" i="3"/>
  <c r="K389" i="3"/>
  <c r="H389" i="3"/>
  <c r="Q409" i="3"/>
  <c r="N409" i="3"/>
  <c r="K409" i="3"/>
  <c r="H409" i="3"/>
  <c r="Q411" i="3"/>
  <c r="N411" i="3"/>
  <c r="K411" i="3"/>
  <c r="H411" i="3"/>
  <c r="Q399" i="3"/>
  <c r="N399" i="3"/>
  <c r="K399" i="3"/>
  <c r="H399" i="3"/>
  <c r="Q403" i="3"/>
  <c r="N403" i="3"/>
  <c r="K403" i="3"/>
  <c r="H403" i="3"/>
  <c r="Q386" i="3"/>
  <c r="N386" i="3"/>
  <c r="K386" i="3"/>
  <c r="H386" i="3"/>
  <c r="Q384" i="3"/>
  <c r="N384" i="3"/>
  <c r="K384" i="3"/>
  <c r="H384" i="3"/>
  <c r="Q394" i="3"/>
  <c r="N394" i="3"/>
  <c r="K394" i="3"/>
  <c r="H394" i="3"/>
  <c r="Q404" i="3"/>
  <c r="N404" i="3"/>
  <c r="K404" i="3"/>
  <c r="H404" i="3"/>
  <c r="Q400" i="3"/>
  <c r="N400" i="3"/>
  <c r="K400" i="3"/>
  <c r="H400" i="3"/>
  <c r="Q387" i="3"/>
  <c r="N387" i="3"/>
  <c r="K387" i="3"/>
  <c r="H387" i="3"/>
  <c r="Q402" i="3"/>
  <c r="N402" i="3"/>
  <c r="K402" i="3"/>
  <c r="H402" i="3"/>
  <c r="Q1286" i="3"/>
  <c r="N1286" i="3"/>
  <c r="K1286" i="3"/>
  <c r="H1286" i="3"/>
  <c r="Q388" i="3"/>
  <c r="N388" i="3"/>
  <c r="K388" i="3"/>
  <c r="H388" i="3"/>
  <c r="Q414" i="3"/>
  <c r="N414" i="3"/>
  <c r="K414" i="3"/>
  <c r="H414" i="3"/>
  <c r="Q1303" i="3"/>
  <c r="N1303" i="3"/>
  <c r="K1303" i="3"/>
  <c r="H1303" i="3"/>
  <c r="Q1382" i="3"/>
  <c r="N1382" i="3"/>
  <c r="K1382" i="3"/>
  <c r="H1382" i="3"/>
  <c r="Q390" i="3"/>
  <c r="N390" i="3"/>
  <c r="K390" i="3"/>
  <c r="H390" i="3"/>
  <c r="Q418" i="3"/>
  <c r="N418" i="3"/>
  <c r="K418" i="3"/>
  <c r="H418" i="3"/>
  <c r="Q407" i="3"/>
  <c r="N407" i="3"/>
  <c r="K407" i="3"/>
  <c r="H407" i="3"/>
  <c r="Q396" i="3"/>
  <c r="N396" i="3"/>
  <c r="K396" i="3"/>
  <c r="H396" i="3"/>
  <c r="Q393" i="3"/>
  <c r="N393" i="3"/>
  <c r="K393" i="3"/>
  <c r="H393" i="3"/>
  <c r="Q391" i="3"/>
  <c r="N391" i="3"/>
  <c r="K391" i="3"/>
  <c r="H391" i="3"/>
  <c r="Q1301" i="3"/>
  <c r="N1301" i="3"/>
  <c r="K1301" i="3"/>
  <c r="H1301" i="3"/>
  <c r="Q1302" i="3"/>
  <c r="N1302" i="3"/>
  <c r="K1302" i="3"/>
  <c r="H1302" i="3"/>
  <c r="Q419" i="3"/>
  <c r="N419" i="3"/>
  <c r="K419" i="3"/>
  <c r="H419" i="3"/>
  <c r="Q417" i="3"/>
  <c r="N417" i="3"/>
  <c r="K417" i="3"/>
  <c r="H417" i="3"/>
  <c r="Q2063" i="3"/>
  <c r="N2063" i="3"/>
  <c r="K2063" i="3"/>
  <c r="H2063" i="3"/>
  <c r="Q408" i="3"/>
  <c r="N408" i="3"/>
  <c r="K408" i="3"/>
  <c r="H408" i="3"/>
  <c r="Q872" i="3"/>
  <c r="N872" i="3"/>
  <c r="K872" i="3"/>
  <c r="H872" i="3"/>
  <c r="Q107" i="3"/>
  <c r="N107" i="3"/>
  <c r="K107" i="3"/>
  <c r="H107" i="3"/>
  <c r="Q2003" i="3"/>
  <c r="N2003" i="3"/>
  <c r="K2003" i="3"/>
  <c r="H2003" i="3"/>
  <c r="Q187" i="3"/>
  <c r="N187" i="3"/>
  <c r="K187" i="3"/>
  <c r="H187" i="3"/>
  <c r="Q2002" i="3"/>
  <c r="N2002" i="3"/>
  <c r="K2002" i="3"/>
  <c r="H2002" i="3"/>
  <c r="Q2004" i="3"/>
  <c r="N2004" i="3"/>
  <c r="K2004" i="3"/>
  <c r="H2004" i="3"/>
  <c r="Q189" i="3"/>
  <c r="N189" i="3"/>
  <c r="K189" i="3"/>
  <c r="H189" i="3"/>
  <c r="Q188" i="3"/>
  <c r="N188" i="3"/>
  <c r="K188" i="3"/>
  <c r="H188" i="3"/>
  <c r="Q105" i="3"/>
  <c r="N105" i="3"/>
  <c r="K105" i="3"/>
  <c r="H105" i="3"/>
  <c r="Q642" i="3"/>
  <c r="N642" i="3"/>
  <c r="K642" i="3"/>
  <c r="H642" i="3"/>
  <c r="Q644" i="3"/>
  <c r="N644" i="3"/>
  <c r="K644" i="3"/>
  <c r="H644" i="3"/>
  <c r="Q643" i="3"/>
  <c r="N643" i="3"/>
  <c r="K643" i="3"/>
  <c r="H643" i="3"/>
  <c r="Q645" i="3"/>
  <c r="N645" i="3"/>
  <c r="K645" i="3"/>
  <c r="H645" i="3"/>
  <c r="Q1019" i="3"/>
  <c r="N1019" i="3"/>
  <c r="K1019" i="3"/>
  <c r="H1019" i="3"/>
  <c r="Q1016" i="3"/>
  <c r="N1016" i="3"/>
  <c r="K1016" i="3"/>
  <c r="H1016" i="3"/>
  <c r="Q1017" i="3"/>
  <c r="N1017" i="3"/>
  <c r="K1017" i="3"/>
  <c r="H1017" i="3"/>
  <c r="Q1020" i="3"/>
  <c r="N1020" i="3"/>
  <c r="K1020" i="3"/>
  <c r="H1020" i="3"/>
  <c r="Q1015" i="3"/>
  <c r="N1015" i="3"/>
  <c r="K1015" i="3"/>
  <c r="H1015" i="3"/>
  <c r="Q1018" i="3"/>
  <c r="N1018" i="3"/>
  <c r="K1018" i="3"/>
  <c r="H1018" i="3"/>
  <c r="Q1757" i="3"/>
  <c r="N1757" i="3"/>
  <c r="K1757" i="3"/>
  <c r="H1757" i="3"/>
  <c r="Q1756" i="3"/>
  <c r="N1756" i="3"/>
  <c r="K1756" i="3"/>
  <c r="H1756" i="3"/>
  <c r="Q1751" i="3"/>
  <c r="N1751" i="3"/>
  <c r="K1751" i="3"/>
  <c r="H1751" i="3"/>
  <c r="Q1773" i="3"/>
  <c r="N1773" i="3"/>
  <c r="K1773" i="3"/>
  <c r="H1773" i="3"/>
  <c r="Q1779" i="3"/>
  <c r="N1779" i="3"/>
  <c r="K1779" i="3"/>
  <c r="H1779" i="3"/>
  <c r="Q1763" i="3"/>
  <c r="N1763" i="3"/>
  <c r="K1763" i="3"/>
  <c r="H1763" i="3"/>
  <c r="Q1786" i="3"/>
  <c r="N1786" i="3"/>
  <c r="K1786" i="3"/>
  <c r="H1786" i="3"/>
  <c r="Q1769" i="3"/>
  <c r="N1769" i="3"/>
  <c r="K1769" i="3"/>
  <c r="H1769" i="3"/>
  <c r="Q1749" i="3"/>
  <c r="N1749" i="3"/>
  <c r="K1749" i="3"/>
  <c r="H1749" i="3"/>
  <c r="Q1158" i="3"/>
  <c r="N1158" i="3"/>
  <c r="K1158" i="3"/>
  <c r="H1158" i="3"/>
  <c r="Q1743" i="3"/>
  <c r="N1743" i="3"/>
  <c r="K1743" i="3"/>
  <c r="H1743" i="3"/>
  <c r="Q1778" i="3"/>
  <c r="N1778" i="3"/>
  <c r="K1778" i="3"/>
  <c r="H1778" i="3"/>
  <c r="Q1753" i="3"/>
  <c r="N1753" i="3"/>
  <c r="K1753" i="3"/>
  <c r="H1753" i="3"/>
  <c r="Q1741" i="3"/>
  <c r="N1741" i="3"/>
  <c r="K1741" i="3"/>
  <c r="H1741" i="3"/>
  <c r="Q1747" i="3"/>
  <c r="N1747" i="3"/>
  <c r="K1747" i="3"/>
  <c r="H1747" i="3"/>
  <c r="Q1771" i="3"/>
  <c r="N1771" i="3"/>
  <c r="K1771" i="3"/>
  <c r="H1771" i="3"/>
  <c r="Q1742" i="3"/>
  <c r="N1742" i="3"/>
  <c r="K1742" i="3"/>
  <c r="H1742" i="3"/>
  <c r="Q1784" i="3"/>
  <c r="N1784" i="3"/>
  <c r="K1784" i="3"/>
  <c r="H1784" i="3"/>
  <c r="Q1767" i="3"/>
  <c r="N1767" i="3"/>
  <c r="K1767" i="3"/>
  <c r="H1767" i="3"/>
  <c r="Q1761" i="3"/>
  <c r="N1761" i="3"/>
  <c r="K1761" i="3"/>
  <c r="H1761" i="3"/>
  <c r="Q1752" i="3"/>
  <c r="N1752" i="3"/>
  <c r="K1752" i="3"/>
  <c r="H1752" i="3"/>
  <c r="Q1782" i="3"/>
  <c r="N1782" i="3"/>
  <c r="K1782" i="3"/>
  <c r="H1782" i="3"/>
  <c r="Q1764" i="3"/>
  <c r="N1764" i="3"/>
  <c r="K1764" i="3"/>
  <c r="H1764" i="3"/>
  <c r="Q1744" i="3"/>
  <c r="N1744" i="3"/>
  <c r="K1744" i="3"/>
  <c r="H1744" i="3"/>
  <c r="Q1776" i="3"/>
  <c r="N1776" i="3"/>
  <c r="K1776" i="3"/>
  <c r="H1776" i="3"/>
  <c r="Q1777" i="3"/>
  <c r="N1777" i="3"/>
  <c r="K1777" i="3"/>
  <c r="H1777" i="3"/>
  <c r="Q1765" i="3"/>
  <c r="N1765" i="3"/>
  <c r="K1765" i="3"/>
  <c r="H1765" i="3"/>
  <c r="Q1760" i="3"/>
  <c r="N1760" i="3"/>
  <c r="K1760" i="3"/>
  <c r="H1760" i="3"/>
  <c r="Q1762" i="3"/>
  <c r="N1762" i="3"/>
  <c r="K1762" i="3"/>
  <c r="H1762" i="3"/>
  <c r="Q1775" i="3"/>
  <c r="N1775" i="3"/>
  <c r="K1775" i="3"/>
  <c r="H1775" i="3"/>
  <c r="Q1768" i="3"/>
  <c r="N1768" i="3"/>
  <c r="K1768" i="3"/>
  <c r="H1768" i="3"/>
  <c r="Q1770" i="3"/>
  <c r="N1770" i="3"/>
  <c r="K1770" i="3"/>
  <c r="H1770" i="3"/>
  <c r="Q1748" i="3"/>
  <c r="N1748" i="3"/>
  <c r="K1748" i="3"/>
  <c r="H1748" i="3"/>
  <c r="Q1772" i="3"/>
  <c r="N1772" i="3"/>
  <c r="K1772" i="3"/>
  <c r="H1772" i="3"/>
  <c r="Q1785" i="3"/>
  <c r="N1785" i="3"/>
  <c r="K1785" i="3"/>
  <c r="H1785" i="3"/>
  <c r="Q1787" i="3"/>
  <c r="N1787" i="3"/>
  <c r="K1787" i="3"/>
  <c r="H1787" i="3"/>
  <c r="Q1781" i="3"/>
  <c r="N1781" i="3"/>
  <c r="K1781" i="3"/>
  <c r="H1781" i="3"/>
  <c r="Q1750" i="3"/>
  <c r="N1750" i="3"/>
  <c r="K1750" i="3"/>
  <c r="H1750" i="3"/>
  <c r="Q1745" i="3"/>
  <c r="N1745" i="3"/>
  <c r="K1745" i="3"/>
  <c r="H1745" i="3"/>
  <c r="Q1766" i="3"/>
  <c r="N1766" i="3"/>
  <c r="K1766" i="3"/>
  <c r="H1766" i="3"/>
  <c r="Q1746" i="3"/>
  <c r="N1746" i="3"/>
  <c r="K1746" i="3"/>
  <c r="H1746" i="3"/>
  <c r="Q1759" i="3"/>
  <c r="N1759" i="3"/>
  <c r="K1759" i="3"/>
  <c r="H1759" i="3"/>
  <c r="Q1783" i="3"/>
  <c r="N1783" i="3"/>
  <c r="K1783" i="3"/>
  <c r="H1783" i="3"/>
  <c r="Q1738" i="3"/>
  <c r="N1738" i="3"/>
  <c r="K1738" i="3"/>
  <c r="H1738" i="3"/>
  <c r="Q1758" i="3"/>
  <c r="N1758" i="3"/>
  <c r="K1758" i="3"/>
  <c r="H1758" i="3"/>
  <c r="Q1780" i="3"/>
  <c r="N1780" i="3"/>
  <c r="K1780" i="3"/>
  <c r="H1780" i="3"/>
  <c r="Q1157" i="3"/>
  <c r="N1157" i="3"/>
  <c r="K1157" i="3"/>
  <c r="H1157" i="3"/>
  <c r="Q1774" i="3"/>
  <c r="N1774" i="3"/>
  <c r="K1774" i="3"/>
  <c r="H1774" i="3"/>
  <c r="Q1740" i="3"/>
  <c r="N1740" i="3"/>
  <c r="K1740" i="3"/>
  <c r="H1740" i="3"/>
  <c r="Q1739" i="3"/>
  <c r="N1739" i="3"/>
  <c r="K1739" i="3"/>
  <c r="H1739" i="3"/>
  <c r="Q1755" i="3"/>
  <c r="N1755" i="3"/>
  <c r="K1755" i="3"/>
  <c r="H1755" i="3"/>
  <c r="Q1754" i="3"/>
  <c r="N1754" i="3"/>
  <c r="K1754" i="3"/>
  <c r="H1754" i="3"/>
  <c r="Q647" i="3"/>
  <c r="N647" i="3"/>
  <c r="K647" i="3"/>
  <c r="H647" i="3"/>
  <c r="Q635" i="3"/>
  <c r="N635" i="3"/>
  <c r="K635" i="3"/>
  <c r="H635" i="3"/>
  <c r="Q629" i="3"/>
  <c r="N629" i="3"/>
  <c r="K629" i="3"/>
  <c r="H629" i="3"/>
  <c r="Q628" i="3"/>
  <c r="N628" i="3"/>
  <c r="K628" i="3"/>
  <c r="H628" i="3"/>
  <c r="Q636" i="3"/>
  <c r="N636" i="3"/>
  <c r="K636" i="3"/>
  <c r="H636" i="3"/>
  <c r="Q634" i="3"/>
  <c r="N634" i="3"/>
  <c r="K634" i="3"/>
  <c r="H634" i="3"/>
  <c r="Q92" i="3"/>
  <c r="N92" i="3"/>
  <c r="K92" i="3"/>
  <c r="H92" i="3"/>
  <c r="Q88" i="3"/>
  <c r="N88" i="3"/>
  <c r="K88" i="3"/>
  <c r="H88" i="3"/>
  <c r="Q90" i="3"/>
  <c r="N90" i="3"/>
  <c r="K90" i="3"/>
  <c r="H90" i="3"/>
  <c r="Q84" i="3"/>
  <c r="N84" i="3"/>
  <c r="K84" i="3"/>
  <c r="H84" i="3"/>
  <c r="Q86" i="3"/>
  <c r="N86" i="3"/>
  <c r="K86" i="3"/>
  <c r="H86" i="3"/>
  <c r="Q624" i="3"/>
  <c r="N624" i="3"/>
  <c r="K624" i="3"/>
  <c r="H624" i="3"/>
  <c r="Q630" i="3"/>
  <c r="N630" i="3"/>
  <c r="K630" i="3"/>
  <c r="H630" i="3"/>
  <c r="Q648" i="3"/>
  <c r="N648" i="3"/>
  <c r="K648" i="3"/>
  <c r="H648" i="3"/>
  <c r="Q639" i="3"/>
  <c r="N639" i="3"/>
  <c r="K639" i="3"/>
  <c r="H639" i="3"/>
  <c r="Q623" i="3"/>
  <c r="N623" i="3"/>
  <c r="K623" i="3"/>
  <c r="H623" i="3"/>
  <c r="Q625" i="3"/>
  <c r="N625" i="3"/>
  <c r="K625" i="3"/>
  <c r="H625" i="3"/>
  <c r="Q631" i="3"/>
  <c r="N631" i="3"/>
  <c r="K631" i="3"/>
  <c r="H631" i="3"/>
  <c r="Q649" i="3"/>
  <c r="N649" i="3"/>
  <c r="K649" i="3"/>
  <c r="H649" i="3"/>
  <c r="Q85" i="3"/>
  <c r="N85" i="3"/>
  <c r="K85" i="3"/>
  <c r="H85" i="3"/>
  <c r="Q87" i="3"/>
  <c r="N87" i="3"/>
  <c r="K87" i="3"/>
  <c r="H87" i="3"/>
  <c r="Q82" i="3"/>
  <c r="N82" i="3"/>
  <c r="K82" i="3"/>
  <c r="H82" i="3"/>
  <c r="Q83" i="3"/>
  <c r="N83" i="3"/>
  <c r="K83" i="3"/>
  <c r="H83" i="3"/>
  <c r="Q91" i="3"/>
  <c r="N91" i="3"/>
  <c r="K91" i="3"/>
  <c r="H91" i="3"/>
  <c r="Q89" i="3"/>
  <c r="N89" i="3"/>
  <c r="K89" i="3"/>
  <c r="H89" i="3"/>
  <c r="Q646" i="3"/>
  <c r="N646" i="3"/>
  <c r="K646" i="3"/>
  <c r="H646" i="3"/>
  <c r="Q651" i="3"/>
  <c r="N651" i="3"/>
  <c r="K651" i="3"/>
  <c r="H651" i="3"/>
  <c r="Q650" i="3"/>
  <c r="N650" i="3"/>
  <c r="K650" i="3"/>
  <c r="H650" i="3"/>
  <c r="Q640" i="3"/>
  <c r="N640" i="3"/>
  <c r="K640" i="3"/>
  <c r="H640" i="3"/>
  <c r="Q633" i="3"/>
  <c r="N633" i="3"/>
  <c r="K633" i="3"/>
  <c r="H633" i="3"/>
  <c r="Q632" i="3"/>
  <c r="N632" i="3"/>
  <c r="K632" i="3"/>
  <c r="H632" i="3"/>
  <c r="Q638" i="3"/>
  <c r="N638" i="3"/>
  <c r="K638" i="3"/>
  <c r="H638" i="3"/>
  <c r="Q637" i="3"/>
  <c r="N637" i="3"/>
  <c r="K637" i="3"/>
  <c r="H637" i="3"/>
  <c r="Q626" i="3"/>
  <c r="N626" i="3"/>
  <c r="K626" i="3"/>
  <c r="H626" i="3"/>
  <c r="Q641" i="3"/>
  <c r="N641" i="3"/>
  <c r="K641" i="3"/>
  <c r="H641" i="3"/>
  <c r="Q622" i="3"/>
  <c r="N622" i="3"/>
  <c r="K622" i="3"/>
  <c r="H622" i="3"/>
  <c r="Q627" i="3"/>
  <c r="N627" i="3"/>
  <c r="K627" i="3"/>
  <c r="H627" i="3"/>
  <c r="Q958" i="3"/>
  <c r="N958" i="3"/>
  <c r="K958" i="3"/>
  <c r="H958" i="3"/>
  <c r="Q953" i="3"/>
  <c r="N953" i="3"/>
  <c r="K953" i="3"/>
  <c r="H953" i="3"/>
  <c r="Q934" i="3"/>
  <c r="N934" i="3"/>
  <c r="K934" i="3"/>
  <c r="H934" i="3"/>
  <c r="Q50" i="3"/>
  <c r="N50" i="3"/>
  <c r="K50" i="3"/>
  <c r="H50" i="3"/>
  <c r="Q17" i="3"/>
  <c r="N17" i="3"/>
  <c r="K17" i="3"/>
  <c r="H17" i="3"/>
  <c r="Q1795" i="3"/>
  <c r="N1795" i="3"/>
  <c r="K1795" i="3"/>
  <c r="H1795" i="3"/>
  <c r="Q73" i="3"/>
  <c r="N73" i="3"/>
  <c r="K73" i="3"/>
  <c r="H73" i="3"/>
  <c r="Q1342" i="3"/>
  <c r="N1342" i="3"/>
  <c r="K1342" i="3"/>
  <c r="H1342" i="3"/>
  <c r="Q276" i="3"/>
  <c r="N276" i="3"/>
  <c r="K276" i="3"/>
  <c r="H276" i="3"/>
  <c r="Q1359" i="3"/>
  <c r="N1359" i="3"/>
  <c r="K1359" i="3"/>
  <c r="H1359" i="3"/>
  <c r="Q1805" i="3"/>
  <c r="N1805" i="3"/>
  <c r="K1805" i="3"/>
  <c r="H1805" i="3"/>
  <c r="Q1814" i="3"/>
  <c r="N1814" i="3"/>
  <c r="K1814" i="3"/>
  <c r="H1814" i="3"/>
  <c r="Q932" i="3"/>
  <c r="N932" i="3"/>
  <c r="K932" i="3"/>
  <c r="H932" i="3"/>
  <c r="Q937" i="3"/>
  <c r="N937" i="3"/>
  <c r="K937" i="3"/>
  <c r="H937" i="3"/>
  <c r="Q8" i="3"/>
  <c r="N8" i="3"/>
  <c r="K8" i="3"/>
  <c r="H8" i="3"/>
  <c r="Q37" i="3"/>
  <c r="N37" i="3"/>
  <c r="K37" i="3"/>
  <c r="H37" i="3"/>
  <c r="Q61" i="3"/>
  <c r="N61" i="3"/>
  <c r="K61" i="3"/>
  <c r="H61" i="3"/>
  <c r="Q68" i="3"/>
  <c r="N68" i="3"/>
  <c r="K68" i="3"/>
  <c r="H68" i="3"/>
  <c r="Q44" i="3"/>
  <c r="N44" i="3"/>
  <c r="K44" i="3"/>
  <c r="H44" i="3"/>
  <c r="Q9" i="3"/>
  <c r="N9" i="3"/>
  <c r="K9" i="3"/>
  <c r="H9" i="3"/>
  <c r="Q12" i="3"/>
  <c r="N12" i="3"/>
  <c r="K12" i="3"/>
  <c r="H12" i="3"/>
  <c r="Q77" i="3"/>
  <c r="N77" i="3"/>
  <c r="K77" i="3"/>
  <c r="H77" i="3"/>
  <c r="Q55" i="3"/>
  <c r="N55" i="3"/>
  <c r="K55" i="3"/>
  <c r="H55" i="3"/>
  <c r="Q964" i="3"/>
  <c r="N964" i="3"/>
  <c r="K964" i="3"/>
  <c r="H964" i="3"/>
  <c r="Q938" i="3"/>
  <c r="N938" i="3"/>
  <c r="K938" i="3"/>
  <c r="H938" i="3"/>
  <c r="Q1938" i="3"/>
  <c r="N1938" i="3"/>
  <c r="K1938" i="3"/>
  <c r="H1938" i="3"/>
  <c r="Q1939" i="3"/>
  <c r="N1939" i="3"/>
  <c r="K1939" i="3"/>
  <c r="H1939" i="3"/>
  <c r="Q75" i="3"/>
  <c r="N75" i="3"/>
  <c r="K75" i="3"/>
  <c r="H75" i="3"/>
  <c r="Q1363" i="3"/>
  <c r="N1363" i="3"/>
  <c r="K1363" i="3"/>
  <c r="H1363" i="3"/>
  <c r="Q1428" i="3"/>
  <c r="N1428" i="3"/>
  <c r="K1428" i="3"/>
  <c r="H1428" i="3"/>
  <c r="Q621" i="3"/>
  <c r="N621" i="3"/>
  <c r="K621" i="3"/>
  <c r="H621" i="3"/>
  <c r="Q1360" i="3"/>
  <c r="N1360" i="3"/>
  <c r="K1360" i="3"/>
  <c r="H1360" i="3"/>
  <c r="Q961" i="3"/>
  <c r="N961" i="3"/>
  <c r="K961" i="3"/>
  <c r="H961" i="3"/>
  <c r="Q1798" i="3"/>
  <c r="N1798" i="3"/>
  <c r="K1798" i="3"/>
  <c r="H1798" i="3"/>
  <c r="Q1788" i="3"/>
  <c r="N1788" i="3"/>
  <c r="K1788" i="3"/>
  <c r="H1788" i="3"/>
  <c r="Q1813" i="3"/>
  <c r="N1813" i="3"/>
  <c r="K1813" i="3"/>
  <c r="H1813" i="3"/>
  <c r="Q1816" i="3"/>
  <c r="N1816" i="3"/>
  <c r="K1816" i="3"/>
  <c r="H1816" i="3"/>
  <c r="Q269" i="3"/>
  <c r="N269" i="3"/>
  <c r="K269" i="3"/>
  <c r="H269" i="3"/>
  <c r="Q1817" i="3"/>
  <c r="N1817" i="3"/>
  <c r="K1817" i="3"/>
  <c r="H1817" i="3"/>
  <c r="Q915" i="3"/>
  <c r="N915" i="3"/>
  <c r="K915" i="3"/>
  <c r="H915" i="3"/>
  <c r="Q951" i="3"/>
  <c r="N951" i="3"/>
  <c r="K951" i="3"/>
  <c r="H951" i="3"/>
  <c r="Q268" i="3"/>
  <c r="N268" i="3"/>
  <c r="K268" i="3"/>
  <c r="H268" i="3"/>
  <c r="Q33" i="3"/>
  <c r="N33" i="3"/>
  <c r="K33" i="3"/>
  <c r="H33" i="3"/>
  <c r="Q31" i="3"/>
  <c r="N31" i="3"/>
  <c r="K31" i="3"/>
  <c r="H31" i="3"/>
  <c r="Q81" i="3"/>
  <c r="N81" i="3"/>
  <c r="K81" i="3"/>
  <c r="H81" i="3"/>
  <c r="Q929" i="3"/>
  <c r="N929" i="3"/>
  <c r="K929" i="3"/>
  <c r="H929" i="3"/>
  <c r="Q21" i="3"/>
  <c r="N21" i="3"/>
  <c r="K21" i="3"/>
  <c r="H21" i="3"/>
  <c r="Q1362" i="3"/>
  <c r="N1362" i="3"/>
  <c r="K1362" i="3"/>
  <c r="H1362" i="3"/>
  <c r="Q916" i="3"/>
  <c r="N916" i="3"/>
  <c r="K916" i="3"/>
  <c r="H916" i="3"/>
  <c r="Q917" i="3"/>
  <c r="N917" i="3"/>
  <c r="K917" i="3"/>
  <c r="H917" i="3"/>
  <c r="Q919" i="3"/>
  <c r="N919" i="3"/>
  <c r="K919" i="3"/>
  <c r="H919" i="3"/>
  <c r="Q914" i="3"/>
  <c r="N914" i="3"/>
  <c r="K914" i="3"/>
  <c r="H914" i="3"/>
  <c r="Q920" i="3"/>
  <c r="N920" i="3"/>
  <c r="K920" i="3"/>
  <c r="H920" i="3"/>
  <c r="Q918" i="3"/>
  <c r="N918" i="3"/>
  <c r="K918" i="3"/>
  <c r="H918" i="3"/>
  <c r="Q64" i="3"/>
  <c r="N64" i="3"/>
  <c r="K64" i="3"/>
  <c r="H64" i="3"/>
  <c r="Q40" i="3"/>
  <c r="N40" i="3"/>
  <c r="K40" i="3"/>
  <c r="H40" i="3"/>
  <c r="Q960" i="3"/>
  <c r="N960" i="3"/>
  <c r="K960" i="3"/>
  <c r="H960" i="3"/>
  <c r="Q1415" i="3"/>
  <c r="N1415" i="3"/>
  <c r="K1415" i="3"/>
  <c r="H1415" i="3"/>
  <c r="Q1429" i="3"/>
  <c r="N1429" i="3"/>
  <c r="K1429" i="3"/>
  <c r="H1429" i="3"/>
  <c r="Q1791" i="3"/>
  <c r="N1791" i="3"/>
  <c r="K1791" i="3"/>
  <c r="H1791" i="3"/>
  <c r="Q275" i="3"/>
  <c r="N275" i="3"/>
  <c r="K275" i="3"/>
  <c r="H275" i="3"/>
  <c r="Q62" i="3"/>
  <c r="N62" i="3"/>
  <c r="K62" i="3"/>
  <c r="H62" i="3"/>
  <c r="Q927" i="3"/>
  <c r="N927" i="3"/>
  <c r="K927" i="3"/>
  <c r="H927" i="3"/>
  <c r="Q612" i="3"/>
  <c r="N612" i="3"/>
  <c r="K612" i="3"/>
  <c r="H612" i="3"/>
  <c r="Q25" i="3"/>
  <c r="N25" i="3"/>
  <c r="K25" i="3"/>
  <c r="H25" i="3"/>
  <c r="Q79" i="3"/>
  <c r="N79" i="3"/>
  <c r="K79" i="3"/>
  <c r="H79" i="3"/>
  <c r="Q13" i="3"/>
  <c r="N13" i="3"/>
  <c r="K13" i="3"/>
  <c r="H13" i="3"/>
  <c r="Q57" i="3"/>
  <c r="N57" i="3"/>
  <c r="K57" i="3"/>
  <c r="H57" i="3"/>
  <c r="Q270" i="3"/>
  <c r="N270" i="3"/>
  <c r="K270" i="3"/>
  <c r="H270" i="3"/>
  <c r="Q54" i="3"/>
  <c r="N54" i="3"/>
  <c r="K54" i="3"/>
  <c r="H54" i="3"/>
  <c r="Q1426" i="3"/>
  <c r="N1426" i="3"/>
  <c r="K1426" i="3"/>
  <c r="H1426" i="3"/>
  <c r="Q1790" i="3"/>
  <c r="N1790" i="3"/>
  <c r="K1790" i="3"/>
  <c r="H1790" i="3"/>
  <c r="Q1807" i="3"/>
  <c r="N1807" i="3"/>
  <c r="K1807" i="3"/>
  <c r="H1807" i="3"/>
  <c r="Q1794" i="3"/>
  <c r="N1794" i="3"/>
  <c r="K1794" i="3"/>
  <c r="H1794" i="3"/>
  <c r="Q65" i="3"/>
  <c r="N65" i="3"/>
  <c r="K65" i="3"/>
  <c r="H65" i="3"/>
  <c r="Q41" i="3"/>
  <c r="N41" i="3"/>
  <c r="K41" i="3"/>
  <c r="H41" i="3"/>
  <c r="Q271" i="3"/>
  <c r="N271" i="3"/>
  <c r="K271" i="3"/>
  <c r="H271" i="3"/>
  <c r="Q1789" i="3"/>
  <c r="N1789" i="3"/>
  <c r="K1789" i="3"/>
  <c r="H1789" i="3"/>
  <c r="Q1799" i="3"/>
  <c r="N1799" i="3"/>
  <c r="K1799" i="3"/>
  <c r="H1799" i="3"/>
  <c r="Q69" i="3"/>
  <c r="N69" i="3"/>
  <c r="K69" i="3"/>
  <c r="H69" i="3"/>
  <c r="Q66" i="3"/>
  <c r="N66" i="3"/>
  <c r="K66" i="3"/>
  <c r="H66" i="3"/>
  <c r="Q42" i="3"/>
  <c r="N42" i="3"/>
  <c r="K42" i="3"/>
  <c r="H42" i="3"/>
  <c r="Q1312" i="3"/>
  <c r="N1312" i="3"/>
  <c r="K1312" i="3"/>
  <c r="H1312" i="3"/>
  <c r="Q1427" i="3"/>
  <c r="N1427" i="3"/>
  <c r="K1427" i="3"/>
  <c r="H1427" i="3"/>
  <c r="Q1361" i="3"/>
  <c r="N1361" i="3"/>
  <c r="K1361" i="3"/>
  <c r="H1361" i="3"/>
  <c r="Q1815" i="3"/>
  <c r="N1815" i="3"/>
  <c r="K1815" i="3"/>
  <c r="H1815" i="3"/>
  <c r="Q949" i="3"/>
  <c r="N949" i="3"/>
  <c r="K949" i="3"/>
  <c r="H949" i="3"/>
  <c r="Q67" i="3"/>
  <c r="N67" i="3"/>
  <c r="K67" i="3"/>
  <c r="H67" i="3"/>
  <c r="Q43" i="3"/>
  <c r="N43" i="3"/>
  <c r="K43" i="3"/>
  <c r="H43" i="3"/>
  <c r="Q26" i="3"/>
  <c r="N26" i="3"/>
  <c r="K26" i="3"/>
  <c r="H26" i="3"/>
  <c r="Q273" i="3"/>
  <c r="N273" i="3"/>
  <c r="K273" i="3"/>
  <c r="H273" i="3"/>
  <c r="Q1810" i="3"/>
  <c r="N1810" i="3"/>
  <c r="K1810" i="3"/>
  <c r="H1810" i="3"/>
  <c r="Q35" i="3"/>
  <c r="N35" i="3"/>
  <c r="K35" i="3"/>
  <c r="H35" i="3"/>
  <c r="Q347" i="3"/>
  <c r="N347" i="3"/>
  <c r="K347" i="3"/>
  <c r="H347" i="3"/>
  <c r="Q1804" i="3"/>
  <c r="N1804" i="3"/>
  <c r="K1804" i="3"/>
  <c r="H1804" i="3"/>
  <c r="Q349" i="3"/>
  <c r="N349" i="3"/>
  <c r="K349" i="3"/>
  <c r="H349" i="3"/>
  <c r="Q1800" i="3"/>
  <c r="N1800" i="3"/>
  <c r="K1800" i="3"/>
  <c r="H1800" i="3"/>
  <c r="Q266" i="3"/>
  <c r="N266" i="3"/>
  <c r="K266" i="3"/>
  <c r="H266" i="3"/>
  <c r="Q1793" i="3"/>
  <c r="N1793" i="3"/>
  <c r="K1793" i="3"/>
  <c r="H1793" i="3"/>
  <c r="Q1797" i="3"/>
  <c r="N1797" i="3"/>
  <c r="K1797" i="3"/>
  <c r="H1797" i="3"/>
  <c r="Q1796" i="3"/>
  <c r="N1796" i="3"/>
  <c r="K1796" i="3"/>
  <c r="H1796" i="3"/>
  <c r="Q1792" i="3"/>
  <c r="N1792" i="3"/>
  <c r="K1792" i="3"/>
  <c r="H1792" i="3"/>
  <c r="Q1803" i="3"/>
  <c r="N1803" i="3"/>
  <c r="K1803" i="3"/>
  <c r="H1803" i="3"/>
  <c r="Q1801" i="3"/>
  <c r="N1801" i="3"/>
  <c r="K1801" i="3"/>
  <c r="H1801" i="3"/>
  <c r="Q1802" i="3"/>
  <c r="N1802" i="3"/>
  <c r="K1802" i="3"/>
  <c r="H1802" i="3"/>
  <c r="Q1808" i="3"/>
  <c r="N1808" i="3"/>
  <c r="K1808" i="3"/>
  <c r="H1808" i="3"/>
  <c r="Q1806" i="3"/>
  <c r="N1806" i="3"/>
  <c r="K1806" i="3"/>
  <c r="H1806" i="3"/>
  <c r="Q1812" i="3"/>
  <c r="N1812" i="3"/>
  <c r="K1812" i="3"/>
  <c r="H1812" i="3"/>
  <c r="Q1811" i="3"/>
  <c r="N1811" i="3"/>
  <c r="K1811" i="3"/>
  <c r="H1811" i="3"/>
  <c r="Q614" i="3"/>
  <c r="N614" i="3"/>
  <c r="K614" i="3"/>
  <c r="H614" i="3"/>
  <c r="Q267" i="3"/>
  <c r="N267" i="3"/>
  <c r="K267" i="3"/>
  <c r="H267" i="3"/>
  <c r="Q262" i="3"/>
  <c r="N262" i="3"/>
  <c r="K262" i="3"/>
  <c r="H262" i="3"/>
  <c r="Q263" i="3"/>
  <c r="N263" i="3"/>
  <c r="K263" i="3"/>
  <c r="H263" i="3"/>
  <c r="Q272" i="3"/>
  <c r="N272" i="3"/>
  <c r="K272" i="3"/>
  <c r="H272" i="3"/>
  <c r="Q265" i="3"/>
  <c r="N265" i="3"/>
  <c r="K265" i="3"/>
  <c r="H265" i="3"/>
  <c r="Q615" i="3"/>
  <c r="N615" i="3"/>
  <c r="K615" i="3"/>
  <c r="H615" i="3"/>
  <c r="Q274" i="3"/>
  <c r="N274" i="3"/>
  <c r="K274" i="3"/>
  <c r="H274" i="3"/>
  <c r="Q264" i="3"/>
  <c r="N264" i="3"/>
  <c r="K264" i="3"/>
  <c r="H264" i="3"/>
  <c r="Q348" i="3"/>
  <c r="N348" i="3"/>
  <c r="K348" i="3"/>
  <c r="H348" i="3"/>
  <c r="Q610" i="3"/>
  <c r="N610" i="3"/>
  <c r="K610" i="3"/>
  <c r="H610" i="3"/>
  <c r="Q613" i="3"/>
  <c r="N613" i="3"/>
  <c r="K613" i="3"/>
  <c r="H613" i="3"/>
  <c r="Q277" i="3"/>
  <c r="N277" i="3"/>
  <c r="K277" i="3"/>
  <c r="H277" i="3"/>
  <c r="Q611" i="3"/>
  <c r="N611" i="3"/>
  <c r="K611" i="3"/>
  <c r="H611" i="3"/>
  <c r="Q609" i="3"/>
  <c r="N609" i="3"/>
  <c r="K609" i="3"/>
  <c r="H609" i="3"/>
  <c r="Q1358" i="3"/>
  <c r="N1358" i="3"/>
  <c r="K1358" i="3"/>
  <c r="H1358" i="3"/>
  <c r="Q20" i="3"/>
  <c r="N20" i="3"/>
  <c r="K20" i="3"/>
  <c r="H20" i="3"/>
  <c r="Q29" i="3"/>
  <c r="N29" i="3"/>
  <c r="K29" i="3"/>
  <c r="H29" i="3"/>
  <c r="Q22" i="3"/>
  <c r="N22" i="3"/>
  <c r="K22" i="3"/>
  <c r="H22" i="3"/>
  <c r="Q16" i="3"/>
  <c r="N16" i="3"/>
  <c r="K16" i="3"/>
  <c r="H16" i="3"/>
  <c r="Q45" i="3"/>
  <c r="N45" i="3"/>
  <c r="K45" i="3"/>
  <c r="H45" i="3"/>
  <c r="Q28" i="3"/>
  <c r="N28" i="3"/>
  <c r="K28" i="3"/>
  <c r="H28" i="3"/>
  <c r="Q24" i="3"/>
  <c r="N24" i="3"/>
  <c r="K24" i="3"/>
  <c r="H24" i="3"/>
  <c r="Q10" i="3"/>
  <c r="N10" i="3"/>
  <c r="K10" i="3"/>
  <c r="H10" i="3"/>
  <c r="Q30" i="3"/>
  <c r="N30" i="3"/>
  <c r="K30" i="3"/>
  <c r="H30" i="3"/>
  <c r="Q7" i="3"/>
  <c r="N7" i="3"/>
  <c r="K7" i="3"/>
  <c r="H7" i="3"/>
  <c r="Q48" i="3"/>
  <c r="N48" i="3"/>
  <c r="K48" i="3"/>
  <c r="H48" i="3"/>
  <c r="Q71" i="3"/>
  <c r="N71" i="3"/>
  <c r="K71" i="3"/>
  <c r="H71" i="3"/>
  <c r="Q70" i="3"/>
  <c r="N70" i="3"/>
  <c r="K70" i="3"/>
  <c r="H70" i="3"/>
  <c r="Q60" i="3"/>
  <c r="N60" i="3"/>
  <c r="K60" i="3"/>
  <c r="H60" i="3"/>
  <c r="Q63" i="3"/>
  <c r="N63" i="3"/>
  <c r="K63" i="3"/>
  <c r="H63" i="3"/>
  <c r="Q47" i="3"/>
  <c r="N47" i="3"/>
  <c r="K47" i="3"/>
  <c r="H47" i="3"/>
  <c r="Q36" i="3"/>
  <c r="N36" i="3"/>
  <c r="K36" i="3"/>
  <c r="H36" i="3"/>
  <c r="Q39" i="3"/>
  <c r="N39" i="3"/>
  <c r="K39" i="3"/>
  <c r="H39" i="3"/>
  <c r="Q72" i="3"/>
  <c r="N72" i="3"/>
  <c r="K72" i="3"/>
  <c r="H72" i="3"/>
  <c r="Q49" i="3"/>
  <c r="N49" i="3"/>
  <c r="K49" i="3"/>
  <c r="H49" i="3"/>
  <c r="Q797" i="3"/>
  <c r="N797" i="3"/>
  <c r="K797" i="3"/>
  <c r="H797" i="3"/>
  <c r="Q796" i="3"/>
  <c r="N796" i="3"/>
  <c r="K796" i="3"/>
  <c r="H796" i="3"/>
  <c r="Q792" i="3"/>
  <c r="N792" i="3"/>
  <c r="K792" i="3"/>
  <c r="H792" i="3"/>
  <c r="Q790" i="3"/>
  <c r="N790" i="3"/>
  <c r="K790" i="3"/>
  <c r="H790" i="3"/>
  <c r="Q791" i="3"/>
  <c r="N791" i="3"/>
  <c r="K791" i="3"/>
  <c r="H791" i="3"/>
  <c r="Q793" i="3"/>
  <c r="N793" i="3"/>
  <c r="K793" i="3"/>
  <c r="H793" i="3"/>
  <c r="Q15" i="3"/>
  <c r="N15" i="3"/>
  <c r="K15" i="3"/>
  <c r="H15" i="3"/>
  <c r="Q926" i="3"/>
  <c r="N926" i="3"/>
  <c r="K926" i="3"/>
  <c r="H926" i="3"/>
  <c r="Q933" i="3"/>
  <c r="N933" i="3"/>
  <c r="K933" i="3"/>
  <c r="H933" i="3"/>
  <c r="Q925" i="3"/>
  <c r="N925" i="3"/>
  <c r="K925" i="3"/>
  <c r="H925" i="3"/>
  <c r="Q939" i="3"/>
  <c r="N939" i="3"/>
  <c r="K939" i="3"/>
  <c r="H939" i="3"/>
  <c r="Q923" i="3"/>
  <c r="N923" i="3"/>
  <c r="K923" i="3"/>
  <c r="H923" i="3"/>
  <c r="Q956" i="3"/>
  <c r="N956" i="3"/>
  <c r="K956" i="3"/>
  <c r="H956" i="3"/>
  <c r="Q931" i="3"/>
  <c r="N931" i="3"/>
  <c r="K931" i="3"/>
  <c r="H931" i="3"/>
  <c r="Q952" i="3"/>
  <c r="N952" i="3"/>
  <c r="K952" i="3"/>
  <c r="H952" i="3"/>
  <c r="Q1809" i="3"/>
  <c r="N1809" i="3"/>
  <c r="K1809" i="3"/>
  <c r="H1809" i="3"/>
  <c r="Q789" i="3"/>
  <c r="N789" i="3"/>
  <c r="K789" i="3"/>
  <c r="H789" i="3"/>
  <c r="Q936" i="3"/>
  <c r="N936" i="3"/>
  <c r="K936" i="3"/>
  <c r="H936" i="3"/>
  <c r="Q941" i="3"/>
  <c r="N941" i="3"/>
  <c r="K941" i="3"/>
  <c r="H941" i="3"/>
  <c r="Q794" i="3"/>
  <c r="N794" i="3"/>
  <c r="K794" i="3"/>
  <c r="H794" i="3"/>
  <c r="Q950" i="3"/>
  <c r="N950" i="3"/>
  <c r="K950" i="3"/>
  <c r="H950" i="3"/>
  <c r="Q935" i="3"/>
  <c r="N935" i="3"/>
  <c r="K935" i="3"/>
  <c r="H935" i="3"/>
  <c r="Q955" i="3"/>
  <c r="N955" i="3"/>
  <c r="K955" i="3"/>
  <c r="H955" i="3"/>
  <c r="Q965" i="3"/>
  <c r="N965" i="3"/>
  <c r="K965" i="3"/>
  <c r="H965" i="3"/>
  <c r="Q954" i="3"/>
  <c r="N954" i="3"/>
  <c r="K954" i="3"/>
  <c r="H954" i="3"/>
  <c r="Q963" i="3"/>
  <c r="N963" i="3"/>
  <c r="K963" i="3"/>
  <c r="H963" i="3"/>
  <c r="Q942" i="3"/>
  <c r="N942" i="3"/>
  <c r="K942" i="3"/>
  <c r="H942" i="3"/>
  <c r="Q948" i="3"/>
  <c r="N948" i="3"/>
  <c r="K948" i="3"/>
  <c r="H948" i="3"/>
  <c r="Q691" i="3"/>
  <c r="N691" i="3"/>
  <c r="K691" i="3"/>
  <c r="H691" i="3"/>
  <c r="Q921" i="3"/>
  <c r="N921" i="3"/>
  <c r="K921" i="3"/>
  <c r="H921" i="3"/>
  <c r="Q946" i="3"/>
  <c r="N946" i="3"/>
  <c r="K946" i="3"/>
  <c r="H946" i="3"/>
  <c r="Q945" i="3"/>
  <c r="N945" i="3"/>
  <c r="K945" i="3"/>
  <c r="H945" i="3"/>
  <c r="Q943" i="3"/>
  <c r="N943" i="3"/>
  <c r="K943" i="3"/>
  <c r="H943" i="3"/>
  <c r="Q52" i="3"/>
  <c r="N52" i="3"/>
  <c r="K52" i="3"/>
  <c r="H52" i="3"/>
  <c r="Q940" i="3"/>
  <c r="N940" i="3"/>
  <c r="K940" i="3"/>
  <c r="H940" i="3"/>
  <c r="Q922" i="3"/>
  <c r="N922" i="3"/>
  <c r="K922" i="3"/>
  <c r="H922" i="3"/>
  <c r="Q18" i="3"/>
  <c r="N18" i="3"/>
  <c r="K18" i="3"/>
  <c r="H18" i="3"/>
  <c r="Q928" i="3"/>
  <c r="N928" i="3"/>
  <c r="K928" i="3"/>
  <c r="H928" i="3"/>
  <c r="Q911" i="3"/>
  <c r="N911" i="3"/>
  <c r="K911" i="3"/>
  <c r="H911" i="3"/>
  <c r="Q912" i="3"/>
  <c r="N912" i="3"/>
  <c r="K912" i="3"/>
  <c r="H912" i="3"/>
  <c r="Q34" i="3"/>
  <c r="N34" i="3"/>
  <c r="K34" i="3"/>
  <c r="H34" i="3"/>
  <c r="Q924" i="3"/>
  <c r="N924" i="3"/>
  <c r="K924" i="3"/>
  <c r="H924" i="3"/>
  <c r="Q930" i="3"/>
  <c r="N930" i="3"/>
  <c r="K930" i="3"/>
  <c r="H930" i="3"/>
  <c r="Q944" i="3"/>
  <c r="N944" i="3"/>
  <c r="K944" i="3"/>
  <c r="H944" i="3"/>
  <c r="Q1673" i="3"/>
  <c r="N1673" i="3"/>
  <c r="K1673" i="3"/>
  <c r="H1673" i="3"/>
  <c r="Q1675" i="3"/>
  <c r="N1675" i="3"/>
  <c r="K1675" i="3"/>
  <c r="H1675" i="3"/>
  <c r="Q795" i="3"/>
  <c r="N795" i="3"/>
  <c r="K795" i="3"/>
  <c r="H795" i="3"/>
  <c r="Q74" i="3"/>
  <c r="N74" i="3"/>
  <c r="K74" i="3"/>
  <c r="H74" i="3"/>
  <c r="Q51" i="3"/>
  <c r="N51" i="3"/>
  <c r="K51" i="3"/>
  <c r="H51" i="3"/>
  <c r="Q27" i="3"/>
  <c r="N27" i="3"/>
  <c r="K27" i="3"/>
  <c r="H27" i="3"/>
  <c r="Q1669" i="3"/>
  <c r="N1669" i="3"/>
  <c r="K1669" i="3"/>
  <c r="H1669" i="3"/>
  <c r="Q1670" i="3"/>
  <c r="N1670" i="3"/>
  <c r="K1670" i="3"/>
  <c r="H1670" i="3"/>
  <c r="Q1671" i="3"/>
  <c r="N1671" i="3"/>
  <c r="K1671" i="3"/>
  <c r="H1671" i="3"/>
  <c r="Q1672" i="3"/>
  <c r="N1672" i="3"/>
  <c r="K1672" i="3"/>
  <c r="H1672" i="3"/>
  <c r="Q962" i="3"/>
  <c r="N962" i="3"/>
  <c r="K962" i="3"/>
  <c r="H962" i="3"/>
  <c r="Q947" i="3"/>
  <c r="N947" i="3"/>
  <c r="K947" i="3"/>
  <c r="H947" i="3"/>
  <c r="Q19" i="3"/>
  <c r="N19" i="3"/>
  <c r="K19" i="3"/>
  <c r="H19" i="3"/>
  <c r="Q959" i="3"/>
  <c r="N959" i="3"/>
  <c r="K959" i="3"/>
  <c r="H959" i="3"/>
  <c r="Q1674" i="3"/>
  <c r="N1674" i="3"/>
  <c r="K1674" i="3"/>
  <c r="H1674" i="3"/>
  <c r="Q56" i="3"/>
  <c r="N56" i="3"/>
  <c r="K56" i="3"/>
  <c r="H56" i="3"/>
  <c r="Q78" i="3"/>
  <c r="N78" i="3"/>
  <c r="K78" i="3"/>
  <c r="H78" i="3"/>
  <c r="Q11" i="3"/>
  <c r="N11" i="3"/>
  <c r="K11" i="3"/>
  <c r="H11" i="3"/>
  <c r="Q32" i="3"/>
  <c r="N32" i="3"/>
  <c r="K32" i="3"/>
  <c r="H32" i="3"/>
  <c r="Q23" i="3"/>
  <c r="N23" i="3"/>
  <c r="K23" i="3"/>
  <c r="H23" i="3"/>
  <c r="Q80" i="3"/>
  <c r="N80" i="3"/>
  <c r="K80" i="3"/>
  <c r="H80" i="3"/>
  <c r="Q58" i="3"/>
  <c r="N58" i="3"/>
  <c r="K58" i="3"/>
  <c r="H58" i="3"/>
  <c r="Q38" i="3"/>
  <c r="N38" i="3"/>
  <c r="K38" i="3"/>
  <c r="H38" i="3"/>
  <c r="Q957" i="3"/>
  <c r="N957" i="3"/>
  <c r="K957" i="3"/>
  <c r="H957" i="3"/>
  <c r="Q913" i="3"/>
  <c r="N913" i="3"/>
  <c r="K913" i="3"/>
  <c r="H913" i="3"/>
  <c r="Q59" i="3"/>
  <c r="N59" i="3"/>
  <c r="K59" i="3"/>
  <c r="H59" i="3"/>
  <c r="Q695" i="3"/>
  <c r="N695" i="3"/>
  <c r="K695" i="3"/>
  <c r="H695" i="3"/>
  <c r="Q46" i="3"/>
  <c r="N46" i="3"/>
  <c r="K46" i="3"/>
  <c r="H46" i="3"/>
  <c r="Q76" i="3"/>
  <c r="N76" i="3"/>
  <c r="K76" i="3"/>
  <c r="H76" i="3"/>
  <c r="Q53" i="3"/>
  <c r="N53" i="3"/>
  <c r="K53" i="3"/>
  <c r="H53" i="3"/>
  <c r="Q2164" i="3"/>
  <c r="N2164" i="3"/>
  <c r="K2164" i="3"/>
  <c r="H2164" i="3"/>
  <c r="Q2163" i="3"/>
  <c r="N2163" i="3"/>
  <c r="K2163" i="3"/>
  <c r="H2163" i="3"/>
  <c r="Q2159" i="3"/>
  <c r="N2159" i="3"/>
  <c r="K2159" i="3"/>
  <c r="H2159" i="3"/>
  <c r="Q2170" i="3"/>
  <c r="N2170" i="3"/>
  <c r="K2170" i="3"/>
  <c r="H2170" i="3"/>
  <c r="Q2162" i="3"/>
  <c r="N2162" i="3"/>
  <c r="K2162" i="3"/>
  <c r="H2162" i="3"/>
  <c r="Q2171" i="3"/>
  <c r="N2171" i="3"/>
  <c r="K2171" i="3"/>
  <c r="H2171" i="3"/>
  <c r="Q2173" i="3"/>
  <c r="N2173" i="3"/>
  <c r="K2173" i="3"/>
  <c r="H2173" i="3"/>
  <c r="Q2167" i="3"/>
  <c r="N2167" i="3"/>
  <c r="K2167" i="3"/>
  <c r="H2167" i="3"/>
  <c r="Q2172" i="3"/>
  <c r="N2172" i="3"/>
  <c r="K2172" i="3"/>
  <c r="H2172" i="3"/>
  <c r="Q2168" i="3"/>
  <c r="N2168" i="3"/>
  <c r="K2168" i="3"/>
  <c r="H2168" i="3"/>
  <c r="Q2169" i="3"/>
  <c r="N2169" i="3"/>
  <c r="K2169" i="3"/>
  <c r="H2169" i="3"/>
  <c r="Q2165" i="3"/>
  <c r="N2165" i="3"/>
  <c r="K2165" i="3"/>
  <c r="H2165" i="3"/>
  <c r="Q2158" i="3"/>
  <c r="N2158" i="3"/>
  <c r="K2158" i="3"/>
  <c r="H2158" i="3"/>
  <c r="Q2161" i="3"/>
  <c r="N2161" i="3"/>
  <c r="K2161" i="3"/>
  <c r="H2161" i="3"/>
  <c r="Q2160" i="3"/>
  <c r="N2160" i="3"/>
  <c r="K2160" i="3"/>
  <c r="H2160" i="3"/>
  <c r="Q2157" i="3"/>
  <c r="N2157" i="3"/>
  <c r="K2157" i="3"/>
  <c r="H2157" i="3"/>
  <c r="Q2166" i="3"/>
  <c r="N2166" i="3"/>
  <c r="K2166" i="3"/>
  <c r="H2166" i="3"/>
  <c r="Q14" i="3"/>
  <c r="N14" i="3"/>
  <c r="K14" i="3"/>
  <c r="H14" i="3"/>
  <c r="Q757" i="3"/>
  <c r="N757" i="3"/>
  <c r="K757" i="3"/>
  <c r="H757" i="3"/>
  <c r="Q758" i="3"/>
  <c r="N758" i="3"/>
  <c r="K758" i="3"/>
  <c r="H758" i="3"/>
  <c r="Q756" i="3"/>
  <c r="N756" i="3"/>
  <c r="K756" i="3"/>
  <c r="H756" i="3"/>
  <c r="Q227" i="3"/>
  <c r="N227" i="3"/>
  <c r="K227" i="3"/>
  <c r="H227" i="3"/>
  <c r="Q1336" i="3"/>
  <c r="N1336" i="3"/>
  <c r="K1336" i="3"/>
  <c r="H1336" i="3"/>
  <c r="Q1114" i="3"/>
  <c r="N1114" i="3"/>
  <c r="K1114" i="3"/>
  <c r="H1114" i="3"/>
  <c r="Q863" i="3"/>
  <c r="N863" i="3"/>
  <c r="K863" i="3"/>
  <c r="H863" i="3"/>
  <c r="Q908" i="3"/>
  <c r="N908" i="3"/>
  <c r="K908" i="3"/>
  <c r="H908" i="3"/>
  <c r="Q909" i="3"/>
  <c r="N909" i="3"/>
  <c r="K909" i="3"/>
  <c r="H909" i="3"/>
  <c r="Q910" i="3"/>
  <c r="N910" i="3"/>
  <c r="K910" i="3"/>
  <c r="H910" i="3"/>
  <c r="Q907" i="3"/>
  <c r="N907" i="3"/>
  <c r="K907" i="3"/>
  <c r="H907" i="3"/>
  <c r="Q873" i="3"/>
  <c r="N873" i="3"/>
  <c r="K873" i="3"/>
  <c r="H873" i="3"/>
  <c r="Q874" i="3"/>
  <c r="N874" i="3"/>
  <c r="K874" i="3"/>
  <c r="H874" i="3"/>
  <c r="Q905" i="3"/>
  <c r="N905" i="3"/>
  <c r="K905" i="3"/>
  <c r="H905" i="3"/>
  <c r="Q1621" i="3"/>
  <c r="N1621" i="3"/>
  <c r="K1621" i="3"/>
  <c r="H1621" i="3"/>
  <c r="Q2111" i="3"/>
  <c r="N2111" i="3"/>
  <c r="K2111" i="3"/>
  <c r="H2111" i="3"/>
  <c r="Q1069" i="3"/>
  <c r="N1069" i="3"/>
  <c r="K1069" i="3"/>
  <c r="H1069" i="3"/>
  <c r="Q106" i="3"/>
  <c r="N106" i="3"/>
  <c r="K106" i="3"/>
  <c r="H106" i="3"/>
  <c r="Q859" i="3"/>
  <c r="N859" i="3"/>
  <c r="K859" i="3"/>
  <c r="H859" i="3"/>
  <c r="Q858" i="3"/>
  <c r="N858" i="3"/>
  <c r="K858" i="3"/>
  <c r="H858" i="3"/>
  <c r="Q2112" i="3"/>
  <c r="N2112" i="3"/>
  <c r="K2112" i="3"/>
  <c r="H2112" i="3"/>
  <c r="Q2109" i="3"/>
  <c r="N2109" i="3"/>
  <c r="K2109" i="3"/>
  <c r="H2109" i="3"/>
  <c r="Q2108" i="3"/>
  <c r="N2108" i="3"/>
  <c r="K2108" i="3"/>
  <c r="H2108" i="3"/>
  <c r="Q2110" i="3"/>
  <c r="N2110" i="3"/>
  <c r="K2110" i="3"/>
  <c r="H2110" i="3"/>
  <c r="Q1620" i="3"/>
  <c r="N1620" i="3"/>
  <c r="K1620" i="3"/>
  <c r="H1620" i="3"/>
  <c r="Q1080" i="3"/>
  <c r="N1080" i="3"/>
  <c r="K1080" i="3"/>
  <c r="H1080" i="3"/>
  <c r="Q1078" i="3"/>
  <c r="N1078" i="3"/>
  <c r="K1078" i="3"/>
  <c r="H1078" i="3"/>
  <c r="Q1079" i="3"/>
  <c r="N1079" i="3"/>
  <c r="K1079" i="3"/>
  <c r="H1079" i="3"/>
  <c r="Q759" i="3"/>
  <c r="N759" i="3"/>
  <c r="K759" i="3"/>
  <c r="H759" i="3"/>
  <c r="Q1438" i="3"/>
  <c r="N1438" i="3"/>
  <c r="K1438" i="3"/>
  <c r="H1438" i="3"/>
  <c r="Q861" i="3"/>
  <c r="N861" i="3"/>
  <c r="K861" i="3"/>
  <c r="H861" i="3"/>
  <c r="Q860" i="3"/>
  <c r="N860" i="3"/>
  <c r="K860" i="3"/>
  <c r="H860" i="3"/>
  <c r="Q1414" i="3"/>
  <c r="N1414" i="3"/>
  <c r="K1414" i="3"/>
  <c r="H1414" i="3"/>
  <c r="Q862" i="3"/>
  <c r="N862" i="3"/>
  <c r="K862" i="3"/>
  <c r="H862" i="3"/>
  <c r="Q1557" i="3"/>
  <c r="N1557" i="3"/>
  <c r="K1557" i="3"/>
  <c r="H1557" i="3"/>
  <c r="Q1170" i="3"/>
  <c r="N1170" i="3"/>
  <c r="K1170" i="3"/>
  <c r="H1170" i="3"/>
  <c r="Q1169" i="3"/>
  <c r="N1169" i="3"/>
  <c r="K1169" i="3"/>
  <c r="H1169" i="3"/>
  <c r="Q989" i="3"/>
  <c r="N989" i="3"/>
  <c r="K989" i="3"/>
  <c r="H989" i="3"/>
  <c r="Q998" i="3"/>
  <c r="N998" i="3"/>
  <c r="K998" i="3"/>
  <c r="H998" i="3"/>
  <c r="Q685" i="3"/>
  <c r="N685" i="3"/>
  <c r="K685" i="3"/>
  <c r="H685" i="3"/>
  <c r="Q980" i="3"/>
  <c r="N980" i="3"/>
  <c r="K980" i="3"/>
  <c r="H980" i="3"/>
  <c r="Q986" i="3"/>
  <c r="N986" i="3"/>
  <c r="K986" i="3"/>
  <c r="H986" i="3"/>
  <c r="Q1005" i="3"/>
  <c r="N1005" i="3"/>
  <c r="K1005" i="3"/>
  <c r="H1005" i="3"/>
  <c r="Q973" i="3"/>
  <c r="N973" i="3"/>
  <c r="K973" i="3"/>
  <c r="H973" i="3"/>
  <c r="Q996" i="3"/>
  <c r="N996" i="3"/>
  <c r="K996" i="3"/>
  <c r="H996" i="3"/>
  <c r="Q1603" i="3"/>
  <c r="N1603" i="3"/>
  <c r="K1603" i="3"/>
  <c r="H1603" i="3"/>
  <c r="Q1596" i="3"/>
  <c r="N1596" i="3"/>
  <c r="K1596" i="3"/>
  <c r="H1596" i="3"/>
  <c r="Q1598" i="3"/>
  <c r="N1598" i="3"/>
  <c r="K1598" i="3"/>
  <c r="H1598" i="3"/>
  <c r="Q987" i="3"/>
  <c r="N987" i="3"/>
  <c r="K987" i="3"/>
  <c r="H987" i="3"/>
  <c r="Q1573" i="3"/>
  <c r="N1573" i="3"/>
  <c r="K1573" i="3"/>
  <c r="H1573" i="3"/>
  <c r="Q1575" i="3"/>
  <c r="N1575" i="3"/>
  <c r="K1575" i="3"/>
  <c r="H1575" i="3"/>
  <c r="Q1584" i="3"/>
  <c r="N1584" i="3"/>
  <c r="K1584" i="3"/>
  <c r="H1584" i="3"/>
  <c r="Q683" i="3"/>
  <c r="N683" i="3"/>
  <c r="K683" i="3"/>
  <c r="H683" i="3"/>
  <c r="Q1604" i="3"/>
  <c r="N1604" i="3"/>
  <c r="K1604" i="3"/>
  <c r="H1604" i="3"/>
  <c r="Q1591" i="3"/>
  <c r="N1591" i="3"/>
  <c r="K1591" i="3"/>
  <c r="H1591" i="3"/>
  <c r="Q1306" i="3"/>
  <c r="N1306" i="3"/>
  <c r="K1306" i="3"/>
  <c r="H1306" i="3"/>
  <c r="Q1307" i="3"/>
  <c r="N1307" i="3"/>
  <c r="K1307" i="3"/>
  <c r="H1307" i="3"/>
  <c r="Q686" i="3"/>
  <c r="N686" i="3"/>
  <c r="K686" i="3"/>
  <c r="H686" i="3"/>
  <c r="Q684" i="3"/>
  <c r="N684" i="3"/>
  <c r="K684" i="3"/>
  <c r="H684" i="3"/>
  <c r="Q682" i="3"/>
  <c r="N682" i="3"/>
  <c r="K682" i="3"/>
  <c r="H682" i="3"/>
  <c r="Q677" i="3"/>
  <c r="N677" i="3"/>
  <c r="K677" i="3"/>
  <c r="H677" i="3"/>
  <c r="Q689" i="3"/>
  <c r="N689" i="3"/>
  <c r="K689" i="3"/>
  <c r="H689" i="3"/>
  <c r="Q676" i="3"/>
  <c r="N676" i="3"/>
  <c r="K676" i="3"/>
  <c r="H676" i="3"/>
  <c r="Q688" i="3"/>
  <c r="N688" i="3"/>
  <c r="K688" i="3"/>
  <c r="H688" i="3"/>
  <c r="Q681" i="3"/>
  <c r="N681" i="3"/>
  <c r="K681" i="3"/>
  <c r="H681" i="3"/>
  <c r="Q687" i="3"/>
  <c r="N687" i="3"/>
  <c r="K687" i="3"/>
  <c r="H687" i="3"/>
  <c r="Q972" i="3"/>
  <c r="N972" i="3"/>
  <c r="K972" i="3"/>
  <c r="H972" i="3"/>
  <c r="Q1569" i="3"/>
  <c r="N1569" i="3"/>
  <c r="K1569" i="3"/>
  <c r="H1569" i="3"/>
  <c r="Q679" i="3"/>
  <c r="N679" i="3"/>
  <c r="K679" i="3"/>
  <c r="H679" i="3"/>
  <c r="Q690" i="3"/>
  <c r="N690" i="3"/>
  <c r="K690" i="3"/>
  <c r="H690" i="3"/>
  <c r="Q258" i="3"/>
  <c r="N258" i="3"/>
  <c r="K258" i="3"/>
  <c r="H258" i="3"/>
  <c r="Q260" i="3"/>
  <c r="N260" i="3"/>
  <c r="K260" i="3"/>
  <c r="H260" i="3"/>
  <c r="Q983" i="3"/>
  <c r="N983" i="3"/>
  <c r="K983" i="3"/>
  <c r="H983" i="3"/>
  <c r="Q1818" i="3"/>
  <c r="N1818" i="3"/>
  <c r="K1818" i="3"/>
  <c r="H1818" i="3"/>
  <c r="Q1574" i="3"/>
  <c r="N1574" i="3"/>
  <c r="K1574" i="3"/>
  <c r="H1574" i="3"/>
  <c r="Q1580" i="3"/>
  <c r="N1580" i="3"/>
  <c r="K1580" i="3"/>
  <c r="H1580" i="3"/>
  <c r="Q1570" i="3"/>
  <c r="N1570" i="3"/>
  <c r="K1570" i="3"/>
  <c r="H1570" i="3"/>
  <c r="Q979" i="3"/>
  <c r="N979" i="3"/>
  <c r="K979" i="3"/>
  <c r="H979" i="3"/>
  <c r="Q811" i="3"/>
  <c r="N811" i="3"/>
  <c r="K811" i="3"/>
  <c r="H811" i="3"/>
  <c r="Q800" i="3"/>
  <c r="N800" i="3"/>
  <c r="K800" i="3"/>
  <c r="H800" i="3"/>
  <c r="Q805" i="3"/>
  <c r="N805" i="3"/>
  <c r="K805" i="3"/>
  <c r="H805" i="3"/>
  <c r="Q1579" i="3"/>
  <c r="N1579" i="3"/>
  <c r="K1579" i="3"/>
  <c r="H1579" i="3"/>
  <c r="Q1586" i="3"/>
  <c r="N1586" i="3"/>
  <c r="K1586" i="3"/>
  <c r="H1586" i="3"/>
  <c r="Q1587" i="3"/>
  <c r="N1587" i="3"/>
  <c r="K1587" i="3"/>
  <c r="H1587" i="3"/>
  <c r="Q1610" i="3"/>
  <c r="N1610" i="3"/>
  <c r="K1610" i="3"/>
  <c r="H1610" i="3"/>
  <c r="Q1577" i="3"/>
  <c r="N1577" i="3"/>
  <c r="K1577" i="3"/>
  <c r="H1577" i="3"/>
  <c r="Q997" i="3"/>
  <c r="N997" i="3"/>
  <c r="K997" i="3"/>
  <c r="H997" i="3"/>
  <c r="Q1597" i="3"/>
  <c r="N1597" i="3"/>
  <c r="K1597" i="3"/>
  <c r="H1597" i="3"/>
  <c r="Q1583" i="3"/>
  <c r="N1583" i="3"/>
  <c r="K1583" i="3"/>
  <c r="H1583" i="3"/>
  <c r="Q1009" i="3"/>
  <c r="N1009" i="3"/>
  <c r="K1009" i="3"/>
  <c r="H1009" i="3"/>
  <c r="Q1581" i="3"/>
  <c r="N1581" i="3"/>
  <c r="K1581" i="3"/>
  <c r="H1581" i="3"/>
  <c r="Q995" i="3"/>
  <c r="N995" i="3"/>
  <c r="K995" i="3"/>
  <c r="H995" i="3"/>
  <c r="Q1578" i="3"/>
  <c r="N1578" i="3"/>
  <c r="K1578" i="3"/>
  <c r="H1578" i="3"/>
  <c r="Q1595" i="3"/>
  <c r="N1595" i="3"/>
  <c r="K1595" i="3"/>
  <c r="H1595" i="3"/>
  <c r="Q1606" i="3"/>
  <c r="N1606" i="3"/>
  <c r="K1606" i="3"/>
  <c r="H1606" i="3"/>
  <c r="Q1585" i="3"/>
  <c r="N1585" i="3"/>
  <c r="K1585" i="3"/>
  <c r="H1585" i="3"/>
  <c r="Q1589" i="3"/>
  <c r="N1589" i="3"/>
  <c r="K1589" i="3"/>
  <c r="H1589" i="3"/>
  <c r="Q1602" i="3"/>
  <c r="N1602" i="3"/>
  <c r="K1602" i="3"/>
  <c r="H1602" i="3"/>
  <c r="Q1008" i="3"/>
  <c r="N1008" i="3"/>
  <c r="K1008" i="3"/>
  <c r="H1008" i="3"/>
  <c r="Q1608" i="3"/>
  <c r="N1608" i="3"/>
  <c r="K1608" i="3"/>
  <c r="H1608" i="3"/>
  <c r="Q1004" i="3"/>
  <c r="N1004" i="3"/>
  <c r="K1004" i="3"/>
  <c r="H1004" i="3"/>
  <c r="Q1609" i="3"/>
  <c r="N1609" i="3"/>
  <c r="K1609" i="3"/>
  <c r="H1609" i="3"/>
  <c r="Q1590" i="3"/>
  <c r="N1590" i="3"/>
  <c r="K1590" i="3"/>
  <c r="H1590" i="3"/>
  <c r="Q1593" i="3"/>
  <c r="N1593" i="3"/>
  <c r="K1593" i="3"/>
  <c r="H1593" i="3"/>
  <c r="Q1605" i="3"/>
  <c r="N1605" i="3"/>
  <c r="K1605" i="3"/>
  <c r="H1605" i="3"/>
  <c r="Q981" i="3"/>
  <c r="N981" i="3"/>
  <c r="K981" i="3"/>
  <c r="H981" i="3"/>
  <c r="Q1600" i="3"/>
  <c r="N1600" i="3"/>
  <c r="K1600" i="3"/>
  <c r="H1600" i="3"/>
  <c r="Q1592" i="3"/>
  <c r="N1592" i="3"/>
  <c r="K1592" i="3"/>
  <c r="H1592" i="3"/>
  <c r="Q1594" i="3"/>
  <c r="N1594" i="3"/>
  <c r="K1594" i="3"/>
  <c r="H1594" i="3"/>
  <c r="Q1607" i="3"/>
  <c r="N1607" i="3"/>
  <c r="K1607" i="3"/>
  <c r="H1607" i="3"/>
  <c r="Q1599" i="3"/>
  <c r="N1599" i="3"/>
  <c r="K1599" i="3"/>
  <c r="H1599" i="3"/>
  <c r="Q1576" i="3"/>
  <c r="N1576" i="3"/>
  <c r="K1576" i="3"/>
  <c r="H1576" i="3"/>
  <c r="Q1010" i="3"/>
  <c r="N1010" i="3"/>
  <c r="K1010" i="3"/>
  <c r="H1010" i="3"/>
  <c r="Q818" i="3"/>
  <c r="N818" i="3"/>
  <c r="K818" i="3"/>
  <c r="H818" i="3"/>
  <c r="Q817" i="3"/>
  <c r="N817" i="3"/>
  <c r="K817" i="3"/>
  <c r="H817" i="3"/>
  <c r="Q819" i="3"/>
  <c r="N819" i="3"/>
  <c r="K819" i="3"/>
  <c r="H819" i="3"/>
  <c r="Q977" i="3"/>
  <c r="N977" i="3"/>
  <c r="K977" i="3"/>
  <c r="H977" i="3"/>
  <c r="Q969" i="3"/>
  <c r="N969" i="3"/>
  <c r="K969" i="3"/>
  <c r="H969" i="3"/>
  <c r="Q976" i="3"/>
  <c r="N976" i="3"/>
  <c r="K976" i="3"/>
  <c r="H976" i="3"/>
  <c r="Q975" i="3"/>
  <c r="N975" i="3"/>
  <c r="K975" i="3"/>
  <c r="H975" i="3"/>
  <c r="Q970" i="3"/>
  <c r="N970" i="3"/>
  <c r="K970" i="3"/>
  <c r="H970" i="3"/>
  <c r="Q974" i="3"/>
  <c r="N974" i="3"/>
  <c r="K974" i="3"/>
  <c r="H974" i="3"/>
  <c r="Q993" i="3"/>
  <c r="N993" i="3"/>
  <c r="K993" i="3"/>
  <c r="H993" i="3"/>
  <c r="Q1601" i="3"/>
  <c r="N1601" i="3"/>
  <c r="K1601" i="3"/>
  <c r="H1601" i="3"/>
  <c r="Q991" i="3"/>
  <c r="N991" i="3"/>
  <c r="K991" i="3"/>
  <c r="H991" i="3"/>
  <c r="Q985" i="3"/>
  <c r="N985" i="3"/>
  <c r="K985" i="3"/>
  <c r="H985" i="3"/>
  <c r="Q1003" i="3"/>
  <c r="N1003" i="3"/>
  <c r="K1003" i="3"/>
  <c r="H1003" i="3"/>
  <c r="Q1007" i="3"/>
  <c r="N1007" i="3"/>
  <c r="K1007" i="3"/>
  <c r="H1007" i="3"/>
  <c r="Q1006" i="3"/>
  <c r="N1006" i="3"/>
  <c r="K1006" i="3"/>
  <c r="H1006" i="3"/>
  <c r="Q978" i="3"/>
  <c r="N978" i="3"/>
  <c r="K978" i="3"/>
  <c r="H978" i="3"/>
  <c r="Q971" i="3"/>
  <c r="N971" i="3"/>
  <c r="K971" i="3"/>
  <c r="H971" i="3"/>
  <c r="Q1001" i="3"/>
  <c r="N1001" i="3"/>
  <c r="K1001" i="3"/>
  <c r="H1001" i="3"/>
  <c r="Q1000" i="3"/>
  <c r="N1000" i="3"/>
  <c r="K1000" i="3"/>
  <c r="H1000" i="3"/>
  <c r="Q992" i="3"/>
  <c r="N992" i="3"/>
  <c r="K992" i="3"/>
  <c r="H992" i="3"/>
  <c r="Q678" i="3"/>
  <c r="N678" i="3"/>
  <c r="K678" i="3"/>
  <c r="H678" i="3"/>
  <c r="Q982" i="3"/>
  <c r="N982" i="3"/>
  <c r="K982" i="3"/>
  <c r="H982" i="3"/>
  <c r="Q692" i="3"/>
  <c r="N692" i="3"/>
  <c r="K692" i="3"/>
  <c r="H692" i="3"/>
  <c r="Q694" i="3"/>
  <c r="N694" i="3"/>
  <c r="K694" i="3"/>
  <c r="H694" i="3"/>
  <c r="Q693" i="3"/>
  <c r="N693" i="3"/>
  <c r="K693" i="3"/>
  <c r="H693" i="3"/>
  <c r="Q988" i="3"/>
  <c r="N988" i="3"/>
  <c r="K988" i="3"/>
  <c r="H988" i="3"/>
  <c r="Q966" i="3"/>
  <c r="N966" i="3"/>
  <c r="K966" i="3"/>
  <c r="H966" i="3"/>
  <c r="Q1571" i="3"/>
  <c r="N1571" i="3"/>
  <c r="K1571" i="3"/>
  <c r="H1571" i="3"/>
  <c r="Q967" i="3"/>
  <c r="N967" i="3"/>
  <c r="K967" i="3"/>
  <c r="H967" i="3"/>
  <c r="Q968" i="3"/>
  <c r="N968" i="3"/>
  <c r="K968" i="3"/>
  <c r="H968" i="3"/>
  <c r="Q1002" i="3"/>
  <c r="N1002" i="3"/>
  <c r="K1002" i="3"/>
  <c r="H1002" i="3"/>
  <c r="Q999" i="3"/>
  <c r="N999" i="3"/>
  <c r="K999" i="3"/>
  <c r="H999" i="3"/>
  <c r="Q1582" i="3"/>
  <c r="N1582" i="3"/>
  <c r="K1582" i="3"/>
  <c r="H1582" i="3"/>
  <c r="Q1572" i="3"/>
  <c r="N1572" i="3"/>
  <c r="K1572" i="3"/>
  <c r="H1572" i="3"/>
  <c r="Q259" i="3"/>
  <c r="N259" i="3"/>
  <c r="K259" i="3"/>
  <c r="H259" i="3"/>
  <c r="Q680" i="3"/>
  <c r="N680" i="3"/>
  <c r="K680" i="3"/>
  <c r="H680" i="3"/>
  <c r="Q990" i="3"/>
  <c r="N990" i="3"/>
  <c r="K990" i="3"/>
  <c r="H990" i="3"/>
  <c r="Q984" i="3"/>
  <c r="N984" i="3"/>
  <c r="K984" i="3"/>
  <c r="H984" i="3"/>
  <c r="Q994" i="3"/>
  <c r="N994" i="3"/>
  <c r="K994" i="3"/>
  <c r="H994" i="3"/>
  <c r="Q1908" i="3"/>
  <c r="N1908" i="3"/>
  <c r="K1908" i="3"/>
  <c r="H1908" i="3"/>
  <c r="Q1909" i="3"/>
  <c r="N1909" i="3"/>
  <c r="K1909" i="3"/>
  <c r="H1909" i="3"/>
  <c r="Q1910" i="3"/>
  <c r="N1910" i="3"/>
  <c r="K1910" i="3"/>
  <c r="H1910" i="3"/>
  <c r="Q1913" i="3"/>
  <c r="N1913" i="3"/>
  <c r="K1913" i="3"/>
  <c r="H1913" i="3"/>
  <c r="Q1887" i="3"/>
  <c r="N1887" i="3"/>
  <c r="K1887" i="3"/>
  <c r="H1887" i="3"/>
  <c r="Q813" i="3"/>
  <c r="N813" i="3"/>
  <c r="K813" i="3"/>
  <c r="H813" i="3"/>
  <c r="Q807" i="3"/>
  <c r="N807" i="3"/>
  <c r="K807" i="3"/>
  <c r="H807" i="3"/>
  <c r="Q1338" i="3"/>
  <c r="N1338" i="3"/>
  <c r="K1338" i="3"/>
  <c r="H1338" i="3"/>
  <c r="Q803" i="3"/>
  <c r="N803" i="3"/>
  <c r="K803" i="3"/>
  <c r="H803" i="3"/>
  <c r="Q814" i="3"/>
  <c r="N814" i="3"/>
  <c r="K814" i="3"/>
  <c r="H814" i="3"/>
  <c r="Q808" i="3"/>
  <c r="N808" i="3"/>
  <c r="K808" i="3"/>
  <c r="H808" i="3"/>
  <c r="Q1699" i="3"/>
  <c r="N1699" i="3"/>
  <c r="K1699" i="3"/>
  <c r="H1699" i="3"/>
  <c r="Q799" i="3"/>
  <c r="N799" i="3"/>
  <c r="K799" i="3"/>
  <c r="H799" i="3"/>
  <c r="Q802" i="3"/>
  <c r="N802" i="3"/>
  <c r="K802" i="3"/>
  <c r="H802" i="3"/>
  <c r="Q809" i="3"/>
  <c r="N809" i="3"/>
  <c r="K809" i="3"/>
  <c r="H809" i="3"/>
  <c r="Q816" i="3"/>
  <c r="N816" i="3"/>
  <c r="K816" i="3"/>
  <c r="H816" i="3"/>
  <c r="Q812" i="3"/>
  <c r="N812" i="3"/>
  <c r="K812" i="3"/>
  <c r="H812" i="3"/>
  <c r="Q810" i="3"/>
  <c r="N810" i="3"/>
  <c r="K810" i="3"/>
  <c r="H810" i="3"/>
  <c r="Q815" i="3"/>
  <c r="N815" i="3"/>
  <c r="K815" i="3"/>
  <c r="H815" i="3"/>
  <c r="Q801" i="3"/>
  <c r="N801" i="3"/>
  <c r="K801" i="3"/>
  <c r="H801" i="3"/>
  <c r="Q804" i="3"/>
  <c r="N804" i="3"/>
  <c r="K804" i="3"/>
  <c r="H804" i="3"/>
  <c r="Q798" i="3"/>
  <c r="N798" i="3"/>
  <c r="K798" i="3"/>
  <c r="H798" i="3"/>
  <c r="Q806" i="3"/>
  <c r="N806" i="3"/>
  <c r="K806" i="3"/>
  <c r="H806" i="3"/>
  <c r="Q1337" i="3"/>
  <c r="N1337" i="3"/>
  <c r="K1337" i="3"/>
  <c r="H1337" i="3"/>
  <c r="Q1339" i="3"/>
  <c r="N1339" i="3"/>
  <c r="K1339" i="3"/>
  <c r="H1339" i="3"/>
  <c r="Q1707" i="3"/>
  <c r="N1707" i="3"/>
  <c r="K1707" i="3"/>
  <c r="H1707" i="3"/>
  <c r="Q1706" i="3"/>
  <c r="N1706" i="3"/>
  <c r="K1706" i="3"/>
  <c r="H1706" i="3"/>
  <c r="Q1700" i="3"/>
  <c r="N1700" i="3"/>
  <c r="K1700" i="3"/>
  <c r="H1700" i="3"/>
  <c r="Q1697" i="3"/>
  <c r="N1697" i="3"/>
  <c r="K1697" i="3"/>
  <c r="H1697" i="3"/>
  <c r="Q1703" i="3"/>
  <c r="N1703" i="3"/>
  <c r="K1703" i="3"/>
  <c r="H1703" i="3"/>
  <c r="Q1702" i="3"/>
  <c r="N1702" i="3"/>
  <c r="K1702" i="3"/>
  <c r="H1702" i="3"/>
  <c r="Q1701" i="3"/>
  <c r="N1701" i="3"/>
  <c r="K1701" i="3"/>
  <c r="H1701" i="3"/>
  <c r="Q1695" i="3"/>
  <c r="N1695" i="3"/>
  <c r="K1695" i="3"/>
  <c r="H1695" i="3"/>
  <c r="Q1693" i="3"/>
  <c r="N1693" i="3"/>
  <c r="K1693" i="3"/>
  <c r="H1693" i="3"/>
  <c r="Q1698" i="3"/>
  <c r="N1698" i="3"/>
  <c r="K1698" i="3"/>
  <c r="H1698" i="3"/>
  <c r="Q1696" i="3"/>
  <c r="N1696" i="3"/>
  <c r="K1696" i="3"/>
  <c r="H1696" i="3"/>
  <c r="Q1694" i="3"/>
  <c r="N1694" i="3"/>
  <c r="K1694" i="3"/>
  <c r="H1694" i="3"/>
  <c r="Q1736" i="3"/>
  <c r="N1736" i="3"/>
  <c r="K1736" i="3"/>
  <c r="H1736" i="3"/>
  <c r="Q1709" i="3"/>
  <c r="N1709" i="3"/>
  <c r="K1709" i="3"/>
  <c r="H1709" i="3"/>
  <c r="Q1725" i="3"/>
  <c r="N1725" i="3"/>
  <c r="K1725" i="3"/>
  <c r="H1725" i="3"/>
  <c r="Q1711" i="3"/>
  <c r="N1711" i="3"/>
  <c r="K1711" i="3"/>
  <c r="H1711" i="3"/>
  <c r="Q1735" i="3"/>
  <c r="N1735" i="3"/>
  <c r="K1735" i="3"/>
  <c r="H1735" i="3"/>
  <c r="Q1728" i="3"/>
  <c r="N1728" i="3"/>
  <c r="K1728" i="3"/>
  <c r="H1728" i="3"/>
  <c r="Q1727" i="3"/>
  <c r="N1727" i="3"/>
  <c r="K1727" i="3"/>
  <c r="H1727" i="3"/>
  <c r="Q1708" i="3"/>
  <c r="N1708" i="3"/>
  <c r="K1708" i="3"/>
  <c r="H1708" i="3"/>
  <c r="Q1692" i="3"/>
  <c r="N1692" i="3"/>
  <c r="K1692" i="3"/>
  <c r="H1692" i="3"/>
  <c r="Q1732" i="3"/>
  <c r="N1732" i="3"/>
  <c r="K1732" i="3"/>
  <c r="H1732" i="3"/>
  <c r="Q1729" i="3"/>
  <c r="N1729" i="3"/>
  <c r="K1729" i="3"/>
  <c r="H1729" i="3"/>
  <c r="Q1733" i="3"/>
  <c r="N1733" i="3"/>
  <c r="K1733" i="3"/>
  <c r="H1733" i="3"/>
  <c r="Q1714" i="3"/>
  <c r="N1714" i="3"/>
  <c r="K1714" i="3"/>
  <c r="H1714" i="3"/>
  <c r="Q1710" i="3"/>
  <c r="N1710" i="3"/>
  <c r="K1710" i="3"/>
  <c r="H1710" i="3"/>
  <c r="Q1922" i="3"/>
  <c r="N1922" i="3"/>
  <c r="K1922" i="3"/>
  <c r="H1922" i="3"/>
  <c r="Q1705" i="3"/>
  <c r="N1705" i="3"/>
  <c r="K1705" i="3"/>
  <c r="H1705" i="3"/>
  <c r="Q1724" i="3"/>
  <c r="N1724" i="3"/>
  <c r="K1724" i="3"/>
  <c r="H1724" i="3"/>
  <c r="Q1721" i="3"/>
  <c r="N1721" i="3"/>
  <c r="K1721" i="3"/>
  <c r="H1721" i="3"/>
  <c r="Q1717" i="3"/>
  <c r="N1717" i="3"/>
  <c r="K1717" i="3"/>
  <c r="H1717" i="3"/>
  <c r="Q1923" i="3"/>
  <c r="N1923" i="3"/>
  <c r="K1923" i="3"/>
  <c r="H1923" i="3"/>
  <c r="Q1713" i="3"/>
  <c r="N1713" i="3"/>
  <c r="K1713" i="3"/>
  <c r="H1713" i="3"/>
  <c r="Q1919" i="3"/>
  <c r="N1919" i="3"/>
  <c r="K1919" i="3"/>
  <c r="H1919" i="3"/>
  <c r="Q1920" i="3"/>
  <c r="N1920" i="3"/>
  <c r="K1920" i="3"/>
  <c r="H1920" i="3"/>
  <c r="Q1921" i="3"/>
  <c r="N1921" i="3"/>
  <c r="K1921" i="3"/>
  <c r="H1921" i="3"/>
  <c r="Q1712" i="3"/>
  <c r="N1712" i="3"/>
  <c r="K1712" i="3"/>
  <c r="H1712" i="3"/>
  <c r="Q1918" i="3"/>
  <c r="N1918" i="3"/>
  <c r="K1918" i="3"/>
  <c r="H1918" i="3"/>
  <c r="Q1917" i="3"/>
  <c r="N1917" i="3"/>
  <c r="K1917" i="3"/>
  <c r="H1917" i="3"/>
  <c r="Q1716" i="3"/>
  <c r="N1716" i="3"/>
  <c r="K1716" i="3"/>
  <c r="H1716" i="3"/>
  <c r="Q1715" i="3"/>
  <c r="N1715" i="3"/>
  <c r="K1715" i="3"/>
  <c r="H1715" i="3"/>
  <c r="Q1916" i="3"/>
  <c r="N1916" i="3"/>
  <c r="K1916" i="3"/>
  <c r="H1916" i="3"/>
  <c r="Q1737" i="3"/>
  <c r="N1737" i="3"/>
  <c r="K1737" i="3"/>
  <c r="H1737" i="3"/>
  <c r="Q1723" i="3"/>
  <c r="N1723" i="3"/>
  <c r="K1723" i="3"/>
  <c r="H1723" i="3"/>
  <c r="Q1720" i="3"/>
  <c r="N1720" i="3"/>
  <c r="K1720" i="3"/>
  <c r="H1720" i="3"/>
  <c r="Q1704" i="3"/>
  <c r="N1704" i="3"/>
  <c r="K1704" i="3"/>
  <c r="H1704" i="3"/>
  <c r="Q1718" i="3"/>
  <c r="N1718" i="3"/>
  <c r="K1718" i="3"/>
  <c r="H1718" i="3"/>
  <c r="Q1722" i="3"/>
  <c r="N1722" i="3"/>
  <c r="K1722" i="3"/>
  <c r="H1722" i="3"/>
  <c r="Q1719" i="3"/>
  <c r="N1719" i="3"/>
  <c r="K1719" i="3"/>
  <c r="H1719" i="3"/>
  <c r="Q1688" i="3"/>
  <c r="N1688" i="3"/>
  <c r="K1688" i="3"/>
  <c r="H1688" i="3"/>
  <c r="Q1689" i="3"/>
  <c r="N1689" i="3"/>
  <c r="K1689" i="3"/>
  <c r="H1689" i="3"/>
  <c r="Q1690" i="3"/>
  <c r="N1690" i="3"/>
  <c r="K1690" i="3"/>
  <c r="H1690" i="3"/>
  <c r="Q1691" i="3"/>
  <c r="N1691" i="3"/>
  <c r="K1691" i="3"/>
  <c r="H1691" i="3"/>
  <c r="Q1687" i="3"/>
  <c r="N1687" i="3"/>
  <c r="K1687" i="3"/>
  <c r="H1687" i="3"/>
  <c r="Q1686" i="3"/>
  <c r="N1686" i="3"/>
  <c r="K1686" i="3"/>
  <c r="H1686" i="3"/>
  <c r="Q1685" i="3"/>
  <c r="N1685" i="3"/>
  <c r="K1685" i="3"/>
  <c r="H1685" i="3"/>
  <c r="Q1731" i="3"/>
  <c r="N1731" i="3"/>
  <c r="K1731" i="3"/>
  <c r="H1731" i="3"/>
  <c r="Q1726" i="3"/>
  <c r="N1726" i="3"/>
  <c r="K1726" i="3"/>
  <c r="H1726" i="3"/>
  <c r="Q1730" i="3"/>
  <c r="N1730" i="3"/>
  <c r="K1730" i="3"/>
  <c r="H1730" i="3"/>
  <c r="Q1734" i="3"/>
  <c r="N1734" i="3"/>
  <c r="K1734" i="3"/>
  <c r="H1734" i="3"/>
  <c r="Q1107" i="3"/>
  <c r="N1107" i="3"/>
  <c r="K1107" i="3"/>
  <c r="H1107" i="3"/>
  <c r="Q1105" i="3"/>
  <c r="N1105" i="3"/>
  <c r="K1105" i="3"/>
  <c r="H1105" i="3"/>
  <c r="Q1085" i="3"/>
  <c r="N1085" i="3"/>
  <c r="K1085" i="3"/>
  <c r="H1085" i="3"/>
  <c r="Q1977" i="3"/>
  <c r="N1977" i="3"/>
  <c r="K1977" i="3"/>
  <c r="H1977" i="3"/>
  <c r="Q1986" i="3"/>
  <c r="N1986" i="3"/>
  <c r="K1986" i="3"/>
  <c r="H1986" i="3"/>
  <c r="Q1985" i="3"/>
  <c r="N1985" i="3"/>
  <c r="K1985" i="3"/>
  <c r="H1985" i="3"/>
  <c r="Q1828" i="3"/>
  <c r="N1828" i="3"/>
  <c r="K1828" i="3"/>
  <c r="H1828" i="3"/>
  <c r="Q1827" i="3"/>
  <c r="N1827" i="3"/>
  <c r="K1827" i="3"/>
  <c r="H1827" i="3"/>
  <c r="Q1826" i="3"/>
  <c r="N1826" i="3"/>
  <c r="K1826" i="3"/>
  <c r="H1826" i="3"/>
  <c r="Q1531" i="3"/>
  <c r="N1531" i="3"/>
  <c r="K1531" i="3"/>
  <c r="H1531" i="3"/>
  <c r="Q1533" i="3"/>
  <c r="N1533" i="3"/>
  <c r="K1533" i="3"/>
  <c r="H1533" i="3"/>
  <c r="Q1532" i="3"/>
  <c r="N1532" i="3"/>
  <c r="K1532" i="3"/>
  <c r="H1532" i="3"/>
  <c r="Q1530" i="3"/>
  <c r="N1530" i="3"/>
  <c r="K1530" i="3"/>
  <c r="H1530" i="3"/>
  <c r="Q283" i="3"/>
  <c r="N283" i="3"/>
  <c r="K283" i="3"/>
  <c r="H283" i="3"/>
  <c r="Q1527" i="3"/>
  <c r="N1527" i="3"/>
  <c r="K1527" i="3"/>
  <c r="H1527" i="3"/>
  <c r="Q281" i="3"/>
  <c r="N281" i="3"/>
  <c r="K281" i="3"/>
  <c r="H281" i="3"/>
  <c r="Q282" i="3"/>
  <c r="N282" i="3"/>
  <c r="K282" i="3"/>
  <c r="H282" i="3"/>
  <c r="Q1514" i="3"/>
  <c r="N1514" i="3"/>
  <c r="K1514" i="3"/>
  <c r="H1514" i="3"/>
  <c r="Q1515" i="3"/>
  <c r="N1515" i="3"/>
  <c r="K1515" i="3"/>
  <c r="H1515" i="3"/>
  <c r="Q1516" i="3"/>
  <c r="N1516" i="3"/>
  <c r="K1516" i="3"/>
  <c r="H1516" i="3"/>
  <c r="Q1512" i="3"/>
  <c r="N1512" i="3"/>
  <c r="K1512" i="3"/>
  <c r="H1512" i="3"/>
  <c r="Q1980" i="3"/>
  <c r="N1980" i="3"/>
  <c r="K1980" i="3"/>
  <c r="H1980" i="3"/>
  <c r="Q1983" i="3"/>
  <c r="N1983" i="3"/>
  <c r="K1983" i="3"/>
  <c r="H1983" i="3"/>
  <c r="Q1970" i="3"/>
  <c r="N1970" i="3"/>
  <c r="K1970" i="3"/>
  <c r="H1970" i="3"/>
  <c r="Q1975" i="3"/>
  <c r="N1975" i="3"/>
  <c r="K1975" i="3"/>
  <c r="H1975" i="3"/>
  <c r="Q1987" i="3"/>
  <c r="N1987" i="3"/>
  <c r="K1987" i="3"/>
  <c r="H1987" i="3"/>
  <c r="Q1974" i="3"/>
  <c r="N1974" i="3"/>
  <c r="K1974" i="3"/>
  <c r="H1974" i="3"/>
  <c r="Q1984" i="3"/>
  <c r="N1984" i="3"/>
  <c r="K1984" i="3"/>
  <c r="H1984" i="3"/>
  <c r="Q1973" i="3"/>
  <c r="N1973" i="3"/>
  <c r="K1973" i="3"/>
  <c r="H1973" i="3"/>
  <c r="Q1971" i="3"/>
  <c r="N1971" i="3"/>
  <c r="K1971" i="3"/>
  <c r="H1971" i="3"/>
  <c r="Q1981" i="3"/>
  <c r="N1981" i="3"/>
  <c r="K1981" i="3"/>
  <c r="H1981" i="3"/>
  <c r="Q1972" i="3"/>
  <c r="N1972" i="3"/>
  <c r="K1972" i="3"/>
  <c r="H1972" i="3"/>
  <c r="Q1982" i="3"/>
  <c r="N1982" i="3"/>
  <c r="K1982" i="3"/>
  <c r="H1982" i="3"/>
  <c r="Q711" i="3"/>
  <c r="N711" i="3"/>
  <c r="K711" i="3"/>
  <c r="H711" i="3"/>
  <c r="Q1182" i="3"/>
  <c r="N1182" i="3"/>
  <c r="K1182" i="3"/>
  <c r="H1182" i="3"/>
  <c r="Q1200" i="3"/>
  <c r="N1200" i="3"/>
  <c r="K1200" i="3"/>
  <c r="H1200" i="3"/>
  <c r="Q1187" i="3"/>
  <c r="N1187" i="3"/>
  <c r="K1187" i="3"/>
  <c r="H1187" i="3"/>
  <c r="Q1211" i="3"/>
  <c r="N1211" i="3"/>
  <c r="K1211" i="3"/>
  <c r="H1211" i="3"/>
  <c r="Q1202" i="3"/>
  <c r="N1202" i="3"/>
  <c r="K1202" i="3"/>
  <c r="H1202" i="3"/>
  <c r="Q1201" i="3"/>
  <c r="N1201" i="3"/>
  <c r="K1201" i="3"/>
  <c r="H1201" i="3"/>
  <c r="Q1209" i="3"/>
  <c r="N1209" i="3"/>
  <c r="K1209" i="3"/>
  <c r="H1209" i="3"/>
  <c r="Q1199" i="3"/>
  <c r="N1199" i="3"/>
  <c r="K1199" i="3"/>
  <c r="H1199" i="3"/>
  <c r="Q1212" i="3"/>
  <c r="N1212" i="3"/>
  <c r="K1212" i="3"/>
  <c r="H1212" i="3"/>
  <c r="Q1203" i="3"/>
  <c r="N1203" i="3"/>
  <c r="K1203" i="3"/>
  <c r="H1203" i="3"/>
  <c r="Q1197" i="3"/>
  <c r="N1197" i="3"/>
  <c r="K1197" i="3"/>
  <c r="H1197" i="3"/>
  <c r="Q1207" i="3"/>
  <c r="N1207" i="3"/>
  <c r="K1207" i="3"/>
  <c r="H1207" i="3"/>
  <c r="Q1195" i="3"/>
  <c r="N1195" i="3"/>
  <c r="K1195" i="3"/>
  <c r="H1195" i="3"/>
  <c r="Q1204" i="3"/>
  <c r="N1204" i="3"/>
  <c r="K1204" i="3"/>
  <c r="H1204" i="3"/>
  <c r="Q1206" i="3"/>
  <c r="N1206" i="3"/>
  <c r="K1206" i="3"/>
  <c r="H1206" i="3"/>
  <c r="Q1214" i="3"/>
  <c r="N1214" i="3"/>
  <c r="K1214" i="3"/>
  <c r="H1214" i="3"/>
  <c r="Q1213" i="3"/>
  <c r="N1213" i="3"/>
  <c r="K1213" i="3"/>
  <c r="H1213" i="3"/>
  <c r="Q1205" i="3"/>
  <c r="N1205" i="3"/>
  <c r="K1205" i="3"/>
  <c r="H1205" i="3"/>
  <c r="Q1196" i="3"/>
  <c r="N1196" i="3"/>
  <c r="K1196" i="3"/>
  <c r="H1196" i="3"/>
  <c r="Q1210" i="3"/>
  <c r="N1210" i="3"/>
  <c r="K1210" i="3"/>
  <c r="H1210" i="3"/>
  <c r="Q1208" i="3"/>
  <c r="N1208" i="3"/>
  <c r="K1208" i="3"/>
  <c r="H1208" i="3"/>
  <c r="Q1198" i="3"/>
  <c r="N1198" i="3"/>
  <c r="K1198" i="3"/>
  <c r="H1198" i="3"/>
  <c r="Q1189" i="3"/>
  <c r="N1189" i="3"/>
  <c r="K1189" i="3"/>
  <c r="H1189" i="3"/>
  <c r="Q1184" i="3"/>
  <c r="N1184" i="3"/>
  <c r="K1184" i="3"/>
  <c r="H1184" i="3"/>
  <c r="Q1193" i="3"/>
  <c r="N1193" i="3"/>
  <c r="K1193" i="3"/>
  <c r="H1193" i="3"/>
  <c r="Q1216" i="3"/>
  <c r="N1216" i="3"/>
  <c r="K1216" i="3"/>
  <c r="H1216" i="3"/>
  <c r="Q1215" i="3"/>
  <c r="N1215" i="3"/>
  <c r="K1215" i="3"/>
  <c r="H1215" i="3"/>
  <c r="Q1181" i="3"/>
  <c r="N1181" i="3"/>
  <c r="K1181" i="3"/>
  <c r="H1181" i="3"/>
  <c r="Q1186" i="3"/>
  <c r="N1186" i="3"/>
  <c r="K1186" i="3"/>
  <c r="H1186" i="3"/>
  <c r="Q1185" i="3"/>
  <c r="N1185" i="3"/>
  <c r="K1185" i="3"/>
  <c r="H1185" i="3"/>
  <c r="Q1194" i="3"/>
  <c r="N1194" i="3"/>
  <c r="K1194" i="3"/>
  <c r="H1194" i="3"/>
  <c r="Q1192" i="3"/>
  <c r="N1192" i="3"/>
  <c r="K1192" i="3"/>
  <c r="H1192" i="3"/>
  <c r="Q1190" i="3"/>
  <c r="N1190" i="3"/>
  <c r="K1190" i="3"/>
  <c r="H1190" i="3"/>
  <c r="Q1188" i="3"/>
  <c r="N1188" i="3"/>
  <c r="K1188" i="3"/>
  <c r="H1188" i="3"/>
  <c r="Q1191" i="3"/>
  <c r="N1191" i="3"/>
  <c r="K1191" i="3"/>
  <c r="H1191" i="3"/>
  <c r="Q1183" i="3"/>
  <c r="N1183" i="3"/>
  <c r="K1183" i="3"/>
  <c r="H1183" i="3"/>
  <c r="Q1180" i="3"/>
  <c r="N1180" i="3"/>
  <c r="K1180" i="3"/>
  <c r="H1180" i="3"/>
  <c r="Q770" i="3"/>
  <c r="N770" i="3"/>
  <c r="K770" i="3"/>
  <c r="H770" i="3"/>
  <c r="Q769" i="3"/>
  <c r="N769" i="3"/>
  <c r="K769" i="3"/>
  <c r="H769" i="3"/>
  <c r="Q2098" i="3"/>
  <c r="N2098" i="3"/>
  <c r="K2098" i="3"/>
  <c r="H2098" i="3"/>
  <c r="Q210" i="3"/>
  <c r="N210" i="3"/>
  <c r="K210" i="3"/>
  <c r="H210" i="3"/>
  <c r="Q213" i="3"/>
  <c r="N213" i="3"/>
  <c r="K213" i="3"/>
  <c r="H213" i="3"/>
  <c r="Q211" i="3"/>
  <c r="N211" i="3"/>
  <c r="K211" i="3"/>
  <c r="H211" i="3"/>
  <c r="Q208" i="3"/>
  <c r="N208" i="3"/>
  <c r="K208" i="3"/>
  <c r="H208" i="3"/>
  <c r="Q212" i="3"/>
  <c r="N212" i="3"/>
  <c r="K212" i="3"/>
  <c r="H212" i="3"/>
  <c r="Q207" i="3"/>
  <c r="N207" i="3"/>
  <c r="K207" i="3"/>
  <c r="H207" i="3"/>
  <c r="Q209" i="3"/>
  <c r="N209" i="3"/>
  <c r="K209" i="3"/>
  <c r="H209" i="3"/>
  <c r="Q214" i="3"/>
  <c r="N214" i="3"/>
  <c r="K214" i="3"/>
  <c r="H214" i="3"/>
  <c r="Q2079" i="3"/>
  <c r="N2079" i="3"/>
  <c r="K2079" i="3"/>
  <c r="H2079" i="3"/>
  <c r="Q2100" i="3"/>
  <c r="N2100" i="3"/>
  <c r="K2100" i="3"/>
  <c r="H2100" i="3"/>
  <c r="Q2081" i="3"/>
  <c r="N2081" i="3"/>
  <c r="K2081" i="3"/>
  <c r="H2081" i="3"/>
  <c r="Q1329" i="3"/>
  <c r="N1329" i="3"/>
  <c r="K1329" i="3"/>
  <c r="H1329" i="3"/>
  <c r="Q2086" i="3"/>
  <c r="N2086" i="3"/>
  <c r="K2086" i="3"/>
  <c r="H2086" i="3"/>
  <c r="Q2082" i="3"/>
  <c r="N2082" i="3"/>
  <c r="K2082" i="3"/>
  <c r="H2082" i="3"/>
  <c r="Q1335" i="3"/>
  <c r="N1335" i="3"/>
  <c r="K1335" i="3"/>
  <c r="H1335" i="3"/>
  <c r="Q2097" i="3"/>
  <c r="N2097" i="3"/>
  <c r="K2097" i="3"/>
  <c r="H2097" i="3"/>
  <c r="Q2084" i="3"/>
  <c r="N2084" i="3"/>
  <c r="K2084" i="3"/>
  <c r="H2084" i="3"/>
  <c r="Q2080" i="3"/>
  <c r="N2080" i="3"/>
  <c r="K2080" i="3"/>
  <c r="H2080" i="3"/>
  <c r="Q2087" i="3"/>
  <c r="N2087" i="3"/>
  <c r="K2087" i="3"/>
  <c r="H2087" i="3"/>
  <c r="Q1319" i="3"/>
  <c r="N1319" i="3"/>
  <c r="K1319" i="3"/>
  <c r="H1319" i="3"/>
  <c r="Q762" i="3"/>
  <c r="N762" i="3"/>
  <c r="K762" i="3"/>
  <c r="H762" i="3"/>
  <c r="Q1334" i="3"/>
  <c r="N1334" i="3"/>
  <c r="K1334" i="3"/>
  <c r="H1334" i="3"/>
  <c r="Q2083" i="3"/>
  <c r="N2083" i="3"/>
  <c r="K2083" i="3"/>
  <c r="H2083" i="3"/>
  <c r="Q1328" i="3"/>
  <c r="N1328" i="3"/>
  <c r="K1328" i="3"/>
  <c r="H1328" i="3"/>
  <c r="Q2103" i="3"/>
  <c r="N2103" i="3"/>
  <c r="K2103" i="3"/>
  <c r="H2103" i="3"/>
  <c r="Q2102" i="3"/>
  <c r="N2102" i="3"/>
  <c r="K2102" i="3"/>
  <c r="H2102" i="3"/>
  <c r="Q2096" i="3"/>
  <c r="N2096" i="3"/>
  <c r="K2096" i="3"/>
  <c r="H2096" i="3"/>
  <c r="Q761" i="3"/>
  <c r="N761" i="3"/>
  <c r="K761" i="3"/>
  <c r="H761" i="3"/>
  <c r="Q765" i="3"/>
  <c r="N765" i="3"/>
  <c r="K765" i="3"/>
  <c r="H765" i="3"/>
  <c r="Q763" i="3"/>
  <c r="N763" i="3"/>
  <c r="K763" i="3"/>
  <c r="H763" i="3"/>
  <c r="Q777" i="3"/>
  <c r="N777" i="3"/>
  <c r="K777" i="3"/>
  <c r="H777" i="3"/>
  <c r="Q781" i="3"/>
  <c r="N781" i="3"/>
  <c r="K781" i="3"/>
  <c r="H781" i="3"/>
  <c r="Q774" i="3"/>
  <c r="N774" i="3"/>
  <c r="K774" i="3"/>
  <c r="H774" i="3"/>
  <c r="Q760" i="3"/>
  <c r="N760" i="3"/>
  <c r="K760" i="3"/>
  <c r="H760" i="3"/>
  <c r="Q776" i="3"/>
  <c r="N776" i="3"/>
  <c r="K776" i="3"/>
  <c r="H776" i="3"/>
  <c r="Q780" i="3"/>
  <c r="N780" i="3"/>
  <c r="K780" i="3"/>
  <c r="H780" i="3"/>
  <c r="Q779" i="3"/>
  <c r="N779" i="3"/>
  <c r="K779" i="3"/>
  <c r="H779" i="3"/>
  <c r="Q771" i="3"/>
  <c r="N771" i="3"/>
  <c r="K771" i="3"/>
  <c r="H771" i="3"/>
  <c r="Q786" i="3"/>
  <c r="N786" i="3"/>
  <c r="K786" i="3"/>
  <c r="H786" i="3"/>
  <c r="Q788" i="3"/>
  <c r="N788" i="3"/>
  <c r="K788" i="3"/>
  <c r="H788" i="3"/>
  <c r="Q1364" i="3"/>
  <c r="N1364" i="3"/>
  <c r="K1364" i="3"/>
  <c r="H1364" i="3"/>
  <c r="Q773" i="3"/>
  <c r="N773" i="3"/>
  <c r="K773" i="3"/>
  <c r="H773" i="3"/>
  <c r="Q783" i="3"/>
  <c r="N783" i="3"/>
  <c r="K783" i="3"/>
  <c r="H783" i="3"/>
  <c r="Q784" i="3"/>
  <c r="N784" i="3"/>
  <c r="K784" i="3"/>
  <c r="H784" i="3"/>
  <c r="Q778" i="3"/>
  <c r="N778" i="3"/>
  <c r="K778" i="3"/>
  <c r="H778" i="3"/>
  <c r="Q785" i="3"/>
  <c r="N785" i="3"/>
  <c r="K785" i="3"/>
  <c r="H785" i="3"/>
  <c r="Q772" i="3"/>
  <c r="N772" i="3"/>
  <c r="K772" i="3"/>
  <c r="H772" i="3"/>
  <c r="Q787" i="3"/>
  <c r="N787" i="3"/>
  <c r="K787" i="3"/>
  <c r="H787" i="3"/>
  <c r="Q768" i="3"/>
  <c r="N768" i="3"/>
  <c r="K768" i="3"/>
  <c r="H768" i="3"/>
  <c r="Q782" i="3"/>
  <c r="N782" i="3"/>
  <c r="K782" i="3"/>
  <c r="H782" i="3"/>
  <c r="Q775" i="3"/>
  <c r="N775" i="3"/>
  <c r="K775" i="3"/>
  <c r="H775" i="3"/>
  <c r="Q2076" i="3"/>
  <c r="N2076" i="3"/>
  <c r="K2076" i="3"/>
  <c r="H2076" i="3"/>
  <c r="Q1320" i="3"/>
  <c r="N1320" i="3"/>
  <c r="K1320" i="3"/>
  <c r="H1320" i="3"/>
  <c r="Q2095" i="3"/>
  <c r="N2095" i="3"/>
  <c r="K2095" i="3"/>
  <c r="H2095" i="3"/>
  <c r="Q2092" i="3"/>
  <c r="N2092" i="3"/>
  <c r="K2092" i="3"/>
  <c r="H2092" i="3"/>
  <c r="Q2089" i="3"/>
  <c r="N2089" i="3"/>
  <c r="K2089" i="3"/>
  <c r="H2089" i="3"/>
  <c r="Q2078" i="3"/>
  <c r="N2078" i="3"/>
  <c r="K2078" i="3"/>
  <c r="H2078" i="3"/>
  <c r="Q2099" i="3"/>
  <c r="N2099" i="3"/>
  <c r="K2099" i="3"/>
  <c r="H2099" i="3"/>
  <c r="Q766" i="3"/>
  <c r="N766" i="3"/>
  <c r="K766" i="3"/>
  <c r="H766" i="3"/>
  <c r="Q1331" i="3"/>
  <c r="N1331" i="3"/>
  <c r="K1331" i="3"/>
  <c r="H1331" i="3"/>
  <c r="Q764" i="3"/>
  <c r="N764" i="3"/>
  <c r="K764" i="3"/>
  <c r="H764" i="3"/>
  <c r="Q1330" i="3"/>
  <c r="N1330" i="3"/>
  <c r="K1330" i="3"/>
  <c r="H1330" i="3"/>
  <c r="Q2104" i="3"/>
  <c r="N2104" i="3"/>
  <c r="K2104" i="3"/>
  <c r="H2104" i="3"/>
  <c r="Q1314" i="3"/>
  <c r="N1314" i="3"/>
  <c r="K1314" i="3"/>
  <c r="H1314" i="3"/>
  <c r="Q2094" i="3"/>
  <c r="N2094" i="3"/>
  <c r="K2094" i="3"/>
  <c r="H2094" i="3"/>
  <c r="Q2077" i="3"/>
  <c r="N2077" i="3"/>
  <c r="K2077" i="3"/>
  <c r="H2077" i="3"/>
  <c r="Q1313" i="3"/>
  <c r="N1313" i="3"/>
  <c r="K1313" i="3"/>
  <c r="H1313" i="3"/>
  <c r="Q2090" i="3"/>
  <c r="N2090" i="3"/>
  <c r="K2090" i="3"/>
  <c r="H2090" i="3"/>
  <c r="Q1317" i="3"/>
  <c r="N1317" i="3"/>
  <c r="K1317" i="3"/>
  <c r="H1317" i="3"/>
  <c r="Q1316" i="3"/>
  <c r="N1316" i="3"/>
  <c r="K1316" i="3"/>
  <c r="H1316" i="3"/>
  <c r="Q1327" i="3"/>
  <c r="N1327" i="3"/>
  <c r="K1327" i="3"/>
  <c r="H1327" i="3"/>
  <c r="Q2088" i="3"/>
  <c r="N2088" i="3"/>
  <c r="K2088" i="3"/>
  <c r="H2088" i="3"/>
  <c r="Q1315" i="3"/>
  <c r="N1315" i="3"/>
  <c r="K1315" i="3"/>
  <c r="H1315" i="3"/>
  <c r="Q1324" i="3"/>
  <c r="N1324" i="3"/>
  <c r="K1324" i="3"/>
  <c r="H1324" i="3"/>
  <c r="Q2091" i="3"/>
  <c r="N2091" i="3"/>
  <c r="K2091" i="3"/>
  <c r="H2091" i="3"/>
  <c r="Q1322" i="3"/>
  <c r="N1322" i="3"/>
  <c r="K1322" i="3"/>
  <c r="H1322" i="3"/>
  <c r="Q2093" i="3"/>
  <c r="N2093" i="3"/>
  <c r="K2093" i="3"/>
  <c r="H2093" i="3"/>
  <c r="Q1321" i="3"/>
  <c r="N1321" i="3"/>
  <c r="K1321" i="3"/>
  <c r="H1321" i="3"/>
  <c r="Q2085" i="3"/>
  <c r="N2085" i="3"/>
  <c r="K2085" i="3"/>
  <c r="H2085" i="3"/>
  <c r="Q1323" i="3"/>
  <c r="N1323" i="3"/>
  <c r="K1323" i="3"/>
  <c r="H1323" i="3"/>
  <c r="Q1318" i="3"/>
  <c r="N1318" i="3"/>
  <c r="K1318" i="3"/>
  <c r="H1318" i="3"/>
  <c r="Q743" i="3"/>
  <c r="N743" i="3"/>
  <c r="K743" i="3"/>
  <c r="H743" i="3"/>
  <c r="Q1325" i="3"/>
  <c r="N1325" i="3"/>
  <c r="K1325" i="3"/>
  <c r="H1325" i="3"/>
  <c r="Q1326" i="3"/>
  <c r="N1326" i="3"/>
  <c r="K1326" i="3"/>
  <c r="H1326" i="3"/>
  <c r="Q744" i="3"/>
  <c r="N744" i="3"/>
  <c r="K744" i="3"/>
  <c r="H744" i="3"/>
  <c r="Q1048" i="3"/>
  <c r="N1048" i="3"/>
  <c r="K1048" i="3"/>
  <c r="H1048" i="3"/>
  <c r="Q1049" i="3"/>
  <c r="N1049" i="3"/>
  <c r="K1049" i="3"/>
  <c r="H1049" i="3"/>
  <c r="Q1050" i="3"/>
  <c r="N1050" i="3"/>
  <c r="K1050" i="3"/>
  <c r="H1050" i="3"/>
  <c r="Q2054" i="3"/>
  <c r="N2054" i="3"/>
  <c r="K2054" i="3"/>
  <c r="H2054" i="3"/>
  <c r="Q828" i="3"/>
  <c r="N828" i="3"/>
  <c r="K828" i="3"/>
  <c r="H828" i="3"/>
  <c r="Q827" i="3"/>
  <c r="N827" i="3"/>
  <c r="K827" i="3"/>
  <c r="H827" i="3"/>
  <c r="Q826" i="3"/>
  <c r="N826" i="3"/>
  <c r="K826" i="3"/>
  <c r="H826" i="3"/>
  <c r="Q823" i="3"/>
  <c r="N823" i="3"/>
  <c r="K823" i="3"/>
  <c r="H823" i="3"/>
  <c r="Q825" i="3"/>
  <c r="N825" i="3"/>
  <c r="K825" i="3"/>
  <c r="H825" i="3"/>
  <c r="Q824" i="3"/>
  <c r="N824" i="3"/>
  <c r="K824" i="3"/>
  <c r="H824" i="3"/>
  <c r="Q822" i="3"/>
  <c r="N822" i="3"/>
  <c r="K822" i="3"/>
  <c r="H822" i="3"/>
  <c r="Q821" i="3"/>
  <c r="N821" i="3"/>
  <c r="K821" i="3"/>
  <c r="H821" i="3"/>
  <c r="Q820" i="3"/>
  <c r="N820" i="3"/>
  <c r="K820" i="3"/>
  <c r="H820" i="3"/>
  <c r="Q830" i="3"/>
  <c r="N830" i="3"/>
  <c r="K830" i="3"/>
  <c r="H830" i="3"/>
  <c r="Q829" i="3"/>
  <c r="N829" i="3"/>
  <c r="K829" i="3"/>
  <c r="H829" i="3"/>
  <c r="Q1047" i="3"/>
  <c r="N1047" i="3"/>
  <c r="K1047" i="3"/>
  <c r="H1047" i="3"/>
  <c r="Q1046" i="3"/>
  <c r="N1046" i="3"/>
  <c r="K1046" i="3"/>
  <c r="H1046" i="3"/>
  <c r="Q1999" i="3"/>
  <c r="N1999" i="3"/>
  <c r="K1999" i="3"/>
  <c r="H1999" i="3"/>
  <c r="Q1041" i="3"/>
  <c r="N1041" i="3"/>
  <c r="K1041" i="3"/>
  <c r="H1041" i="3"/>
  <c r="Q1042" i="3"/>
  <c r="N1042" i="3"/>
  <c r="K1042" i="3"/>
  <c r="H1042" i="3"/>
  <c r="Q1077" i="3"/>
  <c r="N1077" i="3"/>
  <c r="K1077" i="3"/>
  <c r="H1077" i="3"/>
  <c r="Q895" i="3"/>
  <c r="N895" i="3"/>
  <c r="K895" i="3"/>
  <c r="H895" i="3"/>
  <c r="Q538" i="3"/>
  <c r="N538" i="3"/>
  <c r="K538" i="3"/>
  <c r="H538" i="3"/>
  <c r="Q537" i="3"/>
  <c r="N537" i="3"/>
  <c r="K537" i="3"/>
  <c r="H537" i="3"/>
  <c r="Q1040" i="3"/>
  <c r="N1040" i="3"/>
  <c r="K1040" i="3"/>
  <c r="H1040" i="3"/>
  <c r="Q1045" i="3"/>
  <c r="N1045" i="3"/>
  <c r="K1045" i="3"/>
  <c r="H1045" i="3"/>
  <c r="Q1044" i="3"/>
  <c r="N1044" i="3"/>
  <c r="K1044" i="3"/>
  <c r="H1044" i="3"/>
  <c r="Q1043" i="3"/>
  <c r="N1043" i="3"/>
  <c r="K1043" i="3"/>
  <c r="H1043" i="3"/>
  <c r="Q1445" i="3"/>
  <c r="N1445" i="3"/>
  <c r="K1445" i="3"/>
  <c r="H1445" i="3"/>
  <c r="Q750" i="3"/>
  <c r="N750" i="3"/>
  <c r="K750" i="3"/>
  <c r="H750" i="3"/>
  <c r="Q748" i="3"/>
  <c r="N748" i="3"/>
  <c r="K748" i="3"/>
  <c r="H748" i="3"/>
  <c r="Q540" i="3"/>
  <c r="N540" i="3"/>
  <c r="K540" i="3"/>
  <c r="H540" i="3"/>
  <c r="Q542" i="3"/>
  <c r="N542" i="3"/>
  <c r="K542" i="3"/>
  <c r="H542" i="3"/>
  <c r="Q541" i="3"/>
  <c r="N541" i="3"/>
  <c r="K541" i="3"/>
  <c r="H541" i="3"/>
  <c r="Q556" i="3"/>
  <c r="N556" i="3"/>
  <c r="K556" i="3"/>
  <c r="H556" i="3"/>
  <c r="Q539" i="3"/>
  <c r="N539" i="3"/>
  <c r="K539" i="3"/>
  <c r="H539" i="3"/>
  <c r="Q2001" i="3"/>
  <c r="N2001" i="3"/>
  <c r="K2001" i="3"/>
  <c r="H2001" i="3"/>
  <c r="Q521" i="3"/>
  <c r="N521" i="3"/>
  <c r="K521" i="3"/>
  <c r="H521" i="3"/>
  <c r="Q554" i="3"/>
  <c r="N554" i="3"/>
  <c r="K554" i="3"/>
  <c r="H554" i="3"/>
  <c r="Q1678" i="3"/>
  <c r="N1678" i="3"/>
  <c r="K1678" i="3"/>
  <c r="H1678" i="3"/>
  <c r="Q1677" i="3"/>
  <c r="N1677" i="3"/>
  <c r="K1677" i="3"/>
  <c r="H1677" i="3"/>
  <c r="Q1680" i="3"/>
  <c r="N1680" i="3"/>
  <c r="K1680" i="3"/>
  <c r="H1680" i="3"/>
  <c r="Q1447" i="3"/>
  <c r="N1447" i="3"/>
  <c r="K1447" i="3"/>
  <c r="H1447" i="3"/>
  <c r="Q1444" i="3"/>
  <c r="N1444" i="3"/>
  <c r="K1444" i="3"/>
  <c r="H1444" i="3"/>
  <c r="Q557" i="3"/>
  <c r="N557" i="3"/>
  <c r="K557" i="3"/>
  <c r="H557" i="3"/>
  <c r="Q535" i="3"/>
  <c r="N535" i="3"/>
  <c r="K535" i="3"/>
  <c r="H535" i="3"/>
  <c r="Q534" i="3"/>
  <c r="N534" i="3"/>
  <c r="K534" i="3"/>
  <c r="H534" i="3"/>
  <c r="Q1076" i="3"/>
  <c r="N1076" i="3"/>
  <c r="K1076" i="3"/>
  <c r="H1076" i="3"/>
  <c r="Q594" i="3"/>
  <c r="N594" i="3"/>
  <c r="K594" i="3"/>
  <c r="H594" i="3"/>
  <c r="Q1074" i="3"/>
  <c r="N1074" i="3"/>
  <c r="K1074" i="3"/>
  <c r="H1074" i="3"/>
  <c r="Q1075" i="3"/>
  <c r="N1075" i="3"/>
  <c r="K1075" i="3"/>
  <c r="H1075" i="3"/>
  <c r="Q1072" i="3"/>
  <c r="N1072" i="3"/>
  <c r="K1072" i="3"/>
  <c r="H1072" i="3"/>
  <c r="Q1073" i="3"/>
  <c r="N1073" i="3"/>
  <c r="K1073" i="3"/>
  <c r="H1073" i="3"/>
  <c r="Q503" i="3"/>
  <c r="N503" i="3"/>
  <c r="K503" i="3"/>
  <c r="H503" i="3"/>
  <c r="Q1646" i="3"/>
  <c r="N1646" i="3"/>
  <c r="K1646" i="3"/>
  <c r="H1646" i="3"/>
  <c r="Q531" i="3"/>
  <c r="N531" i="3"/>
  <c r="K531" i="3"/>
  <c r="H531" i="3"/>
  <c r="Q536" i="3"/>
  <c r="N536" i="3"/>
  <c r="K536" i="3"/>
  <c r="H536" i="3"/>
  <c r="Q572" i="3"/>
  <c r="N572" i="3"/>
  <c r="K572" i="3"/>
  <c r="H572" i="3"/>
  <c r="Q530" i="3"/>
  <c r="N530" i="3"/>
  <c r="K530" i="3"/>
  <c r="H530" i="3"/>
  <c r="Q1651" i="3"/>
  <c r="N1651" i="3"/>
  <c r="K1651" i="3"/>
  <c r="H1651" i="3"/>
  <c r="Q532" i="3"/>
  <c r="N532" i="3"/>
  <c r="K532" i="3"/>
  <c r="H532" i="3"/>
  <c r="Q595" i="3"/>
  <c r="N595" i="3"/>
  <c r="K595" i="3"/>
  <c r="H595" i="3"/>
  <c r="Q1443" i="3"/>
  <c r="N1443" i="3"/>
  <c r="K1443" i="3"/>
  <c r="H1443" i="3"/>
  <c r="Q543" i="3"/>
  <c r="N543" i="3"/>
  <c r="K543" i="3"/>
  <c r="H543" i="3"/>
  <c r="Q533" i="3"/>
  <c r="N533" i="3"/>
  <c r="K533" i="3"/>
  <c r="H533" i="3"/>
  <c r="Q1446" i="3"/>
  <c r="N1446" i="3"/>
  <c r="K1446" i="3"/>
  <c r="H1446" i="3"/>
  <c r="Q547" i="3"/>
  <c r="N547" i="3"/>
  <c r="K547" i="3"/>
  <c r="H547" i="3"/>
  <c r="Q499" i="3"/>
  <c r="N499" i="3"/>
  <c r="K499" i="3"/>
  <c r="H499" i="3"/>
  <c r="Q498" i="3"/>
  <c r="N498" i="3"/>
  <c r="K498" i="3"/>
  <c r="H498" i="3"/>
  <c r="Q544" i="3"/>
  <c r="N544" i="3"/>
  <c r="K544" i="3"/>
  <c r="H544" i="3"/>
  <c r="Q548" i="3"/>
  <c r="N548" i="3"/>
  <c r="K548" i="3"/>
  <c r="H548" i="3"/>
  <c r="Q117" i="3"/>
  <c r="N117" i="3"/>
  <c r="K117" i="3"/>
  <c r="H117" i="3"/>
  <c r="Q1682" i="3"/>
  <c r="N1682" i="3"/>
  <c r="K1682" i="3"/>
  <c r="H1682" i="3"/>
  <c r="Q1676" i="3"/>
  <c r="N1676" i="3"/>
  <c r="K1676" i="3"/>
  <c r="H1676" i="3"/>
  <c r="Q559" i="3"/>
  <c r="N559" i="3"/>
  <c r="K559" i="3"/>
  <c r="H559" i="3"/>
  <c r="Q745" i="3"/>
  <c r="N745" i="3"/>
  <c r="K745" i="3"/>
  <c r="H745" i="3"/>
  <c r="Q754" i="3"/>
  <c r="N754" i="3"/>
  <c r="K754" i="3"/>
  <c r="H754" i="3"/>
  <c r="Q1679" i="3"/>
  <c r="N1679" i="3"/>
  <c r="K1679" i="3"/>
  <c r="H1679" i="3"/>
  <c r="Q549" i="3"/>
  <c r="N549" i="3"/>
  <c r="K549" i="3"/>
  <c r="H549" i="3"/>
  <c r="Q753" i="3"/>
  <c r="N753" i="3"/>
  <c r="K753" i="3"/>
  <c r="H753" i="3"/>
  <c r="Q550" i="3"/>
  <c r="N550" i="3"/>
  <c r="K550" i="3"/>
  <c r="H550" i="3"/>
  <c r="Q508" i="3"/>
  <c r="N508" i="3"/>
  <c r="K508" i="3"/>
  <c r="H508" i="3"/>
  <c r="Q545" i="3"/>
  <c r="N545" i="3"/>
  <c r="K545" i="3"/>
  <c r="H545" i="3"/>
  <c r="Q529" i="3"/>
  <c r="N529" i="3"/>
  <c r="K529" i="3"/>
  <c r="H529" i="3"/>
  <c r="Q752" i="3"/>
  <c r="N752" i="3"/>
  <c r="K752" i="3"/>
  <c r="H752" i="3"/>
  <c r="Q551" i="3"/>
  <c r="N551" i="3"/>
  <c r="K551" i="3"/>
  <c r="H551" i="3"/>
  <c r="Q526" i="3"/>
  <c r="N526" i="3"/>
  <c r="K526" i="3"/>
  <c r="H526" i="3"/>
  <c r="Q523" i="3"/>
  <c r="N523" i="3"/>
  <c r="K523" i="3"/>
  <c r="H523" i="3"/>
  <c r="Q527" i="3"/>
  <c r="N527" i="3"/>
  <c r="K527" i="3"/>
  <c r="H527" i="3"/>
  <c r="Q525" i="3"/>
  <c r="N525" i="3"/>
  <c r="K525" i="3"/>
  <c r="H525" i="3"/>
  <c r="Q546" i="3"/>
  <c r="N546" i="3"/>
  <c r="K546" i="3"/>
  <c r="H546" i="3"/>
  <c r="Q501" i="3"/>
  <c r="N501" i="3"/>
  <c r="K501" i="3"/>
  <c r="H501" i="3"/>
  <c r="Q617" i="3"/>
  <c r="N617" i="3"/>
  <c r="K617" i="3"/>
  <c r="H617" i="3"/>
  <c r="Q616" i="3"/>
  <c r="N616" i="3"/>
  <c r="K616" i="3"/>
  <c r="H616" i="3"/>
  <c r="Q585" i="3"/>
  <c r="N585" i="3"/>
  <c r="K585" i="3"/>
  <c r="H585" i="3"/>
  <c r="Q528" i="3"/>
  <c r="N528" i="3"/>
  <c r="K528" i="3"/>
  <c r="H528" i="3"/>
  <c r="Q524" i="3"/>
  <c r="N524" i="3"/>
  <c r="K524" i="3"/>
  <c r="H524" i="3"/>
  <c r="Q755" i="3"/>
  <c r="N755" i="3"/>
  <c r="K755" i="3"/>
  <c r="H755" i="3"/>
  <c r="Q751" i="3"/>
  <c r="N751" i="3"/>
  <c r="K751" i="3"/>
  <c r="H751" i="3"/>
  <c r="Q749" i="3"/>
  <c r="N749" i="3"/>
  <c r="K749" i="3"/>
  <c r="H749" i="3"/>
  <c r="Q552" i="3"/>
  <c r="N552" i="3"/>
  <c r="K552" i="3"/>
  <c r="H552" i="3"/>
  <c r="Q747" i="3"/>
  <c r="N747" i="3"/>
  <c r="K747" i="3"/>
  <c r="H747" i="3"/>
  <c r="Q565" i="3"/>
  <c r="N565" i="3"/>
  <c r="K565" i="3"/>
  <c r="H565" i="3"/>
  <c r="Q560" i="3"/>
  <c r="N560" i="3"/>
  <c r="K560" i="3"/>
  <c r="H560" i="3"/>
  <c r="Q746" i="3"/>
  <c r="N746" i="3"/>
  <c r="K746" i="3"/>
  <c r="H746" i="3"/>
  <c r="Q568" i="3"/>
  <c r="N568" i="3"/>
  <c r="K568" i="3"/>
  <c r="H568" i="3"/>
  <c r="Q502" i="3"/>
  <c r="N502" i="3"/>
  <c r="K502" i="3"/>
  <c r="H502" i="3"/>
  <c r="Q564" i="3"/>
  <c r="N564" i="3"/>
  <c r="K564" i="3"/>
  <c r="H564" i="3"/>
  <c r="Q566" i="3"/>
  <c r="N566" i="3"/>
  <c r="K566" i="3"/>
  <c r="H566" i="3"/>
  <c r="Q555" i="3"/>
  <c r="N555" i="3"/>
  <c r="K555" i="3"/>
  <c r="H555" i="3"/>
  <c r="Q553" i="3"/>
  <c r="N553" i="3"/>
  <c r="K553" i="3"/>
  <c r="H553" i="3"/>
  <c r="Q558" i="3"/>
  <c r="N558" i="3"/>
  <c r="K558" i="3"/>
  <c r="H558" i="3"/>
  <c r="Q562" i="3"/>
  <c r="N562" i="3"/>
  <c r="K562" i="3"/>
  <c r="H562" i="3"/>
  <c r="Q512" i="3"/>
  <c r="N512" i="3"/>
  <c r="K512" i="3"/>
  <c r="H512" i="3"/>
  <c r="Q583" i="3"/>
  <c r="N583" i="3"/>
  <c r="K583" i="3"/>
  <c r="H583" i="3"/>
  <c r="Q561" i="3"/>
  <c r="N561" i="3"/>
  <c r="K561" i="3"/>
  <c r="H561" i="3"/>
  <c r="Q571" i="3"/>
  <c r="N571" i="3"/>
  <c r="K571" i="3"/>
  <c r="H571" i="3"/>
  <c r="Q570" i="3"/>
  <c r="N570" i="3"/>
  <c r="K570" i="3"/>
  <c r="H570" i="3"/>
  <c r="Q567" i="3"/>
  <c r="N567" i="3"/>
  <c r="K567" i="3"/>
  <c r="H567" i="3"/>
  <c r="Q522" i="3"/>
  <c r="N522" i="3"/>
  <c r="K522" i="3"/>
  <c r="H522" i="3"/>
  <c r="Q578" i="3"/>
  <c r="N578" i="3"/>
  <c r="K578" i="3"/>
  <c r="H578" i="3"/>
  <c r="Q582" i="3"/>
  <c r="N582" i="3"/>
  <c r="K582" i="3"/>
  <c r="H582" i="3"/>
  <c r="Q575" i="3"/>
  <c r="N575" i="3"/>
  <c r="K575" i="3"/>
  <c r="H575" i="3"/>
  <c r="Q584" i="3"/>
  <c r="N584" i="3"/>
  <c r="K584" i="3"/>
  <c r="H584" i="3"/>
  <c r="Q579" i="3"/>
  <c r="N579" i="3"/>
  <c r="K579" i="3"/>
  <c r="H579" i="3"/>
  <c r="Q577" i="3"/>
  <c r="N577" i="3"/>
  <c r="K577" i="3"/>
  <c r="H577" i="3"/>
  <c r="Q569" i="3"/>
  <c r="N569" i="3"/>
  <c r="K569" i="3"/>
  <c r="H569" i="3"/>
  <c r="Q576" i="3"/>
  <c r="N576" i="3"/>
  <c r="K576" i="3"/>
  <c r="H576" i="3"/>
  <c r="Q581" i="3"/>
  <c r="N581" i="3"/>
  <c r="K581" i="3"/>
  <c r="H581" i="3"/>
  <c r="Q580" i="3"/>
  <c r="N580" i="3"/>
  <c r="K580" i="3"/>
  <c r="H580" i="3"/>
  <c r="Q574" i="3"/>
  <c r="N574" i="3"/>
  <c r="K574" i="3"/>
  <c r="H574" i="3"/>
  <c r="Q520" i="3"/>
  <c r="N520" i="3"/>
  <c r="K520" i="3"/>
  <c r="H520" i="3"/>
  <c r="Q519" i="3"/>
  <c r="N519" i="3"/>
  <c r="K519" i="3"/>
  <c r="H519" i="3"/>
  <c r="Q518" i="3"/>
  <c r="N518" i="3"/>
  <c r="K518" i="3"/>
  <c r="H518" i="3"/>
  <c r="Q573" i="3"/>
  <c r="N573" i="3"/>
  <c r="K573" i="3"/>
  <c r="H573" i="3"/>
  <c r="Q511" i="3"/>
  <c r="N511" i="3"/>
  <c r="K511" i="3"/>
  <c r="H511" i="3"/>
  <c r="Q516" i="3"/>
  <c r="N516" i="3"/>
  <c r="K516" i="3"/>
  <c r="H516" i="3"/>
  <c r="Q515" i="3"/>
  <c r="N515" i="3"/>
  <c r="K515" i="3"/>
  <c r="H515" i="3"/>
  <c r="Q563" i="3"/>
  <c r="N563" i="3"/>
  <c r="K563" i="3"/>
  <c r="H563" i="3"/>
  <c r="Q514" i="3"/>
  <c r="N514" i="3"/>
  <c r="K514" i="3"/>
  <c r="H514" i="3"/>
  <c r="Q517" i="3"/>
  <c r="N517" i="3"/>
  <c r="K517" i="3"/>
  <c r="H517" i="3"/>
  <c r="Q510" i="3"/>
  <c r="N510" i="3"/>
  <c r="K510" i="3"/>
  <c r="H510" i="3"/>
  <c r="Q507" i="3"/>
  <c r="N507" i="3"/>
  <c r="K507" i="3"/>
  <c r="H507" i="3"/>
  <c r="Q509" i="3"/>
  <c r="N509" i="3"/>
  <c r="K509" i="3"/>
  <c r="H509" i="3"/>
  <c r="Q505" i="3"/>
  <c r="N505" i="3"/>
  <c r="K505" i="3"/>
  <c r="H505" i="3"/>
  <c r="Q504" i="3"/>
  <c r="N504" i="3"/>
  <c r="K504" i="3"/>
  <c r="H504" i="3"/>
  <c r="Q513" i="3"/>
  <c r="N513" i="3"/>
  <c r="K513" i="3"/>
  <c r="H513" i="3"/>
  <c r="Q506" i="3"/>
  <c r="N506" i="3"/>
  <c r="K506" i="3"/>
  <c r="H506" i="3"/>
  <c r="Q1664" i="3"/>
  <c r="N1664" i="3"/>
  <c r="K1664" i="3"/>
  <c r="H1664" i="3"/>
  <c r="Q112" i="3"/>
  <c r="N112" i="3"/>
  <c r="K112" i="3"/>
  <c r="H112" i="3"/>
  <c r="Q2047" i="3"/>
  <c r="N2047" i="3"/>
  <c r="K2047" i="3"/>
  <c r="H2047" i="3"/>
  <c r="Q1659" i="3"/>
  <c r="N1659" i="3"/>
  <c r="K1659" i="3"/>
  <c r="H1659" i="3"/>
  <c r="Q119" i="3"/>
  <c r="N119" i="3"/>
  <c r="K119" i="3"/>
  <c r="H119" i="3"/>
  <c r="Q2041" i="3"/>
  <c r="N2041" i="3"/>
  <c r="K2041" i="3"/>
  <c r="H2041" i="3"/>
  <c r="Q2040" i="3"/>
  <c r="N2040" i="3"/>
  <c r="K2040" i="3"/>
  <c r="H2040" i="3"/>
  <c r="Q2050" i="3"/>
  <c r="N2050" i="3"/>
  <c r="K2050" i="3"/>
  <c r="H2050" i="3"/>
  <c r="Q1662" i="3"/>
  <c r="N1662" i="3"/>
  <c r="K1662" i="3"/>
  <c r="H1662" i="3"/>
  <c r="Q1661" i="3"/>
  <c r="N1661" i="3"/>
  <c r="K1661" i="3"/>
  <c r="H1661" i="3"/>
  <c r="Q1655" i="3"/>
  <c r="N1655" i="3"/>
  <c r="K1655" i="3"/>
  <c r="H1655" i="3"/>
  <c r="Q1656" i="3"/>
  <c r="N1656" i="3"/>
  <c r="K1656" i="3"/>
  <c r="H1656" i="3"/>
  <c r="Q1658" i="3"/>
  <c r="N1658" i="3"/>
  <c r="K1658" i="3"/>
  <c r="H1658" i="3"/>
  <c r="Q2044" i="3"/>
  <c r="N2044" i="3"/>
  <c r="K2044" i="3"/>
  <c r="H2044" i="3"/>
  <c r="Q2043" i="3"/>
  <c r="N2043" i="3"/>
  <c r="K2043" i="3"/>
  <c r="H2043" i="3"/>
  <c r="Q2055" i="3"/>
  <c r="N2055" i="3"/>
  <c r="K2055" i="3"/>
  <c r="H2055" i="3"/>
  <c r="Q2045" i="3"/>
  <c r="N2045" i="3"/>
  <c r="K2045" i="3"/>
  <c r="H2045" i="3"/>
  <c r="Q1657" i="3"/>
  <c r="N1657" i="3"/>
  <c r="K1657" i="3"/>
  <c r="H1657" i="3"/>
  <c r="Q2051" i="3"/>
  <c r="N2051" i="3"/>
  <c r="K2051" i="3"/>
  <c r="H2051" i="3"/>
  <c r="Q1650" i="3"/>
  <c r="N1650" i="3"/>
  <c r="K1650" i="3"/>
  <c r="H1650" i="3"/>
  <c r="Q2048" i="3"/>
  <c r="N2048" i="3"/>
  <c r="K2048" i="3"/>
  <c r="H2048" i="3"/>
  <c r="Q122" i="3"/>
  <c r="N122" i="3"/>
  <c r="K122" i="3"/>
  <c r="H122" i="3"/>
  <c r="Q2052" i="3"/>
  <c r="N2052" i="3"/>
  <c r="K2052" i="3"/>
  <c r="H2052" i="3"/>
  <c r="Q123" i="3"/>
  <c r="N123" i="3"/>
  <c r="K123" i="3"/>
  <c r="H123" i="3"/>
  <c r="Q1663" i="3"/>
  <c r="N1663" i="3"/>
  <c r="K1663" i="3"/>
  <c r="H1663" i="3"/>
  <c r="Q126" i="3"/>
  <c r="N126" i="3"/>
  <c r="K126" i="3"/>
  <c r="H126" i="3"/>
  <c r="Q2042" i="3"/>
  <c r="N2042" i="3"/>
  <c r="K2042" i="3"/>
  <c r="H2042" i="3"/>
  <c r="Q1666" i="3"/>
  <c r="N1666" i="3"/>
  <c r="K1666" i="3"/>
  <c r="H1666" i="3"/>
  <c r="Q1640" i="3"/>
  <c r="N1640" i="3"/>
  <c r="K1640" i="3"/>
  <c r="H1640" i="3"/>
  <c r="Q1649" i="3"/>
  <c r="N1649" i="3"/>
  <c r="K1649" i="3"/>
  <c r="H1649" i="3"/>
  <c r="Q1652" i="3"/>
  <c r="N1652" i="3"/>
  <c r="K1652" i="3"/>
  <c r="H1652" i="3"/>
  <c r="Q1653" i="3"/>
  <c r="N1653" i="3"/>
  <c r="K1653" i="3"/>
  <c r="H1653" i="3"/>
  <c r="Q1644" i="3"/>
  <c r="N1644" i="3"/>
  <c r="K1644" i="3"/>
  <c r="H1644" i="3"/>
  <c r="Q1556" i="3"/>
  <c r="N1556" i="3"/>
  <c r="K1556" i="3"/>
  <c r="H1556" i="3"/>
  <c r="Q1554" i="3"/>
  <c r="N1554" i="3"/>
  <c r="K1554" i="3"/>
  <c r="H1554" i="3"/>
  <c r="Q1555" i="3"/>
  <c r="N1555" i="3"/>
  <c r="K1555" i="3"/>
  <c r="H1555" i="3"/>
  <c r="Q1553" i="3"/>
  <c r="N1553" i="3"/>
  <c r="K1553" i="3"/>
  <c r="H1553" i="3"/>
  <c r="Q1550" i="3"/>
  <c r="N1550" i="3"/>
  <c r="K1550" i="3"/>
  <c r="H1550" i="3"/>
  <c r="Q1552" i="3"/>
  <c r="N1552" i="3"/>
  <c r="K1552" i="3"/>
  <c r="H1552" i="3"/>
  <c r="Q1551" i="3"/>
  <c r="N1551" i="3"/>
  <c r="K1551" i="3"/>
  <c r="H1551" i="3"/>
  <c r="Q1536" i="3"/>
  <c r="N1536" i="3"/>
  <c r="K1536" i="3"/>
  <c r="H1536" i="3"/>
  <c r="Q1538" i="3"/>
  <c r="N1538" i="3"/>
  <c r="K1538" i="3"/>
  <c r="H1538" i="3"/>
  <c r="Q1535" i="3"/>
  <c r="N1535" i="3"/>
  <c r="K1535" i="3"/>
  <c r="H1535" i="3"/>
  <c r="Q1540" i="3"/>
  <c r="N1540" i="3"/>
  <c r="K1540" i="3"/>
  <c r="H1540" i="3"/>
  <c r="Q1534" i="3"/>
  <c r="N1534" i="3"/>
  <c r="K1534" i="3"/>
  <c r="H1534" i="3"/>
  <c r="Q1537" i="3"/>
  <c r="N1537" i="3"/>
  <c r="K1537" i="3"/>
  <c r="H1537" i="3"/>
  <c r="Q1546" i="3"/>
  <c r="N1546" i="3"/>
  <c r="K1546" i="3"/>
  <c r="H1546" i="3"/>
  <c r="Q118" i="3"/>
  <c r="N118" i="3"/>
  <c r="K118" i="3"/>
  <c r="H118" i="3"/>
  <c r="Q1660" i="3"/>
  <c r="N1660" i="3"/>
  <c r="K1660" i="3"/>
  <c r="H1660" i="3"/>
  <c r="Q116" i="3"/>
  <c r="N116" i="3"/>
  <c r="K116" i="3"/>
  <c r="H116" i="3"/>
  <c r="Q108" i="3"/>
  <c r="N108" i="3"/>
  <c r="K108" i="3"/>
  <c r="H108" i="3"/>
  <c r="Q109" i="3"/>
  <c r="N109" i="3"/>
  <c r="K109" i="3"/>
  <c r="H109" i="3"/>
  <c r="Q1641" i="3"/>
  <c r="N1641" i="3"/>
  <c r="K1641" i="3"/>
  <c r="H1641" i="3"/>
  <c r="Q1639" i="3"/>
  <c r="N1639" i="3"/>
  <c r="K1639" i="3"/>
  <c r="H1639" i="3"/>
  <c r="Q113" i="3"/>
  <c r="N113" i="3"/>
  <c r="K113" i="3"/>
  <c r="H113" i="3"/>
  <c r="Q110" i="3"/>
  <c r="N110" i="3"/>
  <c r="K110" i="3"/>
  <c r="H110" i="3"/>
  <c r="Q1545" i="3"/>
  <c r="N1545" i="3"/>
  <c r="K1545" i="3"/>
  <c r="H1545" i="3"/>
  <c r="Q1544" i="3"/>
  <c r="N1544" i="3"/>
  <c r="K1544" i="3"/>
  <c r="H1544" i="3"/>
  <c r="Q111" i="3"/>
  <c r="N111" i="3"/>
  <c r="K111" i="3"/>
  <c r="H111" i="3"/>
  <c r="Q115" i="3"/>
  <c r="N115" i="3"/>
  <c r="K115" i="3"/>
  <c r="H115" i="3"/>
  <c r="Q1543" i="3"/>
  <c r="N1543" i="3"/>
  <c r="K1543" i="3"/>
  <c r="H1543" i="3"/>
  <c r="Q1541" i="3"/>
  <c r="N1541" i="3"/>
  <c r="K1541" i="3"/>
  <c r="H1541" i="3"/>
  <c r="Q1542" i="3"/>
  <c r="N1542" i="3"/>
  <c r="K1542" i="3"/>
  <c r="H1542" i="3"/>
  <c r="Q121" i="3"/>
  <c r="N121" i="3"/>
  <c r="K121" i="3"/>
  <c r="H121" i="3"/>
  <c r="Q1647" i="3"/>
  <c r="N1647" i="3"/>
  <c r="K1647" i="3"/>
  <c r="H1647" i="3"/>
  <c r="Q1648" i="3"/>
  <c r="N1648" i="3"/>
  <c r="K1648" i="3"/>
  <c r="H1648" i="3"/>
  <c r="Q1654" i="3"/>
  <c r="N1654" i="3"/>
  <c r="K1654" i="3"/>
  <c r="H1654" i="3"/>
  <c r="Q1637" i="3"/>
  <c r="N1637" i="3"/>
  <c r="K1637" i="3"/>
  <c r="H1637" i="3"/>
  <c r="Q1643" i="3"/>
  <c r="N1643" i="3"/>
  <c r="K1643" i="3"/>
  <c r="H1643" i="3"/>
  <c r="Q1645" i="3"/>
  <c r="N1645" i="3"/>
  <c r="K1645" i="3"/>
  <c r="H1645" i="3"/>
  <c r="Q1638" i="3"/>
  <c r="N1638" i="3"/>
  <c r="K1638" i="3"/>
  <c r="H1638" i="3"/>
  <c r="Q1667" i="3"/>
  <c r="N1667" i="3"/>
  <c r="K1667" i="3"/>
  <c r="H1667" i="3"/>
  <c r="Q1665" i="3"/>
  <c r="N1665" i="3"/>
  <c r="K1665" i="3"/>
  <c r="H1665" i="3"/>
  <c r="Q2053" i="3"/>
  <c r="N2053" i="3"/>
  <c r="K2053" i="3"/>
  <c r="H2053" i="3"/>
  <c r="Q1400" i="3"/>
  <c r="N1400" i="3"/>
  <c r="K1400" i="3"/>
  <c r="H1400" i="3"/>
  <c r="Q1402" i="3"/>
  <c r="N1402" i="3"/>
  <c r="K1402" i="3"/>
  <c r="H1402" i="3"/>
  <c r="Q1642" i="3"/>
  <c r="N1642" i="3"/>
  <c r="K1642" i="3"/>
  <c r="H1642" i="3"/>
  <c r="Q1405" i="3"/>
  <c r="N1405" i="3"/>
  <c r="K1405" i="3"/>
  <c r="H1405" i="3"/>
  <c r="Q1401" i="3"/>
  <c r="N1401" i="3"/>
  <c r="K1401" i="3"/>
  <c r="H1401" i="3"/>
  <c r="Q124" i="3"/>
  <c r="N124" i="3"/>
  <c r="K124" i="3"/>
  <c r="H124" i="3"/>
  <c r="Q1404" i="3"/>
  <c r="N1404" i="3"/>
  <c r="K1404" i="3"/>
  <c r="H1404" i="3"/>
  <c r="Q125" i="3"/>
  <c r="N125" i="3"/>
  <c r="K125" i="3"/>
  <c r="H125" i="3"/>
  <c r="Q1403" i="3"/>
  <c r="N1403" i="3"/>
  <c r="K1403" i="3"/>
  <c r="H1403" i="3"/>
  <c r="Q2046" i="3"/>
  <c r="N2046" i="3"/>
  <c r="K2046" i="3"/>
  <c r="H2046" i="3"/>
  <c r="Q1539" i="3"/>
  <c r="N1539" i="3"/>
  <c r="K1539" i="3"/>
  <c r="H1539" i="3"/>
  <c r="Q114" i="3"/>
  <c r="N114" i="3"/>
  <c r="K114" i="3"/>
  <c r="H114" i="3"/>
  <c r="Q1547" i="3"/>
  <c r="N1547" i="3"/>
  <c r="K1547" i="3"/>
  <c r="H1547" i="3"/>
  <c r="Q1681" i="3"/>
  <c r="N1681" i="3"/>
  <c r="K1681" i="3"/>
  <c r="H1681" i="3"/>
  <c r="Q1636" i="3"/>
  <c r="N1636" i="3"/>
  <c r="K1636" i="3"/>
  <c r="H1636" i="3"/>
  <c r="Q1548" i="3"/>
  <c r="N1548" i="3"/>
  <c r="K1548" i="3"/>
  <c r="H1548" i="3"/>
  <c r="Q1668" i="3"/>
  <c r="N1668" i="3"/>
  <c r="K1668" i="3"/>
  <c r="H1668" i="3"/>
  <c r="Q2007" i="3"/>
  <c r="N2007" i="3"/>
  <c r="K2007" i="3"/>
  <c r="H2007" i="3"/>
  <c r="Q1549" i="3"/>
  <c r="N1549" i="3"/>
  <c r="K1549" i="3"/>
  <c r="H1549" i="3"/>
  <c r="Q2049" i="3"/>
  <c r="N2049" i="3"/>
  <c r="K2049" i="3"/>
  <c r="H2049" i="3"/>
  <c r="Q120" i="3"/>
  <c r="N120" i="3"/>
  <c r="K120" i="3"/>
  <c r="H120" i="3"/>
  <c r="Q2008" i="3"/>
  <c r="N2008" i="3"/>
  <c r="K2008" i="3"/>
  <c r="H2008" i="3"/>
  <c r="Q142" i="3"/>
  <c r="N142" i="3"/>
  <c r="K142" i="3"/>
  <c r="H142" i="3"/>
  <c r="Q144" i="3"/>
  <c r="N144" i="3"/>
  <c r="K144" i="3"/>
  <c r="H144" i="3"/>
  <c r="Q141" i="3"/>
  <c r="N141" i="3"/>
  <c r="K141" i="3"/>
  <c r="H141" i="3"/>
  <c r="Q147" i="3"/>
  <c r="N147" i="3"/>
  <c r="K147" i="3"/>
  <c r="H147" i="3"/>
  <c r="Q143" i="3"/>
  <c r="N143" i="3"/>
  <c r="K143" i="3"/>
  <c r="H143" i="3"/>
  <c r="Q137" i="3"/>
  <c r="N137" i="3"/>
  <c r="K137" i="3"/>
  <c r="H137" i="3"/>
  <c r="Q136" i="3"/>
  <c r="N136" i="3"/>
  <c r="K136" i="3"/>
  <c r="H136" i="3"/>
  <c r="Q140" i="3"/>
  <c r="N140" i="3"/>
  <c r="K140" i="3"/>
  <c r="H140" i="3"/>
  <c r="Q138" i="3"/>
  <c r="N138" i="3"/>
  <c r="K138" i="3"/>
  <c r="H138" i="3"/>
  <c r="Q139" i="3"/>
  <c r="N139" i="3"/>
  <c r="K139" i="3"/>
  <c r="H139" i="3"/>
  <c r="Q146" i="3"/>
  <c r="N146" i="3"/>
  <c r="K146" i="3"/>
  <c r="H146" i="3"/>
  <c r="Q145" i="3"/>
  <c r="N145" i="3"/>
  <c r="K145" i="3"/>
  <c r="H145" i="3"/>
  <c r="Q2056" i="3"/>
  <c r="N2056" i="3"/>
  <c r="K2056" i="3"/>
  <c r="H2056" i="3"/>
  <c r="Q286" i="3"/>
  <c r="N286" i="3"/>
  <c r="K286" i="3"/>
  <c r="H286" i="3"/>
  <c r="Q301" i="3"/>
  <c r="N301" i="3"/>
  <c r="K301" i="3"/>
  <c r="H301" i="3"/>
  <c r="Q288" i="3"/>
  <c r="N288" i="3"/>
  <c r="K288" i="3"/>
  <c r="H288" i="3"/>
  <c r="Q307" i="3"/>
  <c r="N307" i="3"/>
  <c r="K307" i="3"/>
  <c r="H307" i="3"/>
  <c r="Q303" i="3"/>
  <c r="N303" i="3"/>
  <c r="K303" i="3"/>
  <c r="H303" i="3"/>
  <c r="Q298" i="3"/>
  <c r="N298" i="3"/>
  <c r="K298" i="3"/>
  <c r="H298" i="3"/>
  <c r="Q324" i="3"/>
  <c r="N324" i="3"/>
  <c r="K324" i="3"/>
  <c r="H324" i="3"/>
  <c r="Q299" i="3"/>
  <c r="N299" i="3"/>
  <c r="K299" i="3"/>
  <c r="H299" i="3"/>
  <c r="Q296" i="3"/>
  <c r="N296" i="3"/>
  <c r="K296" i="3"/>
  <c r="H296" i="3"/>
  <c r="Q229" i="3"/>
  <c r="N229" i="3"/>
  <c r="K229" i="3"/>
  <c r="H229" i="3"/>
  <c r="Q292" i="3"/>
  <c r="N292" i="3"/>
  <c r="K292" i="3"/>
  <c r="H292" i="3"/>
  <c r="Q291" i="3"/>
  <c r="N291" i="3"/>
  <c r="K291" i="3"/>
  <c r="H291" i="3"/>
  <c r="Q319" i="3"/>
  <c r="N319" i="3"/>
  <c r="K319" i="3"/>
  <c r="H319" i="3"/>
  <c r="Q289" i="3"/>
  <c r="N289" i="3"/>
  <c r="K289" i="3"/>
  <c r="H289" i="3"/>
  <c r="Q233" i="3"/>
  <c r="N233" i="3"/>
  <c r="K233" i="3"/>
  <c r="H233" i="3"/>
  <c r="Q237" i="3"/>
  <c r="N237" i="3"/>
  <c r="K237" i="3"/>
  <c r="H237" i="3"/>
  <c r="Q242" i="3"/>
  <c r="N242" i="3"/>
  <c r="K242" i="3"/>
  <c r="H242" i="3"/>
  <c r="Q234" i="3"/>
  <c r="N234" i="3"/>
  <c r="K234" i="3"/>
  <c r="H234" i="3"/>
  <c r="Q323" i="3"/>
  <c r="N323" i="3"/>
  <c r="K323" i="3"/>
  <c r="H323" i="3"/>
  <c r="Q235" i="3"/>
  <c r="N235" i="3"/>
  <c r="K235" i="3"/>
  <c r="H235" i="3"/>
  <c r="Q311" i="3"/>
  <c r="N311" i="3"/>
  <c r="K311" i="3"/>
  <c r="H311" i="3"/>
  <c r="Q224" i="3"/>
  <c r="N224" i="3"/>
  <c r="K224" i="3"/>
  <c r="H224" i="3"/>
  <c r="Q300" i="3"/>
  <c r="N300" i="3"/>
  <c r="K300" i="3"/>
  <c r="H300" i="3"/>
  <c r="Q295" i="3"/>
  <c r="N295" i="3"/>
  <c r="K295" i="3"/>
  <c r="H295" i="3"/>
  <c r="Q225" i="3"/>
  <c r="N225" i="3"/>
  <c r="K225" i="3"/>
  <c r="H225" i="3"/>
  <c r="Q222" i="3"/>
  <c r="N222" i="3"/>
  <c r="K222" i="3"/>
  <c r="H222" i="3"/>
  <c r="Q223" i="3"/>
  <c r="N223" i="3"/>
  <c r="K223" i="3"/>
  <c r="H223" i="3"/>
  <c r="Q220" i="3"/>
  <c r="N220" i="3"/>
  <c r="K220" i="3"/>
  <c r="H220" i="3"/>
  <c r="Q297" i="3"/>
  <c r="N297" i="3"/>
  <c r="K297" i="3"/>
  <c r="H297" i="3"/>
  <c r="Q290" i="3"/>
  <c r="N290" i="3"/>
  <c r="K290" i="3"/>
  <c r="H290" i="3"/>
  <c r="Q318" i="3"/>
  <c r="N318" i="3"/>
  <c r="K318" i="3"/>
  <c r="H318" i="3"/>
  <c r="Q321" i="3"/>
  <c r="N321" i="3"/>
  <c r="K321" i="3"/>
  <c r="H321" i="3"/>
  <c r="Q314" i="3"/>
  <c r="N314" i="3"/>
  <c r="K314" i="3"/>
  <c r="H314" i="3"/>
  <c r="Q326" i="3"/>
  <c r="N326" i="3"/>
  <c r="K326" i="3"/>
  <c r="H326" i="3"/>
  <c r="Q322" i="3"/>
  <c r="N322" i="3"/>
  <c r="K322" i="3"/>
  <c r="H322" i="3"/>
  <c r="Q317" i="3"/>
  <c r="N317" i="3"/>
  <c r="K317" i="3"/>
  <c r="H317" i="3"/>
  <c r="Q316" i="3"/>
  <c r="N316" i="3"/>
  <c r="K316" i="3"/>
  <c r="H316" i="3"/>
  <c r="Q325" i="3"/>
  <c r="N325" i="3"/>
  <c r="K325" i="3"/>
  <c r="H325" i="3"/>
  <c r="Q315" i="3"/>
  <c r="N315" i="3"/>
  <c r="K315" i="3"/>
  <c r="H315" i="3"/>
  <c r="Q312" i="3"/>
  <c r="N312" i="3"/>
  <c r="K312" i="3"/>
  <c r="H312" i="3"/>
  <c r="Q310" i="3"/>
  <c r="N310" i="3"/>
  <c r="K310" i="3"/>
  <c r="H310" i="3"/>
  <c r="Q306" i="3"/>
  <c r="N306" i="3"/>
  <c r="K306" i="3"/>
  <c r="H306" i="3"/>
  <c r="Q313" i="3"/>
  <c r="N313" i="3"/>
  <c r="K313" i="3"/>
  <c r="H313" i="3"/>
  <c r="Q308" i="3"/>
  <c r="N308" i="3"/>
  <c r="K308" i="3"/>
  <c r="H308" i="3"/>
  <c r="Q304" i="3"/>
  <c r="N304" i="3"/>
  <c r="K304" i="3"/>
  <c r="H304" i="3"/>
  <c r="Q305" i="3"/>
  <c r="N305" i="3"/>
  <c r="K305" i="3"/>
  <c r="H305" i="3"/>
  <c r="Q302" i="3"/>
  <c r="N302" i="3"/>
  <c r="K302" i="3"/>
  <c r="H302" i="3"/>
  <c r="Q309" i="3"/>
  <c r="N309" i="3"/>
  <c r="K309" i="3"/>
  <c r="H309" i="3"/>
  <c r="Q293" i="3"/>
  <c r="N293" i="3"/>
  <c r="K293" i="3"/>
  <c r="H293" i="3"/>
  <c r="Q294" i="3"/>
  <c r="N294" i="3"/>
  <c r="K294" i="3"/>
  <c r="H294" i="3"/>
  <c r="Q320" i="3"/>
  <c r="N320" i="3"/>
  <c r="K320" i="3"/>
  <c r="H320" i="3"/>
  <c r="Q287" i="3"/>
  <c r="N287" i="3"/>
  <c r="K287" i="3"/>
  <c r="H287" i="3"/>
  <c r="Q221" i="3"/>
  <c r="N221" i="3"/>
  <c r="K221" i="3"/>
  <c r="H221" i="3"/>
  <c r="Q1469" i="3"/>
  <c r="N1469" i="3"/>
  <c r="K1469" i="3"/>
  <c r="H1469" i="3"/>
  <c r="Q1473" i="3"/>
  <c r="N1473" i="3"/>
  <c r="K1473" i="3"/>
  <c r="H1473" i="3"/>
  <c r="Q1478" i="3"/>
  <c r="N1478" i="3"/>
  <c r="K1478" i="3"/>
  <c r="H1478" i="3"/>
  <c r="Q1457" i="3"/>
  <c r="N1457" i="3"/>
  <c r="K1457" i="3"/>
  <c r="H1457" i="3"/>
  <c r="Q1497" i="3"/>
  <c r="N1497" i="3"/>
  <c r="K1497" i="3"/>
  <c r="H1497" i="3"/>
  <c r="Q1449" i="3"/>
  <c r="N1449" i="3"/>
  <c r="K1449" i="3"/>
  <c r="H1449" i="3"/>
  <c r="Q1482" i="3"/>
  <c r="N1482" i="3"/>
  <c r="K1482" i="3"/>
  <c r="H1482" i="3"/>
  <c r="Q1468" i="3"/>
  <c r="N1468" i="3"/>
  <c r="K1468" i="3"/>
  <c r="H1468" i="3"/>
  <c r="Q1467" i="3"/>
  <c r="N1467" i="3"/>
  <c r="K1467" i="3"/>
  <c r="H1467" i="3"/>
  <c r="Q1474" i="3"/>
  <c r="N1474" i="3"/>
  <c r="K1474" i="3"/>
  <c r="H1474" i="3"/>
  <c r="Q1477" i="3"/>
  <c r="N1477" i="3"/>
  <c r="K1477" i="3"/>
  <c r="H1477" i="3"/>
  <c r="Q1462" i="3"/>
  <c r="N1462" i="3"/>
  <c r="K1462" i="3"/>
  <c r="H1462" i="3"/>
  <c r="Q1458" i="3"/>
  <c r="N1458" i="3"/>
  <c r="K1458" i="3"/>
  <c r="H1458" i="3"/>
  <c r="Q1483" i="3"/>
  <c r="N1483" i="3"/>
  <c r="K1483" i="3"/>
  <c r="H1483" i="3"/>
  <c r="Q1476" i="3"/>
  <c r="N1476" i="3"/>
  <c r="K1476" i="3"/>
  <c r="H1476" i="3"/>
  <c r="Q1479" i="3"/>
  <c r="N1479" i="3"/>
  <c r="K1479" i="3"/>
  <c r="H1479" i="3"/>
  <c r="Q1448" i="3"/>
  <c r="N1448" i="3"/>
  <c r="K1448" i="3"/>
  <c r="H1448" i="3"/>
  <c r="Q1466" i="3"/>
  <c r="N1466" i="3"/>
  <c r="K1466" i="3"/>
  <c r="H1466" i="3"/>
  <c r="Q1471" i="3"/>
  <c r="N1471" i="3"/>
  <c r="K1471" i="3"/>
  <c r="H1471" i="3"/>
  <c r="Q1463" i="3"/>
  <c r="N1463" i="3"/>
  <c r="K1463" i="3"/>
  <c r="H1463" i="3"/>
  <c r="Q1450" i="3"/>
  <c r="N1450" i="3"/>
  <c r="K1450" i="3"/>
  <c r="H1450" i="3"/>
  <c r="Q1453" i="3"/>
  <c r="N1453" i="3"/>
  <c r="K1453" i="3"/>
  <c r="H1453" i="3"/>
  <c r="Q1464" i="3"/>
  <c r="N1464" i="3"/>
  <c r="K1464" i="3"/>
  <c r="H1464" i="3"/>
  <c r="Q1470" i="3"/>
  <c r="N1470" i="3"/>
  <c r="K1470" i="3"/>
  <c r="H1470" i="3"/>
  <c r="Q1452" i="3"/>
  <c r="N1452" i="3"/>
  <c r="K1452" i="3"/>
  <c r="H1452" i="3"/>
  <c r="Q1460" i="3"/>
  <c r="N1460" i="3"/>
  <c r="K1460" i="3"/>
  <c r="H1460" i="3"/>
  <c r="Q1459" i="3"/>
  <c r="N1459" i="3"/>
  <c r="K1459" i="3"/>
  <c r="H1459" i="3"/>
  <c r="Q1455" i="3"/>
  <c r="N1455" i="3"/>
  <c r="K1455" i="3"/>
  <c r="H1455" i="3"/>
  <c r="Q1454" i="3"/>
  <c r="N1454" i="3"/>
  <c r="K1454" i="3"/>
  <c r="H1454" i="3"/>
  <c r="Q1451" i="3"/>
  <c r="N1451" i="3"/>
  <c r="K1451" i="3"/>
  <c r="H1451" i="3"/>
  <c r="Q1456" i="3"/>
  <c r="N1456" i="3"/>
  <c r="K1456" i="3"/>
  <c r="H1456" i="3"/>
  <c r="Q1498" i="3"/>
  <c r="N1498" i="3"/>
  <c r="K1498" i="3"/>
  <c r="H1498" i="3"/>
  <c r="Q1486" i="3"/>
  <c r="N1486" i="3"/>
  <c r="K1486" i="3"/>
  <c r="H1486" i="3"/>
  <c r="Q1502" i="3"/>
  <c r="N1502" i="3"/>
  <c r="K1502" i="3"/>
  <c r="H1502" i="3"/>
  <c r="Q1501" i="3"/>
  <c r="N1501" i="3"/>
  <c r="K1501" i="3"/>
  <c r="H1501" i="3"/>
  <c r="Q1493" i="3"/>
  <c r="N1493" i="3"/>
  <c r="K1493" i="3"/>
  <c r="H1493" i="3"/>
  <c r="Q1495" i="3"/>
  <c r="N1495" i="3"/>
  <c r="K1495" i="3"/>
  <c r="H1495" i="3"/>
  <c r="Q1489" i="3"/>
  <c r="N1489" i="3"/>
  <c r="K1489" i="3"/>
  <c r="H1489" i="3"/>
  <c r="Q1496" i="3"/>
  <c r="N1496" i="3"/>
  <c r="K1496" i="3"/>
  <c r="H1496" i="3"/>
  <c r="Q1503" i="3"/>
  <c r="N1503" i="3"/>
  <c r="K1503" i="3"/>
  <c r="H1503" i="3"/>
  <c r="Q1494" i="3"/>
  <c r="N1494" i="3"/>
  <c r="K1494" i="3"/>
  <c r="H1494" i="3"/>
  <c r="Q1500" i="3"/>
  <c r="N1500" i="3"/>
  <c r="K1500" i="3"/>
  <c r="H1500" i="3"/>
  <c r="Q1492" i="3"/>
  <c r="N1492" i="3"/>
  <c r="K1492" i="3"/>
  <c r="H1492" i="3"/>
  <c r="Q1487" i="3"/>
  <c r="N1487" i="3"/>
  <c r="K1487" i="3"/>
  <c r="H1487" i="3"/>
  <c r="Q1491" i="3"/>
  <c r="N1491" i="3"/>
  <c r="K1491" i="3"/>
  <c r="H1491" i="3"/>
  <c r="Q1499" i="3"/>
  <c r="N1499" i="3"/>
  <c r="K1499" i="3"/>
  <c r="H1499" i="3"/>
  <c r="Q1490" i="3"/>
  <c r="N1490" i="3"/>
  <c r="K1490" i="3"/>
  <c r="H1490" i="3"/>
  <c r="Q1485" i="3"/>
  <c r="N1485" i="3"/>
  <c r="K1485" i="3"/>
  <c r="H1485" i="3"/>
  <c r="Q1488" i="3"/>
  <c r="N1488" i="3"/>
  <c r="K1488" i="3"/>
  <c r="H1488" i="3"/>
  <c r="Q1481" i="3"/>
  <c r="N1481" i="3"/>
  <c r="K1481" i="3"/>
  <c r="H1481" i="3"/>
  <c r="Q1484" i="3"/>
  <c r="N1484" i="3"/>
  <c r="K1484" i="3"/>
  <c r="H1484" i="3"/>
  <c r="Q1504" i="3"/>
  <c r="N1504" i="3"/>
  <c r="K1504" i="3"/>
  <c r="H1504" i="3"/>
  <c r="Q1509" i="3"/>
  <c r="N1509" i="3"/>
  <c r="K1509" i="3"/>
  <c r="H1509" i="3"/>
  <c r="Q1507" i="3"/>
  <c r="N1507" i="3"/>
  <c r="K1507" i="3"/>
  <c r="H1507" i="3"/>
  <c r="Q1510" i="3"/>
  <c r="N1510" i="3"/>
  <c r="K1510" i="3"/>
  <c r="H1510" i="3"/>
  <c r="Q1475" i="3"/>
  <c r="N1475" i="3"/>
  <c r="K1475" i="3"/>
  <c r="H1475" i="3"/>
  <c r="Q1508" i="3"/>
  <c r="N1508" i="3"/>
  <c r="K1508" i="3"/>
  <c r="H1508" i="3"/>
  <c r="Q1506" i="3"/>
  <c r="N1506" i="3"/>
  <c r="K1506" i="3"/>
  <c r="H1506" i="3"/>
  <c r="Q1511" i="3"/>
  <c r="N1511" i="3"/>
  <c r="K1511" i="3"/>
  <c r="H1511" i="3"/>
  <c r="Q1465" i="3"/>
  <c r="N1465" i="3"/>
  <c r="K1465" i="3"/>
  <c r="H1465" i="3"/>
  <c r="Q1461" i="3"/>
  <c r="N1461" i="3"/>
  <c r="K1461" i="3"/>
  <c r="H1461" i="3"/>
  <c r="Q1472" i="3"/>
  <c r="N1472" i="3"/>
  <c r="K1472" i="3"/>
  <c r="H1472" i="3"/>
  <c r="Q1480" i="3"/>
  <c r="N1480" i="3"/>
  <c r="K1480" i="3"/>
  <c r="H1480" i="3"/>
  <c r="Q1505" i="3"/>
  <c r="N1505" i="3"/>
  <c r="K1505" i="3"/>
  <c r="H1505" i="3"/>
  <c r="Q619" i="3"/>
  <c r="N619" i="3"/>
  <c r="K619" i="3"/>
  <c r="H619" i="3"/>
  <c r="Q620" i="3"/>
  <c r="N620" i="3"/>
  <c r="K620" i="3"/>
  <c r="H620" i="3"/>
  <c r="Q618" i="3"/>
  <c r="N618" i="3"/>
  <c r="K618" i="3"/>
  <c r="H618" i="3"/>
  <c r="Q94" i="3"/>
  <c r="N94" i="3"/>
  <c r="K94" i="3"/>
  <c r="H94" i="3"/>
  <c r="Q97" i="3"/>
  <c r="N97" i="3"/>
  <c r="K97" i="3"/>
  <c r="H97" i="3"/>
  <c r="Q96" i="3"/>
  <c r="N96" i="3"/>
  <c r="K96" i="3"/>
  <c r="H96" i="3"/>
  <c r="Q95" i="3"/>
  <c r="N95" i="3"/>
  <c r="K95" i="3"/>
  <c r="H95" i="3"/>
  <c r="Q1588" i="3"/>
  <c r="N1588" i="3"/>
  <c r="K1588" i="3"/>
  <c r="H1588" i="3"/>
  <c r="Q727" i="3"/>
  <c r="N727" i="3"/>
  <c r="K727" i="3"/>
  <c r="H727" i="3"/>
  <c r="Q723" i="3"/>
  <c r="N723" i="3"/>
  <c r="K723" i="3"/>
  <c r="H723" i="3"/>
  <c r="Q707" i="3"/>
  <c r="N707" i="3"/>
  <c r="K707" i="3"/>
  <c r="H707" i="3"/>
  <c r="Q709" i="3"/>
  <c r="N709" i="3"/>
  <c r="K709" i="3"/>
  <c r="H709" i="3"/>
  <c r="Q724" i="3"/>
  <c r="N724" i="3"/>
  <c r="K724" i="3"/>
  <c r="H724" i="3"/>
  <c r="Q737" i="3"/>
  <c r="N737" i="3"/>
  <c r="K737" i="3"/>
  <c r="H737" i="3"/>
  <c r="Q717" i="3"/>
  <c r="N717" i="3"/>
  <c r="K717" i="3"/>
  <c r="H717" i="3"/>
  <c r="Q718" i="3"/>
  <c r="N718" i="3"/>
  <c r="K718" i="3"/>
  <c r="H718" i="3"/>
  <c r="Q704" i="3"/>
  <c r="N704" i="3"/>
  <c r="K704" i="3"/>
  <c r="H704" i="3"/>
  <c r="Q720" i="3"/>
  <c r="N720" i="3"/>
  <c r="K720" i="3"/>
  <c r="H720" i="3"/>
  <c r="Q735" i="3"/>
  <c r="N735" i="3"/>
  <c r="K735" i="3"/>
  <c r="H735" i="3"/>
  <c r="Q706" i="3"/>
  <c r="N706" i="3"/>
  <c r="K706" i="3"/>
  <c r="H706" i="3"/>
  <c r="Q733" i="3"/>
  <c r="N733" i="3"/>
  <c r="K733" i="3"/>
  <c r="H733" i="3"/>
  <c r="Q701" i="3"/>
  <c r="N701" i="3"/>
  <c r="K701" i="3"/>
  <c r="H701" i="3"/>
  <c r="Q741" i="3"/>
  <c r="N741" i="3"/>
  <c r="K741" i="3"/>
  <c r="H741" i="3"/>
  <c r="Q728" i="3"/>
  <c r="N728" i="3"/>
  <c r="K728" i="3"/>
  <c r="H728" i="3"/>
  <c r="Q712" i="3"/>
  <c r="N712" i="3"/>
  <c r="K712" i="3"/>
  <c r="H712" i="3"/>
  <c r="Q726" i="3"/>
  <c r="N726" i="3"/>
  <c r="K726" i="3"/>
  <c r="H726" i="3"/>
  <c r="Q715" i="3"/>
  <c r="N715" i="3"/>
  <c r="K715" i="3"/>
  <c r="H715" i="3"/>
  <c r="Q705" i="3"/>
  <c r="N705" i="3"/>
  <c r="K705" i="3"/>
  <c r="H705" i="3"/>
  <c r="Q722" i="3"/>
  <c r="N722" i="3"/>
  <c r="K722" i="3"/>
  <c r="H722" i="3"/>
  <c r="Q713" i="3"/>
  <c r="N713" i="3"/>
  <c r="K713" i="3"/>
  <c r="H713" i="3"/>
  <c r="Q696" i="3"/>
  <c r="N696" i="3"/>
  <c r="K696" i="3"/>
  <c r="H696" i="3"/>
  <c r="Q700" i="3"/>
  <c r="N700" i="3"/>
  <c r="K700" i="3"/>
  <c r="H700" i="3"/>
  <c r="Q742" i="3"/>
  <c r="N742" i="3"/>
  <c r="K742" i="3"/>
  <c r="H742" i="3"/>
  <c r="Q710" i="3"/>
  <c r="N710" i="3"/>
  <c r="K710" i="3"/>
  <c r="H710" i="3"/>
  <c r="Q708" i="3"/>
  <c r="N708" i="3"/>
  <c r="K708" i="3"/>
  <c r="H708" i="3"/>
  <c r="Q699" i="3"/>
  <c r="N699" i="3"/>
  <c r="K699" i="3"/>
  <c r="H699" i="3"/>
  <c r="Q702" i="3"/>
  <c r="N702" i="3"/>
  <c r="K702" i="3"/>
  <c r="H702" i="3"/>
  <c r="Q703" i="3"/>
  <c r="N703" i="3"/>
  <c r="K703" i="3"/>
  <c r="H703" i="3"/>
  <c r="Q732" i="3"/>
  <c r="N732" i="3"/>
  <c r="K732" i="3"/>
  <c r="H732" i="3"/>
  <c r="Q738" i="3"/>
  <c r="N738" i="3"/>
  <c r="K738" i="3"/>
  <c r="H738" i="3"/>
  <c r="Q719" i="3"/>
  <c r="N719" i="3"/>
  <c r="K719" i="3"/>
  <c r="H719" i="3"/>
  <c r="Q721" i="3"/>
  <c r="N721" i="3"/>
  <c r="K721" i="3"/>
  <c r="H721" i="3"/>
  <c r="Q729" i="3"/>
  <c r="N729" i="3"/>
  <c r="K729" i="3"/>
  <c r="H729" i="3"/>
  <c r="Q725" i="3"/>
  <c r="N725" i="3"/>
  <c r="K725" i="3"/>
  <c r="H725" i="3"/>
  <c r="Q730" i="3"/>
  <c r="N730" i="3"/>
  <c r="K730" i="3"/>
  <c r="H730" i="3"/>
  <c r="Q698" i="3"/>
  <c r="N698" i="3"/>
  <c r="K698" i="3"/>
  <c r="H698" i="3"/>
  <c r="Q731" i="3"/>
  <c r="N731" i="3"/>
  <c r="K731" i="3"/>
  <c r="H731" i="3"/>
  <c r="Q734" i="3"/>
  <c r="N734" i="3"/>
  <c r="K734" i="3"/>
  <c r="H734" i="3"/>
  <c r="Q736" i="3"/>
  <c r="N736" i="3"/>
  <c r="K736" i="3"/>
  <c r="H736" i="3"/>
  <c r="Q740" i="3"/>
  <c r="N740" i="3"/>
  <c r="K740" i="3"/>
  <c r="H740" i="3"/>
  <c r="Q714" i="3"/>
  <c r="N714" i="3"/>
  <c r="K714" i="3"/>
  <c r="H714" i="3"/>
  <c r="Q716" i="3"/>
  <c r="N716" i="3"/>
  <c r="K716" i="3"/>
  <c r="H716" i="3"/>
  <c r="Q697" i="3"/>
  <c r="N697" i="3"/>
  <c r="K697" i="3"/>
  <c r="H697" i="3"/>
  <c r="Q739" i="3"/>
  <c r="N739" i="3"/>
  <c r="K739" i="3"/>
  <c r="H739" i="3"/>
  <c r="Q1052" i="3"/>
  <c r="N1052" i="3"/>
  <c r="K1052" i="3"/>
  <c r="H1052" i="3"/>
  <c r="Q1051" i="3"/>
  <c r="N1051" i="3"/>
  <c r="K1051" i="3"/>
  <c r="H1051" i="3"/>
  <c r="Q1053" i="3"/>
  <c r="N1053" i="3"/>
  <c r="K1053" i="3"/>
  <c r="H1053" i="3"/>
  <c r="Q1054" i="3"/>
  <c r="N1054" i="3"/>
  <c r="K1054" i="3"/>
  <c r="H1054" i="3"/>
  <c r="Q1871" i="3"/>
  <c r="N1871" i="3"/>
  <c r="K1871" i="3"/>
  <c r="H1871" i="3"/>
  <c r="Q1870" i="3"/>
  <c r="N1870" i="3"/>
  <c r="K1870" i="3"/>
  <c r="H1870" i="3"/>
  <c r="Q1868" i="3"/>
  <c r="N1868" i="3"/>
  <c r="K1868" i="3"/>
  <c r="H1868" i="3"/>
  <c r="Q1867" i="3"/>
  <c r="N1867" i="3"/>
  <c r="K1867" i="3"/>
  <c r="H1867" i="3"/>
  <c r="Q1869" i="3"/>
  <c r="N1869" i="3"/>
  <c r="K1869" i="3"/>
  <c r="H1869" i="3"/>
  <c r="Q1866" i="3"/>
  <c r="N1866" i="3"/>
  <c r="K1866" i="3"/>
  <c r="H1866" i="3"/>
  <c r="Q1872" i="3"/>
  <c r="N1872" i="3"/>
  <c r="K1872" i="3"/>
  <c r="H1872" i="3"/>
  <c r="Q1874" i="3"/>
  <c r="N1874" i="3"/>
  <c r="K1874" i="3"/>
  <c r="H1874" i="3"/>
  <c r="Q1873" i="3"/>
  <c r="N1873" i="3"/>
  <c r="K1873" i="3"/>
  <c r="H1873" i="3"/>
  <c r="Q1354" i="3"/>
  <c r="N1354" i="3"/>
  <c r="K1354" i="3"/>
  <c r="H1354" i="3"/>
  <c r="Q1611" i="3"/>
  <c r="N1611" i="3"/>
  <c r="K1611" i="3"/>
  <c r="H1611" i="3"/>
  <c r="Q1177" i="3"/>
  <c r="N1177" i="3"/>
  <c r="K1177" i="3"/>
  <c r="H1177" i="3"/>
  <c r="Q1176" i="3"/>
  <c r="N1176" i="3"/>
  <c r="K1176" i="3"/>
  <c r="H1176" i="3"/>
  <c r="Q1179" i="3"/>
  <c r="N1179" i="3"/>
  <c r="K1179" i="3"/>
  <c r="H1179" i="3"/>
  <c r="Q1178" i="3"/>
  <c r="N1178" i="3"/>
  <c r="K1178" i="3"/>
  <c r="H1178" i="3"/>
  <c r="Q1437" i="3"/>
  <c r="N1437" i="3"/>
  <c r="K1437" i="3"/>
  <c r="H1437" i="3"/>
  <c r="Q1430" i="3"/>
  <c r="N1430" i="3"/>
  <c r="K1430" i="3"/>
  <c r="H1430" i="3"/>
  <c r="Q1436" i="3"/>
  <c r="N1436" i="3"/>
  <c r="K1436" i="3"/>
  <c r="H1436" i="3"/>
  <c r="Q1433" i="3"/>
  <c r="N1433" i="3"/>
  <c r="K1433" i="3"/>
  <c r="H1433" i="3"/>
  <c r="Q1435" i="3"/>
  <c r="N1435" i="3"/>
  <c r="K1435" i="3"/>
  <c r="H1435" i="3"/>
  <c r="Q1432" i="3"/>
  <c r="N1432" i="3"/>
  <c r="K1432" i="3"/>
  <c r="H1432" i="3"/>
  <c r="Q1434" i="3"/>
  <c r="N1434" i="3"/>
  <c r="K1434" i="3"/>
  <c r="H1434" i="3"/>
  <c r="Q1011" i="3"/>
  <c r="N1011" i="3"/>
  <c r="K1011" i="3"/>
  <c r="H1011" i="3"/>
  <c r="Q2107" i="3"/>
  <c r="N2107" i="3"/>
  <c r="K2107" i="3"/>
  <c r="H2107" i="3"/>
  <c r="Q1355" i="3"/>
  <c r="N1355" i="3"/>
  <c r="K1355" i="3"/>
  <c r="H1355" i="3"/>
  <c r="Q1357" i="3"/>
  <c r="N1357" i="3"/>
  <c r="K1357" i="3"/>
  <c r="H1357" i="3"/>
  <c r="Q1356" i="3"/>
  <c r="N1356" i="3"/>
  <c r="K1356" i="3"/>
  <c r="H1356" i="3"/>
  <c r="Q1343" i="3"/>
  <c r="N1343" i="3"/>
  <c r="K1343" i="3"/>
  <c r="H1343" i="3"/>
  <c r="Q1039" i="3"/>
  <c r="N1039" i="3"/>
  <c r="K1039" i="3"/>
  <c r="H1039" i="3"/>
  <c r="Q1376" i="3"/>
  <c r="N1376" i="3"/>
  <c r="K1376" i="3"/>
  <c r="H1376" i="3"/>
  <c r="Q1377" i="3"/>
  <c r="N1377" i="3"/>
  <c r="K1377" i="3"/>
  <c r="H1377" i="3"/>
  <c r="Q1367" i="3"/>
  <c r="N1367" i="3"/>
  <c r="K1367" i="3"/>
  <c r="H1367" i="3"/>
  <c r="Q1365" i="3"/>
  <c r="N1365" i="3"/>
  <c r="K1365" i="3"/>
  <c r="H1365" i="3"/>
  <c r="Q1022" i="3"/>
  <c r="N1022" i="3"/>
  <c r="K1022" i="3"/>
  <c r="H1022" i="3"/>
  <c r="Q1024" i="3"/>
  <c r="N1024" i="3"/>
  <c r="K1024" i="3"/>
  <c r="H1024" i="3"/>
  <c r="Q1373" i="3"/>
  <c r="N1373" i="3"/>
  <c r="K1373" i="3"/>
  <c r="H1373" i="3"/>
  <c r="Q1374" i="3"/>
  <c r="N1374" i="3"/>
  <c r="K1374" i="3"/>
  <c r="H1374" i="3"/>
  <c r="Q1378" i="3"/>
  <c r="N1378" i="3"/>
  <c r="K1378" i="3"/>
  <c r="H1378" i="3"/>
  <c r="Q1370" i="3"/>
  <c r="N1370" i="3"/>
  <c r="K1370" i="3"/>
  <c r="H1370" i="3"/>
  <c r="Q1369" i="3"/>
  <c r="N1369" i="3"/>
  <c r="K1369" i="3"/>
  <c r="H1369" i="3"/>
  <c r="Q1375" i="3"/>
  <c r="N1375" i="3"/>
  <c r="K1375" i="3"/>
  <c r="H1375" i="3"/>
  <c r="Q1366" i="3"/>
  <c r="N1366" i="3"/>
  <c r="K1366" i="3"/>
  <c r="H1366" i="3"/>
  <c r="Q1371" i="3"/>
  <c r="N1371" i="3"/>
  <c r="K1371" i="3"/>
  <c r="H1371" i="3"/>
  <c r="Q1368" i="3"/>
  <c r="N1368" i="3"/>
  <c r="K1368" i="3"/>
  <c r="H1368" i="3"/>
  <c r="Q1372" i="3"/>
  <c r="N1372" i="3"/>
  <c r="K1372" i="3"/>
  <c r="H1372" i="3"/>
  <c r="Q1023" i="3"/>
  <c r="N1023" i="3"/>
  <c r="K1023" i="3"/>
  <c r="H1023" i="3"/>
  <c r="Q1025" i="3"/>
  <c r="N1025" i="3"/>
  <c r="K1025" i="3"/>
  <c r="H1025" i="3"/>
  <c r="Q1026" i="3"/>
  <c r="N1026" i="3"/>
  <c r="K1026" i="3"/>
  <c r="H1026" i="3"/>
  <c r="Q1027" i="3"/>
  <c r="N1027" i="3"/>
  <c r="K1027" i="3"/>
  <c r="H1027" i="3"/>
  <c r="Q1028" i="3"/>
  <c r="N1028" i="3"/>
  <c r="K1028" i="3"/>
  <c r="H1028" i="3"/>
  <c r="Q1029" i="3"/>
  <c r="N1029" i="3"/>
  <c r="K1029" i="3"/>
  <c r="H1029" i="3"/>
  <c r="Q1035" i="3"/>
  <c r="N1035" i="3"/>
  <c r="K1035" i="3"/>
  <c r="H1035" i="3"/>
  <c r="Q1036" i="3"/>
  <c r="N1036" i="3"/>
  <c r="K1036" i="3"/>
  <c r="H1036" i="3"/>
  <c r="Q1037" i="3"/>
  <c r="N1037" i="3"/>
  <c r="K1037" i="3"/>
  <c r="H1037" i="3"/>
  <c r="Q1038" i="3"/>
  <c r="N1038" i="3"/>
  <c r="K1038" i="3"/>
  <c r="H1038" i="3"/>
  <c r="Q1030" i="3"/>
  <c r="N1030" i="3"/>
  <c r="K1030" i="3"/>
  <c r="H1030" i="3"/>
  <c r="Q1032" i="3"/>
  <c r="N1032" i="3"/>
  <c r="K1032" i="3"/>
  <c r="H1032" i="3"/>
  <c r="Q1033" i="3"/>
  <c r="N1033" i="3"/>
  <c r="K1033" i="3"/>
  <c r="H1033" i="3"/>
  <c r="Q1021" i="3"/>
  <c r="N1021" i="3"/>
  <c r="K1021" i="3"/>
  <c r="H1021" i="3"/>
  <c r="Q1034" i="3"/>
  <c r="N1034" i="3"/>
  <c r="K1034" i="3"/>
  <c r="H1034" i="3"/>
  <c r="Q1031" i="3"/>
  <c r="N1031" i="3"/>
  <c r="K1031" i="3"/>
  <c r="H1031" i="3"/>
  <c r="Q1568" i="3"/>
  <c r="N1568" i="3"/>
  <c r="K1568" i="3"/>
  <c r="H1568" i="3"/>
  <c r="Q869" i="3"/>
  <c r="N869" i="3"/>
  <c r="K869" i="3"/>
  <c r="H869" i="3"/>
  <c r="Q868" i="3"/>
  <c r="N868" i="3"/>
  <c r="K868" i="3"/>
  <c r="H868" i="3"/>
  <c r="Q866" i="3"/>
  <c r="N866" i="3"/>
  <c r="K866" i="3"/>
  <c r="H866" i="3"/>
  <c r="Q867" i="3"/>
  <c r="N867" i="3"/>
  <c r="K867" i="3"/>
  <c r="H867" i="3"/>
  <c r="Q1109" i="3"/>
  <c r="N1109" i="3"/>
  <c r="K1109" i="3"/>
  <c r="H1109" i="3"/>
  <c r="Q1113" i="3"/>
  <c r="N1113" i="3"/>
  <c r="K1113" i="3"/>
  <c r="H1113" i="3"/>
  <c r="Q1111" i="3"/>
  <c r="N1111" i="3"/>
  <c r="K1111" i="3"/>
  <c r="H1111" i="3"/>
  <c r="Q1112" i="3"/>
  <c r="N1112" i="3"/>
  <c r="K1112" i="3"/>
  <c r="H1112" i="3"/>
  <c r="Q1110" i="3"/>
  <c r="N1110" i="3"/>
  <c r="K1110" i="3"/>
  <c r="H1110" i="3"/>
  <c r="Q675" i="3"/>
  <c r="N675" i="3"/>
  <c r="K675" i="3"/>
  <c r="H675" i="3"/>
  <c r="Q674" i="3"/>
  <c r="N674" i="3"/>
  <c r="K674" i="3"/>
  <c r="H674" i="3"/>
  <c r="Q673" i="3"/>
  <c r="N673" i="3"/>
  <c r="K673" i="3"/>
  <c r="H673" i="3"/>
  <c r="Q1269" i="3"/>
  <c r="N1269" i="3"/>
  <c r="K1269" i="3"/>
  <c r="H1269" i="3"/>
  <c r="Q1268" i="3"/>
  <c r="N1268" i="3"/>
  <c r="K1268" i="3"/>
  <c r="H1268" i="3"/>
  <c r="Q1266" i="3"/>
  <c r="N1266" i="3"/>
  <c r="K1266" i="3"/>
  <c r="H1266" i="3"/>
  <c r="Q1265" i="3"/>
  <c r="N1265" i="3"/>
  <c r="K1265" i="3"/>
  <c r="H1265" i="3"/>
  <c r="Q1267" i="3"/>
  <c r="N1267" i="3"/>
  <c r="K1267" i="3"/>
  <c r="H1267" i="3"/>
  <c r="Q1270" i="3"/>
  <c r="N1270" i="3"/>
  <c r="K1270" i="3"/>
  <c r="H1270" i="3"/>
  <c r="Q897" i="3"/>
  <c r="N897" i="3"/>
  <c r="K897" i="3"/>
  <c r="H897" i="3"/>
  <c r="Q898" i="3"/>
  <c r="N898" i="3"/>
  <c r="K898" i="3"/>
  <c r="H898" i="3"/>
  <c r="Q904" i="3"/>
  <c r="N904" i="3"/>
  <c r="K904" i="3"/>
  <c r="H904" i="3"/>
  <c r="Q1441" i="3"/>
  <c r="N1441" i="3"/>
  <c r="K1441" i="3"/>
  <c r="H1441" i="3"/>
  <c r="Q1442" i="3"/>
  <c r="N1442" i="3"/>
  <c r="K1442" i="3"/>
  <c r="H1442" i="3"/>
  <c r="Q896" i="3"/>
  <c r="N896" i="3"/>
  <c r="K896" i="3"/>
  <c r="H896" i="3"/>
  <c r="Q903" i="3"/>
  <c r="N903" i="3"/>
  <c r="K903" i="3"/>
  <c r="H903" i="3"/>
  <c r="Q1439" i="3"/>
  <c r="N1439" i="3"/>
  <c r="K1439" i="3"/>
  <c r="H1439" i="3"/>
  <c r="Q1440" i="3"/>
  <c r="N1440" i="3"/>
  <c r="K1440" i="3"/>
  <c r="H1440" i="3"/>
  <c r="Q902" i="3"/>
  <c r="N902" i="3"/>
  <c r="K902" i="3"/>
  <c r="H902" i="3"/>
  <c r="Q901" i="3"/>
  <c r="N901" i="3"/>
  <c r="K901" i="3"/>
  <c r="H901" i="3"/>
  <c r="Q900" i="3"/>
  <c r="N900" i="3"/>
  <c r="K900" i="3"/>
  <c r="H900" i="3"/>
  <c r="Q899" i="3"/>
  <c r="N899" i="3"/>
  <c r="K899" i="3"/>
  <c r="H899" i="3"/>
  <c r="Q1264" i="3"/>
  <c r="N1264" i="3"/>
  <c r="K1264" i="3"/>
  <c r="H1264" i="3"/>
  <c r="Q1258" i="3"/>
  <c r="N1258" i="3"/>
  <c r="K1258" i="3"/>
  <c r="H1258" i="3"/>
  <c r="Q1256" i="3"/>
  <c r="N1256" i="3"/>
  <c r="K1256" i="3"/>
  <c r="H1256" i="3"/>
  <c r="Q1255" i="3"/>
  <c r="N1255" i="3"/>
  <c r="K1255" i="3"/>
  <c r="H1255" i="3"/>
  <c r="Q1257" i="3"/>
  <c r="N1257" i="3"/>
  <c r="K1257" i="3"/>
  <c r="H1257" i="3"/>
  <c r="Q1263" i="3"/>
  <c r="N1263" i="3"/>
  <c r="K1263" i="3"/>
  <c r="H1263" i="3"/>
  <c r="Q1254" i="3"/>
  <c r="N1254" i="3"/>
  <c r="K1254" i="3"/>
  <c r="H1254" i="3"/>
  <c r="Q1262" i="3"/>
  <c r="N1262" i="3"/>
  <c r="K1262" i="3"/>
  <c r="H1262" i="3"/>
  <c r="Q1260" i="3"/>
  <c r="N1260" i="3"/>
  <c r="K1260" i="3"/>
  <c r="H1260" i="3"/>
  <c r="Q1253" i="3"/>
  <c r="N1253" i="3"/>
  <c r="K1253" i="3"/>
  <c r="H1253" i="3"/>
  <c r="Q1259" i="3"/>
  <c r="N1259" i="3"/>
  <c r="K1259" i="3"/>
  <c r="H1259" i="3"/>
  <c r="Q1261" i="3"/>
  <c r="N1261" i="3"/>
  <c r="K1261" i="3"/>
  <c r="H1261" i="3"/>
  <c r="Q1173" i="3"/>
  <c r="N1173" i="3"/>
  <c r="K1173" i="3"/>
  <c r="H1173" i="3"/>
  <c r="Q1172" i="3"/>
  <c r="N1172" i="3"/>
  <c r="K1172" i="3"/>
  <c r="H1172" i="3"/>
  <c r="Q1171" i="3"/>
  <c r="N1171" i="3"/>
  <c r="K1171" i="3"/>
  <c r="H1171" i="3"/>
  <c r="Q1175" i="3"/>
  <c r="N1175" i="3"/>
  <c r="K1175" i="3"/>
  <c r="H1175" i="3"/>
  <c r="Q1174" i="3"/>
  <c r="N1174" i="3"/>
  <c r="K1174" i="3"/>
  <c r="H1174" i="3"/>
  <c r="Q1014" i="3"/>
  <c r="N1014" i="3"/>
  <c r="K1014" i="3"/>
  <c r="H1014" i="3"/>
  <c r="Q1013" i="3"/>
  <c r="N1013" i="3"/>
  <c r="K1013" i="3"/>
  <c r="H1013" i="3"/>
  <c r="Q1012" i="3"/>
  <c r="N1012" i="3"/>
  <c r="K1012" i="3"/>
  <c r="H1012" i="3"/>
  <c r="Q421" i="3"/>
  <c r="N421" i="3"/>
  <c r="K421" i="3"/>
  <c r="H421" i="3"/>
  <c r="Q427" i="3"/>
  <c r="N427" i="3"/>
  <c r="K427" i="3"/>
  <c r="H427" i="3"/>
  <c r="Q424" i="3"/>
  <c r="N424" i="3"/>
  <c r="K424" i="3"/>
  <c r="H424" i="3"/>
  <c r="Q425" i="3"/>
  <c r="N425" i="3"/>
  <c r="K425" i="3"/>
  <c r="H425" i="3"/>
  <c r="Q423" i="3"/>
  <c r="N423" i="3"/>
  <c r="K423" i="3"/>
  <c r="H423" i="3"/>
  <c r="Q426" i="3"/>
  <c r="N426" i="3"/>
  <c r="K426" i="3"/>
  <c r="H426" i="3"/>
  <c r="Q430" i="3"/>
  <c r="N430" i="3"/>
  <c r="K430" i="3"/>
  <c r="H430" i="3"/>
  <c r="Q422" i="3"/>
  <c r="N422" i="3"/>
  <c r="K422" i="3"/>
  <c r="H422" i="3"/>
  <c r="Q432" i="3"/>
  <c r="N432" i="3"/>
  <c r="K432" i="3"/>
  <c r="H432" i="3"/>
  <c r="Q429" i="3"/>
  <c r="N429" i="3"/>
  <c r="K429" i="3"/>
  <c r="H429" i="3"/>
  <c r="Q431" i="3"/>
  <c r="N431" i="3"/>
  <c r="K431" i="3"/>
  <c r="H431" i="3"/>
  <c r="Q428" i="3"/>
  <c r="N428" i="3"/>
  <c r="K428" i="3"/>
  <c r="H428" i="3"/>
  <c r="Q167" i="3"/>
  <c r="N167" i="3"/>
  <c r="K167" i="3"/>
  <c r="H167" i="3"/>
  <c r="Q1353" i="3"/>
  <c r="N1353" i="3"/>
  <c r="K1353" i="3"/>
  <c r="H1353" i="3"/>
  <c r="Q1352" i="3"/>
  <c r="N1352" i="3"/>
  <c r="K1352" i="3"/>
  <c r="H1352" i="3"/>
  <c r="Q1351" i="3"/>
  <c r="N1351" i="3"/>
  <c r="K1351" i="3"/>
  <c r="H1351" i="3"/>
  <c r="Q161" i="3"/>
  <c r="N161" i="3"/>
  <c r="K161" i="3"/>
  <c r="H161" i="3"/>
  <c r="Q166" i="3"/>
  <c r="N166" i="3"/>
  <c r="K166" i="3"/>
  <c r="H166" i="3"/>
  <c r="Q160" i="3"/>
  <c r="N160" i="3"/>
  <c r="K160" i="3"/>
  <c r="H160" i="3"/>
  <c r="Q1345" i="3"/>
  <c r="N1345" i="3"/>
  <c r="K1345" i="3"/>
  <c r="H1345" i="3"/>
  <c r="Q2069" i="3"/>
  <c r="N2069" i="3"/>
  <c r="K2069" i="3"/>
  <c r="H2069" i="3"/>
  <c r="Q164" i="3"/>
  <c r="N164" i="3"/>
  <c r="K164" i="3"/>
  <c r="H164" i="3"/>
  <c r="Q1395" i="3"/>
  <c r="N1395" i="3"/>
  <c r="K1395" i="3"/>
  <c r="H1395" i="3"/>
  <c r="Q1344" i="3"/>
  <c r="N1344" i="3"/>
  <c r="K1344" i="3"/>
  <c r="H1344" i="3"/>
  <c r="Q1349" i="3"/>
  <c r="N1349" i="3"/>
  <c r="K1349" i="3"/>
  <c r="H1349" i="3"/>
  <c r="Q1350" i="3"/>
  <c r="N1350" i="3"/>
  <c r="K1350" i="3"/>
  <c r="H1350" i="3"/>
  <c r="Q1347" i="3"/>
  <c r="N1347" i="3"/>
  <c r="K1347" i="3"/>
  <c r="H1347" i="3"/>
  <c r="Q1346" i="3"/>
  <c r="N1346" i="3"/>
  <c r="K1346" i="3"/>
  <c r="H1346" i="3"/>
  <c r="Q165" i="3"/>
  <c r="N165" i="3"/>
  <c r="K165" i="3"/>
  <c r="H165" i="3"/>
  <c r="Q1998" i="3"/>
  <c r="N1998" i="3"/>
  <c r="K1998" i="3"/>
  <c r="H1998" i="3"/>
  <c r="Q163" i="3"/>
  <c r="N163" i="3"/>
  <c r="K163" i="3"/>
  <c r="H163" i="3"/>
  <c r="Q1823" i="3"/>
  <c r="N1823" i="3"/>
  <c r="K1823" i="3"/>
  <c r="H1823" i="3"/>
  <c r="Q1820" i="3"/>
  <c r="N1820" i="3"/>
  <c r="K1820" i="3"/>
  <c r="H1820" i="3"/>
  <c r="Q1825" i="3"/>
  <c r="N1825" i="3"/>
  <c r="K1825" i="3"/>
  <c r="H1825" i="3"/>
  <c r="Q1348" i="3"/>
  <c r="N1348" i="3"/>
  <c r="K1348" i="3"/>
  <c r="H1348" i="3"/>
  <c r="Q1819" i="3"/>
  <c r="N1819" i="3"/>
  <c r="K1819" i="3"/>
  <c r="H1819" i="3"/>
  <c r="Q1822" i="3"/>
  <c r="N1822" i="3"/>
  <c r="K1822" i="3"/>
  <c r="H1822" i="3"/>
  <c r="Q1821" i="3"/>
  <c r="N1821" i="3"/>
  <c r="K1821" i="3"/>
  <c r="H1821" i="3"/>
  <c r="Q1824" i="3"/>
  <c r="N1824" i="3"/>
  <c r="K1824" i="3"/>
  <c r="H1824" i="3"/>
  <c r="Q176" i="3"/>
  <c r="N176" i="3"/>
  <c r="K176" i="3"/>
  <c r="H176" i="3"/>
  <c r="Q162" i="3"/>
  <c r="N162" i="3"/>
  <c r="K162" i="3"/>
  <c r="H162" i="3"/>
  <c r="Q250" i="3"/>
  <c r="N250" i="3"/>
  <c r="K250" i="3"/>
  <c r="H250" i="3"/>
  <c r="Q253" i="3"/>
  <c r="N253" i="3"/>
  <c r="K253" i="3"/>
  <c r="H253" i="3"/>
  <c r="Q252" i="3"/>
  <c r="N252" i="3"/>
  <c r="K252" i="3"/>
  <c r="H252" i="3"/>
  <c r="Q248" i="3"/>
  <c r="N248" i="3"/>
  <c r="K248" i="3"/>
  <c r="H248" i="3"/>
  <c r="Q249" i="3"/>
  <c r="N249" i="3"/>
  <c r="K249" i="3"/>
  <c r="H249" i="3"/>
  <c r="Q254" i="3"/>
  <c r="N254" i="3"/>
  <c r="K254" i="3"/>
  <c r="H254" i="3"/>
  <c r="Q156" i="3"/>
  <c r="N156" i="3"/>
  <c r="K156" i="3"/>
  <c r="H156" i="3"/>
  <c r="Q1997" i="3"/>
  <c r="N1997" i="3"/>
  <c r="K1997" i="3"/>
  <c r="H1997" i="3"/>
  <c r="Q245" i="3"/>
  <c r="N245" i="3"/>
  <c r="K245" i="3"/>
  <c r="H245" i="3"/>
  <c r="Q247" i="3"/>
  <c r="N247" i="3"/>
  <c r="K247" i="3"/>
  <c r="H247" i="3"/>
  <c r="Q153" i="3"/>
  <c r="N153" i="3"/>
  <c r="K153" i="3"/>
  <c r="H153" i="3"/>
  <c r="Q244" i="3"/>
  <c r="N244" i="3"/>
  <c r="K244" i="3"/>
  <c r="H244" i="3"/>
  <c r="Q172" i="3"/>
  <c r="N172" i="3"/>
  <c r="K172" i="3"/>
  <c r="H172" i="3"/>
  <c r="Q255" i="3"/>
  <c r="N255" i="3"/>
  <c r="K255" i="3"/>
  <c r="H255" i="3"/>
  <c r="Q251" i="3"/>
  <c r="N251" i="3"/>
  <c r="K251" i="3"/>
  <c r="H251" i="3"/>
  <c r="Q246" i="3"/>
  <c r="N246" i="3"/>
  <c r="K246" i="3"/>
  <c r="H246" i="3"/>
  <c r="Q1392" i="3"/>
  <c r="N1392" i="3"/>
  <c r="K1392" i="3"/>
  <c r="H1392" i="3"/>
  <c r="Q2022" i="3"/>
  <c r="N2022" i="3"/>
  <c r="K2022" i="3"/>
  <c r="H2022" i="3"/>
  <c r="Q1996" i="3"/>
  <c r="N1996" i="3"/>
  <c r="K1996" i="3"/>
  <c r="H1996" i="3"/>
  <c r="Q1989" i="3"/>
  <c r="N1989" i="3"/>
  <c r="K1989" i="3"/>
  <c r="H1989" i="3"/>
  <c r="Q159" i="3"/>
  <c r="N159" i="3"/>
  <c r="K159" i="3"/>
  <c r="H159" i="3"/>
  <c r="Q1994" i="3"/>
  <c r="N1994" i="3"/>
  <c r="K1994" i="3"/>
  <c r="H1994" i="3"/>
  <c r="Q170" i="3"/>
  <c r="N170" i="3"/>
  <c r="K170" i="3"/>
  <c r="H170" i="3"/>
  <c r="Q184" i="3"/>
  <c r="N184" i="3"/>
  <c r="K184" i="3"/>
  <c r="H184" i="3"/>
  <c r="Q155" i="3"/>
  <c r="N155" i="3"/>
  <c r="K155" i="3"/>
  <c r="H155" i="3"/>
  <c r="Q169" i="3"/>
  <c r="N169" i="3"/>
  <c r="K169" i="3"/>
  <c r="H169" i="3"/>
  <c r="Q183" i="3"/>
  <c r="N183" i="3"/>
  <c r="K183" i="3"/>
  <c r="H183" i="3"/>
  <c r="Q175" i="3"/>
  <c r="N175" i="3"/>
  <c r="K175" i="3"/>
  <c r="H175" i="3"/>
  <c r="Q257" i="3"/>
  <c r="N257" i="3"/>
  <c r="K257" i="3"/>
  <c r="H257" i="3"/>
  <c r="Q171" i="3"/>
  <c r="N171" i="3"/>
  <c r="K171" i="3"/>
  <c r="H171" i="3"/>
  <c r="Q256" i="3"/>
  <c r="N256" i="3"/>
  <c r="K256" i="3"/>
  <c r="H256" i="3"/>
  <c r="Q148" i="3"/>
  <c r="N148" i="3"/>
  <c r="K148" i="3"/>
  <c r="H148" i="3"/>
  <c r="Q173" i="3"/>
  <c r="N173" i="3"/>
  <c r="K173" i="3"/>
  <c r="H173" i="3"/>
  <c r="Q177" i="3"/>
  <c r="N177" i="3"/>
  <c r="K177" i="3"/>
  <c r="H177" i="3"/>
  <c r="Q152" i="3"/>
  <c r="N152" i="3"/>
  <c r="K152" i="3"/>
  <c r="H152" i="3"/>
  <c r="Q181" i="3"/>
  <c r="N181" i="3"/>
  <c r="K181" i="3"/>
  <c r="H181" i="3"/>
  <c r="Q168" i="3"/>
  <c r="N168" i="3"/>
  <c r="K168" i="3"/>
  <c r="H168" i="3"/>
  <c r="Q174" i="3"/>
  <c r="N174" i="3"/>
  <c r="K174" i="3"/>
  <c r="H174" i="3"/>
  <c r="Q182" i="3"/>
  <c r="N182" i="3"/>
  <c r="K182" i="3"/>
  <c r="H182" i="3"/>
  <c r="Q149" i="3"/>
  <c r="N149" i="3"/>
  <c r="K149" i="3"/>
  <c r="H149" i="3"/>
  <c r="Q154" i="3"/>
  <c r="N154" i="3"/>
  <c r="K154" i="3"/>
  <c r="H154" i="3"/>
  <c r="Q185" i="3"/>
  <c r="N185" i="3"/>
  <c r="K185" i="3"/>
  <c r="H185" i="3"/>
  <c r="Q158" i="3"/>
  <c r="N158" i="3"/>
  <c r="K158" i="3"/>
  <c r="H158" i="3"/>
  <c r="Q157" i="3"/>
  <c r="N157" i="3"/>
  <c r="K157" i="3"/>
  <c r="H157" i="3"/>
  <c r="Q178" i="3"/>
  <c r="N178" i="3"/>
  <c r="K178" i="3"/>
  <c r="H178" i="3"/>
  <c r="Q180" i="3"/>
  <c r="N180" i="3"/>
  <c r="K180" i="3"/>
  <c r="H180" i="3"/>
  <c r="Q179" i="3"/>
  <c r="N179" i="3"/>
  <c r="K179" i="3"/>
  <c r="H179" i="3"/>
  <c r="Q151" i="3"/>
  <c r="N151" i="3"/>
  <c r="K151" i="3"/>
  <c r="H151" i="3"/>
  <c r="Q150" i="3"/>
  <c r="N150" i="3"/>
  <c r="K150" i="3"/>
  <c r="H150" i="3"/>
  <c r="Q186" i="3"/>
  <c r="N186" i="3"/>
  <c r="K186" i="3"/>
  <c r="H186" i="3"/>
  <c r="Q1992" i="3"/>
  <c r="N1992" i="3"/>
  <c r="K1992" i="3"/>
  <c r="H1992" i="3"/>
  <c r="Q2073" i="3"/>
  <c r="N2073" i="3"/>
  <c r="K2073" i="3"/>
  <c r="H2073" i="3"/>
  <c r="Q1396" i="3"/>
  <c r="N1396" i="3"/>
  <c r="K1396" i="3"/>
  <c r="H1396" i="3"/>
  <c r="Q2072" i="3"/>
  <c r="N2072" i="3"/>
  <c r="K2072" i="3"/>
  <c r="H2072" i="3"/>
  <c r="Q2006" i="3"/>
  <c r="N2006" i="3"/>
  <c r="K2006" i="3"/>
  <c r="H2006" i="3"/>
  <c r="Q1393" i="3"/>
  <c r="N1393" i="3"/>
  <c r="K1393" i="3"/>
  <c r="H1393" i="3"/>
  <c r="Q1394" i="3"/>
  <c r="N1394" i="3"/>
  <c r="K1394" i="3"/>
  <c r="H1394" i="3"/>
  <c r="Q1397" i="3"/>
  <c r="N1397" i="3"/>
  <c r="K1397" i="3"/>
  <c r="H1397" i="3"/>
  <c r="Q1398" i="3"/>
  <c r="N1398" i="3"/>
  <c r="K1398" i="3"/>
  <c r="H1398" i="3"/>
  <c r="Q2005" i="3"/>
  <c r="N2005" i="3"/>
  <c r="K2005" i="3"/>
  <c r="H2005" i="3"/>
  <c r="Q1988" i="3"/>
  <c r="N1988" i="3"/>
  <c r="K1988" i="3"/>
  <c r="H1988" i="3"/>
  <c r="Q1993" i="3"/>
  <c r="N1993" i="3"/>
  <c r="K1993" i="3"/>
  <c r="H1993" i="3"/>
  <c r="Q1068" i="3"/>
  <c r="N1068" i="3"/>
  <c r="K1068" i="3"/>
  <c r="H1068" i="3"/>
  <c r="Q1991" i="3"/>
  <c r="N1991" i="3"/>
  <c r="K1991" i="3"/>
  <c r="H1991" i="3"/>
  <c r="Q1990" i="3"/>
  <c r="N1990" i="3"/>
  <c r="K1990" i="3"/>
  <c r="H1990" i="3"/>
  <c r="Q1995" i="3"/>
  <c r="N1995" i="3"/>
  <c r="K1995" i="3"/>
  <c r="H1995" i="3"/>
  <c r="Q2074" i="3"/>
  <c r="N2074" i="3"/>
  <c r="K2074" i="3"/>
  <c r="H2074" i="3"/>
  <c r="Q2071" i="3"/>
  <c r="N2071" i="3"/>
  <c r="K2071" i="3"/>
  <c r="H2071" i="3"/>
  <c r="Q2075" i="3"/>
  <c r="N2075" i="3"/>
  <c r="K2075" i="3"/>
  <c r="H2075" i="3"/>
  <c r="Q383" i="3"/>
  <c r="N383" i="3"/>
  <c r="K383" i="3"/>
  <c r="H383" i="3"/>
  <c r="Q127" i="3"/>
  <c r="N127" i="3"/>
  <c r="K127" i="3"/>
  <c r="H127" i="3"/>
  <c r="Q128" i="3"/>
  <c r="N128" i="3"/>
  <c r="K128" i="3"/>
  <c r="H128" i="3"/>
  <c r="Q1065" i="3"/>
  <c r="N1065" i="3"/>
  <c r="K1065" i="3"/>
  <c r="H1065" i="3"/>
  <c r="Q1067" i="3"/>
  <c r="N1067" i="3"/>
  <c r="K1067" i="3"/>
  <c r="H1067" i="3"/>
  <c r="Q1066" i="3"/>
  <c r="N1066" i="3"/>
  <c r="K1066" i="3"/>
  <c r="H1066" i="3"/>
  <c r="Q1063" i="3"/>
  <c r="N1063" i="3"/>
  <c r="K1063" i="3"/>
  <c r="H1063" i="3"/>
  <c r="Q380" i="3"/>
  <c r="N380" i="3"/>
  <c r="K380" i="3"/>
  <c r="H380" i="3"/>
  <c r="Q1064" i="3"/>
  <c r="N1064" i="3"/>
  <c r="K1064" i="3"/>
  <c r="H1064" i="3"/>
  <c r="Q367" i="3"/>
  <c r="N367" i="3"/>
  <c r="K367" i="3"/>
  <c r="H367" i="3"/>
  <c r="Q366" i="3"/>
  <c r="N366" i="3"/>
  <c r="K366" i="3"/>
  <c r="H366" i="3"/>
  <c r="Q353" i="3"/>
  <c r="N353" i="3"/>
  <c r="K353" i="3"/>
  <c r="H353" i="3"/>
  <c r="Q354" i="3"/>
  <c r="N354" i="3"/>
  <c r="K354" i="3"/>
  <c r="H354" i="3"/>
  <c r="Q368" i="3"/>
  <c r="N368" i="3"/>
  <c r="K368" i="3"/>
  <c r="H368" i="3"/>
  <c r="Q369" i="3"/>
  <c r="N369" i="3"/>
  <c r="K369" i="3"/>
  <c r="H369" i="3"/>
  <c r="Q2015" i="3"/>
  <c r="N2015" i="3"/>
  <c r="K2015" i="3"/>
  <c r="H2015" i="3"/>
  <c r="Q2011" i="3"/>
  <c r="N2011" i="3"/>
  <c r="K2011" i="3"/>
  <c r="H2011" i="3"/>
  <c r="Q373" i="3"/>
  <c r="N373" i="3"/>
  <c r="K373" i="3"/>
  <c r="H373" i="3"/>
  <c r="Q371" i="3"/>
  <c r="N371" i="3"/>
  <c r="K371" i="3"/>
  <c r="H371" i="3"/>
  <c r="Q372" i="3"/>
  <c r="N372" i="3"/>
  <c r="K372" i="3"/>
  <c r="H372" i="3"/>
  <c r="Q370" i="3"/>
  <c r="N370" i="3"/>
  <c r="K370" i="3"/>
  <c r="H370" i="3"/>
  <c r="Q2013" i="3"/>
  <c r="N2013" i="3"/>
  <c r="K2013" i="3"/>
  <c r="H2013" i="3"/>
  <c r="Q2014" i="3"/>
  <c r="N2014" i="3"/>
  <c r="K2014" i="3"/>
  <c r="H2014" i="3"/>
  <c r="Q1341" i="3"/>
  <c r="N1341" i="3"/>
  <c r="K1341" i="3"/>
  <c r="H1341" i="3"/>
  <c r="Q382" i="3"/>
  <c r="N382" i="3"/>
  <c r="K382" i="3"/>
  <c r="H382" i="3"/>
  <c r="Q363" i="3"/>
  <c r="N363" i="3"/>
  <c r="K363" i="3"/>
  <c r="H363" i="3"/>
  <c r="Q378" i="3"/>
  <c r="N378" i="3"/>
  <c r="K378" i="3"/>
  <c r="H378" i="3"/>
  <c r="Q381" i="3"/>
  <c r="N381" i="3"/>
  <c r="K381" i="3"/>
  <c r="H381" i="3"/>
  <c r="Q2030" i="3"/>
  <c r="N2030" i="3"/>
  <c r="K2030" i="3"/>
  <c r="H2030" i="3"/>
  <c r="Q362" i="3"/>
  <c r="N362" i="3"/>
  <c r="K362" i="3"/>
  <c r="H362" i="3"/>
  <c r="Q377" i="3"/>
  <c r="N377" i="3"/>
  <c r="K377" i="3"/>
  <c r="H377" i="3"/>
  <c r="Q2016" i="3"/>
  <c r="N2016" i="3"/>
  <c r="K2016" i="3"/>
  <c r="H2016" i="3"/>
  <c r="Q2017" i="3"/>
  <c r="N2017" i="3"/>
  <c r="K2017" i="3"/>
  <c r="H2017" i="3"/>
  <c r="Q376" i="3"/>
  <c r="N376" i="3"/>
  <c r="K376" i="3"/>
  <c r="H376" i="3"/>
  <c r="Q364" i="3"/>
  <c r="N364" i="3"/>
  <c r="K364" i="3"/>
  <c r="H364" i="3"/>
  <c r="Q379" i="3"/>
  <c r="N379" i="3"/>
  <c r="K379" i="3"/>
  <c r="H379" i="3"/>
  <c r="Q2012" i="3"/>
  <c r="N2012" i="3"/>
  <c r="K2012" i="3"/>
  <c r="H2012" i="3"/>
  <c r="Q2009" i="3"/>
  <c r="N2009" i="3"/>
  <c r="K2009" i="3"/>
  <c r="H2009" i="3"/>
  <c r="Q375" i="3"/>
  <c r="N375" i="3"/>
  <c r="K375" i="3"/>
  <c r="H375" i="3"/>
  <c r="Q374" i="3"/>
  <c r="N374" i="3"/>
  <c r="K374" i="3"/>
  <c r="H374" i="3"/>
  <c r="Q352" i="3"/>
  <c r="N352" i="3"/>
  <c r="K352" i="3"/>
  <c r="H352" i="3"/>
  <c r="Q2010" i="3"/>
  <c r="N2010" i="3"/>
  <c r="K2010" i="3"/>
  <c r="H2010" i="3"/>
  <c r="Q2018" i="3"/>
  <c r="N2018" i="3"/>
  <c r="K2018" i="3"/>
  <c r="H2018" i="3"/>
  <c r="Q2019" i="3"/>
  <c r="N2019" i="3"/>
  <c r="K2019" i="3"/>
  <c r="H2019" i="3"/>
  <c r="Q2027" i="3"/>
  <c r="N2027" i="3"/>
  <c r="K2027" i="3"/>
  <c r="H2027" i="3"/>
  <c r="Q2024" i="3"/>
  <c r="N2024" i="3"/>
  <c r="K2024" i="3"/>
  <c r="H2024" i="3"/>
  <c r="Q2032" i="3"/>
  <c r="N2032" i="3"/>
  <c r="K2032" i="3"/>
  <c r="H2032" i="3"/>
  <c r="Q2028" i="3"/>
  <c r="N2028" i="3"/>
  <c r="K2028" i="3"/>
  <c r="H2028" i="3"/>
  <c r="Q2026" i="3"/>
  <c r="N2026" i="3"/>
  <c r="K2026" i="3"/>
  <c r="H2026" i="3"/>
  <c r="Q2031" i="3"/>
  <c r="N2031" i="3"/>
  <c r="K2031" i="3"/>
  <c r="H2031" i="3"/>
  <c r="Q358" i="3"/>
  <c r="N358" i="3"/>
  <c r="K358" i="3"/>
  <c r="H358" i="3"/>
  <c r="Q2020" i="3"/>
  <c r="N2020" i="3"/>
  <c r="K2020" i="3"/>
  <c r="H2020" i="3"/>
  <c r="Q2021" i="3"/>
  <c r="N2021" i="3"/>
  <c r="K2021" i="3"/>
  <c r="H2021" i="3"/>
  <c r="Q2029" i="3"/>
  <c r="N2029" i="3"/>
  <c r="K2029" i="3"/>
  <c r="H2029" i="3"/>
  <c r="Q2068" i="3"/>
  <c r="N2068" i="3"/>
  <c r="K2068" i="3"/>
  <c r="H2068" i="3"/>
  <c r="Q2070" i="3"/>
  <c r="N2070" i="3"/>
  <c r="K2070" i="3"/>
  <c r="H2070" i="3"/>
  <c r="Q356" i="3"/>
  <c r="N356" i="3"/>
  <c r="K356" i="3"/>
  <c r="H356" i="3"/>
  <c r="Q357" i="3"/>
  <c r="N357" i="3"/>
  <c r="K357" i="3"/>
  <c r="H357" i="3"/>
  <c r="Q2023" i="3"/>
  <c r="N2023" i="3"/>
  <c r="K2023" i="3"/>
  <c r="H2023" i="3"/>
  <c r="Q355" i="3"/>
  <c r="N355" i="3"/>
  <c r="K355" i="3"/>
  <c r="H355" i="3"/>
  <c r="Q2025" i="3"/>
  <c r="N2025" i="3"/>
  <c r="K2025" i="3"/>
  <c r="H2025" i="3"/>
  <c r="Q365" i="3"/>
  <c r="N365" i="3"/>
  <c r="K365" i="3"/>
  <c r="H365" i="3"/>
  <c r="Q1134" i="3"/>
  <c r="N1134" i="3"/>
  <c r="K1134" i="3"/>
  <c r="H1134" i="3"/>
  <c r="Q361" i="3"/>
  <c r="N361" i="3"/>
  <c r="K361" i="3"/>
  <c r="H361" i="3"/>
  <c r="Q360" i="3"/>
  <c r="N360" i="3"/>
  <c r="K360" i="3"/>
  <c r="H360" i="3"/>
  <c r="Q359" i="3"/>
  <c r="N359" i="3"/>
  <c r="K359" i="3"/>
  <c r="H359" i="3"/>
  <c r="Q1223" i="3"/>
  <c r="N1223" i="3"/>
  <c r="K1223" i="3"/>
  <c r="H1223" i="3"/>
  <c r="R1402" i="1"/>
  <c r="O1402" i="1"/>
  <c r="L1402" i="1"/>
  <c r="I1402" i="1"/>
  <c r="R1439" i="1"/>
  <c r="O1439" i="1"/>
  <c r="L1439" i="1"/>
  <c r="I1439" i="1"/>
  <c r="R965" i="1"/>
  <c r="O965" i="1"/>
  <c r="L965" i="1"/>
  <c r="I965" i="1"/>
  <c r="R1168" i="1"/>
  <c r="O1168" i="1"/>
  <c r="L1168" i="1"/>
  <c r="I1168" i="1"/>
  <c r="R1165" i="1"/>
  <c r="O1165" i="1"/>
  <c r="L1165" i="1"/>
  <c r="I1165" i="1"/>
  <c r="R1170" i="1"/>
  <c r="O1170" i="1"/>
  <c r="L1170" i="1"/>
  <c r="I1170" i="1"/>
  <c r="R1167" i="1"/>
  <c r="O1167" i="1"/>
  <c r="L1167" i="1"/>
  <c r="I1167" i="1"/>
  <c r="R205" i="1"/>
  <c r="O205" i="1"/>
  <c r="L205" i="1"/>
  <c r="I205" i="1"/>
  <c r="R1704" i="1"/>
  <c r="O1704" i="1"/>
  <c r="L1704" i="1"/>
  <c r="I1704" i="1"/>
  <c r="R2212" i="1"/>
  <c r="O2212" i="1"/>
  <c r="L2212" i="1"/>
  <c r="I2212" i="1"/>
  <c r="R214" i="1"/>
  <c r="O214" i="1"/>
  <c r="L214" i="1"/>
  <c r="I214" i="1"/>
  <c r="R213" i="1"/>
  <c r="O213" i="1"/>
  <c r="L213" i="1"/>
  <c r="I213" i="1"/>
  <c r="R136" i="1"/>
  <c r="O136" i="1"/>
  <c r="L136" i="1"/>
  <c r="I136" i="1"/>
  <c r="R196" i="1"/>
  <c r="O196" i="1"/>
  <c r="L196" i="1"/>
  <c r="I196" i="1"/>
  <c r="R208" i="1"/>
  <c r="O208" i="1"/>
  <c r="L208" i="1"/>
  <c r="I208" i="1"/>
  <c r="R221" i="1"/>
  <c r="O221" i="1"/>
  <c r="L221" i="1"/>
  <c r="I221" i="1"/>
  <c r="R219" i="1"/>
  <c r="O219" i="1"/>
  <c r="L219" i="1"/>
  <c r="I219" i="1"/>
  <c r="R207" i="1"/>
  <c r="O207" i="1"/>
  <c r="L207" i="1"/>
  <c r="I207" i="1"/>
  <c r="R203" i="1"/>
  <c r="O203" i="1"/>
  <c r="L203" i="1"/>
  <c r="I203" i="1"/>
  <c r="R217" i="1"/>
  <c r="O217" i="1"/>
  <c r="L217" i="1"/>
  <c r="I217" i="1"/>
  <c r="R216" i="1"/>
  <c r="O216" i="1"/>
  <c r="L216" i="1"/>
  <c r="I216" i="1"/>
  <c r="R209" i="1"/>
  <c r="O209" i="1"/>
  <c r="L209" i="1"/>
  <c r="I209" i="1"/>
  <c r="R135" i="1"/>
  <c r="O135" i="1"/>
  <c r="L135" i="1"/>
  <c r="I135" i="1"/>
  <c r="R134" i="1"/>
  <c r="O134" i="1"/>
  <c r="L134" i="1"/>
  <c r="I134" i="1"/>
  <c r="R218" i="1"/>
  <c r="O218" i="1"/>
  <c r="L218" i="1"/>
  <c r="I218" i="1"/>
  <c r="R133" i="1"/>
  <c r="O133" i="1"/>
  <c r="L133" i="1"/>
  <c r="I133" i="1"/>
  <c r="R1880" i="1"/>
  <c r="O1880" i="1"/>
  <c r="L1880" i="1"/>
  <c r="I1880" i="1"/>
  <c r="R1871" i="1"/>
  <c r="O1871" i="1"/>
  <c r="L1871" i="1"/>
  <c r="I1871" i="1"/>
  <c r="R1877" i="1"/>
  <c r="O1877" i="1"/>
  <c r="L1877" i="1"/>
  <c r="I1877" i="1"/>
  <c r="R1881" i="1"/>
  <c r="O1881" i="1"/>
  <c r="L1881" i="1"/>
  <c r="I1881" i="1"/>
  <c r="R1874" i="1"/>
  <c r="O1874" i="1"/>
  <c r="L1874" i="1"/>
  <c r="I1874" i="1"/>
  <c r="R1882" i="1"/>
  <c r="O1882" i="1"/>
  <c r="L1882" i="1"/>
  <c r="I1882" i="1"/>
  <c r="R103" i="1"/>
  <c r="O103" i="1"/>
  <c r="L103" i="1"/>
  <c r="I103" i="1"/>
  <c r="R1878" i="1"/>
  <c r="O1878" i="1"/>
  <c r="L1878" i="1"/>
  <c r="I1878" i="1"/>
  <c r="R1273" i="1"/>
  <c r="O1273" i="1"/>
  <c r="L1273" i="1"/>
  <c r="I1273" i="1"/>
  <c r="R1274" i="1"/>
  <c r="O1274" i="1"/>
  <c r="L1274" i="1"/>
  <c r="I1274" i="1"/>
  <c r="R2330" i="1"/>
  <c r="O2330" i="1"/>
  <c r="L2330" i="1"/>
  <c r="I2330" i="1"/>
  <c r="R596" i="1"/>
  <c r="O596" i="1"/>
  <c r="L596" i="1"/>
  <c r="I596" i="1"/>
  <c r="R594" i="1"/>
  <c r="O594" i="1"/>
  <c r="L594" i="1"/>
  <c r="I594" i="1"/>
  <c r="R592" i="1"/>
  <c r="O592" i="1"/>
  <c r="L592" i="1"/>
  <c r="I592" i="1"/>
  <c r="R593" i="1"/>
  <c r="O593" i="1"/>
  <c r="L593" i="1"/>
  <c r="I593" i="1"/>
  <c r="R605" i="1"/>
  <c r="O605" i="1"/>
  <c r="L605" i="1"/>
  <c r="I605" i="1"/>
  <c r="R602" i="1"/>
  <c r="O602" i="1"/>
  <c r="L602" i="1"/>
  <c r="I602" i="1"/>
  <c r="R599" i="1"/>
  <c r="O599" i="1"/>
  <c r="L599" i="1"/>
  <c r="I599" i="1"/>
  <c r="R597" i="1"/>
  <c r="O597" i="1"/>
  <c r="L597" i="1"/>
  <c r="I597" i="1"/>
  <c r="R595" i="1"/>
  <c r="O595" i="1"/>
  <c r="L595" i="1"/>
  <c r="I595" i="1"/>
  <c r="R598" i="1"/>
  <c r="O598" i="1"/>
  <c r="L598" i="1"/>
  <c r="I598" i="1"/>
  <c r="R939" i="1"/>
  <c r="O939" i="1"/>
  <c r="L939" i="1"/>
  <c r="I939" i="1"/>
  <c r="R1542" i="1"/>
  <c r="O1542" i="1"/>
  <c r="L1542" i="1"/>
  <c r="I1542" i="1"/>
  <c r="R1543" i="1"/>
  <c r="O1543" i="1"/>
  <c r="L1543" i="1"/>
  <c r="I1543" i="1"/>
  <c r="R1539" i="1"/>
  <c r="O1539" i="1"/>
  <c r="L1539" i="1"/>
  <c r="I1539" i="1"/>
  <c r="R1532" i="1"/>
  <c r="O1532" i="1"/>
  <c r="L1532" i="1"/>
  <c r="I1532" i="1"/>
  <c r="R1538" i="1"/>
  <c r="O1538" i="1"/>
  <c r="L1538" i="1"/>
  <c r="I1538" i="1"/>
  <c r="R1534" i="1"/>
  <c r="O1534" i="1"/>
  <c r="L1534" i="1"/>
  <c r="I1534" i="1"/>
  <c r="R940" i="1"/>
  <c r="O940" i="1"/>
  <c r="L940" i="1"/>
  <c r="I940" i="1"/>
  <c r="R1535" i="1"/>
  <c r="O1535" i="1"/>
  <c r="L1535" i="1"/>
  <c r="I1535" i="1"/>
  <c r="R1525" i="1"/>
  <c r="O1525" i="1"/>
  <c r="L1525" i="1"/>
  <c r="I1525" i="1"/>
  <c r="R1533" i="1"/>
  <c r="O1533" i="1"/>
  <c r="L1533" i="1"/>
  <c r="I1533" i="1"/>
  <c r="R1537" i="1"/>
  <c r="O1537" i="1"/>
  <c r="L1537" i="1"/>
  <c r="I1537" i="1"/>
  <c r="R1536" i="1"/>
  <c r="O1536" i="1"/>
  <c r="L1536" i="1"/>
  <c r="I1536" i="1"/>
  <c r="R600" i="1"/>
  <c r="O600" i="1"/>
  <c r="L600" i="1"/>
  <c r="I600" i="1"/>
  <c r="R590" i="1"/>
  <c r="O590" i="1"/>
  <c r="L590" i="1"/>
  <c r="I590" i="1"/>
  <c r="R1271" i="1"/>
  <c r="O1271" i="1"/>
  <c r="L1271" i="1"/>
  <c r="I1271" i="1"/>
  <c r="R1272" i="1"/>
  <c r="O1272" i="1"/>
  <c r="L1272" i="1"/>
  <c r="I1272" i="1"/>
  <c r="R1278" i="1"/>
  <c r="O1278" i="1"/>
  <c r="L1278" i="1"/>
  <c r="I1278" i="1"/>
  <c r="R1277" i="1"/>
  <c r="O1277" i="1"/>
  <c r="L1277" i="1"/>
  <c r="I1277" i="1"/>
  <c r="R1268" i="1"/>
  <c r="O1268" i="1"/>
  <c r="L1268" i="1"/>
  <c r="I1268" i="1"/>
  <c r="R1275" i="1"/>
  <c r="O1275" i="1"/>
  <c r="L1275" i="1"/>
  <c r="I1275" i="1"/>
  <c r="R2460" i="1"/>
  <c r="O2460" i="1"/>
  <c r="L2460" i="1"/>
  <c r="I2460" i="1"/>
  <c r="R2455" i="1"/>
  <c r="O2455" i="1"/>
  <c r="L2455" i="1"/>
  <c r="I2455" i="1"/>
  <c r="R2458" i="1"/>
  <c r="O2458" i="1"/>
  <c r="L2458" i="1"/>
  <c r="I2458" i="1"/>
  <c r="R2456" i="1"/>
  <c r="O2456" i="1"/>
  <c r="L2456" i="1"/>
  <c r="I2456" i="1"/>
  <c r="R2457" i="1"/>
  <c r="O2457" i="1"/>
  <c r="L2457" i="1"/>
  <c r="I2457" i="1"/>
  <c r="R2459" i="1"/>
  <c r="O2459" i="1"/>
  <c r="L2459" i="1"/>
  <c r="I2459" i="1"/>
  <c r="R338" i="1"/>
  <c r="O338" i="1"/>
  <c r="L338" i="1"/>
  <c r="I338" i="1"/>
  <c r="R336" i="1"/>
  <c r="O336" i="1"/>
  <c r="L336" i="1"/>
  <c r="I336" i="1"/>
  <c r="R337" i="1"/>
  <c r="O337" i="1"/>
  <c r="L337" i="1"/>
  <c r="I337" i="1"/>
  <c r="R340" i="1"/>
  <c r="O340" i="1"/>
  <c r="L340" i="1"/>
  <c r="I340" i="1"/>
  <c r="R344" i="1"/>
  <c r="O344" i="1"/>
  <c r="L344" i="1"/>
  <c r="I344" i="1"/>
  <c r="R343" i="1"/>
  <c r="O343" i="1"/>
  <c r="L343" i="1"/>
  <c r="I343" i="1"/>
  <c r="R345" i="1"/>
  <c r="O345" i="1"/>
  <c r="L345" i="1"/>
  <c r="I345" i="1"/>
  <c r="R342" i="1"/>
  <c r="O342" i="1"/>
  <c r="L342" i="1"/>
  <c r="I342" i="1"/>
  <c r="R347" i="1"/>
  <c r="O347" i="1"/>
  <c r="L347" i="1"/>
  <c r="I347" i="1"/>
  <c r="R339" i="1"/>
  <c r="O339" i="1"/>
  <c r="L339" i="1"/>
  <c r="I339" i="1"/>
  <c r="R341" i="1"/>
  <c r="O341" i="1"/>
  <c r="L341" i="1"/>
  <c r="I341" i="1"/>
  <c r="R2251" i="1"/>
  <c r="O2251" i="1"/>
  <c r="L2251" i="1"/>
  <c r="I2251" i="1"/>
  <c r="R2005" i="1"/>
  <c r="O2005" i="1"/>
  <c r="L2005" i="1"/>
  <c r="I2005" i="1"/>
  <c r="R2004" i="1"/>
  <c r="O2004" i="1"/>
  <c r="L2004" i="1"/>
  <c r="I2004" i="1"/>
  <c r="R1199" i="1"/>
  <c r="O1199" i="1"/>
  <c r="L1199" i="1"/>
  <c r="I1199" i="1"/>
  <c r="R1212" i="1"/>
  <c r="O1212" i="1"/>
  <c r="L1212" i="1"/>
  <c r="I1212" i="1"/>
  <c r="R587" i="1"/>
  <c r="O587" i="1"/>
  <c r="L587" i="1"/>
  <c r="I587" i="1"/>
  <c r="R589" i="1"/>
  <c r="O589" i="1"/>
  <c r="L589" i="1"/>
  <c r="I589" i="1"/>
  <c r="R1215" i="1"/>
  <c r="O1215" i="1"/>
  <c r="L1215" i="1"/>
  <c r="I1215" i="1"/>
  <c r="R1198" i="1"/>
  <c r="O1198" i="1"/>
  <c r="L1198" i="1"/>
  <c r="I1198" i="1"/>
  <c r="R1195" i="1"/>
  <c r="O1195" i="1"/>
  <c r="L1195" i="1"/>
  <c r="I1195" i="1"/>
  <c r="R1191" i="1"/>
  <c r="O1191" i="1"/>
  <c r="L1191" i="1"/>
  <c r="I1191" i="1"/>
  <c r="R1194" i="1"/>
  <c r="O1194" i="1"/>
  <c r="L1194" i="1"/>
  <c r="I1194" i="1"/>
  <c r="R1217" i="1"/>
  <c r="O1217" i="1"/>
  <c r="L1217" i="1"/>
  <c r="I1217" i="1"/>
  <c r="R1207" i="1"/>
  <c r="O1207" i="1"/>
  <c r="L1207" i="1"/>
  <c r="I1207" i="1"/>
  <c r="R1196" i="1"/>
  <c r="O1196" i="1"/>
  <c r="L1196" i="1"/>
  <c r="I1196" i="1"/>
  <c r="R1204" i="1"/>
  <c r="O1204" i="1"/>
  <c r="L1204" i="1"/>
  <c r="I1204" i="1"/>
  <c r="R1197" i="1"/>
  <c r="O1197" i="1"/>
  <c r="L1197" i="1"/>
  <c r="I1197" i="1"/>
  <c r="R1205" i="1"/>
  <c r="O1205" i="1"/>
  <c r="L1205" i="1"/>
  <c r="I1205" i="1"/>
  <c r="R1210" i="1"/>
  <c r="O1210" i="1"/>
  <c r="L1210" i="1"/>
  <c r="I1210" i="1"/>
  <c r="R1209" i="1"/>
  <c r="O1209" i="1"/>
  <c r="L1209" i="1"/>
  <c r="I1209" i="1"/>
  <c r="R1214" i="1"/>
  <c r="O1214" i="1"/>
  <c r="L1214" i="1"/>
  <c r="I1214" i="1"/>
  <c r="R1211" i="1"/>
  <c r="O1211" i="1"/>
  <c r="L1211" i="1"/>
  <c r="I1211" i="1"/>
  <c r="R1202" i="1"/>
  <c r="O1202" i="1"/>
  <c r="L1202" i="1"/>
  <c r="I1202" i="1"/>
  <c r="R1190" i="1"/>
  <c r="O1190" i="1"/>
  <c r="L1190" i="1"/>
  <c r="I1190" i="1"/>
  <c r="R1189" i="1"/>
  <c r="O1189" i="1"/>
  <c r="L1189" i="1"/>
  <c r="I1189" i="1"/>
  <c r="R1188" i="1"/>
  <c r="O1188" i="1"/>
  <c r="L1188" i="1"/>
  <c r="I1188" i="1"/>
  <c r="R1201" i="1"/>
  <c r="O1201" i="1"/>
  <c r="L1201" i="1"/>
  <c r="I1201" i="1"/>
  <c r="R1208" i="1"/>
  <c r="O1208" i="1"/>
  <c r="L1208" i="1"/>
  <c r="I1208" i="1"/>
  <c r="R1200" i="1"/>
  <c r="O1200" i="1"/>
  <c r="L1200" i="1"/>
  <c r="I1200" i="1"/>
  <c r="R1203" i="1"/>
  <c r="O1203" i="1"/>
  <c r="L1203" i="1"/>
  <c r="I1203" i="1"/>
  <c r="R1206" i="1"/>
  <c r="O1206" i="1"/>
  <c r="L1206" i="1"/>
  <c r="I1206" i="1"/>
  <c r="R588" i="1"/>
  <c r="O588" i="1"/>
  <c r="L588" i="1"/>
  <c r="I588" i="1"/>
  <c r="R349" i="1"/>
  <c r="O349" i="1"/>
  <c r="L349" i="1"/>
  <c r="I349" i="1"/>
  <c r="R348" i="1"/>
  <c r="O348" i="1"/>
  <c r="L348" i="1"/>
  <c r="I348" i="1"/>
  <c r="R1276" i="1"/>
  <c r="O1276" i="1"/>
  <c r="L1276" i="1"/>
  <c r="I1276" i="1"/>
  <c r="R335" i="1"/>
  <c r="O335" i="1"/>
  <c r="L335" i="1"/>
  <c r="I335" i="1"/>
  <c r="R2184" i="1"/>
  <c r="O2184" i="1"/>
  <c r="L2184" i="1"/>
  <c r="I2184" i="1"/>
  <c r="R2186" i="1"/>
  <c r="O2186" i="1"/>
  <c r="L2186" i="1"/>
  <c r="I2186" i="1"/>
  <c r="R2187" i="1"/>
  <c r="O2187" i="1"/>
  <c r="L2187" i="1"/>
  <c r="I2187" i="1"/>
  <c r="R2188" i="1"/>
  <c r="O2188" i="1"/>
  <c r="L2188" i="1"/>
  <c r="I2188" i="1"/>
  <c r="R2185" i="1"/>
  <c r="O2185" i="1"/>
  <c r="L2185" i="1"/>
  <c r="I2185" i="1"/>
  <c r="R1193" i="1"/>
  <c r="O1193" i="1"/>
  <c r="L1193" i="1"/>
  <c r="I1193" i="1"/>
  <c r="R916" i="1"/>
  <c r="O916" i="1"/>
  <c r="L916" i="1"/>
  <c r="I916" i="1"/>
  <c r="R304" i="1"/>
  <c r="O304" i="1"/>
  <c r="L304" i="1"/>
  <c r="I304" i="1"/>
  <c r="R306" i="1"/>
  <c r="O306" i="1"/>
  <c r="L306" i="1"/>
  <c r="I306" i="1"/>
  <c r="R305" i="1"/>
  <c r="O305" i="1"/>
  <c r="L305" i="1"/>
  <c r="I305" i="1"/>
  <c r="R362" i="1"/>
  <c r="O362" i="1"/>
  <c r="L362" i="1"/>
  <c r="I362" i="1"/>
  <c r="R361" i="1"/>
  <c r="O361" i="1"/>
  <c r="L361" i="1"/>
  <c r="I361" i="1"/>
  <c r="R363" i="1"/>
  <c r="O363" i="1"/>
  <c r="L363" i="1"/>
  <c r="I363" i="1"/>
  <c r="R1715" i="1"/>
  <c r="O1715" i="1"/>
  <c r="L1715" i="1"/>
  <c r="I1715" i="1"/>
  <c r="R839" i="1"/>
  <c r="O839" i="1"/>
  <c r="L839" i="1"/>
  <c r="I839" i="1"/>
  <c r="R101" i="1"/>
  <c r="O101" i="1"/>
  <c r="L101" i="1"/>
  <c r="I101" i="1"/>
  <c r="R346" i="1"/>
  <c r="O346" i="1"/>
  <c r="L346" i="1"/>
  <c r="I346" i="1"/>
  <c r="R978" i="1"/>
  <c r="O978" i="1"/>
  <c r="L978" i="1"/>
  <c r="I978" i="1"/>
  <c r="R604" i="1"/>
  <c r="O604" i="1"/>
  <c r="L604" i="1"/>
  <c r="I604" i="1"/>
  <c r="R601" i="1"/>
  <c r="O601" i="1"/>
  <c r="L601" i="1"/>
  <c r="I601" i="1"/>
  <c r="R1650" i="1"/>
  <c r="O1650" i="1"/>
  <c r="L1650" i="1"/>
  <c r="I1650" i="1"/>
  <c r="R1695" i="1"/>
  <c r="O1695" i="1"/>
  <c r="L1695" i="1"/>
  <c r="I1695" i="1"/>
  <c r="R1569" i="1"/>
  <c r="O1569" i="1"/>
  <c r="L1569" i="1"/>
  <c r="I1569" i="1"/>
  <c r="R1557" i="1"/>
  <c r="O1557" i="1"/>
  <c r="L1557" i="1"/>
  <c r="I1557" i="1"/>
  <c r="R1591" i="1"/>
  <c r="O1591" i="1"/>
  <c r="L1591" i="1"/>
  <c r="I1591" i="1"/>
  <c r="R1621" i="1"/>
  <c r="O1621" i="1"/>
  <c r="L1621" i="1"/>
  <c r="I1621" i="1"/>
  <c r="R1672" i="1"/>
  <c r="O1672" i="1"/>
  <c r="L1672" i="1"/>
  <c r="I1672" i="1"/>
  <c r="R1700" i="1"/>
  <c r="O1700" i="1"/>
  <c r="L1700" i="1"/>
  <c r="I1700" i="1"/>
  <c r="R1699" i="1"/>
  <c r="O1699" i="1"/>
  <c r="L1699" i="1"/>
  <c r="I1699" i="1"/>
  <c r="R1698" i="1"/>
  <c r="O1698" i="1"/>
  <c r="L1698" i="1"/>
  <c r="I1698" i="1"/>
  <c r="R1697" i="1"/>
  <c r="O1697" i="1"/>
  <c r="L1697" i="1"/>
  <c r="I1697" i="1"/>
  <c r="R1696" i="1"/>
  <c r="O1696" i="1"/>
  <c r="L1696" i="1"/>
  <c r="I1696" i="1"/>
  <c r="R1694" i="1"/>
  <c r="O1694" i="1"/>
  <c r="L1694" i="1"/>
  <c r="I1694" i="1"/>
  <c r="R1693" i="1"/>
  <c r="O1693" i="1"/>
  <c r="L1693" i="1"/>
  <c r="I1693" i="1"/>
  <c r="R1692" i="1"/>
  <c r="O1692" i="1"/>
  <c r="L1692" i="1"/>
  <c r="I1692" i="1"/>
  <c r="R1691" i="1"/>
  <c r="O1691" i="1"/>
  <c r="L1691" i="1"/>
  <c r="I1691" i="1"/>
  <c r="R1690" i="1"/>
  <c r="O1690" i="1"/>
  <c r="L1690" i="1"/>
  <c r="I1690" i="1"/>
  <c r="R1687" i="1"/>
  <c r="O1687" i="1"/>
  <c r="L1687" i="1"/>
  <c r="I1687" i="1"/>
  <c r="R1688" i="1"/>
  <c r="O1688" i="1"/>
  <c r="L1688" i="1"/>
  <c r="I1688" i="1"/>
  <c r="R1686" i="1"/>
  <c r="O1686" i="1"/>
  <c r="L1686" i="1"/>
  <c r="I1686" i="1"/>
  <c r="R1685" i="1"/>
  <c r="O1685" i="1"/>
  <c r="L1685" i="1"/>
  <c r="I1685" i="1"/>
  <c r="R1684" i="1"/>
  <c r="O1684" i="1"/>
  <c r="L1684" i="1"/>
  <c r="I1684" i="1"/>
  <c r="R1683" i="1"/>
  <c r="O1683" i="1"/>
  <c r="L1683" i="1"/>
  <c r="I1683" i="1"/>
  <c r="R1682" i="1"/>
  <c r="O1682" i="1"/>
  <c r="L1682" i="1"/>
  <c r="I1682" i="1"/>
  <c r="R1681" i="1"/>
  <c r="O1681" i="1"/>
  <c r="L1681" i="1"/>
  <c r="I1681" i="1"/>
  <c r="R1680" i="1"/>
  <c r="O1680" i="1"/>
  <c r="L1680" i="1"/>
  <c r="I1680" i="1"/>
  <c r="R1679" i="1"/>
  <c r="O1679" i="1"/>
  <c r="L1679" i="1"/>
  <c r="I1679" i="1"/>
  <c r="R1678" i="1"/>
  <c r="O1678" i="1"/>
  <c r="L1678" i="1"/>
  <c r="I1678" i="1"/>
  <c r="R1677" i="1"/>
  <c r="O1677" i="1"/>
  <c r="L1677" i="1"/>
  <c r="I1677" i="1"/>
  <c r="R1676" i="1"/>
  <c r="O1676" i="1"/>
  <c r="L1676" i="1"/>
  <c r="I1676" i="1"/>
  <c r="R1675" i="1"/>
  <c r="O1675" i="1"/>
  <c r="L1675" i="1"/>
  <c r="I1675" i="1"/>
  <c r="R1674" i="1"/>
  <c r="O1674" i="1"/>
  <c r="L1674" i="1"/>
  <c r="I1674" i="1"/>
  <c r="R1673" i="1"/>
  <c r="O1673" i="1"/>
  <c r="L1673" i="1"/>
  <c r="I1673" i="1"/>
  <c r="R1689" i="1"/>
  <c r="O1689" i="1"/>
  <c r="L1689" i="1"/>
  <c r="I1689" i="1"/>
  <c r="R1671" i="1"/>
  <c r="O1671" i="1"/>
  <c r="L1671" i="1"/>
  <c r="I1671" i="1"/>
  <c r="R1670" i="1"/>
  <c r="O1670" i="1"/>
  <c r="L1670" i="1"/>
  <c r="I1670" i="1"/>
  <c r="R1669" i="1"/>
  <c r="O1669" i="1"/>
  <c r="L1669" i="1"/>
  <c r="I1669" i="1"/>
  <c r="R1668" i="1"/>
  <c r="O1668" i="1"/>
  <c r="L1668" i="1"/>
  <c r="I1668" i="1"/>
  <c r="R1667" i="1"/>
  <c r="O1667" i="1"/>
  <c r="L1667" i="1"/>
  <c r="I1667" i="1"/>
  <c r="R1666" i="1"/>
  <c r="O1666" i="1"/>
  <c r="L1666" i="1"/>
  <c r="I1666" i="1"/>
  <c r="R1665" i="1"/>
  <c r="O1665" i="1"/>
  <c r="L1665" i="1"/>
  <c r="I1665" i="1"/>
  <c r="R1664" i="1"/>
  <c r="O1664" i="1"/>
  <c r="L1664" i="1"/>
  <c r="I1664" i="1"/>
  <c r="R1663" i="1"/>
  <c r="O1663" i="1"/>
  <c r="L1663" i="1"/>
  <c r="I1663" i="1"/>
  <c r="R1662" i="1"/>
  <c r="O1662" i="1"/>
  <c r="L1662" i="1"/>
  <c r="I1662" i="1"/>
  <c r="R1661" i="1"/>
  <c r="O1661" i="1"/>
  <c r="L1661" i="1"/>
  <c r="I1661" i="1"/>
  <c r="R1660" i="1"/>
  <c r="O1660" i="1"/>
  <c r="L1660" i="1"/>
  <c r="I1660" i="1"/>
  <c r="R1659" i="1"/>
  <c r="O1659" i="1"/>
  <c r="L1659" i="1"/>
  <c r="I1659" i="1"/>
  <c r="R1658" i="1"/>
  <c r="O1658" i="1"/>
  <c r="L1658" i="1"/>
  <c r="I1658" i="1"/>
  <c r="R1657" i="1"/>
  <c r="O1657" i="1"/>
  <c r="L1657" i="1"/>
  <c r="I1657" i="1"/>
  <c r="R1656" i="1"/>
  <c r="O1656" i="1"/>
  <c r="L1656" i="1"/>
  <c r="I1656" i="1"/>
  <c r="R1655" i="1"/>
  <c r="O1655" i="1"/>
  <c r="L1655" i="1"/>
  <c r="I1655" i="1"/>
  <c r="R1654" i="1"/>
  <c r="O1654" i="1"/>
  <c r="L1654" i="1"/>
  <c r="I1654" i="1"/>
  <c r="R1652" i="1"/>
  <c r="O1652" i="1"/>
  <c r="L1652" i="1"/>
  <c r="I1652" i="1"/>
  <c r="R1651" i="1"/>
  <c r="O1651" i="1"/>
  <c r="L1651" i="1"/>
  <c r="I1651" i="1"/>
  <c r="R1649" i="1"/>
  <c r="O1649" i="1"/>
  <c r="L1649" i="1"/>
  <c r="I1649" i="1"/>
  <c r="R1647" i="1"/>
  <c r="O1647" i="1"/>
  <c r="L1647" i="1"/>
  <c r="I1647" i="1"/>
  <c r="R1643" i="1"/>
  <c r="O1643" i="1"/>
  <c r="L1643" i="1"/>
  <c r="I1643" i="1"/>
  <c r="R1641" i="1"/>
  <c r="O1641" i="1"/>
  <c r="L1641" i="1"/>
  <c r="I1641" i="1"/>
  <c r="R1639" i="1"/>
  <c r="O1639" i="1"/>
  <c r="L1639" i="1"/>
  <c r="I1639" i="1"/>
  <c r="R1636" i="1"/>
  <c r="O1636" i="1"/>
  <c r="L1636" i="1"/>
  <c r="I1636" i="1"/>
  <c r="R1635" i="1"/>
  <c r="O1635" i="1"/>
  <c r="L1635" i="1"/>
  <c r="I1635" i="1"/>
  <c r="R1634" i="1"/>
  <c r="O1634" i="1"/>
  <c r="L1634" i="1"/>
  <c r="I1634" i="1"/>
  <c r="R1632" i="1"/>
  <c r="O1632" i="1"/>
  <c r="L1632" i="1"/>
  <c r="I1632" i="1"/>
  <c r="R1629" i="1"/>
  <c r="O1629" i="1"/>
  <c r="L1629" i="1"/>
  <c r="I1629" i="1"/>
  <c r="R1628" i="1"/>
  <c r="O1628" i="1"/>
  <c r="L1628" i="1"/>
  <c r="I1628" i="1"/>
  <c r="R1627" i="1"/>
  <c r="O1627" i="1"/>
  <c r="L1627" i="1"/>
  <c r="I1627" i="1"/>
  <c r="R1626" i="1"/>
  <c r="O1626" i="1"/>
  <c r="L1626" i="1"/>
  <c r="I1626" i="1"/>
  <c r="R1625" i="1"/>
  <c r="O1625" i="1"/>
  <c r="L1625" i="1"/>
  <c r="I1625" i="1"/>
  <c r="R1624" i="1"/>
  <c r="O1624" i="1"/>
  <c r="L1624" i="1"/>
  <c r="I1624" i="1"/>
  <c r="R1640" i="1"/>
  <c r="O1640" i="1"/>
  <c r="L1640" i="1"/>
  <c r="I1640" i="1"/>
  <c r="R1618" i="1"/>
  <c r="O1618" i="1"/>
  <c r="L1618" i="1"/>
  <c r="I1618" i="1"/>
  <c r="R1617" i="1"/>
  <c r="O1617" i="1"/>
  <c r="L1617" i="1"/>
  <c r="I1617" i="1"/>
  <c r="R1616" i="1"/>
  <c r="O1616" i="1"/>
  <c r="L1616" i="1"/>
  <c r="I1616" i="1"/>
  <c r="R1615" i="1"/>
  <c r="O1615" i="1"/>
  <c r="L1615" i="1"/>
  <c r="I1615" i="1"/>
  <c r="R1614" i="1"/>
  <c r="O1614" i="1"/>
  <c r="L1614" i="1"/>
  <c r="I1614" i="1"/>
  <c r="R1613" i="1"/>
  <c r="O1613" i="1"/>
  <c r="L1613" i="1"/>
  <c r="I1613" i="1"/>
  <c r="R1612" i="1"/>
  <c r="O1612" i="1"/>
  <c r="L1612" i="1"/>
  <c r="I1612" i="1"/>
  <c r="R1611" i="1"/>
  <c r="O1611" i="1"/>
  <c r="L1611" i="1"/>
  <c r="I1611" i="1"/>
  <c r="R1609" i="1"/>
  <c r="O1609" i="1"/>
  <c r="L1609" i="1"/>
  <c r="I1609" i="1"/>
  <c r="R1653" i="1"/>
  <c r="O1653" i="1"/>
  <c r="L1653" i="1"/>
  <c r="I1653" i="1"/>
  <c r="R1648" i="1"/>
  <c r="O1648" i="1"/>
  <c r="L1648" i="1"/>
  <c r="I1648" i="1"/>
  <c r="R1646" i="1"/>
  <c r="O1646" i="1"/>
  <c r="L1646" i="1"/>
  <c r="I1646" i="1"/>
  <c r="R1645" i="1"/>
  <c r="O1645" i="1"/>
  <c r="L1645" i="1"/>
  <c r="I1645" i="1"/>
  <c r="R1644" i="1"/>
  <c r="O1644" i="1"/>
  <c r="L1644" i="1"/>
  <c r="I1644" i="1"/>
  <c r="R1642" i="1"/>
  <c r="O1642" i="1"/>
  <c r="L1642" i="1"/>
  <c r="I1642" i="1"/>
  <c r="R1638" i="1"/>
  <c r="O1638" i="1"/>
  <c r="L1638" i="1"/>
  <c r="I1638" i="1"/>
  <c r="R1637" i="1"/>
  <c r="O1637" i="1"/>
  <c r="L1637" i="1"/>
  <c r="I1637" i="1"/>
  <c r="R1633" i="1"/>
  <c r="O1633" i="1"/>
  <c r="L1633" i="1"/>
  <c r="I1633" i="1"/>
  <c r="R1631" i="1"/>
  <c r="O1631" i="1"/>
  <c r="L1631" i="1"/>
  <c r="I1631" i="1"/>
  <c r="R1630" i="1"/>
  <c r="O1630" i="1"/>
  <c r="L1630" i="1"/>
  <c r="I1630" i="1"/>
  <c r="R1623" i="1"/>
  <c r="O1623" i="1"/>
  <c r="L1623" i="1"/>
  <c r="I1623" i="1"/>
  <c r="R1622" i="1"/>
  <c r="O1622" i="1"/>
  <c r="L1622" i="1"/>
  <c r="I1622" i="1"/>
  <c r="R1620" i="1"/>
  <c r="O1620" i="1"/>
  <c r="L1620" i="1"/>
  <c r="I1620" i="1"/>
  <c r="R1619" i="1"/>
  <c r="O1619" i="1"/>
  <c r="L1619" i="1"/>
  <c r="I1619" i="1"/>
  <c r="R1605" i="1"/>
  <c r="O1605" i="1"/>
  <c r="L1605" i="1"/>
  <c r="I1605" i="1"/>
  <c r="R1610" i="1"/>
  <c r="O1610" i="1"/>
  <c r="L1610" i="1"/>
  <c r="I1610" i="1"/>
  <c r="R1608" i="1"/>
  <c r="O1608" i="1"/>
  <c r="L1608" i="1"/>
  <c r="I1608" i="1"/>
  <c r="R1607" i="1"/>
  <c r="O1607" i="1"/>
  <c r="L1607" i="1"/>
  <c r="I1607" i="1"/>
  <c r="R1606" i="1"/>
  <c r="O1606" i="1"/>
  <c r="L1606" i="1"/>
  <c r="I1606" i="1"/>
  <c r="R1604" i="1"/>
  <c r="O1604" i="1"/>
  <c r="L1604" i="1"/>
  <c r="I1604" i="1"/>
  <c r="R1570" i="1"/>
  <c r="O1570" i="1"/>
  <c r="L1570" i="1"/>
  <c r="I1570" i="1"/>
  <c r="R1568" i="1"/>
  <c r="O1568" i="1"/>
  <c r="L1568" i="1"/>
  <c r="I1568" i="1"/>
  <c r="R1566" i="1"/>
  <c r="O1566" i="1"/>
  <c r="L1566" i="1"/>
  <c r="I1566" i="1"/>
  <c r="R1562" i="1"/>
  <c r="O1562" i="1"/>
  <c r="L1562" i="1"/>
  <c r="I1562" i="1"/>
  <c r="R1561" i="1"/>
  <c r="O1561" i="1"/>
  <c r="L1561" i="1"/>
  <c r="I1561" i="1"/>
  <c r="R1560" i="1"/>
  <c r="O1560" i="1"/>
  <c r="L1560" i="1"/>
  <c r="I1560" i="1"/>
  <c r="R1558" i="1"/>
  <c r="O1558" i="1"/>
  <c r="L1558" i="1"/>
  <c r="I1558" i="1"/>
  <c r="R1571" i="1"/>
  <c r="O1571" i="1"/>
  <c r="L1571" i="1"/>
  <c r="I1571" i="1"/>
  <c r="R1552" i="1"/>
  <c r="O1552" i="1"/>
  <c r="L1552" i="1"/>
  <c r="I1552" i="1"/>
  <c r="R1554" i="1"/>
  <c r="O1554" i="1"/>
  <c r="L1554" i="1"/>
  <c r="I1554" i="1"/>
  <c r="R1555" i="1"/>
  <c r="O1555" i="1"/>
  <c r="L1555" i="1"/>
  <c r="I1555" i="1"/>
  <c r="R1576" i="1"/>
  <c r="O1576" i="1"/>
  <c r="L1576" i="1"/>
  <c r="I1576" i="1"/>
  <c r="R1578" i="1"/>
  <c r="O1578" i="1"/>
  <c r="L1578" i="1"/>
  <c r="I1578" i="1"/>
  <c r="R1575" i="1"/>
  <c r="O1575" i="1"/>
  <c r="L1575" i="1"/>
  <c r="I1575" i="1"/>
  <c r="R1573" i="1"/>
  <c r="O1573" i="1"/>
  <c r="L1573" i="1"/>
  <c r="I1573" i="1"/>
  <c r="R1572" i="1"/>
  <c r="O1572" i="1"/>
  <c r="L1572" i="1"/>
  <c r="I1572" i="1"/>
  <c r="R1564" i="1"/>
  <c r="O1564" i="1"/>
  <c r="L1564" i="1"/>
  <c r="I1564" i="1"/>
  <c r="R1559" i="1"/>
  <c r="O1559" i="1"/>
  <c r="L1559" i="1"/>
  <c r="I1559" i="1"/>
  <c r="R1551" i="1"/>
  <c r="O1551" i="1"/>
  <c r="L1551" i="1"/>
  <c r="I1551" i="1"/>
  <c r="R1550" i="1"/>
  <c r="O1550" i="1"/>
  <c r="L1550" i="1"/>
  <c r="I1550" i="1"/>
  <c r="R1577" i="1"/>
  <c r="O1577" i="1"/>
  <c r="L1577" i="1"/>
  <c r="I1577" i="1"/>
  <c r="R1574" i="1"/>
  <c r="O1574" i="1"/>
  <c r="L1574" i="1"/>
  <c r="I1574" i="1"/>
  <c r="R1567" i="1"/>
  <c r="O1567" i="1"/>
  <c r="L1567" i="1"/>
  <c r="I1567" i="1"/>
  <c r="R1565" i="1"/>
  <c r="O1565" i="1"/>
  <c r="L1565" i="1"/>
  <c r="I1565" i="1"/>
  <c r="R1563" i="1"/>
  <c r="O1563" i="1"/>
  <c r="L1563" i="1"/>
  <c r="I1563" i="1"/>
  <c r="R1556" i="1"/>
  <c r="O1556" i="1"/>
  <c r="L1556" i="1"/>
  <c r="I1556" i="1"/>
  <c r="R1553" i="1"/>
  <c r="O1553" i="1"/>
  <c r="L1553" i="1"/>
  <c r="I1553" i="1"/>
  <c r="R1583" i="1"/>
  <c r="O1583" i="1"/>
  <c r="L1583" i="1"/>
  <c r="I1583" i="1"/>
  <c r="R1582" i="1"/>
  <c r="O1582" i="1"/>
  <c r="L1582" i="1"/>
  <c r="I1582" i="1"/>
  <c r="R1581" i="1"/>
  <c r="O1581" i="1"/>
  <c r="L1581" i="1"/>
  <c r="I1581" i="1"/>
  <c r="R1580" i="1"/>
  <c r="O1580" i="1"/>
  <c r="L1580" i="1"/>
  <c r="I1580" i="1"/>
  <c r="R1579" i="1"/>
  <c r="O1579" i="1"/>
  <c r="L1579" i="1"/>
  <c r="I1579" i="1"/>
  <c r="R1603" i="1"/>
  <c r="O1603" i="1"/>
  <c r="L1603" i="1"/>
  <c r="I1603" i="1"/>
  <c r="R1602" i="1"/>
  <c r="O1602" i="1"/>
  <c r="L1602" i="1"/>
  <c r="I1602" i="1"/>
  <c r="R1601" i="1"/>
  <c r="O1601" i="1"/>
  <c r="L1601" i="1"/>
  <c r="I1601" i="1"/>
  <c r="R1600" i="1"/>
  <c r="O1600" i="1"/>
  <c r="L1600" i="1"/>
  <c r="I1600" i="1"/>
  <c r="R1599" i="1"/>
  <c r="O1599" i="1"/>
  <c r="L1599" i="1"/>
  <c r="I1599" i="1"/>
  <c r="R1598" i="1"/>
  <c r="O1598" i="1"/>
  <c r="L1598" i="1"/>
  <c r="I1598" i="1"/>
  <c r="R1597" i="1"/>
  <c r="O1597" i="1"/>
  <c r="L1597" i="1"/>
  <c r="I1597" i="1"/>
  <c r="R1596" i="1"/>
  <c r="O1596" i="1"/>
  <c r="L1596" i="1"/>
  <c r="I1596" i="1"/>
  <c r="R1595" i="1"/>
  <c r="O1595" i="1"/>
  <c r="L1595" i="1"/>
  <c r="I1595" i="1"/>
  <c r="R1594" i="1"/>
  <c r="O1594" i="1"/>
  <c r="L1594" i="1"/>
  <c r="I1594" i="1"/>
  <c r="R1593" i="1"/>
  <c r="O1593" i="1"/>
  <c r="L1593" i="1"/>
  <c r="I1593" i="1"/>
  <c r="R1592" i="1"/>
  <c r="O1592" i="1"/>
  <c r="L1592" i="1"/>
  <c r="I1592" i="1"/>
  <c r="R1589" i="1"/>
  <c r="O1589" i="1"/>
  <c r="L1589" i="1"/>
  <c r="I1589" i="1"/>
  <c r="R1590" i="1"/>
  <c r="O1590" i="1"/>
  <c r="L1590" i="1"/>
  <c r="I1590" i="1"/>
  <c r="R1588" i="1"/>
  <c r="O1588" i="1"/>
  <c r="L1588" i="1"/>
  <c r="I1588" i="1"/>
  <c r="R1587" i="1"/>
  <c r="O1587" i="1"/>
  <c r="L1587" i="1"/>
  <c r="I1587" i="1"/>
  <c r="R1586" i="1"/>
  <c r="O1586" i="1"/>
  <c r="L1586" i="1"/>
  <c r="I1586" i="1"/>
  <c r="R1585" i="1"/>
  <c r="O1585" i="1"/>
  <c r="L1585" i="1"/>
  <c r="I1585" i="1"/>
  <c r="R1584" i="1"/>
  <c r="O1584" i="1"/>
  <c r="L1584" i="1"/>
  <c r="I1584" i="1"/>
  <c r="R1855" i="1"/>
  <c r="O1855" i="1"/>
  <c r="L1855" i="1"/>
  <c r="I1855" i="1"/>
  <c r="R1861" i="1"/>
  <c r="O1861" i="1"/>
  <c r="L1861" i="1"/>
  <c r="I1861" i="1"/>
  <c r="R1865" i="1"/>
  <c r="O1865" i="1"/>
  <c r="L1865" i="1"/>
  <c r="I1865" i="1"/>
  <c r="R1864" i="1"/>
  <c r="O1864" i="1"/>
  <c r="L1864" i="1"/>
  <c r="I1864" i="1"/>
  <c r="R1863" i="1"/>
  <c r="O1863" i="1"/>
  <c r="L1863" i="1"/>
  <c r="I1863" i="1"/>
  <c r="R1862" i="1"/>
  <c r="O1862" i="1"/>
  <c r="L1862" i="1"/>
  <c r="I1862" i="1"/>
  <c r="R1860" i="1"/>
  <c r="O1860" i="1"/>
  <c r="L1860" i="1"/>
  <c r="I1860" i="1"/>
  <c r="R1859" i="1"/>
  <c r="O1859" i="1"/>
  <c r="L1859" i="1"/>
  <c r="I1859" i="1"/>
  <c r="R1858" i="1"/>
  <c r="O1858" i="1"/>
  <c r="L1858" i="1"/>
  <c r="I1858" i="1"/>
  <c r="R1857" i="1"/>
  <c r="O1857" i="1"/>
  <c r="L1857" i="1"/>
  <c r="I1857" i="1"/>
  <c r="R1856" i="1"/>
  <c r="O1856" i="1"/>
  <c r="L1856" i="1"/>
  <c r="I1856" i="1"/>
  <c r="R1854" i="1"/>
  <c r="O1854" i="1"/>
  <c r="L1854" i="1"/>
  <c r="I1854" i="1"/>
  <c r="R1853" i="1"/>
  <c r="O1853" i="1"/>
  <c r="L1853" i="1"/>
  <c r="I1853" i="1"/>
  <c r="R1852" i="1"/>
  <c r="O1852" i="1"/>
  <c r="L1852" i="1"/>
  <c r="I1852" i="1"/>
  <c r="R1851" i="1"/>
  <c r="O1851" i="1"/>
  <c r="L1851" i="1"/>
  <c r="I1851" i="1"/>
  <c r="R1850" i="1"/>
  <c r="O1850" i="1"/>
  <c r="L1850" i="1"/>
  <c r="I1850" i="1"/>
  <c r="R1849" i="1"/>
  <c r="O1849" i="1"/>
  <c r="L1849" i="1"/>
  <c r="I1849" i="1"/>
  <c r="R1848" i="1"/>
  <c r="O1848" i="1"/>
  <c r="L1848" i="1"/>
  <c r="I1848" i="1"/>
  <c r="R1847" i="1"/>
  <c r="O1847" i="1"/>
  <c r="L1847" i="1"/>
  <c r="I1847" i="1"/>
  <c r="R1846" i="1"/>
  <c r="O1846" i="1"/>
  <c r="L1846" i="1"/>
  <c r="I1846" i="1"/>
  <c r="R1845" i="1"/>
  <c r="O1845" i="1"/>
  <c r="L1845" i="1"/>
  <c r="I1845" i="1"/>
  <c r="R1843" i="1"/>
  <c r="O1843" i="1"/>
  <c r="L1843" i="1"/>
  <c r="I1843" i="1"/>
  <c r="R1841" i="1"/>
  <c r="O1841" i="1"/>
  <c r="L1841" i="1"/>
  <c r="I1841" i="1"/>
  <c r="R1840" i="1"/>
  <c r="O1840" i="1"/>
  <c r="L1840" i="1"/>
  <c r="I1840" i="1"/>
  <c r="R1842" i="1"/>
  <c r="O1842" i="1"/>
  <c r="L1842" i="1"/>
  <c r="I1842" i="1"/>
  <c r="R1844" i="1"/>
  <c r="O1844" i="1"/>
  <c r="L1844" i="1"/>
  <c r="I1844" i="1"/>
  <c r="R884" i="1"/>
  <c r="O884" i="1"/>
  <c r="L884" i="1"/>
  <c r="I884" i="1"/>
  <c r="R883" i="1"/>
  <c r="O883" i="1"/>
  <c r="L883" i="1"/>
  <c r="I883" i="1"/>
  <c r="R885" i="1"/>
  <c r="O885" i="1"/>
  <c r="L885" i="1"/>
  <c r="I885" i="1"/>
  <c r="R899" i="1"/>
  <c r="O899" i="1"/>
  <c r="L899" i="1"/>
  <c r="I899" i="1"/>
  <c r="R909" i="1"/>
  <c r="O909" i="1"/>
  <c r="L909" i="1"/>
  <c r="I909" i="1"/>
  <c r="R886" i="1"/>
  <c r="O886" i="1"/>
  <c r="L886" i="1"/>
  <c r="I886" i="1"/>
  <c r="R910" i="1"/>
  <c r="O910" i="1"/>
  <c r="L910" i="1"/>
  <c r="I910" i="1"/>
  <c r="R891" i="1"/>
  <c r="O891" i="1"/>
  <c r="L891" i="1"/>
  <c r="I891" i="1"/>
  <c r="R905" i="1"/>
  <c r="O905" i="1"/>
  <c r="L905" i="1"/>
  <c r="I905" i="1"/>
  <c r="R895" i="1"/>
  <c r="O895" i="1"/>
  <c r="L895" i="1"/>
  <c r="I895" i="1"/>
  <c r="R888" i="1"/>
  <c r="O888" i="1"/>
  <c r="L888" i="1"/>
  <c r="I888" i="1"/>
  <c r="R908" i="1"/>
  <c r="O908" i="1"/>
  <c r="L908" i="1"/>
  <c r="I908" i="1"/>
  <c r="R898" i="1"/>
  <c r="O898" i="1"/>
  <c r="L898" i="1"/>
  <c r="I898" i="1"/>
  <c r="R900" i="1"/>
  <c r="O900" i="1"/>
  <c r="L900" i="1"/>
  <c r="I900" i="1"/>
  <c r="R911" i="1"/>
  <c r="O911" i="1"/>
  <c r="L911" i="1"/>
  <c r="I911" i="1"/>
  <c r="R902" i="1"/>
  <c r="O902" i="1"/>
  <c r="L902" i="1"/>
  <c r="I902" i="1"/>
  <c r="R892" i="1"/>
  <c r="O892" i="1"/>
  <c r="L892" i="1"/>
  <c r="I892" i="1"/>
  <c r="R904" i="1"/>
  <c r="O904" i="1"/>
  <c r="L904" i="1"/>
  <c r="I904" i="1"/>
  <c r="R894" i="1"/>
  <c r="O894" i="1"/>
  <c r="L894" i="1"/>
  <c r="I894" i="1"/>
  <c r="R887" i="1"/>
  <c r="O887" i="1"/>
  <c r="L887" i="1"/>
  <c r="I887" i="1"/>
  <c r="R906" i="1"/>
  <c r="O906" i="1"/>
  <c r="L906" i="1"/>
  <c r="I906" i="1"/>
  <c r="R907" i="1"/>
  <c r="O907" i="1"/>
  <c r="L907" i="1"/>
  <c r="I907" i="1"/>
  <c r="R889" i="1"/>
  <c r="O889" i="1"/>
  <c r="L889" i="1"/>
  <c r="I889" i="1"/>
  <c r="R903" i="1"/>
  <c r="O903" i="1"/>
  <c r="L903" i="1"/>
  <c r="I903" i="1"/>
  <c r="R890" i="1"/>
  <c r="O890" i="1"/>
  <c r="L890" i="1"/>
  <c r="I890" i="1"/>
  <c r="R912" i="1"/>
  <c r="O912" i="1"/>
  <c r="L912" i="1"/>
  <c r="I912" i="1"/>
  <c r="R893" i="1"/>
  <c r="O893" i="1"/>
  <c r="L893" i="1"/>
  <c r="I893" i="1"/>
  <c r="R901" i="1"/>
  <c r="O901" i="1"/>
  <c r="L901" i="1"/>
  <c r="I901" i="1"/>
  <c r="R896" i="1"/>
  <c r="O896" i="1"/>
  <c r="L896" i="1"/>
  <c r="I896" i="1"/>
  <c r="R897" i="1"/>
  <c r="O897" i="1"/>
  <c r="L897" i="1"/>
  <c r="I897" i="1"/>
  <c r="R1510" i="1"/>
  <c r="O1510" i="1"/>
  <c r="L1510" i="1"/>
  <c r="I1510" i="1"/>
  <c r="R1511" i="1"/>
  <c r="O1511" i="1"/>
  <c r="L1511" i="1"/>
  <c r="I1511" i="1"/>
  <c r="R1509" i="1"/>
  <c r="O1509" i="1"/>
  <c r="L1509" i="1"/>
  <c r="I1509" i="1"/>
  <c r="R1242" i="1"/>
  <c r="O1242" i="1"/>
  <c r="L1242" i="1"/>
  <c r="I1242" i="1"/>
  <c r="R664" i="1"/>
  <c r="O664" i="1"/>
  <c r="L664" i="1"/>
  <c r="I664" i="1"/>
  <c r="R1239" i="1"/>
  <c r="O1239" i="1"/>
  <c r="L1239" i="1"/>
  <c r="I1239" i="1"/>
  <c r="R1241" i="1"/>
  <c r="O1241" i="1"/>
  <c r="L1241" i="1"/>
  <c r="I1241" i="1"/>
  <c r="R1244" i="1"/>
  <c r="O1244" i="1"/>
  <c r="L1244" i="1"/>
  <c r="I1244" i="1"/>
  <c r="R1243" i="1"/>
  <c r="O1243" i="1"/>
  <c r="L1243" i="1"/>
  <c r="I1243" i="1"/>
  <c r="R1240" i="1"/>
  <c r="O1240" i="1"/>
  <c r="L1240" i="1"/>
  <c r="I1240" i="1"/>
  <c r="R1247" i="1"/>
  <c r="O1247" i="1"/>
  <c r="L1247" i="1"/>
  <c r="I1247" i="1"/>
  <c r="R1246" i="1"/>
  <c r="O1246" i="1"/>
  <c r="L1246" i="1"/>
  <c r="I1246" i="1"/>
  <c r="R1245" i="1"/>
  <c r="O1245" i="1"/>
  <c r="L1245" i="1"/>
  <c r="I1245" i="1"/>
  <c r="R1249" i="1"/>
  <c r="O1249" i="1"/>
  <c r="L1249" i="1"/>
  <c r="I1249" i="1"/>
  <c r="R1238" i="1"/>
  <c r="O1238" i="1"/>
  <c r="L1238" i="1"/>
  <c r="I1238" i="1"/>
  <c r="R1248" i="1"/>
  <c r="O1248" i="1"/>
  <c r="L1248" i="1"/>
  <c r="I1248" i="1"/>
  <c r="R1237" i="1"/>
  <c r="O1237" i="1"/>
  <c r="L1237" i="1"/>
  <c r="I1237" i="1"/>
  <c r="R1236" i="1"/>
  <c r="O1236" i="1"/>
  <c r="L1236" i="1"/>
  <c r="I1236" i="1"/>
  <c r="R966" i="1"/>
  <c r="O966" i="1"/>
  <c r="L966" i="1"/>
  <c r="I966" i="1"/>
  <c r="R968" i="1"/>
  <c r="O968" i="1"/>
  <c r="L968" i="1"/>
  <c r="I968" i="1"/>
  <c r="R962" i="1"/>
  <c r="O962" i="1"/>
  <c r="L962" i="1"/>
  <c r="I962" i="1"/>
  <c r="R956" i="1"/>
  <c r="O956" i="1"/>
  <c r="L956" i="1"/>
  <c r="I956" i="1"/>
  <c r="R960" i="1"/>
  <c r="O960" i="1"/>
  <c r="L960" i="1"/>
  <c r="I960" i="1"/>
  <c r="R955" i="1"/>
  <c r="O955" i="1"/>
  <c r="L955" i="1"/>
  <c r="I955" i="1"/>
  <c r="R959" i="1"/>
  <c r="O959" i="1"/>
  <c r="L959" i="1"/>
  <c r="I959" i="1"/>
  <c r="R953" i="1"/>
  <c r="O953" i="1"/>
  <c r="L953" i="1"/>
  <c r="I953" i="1"/>
  <c r="R958" i="1"/>
  <c r="O958" i="1"/>
  <c r="L958" i="1"/>
  <c r="I958" i="1"/>
  <c r="R967" i="1"/>
  <c r="O967" i="1"/>
  <c r="L967" i="1"/>
  <c r="I967" i="1"/>
  <c r="R957" i="1"/>
  <c r="O957" i="1"/>
  <c r="L957" i="1"/>
  <c r="I957" i="1"/>
  <c r="R964" i="1"/>
  <c r="O964" i="1"/>
  <c r="L964" i="1"/>
  <c r="I964" i="1"/>
  <c r="R963" i="1"/>
  <c r="O963" i="1"/>
  <c r="L963" i="1"/>
  <c r="I963" i="1"/>
  <c r="R969" i="1"/>
  <c r="O969" i="1"/>
  <c r="L969" i="1"/>
  <c r="I969" i="1"/>
  <c r="R961" i="1"/>
  <c r="O961" i="1"/>
  <c r="L961" i="1"/>
  <c r="I961" i="1"/>
  <c r="R99" i="1"/>
  <c r="O99" i="1"/>
  <c r="L99" i="1"/>
  <c r="I99" i="1"/>
  <c r="R954" i="1"/>
  <c r="O954" i="1"/>
  <c r="L954" i="1"/>
  <c r="I954" i="1"/>
  <c r="R952" i="1"/>
  <c r="O952" i="1"/>
  <c r="L952" i="1"/>
  <c r="I952" i="1"/>
  <c r="R98" i="1"/>
  <c r="O98" i="1"/>
  <c r="L98" i="1"/>
  <c r="I98" i="1"/>
  <c r="R971" i="1"/>
  <c r="O971" i="1"/>
  <c r="L971" i="1"/>
  <c r="I971" i="1"/>
  <c r="R970" i="1"/>
  <c r="O970" i="1"/>
  <c r="L970" i="1"/>
  <c r="I970" i="1"/>
  <c r="R973" i="1"/>
  <c r="O973" i="1"/>
  <c r="L973" i="1"/>
  <c r="I973" i="1"/>
  <c r="R972" i="1"/>
  <c r="O972" i="1"/>
  <c r="L972" i="1"/>
  <c r="I972" i="1"/>
  <c r="R1873" i="1"/>
  <c r="O1873" i="1"/>
  <c r="L1873" i="1"/>
  <c r="I1873" i="1"/>
  <c r="R1875" i="1"/>
  <c r="O1875" i="1"/>
  <c r="L1875" i="1"/>
  <c r="I1875" i="1"/>
  <c r="R1876" i="1"/>
  <c r="O1876" i="1"/>
  <c r="L1876" i="1"/>
  <c r="I1876" i="1"/>
  <c r="R184" i="1"/>
  <c r="O184" i="1"/>
  <c r="L184" i="1"/>
  <c r="I184" i="1"/>
  <c r="R185" i="1"/>
  <c r="O185" i="1"/>
  <c r="L185" i="1"/>
  <c r="I185" i="1"/>
  <c r="R1414" i="1"/>
  <c r="O1414" i="1"/>
  <c r="L1414" i="1"/>
  <c r="I1414" i="1"/>
  <c r="R1409" i="1"/>
  <c r="O1409" i="1"/>
  <c r="L1409" i="1"/>
  <c r="I1409" i="1"/>
  <c r="R1408" i="1"/>
  <c r="O1408" i="1"/>
  <c r="L1408" i="1"/>
  <c r="I1408" i="1"/>
  <c r="R1413" i="1"/>
  <c r="O1413" i="1"/>
  <c r="L1413" i="1"/>
  <c r="I1413" i="1"/>
  <c r="R1415" i="1"/>
  <c r="O1415" i="1"/>
  <c r="L1415" i="1"/>
  <c r="I1415" i="1"/>
  <c r="R1412" i="1"/>
  <c r="O1412" i="1"/>
  <c r="L1412" i="1"/>
  <c r="I1412" i="1"/>
  <c r="R1411" i="1"/>
  <c r="O1411" i="1"/>
  <c r="L1411" i="1"/>
  <c r="I1411" i="1"/>
  <c r="R1410" i="1"/>
  <c r="O1410" i="1"/>
  <c r="L1410" i="1"/>
  <c r="I1410" i="1"/>
  <c r="R1549" i="1"/>
  <c r="O1549" i="1"/>
  <c r="L1549" i="1"/>
  <c r="I1549" i="1"/>
  <c r="R1316" i="1"/>
  <c r="O1316" i="1"/>
  <c r="L1316" i="1"/>
  <c r="I1316" i="1"/>
  <c r="R1330" i="1"/>
  <c r="O1330" i="1"/>
  <c r="L1330" i="1"/>
  <c r="I1330" i="1"/>
  <c r="R1315" i="1"/>
  <c r="O1315" i="1"/>
  <c r="L1315" i="1"/>
  <c r="I1315" i="1"/>
  <c r="R1314" i="1"/>
  <c r="O1314" i="1"/>
  <c r="L1314" i="1"/>
  <c r="I1314" i="1"/>
  <c r="R2422" i="1"/>
  <c r="O2422" i="1"/>
  <c r="L2422" i="1"/>
  <c r="I2422" i="1"/>
  <c r="R330" i="1"/>
  <c r="O330" i="1"/>
  <c r="L330" i="1"/>
  <c r="I330" i="1"/>
  <c r="R329" i="1"/>
  <c r="O329" i="1"/>
  <c r="L329" i="1"/>
  <c r="I329" i="1"/>
  <c r="R2432" i="1"/>
  <c r="O2432" i="1"/>
  <c r="L2432" i="1"/>
  <c r="I2432" i="1"/>
  <c r="R2427" i="1"/>
  <c r="O2427" i="1"/>
  <c r="L2427" i="1"/>
  <c r="I2427" i="1"/>
  <c r="R2410" i="1"/>
  <c r="O2410" i="1"/>
  <c r="L2410" i="1"/>
  <c r="I2410" i="1"/>
  <c r="R2408" i="1"/>
  <c r="O2408" i="1"/>
  <c r="L2408" i="1"/>
  <c r="I2408" i="1"/>
  <c r="R2409" i="1"/>
  <c r="O2409" i="1"/>
  <c r="L2409" i="1"/>
  <c r="I2409" i="1"/>
  <c r="R2411" i="1"/>
  <c r="O2411" i="1"/>
  <c r="L2411" i="1"/>
  <c r="I2411" i="1"/>
  <c r="R2412" i="1"/>
  <c r="O2412" i="1"/>
  <c r="L2412" i="1"/>
  <c r="I2412" i="1"/>
  <c r="R327" i="1"/>
  <c r="O327" i="1"/>
  <c r="L327" i="1"/>
  <c r="I327" i="1"/>
  <c r="R328" i="1"/>
  <c r="O328" i="1"/>
  <c r="L328" i="1"/>
  <c r="I328" i="1"/>
  <c r="R2415" i="1"/>
  <c r="O2415" i="1"/>
  <c r="L2415" i="1"/>
  <c r="I2415" i="1"/>
  <c r="R2416" i="1"/>
  <c r="O2416" i="1"/>
  <c r="L2416" i="1"/>
  <c r="I2416" i="1"/>
  <c r="R1313" i="1"/>
  <c r="O1313" i="1"/>
  <c r="L1313" i="1"/>
  <c r="I1313" i="1"/>
  <c r="R1312" i="1"/>
  <c r="O1312" i="1"/>
  <c r="L1312" i="1"/>
  <c r="I1312" i="1"/>
  <c r="R1335" i="1"/>
  <c r="O1335" i="1"/>
  <c r="L1335" i="1"/>
  <c r="I1335" i="1"/>
  <c r="R2417" i="1"/>
  <c r="O2417" i="1"/>
  <c r="L2417" i="1"/>
  <c r="I2417" i="1"/>
  <c r="R2407" i="1"/>
  <c r="O2407" i="1"/>
  <c r="L2407" i="1"/>
  <c r="I2407" i="1"/>
  <c r="R2406" i="1"/>
  <c r="O2406" i="1"/>
  <c r="L2406" i="1"/>
  <c r="I2406" i="1"/>
  <c r="R2426" i="1"/>
  <c r="O2426" i="1"/>
  <c r="L2426" i="1"/>
  <c r="I2426" i="1"/>
  <c r="R2443" i="1"/>
  <c r="O2443" i="1"/>
  <c r="L2443" i="1"/>
  <c r="I2443" i="1"/>
  <c r="R2441" i="1"/>
  <c r="O2441" i="1"/>
  <c r="L2441" i="1"/>
  <c r="I2441" i="1"/>
  <c r="R2439" i="1"/>
  <c r="O2439" i="1"/>
  <c r="L2439" i="1"/>
  <c r="I2439" i="1"/>
  <c r="R2421" i="1"/>
  <c r="O2421" i="1"/>
  <c r="L2421" i="1"/>
  <c r="I2421" i="1"/>
  <c r="R2420" i="1"/>
  <c r="O2420" i="1"/>
  <c r="L2420" i="1"/>
  <c r="I2420" i="1"/>
  <c r="R2419" i="1"/>
  <c r="O2419" i="1"/>
  <c r="L2419" i="1"/>
  <c r="I2419" i="1"/>
  <c r="R2433" i="1"/>
  <c r="O2433" i="1"/>
  <c r="L2433" i="1"/>
  <c r="I2433" i="1"/>
  <c r="R2442" i="1"/>
  <c r="O2442" i="1"/>
  <c r="L2442" i="1"/>
  <c r="I2442" i="1"/>
  <c r="R2440" i="1"/>
  <c r="O2440" i="1"/>
  <c r="L2440" i="1"/>
  <c r="I2440" i="1"/>
  <c r="R2414" i="1"/>
  <c r="O2414" i="1"/>
  <c r="L2414" i="1"/>
  <c r="I2414" i="1"/>
  <c r="R2413" i="1"/>
  <c r="O2413" i="1"/>
  <c r="L2413" i="1"/>
  <c r="I2413" i="1"/>
  <c r="R2431" i="1"/>
  <c r="O2431" i="1"/>
  <c r="L2431" i="1"/>
  <c r="I2431" i="1"/>
  <c r="R2418" i="1"/>
  <c r="O2418" i="1"/>
  <c r="L2418" i="1"/>
  <c r="I2418" i="1"/>
  <c r="R2430" i="1"/>
  <c r="O2430" i="1"/>
  <c r="L2430" i="1"/>
  <c r="I2430" i="1"/>
  <c r="R2429" i="1"/>
  <c r="O2429" i="1"/>
  <c r="L2429" i="1"/>
  <c r="I2429" i="1"/>
  <c r="R2428" i="1"/>
  <c r="O2428" i="1"/>
  <c r="L2428" i="1"/>
  <c r="I2428" i="1"/>
  <c r="R2424" i="1"/>
  <c r="O2424" i="1"/>
  <c r="L2424" i="1"/>
  <c r="I2424" i="1"/>
  <c r="R2425" i="1"/>
  <c r="O2425" i="1"/>
  <c r="L2425" i="1"/>
  <c r="I2425" i="1"/>
  <c r="R1406" i="1"/>
  <c r="O1406" i="1"/>
  <c r="L1406" i="1"/>
  <c r="I1406" i="1"/>
  <c r="R1405" i="1"/>
  <c r="O1405" i="1"/>
  <c r="L1405" i="1"/>
  <c r="I1405" i="1"/>
  <c r="R1403" i="1"/>
  <c r="O1403" i="1"/>
  <c r="L1403" i="1"/>
  <c r="I1403" i="1"/>
  <c r="R1404" i="1"/>
  <c r="O1404" i="1"/>
  <c r="L1404" i="1"/>
  <c r="I1404" i="1"/>
  <c r="R2423" i="1"/>
  <c r="O2423" i="1"/>
  <c r="L2423" i="1"/>
  <c r="I2423" i="1"/>
  <c r="R2405" i="1"/>
  <c r="O2405" i="1"/>
  <c r="L2405" i="1"/>
  <c r="I2405" i="1"/>
  <c r="R2404" i="1"/>
  <c r="O2404" i="1"/>
  <c r="L2404" i="1"/>
  <c r="I2404" i="1"/>
  <c r="R2403" i="1"/>
  <c r="O2403" i="1"/>
  <c r="L2403" i="1"/>
  <c r="I2403" i="1"/>
  <c r="R1346" i="1"/>
  <c r="O1346" i="1"/>
  <c r="L1346" i="1"/>
  <c r="I1346" i="1"/>
  <c r="R2402" i="1"/>
  <c r="O2402" i="1"/>
  <c r="L2402" i="1"/>
  <c r="I2402" i="1"/>
  <c r="R1333" i="1"/>
  <c r="O1333" i="1"/>
  <c r="L1333" i="1"/>
  <c r="I1333" i="1"/>
  <c r="R1341" i="1"/>
  <c r="O1341" i="1"/>
  <c r="L1341" i="1"/>
  <c r="I1341" i="1"/>
  <c r="R1334" i="1"/>
  <c r="O1334" i="1"/>
  <c r="L1334" i="1"/>
  <c r="I1334" i="1"/>
  <c r="R1336" i="1"/>
  <c r="O1336" i="1"/>
  <c r="L1336" i="1"/>
  <c r="I1336" i="1"/>
  <c r="R1339" i="1"/>
  <c r="O1339" i="1"/>
  <c r="L1339" i="1"/>
  <c r="I1339" i="1"/>
  <c r="R2434" i="1"/>
  <c r="O2434" i="1"/>
  <c r="L2434" i="1"/>
  <c r="I2434" i="1"/>
  <c r="R1342" i="1"/>
  <c r="O1342" i="1"/>
  <c r="L1342" i="1"/>
  <c r="I1342" i="1"/>
  <c r="R1344" i="1"/>
  <c r="O1344" i="1"/>
  <c r="L1344" i="1"/>
  <c r="I1344" i="1"/>
  <c r="R1340" i="1"/>
  <c r="O1340" i="1"/>
  <c r="L1340" i="1"/>
  <c r="I1340" i="1"/>
  <c r="R1345" i="1"/>
  <c r="O1345" i="1"/>
  <c r="L1345" i="1"/>
  <c r="I1345" i="1"/>
  <c r="R1326" i="1"/>
  <c r="O1326" i="1"/>
  <c r="L1326" i="1"/>
  <c r="I1326" i="1"/>
  <c r="R1337" i="1"/>
  <c r="O1337" i="1"/>
  <c r="L1337" i="1"/>
  <c r="I1337" i="1"/>
  <c r="R2438" i="1"/>
  <c r="O2438" i="1"/>
  <c r="L2438" i="1"/>
  <c r="I2438" i="1"/>
  <c r="R1322" i="1"/>
  <c r="O1322" i="1"/>
  <c r="L1322" i="1"/>
  <c r="I1322" i="1"/>
  <c r="R1324" i="1"/>
  <c r="O1324" i="1"/>
  <c r="L1324" i="1"/>
  <c r="I1324" i="1"/>
  <c r="R1319" i="1"/>
  <c r="O1319" i="1"/>
  <c r="L1319" i="1"/>
  <c r="I1319" i="1"/>
  <c r="R2437" i="1"/>
  <c r="O2437" i="1"/>
  <c r="L2437" i="1"/>
  <c r="I2437" i="1"/>
  <c r="R1325" i="1"/>
  <c r="O1325" i="1"/>
  <c r="L1325" i="1"/>
  <c r="I1325" i="1"/>
  <c r="R1327" i="1"/>
  <c r="O1327" i="1"/>
  <c r="L1327" i="1"/>
  <c r="I1327" i="1"/>
  <c r="R1328" i="1"/>
  <c r="O1328" i="1"/>
  <c r="L1328" i="1"/>
  <c r="I1328" i="1"/>
  <c r="R2436" i="1"/>
  <c r="O2436" i="1"/>
  <c r="L2436" i="1"/>
  <c r="I2436" i="1"/>
  <c r="R2435" i="1"/>
  <c r="O2435" i="1"/>
  <c r="L2435" i="1"/>
  <c r="I2435" i="1"/>
  <c r="R1320" i="1"/>
  <c r="O1320" i="1"/>
  <c r="L1320" i="1"/>
  <c r="I1320" i="1"/>
  <c r="R1317" i="1"/>
  <c r="O1317" i="1"/>
  <c r="L1317" i="1"/>
  <c r="I1317" i="1"/>
  <c r="R1332" i="1"/>
  <c r="O1332" i="1"/>
  <c r="L1332" i="1"/>
  <c r="I1332" i="1"/>
  <c r="R1331" i="1"/>
  <c r="O1331" i="1"/>
  <c r="L1331" i="1"/>
  <c r="I1331" i="1"/>
  <c r="R1347" i="1"/>
  <c r="O1347" i="1"/>
  <c r="L1347" i="1"/>
  <c r="I1347" i="1"/>
  <c r="R1348" i="1"/>
  <c r="O1348" i="1"/>
  <c r="L1348" i="1"/>
  <c r="I1348" i="1"/>
  <c r="R1329" i="1"/>
  <c r="O1329" i="1"/>
  <c r="L1329" i="1"/>
  <c r="I1329" i="1"/>
  <c r="R1323" i="1"/>
  <c r="O1323" i="1"/>
  <c r="L1323" i="1"/>
  <c r="I1323" i="1"/>
  <c r="R1321" i="1"/>
  <c r="O1321" i="1"/>
  <c r="L1321" i="1"/>
  <c r="I1321" i="1"/>
  <c r="R333" i="1"/>
  <c r="O333" i="1"/>
  <c r="L333" i="1"/>
  <c r="I333" i="1"/>
  <c r="R1338" i="1"/>
  <c r="O1338" i="1"/>
  <c r="L1338" i="1"/>
  <c r="I1338" i="1"/>
  <c r="R334" i="1"/>
  <c r="O334" i="1"/>
  <c r="L334" i="1"/>
  <c r="I334" i="1"/>
  <c r="R331" i="1"/>
  <c r="O331" i="1"/>
  <c r="L331" i="1"/>
  <c r="I331" i="1"/>
  <c r="R325" i="1"/>
  <c r="O325" i="1"/>
  <c r="L325" i="1"/>
  <c r="I325" i="1"/>
  <c r="R1343" i="1"/>
  <c r="O1343" i="1"/>
  <c r="L1343" i="1"/>
  <c r="I1343" i="1"/>
  <c r="R332" i="1"/>
  <c r="O332" i="1"/>
  <c r="L332" i="1"/>
  <c r="I332" i="1"/>
  <c r="R137" i="1"/>
  <c r="O137" i="1"/>
  <c r="L137" i="1"/>
  <c r="I137" i="1"/>
  <c r="R130" i="1"/>
  <c r="O130" i="1"/>
  <c r="L130" i="1"/>
  <c r="I130" i="1"/>
  <c r="R132" i="1"/>
  <c r="O132" i="1"/>
  <c r="L132" i="1"/>
  <c r="I132" i="1"/>
  <c r="R131" i="1"/>
  <c r="O131" i="1"/>
  <c r="L131" i="1"/>
  <c r="I131" i="1"/>
  <c r="R326" i="1"/>
  <c r="O326" i="1"/>
  <c r="L326" i="1"/>
  <c r="I326" i="1"/>
  <c r="R324" i="1"/>
  <c r="O324" i="1"/>
  <c r="L324" i="1"/>
  <c r="I324" i="1"/>
  <c r="R1724" i="1"/>
  <c r="O1724" i="1"/>
  <c r="L1724" i="1"/>
  <c r="I1724" i="1"/>
  <c r="R451" i="1"/>
  <c r="O451" i="1"/>
  <c r="L451" i="1"/>
  <c r="I451" i="1"/>
  <c r="R452" i="1"/>
  <c r="O452" i="1"/>
  <c r="L452" i="1"/>
  <c r="I452" i="1"/>
  <c r="R449" i="1"/>
  <c r="O449" i="1"/>
  <c r="L449" i="1"/>
  <c r="I449" i="1"/>
  <c r="R448" i="1"/>
  <c r="O448" i="1"/>
  <c r="L448" i="1"/>
  <c r="I448" i="1"/>
  <c r="R450" i="1"/>
  <c r="O450" i="1"/>
  <c r="L450" i="1"/>
  <c r="I450" i="1"/>
  <c r="R648" i="1"/>
  <c r="O648" i="1"/>
  <c r="L648" i="1"/>
  <c r="I648" i="1"/>
  <c r="R646" i="1"/>
  <c r="O646" i="1"/>
  <c r="L646" i="1"/>
  <c r="I646" i="1"/>
  <c r="R638" i="1"/>
  <c r="O638" i="1"/>
  <c r="L638" i="1"/>
  <c r="I638" i="1"/>
  <c r="R635" i="1"/>
  <c r="O635" i="1"/>
  <c r="L635" i="1"/>
  <c r="I635" i="1"/>
  <c r="R667" i="1"/>
  <c r="O667" i="1"/>
  <c r="L667" i="1"/>
  <c r="I667" i="1"/>
  <c r="R660" i="1"/>
  <c r="O660" i="1"/>
  <c r="L660" i="1"/>
  <c r="I660" i="1"/>
  <c r="R668" i="1"/>
  <c r="O668" i="1"/>
  <c r="L668" i="1"/>
  <c r="I668" i="1"/>
  <c r="R637" i="1"/>
  <c r="O637" i="1"/>
  <c r="L637" i="1"/>
  <c r="I637" i="1"/>
  <c r="R636" i="1"/>
  <c r="O636" i="1"/>
  <c r="L636" i="1"/>
  <c r="I636" i="1"/>
  <c r="R634" i="1"/>
  <c r="O634" i="1"/>
  <c r="L634" i="1"/>
  <c r="I634" i="1"/>
  <c r="R639" i="1"/>
  <c r="O639" i="1"/>
  <c r="L639" i="1"/>
  <c r="I639" i="1"/>
  <c r="R622" i="1"/>
  <c r="O622" i="1"/>
  <c r="L622" i="1"/>
  <c r="I622" i="1"/>
  <c r="R644" i="1"/>
  <c r="O644" i="1"/>
  <c r="L644" i="1"/>
  <c r="I644" i="1"/>
  <c r="R629" i="1"/>
  <c r="O629" i="1"/>
  <c r="L629" i="1"/>
  <c r="I629" i="1"/>
  <c r="R651" i="1"/>
  <c r="O651" i="1"/>
  <c r="L651" i="1"/>
  <c r="I651" i="1"/>
  <c r="R643" i="1"/>
  <c r="O643" i="1"/>
  <c r="L643" i="1"/>
  <c r="I643" i="1"/>
  <c r="R652" i="1"/>
  <c r="O652" i="1"/>
  <c r="L652" i="1"/>
  <c r="I652" i="1"/>
  <c r="R630" i="1"/>
  <c r="O630" i="1"/>
  <c r="L630" i="1"/>
  <c r="I630" i="1"/>
  <c r="R621" i="1"/>
  <c r="O621" i="1"/>
  <c r="L621" i="1"/>
  <c r="I621" i="1"/>
  <c r="R661" i="1"/>
  <c r="O661" i="1"/>
  <c r="L661" i="1"/>
  <c r="I661" i="1"/>
  <c r="R645" i="1"/>
  <c r="O645" i="1"/>
  <c r="L645" i="1"/>
  <c r="I645" i="1"/>
  <c r="R623" i="1"/>
  <c r="O623" i="1"/>
  <c r="L623" i="1"/>
  <c r="I623" i="1"/>
  <c r="R631" i="1"/>
  <c r="O631" i="1"/>
  <c r="L631" i="1"/>
  <c r="I631" i="1"/>
  <c r="R624" i="1"/>
  <c r="O624" i="1"/>
  <c r="L624" i="1"/>
  <c r="I624" i="1"/>
  <c r="R640" i="1"/>
  <c r="O640" i="1"/>
  <c r="L640" i="1"/>
  <c r="I640" i="1"/>
  <c r="R632" i="1"/>
  <c r="O632" i="1"/>
  <c r="L632" i="1"/>
  <c r="I632" i="1"/>
  <c r="R670" i="1"/>
  <c r="O670" i="1"/>
  <c r="L670" i="1"/>
  <c r="I670" i="1"/>
  <c r="R654" i="1"/>
  <c r="O654" i="1"/>
  <c r="L654" i="1"/>
  <c r="I654" i="1"/>
  <c r="R649" i="1"/>
  <c r="O649" i="1"/>
  <c r="L649" i="1"/>
  <c r="I649" i="1"/>
  <c r="R658" i="1"/>
  <c r="O658" i="1"/>
  <c r="L658" i="1"/>
  <c r="I658" i="1"/>
  <c r="R642" i="1"/>
  <c r="O642" i="1"/>
  <c r="L642" i="1"/>
  <c r="I642" i="1"/>
  <c r="R659" i="1"/>
  <c r="O659" i="1"/>
  <c r="L659" i="1"/>
  <c r="I659" i="1"/>
  <c r="R669" i="1"/>
  <c r="O669" i="1"/>
  <c r="L669" i="1"/>
  <c r="I669" i="1"/>
  <c r="R666" i="1"/>
  <c r="O666" i="1"/>
  <c r="L666" i="1"/>
  <c r="I666" i="1"/>
  <c r="R650" i="1"/>
  <c r="O650" i="1"/>
  <c r="L650" i="1"/>
  <c r="I650" i="1"/>
  <c r="R655" i="1"/>
  <c r="O655" i="1"/>
  <c r="L655" i="1"/>
  <c r="I655" i="1"/>
  <c r="R653" i="1"/>
  <c r="O653" i="1"/>
  <c r="L653" i="1"/>
  <c r="I653" i="1"/>
  <c r="R656" i="1"/>
  <c r="O656" i="1"/>
  <c r="L656" i="1"/>
  <c r="I656" i="1"/>
  <c r="R647" i="1"/>
  <c r="O647" i="1"/>
  <c r="L647" i="1"/>
  <c r="I647" i="1"/>
  <c r="R641" i="1"/>
  <c r="O641" i="1"/>
  <c r="L641" i="1"/>
  <c r="I641" i="1"/>
  <c r="R665" i="1"/>
  <c r="O665" i="1"/>
  <c r="L665" i="1"/>
  <c r="I665" i="1"/>
  <c r="R657" i="1"/>
  <c r="O657" i="1"/>
  <c r="L657" i="1"/>
  <c r="I657" i="1"/>
  <c r="R662" i="1"/>
  <c r="O662" i="1"/>
  <c r="L662" i="1"/>
  <c r="I662" i="1"/>
  <c r="R663" i="1"/>
  <c r="O663" i="1"/>
  <c r="L663" i="1"/>
  <c r="I663" i="1"/>
  <c r="R626" i="1"/>
  <c r="O626" i="1"/>
  <c r="L626" i="1"/>
  <c r="I626" i="1"/>
  <c r="R625" i="1"/>
  <c r="O625" i="1"/>
  <c r="L625" i="1"/>
  <c r="I625" i="1"/>
  <c r="R633" i="1"/>
  <c r="O633" i="1"/>
  <c r="L633" i="1"/>
  <c r="I633" i="1"/>
  <c r="R628" i="1"/>
  <c r="O628" i="1"/>
  <c r="L628" i="1"/>
  <c r="I628" i="1"/>
  <c r="R2191" i="1"/>
  <c r="O2191" i="1"/>
  <c r="L2191" i="1"/>
  <c r="I2191" i="1"/>
  <c r="R2190" i="1"/>
  <c r="O2190" i="1"/>
  <c r="L2190" i="1"/>
  <c r="I2190" i="1"/>
  <c r="R2189" i="1"/>
  <c r="O2189" i="1"/>
  <c r="L2189" i="1"/>
  <c r="I2189" i="1"/>
  <c r="R611" i="1"/>
  <c r="O611" i="1"/>
  <c r="L611" i="1"/>
  <c r="I611" i="1"/>
  <c r="R609" i="1"/>
  <c r="O609" i="1"/>
  <c r="L609" i="1"/>
  <c r="I609" i="1"/>
  <c r="R615" i="1"/>
  <c r="O615" i="1"/>
  <c r="L615" i="1"/>
  <c r="I615" i="1"/>
  <c r="R608" i="1"/>
  <c r="O608" i="1"/>
  <c r="L608" i="1"/>
  <c r="I608" i="1"/>
  <c r="R610" i="1"/>
  <c r="O610" i="1"/>
  <c r="L610" i="1"/>
  <c r="I610" i="1"/>
  <c r="R614" i="1"/>
  <c r="O614" i="1"/>
  <c r="L614" i="1"/>
  <c r="I614" i="1"/>
  <c r="R613" i="1"/>
  <c r="O613" i="1"/>
  <c r="L613" i="1"/>
  <c r="I613" i="1"/>
  <c r="R607" i="1"/>
  <c r="O607" i="1"/>
  <c r="L607" i="1"/>
  <c r="I607" i="1"/>
  <c r="R627" i="1"/>
  <c r="O627" i="1"/>
  <c r="L627" i="1"/>
  <c r="I627" i="1"/>
  <c r="R612" i="1"/>
  <c r="O612" i="1"/>
  <c r="L612" i="1"/>
  <c r="I612" i="1"/>
  <c r="R606" i="1"/>
  <c r="O606" i="1"/>
  <c r="L606" i="1"/>
  <c r="I606" i="1"/>
  <c r="R2229" i="1"/>
  <c r="O2229" i="1"/>
  <c r="L2229" i="1"/>
  <c r="I2229" i="1"/>
  <c r="R2234" i="1"/>
  <c r="O2234" i="1"/>
  <c r="L2234" i="1"/>
  <c r="I2234" i="1"/>
  <c r="R2235" i="1"/>
  <c r="O2235" i="1"/>
  <c r="L2235" i="1"/>
  <c r="I2235" i="1"/>
  <c r="R2230" i="1"/>
  <c r="O2230" i="1"/>
  <c r="L2230" i="1"/>
  <c r="I2230" i="1"/>
  <c r="R2237" i="1"/>
  <c r="O2237" i="1"/>
  <c r="L2237" i="1"/>
  <c r="I2237" i="1"/>
  <c r="R2232" i="1"/>
  <c r="O2232" i="1"/>
  <c r="L2232" i="1"/>
  <c r="I2232" i="1"/>
  <c r="R2236" i="1"/>
  <c r="O2236" i="1"/>
  <c r="L2236" i="1"/>
  <c r="I2236" i="1"/>
  <c r="R2231" i="1"/>
  <c r="O2231" i="1"/>
  <c r="L2231" i="1"/>
  <c r="I2231" i="1"/>
  <c r="R618" i="1"/>
  <c r="O618" i="1"/>
  <c r="L618" i="1"/>
  <c r="I618" i="1"/>
  <c r="R617" i="1"/>
  <c r="O617" i="1"/>
  <c r="L617" i="1"/>
  <c r="I617" i="1"/>
  <c r="R2238" i="1"/>
  <c r="O2238" i="1"/>
  <c r="L2238" i="1"/>
  <c r="I2238" i="1"/>
  <c r="R2233" i="1"/>
  <c r="O2233" i="1"/>
  <c r="L2233" i="1"/>
  <c r="I2233" i="1"/>
  <c r="R240" i="1"/>
  <c r="O240" i="1"/>
  <c r="L240" i="1"/>
  <c r="I240" i="1"/>
  <c r="R2228" i="1"/>
  <c r="O2228" i="1"/>
  <c r="L2228" i="1"/>
  <c r="I2228" i="1"/>
  <c r="R309" i="1"/>
  <c r="O309" i="1"/>
  <c r="L309" i="1"/>
  <c r="I309" i="1"/>
  <c r="R616" i="1"/>
  <c r="O616" i="1"/>
  <c r="L616" i="1"/>
  <c r="I616" i="1"/>
  <c r="R310" i="1"/>
  <c r="O310" i="1"/>
  <c r="L310" i="1"/>
  <c r="I310" i="1"/>
  <c r="R1252" i="1"/>
  <c r="O1252" i="1"/>
  <c r="L1252" i="1"/>
  <c r="I1252" i="1"/>
  <c r="R1251" i="1"/>
  <c r="O1251" i="1"/>
  <c r="L1251" i="1"/>
  <c r="I1251" i="1"/>
  <c r="R1260" i="1"/>
  <c r="O1260" i="1"/>
  <c r="L1260" i="1"/>
  <c r="I1260" i="1"/>
  <c r="R1259" i="1"/>
  <c r="O1259" i="1"/>
  <c r="L1259" i="1"/>
  <c r="I1259" i="1"/>
  <c r="R1258" i="1"/>
  <c r="O1258" i="1"/>
  <c r="L1258" i="1"/>
  <c r="I1258" i="1"/>
  <c r="R1261" i="1"/>
  <c r="O1261" i="1"/>
  <c r="L1261" i="1"/>
  <c r="I1261" i="1"/>
  <c r="R1253" i="1"/>
  <c r="O1253" i="1"/>
  <c r="L1253" i="1"/>
  <c r="I1253" i="1"/>
  <c r="R1256" i="1"/>
  <c r="O1256" i="1"/>
  <c r="L1256" i="1"/>
  <c r="I1256" i="1"/>
  <c r="R1255" i="1"/>
  <c r="O1255" i="1"/>
  <c r="L1255" i="1"/>
  <c r="I1255" i="1"/>
  <c r="R1254" i="1"/>
  <c r="O1254" i="1"/>
  <c r="L1254" i="1"/>
  <c r="I1254" i="1"/>
  <c r="R1257" i="1"/>
  <c r="O1257" i="1"/>
  <c r="L1257" i="1"/>
  <c r="I1257" i="1"/>
  <c r="R732" i="1"/>
  <c r="O732" i="1"/>
  <c r="L732" i="1"/>
  <c r="I732" i="1"/>
  <c r="R727" i="1"/>
  <c r="O727" i="1"/>
  <c r="L727" i="1"/>
  <c r="I727" i="1"/>
  <c r="R723" i="1"/>
  <c r="O723" i="1"/>
  <c r="L723" i="1"/>
  <c r="I723" i="1"/>
  <c r="R722" i="1"/>
  <c r="O722" i="1"/>
  <c r="L722" i="1"/>
  <c r="I722" i="1"/>
  <c r="R721" i="1"/>
  <c r="O721" i="1"/>
  <c r="L721" i="1"/>
  <c r="I721" i="1"/>
  <c r="R724" i="1"/>
  <c r="O724" i="1"/>
  <c r="L724" i="1"/>
  <c r="I724" i="1"/>
  <c r="R733" i="1"/>
  <c r="O733" i="1"/>
  <c r="L733" i="1"/>
  <c r="I733" i="1"/>
  <c r="R741" i="1"/>
  <c r="O741" i="1"/>
  <c r="L741" i="1"/>
  <c r="I741" i="1"/>
  <c r="R729" i="1"/>
  <c r="O729" i="1"/>
  <c r="L729" i="1"/>
  <c r="I729" i="1"/>
  <c r="R719" i="1"/>
  <c r="O719" i="1"/>
  <c r="L719" i="1"/>
  <c r="I719" i="1"/>
  <c r="R736" i="1"/>
  <c r="O736" i="1"/>
  <c r="L736" i="1"/>
  <c r="I736" i="1"/>
  <c r="R738" i="1"/>
  <c r="O738" i="1"/>
  <c r="L738" i="1"/>
  <c r="I738" i="1"/>
  <c r="R734" i="1"/>
  <c r="O734" i="1"/>
  <c r="L734" i="1"/>
  <c r="I734" i="1"/>
  <c r="R737" i="1"/>
  <c r="O737" i="1"/>
  <c r="L737" i="1"/>
  <c r="I737" i="1"/>
  <c r="R735" i="1"/>
  <c r="O735" i="1"/>
  <c r="L735" i="1"/>
  <c r="I735" i="1"/>
  <c r="R739" i="1"/>
  <c r="O739" i="1"/>
  <c r="L739" i="1"/>
  <c r="I739" i="1"/>
  <c r="R742" i="1"/>
  <c r="O742" i="1"/>
  <c r="L742" i="1"/>
  <c r="I742" i="1"/>
  <c r="R731" i="1"/>
  <c r="O731" i="1"/>
  <c r="L731" i="1"/>
  <c r="I731" i="1"/>
  <c r="R730" i="1"/>
  <c r="O730" i="1"/>
  <c r="L730" i="1"/>
  <c r="I730" i="1"/>
  <c r="R726" i="1"/>
  <c r="O726" i="1"/>
  <c r="L726" i="1"/>
  <c r="I726" i="1"/>
  <c r="R720" i="1"/>
  <c r="O720" i="1"/>
  <c r="L720" i="1"/>
  <c r="I720" i="1"/>
  <c r="R728" i="1"/>
  <c r="O728" i="1"/>
  <c r="L728" i="1"/>
  <c r="I728" i="1"/>
  <c r="R740" i="1"/>
  <c r="O740" i="1"/>
  <c r="L740" i="1"/>
  <c r="I740" i="1"/>
  <c r="R725" i="1"/>
  <c r="O725" i="1"/>
  <c r="L725" i="1"/>
  <c r="I725" i="1"/>
  <c r="R2195" i="1"/>
  <c r="O2195" i="1"/>
  <c r="L2195" i="1"/>
  <c r="I2195" i="1"/>
  <c r="R1451" i="1"/>
  <c r="O1451" i="1"/>
  <c r="L1451" i="1"/>
  <c r="I1451" i="1"/>
  <c r="R985" i="1"/>
  <c r="O985" i="1"/>
  <c r="L985" i="1"/>
  <c r="I985" i="1"/>
  <c r="R1869" i="1"/>
  <c r="O1869" i="1"/>
  <c r="L1869" i="1"/>
  <c r="I1869" i="1"/>
  <c r="R1870" i="1"/>
  <c r="O1870" i="1"/>
  <c r="L1870" i="1"/>
  <c r="I1870" i="1"/>
  <c r="R1866" i="1"/>
  <c r="O1866" i="1"/>
  <c r="L1866" i="1"/>
  <c r="I1866" i="1"/>
  <c r="R1868" i="1"/>
  <c r="O1868" i="1"/>
  <c r="L1868" i="1"/>
  <c r="I1868" i="1"/>
  <c r="R1867" i="1"/>
  <c r="O1867" i="1"/>
  <c r="L1867" i="1"/>
  <c r="I1867" i="1"/>
  <c r="R923" i="1"/>
  <c r="O923" i="1"/>
  <c r="L923" i="1"/>
  <c r="I923" i="1"/>
  <c r="R2176" i="1"/>
  <c r="O2176" i="1"/>
  <c r="L2176" i="1"/>
  <c r="I2176" i="1"/>
  <c r="R2178" i="1"/>
  <c r="O2178" i="1"/>
  <c r="L2178" i="1"/>
  <c r="I2178" i="1"/>
  <c r="R1702" i="1"/>
  <c r="O1702" i="1"/>
  <c r="L1702" i="1"/>
  <c r="I1702" i="1"/>
  <c r="R1701" i="1"/>
  <c r="O1701" i="1"/>
  <c r="L1701" i="1"/>
  <c r="I1701" i="1"/>
  <c r="R1703" i="1"/>
  <c r="O1703" i="1"/>
  <c r="L1703" i="1"/>
  <c r="I1703" i="1"/>
  <c r="R1171" i="1"/>
  <c r="O1171" i="1"/>
  <c r="L1171" i="1"/>
  <c r="I1171" i="1"/>
  <c r="R1231" i="1"/>
  <c r="O1231" i="1"/>
  <c r="L1231" i="1"/>
  <c r="I1231" i="1"/>
  <c r="R1227" i="1"/>
  <c r="O1227" i="1"/>
  <c r="L1227" i="1"/>
  <c r="I1227" i="1"/>
  <c r="R944" i="1"/>
  <c r="O944" i="1"/>
  <c r="L944" i="1"/>
  <c r="I944" i="1"/>
  <c r="R943" i="1"/>
  <c r="O943" i="1"/>
  <c r="L943" i="1"/>
  <c r="I943" i="1"/>
  <c r="R929" i="1"/>
  <c r="O929" i="1"/>
  <c r="L929" i="1"/>
  <c r="I929" i="1"/>
  <c r="R930" i="1"/>
  <c r="O930" i="1"/>
  <c r="L930" i="1"/>
  <c r="I930" i="1"/>
  <c r="R925" i="1"/>
  <c r="O925" i="1"/>
  <c r="L925" i="1"/>
  <c r="I925" i="1"/>
  <c r="R2155" i="1"/>
  <c r="O2155" i="1"/>
  <c r="L2155" i="1"/>
  <c r="I2155" i="1"/>
  <c r="R2153" i="1"/>
  <c r="O2153" i="1"/>
  <c r="L2153" i="1"/>
  <c r="I2153" i="1"/>
  <c r="R918" i="1"/>
  <c r="O918" i="1"/>
  <c r="L918" i="1"/>
  <c r="I918" i="1"/>
  <c r="R920" i="1"/>
  <c r="O920" i="1"/>
  <c r="L920" i="1"/>
  <c r="I920" i="1"/>
  <c r="R917" i="1"/>
  <c r="O917" i="1"/>
  <c r="L917" i="1"/>
  <c r="I917" i="1"/>
  <c r="R921" i="1"/>
  <c r="O921" i="1"/>
  <c r="L921" i="1"/>
  <c r="I921" i="1"/>
  <c r="R922" i="1"/>
  <c r="O922" i="1"/>
  <c r="L922" i="1"/>
  <c r="I922" i="1"/>
  <c r="R919" i="1"/>
  <c r="O919" i="1"/>
  <c r="L919" i="1"/>
  <c r="I919" i="1"/>
  <c r="R924" i="1"/>
  <c r="O924" i="1"/>
  <c r="L924" i="1"/>
  <c r="I924" i="1"/>
  <c r="R926" i="1"/>
  <c r="O926" i="1"/>
  <c r="L926" i="1"/>
  <c r="I926" i="1"/>
  <c r="R2174" i="1"/>
  <c r="O2174" i="1"/>
  <c r="L2174" i="1"/>
  <c r="I2174" i="1"/>
  <c r="R928" i="1"/>
  <c r="O928" i="1"/>
  <c r="L928" i="1"/>
  <c r="I928" i="1"/>
  <c r="R2180" i="1"/>
  <c r="O2180" i="1"/>
  <c r="L2180" i="1"/>
  <c r="I2180" i="1"/>
  <c r="R2175" i="1"/>
  <c r="O2175" i="1"/>
  <c r="L2175" i="1"/>
  <c r="I2175" i="1"/>
  <c r="R2181" i="1"/>
  <c r="O2181" i="1"/>
  <c r="L2181" i="1"/>
  <c r="I2181" i="1"/>
  <c r="R2156" i="1"/>
  <c r="O2156" i="1"/>
  <c r="L2156" i="1"/>
  <c r="I2156" i="1"/>
  <c r="R2179" i="1"/>
  <c r="O2179" i="1"/>
  <c r="L2179" i="1"/>
  <c r="I2179" i="1"/>
  <c r="R2177" i="1"/>
  <c r="O2177" i="1"/>
  <c r="L2177" i="1"/>
  <c r="I2177" i="1"/>
  <c r="R2154" i="1"/>
  <c r="O2154" i="1"/>
  <c r="L2154" i="1"/>
  <c r="I2154" i="1"/>
  <c r="R927" i="1"/>
  <c r="O927" i="1"/>
  <c r="L927" i="1"/>
  <c r="I927" i="1"/>
  <c r="R931" i="1"/>
  <c r="O931" i="1"/>
  <c r="L931" i="1"/>
  <c r="I931" i="1"/>
  <c r="R2169" i="1"/>
  <c r="O2169" i="1"/>
  <c r="L2169" i="1"/>
  <c r="I2169" i="1"/>
  <c r="R2170" i="1"/>
  <c r="O2170" i="1"/>
  <c r="L2170" i="1"/>
  <c r="I2170" i="1"/>
  <c r="R2158" i="1"/>
  <c r="O2158" i="1"/>
  <c r="L2158" i="1"/>
  <c r="I2158" i="1"/>
  <c r="R2172" i="1"/>
  <c r="O2172" i="1"/>
  <c r="L2172" i="1"/>
  <c r="I2172" i="1"/>
  <c r="R2168" i="1"/>
  <c r="O2168" i="1"/>
  <c r="L2168" i="1"/>
  <c r="I2168" i="1"/>
  <c r="R2157" i="1"/>
  <c r="O2157" i="1"/>
  <c r="L2157" i="1"/>
  <c r="I2157" i="1"/>
  <c r="R2173" i="1"/>
  <c r="O2173" i="1"/>
  <c r="L2173" i="1"/>
  <c r="I2173" i="1"/>
  <c r="R2167" i="1"/>
  <c r="O2167" i="1"/>
  <c r="L2167" i="1"/>
  <c r="I2167" i="1"/>
  <c r="R2171" i="1"/>
  <c r="O2171" i="1"/>
  <c r="L2171" i="1"/>
  <c r="I2171" i="1"/>
  <c r="R2165" i="1"/>
  <c r="O2165" i="1"/>
  <c r="L2165" i="1"/>
  <c r="I2165" i="1"/>
  <c r="R2164" i="1"/>
  <c r="O2164" i="1"/>
  <c r="L2164" i="1"/>
  <c r="I2164" i="1"/>
  <c r="R2163" i="1"/>
  <c r="O2163" i="1"/>
  <c r="L2163" i="1"/>
  <c r="I2163" i="1"/>
  <c r="R2161" i="1"/>
  <c r="O2161" i="1"/>
  <c r="L2161" i="1"/>
  <c r="I2161" i="1"/>
  <c r="R1230" i="1"/>
  <c r="O1230" i="1"/>
  <c r="L1230" i="1"/>
  <c r="I1230" i="1"/>
  <c r="R1234" i="1"/>
  <c r="O1234" i="1"/>
  <c r="L1234" i="1"/>
  <c r="I1234" i="1"/>
  <c r="R2162" i="1"/>
  <c r="O2162" i="1"/>
  <c r="L2162" i="1"/>
  <c r="I2162" i="1"/>
  <c r="R2160" i="1"/>
  <c r="O2160" i="1"/>
  <c r="L2160" i="1"/>
  <c r="I2160" i="1"/>
  <c r="R2166" i="1"/>
  <c r="O2166" i="1"/>
  <c r="L2166" i="1"/>
  <c r="I2166" i="1"/>
  <c r="R2159" i="1"/>
  <c r="O2159" i="1"/>
  <c r="L2159" i="1"/>
  <c r="I2159" i="1"/>
  <c r="R2182" i="1"/>
  <c r="O2182" i="1"/>
  <c r="L2182" i="1"/>
  <c r="I2182" i="1"/>
  <c r="R1232" i="1"/>
  <c r="O1232" i="1"/>
  <c r="L1232" i="1"/>
  <c r="I1232" i="1"/>
  <c r="R1233" i="1"/>
  <c r="O1233" i="1"/>
  <c r="L1233" i="1"/>
  <c r="I1233" i="1"/>
  <c r="R1235" i="1"/>
  <c r="O1235" i="1"/>
  <c r="L1235" i="1"/>
  <c r="I1235" i="1"/>
  <c r="R1229" i="1"/>
  <c r="O1229" i="1"/>
  <c r="L1229" i="1"/>
  <c r="I1229" i="1"/>
  <c r="R1228" i="1"/>
  <c r="O1228" i="1"/>
  <c r="L1228" i="1"/>
  <c r="I1228" i="1"/>
  <c r="R2183" i="1"/>
  <c r="O2183" i="1"/>
  <c r="L2183" i="1"/>
  <c r="I2183" i="1"/>
  <c r="R2291" i="1"/>
  <c r="O2291" i="1"/>
  <c r="L2291" i="1"/>
  <c r="I2291" i="1"/>
  <c r="R489" i="1"/>
  <c r="O489" i="1"/>
  <c r="L489" i="1"/>
  <c r="I489" i="1"/>
  <c r="R2290" i="1"/>
  <c r="O2290" i="1"/>
  <c r="L2290" i="1"/>
  <c r="I2290" i="1"/>
  <c r="R2289" i="1"/>
  <c r="O2289" i="1"/>
  <c r="L2289" i="1"/>
  <c r="I2289" i="1"/>
  <c r="R487" i="1"/>
  <c r="O487" i="1"/>
  <c r="L487" i="1"/>
  <c r="I487" i="1"/>
  <c r="R507" i="1"/>
  <c r="O507" i="1"/>
  <c r="L507" i="1"/>
  <c r="I507" i="1"/>
  <c r="R498" i="1"/>
  <c r="O498" i="1"/>
  <c r="L498" i="1"/>
  <c r="I498" i="1"/>
  <c r="R521" i="1"/>
  <c r="O521" i="1"/>
  <c r="L521" i="1"/>
  <c r="I521" i="1"/>
  <c r="R483" i="1"/>
  <c r="O483" i="1"/>
  <c r="L483" i="1"/>
  <c r="I483" i="1"/>
  <c r="R492" i="1"/>
  <c r="O492" i="1"/>
  <c r="L492" i="1"/>
  <c r="I492" i="1"/>
  <c r="R522" i="1"/>
  <c r="O522" i="1"/>
  <c r="L522" i="1"/>
  <c r="I522" i="1"/>
  <c r="R499" i="1"/>
  <c r="O499" i="1"/>
  <c r="L499" i="1"/>
  <c r="I499" i="1"/>
  <c r="R505" i="1"/>
  <c r="O505" i="1"/>
  <c r="L505" i="1"/>
  <c r="I505" i="1"/>
  <c r="R494" i="1"/>
  <c r="O494" i="1"/>
  <c r="L494" i="1"/>
  <c r="I494" i="1"/>
  <c r="R518" i="1"/>
  <c r="O518" i="1"/>
  <c r="L518" i="1"/>
  <c r="I518" i="1"/>
  <c r="R519" i="1"/>
  <c r="O519" i="1"/>
  <c r="L519" i="1"/>
  <c r="I519" i="1"/>
  <c r="R475" i="1"/>
  <c r="O475" i="1"/>
  <c r="L475" i="1"/>
  <c r="I475" i="1"/>
  <c r="R506" i="1"/>
  <c r="O506" i="1"/>
  <c r="L506" i="1"/>
  <c r="I506" i="1"/>
  <c r="R466" i="1"/>
  <c r="O466" i="1"/>
  <c r="L466" i="1"/>
  <c r="I466" i="1"/>
  <c r="R493" i="1"/>
  <c r="O493" i="1"/>
  <c r="L493" i="1"/>
  <c r="I493" i="1"/>
  <c r="R497" i="1"/>
  <c r="O497" i="1"/>
  <c r="L497" i="1"/>
  <c r="I497" i="1"/>
  <c r="R478" i="1"/>
  <c r="O478" i="1"/>
  <c r="L478" i="1"/>
  <c r="I478" i="1"/>
  <c r="R479" i="1"/>
  <c r="O479" i="1"/>
  <c r="L479" i="1"/>
  <c r="I479" i="1"/>
  <c r="R477" i="1"/>
  <c r="O477" i="1"/>
  <c r="L477" i="1"/>
  <c r="I477" i="1"/>
  <c r="R509" i="1"/>
  <c r="O509" i="1"/>
  <c r="L509" i="1"/>
  <c r="I509" i="1"/>
  <c r="R502" i="1"/>
  <c r="O502" i="1"/>
  <c r="L502" i="1"/>
  <c r="I502" i="1"/>
  <c r="R485" i="1"/>
  <c r="O485" i="1"/>
  <c r="L485" i="1"/>
  <c r="I485" i="1"/>
  <c r="R511" i="1"/>
  <c r="O511" i="1"/>
  <c r="L511" i="1"/>
  <c r="I511" i="1"/>
  <c r="R520" i="1"/>
  <c r="O520" i="1"/>
  <c r="L520" i="1"/>
  <c r="I520" i="1"/>
  <c r="R482" i="1"/>
  <c r="O482" i="1"/>
  <c r="L482" i="1"/>
  <c r="I482" i="1"/>
  <c r="R504" i="1"/>
  <c r="O504" i="1"/>
  <c r="L504" i="1"/>
  <c r="I504" i="1"/>
  <c r="R469" i="1"/>
  <c r="O469" i="1"/>
  <c r="L469" i="1"/>
  <c r="I469" i="1"/>
  <c r="R490" i="1"/>
  <c r="O490" i="1"/>
  <c r="L490" i="1"/>
  <c r="I490" i="1"/>
  <c r="R468" i="1"/>
  <c r="O468" i="1"/>
  <c r="L468" i="1"/>
  <c r="I468" i="1"/>
  <c r="R470" i="1"/>
  <c r="O470" i="1"/>
  <c r="L470" i="1"/>
  <c r="I470" i="1"/>
  <c r="R488" i="1"/>
  <c r="O488" i="1"/>
  <c r="L488" i="1"/>
  <c r="I488" i="1"/>
  <c r="R516" i="1"/>
  <c r="O516" i="1"/>
  <c r="L516" i="1"/>
  <c r="I516" i="1"/>
  <c r="R496" i="1"/>
  <c r="O496" i="1"/>
  <c r="L496" i="1"/>
  <c r="I496" i="1"/>
  <c r="R508" i="1"/>
  <c r="O508" i="1"/>
  <c r="L508" i="1"/>
  <c r="I508" i="1"/>
  <c r="R510" i="1"/>
  <c r="O510" i="1"/>
  <c r="L510" i="1"/>
  <c r="I510" i="1"/>
  <c r="R517" i="1"/>
  <c r="O517" i="1"/>
  <c r="L517" i="1"/>
  <c r="I517" i="1"/>
  <c r="R503" i="1"/>
  <c r="O503" i="1"/>
  <c r="L503" i="1"/>
  <c r="I503" i="1"/>
  <c r="R514" i="1"/>
  <c r="O514" i="1"/>
  <c r="L514" i="1"/>
  <c r="I514" i="1"/>
  <c r="R501" i="1"/>
  <c r="O501" i="1"/>
  <c r="L501" i="1"/>
  <c r="I501" i="1"/>
  <c r="R500" i="1"/>
  <c r="O500" i="1"/>
  <c r="L500" i="1"/>
  <c r="I500" i="1"/>
  <c r="R495" i="1"/>
  <c r="O495" i="1"/>
  <c r="L495" i="1"/>
  <c r="I495" i="1"/>
  <c r="R523" i="1"/>
  <c r="O523" i="1"/>
  <c r="L523" i="1"/>
  <c r="I523" i="1"/>
  <c r="R515" i="1"/>
  <c r="O515" i="1"/>
  <c r="L515" i="1"/>
  <c r="I515" i="1"/>
  <c r="R467" i="1"/>
  <c r="O467" i="1"/>
  <c r="L467" i="1"/>
  <c r="I467" i="1"/>
  <c r="R484" i="1"/>
  <c r="O484" i="1"/>
  <c r="L484" i="1"/>
  <c r="I484" i="1"/>
  <c r="R465" i="1"/>
  <c r="O465" i="1"/>
  <c r="L465" i="1"/>
  <c r="I465" i="1"/>
  <c r="R480" i="1"/>
  <c r="O480" i="1"/>
  <c r="L480" i="1"/>
  <c r="I480" i="1"/>
  <c r="R472" i="1"/>
  <c r="O472" i="1"/>
  <c r="L472" i="1"/>
  <c r="I472" i="1"/>
  <c r="R476" i="1"/>
  <c r="O476" i="1"/>
  <c r="L476" i="1"/>
  <c r="I476" i="1"/>
  <c r="R481" i="1"/>
  <c r="O481" i="1"/>
  <c r="L481" i="1"/>
  <c r="I481" i="1"/>
  <c r="R512" i="1"/>
  <c r="O512" i="1"/>
  <c r="L512" i="1"/>
  <c r="I512" i="1"/>
  <c r="R473" i="1"/>
  <c r="O473" i="1"/>
  <c r="L473" i="1"/>
  <c r="I473" i="1"/>
  <c r="R491" i="1"/>
  <c r="O491" i="1"/>
  <c r="L491" i="1"/>
  <c r="I491" i="1"/>
  <c r="R486" i="1"/>
  <c r="O486" i="1"/>
  <c r="L486" i="1"/>
  <c r="I486" i="1"/>
  <c r="R471" i="1"/>
  <c r="O471" i="1"/>
  <c r="L471" i="1"/>
  <c r="I471" i="1"/>
  <c r="R513" i="1"/>
  <c r="O513" i="1"/>
  <c r="L513" i="1"/>
  <c r="I513" i="1"/>
  <c r="R474" i="1"/>
  <c r="O474" i="1"/>
  <c r="L474" i="1"/>
  <c r="I474" i="1"/>
  <c r="R913" i="1"/>
  <c r="O913" i="1"/>
  <c r="L913" i="1"/>
  <c r="I913" i="1"/>
  <c r="R95" i="1"/>
  <c r="O95" i="1"/>
  <c r="L95" i="1"/>
  <c r="I95" i="1"/>
  <c r="R914" i="1"/>
  <c r="O914" i="1"/>
  <c r="L914" i="1"/>
  <c r="I914" i="1"/>
  <c r="R94" i="1"/>
  <c r="O94" i="1"/>
  <c r="L94" i="1"/>
  <c r="I94" i="1"/>
  <c r="R915" i="1"/>
  <c r="O915" i="1"/>
  <c r="L915" i="1"/>
  <c r="I915" i="1"/>
  <c r="R2213" i="1"/>
  <c r="O2213" i="1"/>
  <c r="L2213" i="1"/>
  <c r="I2213" i="1"/>
  <c r="R2224" i="1"/>
  <c r="O2224" i="1"/>
  <c r="L2224" i="1"/>
  <c r="I2224" i="1"/>
  <c r="R2221" i="1"/>
  <c r="O2221" i="1"/>
  <c r="L2221" i="1"/>
  <c r="I2221" i="1"/>
  <c r="R96" i="1"/>
  <c r="O96" i="1"/>
  <c r="L96" i="1"/>
  <c r="I96" i="1"/>
  <c r="R97" i="1"/>
  <c r="O97" i="1"/>
  <c r="L97" i="1"/>
  <c r="I97" i="1"/>
  <c r="R2220" i="1"/>
  <c r="O2220" i="1"/>
  <c r="L2220" i="1"/>
  <c r="I2220" i="1"/>
  <c r="R2223" i="1"/>
  <c r="O2223" i="1"/>
  <c r="L2223" i="1"/>
  <c r="I2223" i="1"/>
  <c r="R2222" i="1"/>
  <c r="O2222" i="1"/>
  <c r="L2222" i="1"/>
  <c r="I2222" i="1"/>
  <c r="R2225" i="1"/>
  <c r="O2225" i="1"/>
  <c r="L2225" i="1"/>
  <c r="I2225" i="1"/>
  <c r="R2214" i="1"/>
  <c r="O2214" i="1"/>
  <c r="L2214" i="1"/>
  <c r="I2214" i="1"/>
  <c r="R2215" i="1"/>
  <c r="O2215" i="1"/>
  <c r="L2215" i="1"/>
  <c r="I2215" i="1"/>
  <c r="R2218" i="1"/>
  <c r="O2218" i="1"/>
  <c r="L2218" i="1"/>
  <c r="I2218" i="1"/>
  <c r="R2219" i="1"/>
  <c r="O2219" i="1"/>
  <c r="L2219" i="1"/>
  <c r="I2219" i="1"/>
  <c r="R2216" i="1"/>
  <c r="O2216" i="1"/>
  <c r="L2216" i="1"/>
  <c r="I2216" i="1"/>
  <c r="R2217" i="1"/>
  <c r="O2217" i="1"/>
  <c r="L2217" i="1"/>
  <c r="I2217" i="1"/>
  <c r="R2333" i="1"/>
  <c r="O2333" i="1"/>
  <c r="L2333" i="1"/>
  <c r="I2333" i="1"/>
  <c r="R2336" i="1"/>
  <c r="O2336" i="1"/>
  <c r="L2336" i="1"/>
  <c r="I2336" i="1"/>
  <c r="R2334" i="1"/>
  <c r="O2334" i="1"/>
  <c r="L2334" i="1"/>
  <c r="I2334" i="1"/>
  <c r="R2335" i="1"/>
  <c r="O2335" i="1"/>
  <c r="L2335" i="1"/>
  <c r="I2335" i="1"/>
  <c r="R1390" i="1"/>
  <c r="O1390" i="1"/>
  <c r="L1390" i="1"/>
  <c r="I1390" i="1"/>
  <c r="R1506" i="1"/>
  <c r="O1506" i="1"/>
  <c r="L1506" i="1"/>
  <c r="I1506" i="1"/>
  <c r="R1505" i="1"/>
  <c r="O1505" i="1"/>
  <c r="L1505" i="1"/>
  <c r="I1505" i="1"/>
  <c r="R1373" i="1"/>
  <c r="O1373" i="1"/>
  <c r="L1373" i="1"/>
  <c r="I1373" i="1"/>
  <c r="R1372" i="1"/>
  <c r="O1372" i="1"/>
  <c r="L1372" i="1"/>
  <c r="I1372" i="1"/>
  <c r="R1400" i="1"/>
  <c r="O1400" i="1"/>
  <c r="L1400" i="1"/>
  <c r="I1400" i="1"/>
  <c r="R430" i="1"/>
  <c r="O430" i="1"/>
  <c r="L430" i="1"/>
  <c r="I430" i="1"/>
  <c r="R1547" i="1"/>
  <c r="O1547" i="1"/>
  <c r="L1547" i="1"/>
  <c r="I1547" i="1"/>
  <c r="R1546" i="1"/>
  <c r="O1546" i="1"/>
  <c r="L1546" i="1"/>
  <c r="I1546" i="1"/>
  <c r="R1548" i="1"/>
  <c r="O1548" i="1"/>
  <c r="L1548" i="1"/>
  <c r="I1548" i="1"/>
  <c r="R2294" i="1"/>
  <c r="O2294" i="1"/>
  <c r="L2294" i="1"/>
  <c r="I2294" i="1"/>
  <c r="R1375" i="1"/>
  <c r="O1375" i="1"/>
  <c r="L1375" i="1"/>
  <c r="I1375" i="1"/>
  <c r="R1544" i="1"/>
  <c r="O1544" i="1"/>
  <c r="L1544" i="1"/>
  <c r="I1544" i="1"/>
  <c r="R1545" i="1"/>
  <c r="O1545" i="1"/>
  <c r="L1545" i="1"/>
  <c r="I1545" i="1"/>
  <c r="R1507" i="1"/>
  <c r="O1507" i="1"/>
  <c r="L1507" i="1"/>
  <c r="I1507" i="1"/>
  <c r="R1504" i="1"/>
  <c r="O1504" i="1"/>
  <c r="L1504" i="1"/>
  <c r="I1504" i="1"/>
  <c r="R1499" i="1"/>
  <c r="O1499" i="1"/>
  <c r="L1499" i="1"/>
  <c r="I1499" i="1"/>
  <c r="R1508" i="1"/>
  <c r="O1508" i="1"/>
  <c r="L1508" i="1"/>
  <c r="I1508" i="1"/>
  <c r="R1500" i="1"/>
  <c r="O1500" i="1"/>
  <c r="L1500" i="1"/>
  <c r="I1500" i="1"/>
  <c r="R1399" i="1"/>
  <c r="O1399" i="1"/>
  <c r="L1399" i="1"/>
  <c r="I1399" i="1"/>
  <c r="R419" i="1"/>
  <c r="O419" i="1"/>
  <c r="L419" i="1"/>
  <c r="I419" i="1"/>
  <c r="R1501" i="1"/>
  <c r="O1501" i="1"/>
  <c r="L1501" i="1"/>
  <c r="I1501" i="1"/>
  <c r="R1503" i="1"/>
  <c r="O1503" i="1"/>
  <c r="L1503" i="1"/>
  <c r="I1503" i="1"/>
  <c r="R1370" i="1"/>
  <c r="O1370" i="1"/>
  <c r="L1370" i="1"/>
  <c r="I1370" i="1"/>
  <c r="R431" i="1"/>
  <c r="O431" i="1"/>
  <c r="L431" i="1"/>
  <c r="I431" i="1"/>
  <c r="R426" i="1"/>
  <c r="O426" i="1"/>
  <c r="L426" i="1"/>
  <c r="I426" i="1"/>
  <c r="R1374" i="1"/>
  <c r="O1374" i="1"/>
  <c r="L1374" i="1"/>
  <c r="I1374" i="1"/>
  <c r="R1371" i="1"/>
  <c r="O1371" i="1"/>
  <c r="L1371" i="1"/>
  <c r="I1371" i="1"/>
  <c r="R2293" i="1"/>
  <c r="O2293" i="1"/>
  <c r="L2293" i="1"/>
  <c r="I2293" i="1"/>
  <c r="R2295" i="1"/>
  <c r="O2295" i="1"/>
  <c r="L2295" i="1"/>
  <c r="I2295" i="1"/>
  <c r="R429" i="1"/>
  <c r="O429" i="1"/>
  <c r="L429" i="1"/>
  <c r="I429" i="1"/>
  <c r="R1378" i="1"/>
  <c r="O1378" i="1"/>
  <c r="L1378" i="1"/>
  <c r="I1378" i="1"/>
  <c r="R1368" i="1"/>
  <c r="O1368" i="1"/>
  <c r="L1368" i="1"/>
  <c r="I1368" i="1"/>
  <c r="R1393" i="1"/>
  <c r="O1393" i="1"/>
  <c r="L1393" i="1"/>
  <c r="I1393" i="1"/>
  <c r="R1369" i="1"/>
  <c r="O1369" i="1"/>
  <c r="L1369" i="1"/>
  <c r="I1369" i="1"/>
  <c r="R1395" i="1"/>
  <c r="O1395" i="1"/>
  <c r="L1395" i="1"/>
  <c r="I1395" i="1"/>
  <c r="R2292" i="1"/>
  <c r="O2292" i="1"/>
  <c r="L2292" i="1"/>
  <c r="I2292" i="1"/>
  <c r="R1394" i="1"/>
  <c r="O1394" i="1"/>
  <c r="L1394" i="1"/>
  <c r="I1394" i="1"/>
  <c r="R1381" i="1"/>
  <c r="O1381" i="1"/>
  <c r="L1381" i="1"/>
  <c r="I1381" i="1"/>
  <c r="R1392" i="1"/>
  <c r="O1392" i="1"/>
  <c r="L1392" i="1"/>
  <c r="I1392" i="1"/>
  <c r="R1380" i="1"/>
  <c r="O1380" i="1"/>
  <c r="L1380" i="1"/>
  <c r="I1380" i="1"/>
  <c r="R1379" i="1"/>
  <c r="O1379" i="1"/>
  <c r="L1379" i="1"/>
  <c r="I1379" i="1"/>
  <c r="R1383" i="1"/>
  <c r="O1383" i="1"/>
  <c r="L1383" i="1"/>
  <c r="I1383" i="1"/>
  <c r="R1387" i="1"/>
  <c r="O1387" i="1"/>
  <c r="L1387" i="1"/>
  <c r="I1387" i="1"/>
  <c r="R1367" i="1"/>
  <c r="O1367" i="1"/>
  <c r="L1367" i="1"/>
  <c r="I1367" i="1"/>
  <c r="R1385" i="1"/>
  <c r="O1385" i="1"/>
  <c r="L1385" i="1"/>
  <c r="I1385" i="1"/>
  <c r="R1377" i="1"/>
  <c r="O1377" i="1"/>
  <c r="L1377" i="1"/>
  <c r="I1377" i="1"/>
  <c r="R1384" i="1"/>
  <c r="O1384" i="1"/>
  <c r="L1384" i="1"/>
  <c r="I1384" i="1"/>
  <c r="R411" i="1"/>
  <c r="O411" i="1"/>
  <c r="L411" i="1"/>
  <c r="I411" i="1"/>
  <c r="R1391" i="1"/>
  <c r="O1391" i="1"/>
  <c r="L1391" i="1"/>
  <c r="I1391" i="1"/>
  <c r="R1389" i="1"/>
  <c r="O1389" i="1"/>
  <c r="L1389" i="1"/>
  <c r="I1389" i="1"/>
  <c r="R1376" i="1"/>
  <c r="O1376" i="1"/>
  <c r="L1376" i="1"/>
  <c r="I1376" i="1"/>
  <c r="R409" i="1"/>
  <c r="O409" i="1"/>
  <c r="L409" i="1"/>
  <c r="I409" i="1"/>
  <c r="R1388" i="1"/>
  <c r="O1388" i="1"/>
  <c r="L1388" i="1"/>
  <c r="I1388" i="1"/>
  <c r="R1386" i="1"/>
  <c r="O1386" i="1"/>
  <c r="L1386" i="1"/>
  <c r="I1386" i="1"/>
  <c r="R406" i="1"/>
  <c r="O406" i="1"/>
  <c r="L406" i="1"/>
  <c r="I406" i="1"/>
  <c r="R412" i="1"/>
  <c r="O412" i="1"/>
  <c r="L412" i="1"/>
  <c r="I412" i="1"/>
  <c r="R399" i="1"/>
  <c r="O399" i="1"/>
  <c r="L399" i="1"/>
  <c r="I399" i="1"/>
  <c r="R418" i="1"/>
  <c r="O418" i="1"/>
  <c r="L418" i="1"/>
  <c r="I418" i="1"/>
  <c r="R423" i="1"/>
  <c r="O423" i="1"/>
  <c r="L423" i="1"/>
  <c r="I423" i="1"/>
  <c r="R428" i="1"/>
  <c r="O428" i="1"/>
  <c r="L428" i="1"/>
  <c r="I428" i="1"/>
  <c r="R425" i="1"/>
  <c r="O425" i="1"/>
  <c r="L425" i="1"/>
  <c r="I425" i="1"/>
  <c r="R414" i="1"/>
  <c r="O414" i="1"/>
  <c r="L414" i="1"/>
  <c r="I414" i="1"/>
  <c r="R403" i="1"/>
  <c r="O403" i="1"/>
  <c r="L403" i="1"/>
  <c r="I403" i="1"/>
  <c r="R422" i="1"/>
  <c r="O422" i="1"/>
  <c r="L422" i="1"/>
  <c r="I422" i="1"/>
  <c r="R424" i="1"/>
  <c r="O424" i="1"/>
  <c r="L424" i="1"/>
  <c r="I424" i="1"/>
  <c r="R413" i="1"/>
  <c r="O413" i="1"/>
  <c r="L413" i="1"/>
  <c r="I413" i="1"/>
  <c r="R416" i="1"/>
  <c r="O416" i="1"/>
  <c r="L416" i="1"/>
  <c r="I416" i="1"/>
  <c r="R400" i="1"/>
  <c r="O400" i="1"/>
  <c r="L400" i="1"/>
  <c r="I400" i="1"/>
  <c r="R398" i="1"/>
  <c r="O398" i="1"/>
  <c r="L398" i="1"/>
  <c r="I398" i="1"/>
  <c r="R408" i="1"/>
  <c r="O408" i="1"/>
  <c r="L408" i="1"/>
  <c r="I408" i="1"/>
  <c r="R417" i="1"/>
  <c r="O417" i="1"/>
  <c r="L417" i="1"/>
  <c r="I417" i="1"/>
  <c r="R401" i="1"/>
  <c r="O401" i="1"/>
  <c r="L401" i="1"/>
  <c r="I401" i="1"/>
  <c r="R415" i="1"/>
  <c r="O415" i="1"/>
  <c r="L415" i="1"/>
  <c r="I415" i="1"/>
  <c r="R1382" i="1"/>
  <c r="O1382" i="1"/>
  <c r="L1382" i="1"/>
  <c r="I1382" i="1"/>
  <c r="R402" i="1"/>
  <c r="O402" i="1"/>
  <c r="L402" i="1"/>
  <c r="I402" i="1"/>
  <c r="R427" i="1"/>
  <c r="O427" i="1"/>
  <c r="L427" i="1"/>
  <c r="I427" i="1"/>
  <c r="R1398" i="1"/>
  <c r="O1398" i="1"/>
  <c r="L1398" i="1"/>
  <c r="I1398" i="1"/>
  <c r="R1502" i="1"/>
  <c r="O1502" i="1"/>
  <c r="L1502" i="1"/>
  <c r="I1502" i="1"/>
  <c r="R404" i="1"/>
  <c r="O404" i="1"/>
  <c r="L404" i="1"/>
  <c r="I404" i="1"/>
  <c r="R434" i="1"/>
  <c r="O434" i="1"/>
  <c r="L434" i="1"/>
  <c r="I434" i="1"/>
  <c r="R420" i="1"/>
  <c r="O420" i="1"/>
  <c r="L420" i="1"/>
  <c r="I420" i="1"/>
  <c r="R410" i="1"/>
  <c r="O410" i="1"/>
  <c r="L410" i="1"/>
  <c r="I410" i="1"/>
  <c r="R407" i="1"/>
  <c r="O407" i="1"/>
  <c r="L407" i="1"/>
  <c r="I407" i="1"/>
  <c r="R405" i="1"/>
  <c r="O405" i="1"/>
  <c r="L405" i="1"/>
  <c r="I405" i="1"/>
  <c r="R1396" i="1"/>
  <c r="O1396" i="1"/>
  <c r="L1396" i="1"/>
  <c r="I1396" i="1"/>
  <c r="R1397" i="1"/>
  <c r="O1397" i="1"/>
  <c r="L1397" i="1"/>
  <c r="I1397" i="1"/>
  <c r="R435" i="1"/>
  <c r="O435" i="1"/>
  <c r="L435" i="1"/>
  <c r="I435" i="1"/>
  <c r="R433" i="1"/>
  <c r="O433" i="1"/>
  <c r="L433" i="1"/>
  <c r="I433" i="1"/>
  <c r="R2332" i="1"/>
  <c r="O2332" i="1"/>
  <c r="L2332" i="1"/>
  <c r="I2332" i="1"/>
  <c r="R432" i="1"/>
  <c r="O432" i="1"/>
  <c r="L432" i="1"/>
  <c r="I432" i="1"/>
  <c r="R421" i="1"/>
  <c r="O421" i="1"/>
  <c r="L421" i="1"/>
  <c r="I421" i="1"/>
  <c r="R991" i="1"/>
  <c r="O991" i="1"/>
  <c r="L991" i="1"/>
  <c r="I991" i="1"/>
  <c r="R949" i="1"/>
  <c r="O949" i="1"/>
  <c r="L949" i="1"/>
  <c r="I949" i="1"/>
  <c r="R947" i="1"/>
  <c r="O947" i="1"/>
  <c r="L947" i="1"/>
  <c r="I947" i="1"/>
  <c r="R945" i="1"/>
  <c r="O945" i="1"/>
  <c r="L945" i="1"/>
  <c r="I945" i="1"/>
  <c r="R948" i="1"/>
  <c r="O948" i="1"/>
  <c r="L948" i="1"/>
  <c r="I948" i="1"/>
  <c r="R992" i="1"/>
  <c r="O992" i="1"/>
  <c r="L992" i="1"/>
  <c r="I992" i="1"/>
  <c r="R1465" i="1"/>
  <c r="O1465" i="1"/>
  <c r="L1465" i="1"/>
  <c r="I1465" i="1"/>
  <c r="R1464" i="1"/>
  <c r="O1464" i="1"/>
  <c r="L1464" i="1"/>
  <c r="I1464" i="1"/>
  <c r="R1455" i="1"/>
  <c r="O1455" i="1"/>
  <c r="L1455" i="1"/>
  <c r="I1455" i="1"/>
  <c r="R1454" i="1"/>
  <c r="O1454" i="1"/>
  <c r="L1454" i="1"/>
  <c r="I1454" i="1"/>
  <c r="R1460" i="1"/>
  <c r="O1460" i="1"/>
  <c r="L1460" i="1"/>
  <c r="I1460" i="1"/>
  <c r="R1459" i="1"/>
  <c r="O1459" i="1"/>
  <c r="L1459" i="1"/>
  <c r="I1459" i="1"/>
  <c r="R1458" i="1"/>
  <c r="O1458" i="1"/>
  <c r="L1458" i="1"/>
  <c r="I1458" i="1"/>
  <c r="R1463" i="1"/>
  <c r="O1463" i="1"/>
  <c r="L1463" i="1"/>
  <c r="I1463" i="1"/>
  <c r="R1462" i="1"/>
  <c r="O1462" i="1"/>
  <c r="L1462" i="1"/>
  <c r="I1462" i="1"/>
  <c r="R1461" i="1"/>
  <c r="O1461" i="1"/>
  <c r="L1461" i="1"/>
  <c r="I1461" i="1"/>
  <c r="R1457" i="1"/>
  <c r="O1457" i="1"/>
  <c r="L1457" i="1"/>
  <c r="I1457" i="1"/>
  <c r="R1456" i="1"/>
  <c r="O1456" i="1"/>
  <c r="L1456" i="1"/>
  <c r="I1456" i="1"/>
  <c r="R105" i="1"/>
  <c r="O105" i="1"/>
  <c r="L105" i="1"/>
  <c r="I105" i="1"/>
  <c r="R106" i="1"/>
  <c r="O106" i="1"/>
  <c r="L106" i="1"/>
  <c r="I106" i="1"/>
  <c r="R107" i="1"/>
  <c r="O107" i="1"/>
  <c r="L107" i="1"/>
  <c r="I107" i="1"/>
  <c r="R2254" i="1"/>
  <c r="O2254" i="1"/>
  <c r="L2254" i="1"/>
  <c r="I2254" i="1"/>
  <c r="R186" i="1"/>
  <c r="O186" i="1"/>
  <c r="L186" i="1"/>
  <c r="I186" i="1"/>
  <c r="R2253" i="1"/>
  <c r="O2253" i="1"/>
  <c r="L2253" i="1"/>
  <c r="I2253" i="1"/>
  <c r="R2255" i="1"/>
  <c r="O2255" i="1"/>
  <c r="L2255" i="1"/>
  <c r="I2255" i="1"/>
  <c r="R187" i="1"/>
  <c r="O187" i="1"/>
  <c r="L187" i="1"/>
  <c r="I187" i="1"/>
  <c r="R100" i="1"/>
  <c r="O100" i="1"/>
  <c r="L100" i="1"/>
  <c r="I100" i="1"/>
  <c r="R102" i="1"/>
  <c r="O102" i="1"/>
  <c r="L102" i="1"/>
  <c r="I102" i="1"/>
  <c r="R1748" i="1"/>
  <c r="O1748" i="1"/>
  <c r="L1748" i="1"/>
  <c r="I1748" i="1"/>
  <c r="R1746" i="1"/>
  <c r="O1746" i="1"/>
  <c r="L1746" i="1"/>
  <c r="I1746" i="1"/>
  <c r="R1737" i="1"/>
  <c r="O1737" i="1"/>
  <c r="L1737" i="1"/>
  <c r="I1737" i="1"/>
  <c r="R1745" i="1"/>
  <c r="O1745" i="1"/>
  <c r="L1745" i="1"/>
  <c r="I1745" i="1"/>
  <c r="R1747" i="1"/>
  <c r="O1747" i="1"/>
  <c r="L1747" i="1"/>
  <c r="I1747" i="1"/>
  <c r="R1743" i="1"/>
  <c r="O1743" i="1"/>
  <c r="L1743" i="1"/>
  <c r="I1743" i="1"/>
  <c r="R1744" i="1"/>
  <c r="O1744" i="1"/>
  <c r="L1744" i="1"/>
  <c r="I1744" i="1"/>
  <c r="R1749" i="1"/>
  <c r="O1749" i="1"/>
  <c r="L1749" i="1"/>
  <c r="I1749" i="1"/>
  <c r="R1734" i="1"/>
  <c r="O1734" i="1"/>
  <c r="L1734" i="1"/>
  <c r="I1734" i="1"/>
  <c r="R1735" i="1"/>
  <c r="O1735" i="1"/>
  <c r="L1735" i="1"/>
  <c r="I1735" i="1"/>
  <c r="R1739" i="1"/>
  <c r="O1739" i="1"/>
  <c r="L1739" i="1"/>
  <c r="I1739" i="1"/>
  <c r="R1740" i="1"/>
  <c r="O1740" i="1"/>
  <c r="L1740" i="1"/>
  <c r="I1740" i="1"/>
  <c r="R1738" i="1"/>
  <c r="O1738" i="1"/>
  <c r="L1738" i="1"/>
  <c r="I1738" i="1"/>
  <c r="R1736" i="1"/>
  <c r="O1736" i="1"/>
  <c r="L1736" i="1"/>
  <c r="I1736" i="1"/>
  <c r="R1742" i="1"/>
  <c r="O1742" i="1"/>
  <c r="L1742" i="1"/>
  <c r="I1742" i="1"/>
  <c r="R1741" i="1"/>
  <c r="O1741" i="1"/>
  <c r="L1741" i="1"/>
  <c r="I1741" i="1"/>
  <c r="R706" i="1"/>
  <c r="O706" i="1"/>
  <c r="L706" i="1"/>
  <c r="I706" i="1"/>
  <c r="R710" i="1"/>
  <c r="O710" i="1"/>
  <c r="L710" i="1"/>
  <c r="I710" i="1"/>
  <c r="R708" i="1"/>
  <c r="O708" i="1"/>
  <c r="L708" i="1"/>
  <c r="I708" i="1"/>
  <c r="R707" i="1"/>
  <c r="O707" i="1"/>
  <c r="L707" i="1"/>
  <c r="I707" i="1"/>
  <c r="R709" i="1"/>
  <c r="O709" i="1"/>
  <c r="L709" i="1"/>
  <c r="I709" i="1"/>
  <c r="R454" i="1"/>
  <c r="O454" i="1"/>
  <c r="L454" i="1"/>
  <c r="I454" i="1"/>
  <c r="R459" i="1"/>
  <c r="O459" i="1"/>
  <c r="L459" i="1"/>
  <c r="I459" i="1"/>
  <c r="R464" i="1"/>
  <c r="O464" i="1"/>
  <c r="L464" i="1"/>
  <c r="I464" i="1"/>
  <c r="R458" i="1"/>
  <c r="O458" i="1"/>
  <c r="L458" i="1"/>
  <c r="I458" i="1"/>
  <c r="R462" i="1"/>
  <c r="O462" i="1"/>
  <c r="L462" i="1"/>
  <c r="I462" i="1"/>
  <c r="R455" i="1"/>
  <c r="O455" i="1"/>
  <c r="L455" i="1"/>
  <c r="I455" i="1"/>
  <c r="R461" i="1"/>
  <c r="O461" i="1"/>
  <c r="L461" i="1"/>
  <c r="I461" i="1"/>
  <c r="R457" i="1"/>
  <c r="O457" i="1"/>
  <c r="L457" i="1"/>
  <c r="I457" i="1"/>
  <c r="R463" i="1"/>
  <c r="O463" i="1"/>
  <c r="L463" i="1"/>
  <c r="I463" i="1"/>
  <c r="R456" i="1"/>
  <c r="O456" i="1"/>
  <c r="L456" i="1"/>
  <c r="I456" i="1"/>
  <c r="R460" i="1"/>
  <c r="O460" i="1"/>
  <c r="L460" i="1"/>
  <c r="I460" i="1"/>
  <c r="R453" i="1"/>
  <c r="O453" i="1"/>
  <c r="L453" i="1"/>
  <c r="I453" i="1"/>
  <c r="R1106" i="1"/>
  <c r="O1106" i="1"/>
  <c r="L1106" i="1"/>
  <c r="I1106" i="1"/>
  <c r="R1109" i="1"/>
  <c r="O1109" i="1"/>
  <c r="L1109" i="1"/>
  <c r="I1109" i="1"/>
  <c r="R1112" i="1"/>
  <c r="O1112" i="1"/>
  <c r="L1112" i="1"/>
  <c r="I1112" i="1"/>
  <c r="R1123" i="1"/>
  <c r="O1123" i="1"/>
  <c r="L1123" i="1"/>
  <c r="I1123" i="1"/>
  <c r="R1096" i="1"/>
  <c r="O1096" i="1"/>
  <c r="L1096" i="1"/>
  <c r="I1096" i="1"/>
  <c r="R1111" i="1"/>
  <c r="O1111" i="1"/>
  <c r="L1111" i="1"/>
  <c r="I1111" i="1"/>
  <c r="R1122" i="1"/>
  <c r="O1122" i="1"/>
  <c r="L1122" i="1"/>
  <c r="I1122" i="1"/>
  <c r="R1095" i="1"/>
  <c r="O1095" i="1"/>
  <c r="L1095" i="1"/>
  <c r="I1095" i="1"/>
  <c r="R1105" i="1"/>
  <c r="O1105" i="1"/>
  <c r="L1105" i="1"/>
  <c r="I1105" i="1"/>
  <c r="R1117" i="1"/>
  <c r="O1117" i="1"/>
  <c r="L1117" i="1"/>
  <c r="I1117" i="1"/>
  <c r="R1092" i="1"/>
  <c r="O1092" i="1"/>
  <c r="L1092" i="1"/>
  <c r="I1092" i="1"/>
  <c r="R1118" i="1"/>
  <c r="O1118" i="1"/>
  <c r="L1118" i="1"/>
  <c r="I1118" i="1"/>
  <c r="R2331" i="1"/>
  <c r="O2331" i="1"/>
  <c r="L2331" i="1"/>
  <c r="I2331" i="1"/>
  <c r="R1121" i="1"/>
  <c r="O1121" i="1"/>
  <c r="L1121" i="1"/>
  <c r="I1121" i="1"/>
  <c r="R1085" i="1"/>
  <c r="O1085" i="1"/>
  <c r="L1085" i="1"/>
  <c r="I1085" i="1"/>
  <c r="R1083" i="1"/>
  <c r="O1083" i="1"/>
  <c r="L1083" i="1"/>
  <c r="I1083" i="1"/>
  <c r="R1098" i="1"/>
  <c r="O1098" i="1"/>
  <c r="L1098" i="1"/>
  <c r="I1098" i="1"/>
  <c r="R1107" i="1"/>
  <c r="O1107" i="1"/>
  <c r="L1107" i="1"/>
  <c r="I1107" i="1"/>
  <c r="R1110" i="1"/>
  <c r="O1110" i="1"/>
  <c r="L1110" i="1"/>
  <c r="I1110" i="1"/>
  <c r="R1088" i="1"/>
  <c r="O1088" i="1"/>
  <c r="L1088" i="1"/>
  <c r="I1088" i="1"/>
  <c r="R1091" i="1"/>
  <c r="O1091" i="1"/>
  <c r="L1091" i="1"/>
  <c r="I1091" i="1"/>
  <c r="R1084" i="1"/>
  <c r="O1084" i="1"/>
  <c r="L1084" i="1"/>
  <c r="I1084" i="1"/>
  <c r="R1108" i="1"/>
  <c r="O1108" i="1"/>
  <c r="L1108" i="1"/>
  <c r="I1108" i="1"/>
  <c r="R1113" i="1"/>
  <c r="O1113" i="1"/>
  <c r="L1113" i="1"/>
  <c r="I1113" i="1"/>
  <c r="R1120" i="1"/>
  <c r="O1120" i="1"/>
  <c r="L1120" i="1"/>
  <c r="I1120" i="1"/>
  <c r="R1097" i="1"/>
  <c r="O1097" i="1"/>
  <c r="L1097" i="1"/>
  <c r="I1097" i="1"/>
  <c r="R1101" i="1"/>
  <c r="O1101" i="1"/>
  <c r="L1101" i="1"/>
  <c r="I1101" i="1"/>
  <c r="R1116" i="1"/>
  <c r="O1116" i="1"/>
  <c r="L1116" i="1"/>
  <c r="I1116" i="1"/>
  <c r="R1115" i="1"/>
  <c r="O1115" i="1"/>
  <c r="L1115" i="1"/>
  <c r="I1115" i="1"/>
  <c r="R1090" i="1"/>
  <c r="O1090" i="1"/>
  <c r="L1090" i="1"/>
  <c r="I1090" i="1"/>
  <c r="R1467" i="1"/>
  <c r="O1467" i="1"/>
  <c r="L1467" i="1"/>
  <c r="I1467" i="1"/>
  <c r="R1468" i="1"/>
  <c r="O1468" i="1"/>
  <c r="L1468" i="1"/>
  <c r="I1468" i="1"/>
  <c r="R1089" i="1"/>
  <c r="O1089" i="1"/>
  <c r="L1089" i="1"/>
  <c r="I1089" i="1"/>
  <c r="R1099" i="1"/>
  <c r="O1099" i="1"/>
  <c r="L1099" i="1"/>
  <c r="I1099" i="1"/>
  <c r="R1086" i="1"/>
  <c r="O1086" i="1"/>
  <c r="L1086" i="1"/>
  <c r="I1086" i="1"/>
  <c r="R1119" i="1"/>
  <c r="O1119" i="1"/>
  <c r="L1119" i="1"/>
  <c r="I1119" i="1"/>
  <c r="R1082" i="1"/>
  <c r="O1082" i="1"/>
  <c r="L1082" i="1"/>
  <c r="I1082" i="1"/>
  <c r="R1102" i="1"/>
  <c r="O1102" i="1"/>
  <c r="L1102" i="1"/>
  <c r="I1102" i="1"/>
  <c r="R1114" i="1"/>
  <c r="O1114" i="1"/>
  <c r="L1114" i="1"/>
  <c r="I1114" i="1"/>
  <c r="R1103" i="1"/>
  <c r="O1103" i="1"/>
  <c r="L1103" i="1"/>
  <c r="I1103" i="1"/>
  <c r="R1087" i="1"/>
  <c r="O1087" i="1"/>
  <c r="L1087" i="1"/>
  <c r="I1087" i="1"/>
  <c r="R1100" i="1"/>
  <c r="O1100" i="1"/>
  <c r="L1100" i="1"/>
  <c r="I1100" i="1"/>
  <c r="R1093" i="1"/>
  <c r="O1093" i="1"/>
  <c r="L1093" i="1"/>
  <c r="I1093" i="1"/>
  <c r="R1094" i="1"/>
  <c r="O1094" i="1"/>
  <c r="L1094" i="1"/>
  <c r="I1094" i="1"/>
  <c r="R1104" i="1"/>
  <c r="O1104" i="1"/>
  <c r="L1104" i="1"/>
  <c r="I1104" i="1"/>
  <c r="R2089" i="1"/>
  <c r="O2089" i="1"/>
  <c r="L2089" i="1"/>
  <c r="I2089" i="1"/>
  <c r="R2084" i="1"/>
  <c r="O2084" i="1"/>
  <c r="L2084" i="1"/>
  <c r="I2084" i="1"/>
  <c r="R2133" i="1"/>
  <c r="O2133" i="1"/>
  <c r="L2133" i="1"/>
  <c r="I2133" i="1"/>
  <c r="R2115" i="1"/>
  <c r="O2115" i="1"/>
  <c r="L2115" i="1"/>
  <c r="I2115" i="1"/>
  <c r="R2123" i="1"/>
  <c r="O2123" i="1"/>
  <c r="L2123" i="1"/>
  <c r="I2123" i="1"/>
  <c r="R2101" i="1"/>
  <c r="O2101" i="1"/>
  <c r="L2101" i="1"/>
  <c r="I2101" i="1"/>
  <c r="R2083" i="1"/>
  <c r="O2083" i="1"/>
  <c r="L2083" i="1"/>
  <c r="I2083" i="1"/>
  <c r="R2134" i="1"/>
  <c r="O2134" i="1"/>
  <c r="L2134" i="1"/>
  <c r="I2134" i="1"/>
  <c r="R2110" i="1"/>
  <c r="O2110" i="1"/>
  <c r="L2110" i="1"/>
  <c r="I2110" i="1"/>
  <c r="R2081" i="1"/>
  <c r="O2081" i="1"/>
  <c r="L2081" i="1"/>
  <c r="I2081" i="1"/>
  <c r="R2074" i="1"/>
  <c r="O2074" i="1"/>
  <c r="L2074" i="1"/>
  <c r="I2074" i="1"/>
  <c r="R2122" i="1"/>
  <c r="O2122" i="1"/>
  <c r="L2122" i="1"/>
  <c r="I2122" i="1"/>
  <c r="R2118" i="1"/>
  <c r="O2118" i="1"/>
  <c r="L2118" i="1"/>
  <c r="I2118" i="1"/>
  <c r="R2099" i="1"/>
  <c r="O2099" i="1"/>
  <c r="L2099" i="1"/>
  <c r="I2099" i="1"/>
  <c r="R2086" i="1"/>
  <c r="O2086" i="1"/>
  <c r="L2086" i="1"/>
  <c r="I2086" i="1"/>
  <c r="R2070" i="1"/>
  <c r="O2070" i="1"/>
  <c r="L2070" i="1"/>
  <c r="I2070" i="1"/>
  <c r="R2079" i="1"/>
  <c r="O2079" i="1"/>
  <c r="L2079" i="1"/>
  <c r="I2079" i="1"/>
  <c r="R2113" i="1"/>
  <c r="O2113" i="1"/>
  <c r="L2113" i="1"/>
  <c r="I2113" i="1"/>
  <c r="R2073" i="1"/>
  <c r="O2073" i="1"/>
  <c r="L2073" i="1"/>
  <c r="I2073" i="1"/>
  <c r="R2131" i="1"/>
  <c r="O2131" i="1"/>
  <c r="L2131" i="1"/>
  <c r="I2131" i="1"/>
  <c r="R2107" i="1"/>
  <c r="O2107" i="1"/>
  <c r="L2107" i="1"/>
  <c r="I2107" i="1"/>
  <c r="R2097" i="1"/>
  <c r="O2097" i="1"/>
  <c r="L2097" i="1"/>
  <c r="I2097" i="1"/>
  <c r="R2090" i="1"/>
  <c r="O2090" i="1"/>
  <c r="L2090" i="1"/>
  <c r="I2090" i="1"/>
  <c r="R2085" i="1"/>
  <c r="O2085" i="1"/>
  <c r="L2085" i="1"/>
  <c r="I2085" i="1"/>
  <c r="R2129" i="1"/>
  <c r="O2129" i="1"/>
  <c r="L2129" i="1"/>
  <c r="I2129" i="1"/>
  <c r="R2103" i="1"/>
  <c r="O2103" i="1"/>
  <c r="L2103" i="1"/>
  <c r="I2103" i="1"/>
  <c r="R2126" i="1"/>
  <c r="O2126" i="1"/>
  <c r="L2126" i="1"/>
  <c r="I2126" i="1"/>
  <c r="R2076" i="1"/>
  <c r="O2076" i="1"/>
  <c r="L2076" i="1"/>
  <c r="I2076" i="1"/>
  <c r="R2066" i="1"/>
  <c r="O2066" i="1"/>
  <c r="L2066" i="1"/>
  <c r="I2066" i="1"/>
  <c r="R2120" i="1"/>
  <c r="O2120" i="1"/>
  <c r="L2120" i="1"/>
  <c r="I2120" i="1"/>
  <c r="R2130" i="1"/>
  <c r="O2130" i="1"/>
  <c r="L2130" i="1"/>
  <c r="I2130" i="1"/>
  <c r="R2106" i="1"/>
  <c r="O2106" i="1"/>
  <c r="L2106" i="1"/>
  <c r="I2106" i="1"/>
  <c r="R2121" i="1"/>
  <c r="O2121" i="1"/>
  <c r="L2121" i="1"/>
  <c r="I2121" i="1"/>
  <c r="R2100" i="1"/>
  <c r="O2100" i="1"/>
  <c r="L2100" i="1"/>
  <c r="I2100" i="1"/>
  <c r="R2104" i="1"/>
  <c r="O2104" i="1"/>
  <c r="L2104" i="1"/>
  <c r="I2104" i="1"/>
  <c r="R2096" i="1"/>
  <c r="O2096" i="1"/>
  <c r="L2096" i="1"/>
  <c r="I2096" i="1"/>
  <c r="R2098" i="1"/>
  <c r="O2098" i="1"/>
  <c r="L2098" i="1"/>
  <c r="I2098" i="1"/>
  <c r="R2117" i="1"/>
  <c r="O2117" i="1"/>
  <c r="L2117" i="1"/>
  <c r="I2117" i="1"/>
  <c r="R2108" i="1"/>
  <c r="O2108" i="1"/>
  <c r="L2108" i="1"/>
  <c r="I2108" i="1"/>
  <c r="R2124" i="1"/>
  <c r="O2124" i="1"/>
  <c r="L2124" i="1"/>
  <c r="I2124" i="1"/>
  <c r="R2111" i="1"/>
  <c r="O2111" i="1"/>
  <c r="L2111" i="1"/>
  <c r="I2111" i="1"/>
  <c r="R2112" i="1"/>
  <c r="O2112" i="1"/>
  <c r="L2112" i="1"/>
  <c r="I2112" i="1"/>
  <c r="R2080" i="1"/>
  <c r="O2080" i="1"/>
  <c r="L2080" i="1"/>
  <c r="I2080" i="1"/>
  <c r="R2102" i="1"/>
  <c r="O2102" i="1"/>
  <c r="L2102" i="1"/>
  <c r="I2102" i="1"/>
  <c r="R2114" i="1"/>
  <c r="O2114" i="1"/>
  <c r="L2114" i="1"/>
  <c r="I2114" i="1"/>
  <c r="R2135" i="1"/>
  <c r="O2135" i="1"/>
  <c r="L2135" i="1"/>
  <c r="I2135" i="1"/>
  <c r="R2132" i="1"/>
  <c r="O2132" i="1"/>
  <c r="L2132" i="1"/>
  <c r="I2132" i="1"/>
  <c r="R2136" i="1"/>
  <c r="O2136" i="1"/>
  <c r="L2136" i="1"/>
  <c r="I2136" i="1"/>
  <c r="R2127" i="1"/>
  <c r="O2127" i="1"/>
  <c r="L2127" i="1"/>
  <c r="I2127" i="1"/>
  <c r="R2094" i="1"/>
  <c r="O2094" i="1"/>
  <c r="L2094" i="1"/>
  <c r="I2094" i="1"/>
  <c r="R2082" i="1"/>
  <c r="O2082" i="1"/>
  <c r="L2082" i="1"/>
  <c r="I2082" i="1"/>
  <c r="R2065" i="1"/>
  <c r="O2065" i="1"/>
  <c r="L2065" i="1"/>
  <c r="I2065" i="1"/>
  <c r="R2077" i="1"/>
  <c r="O2077" i="1"/>
  <c r="L2077" i="1"/>
  <c r="I2077" i="1"/>
  <c r="R2105" i="1"/>
  <c r="O2105" i="1"/>
  <c r="L2105" i="1"/>
  <c r="I2105" i="1"/>
  <c r="R2109" i="1"/>
  <c r="O2109" i="1"/>
  <c r="L2109" i="1"/>
  <c r="I2109" i="1"/>
  <c r="R2125" i="1"/>
  <c r="O2125" i="1"/>
  <c r="L2125" i="1"/>
  <c r="I2125" i="1"/>
  <c r="R2078" i="1"/>
  <c r="O2078" i="1"/>
  <c r="L2078" i="1"/>
  <c r="I2078" i="1"/>
  <c r="R2095" i="1"/>
  <c r="O2095" i="1"/>
  <c r="L2095" i="1"/>
  <c r="I2095" i="1"/>
  <c r="R2119" i="1"/>
  <c r="O2119" i="1"/>
  <c r="L2119" i="1"/>
  <c r="I2119" i="1"/>
  <c r="R2072" i="1"/>
  <c r="O2072" i="1"/>
  <c r="L2072" i="1"/>
  <c r="I2072" i="1"/>
  <c r="R2093" i="1"/>
  <c r="O2093" i="1"/>
  <c r="L2093" i="1"/>
  <c r="I2093" i="1"/>
  <c r="R2075" i="1"/>
  <c r="O2075" i="1"/>
  <c r="L2075" i="1"/>
  <c r="I2075" i="1"/>
  <c r="R2071" i="1"/>
  <c r="O2071" i="1"/>
  <c r="L2071" i="1"/>
  <c r="I2071" i="1"/>
  <c r="R2067" i="1"/>
  <c r="O2067" i="1"/>
  <c r="L2067" i="1"/>
  <c r="I2067" i="1"/>
  <c r="R1250" i="1"/>
  <c r="O1250" i="1"/>
  <c r="L1250" i="1"/>
  <c r="I1250" i="1"/>
  <c r="R2116" i="1"/>
  <c r="O2116" i="1"/>
  <c r="L2116" i="1"/>
  <c r="I2116" i="1"/>
  <c r="R2128" i="1"/>
  <c r="O2128" i="1"/>
  <c r="L2128" i="1"/>
  <c r="I2128" i="1"/>
  <c r="R2069" i="1"/>
  <c r="O2069" i="1"/>
  <c r="L2069" i="1"/>
  <c r="I2069" i="1"/>
  <c r="R2068" i="1"/>
  <c r="O2068" i="1"/>
  <c r="L2068" i="1"/>
  <c r="I2068" i="1"/>
  <c r="R2088" i="1"/>
  <c r="O2088" i="1"/>
  <c r="L2088" i="1"/>
  <c r="I2088" i="1"/>
  <c r="R2087" i="1"/>
  <c r="O2087" i="1"/>
  <c r="L2087" i="1"/>
  <c r="I2087" i="1"/>
  <c r="R2092" i="1"/>
  <c r="O2092" i="1"/>
  <c r="L2092" i="1"/>
  <c r="I2092" i="1"/>
  <c r="R2091" i="1"/>
  <c r="O2091" i="1"/>
  <c r="L2091" i="1"/>
  <c r="I2091" i="1"/>
  <c r="R718" i="1"/>
  <c r="O718" i="1"/>
  <c r="L718" i="1"/>
  <c r="I718" i="1"/>
  <c r="R712" i="1"/>
  <c r="O712" i="1"/>
  <c r="L712" i="1"/>
  <c r="I712" i="1"/>
  <c r="R81" i="1"/>
  <c r="O81" i="1"/>
  <c r="L81" i="1"/>
  <c r="I81" i="1"/>
  <c r="R697" i="1"/>
  <c r="O697" i="1"/>
  <c r="L697" i="1"/>
  <c r="I697" i="1"/>
  <c r="R689" i="1"/>
  <c r="O689" i="1"/>
  <c r="L689" i="1"/>
  <c r="I689" i="1"/>
  <c r="R688" i="1"/>
  <c r="O688" i="1"/>
  <c r="L688" i="1"/>
  <c r="I688" i="1"/>
  <c r="R698" i="1"/>
  <c r="O698" i="1"/>
  <c r="L698" i="1"/>
  <c r="I698" i="1"/>
  <c r="R696" i="1"/>
  <c r="O696" i="1"/>
  <c r="L696" i="1"/>
  <c r="I696" i="1"/>
  <c r="R714" i="1"/>
  <c r="O714" i="1"/>
  <c r="L714" i="1"/>
  <c r="I714" i="1"/>
  <c r="R93" i="1"/>
  <c r="O93" i="1"/>
  <c r="L93" i="1"/>
  <c r="I93" i="1"/>
  <c r="R89" i="1"/>
  <c r="O89" i="1"/>
  <c r="L89" i="1"/>
  <c r="I89" i="1"/>
  <c r="R91" i="1"/>
  <c r="O91" i="1"/>
  <c r="L91" i="1"/>
  <c r="I91" i="1"/>
  <c r="R84" i="1"/>
  <c r="O84" i="1"/>
  <c r="L84" i="1"/>
  <c r="I84" i="1"/>
  <c r="R86" i="1"/>
  <c r="O86" i="1"/>
  <c r="L86" i="1"/>
  <c r="I86" i="1"/>
  <c r="R685" i="1"/>
  <c r="O685" i="1"/>
  <c r="L685" i="1"/>
  <c r="I685" i="1"/>
  <c r="R691" i="1"/>
  <c r="O691" i="1"/>
  <c r="L691" i="1"/>
  <c r="I691" i="1"/>
  <c r="R713" i="1"/>
  <c r="O713" i="1"/>
  <c r="L713" i="1"/>
  <c r="I713" i="1"/>
  <c r="R703" i="1"/>
  <c r="O703" i="1"/>
  <c r="L703" i="1"/>
  <c r="I703" i="1"/>
  <c r="R684" i="1"/>
  <c r="O684" i="1"/>
  <c r="L684" i="1"/>
  <c r="I684" i="1"/>
  <c r="R686" i="1"/>
  <c r="O686" i="1"/>
  <c r="L686" i="1"/>
  <c r="I686" i="1"/>
  <c r="R692" i="1"/>
  <c r="O692" i="1"/>
  <c r="L692" i="1"/>
  <c r="I692" i="1"/>
  <c r="R715" i="1"/>
  <c r="O715" i="1"/>
  <c r="L715" i="1"/>
  <c r="I715" i="1"/>
  <c r="R87" i="1"/>
  <c r="O87" i="1"/>
  <c r="L87" i="1"/>
  <c r="I87" i="1"/>
  <c r="R85" i="1"/>
  <c r="O85" i="1"/>
  <c r="L85" i="1"/>
  <c r="I85" i="1"/>
  <c r="R88" i="1"/>
  <c r="O88" i="1"/>
  <c r="L88" i="1"/>
  <c r="I88" i="1"/>
  <c r="R82" i="1"/>
  <c r="O82" i="1"/>
  <c r="L82" i="1"/>
  <c r="I82" i="1"/>
  <c r="R83" i="1"/>
  <c r="O83" i="1"/>
  <c r="L83" i="1"/>
  <c r="I83" i="1"/>
  <c r="R92" i="1"/>
  <c r="O92" i="1"/>
  <c r="L92" i="1"/>
  <c r="I92" i="1"/>
  <c r="R90" i="1"/>
  <c r="O90" i="1"/>
  <c r="L90" i="1"/>
  <c r="I90" i="1"/>
  <c r="R711" i="1"/>
  <c r="O711" i="1"/>
  <c r="L711" i="1"/>
  <c r="I711" i="1"/>
  <c r="R717" i="1"/>
  <c r="O717" i="1"/>
  <c r="L717" i="1"/>
  <c r="I717" i="1"/>
  <c r="R716" i="1"/>
  <c r="O716" i="1"/>
  <c r="L716" i="1"/>
  <c r="I716" i="1"/>
  <c r="R700" i="1"/>
  <c r="O700" i="1"/>
  <c r="L700" i="1"/>
  <c r="I700" i="1"/>
  <c r="R699" i="1"/>
  <c r="O699" i="1"/>
  <c r="L699" i="1"/>
  <c r="I699" i="1"/>
  <c r="R704" i="1"/>
  <c r="O704" i="1"/>
  <c r="L704" i="1"/>
  <c r="I704" i="1"/>
  <c r="R694" i="1"/>
  <c r="O694" i="1"/>
  <c r="L694" i="1"/>
  <c r="I694" i="1"/>
  <c r="R693" i="1"/>
  <c r="O693" i="1"/>
  <c r="L693" i="1"/>
  <c r="I693" i="1"/>
  <c r="R690" i="1"/>
  <c r="O690" i="1"/>
  <c r="L690" i="1"/>
  <c r="I690" i="1"/>
  <c r="R702" i="1"/>
  <c r="O702" i="1"/>
  <c r="L702" i="1"/>
  <c r="I702" i="1"/>
  <c r="R701" i="1"/>
  <c r="O701" i="1"/>
  <c r="L701" i="1"/>
  <c r="I701" i="1"/>
  <c r="R687" i="1"/>
  <c r="O687" i="1"/>
  <c r="L687" i="1"/>
  <c r="I687" i="1"/>
  <c r="R705" i="1"/>
  <c r="O705" i="1"/>
  <c r="L705" i="1"/>
  <c r="I705" i="1"/>
  <c r="R1017" i="1"/>
  <c r="O1017" i="1"/>
  <c r="L1017" i="1"/>
  <c r="I1017" i="1"/>
  <c r="R11" i="1"/>
  <c r="O11" i="1"/>
  <c r="L11" i="1"/>
  <c r="I11" i="1"/>
  <c r="R296" i="1"/>
  <c r="O296" i="1"/>
  <c r="L296" i="1"/>
  <c r="I296" i="1"/>
  <c r="R49" i="1"/>
  <c r="O49" i="1"/>
  <c r="L49" i="1"/>
  <c r="I49" i="1"/>
  <c r="R17" i="1"/>
  <c r="O17" i="1"/>
  <c r="L17" i="1"/>
  <c r="I17" i="1"/>
  <c r="R72" i="1"/>
  <c r="O72" i="1"/>
  <c r="L72" i="1"/>
  <c r="I72" i="1"/>
  <c r="R1453" i="1"/>
  <c r="O1453" i="1"/>
  <c r="L1453" i="1"/>
  <c r="I1453" i="1"/>
  <c r="R295" i="1"/>
  <c r="O295" i="1"/>
  <c r="L295" i="1"/>
  <c r="I295" i="1"/>
  <c r="R1475" i="1"/>
  <c r="O1475" i="1"/>
  <c r="L1475" i="1"/>
  <c r="I1475" i="1"/>
  <c r="R1014" i="1"/>
  <c r="O1014" i="1"/>
  <c r="L1014" i="1"/>
  <c r="I1014" i="1"/>
  <c r="R1020" i="1"/>
  <c r="O1020" i="1"/>
  <c r="L1020" i="1"/>
  <c r="I1020" i="1"/>
  <c r="R1001" i="1"/>
  <c r="O1001" i="1"/>
  <c r="L1001" i="1"/>
  <c r="I1001" i="1"/>
  <c r="R8" i="1"/>
  <c r="O8" i="1"/>
  <c r="L8" i="1"/>
  <c r="I8" i="1"/>
  <c r="R38" i="1"/>
  <c r="O38" i="1"/>
  <c r="L38" i="1"/>
  <c r="I38" i="1"/>
  <c r="R60" i="1"/>
  <c r="O60" i="1"/>
  <c r="L60" i="1"/>
  <c r="I60" i="1"/>
  <c r="R67" i="1"/>
  <c r="O67" i="1"/>
  <c r="L67" i="1"/>
  <c r="I67" i="1"/>
  <c r="R45" i="1"/>
  <c r="O45" i="1"/>
  <c r="L45" i="1"/>
  <c r="I45" i="1"/>
  <c r="R9" i="1"/>
  <c r="O9" i="1"/>
  <c r="L9" i="1"/>
  <c r="I9" i="1"/>
  <c r="R12" i="1"/>
  <c r="O12" i="1"/>
  <c r="L12" i="1"/>
  <c r="I12" i="1"/>
  <c r="R76" i="1"/>
  <c r="O76" i="1"/>
  <c r="L76" i="1"/>
  <c r="I76" i="1"/>
  <c r="R54" i="1"/>
  <c r="O54" i="1"/>
  <c r="L54" i="1"/>
  <c r="I54" i="1"/>
  <c r="R1035" i="1"/>
  <c r="O1035" i="1"/>
  <c r="L1035" i="1"/>
  <c r="I1035" i="1"/>
  <c r="R1021" i="1"/>
  <c r="O1021" i="1"/>
  <c r="L1021" i="1"/>
  <c r="I1021" i="1"/>
  <c r="R2226" i="1"/>
  <c r="O2226" i="1"/>
  <c r="L2226" i="1"/>
  <c r="I2226" i="1"/>
  <c r="R2227" i="1"/>
  <c r="O2227" i="1"/>
  <c r="L2227" i="1"/>
  <c r="I2227" i="1"/>
  <c r="R74" i="1"/>
  <c r="O74" i="1"/>
  <c r="L74" i="1"/>
  <c r="I74" i="1"/>
  <c r="R1480" i="1"/>
  <c r="O1480" i="1"/>
  <c r="L1480" i="1"/>
  <c r="I1480" i="1"/>
  <c r="R1482" i="1"/>
  <c r="O1482" i="1"/>
  <c r="L1482" i="1"/>
  <c r="I1482" i="1"/>
  <c r="R1707" i="1"/>
  <c r="O1707" i="1"/>
  <c r="L1707" i="1"/>
  <c r="I1707" i="1"/>
  <c r="R683" i="1"/>
  <c r="O683" i="1"/>
  <c r="L683" i="1"/>
  <c r="I683" i="1"/>
  <c r="R1476" i="1"/>
  <c r="O1476" i="1"/>
  <c r="L1476" i="1"/>
  <c r="I1476" i="1"/>
  <c r="R285" i="1"/>
  <c r="O285" i="1"/>
  <c r="L285" i="1"/>
  <c r="I285" i="1"/>
  <c r="R996" i="1"/>
  <c r="O996" i="1"/>
  <c r="L996" i="1"/>
  <c r="I996" i="1"/>
  <c r="R1708" i="1"/>
  <c r="O1708" i="1"/>
  <c r="L1708" i="1"/>
  <c r="I1708" i="1"/>
  <c r="R289" i="1"/>
  <c r="O289" i="1"/>
  <c r="L289" i="1"/>
  <c r="I289" i="1"/>
  <c r="R300" i="1"/>
  <c r="O300" i="1"/>
  <c r="L300" i="1"/>
  <c r="I300" i="1"/>
  <c r="R33" i="1"/>
  <c r="O33" i="1"/>
  <c r="L33" i="1"/>
  <c r="I33" i="1"/>
  <c r="R31" i="1"/>
  <c r="O31" i="1"/>
  <c r="L31" i="1"/>
  <c r="I31" i="1"/>
  <c r="R80" i="1"/>
  <c r="O80" i="1"/>
  <c r="L80" i="1"/>
  <c r="I80" i="1"/>
  <c r="R1011" i="1"/>
  <c r="O1011" i="1"/>
  <c r="L1011" i="1"/>
  <c r="I1011" i="1"/>
  <c r="R1016" i="1"/>
  <c r="O1016" i="1"/>
  <c r="L1016" i="1"/>
  <c r="I1016" i="1"/>
  <c r="R21" i="1"/>
  <c r="O21" i="1"/>
  <c r="L21" i="1"/>
  <c r="I21" i="1"/>
  <c r="R1479" i="1"/>
  <c r="O1479" i="1"/>
  <c r="L1479" i="1"/>
  <c r="I1479" i="1"/>
  <c r="R293" i="1"/>
  <c r="O293" i="1"/>
  <c r="L293" i="1"/>
  <c r="I293" i="1"/>
  <c r="R997" i="1"/>
  <c r="O997" i="1"/>
  <c r="L997" i="1"/>
  <c r="I997" i="1"/>
  <c r="R998" i="1"/>
  <c r="O998" i="1"/>
  <c r="L998" i="1"/>
  <c r="I998" i="1"/>
  <c r="R995" i="1"/>
  <c r="O995" i="1"/>
  <c r="L995" i="1"/>
  <c r="I995" i="1"/>
  <c r="R1000" i="1"/>
  <c r="O1000" i="1"/>
  <c r="L1000" i="1"/>
  <c r="I1000" i="1"/>
  <c r="R999" i="1"/>
  <c r="O999" i="1"/>
  <c r="L999" i="1"/>
  <c r="I999" i="1"/>
  <c r="R63" i="1"/>
  <c r="O63" i="1"/>
  <c r="L63" i="1"/>
  <c r="I63" i="1"/>
  <c r="R41" i="1"/>
  <c r="O41" i="1"/>
  <c r="L41" i="1"/>
  <c r="I41" i="1"/>
  <c r="R1032" i="1"/>
  <c r="O1032" i="1"/>
  <c r="L1032" i="1"/>
  <c r="I1032" i="1"/>
  <c r="R1541" i="1"/>
  <c r="O1541" i="1"/>
  <c r="L1541" i="1"/>
  <c r="I1541" i="1"/>
  <c r="R1709" i="1"/>
  <c r="O1709" i="1"/>
  <c r="L1709" i="1"/>
  <c r="I1709" i="1"/>
  <c r="R61" i="1"/>
  <c r="O61" i="1"/>
  <c r="L61" i="1"/>
  <c r="I61" i="1"/>
  <c r="R1008" i="1"/>
  <c r="O1008" i="1"/>
  <c r="L1008" i="1"/>
  <c r="I1008" i="1"/>
  <c r="R675" i="1"/>
  <c r="O675" i="1"/>
  <c r="L675" i="1"/>
  <c r="I675" i="1"/>
  <c r="R25" i="1"/>
  <c r="O25" i="1"/>
  <c r="L25" i="1"/>
  <c r="I25" i="1"/>
  <c r="R78" i="1"/>
  <c r="O78" i="1"/>
  <c r="L78" i="1"/>
  <c r="I78" i="1"/>
  <c r="R13" i="1"/>
  <c r="O13" i="1"/>
  <c r="L13" i="1"/>
  <c r="I13" i="1"/>
  <c r="R56" i="1"/>
  <c r="O56" i="1"/>
  <c r="L56" i="1"/>
  <c r="I56" i="1"/>
  <c r="R290" i="1"/>
  <c r="O290" i="1"/>
  <c r="L290" i="1"/>
  <c r="I290" i="1"/>
  <c r="R53" i="1"/>
  <c r="O53" i="1"/>
  <c r="L53" i="1"/>
  <c r="I53" i="1"/>
  <c r="R1705" i="1"/>
  <c r="O1705" i="1"/>
  <c r="L1705" i="1"/>
  <c r="I1705" i="1"/>
  <c r="R64" i="1"/>
  <c r="O64" i="1"/>
  <c r="L64" i="1"/>
  <c r="I64" i="1"/>
  <c r="R42" i="1"/>
  <c r="O42" i="1"/>
  <c r="L42" i="1"/>
  <c r="I42" i="1"/>
  <c r="R1712" i="1"/>
  <c r="O1712" i="1"/>
  <c r="L1712" i="1"/>
  <c r="I1712" i="1"/>
  <c r="R1710" i="1"/>
  <c r="O1710" i="1"/>
  <c r="L1710" i="1"/>
  <c r="I1710" i="1"/>
  <c r="R291" i="1"/>
  <c r="O291" i="1"/>
  <c r="L291" i="1"/>
  <c r="I291" i="1"/>
  <c r="R280" i="1"/>
  <c r="O280" i="1"/>
  <c r="L280" i="1"/>
  <c r="I280" i="1"/>
  <c r="R695" i="1"/>
  <c r="O695" i="1"/>
  <c r="L695" i="1"/>
  <c r="I695" i="1"/>
  <c r="R65" i="1"/>
  <c r="O65" i="1"/>
  <c r="L65" i="1"/>
  <c r="I65" i="1"/>
  <c r="R43" i="1"/>
  <c r="O43" i="1"/>
  <c r="L43" i="1"/>
  <c r="I43" i="1"/>
  <c r="R1407" i="1"/>
  <c r="O1407" i="1"/>
  <c r="L1407" i="1"/>
  <c r="I1407" i="1"/>
  <c r="R1481" i="1"/>
  <c r="O1481" i="1"/>
  <c r="L1481" i="1"/>
  <c r="I1481" i="1"/>
  <c r="R279" i="1"/>
  <c r="O279" i="1"/>
  <c r="L279" i="1"/>
  <c r="I279" i="1"/>
  <c r="R1706" i="1"/>
  <c r="O1706" i="1"/>
  <c r="L1706" i="1"/>
  <c r="I1706" i="1"/>
  <c r="R1477" i="1"/>
  <c r="O1477" i="1"/>
  <c r="L1477" i="1"/>
  <c r="I1477" i="1"/>
  <c r="R1478" i="1"/>
  <c r="O1478" i="1"/>
  <c r="L1478" i="1"/>
  <c r="I1478" i="1"/>
  <c r="R2143" i="1"/>
  <c r="O2143" i="1"/>
  <c r="L2143" i="1"/>
  <c r="I2143" i="1"/>
  <c r="R66" i="1"/>
  <c r="O66" i="1"/>
  <c r="L66" i="1"/>
  <c r="I66" i="1"/>
  <c r="R44" i="1"/>
  <c r="O44" i="1"/>
  <c r="L44" i="1"/>
  <c r="I44" i="1"/>
  <c r="R26" i="1"/>
  <c r="O26" i="1"/>
  <c r="L26" i="1"/>
  <c r="I26" i="1"/>
  <c r="R1711" i="1"/>
  <c r="O1711" i="1"/>
  <c r="L1711" i="1"/>
  <c r="I1711" i="1"/>
  <c r="R1022" i="1"/>
  <c r="O1022" i="1"/>
  <c r="L1022" i="1"/>
  <c r="I1022" i="1"/>
  <c r="R35" i="1"/>
  <c r="O35" i="1"/>
  <c r="L35" i="1"/>
  <c r="I35" i="1"/>
  <c r="R2140" i="1"/>
  <c r="O2140" i="1"/>
  <c r="L2140" i="1"/>
  <c r="I2140" i="1"/>
  <c r="R36" i="1"/>
  <c r="O36" i="1"/>
  <c r="L36" i="1"/>
  <c r="I36" i="1"/>
  <c r="R350" i="1"/>
  <c r="O350" i="1"/>
  <c r="L350" i="1"/>
  <c r="I350" i="1"/>
  <c r="R354" i="1"/>
  <c r="O354" i="1"/>
  <c r="L354" i="1"/>
  <c r="I354" i="1"/>
  <c r="R2138" i="1"/>
  <c r="O2138" i="1"/>
  <c r="L2138" i="1"/>
  <c r="I2138" i="1"/>
  <c r="R287" i="1"/>
  <c r="O287" i="1"/>
  <c r="L287" i="1"/>
  <c r="I287" i="1"/>
  <c r="R2137" i="1"/>
  <c r="O2137" i="1"/>
  <c r="L2137" i="1"/>
  <c r="I2137" i="1"/>
  <c r="R2139" i="1"/>
  <c r="O2139" i="1"/>
  <c r="L2139" i="1"/>
  <c r="I2139" i="1"/>
  <c r="R2142" i="1"/>
  <c r="O2142" i="1"/>
  <c r="L2142" i="1"/>
  <c r="I2142" i="1"/>
  <c r="R2141" i="1"/>
  <c r="O2141" i="1"/>
  <c r="L2141" i="1"/>
  <c r="I2141" i="1"/>
  <c r="R678" i="1"/>
  <c r="O678" i="1"/>
  <c r="L678" i="1"/>
  <c r="I678" i="1"/>
  <c r="R297" i="1"/>
  <c r="O297" i="1"/>
  <c r="L297" i="1"/>
  <c r="I297" i="1"/>
  <c r="R301" i="1"/>
  <c r="O301" i="1"/>
  <c r="L301" i="1"/>
  <c r="I301" i="1"/>
  <c r="R288" i="1"/>
  <c r="O288" i="1"/>
  <c r="L288" i="1"/>
  <c r="I288" i="1"/>
  <c r="R281" i="1"/>
  <c r="O281" i="1"/>
  <c r="L281" i="1"/>
  <c r="I281" i="1"/>
  <c r="R283" i="1"/>
  <c r="O283" i="1"/>
  <c r="L283" i="1"/>
  <c r="I283" i="1"/>
  <c r="R303" i="1"/>
  <c r="O303" i="1"/>
  <c r="L303" i="1"/>
  <c r="I303" i="1"/>
  <c r="R292" i="1"/>
  <c r="O292" i="1"/>
  <c r="L292" i="1"/>
  <c r="I292" i="1"/>
  <c r="R286" i="1"/>
  <c r="O286" i="1"/>
  <c r="L286" i="1"/>
  <c r="I286" i="1"/>
  <c r="R355" i="1"/>
  <c r="O355" i="1"/>
  <c r="L355" i="1"/>
  <c r="I355" i="1"/>
  <c r="R680" i="1"/>
  <c r="O680" i="1"/>
  <c r="L680" i="1"/>
  <c r="I680" i="1"/>
  <c r="R679" i="1"/>
  <c r="O679" i="1"/>
  <c r="L679" i="1"/>
  <c r="I679" i="1"/>
  <c r="R294" i="1"/>
  <c r="O294" i="1"/>
  <c r="L294" i="1"/>
  <c r="I294" i="1"/>
  <c r="R284" i="1"/>
  <c r="O284" i="1"/>
  <c r="L284" i="1"/>
  <c r="I284" i="1"/>
  <c r="R282" i="1"/>
  <c r="O282" i="1"/>
  <c r="L282" i="1"/>
  <c r="I282" i="1"/>
  <c r="R352" i="1"/>
  <c r="O352" i="1"/>
  <c r="L352" i="1"/>
  <c r="I352" i="1"/>
  <c r="R351" i="1"/>
  <c r="O351" i="1"/>
  <c r="L351" i="1"/>
  <c r="I351" i="1"/>
  <c r="R672" i="1"/>
  <c r="O672" i="1"/>
  <c r="L672" i="1"/>
  <c r="I672" i="1"/>
  <c r="R673" i="1"/>
  <c r="O673" i="1"/>
  <c r="L673" i="1"/>
  <c r="I673" i="1"/>
  <c r="R677" i="1"/>
  <c r="O677" i="1"/>
  <c r="L677" i="1"/>
  <c r="I677" i="1"/>
  <c r="R676" i="1"/>
  <c r="O676" i="1"/>
  <c r="L676" i="1"/>
  <c r="I676" i="1"/>
  <c r="R299" i="1"/>
  <c r="O299" i="1"/>
  <c r="L299" i="1"/>
  <c r="I299" i="1"/>
  <c r="R302" i="1"/>
  <c r="O302" i="1"/>
  <c r="L302" i="1"/>
  <c r="I302" i="1"/>
  <c r="R674" i="1"/>
  <c r="O674" i="1"/>
  <c r="L674" i="1"/>
  <c r="I674" i="1"/>
  <c r="R671" i="1"/>
  <c r="O671" i="1"/>
  <c r="L671" i="1"/>
  <c r="I671" i="1"/>
  <c r="R1474" i="1"/>
  <c r="O1474" i="1"/>
  <c r="L1474" i="1"/>
  <c r="I1474" i="1"/>
  <c r="R353" i="1"/>
  <c r="O353" i="1"/>
  <c r="L353" i="1"/>
  <c r="I353" i="1"/>
  <c r="R20" i="1"/>
  <c r="O20" i="1"/>
  <c r="L20" i="1"/>
  <c r="I20" i="1"/>
  <c r="R29" i="1"/>
  <c r="O29" i="1"/>
  <c r="L29" i="1"/>
  <c r="I29" i="1"/>
  <c r="R22" i="1"/>
  <c r="O22" i="1"/>
  <c r="L22" i="1"/>
  <c r="I22" i="1"/>
  <c r="R16" i="1"/>
  <c r="O16" i="1"/>
  <c r="L16" i="1"/>
  <c r="I16" i="1"/>
  <c r="R68" i="1"/>
  <c r="O68" i="1"/>
  <c r="L68" i="1"/>
  <c r="I68" i="1"/>
  <c r="R28" i="1"/>
  <c r="O28" i="1"/>
  <c r="L28" i="1"/>
  <c r="I28" i="1"/>
  <c r="R24" i="1"/>
  <c r="O24" i="1"/>
  <c r="L24" i="1"/>
  <c r="I24" i="1"/>
  <c r="R10" i="1"/>
  <c r="O10" i="1"/>
  <c r="L10" i="1"/>
  <c r="I10" i="1"/>
  <c r="R30" i="1"/>
  <c r="O30" i="1"/>
  <c r="L30" i="1"/>
  <c r="I30" i="1"/>
  <c r="R7" i="1"/>
  <c r="O7" i="1"/>
  <c r="L7" i="1"/>
  <c r="I7" i="1"/>
  <c r="R47" i="1"/>
  <c r="O47" i="1"/>
  <c r="L47" i="1"/>
  <c r="I47" i="1"/>
  <c r="R70" i="1"/>
  <c r="O70" i="1"/>
  <c r="L70" i="1"/>
  <c r="I70" i="1"/>
  <c r="R69" i="1"/>
  <c r="O69" i="1"/>
  <c r="L69" i="1"/>
  <c r="I69" i="1"/>
  <c r="R59" i="1"/>
  <c r="O59" i="1"/>
  <c r="L59" i="1"/>
  <c r="I59" i="1"/>
  <c r="R62" i="1"/>
  <c r="O62" i="1"/>
  <c r="L62" i="1"/>
  <c r="I62" i="1"/>
  <c r="R46" i="1"/>
  <c r="O46" i="1"/>
  <c r="L46" i="1"/>
  <c r="I46" i="1"/>
  <c r="R37" i="1"/>
  <c r="O37" i="1"/>
  <c r="L37" i="1"/>
  <c r="I37" i="1"/>
  <c r="R40" i="1"/>
  <c r="O40" i="1"/>
  <c r="L40" i="1"/>
  <c r="I40" i="1"/>
  <c r="R71" i="1"/>
  <c r="O71" i="1"/>
  <c r="L71" i="1"/>
  <c r="I71" i="1"/>
  <c r="R48" i="1"/>
  <c r="O48" i="1"/>
  <c r="L48" i="1"/>
  <c r="I48" i="1"/>
  <c r="R15" i="1"/>
  <c r="O15" i="1"/>
  <c r="L15" i="1"/>
  <c r="I15" i="1"/>
  <c r="R1007" i="1"/>
  <c r="O1007" i="1"/>
  <c r="L1007" i="1"/>
  <c r="I1007" i="1"/>
  <c r="R1015" i="1"/>
  <c r="O1015" i="1"/>
  <c r="L1015" i="1"/>
  <c r="I1015" i="1"/>
  <c r="R1006" i="1"/>
  <c r="O1006" i="1"/>
  <c r="L1006" i="1"/>
  <c r="I1006" i="1"/>
  <c r="R1004" i="1"/>
  <c r="O1004" i="1"/>
  <c r="L1004" i="1"/>
  <c r="I1004" i="1"/>
  <c r="R1028" i="1"/>
  <c r="O1028" i="1"/>
  <c r="L1028" i="1"/>
  <c r="I1028" i="1"/>
  <c r="R1013" i="1"/>
  <c r="O1013" i="1"/>
  <c r="L1013" i="1"/>
  <c r="I1013" i="1"/>
  <c r="R1025" i="1"/>
  <c r="O1025" i="1"/>
  <c r="L1025" i="1"/>
  <c r="I1025" i="1"/>
  <c r="R1019" i="1"/>
  <c r="O1019" i="1"/>
  <c r="L1019" i="1"/>
  <c r="I1019" i="1"/>
  <c r="R1018" i="1"/>
  <c r="O1018" i="1"/>
  <c r="L1018" i="1"/>
  <c r="I1018" i="1"/>
  <c r="R1027" i="1"/>
  <c r="O1027" i="1"/>
  <c r="L1027" i="1"/>
  <c r="I1027" i="1"/>
  <c r="R1036" i="1"/>
  <c r="O1036" i="1"/>
  <c r="L1036" i="1"/>
  <c r="I1036" i="1"/>
  <c r="R1026" i="1"/>
  <c r="O1026" i="1"/>
  <c r="L1026" i="1"/>
  <c r="I1026" i="1"/>
  <c r="R1034" i="1"/>
  <c r="O1034" i="1"/>
  <c r="L1034" i="1"/>
  <c r="I1034" i="1"/>
  <c r="R746" i="1"/>
  <c r="O746" i="1"/>
  <c r="L746" i="1"/>
  <c r="I746" i="1"/>
  <c r="R1002" i="1"/>
  <c r="O1002" i="1"/>
  <c r="L1002" i="1"/>
  <c r="I1002" i="1"/>
  <c r="R1024" i="1"/>
  <c r="O1024" i="1"/>
  <c r="L1024" i="1"/>
  <c r="I1024" i="1"/>
  <c r="R51" i="1"/>
  <c r="O51" i="1"/>
  <c r="L51" i="1"/>
  <c r="I51" i="1"/>
  <c r="R1023" i="1"/>
  <c r="O1023" i="1"/>
  <c r="L1023" i="1"/>
  <c r="I1023" i="1"/>
  <c r="R1003" i="1"/>
  <c r="O1003" i="1"/>
  <c r="L1003" i="1"/>
  <c r="I1003" i="1"/>
  <c r="R18" i="1"/>
  <c r="O18" i="1"/>
  <c r="L18" i="1"/>
  <c r="I18" i="1"/>
  <c r="R1010" i="1"/>
  <c r="O1010" i="1"/>
  <c r="L1010" i="1"/>
  <c r="I1010" i="1"/>
  <c r="R993" i="1"/>
  <c r="O993" i="1"/>
  <c r="L993" i="1"/>
  <c r="I993" i="1"/>
  <c r="R994" i="1"/>
  <c r="O994" i="1"/>
  <c r="L994" i="1"/>
  <c r="I994" i="1"/>
  <c r="R34" i="1"/>
  <c r="O34" i="1"/>
  <c r="L34" i="1"/>
  <c r="I34" i="1"/>
  <c r="R1005" i="1"/>
  <c r="O1005" i="1"/>
  <c r="L1005" i="1"/>
  <c r="I1005" i="1"/>
  <c r="R1012" i="1"/>
  <c r="O1012" i="1"/>
  <c r="L1012" i="1"/>
  <c r="I1012" i="1"/>
  <c r="R1031" i="1"/>
  <c r="O1031" i="1"/>
  <c r="L1031" i="1"/>
  <c r="I1031" i="1"/>
  <c r="R1993" i="1"/>
  <c r="O1993" i="1"/>
  <c r="L1993" i="1"/>
  <c r="I1993" i="1"/>
  <c r="R1995" i="1"/>
  <c r="O1995" i="1"/>
  <c r="L1995" i="1"/>
  <c r="I1995" i="1"/>
  <c r="R73" i="1"/>
  <c r="O73" i="1"/>
  <c r="L73" i="1"/>
  <c r="I73" i="1"/>
  <c r="R50" i="1"/>
  <c r="O50" i="1"/>
  <c r="L50" i="1"/>
  <c r="I50" i="1"/>
  <c r="R27" i="1"/>
  <c r="O27" i="1"/>
  <c r="L27" i="1"/>
  <c r="I27" i="1"/>
  <c r="R1989" i="1"/>
  <c r="O1989" i="1"/>
  <c r="L1989" i="1"/>
  <c r="I1989" i="1"/>
  <c r="R1990" i="1"/>
  <c r="O1990" i="1"/>
  <c r="L1990" i="1"/>
  <c r="I1990" i="1"/>
  <c r="R1991" i="1"/>
  <c r="O1991" i="1"/>
  <c r="L1991" i="1"/>
  <c r="I1991" i="1"/>
  <c r="R1992" i="1"/>
  <c r="O1992" i="1"/>
  <c r="L1992" i="1"/>
  <c r="I1992" i="1"/>
  <c r="R1009" i="1"/>
  <c r="O1009" i="1"/>
  <c r="L1009" i="1"/>
  <c r="I1009" i="1"/>
  <c r="R19" i="1"/>
  <c r="O19" i="1"/>
  <c r="L19" i="1"/>
  <c r="I19" i="1"/>
  <c r="R1030" i="1"/>
  <c r="O1030" i="1"/>
  <c r="L1030" i="1"/>
  <c r="I1030" i="1"/>
  <c r="R1994" i="1"/>
  <c r="O1994" i="1"/>
  <c r="L1994" i="1"/>
  <c r="I1994" i="1"/>
  <c r="R55" i="1"/>
  <c r="O55" i="1"/>
  <c r="L55" i="1"/>
  <c r="I55" i="1"/>
  <c r="R77" i="1"/>
  <c r="O77" i="1"/>
  <c r="L77" i="1"/>
  <c r="I77" i="1"/>
  <c r="R32" i="1"/>
  <c r="O32" i="1"/>
  <c r="L32" i="1"/>
  <c r="I32" i="1"/>
  <c r="R23" i="1"/>
  <c r="O23" i="1"/>
  <c r="L23" i="1"/>
  <c r="I23" i="1"/>
  <c r="R79" i="1"/>
  <c r="O79" i="1"/>
  <c r="L79" i="1"/>
  <c r="I79" i="1"/>
  <c r="R57" i="1"/>
  <c r="O57" i="1"/>
  <c r="L57" i="1"/>
  <c r="I57" i="1"/>
  <c r="R39" i="1"/>
  <c r="O39" i="1"/>
  <c r="L39" i="1"/>
  <c r="I39" i="1"/>
  <c r="R1029" i="1"/>
  <c r="O1029" i="1"/>
  <c r="L1029" i="1"/>
  <c r="I1029" i="1"/>
  <c r="R58" i="1"/>
  <c r="O58" i="1"/>
  <c r="L58" i="1"/>
  <c r="I58" i="1"/>
  <c r="R1033" i="1"/>
  <c r="O1033" i="1"/>
  <c r="L1033" i="1"/>
  <c r="I1033" i="1"/>
  <c r="R75" i="1"/>
  <c r="O75" i="1"/>
  <c r="L75" i="1"/>
  <c r="I75" i="1"/>
  <c r="R52" i="1"/>
  <c r="O52" i="1"/>
  <c r="L52" i="1"/>
  <c r="I52" i="1"/>
  <c r="R2450" i="1"/>
  <c r="O2450" i="1"/>
  <c r="L2450" i="1"/>
  <c r="I2450" i="1"/>
  <c r="R2452" i="1"/>
  <c r="O2452" i="1"/>
  <c r="L2452" i="1"/>
  <c r="I2452" i="1"/>
  <c r="R2453" i="1"/>
  <c r="O2453" i="1"/>
  <c r="L2453" i="1"/>
  <c r="I2453" i="1"/>
  <c r="R2454" i="1"/>
  <c r="O2454" i="1"/>
  <c r="L2454" i="1"/>
  <c r="I2454" i="1"/>
  <c r="R2451" i="1"/>
  <c r="O2451" i="1"/>
  <c r="L2451" i="1"/>
  <c r="I2451" i="1"/>
  <c r="R2448" i="1"/>
  <c r="O2448" i="1"/>
  <c r="L2448" i="1"/>
  <c r="I2448" i="1"/>
  <c r="R2449" i="1"/>
  <c r="O2449" i="1"/>
  <c r="L2449" i="1"/>
  <c r="I2449" i="1"/>
  <c r="R2447" i="1"/>
  <c r="O2447" i="1"/>
  <c r="L2447" i="1"/>
  <c r="I2447" i="1"/>
  <c r="R14" i="1"/>
  <c r="O14" i="1"/>
  <c r="L14" i="1"/>
  <c r="I14" i="1"/>
  <c r="R825" i="1"/>
  <c r="O825" i="1"/>
  <c r="L825" i="1"/>
  <c r="I825" i="1"/>
  <c r="R826" i="1"/>
  <c r="O826" i="1"/>
  <c r="L826" i="1"/>
  <c r="I826" i="1"/>
  <c r="R824" i="1"/>
  <c r="O824" i="1"/>
  <c r="L824" i="1"/>
  <c r="I824" i="1"/>
  <c r="R204" i="1"/>
  <c r="O204" i="1"/>
  <c r="L204" i="1"/>
  <c r="I204" i="1"/>
  <c r="R937" i="1"/>
  <c r="O937" i="1"/>
  <c r="L937" i="1"/>
  <c r="I937" i="1"/>
  <c r="R855" i="1"/>
  <c r="O855" i="1"/>
  <c r="L855" i="1"/>
  <c r="I855" i="1"/>
  <c r="R1442" i="1"/>
  <c r="O1442" i="1"/>
  <c r="L1442" i="1"/>
  <c r="I1442" i="1"/>
  <c r="R1441" i="1"/>
  <c r="O1441" i="1"/>
  <c r="L1441" i="1"/>
  <c r="I1441" i="1"/>
  <c r="R1226" i="1"/>
  <c r="O1226" i="1"/>
  <c r="L1226" i="1"/>
  <c r="I1226" i="1"/>
  <c r="R938" i="1"/>
  <c r="O938" i="1"/>
  <c r="L938" i="1"/>
  <c r="I938" i="1"/>
  <c r="R990" i="1"/>
  <c r="O990" i="1"/>
  <c r="L990" i="1"/>
  <c r="I990" i="1"/>
  <c r="R987" i="1"/>
  <c r="O987" i="1"/>
  <c r="L987" i="1"/>
  <c r="I987" i="1"/>
  <c r="R988" i="1"/>
  <c r="O988" i="1"/>
  <c r="L988" i="1"/>
  <c r="I988" i="1"/>
  <c r="R989" i="1"/>
  <c r="O989" i="1"/>
  <c r="L989" i="1"/>
  <c r="I989" i="1"/>
  <c r="R986" i="1"/>
  <c r="O986" i="1"/>
  <c r="L986" i="1"/>
  <c r="I986" i="1"/>
  <c r="R950" i="1"/>
  <c r="O950" i="1"/>
  <c r="L950" i="1"/>
  <c r="I950" i="1"/>
  <c r="R951" i="1"/>
  <c r="O951" i="1"/>
  <c r="L951" i="1"/>
  <c r="I951" i="1"/>
  <c r="R984" i="1"/>
  <c r="O984" i="1"/>
  <c r="L984" i="1"/>
  <c r="I984" i="1"/>
  <c r="R1935" i="1"/>
  <c r="O1935" i="1"/>
  <c r="L1935" i="1"/>
  <c r="I1935" i="1"/>
  <c r="R2390" i="1"/>
  <c r="O2390" i="1"/>
  <c r="L2390" i="1"/>
  <c r="I2390" i="1"/>
  <c r="R2386" i="1"/>
  <c r="O2386" i="1"/>
  <c r="L2386" i="1"/>
  <c r="I2386" i="1"/>
  <c r="R2446" i="1"/>
  <c r="O2446" i="1"/>
  <c r="L2446" i="1"/>
  <c r="I2446" i="1"/>
  <c r="R1872" i="1"/>
  <c r="O1872" i="1"/>
  <c r="L1872" i="1"/>
  <c r="I1872" i="1"/>
  <c r="R1178" i="1"/>
  <c r="O1178" i="1"/>
  <c r="L1178" i="1"/>
  <c r="I1178" i="1"/>
  <c r="R946" i="1"/>
  <c r="O946" i="1"/>
  <c r="L946" i="1"/>
  <c r="I946" i="1"/>
  <c r="R1879" i="1"/>
  <c r="O1879" i="1"/>
  <c r="L1879" i="1"/>
  <c r="I1879" i="1"/>
  <c r="R104" i="1"/>
  <c r="O104" i="1"/>
  <c r="L104" i="1"/>
  <c r="I104" i="1"/>
  <c r="R933" i="1"/>
  <c r="O933" i="1"/>
  <c r="L933" i="1"/>
  <c r="I933" i="1"/>
  <c r="R932" i="1"/>
  <c r="O932" i="1"/>
  <c r="L932" i="1"/>
  <c r="I932" i="1"/>
  <c r="R1521" i="1"/>
  <c r="O1521" i="1"/>
  <c r="L1521" i="1"/>
  <c r="I1521" i="1"/>
  <c r="R1524" i="1"/>
  <c r="O1524" i="1"/>
  <c r="L1524" i="1"/>
  <c r="I1524" i="1"/>
  <c r="R1522" i="1"/>
  <c r="O1522" i="1"/>
  <c r="L1522" i="1"/>
  <c r="I1522" i="1"/>
  <c r="R2381" i="1"/>
  <c r="O2381" i="1"/>
  <c r="L2381" i="1"/>
  <c r="I2381" i="1"/>
  <c r="R2383" i="1"/>
  <c r="O2383" i="1"/>
  <c r="L2383" i="1"/>
  <c r="I2383" i="1"/>
  <c r="R2380" i="1"/>
  <c r="O2380" i="1"/>
  <c r="L2380" i="1"/>
  <c r="I2380" i="1"/>
  <c r="R2384" i="1"/>
  <c r="O2384" i="1"/>
  <c r="L2384" i="1"/>
  <c r="I2384" i="1"/>
  <c r="R2382" i="1"/>
  <c r="O2382" i="1"/>
  <c r="L2382" i="1"/>
  <c r="I2382" i="1"/>
  <c r="R2385" i="1"/>
  <c r="O2385" i="1"/>
  <c r="L2385" i="1"/>
  <c r="I2385" i="1"/>
  <c r="R2387" i="1"/>
  <c r="O2387" i="1"/>
  <c r="L2387" i="1"/>
  <c r="I2387" i="1"/>
  <c r="R1156" i="1"/>
  <c r="O1156" i="1"/>
  <c r="L1156" i="1"/>
  <c r="I1156" i="1"/>
  <c r="R1157" i="1"/>
  <c r="O1157" i="1"/>
  <c r="L1157" i="1"/>
  <c r="I1157" i="1"/>
  <c r="R1155" i="1"/>
  <c r="O1155" i="1"/>
  <c r="L1155" i="1"/>
  <c r="I1155" i="1"/>
  <c r="R1159" i="1"/>
  <c r="O1159" i="1"/>
  <c r="L1159" i="1"/>
  <c r="I1159" i="1"/>
  <c r="R1158" i="1"/>
  <c r="O1158" i="1"/>
  <c r="L1158" i="1"/>
  <c r="I1158" i="1"/>
  <c r="R356" i="1"/>
  <c r="O356" i="1"/>
  <c r="L356" i="1"/>
  <c r="I356" i="1"/>
  <c r="R358" i="1"/>
  <c r="O358" i="1"/>
  <c r="L358" i="1"/>
  <c r="I358" i="1"/>
  <c r="R357" i="1"/>
  <c r="O357" i="1"/>
  <c r="L357" i="1"/>
  <c r="I357" i="1"/>
  <c r="R359" i="1"/>
  <c r="O359" i="1"/>
  <c r="L359" i="1"/>
  <c r="I359" i="1"/>
  <c r="R360" i="1"/>
  <c r="O360" i="1"/>
  <c r="L360" i="1"/>
  <c r="I360" i="1"/>
  <c r="R1934" i="1"/>
  <c r="O1934" i="1"/>
  <c r="L1934" i="1"/>
  <c r="I1934" i="1"/>
  <c r="R1187" i="1"/>
  <c r="O1187" i="1"/>
  <c r="L1187" i="1"/>
  <c r="I1187" i="1"/>
  <c r="R1185" i="1"/>
  <c r="O1185" i="1"/>
  <c r="L1185" i="1"/>
  <c r="I1185" i="1"/>
  <c r="R1186" i="1"/>
  <c r="O1186" i="1"/>
  <c r="L1186" i="1"/>
  <c r="I1186" i="1"/>
  <c r="R620" i="1"/>
  <c r="O620" i="1"/>
  <c r="L620" i="1"/>
  <c r="I620" i="1"/>
  <c r="R619" i="1"/>
  <c r="O619" i="1"/>
  <c r="L619" i="1"/>
  <c r="I619" i="1"/>
  <c r="R1470" i="1"/>
  <c r="O1470" i="1"/>
  <c r="L1470" i="1"/>
  <c r="I1470" i="1"/>
  <c r="R830" i="1"/>
  <c r="O830" i="1"/>
  <c r="L830" i="1"/>
  <c r="I830" i="1"/>
  <c r="R828" i="1"/>
  <c r="O828" i="1"/>
  <c r="L828" i="1"/>
  <c r="I828" i="1"/>
  <c r="R827" i="1"/>
  <c r="O827" i="1"/>
  <c r="L827" i="1"/>
  <c r="I827" i="1"/>
  <c r="R829" i="1"/>
  <c r="O829" i="1"/>
  <c r="L829" i="1"/>
  <c r="I829" i="1"/>
  <c r="R1723" i="1"/>
  <c r="O1723" i="1"/>
  <c r="L1723" i="1"/>
  <c r="I1723" i="1"/>
  <c r="R1722" i="1"/>
  <c r="O1722" i="1"/>
  <c r="L1722" i="1"/>
  <c r="I1722" i="1"/>
  <c r="R935" i="1"/>
  <c r="O935" i="1"/>
  <c r="L935" i="1"/>
  <c r="I935" i="1"/>
  <c r="R934" i="1"/>
  <c r="O934" i="1"/>
  <c r="L934" i="1"/>
  <c r="I934" i="1"/>
  <c r="R1523" i="1"/>
  <c r="O1523" i="1"/>
  <c r="L1523" i="1"/>
  <c r="I1523" i="1"/>
  <c r="R1540" i="1"/>
  <c r="O1540" i="1"/>
  <c r="L1540" i="1"/>
  <c r="I1540" i="1"/>
  <c r="R936" i="1"/>
  <c r="O936" i="1"/>
  <c r="L936" i="1"/>
  <c r="I936" i="1"/>
  <c r="R1838" i="1"/>
  <c r="O1838" i="1"/>
  <c r="L1838" i="1"/>
  <c r="I1838" i="1"/>
  <c r="R1282" i="1"/>
  <c r="O1282" i="1"/>
  <c r="L1282" i="1"/>
  <c r="I1282" i="1"/>
  <c r="R1283" i="1"/>
  <c r="O1283" i="1"/>
  <c r="L1283" i="1"/>
  <c r="I1283" i="1"/>
  <c r="R1281" i="1"/>
  <c r="O1281" i="1"/>
  <c r="L1281" i="1"/>
  <c r="I1281" i="1"/>
  <c r="R2389" i="1"/>
  <c r="O2389" i="1"/>
  <c r="L2389" i="1"/>
  <c r="I2389" i="1"/>
  <c r="R2388" i="1"/>
  <c r="O2388" i="1"/>
  <c r="L2388" i="1"/>
  <c r="I2388" i="1"/>
  <c r="R1081" i="1"/>
  <c r="O1081" i="1"/>
  <c r="L1081" i="1"/>
  <c r="I1081" i="1"/>
  <c r="R1469" i="1"/>
  <c r="O1469" i="1"/>
  <c r="L1469" i="1"/>
  <c r="I1469" i="1"/>
  <c r="R1061" i="1"/>
  <c r="O1061" i="1"/>
  <c r="L1061" i="1"/>
  <c r="I1061" i="1"/>
  <c r="R1067" i="1"/>
  <c r="O1067" i="1"/>
  <c r="L1067" i="1"/>
  <c r="I1067" i="1"/>
  <c r="R1051" i="1"/>
  <c r="O1051" i="1"/>
  <c r="L1051" i="1"/>
  <c r="I1051" i="1"/>
  <c r="R1057" i="1"/>
  <c r="O1057" i="1"/>
  <c r="L1057" i="1"/>
  <c r="I1057" i="1"/>
  <c r="R1072" i="1"/>
  <c r="O1072" i="1"/>
  <c r="L1072" i="1"/>
  <c r="I1072" i="1"/>
  <c r="R1044" i="1"/>
  <c r="O1044" i="1"/>
  <c r="L1044" i="1"/>
  <c r="I1044" i="1"/>
  <c r="R1065" i="1"/>
  <c r="O1065" i="1"/>
  <c r="L1065" i="1"/>
  <c r="I1065" i="1"/>
  <c r="R1917" i="1"/>
  <c r="O1917" i="1"/>
  <c r="L1917" i="1"/>
  <c r="I1917" i="1"/>
  <c r="R1910" i="1"/>
  <c r="O1910" i="1"/>
  <c r="L1910" i="1"/>
  <c r="I1910" i="1"/>
  <c r="R1912" i="1"/>
  <c r="O1912" i="1"/>
  <c r="L1912" i="1"/>
  <c r="I1912" i="1"/>
  <c r="R1059" i="1"/>
  <c r="O1059" i="1"/>
  <c r="L1059" i="1"/>
  <c r="I1059" i="1"/>
  <c r="R1888" i="1"/>
  <c r="O1888" i="1"/>
  <c r="L1888" i="1"/>
  <c r="I1888" i="1"/>
  <c r="R1890" i="1"/>
  <c r="O1890" i="1"/>
  <c r="L1890" i="1"/>
  <c r="I1890" i="1"/>
  <c r="R1899" i="1"/>
  <c r="O1899" i="1"/>
  <c r="L1899" i="1"/>
  <c r="I1899" i="1"/>
  <c r="R1918" i="1"/>
  <c r="O1918" i="1"/>
  <c r="L1918" i="1"/>
  <c r="I1918" i="1"/>
  <c r="R1905" i="1"/>
  <c r="O1905" i="1"/>
  <c r="L1905" i="1"/>
  <c r="I1905" i="1"/>
  <c r="R1894" i="1"/>
  <c r="O1894" i="1"/>
  <c r="L1894" i="1"/>
  <c r="I1894" i="1"/>
  <c r="R1043" i="1"/>
  <c r="O1043" i="1"/>
  <c r="L1043" i="1"/>
  <c r="I1043" i="1"/>
  <c r="R1883" i="1"/>
  <c r="O1883" i="1"/>
  <c r="L1883" i="1"/>
  <c r="I1883" i="1"/>
  <c r="R237" i="1"/>
  <c r="O237" i="1"/>
  <c r="L237" i="1"/>
  <c r="I237" i="1"/>
  <c r="R239" i="1"/>
  <c r="O239" i="1"/>
  <c r="L239" i="1"/>
  <c r="I239" i="1"/>
  <c r="R1054" i="1"/>
  <c r="O1054" i="1"/>
  <c r="L1054" i="1"/>
  <c r="I1054" i="1"/>
  <c r="R2144" i="1"/>
  <c r="O2144" i="1"/>
  <c r="L2144" i="1"/>
  <c r="I2144" i="1"/>
  <c r="R1889" i="1"/>
  <c r="O1889" i="1"/>
  <c r="L1889" i="1"/>
  <c r="I1889" i="1"/>
  <c r="R1895" i="1"/>
  <c r="O1895" i="1"/>
  <c r="L1895" i="1"/>
  <c r="I1895" i="1"/>
  <c r="R1884" i="1"/>
  <c r="O1884" i="1"/>
  <c r="L1884" i="1"/>
  <c r="I1884" i="1"/>
  <c r="R1058" i="1"/>
  <c r="O1058" i="1"/>
  <c r="L1058" i="1"/>
  <c r="I1058" i="1"/>
  <c r="R1050" i="1"/>
  <c r="O1050" i="1"/>
  <c r="L1050" i="1"/>
  <c r="I1050" i="1"/>
  <c r="R1901" i="1"/>
  <c r="O1901" i="1"/>
  <c r="L1901" i="1"/>
  <c r="I1901" i="1"/>
  <c r="R1902" i="1"/>
  <c r="O1902" i="1"/>
  <c r="L1902" i="1"/>
  <c r="I1902" i="1"/>
  <c r="R1924" i="1"/>
  <c r="O1924" i="1"/>
  <c r="L1924" i="1"/>
  <c r="I1924" i="1"/>
  <c r="R1892" i="1"/>
  <c r="O1892" i="1"/>
  <c r="L1892" i="1"/>
  <c r="I1892" i="1"/>
  <c r="R1066" i="1"/>
  <c r="O1066" i="1"/>
  <c r="L1066" i="1"/>
  <c r="I1066" i="1"/>
  <c r="R1911" i="1"/>
  <c r="O1911" i="1"/>
  <c r="L1911" i="1"/>
  <c r="I1911" i="1"/>
  <c r="R1898" i="1"/>
  <c r="O1898" i="1"/>
  <c r="L1898" i="1"/>
  <c r="I1898" i="1"/>
  <c r="R1075" i="1"/>
  <c r="O1075" i="1"/>
  <c r="L1075" i="1"/>
  <c r="I1075" i="1"/>
  <c r="R1074" i="1"/>
  <c r="O1074" i="1"/>
  <c r="L1074" i="1"/>
  <c r="I1074" i="1"/>
  <c r="R1896" i="1"/>
  <c r="O1896" i="1"/>
  <c r="L1896" i="1"/>
  <c r="I1896" i="1"/>
  <c r="R1893" i="1"/>
  <c r="O1893" i="1"/>
  <c r="L1893" i="1"/>
  <c r="I1893" i="1"/>
  <c r="R1909" i="1"/>
  <c r="O1909" i="1"/>
  <c r="L1909" i="1"/>
  <c r="I1909" i="1"/>
  <c r="R1920" i="1"/>
  <c r="O1920" i="1"/>
  <c r="L1920" i="1"/>
  <c r="I1920" i="1"/>
  <c r="R1900" i="1"/>
  <c r="O1900" i="1"/>
  <c r="L1900" i="1"/>
  <c r="I1900" i="1"/>
  <c r="R1916" i="1"/>
  <c r="O1916" i="1"/>
  <c r="L1916" i="1"/>
  <c r="I1916" i="1"/>
  <c r="R1073" i="1"/>
  <c r="O1073" i="1"/>
  <c r="L1073" i="1"/>
  <c r="I1073" i="1"/>
  <c r="R1922" i="1"/>
  <c r="O1922" i="1"/>
  <c r="L1922" i="1"/>
  <c r="I1922" i="1"/>
  <c r="R1071" i="1"/>
  <c r="O1071" i="1"/>
  <c r="L1071" i="1"/>
  <c r="I1071" i="1"/>
  <c r="R1923" i="1"/>
  <c r="O1923" i="1"/>
  <c r="L1923" i="1"/>
  <c r="I1923" i="1"/>
  <c r="R1904" i="1"/>
  <c r="O1904" i="1"/>
  <c r="L1904" i="1"/>
  <c r="I1904" i="1"/>
  <c r="R1907" i="1"/>
  <c r="O1907" i="1"/>
  <c r="L1907" i="1"/>
  <c r="I1907" i="1"/>
  <c r="R1919" i="1"/>
  <c r="O1919" i="1"/>
  <c r="L1919" i="1"/>
  <c r="I1919" i="1"/>
  <c r="R1052" i="1"/>
  <c r="O1052" i="1"/>
  <c r="L1052" i="1"/>
  <c r="I1052" i="1"/>
  <c r="R1914" i="1"/>
  <c r="O1914" i="1"/>
  <c r="L1914" i="1"/>
  <c r="I1914" i="1"/>
  <c r="R1906" i="1"/>
  <c r="O1906" i="1"/>
  <c r="L1906" i="1"/>
  <c r="I1906" i="1"/>
  <c r="R1908" i="1"/>
  <c r="O1908" i="1"/>
  <c r="L1908" i="1"/>
  <c r="I1908" i="1"/>
  <c r="R1921" i="1"/>
  <c r="O1921" i="1"/>
  <c r="L1921" i="1"/>
  <c r="I1921" i="1"/>
  <c r="R1913" i="1"/>
  <c r="O1913" i="1"/>
  <c r="L1913" i="1"/>
  <c r="I1913" i="1"/>
  <c r="R1891" i="1"/>
  <c r="O1891" i="1"/>
  <c r="L1891" i="1"/>
  <c r="I1891" i="1"/>
  <c r="R873" i="1"/>
  <c r="O873" i="1"/>
  <c r="L873" i="1"/>
  <c r="I873" i="1"/>
  <c r="R872" i="1"/>
  <c r="O872" i="1"/>
  <c r="L872" i="1"/>
  <c r="I872" i="1"/>
  <c r="R874" i="1"/>
  <c r="O874" i="1"/>
  <c r="L874" i="1"/>
  <c r="I874" i="1"/>
  <c r="R1048" i="1"/>
  <c r="O1048" i="1"/>
  <c r="L1048" i="1"/>
  <c r="I1048" i="1"/>
  <c r="R1040" i="1"/>
  <c r="O1040" i="1"/>
  <c r="L1040" i="1"/>
  <c r="I1040" i="1"/>
  <c r="R1047" i="1"/>
  <c r="O1047" i="1"/>
  <c r="L1047" i="1"/>
  <c r="I1047" i="1"/>
  <c r="R1046" i="1"/>
  <c r="O1046" i="1"/>
  <c r="L1046" i="1"/>
  <c r="I1046" i="1"/>
  <c r="R1041" i="1"/>
  <c r="O1041" i="1"/>
  <c r="L1041" i="1"/>
  <c r="I1041" i="1"/>
  <c r="R1045" i="1"/>
  <c r="O1045" i="1"/>
  <c r="L1045" i="1"/>
  <c r="I1045" i="1"/>
  <c r="R1063" i="1"/>
  <c r="O1063" i="1"/>
  <c r="L1063" i="1"/>
  <c r="I1063" i="1"/>
  <c r="R1064" i="1"/>
  <c r="O1064" i="1"/>
  <c r="L1064" i="1"/>
  <c r="I1064" i="1"/>
  <c r="R1915" i="1"/>
  <c r="O1915" i="1"/>
  <c r="L1915" i="1"/>
  <c r="I1915" i="1"/>
  <c r="R1056" i="1"/>
  <c r="O1056" i="1"/>
  <c r="L1056" i="1"/>
  <c r="I1056" i="1"/>
  <c r="R1049" i="1"/>
  <c r="O1049" i="1"/>
  <c r="L1049" i="1"/>
  <c r="I1049" i="1"/>
  <c r="R1042" i="1"/>
  <c r="O1042" i="1"/>
  <c r="L1042" i="1"/>
  <c r="I1042" i="1"/>
  <c r="R1062" i="1"/>
  <c r="O1062" i="1"/>
  <c r="L1062" i="1"/>
  <c r="I1062" i="1"/>
  <c r="R1070" i="1"/>
  <c r="O1070" i="1"/>
  <c r="L1070" i="1"/>
  <c r="I1070" i="1"/>
  <c r="R1069" i="1"/>
  <c r="O1069" i="1"/>
  <c r="L1069" i="1"/>
  <c r="I1069" i="1"/>
  <c r="R1053" i="1"/>
  <c r="O1053" i="1"/>
  <c r="L1053" i="1"/>
  <c r="I1053" i="1"/>
  <c r="R747" i="1"/>
  <c r="O747" i="1"/>
  <c r="L747" i="1"/>
  <c r="I747" i="1"/>
  <c r="R749" i="1"/>
  <c r="O749" i="1"/>
  <c r="L749" i="1"/>
  <c r="I749" i="1"/>
  <c r="R748" i="1"/>
  <c r="O748" i="1"/>
  <c r="L748" i="1"/>
  <c r="I748" i="1"/>
  <c r="R1060" i="1"/>
  <c r="O1060" i="1"/>
  <c r="L1060" i="1"/>
  <c r="I1060" i="1"/>
  <c r="R1037" i="1"/>
  <c r="O1037" i="1"/>
  <c r="L1037" i="1"/>
  <c r="I1037" i="1"/>
  <c r="R1887" i="1"/>
  <c r="O1887" i="1"/>
  <c r="L1887" i="1"/>
  <c r="I1887" i="1"/>
  <c r="R1885" i="1"/>
  <c r="O1885" i="1"/>
  <c r="L1885" i="1"/>
  <c r="I1885" i="1"/>
  <c r="R1038" i="1"/>
  <c r="O1038" i="1"/>
  <c r="L1038" i="1"/>
  <c r="I1038" i="1"/>
  <c r="R1039" i="1"/>
  <c r="O1039" i="1"/>
  <c r="L1039" i="1"/>
  <c r="I1039" i="1"/>
  <c r="R1068" i="1"/>
  <c r="O1068" i="1"/>
  <c r="L1068" i="1"/>
  <c r="I1068" i="1"/>
  <c r="R1897" i="1"/>
  <c r="O1897" i="1"/>
  <c r="L1897" i="1"/>
  <c r="I1897" i="1"/>
  <c r="R1886" i="1"/>
  <c r="O1886" i="1"/>
  <c r="L1886" i="1"/>
  <c r="I1886" i="1"/>
  <c r="R238" i="1"/>
  <c r="O238" i="1"/>
  <c r="L238" i="1"/>
  <c r="I238" i="1"/>
  <c r="R1055" i="1"/>
  <c r="O1055" i="1"/>
  <c r="L1055" i="1"/>
  <c r="I1055" i="1"/>
  <c r="R2444" i="1"/>
  <c r="O2444" i="1"/>
  <c r="L2444" i="1"/>
  <c r="I2444" i="1"/>
  <c r="R2445" i="1"/>
  <c r="O2445" i="1"/>
  <c r="L2445" i="1"/>
  <c r="I2445" i="1"/>
  <c r="R1445" i="1"/>
  <c r="O1445" i="1"/>
  <c r="L1445" i="1"/>
  <c r="I1445" i="1"/>
  <c r="R1444" i="1"/>
  <c r="O1444" i="1"/>
  <c r="L1444" i="1"/>
  <c r="I1444" i="1"/>
  <c r="R1448" i="1"/>
  <c r="O1448" i="1"/>
  <c r="L1448" i="1"/>
  <c r="I1448" i="1"/>
  <c r="R868" i="1"/>
  <c r="O868" i="1"/>
  <c r="L868" i="1"/>
  <c r="I868" i="1"/>
  <c r="R2025" i="1"/>
  <c r="O2025" i="1"/>
  <c r="L2025" i="1"/>
  <c r="I2025" i="1"/>
  <c r="R867" i="1"/>
  <c r="O867" i="1"/>
  <c r="L867" i="1"/>
  <c r="I867" i="1"/>
  <c r="R871" i="1"/>
  <c r="O871" i="1"/>
  <c r="L871" i="1"/>
  <c r="I871" i="1"/>
  <c r="R866" i="1"/>
  <c r="O866" i="1"/>
  <c r="L866" i="1"/>
  <c r="I866" i="1"/>
  <c r="R869" i="1"/>
  <c r="O869" i="1"/>
  <c r="L869" i="1"/>
  <c r="I869" i="1"/>
  <c r="R870" i="1"/>
  <c r="O870" i="1"/>
  <c r="L870" i="1"/>
  <c r="I870" i="1"/>
  <c r="R1449" i="1"/>
  <c r="O1449" i="1"/>
  <c r="L1449" i="1"/>
  <c r="I1449" i="1"/>
  <c r="R1450" i="1"/>
  <c r="O1450" i="1"/>
  <c r="L1450" i="1"/>
  <c r="I1450" i="1"/>
  <c r="R1446" i="1"/>
  <c r="O1446" i="1"/>
  <c r="L1446" i="1"/>
  <c r="I1446" i="1"/>
  <c r="R1443" i="1"/>
  <c r="O1443" i="1"/>
  <c r="L1443" i="1"/>
  <c r="I1443" i="1"/>
  <c r="R1447" i="1"/>
  <c r="O1447" i="1"/>
  <c r="L1447" i="1"/>
  <c r="I1447" i="1"/>
  <c r="R2033" i="1"/>
  <c r="O2033" i="1"/>
  <c r="L2033" i="1"/>
  <c r="I2033" i="1"/>
  <c r="R2032" i="1"/>
  <c r="O2032" i="1"/>
  <c r="L2032" i="1"/>
  <c r="I2032" i="1"/>
  <c r="R2026" i="1"/>
  <c r="O2026" i="1"/>
  <c r="L2026" i="1"/>
  <c r="I2026" i="1"/>
  <c r="R2022" i="1"/>
  <c r="O2022" i="1"/>
  <c r="L2022" i="1"/>
  <c r="I2022" i="1"/>
  <c r="R2029" i="1"/>
  <c r="O2029" i="1"/>
  <c r="L2029" i="1"/>
  <c r="I2029" i="1"/>
  <c r="R2028" i="1"/>
  <c r="O2028" i="1"/>
  <c r="L2028" i="1"/>
  <c r="I2028" i="1"/>
  <c r="R2027" i="1"/>
  <c r="O2027" i="1"/>
  <c r="L2027" i="1"/>
  <c r="I2027" i="1"/>
  <c r="R2020" i="1"/>
  <c r="O2020" i="1"/>
  <c r="L2020" i="1"/>
  <c r="I2020" i="1"/>
  <c r="R2205" i="1"/>
  <c r="O2205" i="1"/>
  <c r="L2205" i="1"/>
  <c r="I2205" i="1"/>
  <c r="R2016" i="1"/>
  <c r="O2016" i="1"/>
  <c r="L2016" i="1"/>
  <c r="I2016" i="1"/>
  <c r="R2018" i="1"/>
  <c r="O2018" i="1"/>
  <c r="L2018" i="1"/>
  <c r="I2018" i="1"/>
  <c r="R2023" i="1"/>
  <c r="O2023" i="1"/>
  <c r="L2023" i="1"/>
  <c r="I2023" i="1"/>
  <c r="R2021" i="1"/>
  <c r="O2021" i="1"/>
  <c r="L2021" i="1"/>
  <c r="I2021" i="1"/>
  <c r="R2019" i="1"/>
  <c r="O2019" i="1"/>
  <c r="L2019" i="1"/>
  <c r="I2019" i="1"/>
  <c r="R2063" i="1"/>
  <c r="O2063" i="1"/>
  <c r="L2063" i="1"/>
  <c r="I2063" i="1"/>
  <c r="R2035" i="1"/>
  <c r="O2035" i="1"/>
  <c r="L2035" i="1"/>
  <c r="I2035" i="1"/>
  <c r="R2052" i="1"/>
  <c r="O2052" i="1"/>
  <c r="L2052" i="1"/>
  <c r="I2052" i="1"/>
  <c r="R2024" i="1"/>
  <c r="O2024" i="1"/>
  <c r="L2024" i="1"/>
  <c r="I2024" i="1"/>
  <c r="R2037" i="1"/>
  <c r="O2037" i="1"/>
  <c r="L2037" i="1"/>
  <c r="I2037" i="1"/>
  <c r="R2062" i="1"/>
  <c r="O2062" i="1"/>
  <c r="L2062" i="1"/>
  <c r="I2062" i="1"/>
  <c r="R2055" i="1"/>
  <c r="O2055" i="1"/>
  <c r="L2055" i="1"/>
  <c r="I2055" i="1"/>
  <c r="R2054" i="1"/>
  <c r="O2054" i="1"/>
  <c r="L2054" i="1"/>
  <c r="I2054" i="1"/>
  <c r="R2034" i="1"/>
  <c r="O2034" i="1"/>
  <c r="L2034" i="1"/>
  <c r="I2034" i="1"/>
  <c r="R2017" i="1"/>
  <c r="O2017" i="1"/>
  <c r="L2017" i="1"/>
  <c r="I2017" i="1"/>
  <c r="R2059" i="1"/>
  <c r="O2059" i="1"/>
  <c r="L2059" i="1"/>
  <c r="I2059" i="1"/>
  <c r="R2056" i="1"/>
  <c r="O2056" i="1"/>
  <c r="L2056" i="1"/>
  <c r="I2056" i="1"/>
  <c r="R2060" i="1"/>
  <c r="O2060" i="1"/>
  <c r="L2060" i="1"/>
  <c r="I2060" i="1"/>
  <c r="R2040" i="1"/>
  <c r="O2040" i="1"/>
  <c r="L2040" i="1"/>
  <c r="I2040" i="1"/>
  <c r="R2036" i="1"/>
  <c r="O2036" i="1"/>
  <c r="L2036" i="1"/>
  <c r="I2036" i="1"/>
  <c r="R2210" i="1"/>
  <c r="O2210" i="1"/>
  <c r="L2210" i="1"/>
  <c r="I2210" i="1"/>
  <c r="R2031" i="1"/>
  <c r="O2031" i="1"/>
  <c r="L2031" i="1"/>
  <c r="I2031" i="1"/>
  <c r="R2051" i="1"/>
  <c r="O2051" i="1"/>
  <c r="L2051" i="1"/>
  <c r="I2051" i="1"/>
  <c r="R2048" i="1"/>
  <c r="O2048" i="1"/>
  <c r="L2048" i="1"/>
  <c r="I2048" i="1"/>
  <c r="R2043" i="1"/>
  <c r="O2043" i="1"/>
  <c r="L2043" i="1"/>
  <c r="I2043" i="1"/>
  <c r="R2211" i="1"/>
  <c r="O2211" i="1"/>
  <c r="L2211" i="1"/>
  <c r="I2211" i="1"/>
  <c r="R2039" i="1"/>
  <c r="O2039" i="1"/>
  <c r="L2039" i="1"/>
  <c r="I2039" i="1"/>
  <c r="R2208" i="1"/>
  <c r="O2208" i="1"/>
  <c r="L2208" i="1"/>
  <c r="I2208" i="1"/>
  <c r="R2209" i="1"/>
  <c r="O2209" i="1"/>
  <c r="L2209" i="1"/>
  <c r="I2209" i="1"/>
  <c r="R2038" i="1"/>
  <c r="O2038" i="1"/>
  <c r="L2038" i="1"/>
  <c r="I2038" i="1"/>
  <c r="R2207" i="1"/>
  <c r="O2207" i="1"/>
  <c r="L2207" i="1"/>
  <c r="I2207" i="1"/>
  <c r="R2206" i="1"/>
  <c r="O2206" i="1"/>
  <c r="L2206" i="1"/>
  <c r="I2206" i="1"/>
  <c r="R2042" i="1"/>
  <c r="O2042" i="1"/>
  <c r="L2042" i="1"/>
  <c r="I2042" i="1"/>
  <c r="R2041" i="1"/>
  <c r="O2041" i="1"/>
  <c r="L2041" i="1"/>
  <c r="I2041" i="1"/>
  <c r="R2064" i="1"/>
  <c r="O2064" i="1"/>
  <c r="L2064" i="1"/>
  <c r="I2064" i="1"/>
  <c r="R2050" i="1"/>
  <c r="O2050" i="1"/>
  <c r="L2050" i="1"/>
  <c r="I2050" i="1"/>
  <c r="R2047" i="1"/>
  <c r="O2047" i="1"/>
  <c r="L2047" i="1"/>
  <c r="I2047" i="1"/>
  <c r="R2030" i="1"/>
  <c r="O2030" i="1"/>
  <c r="L2030" i="1"/>
  <c r="I2030" i="1"/>
  <c r="R2044" i="1"/>
  <c r="O2044" i="1"/>
  <c r="L2044" i="1"/>
  <c r="I2044" i="1"/>
  <c r="R2049" i="1"/>
  <c r="O2049" i="1"/>
  <c r="L2049" i="1"/>
  <c r="I2049" i="1"/>
  <c r="R2046" i="1"/>
  <c r="O2046" i="1"/>
  <c r="L2046" i="1"/>
  <c r="I2046" i="1"/>
  <c r="R2045" i="1"/>
  <c r="O2045" i="1"/>
  <c r="L2045" i="1"/>
  <c r="I2045" i="1"/>
  <c r="R2014" i="1"/>
  <c r="O2014" i="1"/>
  <c r="L2014" i="1"/>
  <c r="I2014" i="1"/>
  <c r="R2012" i="1"/>
  <c r="O2012" i="1"/>
  <c r="L2012" i="1"/>
  <c r="I2012" i="1"/>
  <c r="R2013" i="1"/>
  <c r="O2013" i="1"/>
  <c r="L2013" i="1"/>
  <c r="I2013" i="1"/>
  <c r="R2007" i="1"/>
  <c r="O2007" i="1"/>
  <c r="L2007" i="1"/>
  <c r="I2007" i="1"/>
  <c r="R2015" i="1"/>
  <c r="O2015" i="1"/>
  <c r="L2015" i="1"/>
  <c r="I2015" i="1"/>
  <c r="R2010" i="1"/>
  <c r="O2010" i="1"/>
  <c r="L2010" i="1"/>
  <c r="I2010" i="1"/>
  <c r="R2011" i="1"/>
  <c r="O2011" i="1"/>
  <c r="L2011" i="1"/>
  <c r="I2011" i="1"/>
  <c r="R2008" i="1"/>
  <c r="O2008" i="1"/>
  <c r="L2008" i="1"/>
  <c r="I2008" i="1"/>
  <c r="R2009" i="1"/>
  <c r="O2009" i="1"/>
  <c r="L2009" i="1"/>
  <c r="I2009" i="1"/>
  <c r="R2006" i="1"/>
  <c r="O2006" i="1"/>
  <c r="L2006" i="1"/>
  <c r="I2006" i="1"/>
  <c r="R2058" i="1"/>
  <c r="O2058" i="1"/>
  <c r="L2058" i="1"/>
  <c r="I2058" i="1"/>
  <c r="R2053" i="1"/>
  <c r="O2053" i="1"/>
  <c r="L2053" i="1"/>
  <c r="I2053" i="1"/>
  <c r="R2057" i="1"/>
  <c r="O2057" i="1"/>
  <c r="L2057" i="1"/>
  <c r="I2057" i="1"/>
  <c r="R2061" i="1"/>
  <c r="O2061" i="1"/>
  <c r="L2061" i="1"/>
  <c r="I2061" i="1"/>
  <c r="R1218" i="1"/>
  <c r="O1218" i="1"/>
  <c r="L1218" i="1"/>
  <c r="I1218" i="1"/>
  <c r="R1216" i="1"/>
  <c r="O1216" i="1"/>
  <c r="L1216" i="1"/>
  <c r="I1216" i="1"/>
  <c r="R1213" i="1"/>
  <c r="O1213" i="1"/>
  <c r="L1213" i="1"/>
  <c r="I1213" i="1"/>
  <c r="R1192" i="1"/>
  <c r="O1192" i="1"/>
  <c r="L1192" i="1"/>
  <c r="I1192" i="1"/>
  <c r="R308" i="1"/>
  <c r="O308" i="1"/>
  <c r="L308" i="1"/>
  <c r="I308" i="1"/>
  <c r="R307" i="1"/>
  <c r="O307" i="1"/>
  <c r="L307" i="1"/>
  <c r="I307" i="1"/>
  <c r="R2392" i="1"/>
  <c r="O2392" i="1"/>
  <c r="L2392" i="1"/>
  <c r="I2392" i="1"/>
  <c r="R2391" i="1"/>
  <c r="O2391" i="1"/>
  <c r="L2391" i="1"/>
  <c r="I2391" i="1"/>
  <c r="R2396" i="1"/>
  <c r="O2396" i="1"/>
  <c r="L2396" i="1"/>
  <c r="I2396" i="1"/>
  <c r="R2395" i="1"/>
  <c r="O2395" i="1"/>
  <c r="L2395" i="1"/>
  <c r="I2395" i="1"/>
  <c r="R2393" i="1"/>
  <c r="O2393" i="1"/>
  <c r="L2393" i="1"/>
  <c r="I2393" i="1"/>
  <c r="R2397" i="1"/>
  <c r="O2397" i="1"/>
  <c r="L2397" i="1"/>
  <c r="I2397" i="1"/>
  <c r="R2394" i="1"/>
  <c r="O2394" i="1"/>
  <c r="L2394" i="1"/>
  <c r="I2394" i="1"/>
  <c r="R2400" i="1"/>
  <c r="O2400" i="1"/>
  <c r="L2400" i="1"/>
  <c r="I2400" i="1"/>
  <c r="R2398" i="1"/>
  <c r="O2398" i="1"/>
  <c r="L2398" i="1"/>
  <c r="I2398" i="1"/>
  <c r="R2401" i="1"/>
  <c r="O2401" i="1"/>
  <c r="L2401" i="1"/>
  <c r="I2401" i="1"/>
  <c r="R2399" i="1"/>
  <c r="O2399" i="1"/>
  <c r="L2399" i="1"/>
  <c r="I2399" i="1"/>
  <c r="R245" i="1"/>
  <c r="O245" i="1"/>
  <c r="L245" i="1"/>
  <c r="I245" i="1"/>
  <c r="R776" i="1"/>
  <c r="O776" i="1"/>
  <c r="L776" i="1"/>
  <c r="I776" i="1"/>
  <c r="R1297" i="1"/>
  <c r="O1297" i="1"/>
  <c r="L1297" i="1"/>
  <c r="I1297" i="1"/>
  <c r="R1301" i="1"/>
  <c r="O1301" i="1"/>
  <c r="L1301" i="1"/>
  <c r="I1301" i="1"/>
  <c r="R1307" i="1"/>
  <c r="O1307" i="1"/>
  <c r="L1307" i="1"/>
  <c r="I1307" i="1"/>
  <c r="R1308" i="1"/>
  <c r="O1308" i="1"/>
  <c r="L1308" i="1"/>
  <c r="I1308" i="1"/>
  <c r="R1309" i="1"/>
  <c r="O1309" i="1"/>
  <c r="L1309" i="1"/>
  <c r="I1309" i="1"/>
  <c r="R1311" i="1"/>
  <c r="O1311" i="1"/>
  <c r="L1311" i="1"/>
  <c r="I1311" i="1"/>
  <c r="R1310" i="1"/>
  <c r="O1310" i="1"/>
  <c r="L1310" i="1"/>
  <c r="I1310" i="1"/>
  <c r="R1299" i="1"/>
  <c r="O1299" i="1"/>
  <c r="L1299" i="1"/>
  <c r="I1299" i="1"/>
  <c r="R1306" i="1"/>
  <c r="O1306" i="1"/>
  <c r="L1306" i="1"/>
  <c r="I1306" i="1"/>
  <c r="R1296" i="1"/>
  <c r="O1296" i="1"/>
  <c r="L1296" i="1"/>
  <c r="I1296" i="1"/>
  <c r="R1300" i="1"/>
  <c r="O1300" i="1"/>
  <c r="L1300" i="1"/>
  <c r="I1300" i="1"/>
  <c r="R1305" i="1"/>
  <c r="O1305" i="1"/>
  <c r="L1305" i="1"/>
  <c r="I1305" i="1"/>
  <c r="R1303" i="1"/>
  <c r="O1303" i="1"/>
  <c r="L1303" i="1"/>
  <c r="I1303" i="1"/>
  <c r="R1302" i="1"/>
  <c r="O1302" i="1"/>
  <c r="L1302" i="1"/>
  <c r="I1302" i="1"/>
  <c r="R1304" i="1"/>
  <c r="O1304" i="1"/>
  <c r="L1304" i="1"/>
  <c r="I1304" i="1"/>
  <c r="R1298" i="1"/>
  <c r="O1298" i="1"/>
  <c r="L1298" i="1"/>
  <c r="I1298" i="1"/>
  <c r="R841" i="1"/>
  <c r="O841" i="1"/>
  <c r="L841" i="1"/>
  <c r="I841" i="1"/>
  <c r="R849" i="1"/>
  <c r="O849" i="1"/>
  <c r="L849" i="1"/>
  <c r="I849" i="1"/>
  <c r="R2370" i="1"/>
  <c r="O2370" i="1"/>
  <c r="L2370" i="1"/>
  <c r="I2370" i="1"/>
  <c r="R191" i="1"/>
  <c r="O191" i="1"/>
  <c r="L191" i="1"/>
  <c r="I191" i="1"/>
  <c r="R194" i="1"/>
  <c r="O194" i="1"/>
  <c r="L194" i="1"/>
  <c r="I194" i="1"/>
  <c r="R192" i="1"/>
  <c r="O192" i="1"/>
  <c r="L192" i="1"/>
  <c r="I192" i="1"/>
  <c r="R189" i="1"/>
  <c r="O189" i="1"/>
  <c r="L189" i="1"/>
  <c r="I189" i="1"/>
  <c r="R193" i="1"/>
  <c r="O193" i="1"/>
  <c r="L193" i="1"/>
  <c r="I193" i="1"/>
  <c r="R188" i="1"/>
  <c r="O188" i="1"/>
  <c r="L188" i="1"/>
  <c r="I188" i="1"/>
  <c r="R190" i="1"/>
  <c r="O190" i="1"/>
  <c r="L190" i="1"/>
  <c r="I190" i="1"/>
  <c r="R195" i="1"/>
  <c r="O195" i="1"/>
  <c r="L195" i="1"/>
  <c r="I195" i="1"/>
  <c r="R2351" i="1"/>
  <c r="O2351" i="1"/>
  <c r="L2351" i="1"/>
  <c r="I2351" i="1"/>
  <c r="R2372" i="1"/>
  <c r="O2372" i="1"/>
  <c r="L2372" i="1"/>
  <c r="I2372" i="1"/>
  <c r="R2353" i="1"/>
  <c r="O2353" i="1"/>
  <c r="L2353" i="1"/>
  <c r="I2353" i="1"/>
  <c r="R1433" i="1"/>
  <c r="O1433" i="1"/>
  <c r="L1433" i="1"/>
  <c r="I1433" i="1"/>
  <c r="R2358" i="1"/>
  <c r="O2358" i="1"/>
  <c r="L2358" i="1"/>
  <c r="I2358" i="1"/>
  <c r="R2354" i="1"/>
  <c r="O2354" i="1"/>
  <c r="L2354" i="1"/>
  <c r="I2354" i="1"/>
  <c r="R2369" i="1"/>
  <c r="O2369" i="1"/>
  <c r="L2369" i="1"/>
  <c r="I2369" i="1"/>
  <c r="R2356" i="1"/>
  <c r="O2356" i="1"/>
  <c r="L2356" i="1"/>
  <c r="I2356" i="1"/>
  <c r="R2352" i="1"/>
  <c r="O2352" i="1"/>
  <c r="L2352" i="1"/>
  <c r="I2352" i="1"/>
  <c r="R2359" i="1"/>
  <c r="O2359" i="1"/>
  <c r="L2359" i="1"/>
  <c r="I2359" i="1"/>
  <c r="R1424" i="1"/>
  <c r="O1424" i="1"/>
  <c r="L1424" i="1"/>
  <c r="I1424" i="1"/>
  <c r="R851" i="1"/>
  <c r="O851" i="1"/>
  <c r="L851" i="1"/>
  <c r="I851" i="1"/>
  <c r="R834" i="1"/>
  <c r="O834" i="1"/>
  <c r="L834" i="1"/>
  <c r="I834" i="1"/>
  <c r="R1280" i="1"/>
  <c r="O1280" i="1"/>
  <c r="L1280" i="1"/>
  <c r="I1280" i="1"/>
  <c r="R862" i="1"/>
  <c r="O862" i="1"/>
  <c r="L862" i="1"/>
  <c r="I862" i="1"/>
  <c r="R1440" i="1"/>
  <c r="O1440" i="1"/>
  <c r="L1440" i="1"/>
  <c r="I1440" i="1"/>
  <c r="R1279" i="1"/>
  <c r="O1279" i="1"/>
  <c r="L1279" i="1"/>
  <c r="I1279" i="1"/>
  <c r="R2355" i="1"/>
  <c r="O2355" i="1"/>
  <c r="L2355" i="1"/>
  <c r="I2355" i="1"/>
  <c r="R1432" i="1"/>
  <c r="O1432" i="1"/>
  <c r="L1432" i="1"/>
  <c r="I1432" i="1"/>
  <c r="R2375" i="1"/>
  <c r="O2375" i="1"/>
  <c r="L2375" i="1"/>
  <c r="I2375" i="1"/>
  <c r="R2374" i="1"/>
  <c r="O2374" i="1"/>
  <c r="L2374" i="1"/>
  <c r="I2374" i="1"/>
  <c r="R2368" i="1"/>
  <c r="O2368" i="1"/>
  <c r="L2368" i="1"/>
  <c r="I2368" i="1"/>
  <c r="R842" i="1"/>
  <c r="O842" i="1"/>
  <c r="L842" i="1"/>
  <c r="I842" i="1"/>
  <c r="R833" i="1"/>
  <c r="O833" i="1"/>
  <c r="L833" i="1"/>
  <c r="I833" i="1"/>
  <c r="R837" i="1"/>
  <c r="O837" i="1"/>
  <c r="L837" i="1"/>
  <c r="I837" i="1"/>
  <c r="R835" i="1"/>
  <c r="O835" i="1"/>
  <c r="L835" i="1"/>
  <c r="I835" i="1"/>
  <c r="R864" i="1"/>
  <c r="O864" i="1"/>
  <c r="L864" i="1"/>
  <c r="I864" i="1"/>
  <c r="R852" i="1"/>
  <c r="O852" i="1"/>
  <c r="L852" i="1"/>
  <c r="I852" i="1"/>
  <c r="R847" i="1"/>
  <c r="O847" i="1"/>
  <c r="L847" i="1"/>
  <c r="I847" i="1"/>
  <c r="R1270" i="1"/>
  <c r="O1270" i="1"/>
  <c r="L1270" i="1"/>
  <c r="I1270" i="1"/>
  <c r="R1269" i="1"/>
  <c r="O1269" i="1"/>
  <c r="L1269" i="1"/>
  <c r="I1269" i="1"/>
  <c r="R832" i="1"/>
  <c r="O832" i="1"/>
  <c r="L832" i="1"/>
  <c r="I832" i="1"/>
  <c r="R863" i="1"/>
  <c r="O863" i="1"/>
  <c r="L863" i="1"/>
  <c r="I863" i="1"/>
  <c r="R850" i="1"/>
  <c r="O850" i="1"/>
  <c r="L850" i="1"/>
  <c r="I850" i="1"/>
  <c r="R298" i="1"/>
  <c r="O298" i="1"/>
  <c r="L298" i="1"/>
  <c r="I298" i="1"/>
  <c r="R1484" i="1"/>
  <c r="O1484" i="1"/>
  <c r="L1484" i="1"/>
  <c r="I1484" i="1"/>
  <c r="R844" i="1"/>
  <c r="O844" i="1"/>
  <c r="L844" i="1"/>
  <c r="I844" i="1"/>
  <c r="R859" i="1"/>
  <c r="O859" i="1"/>
  <c r="L859" i="1"/>
  <c r="I859" i="1"/>
  <c r="R861" i="1"/>
  <c r="O861" i="1"/>
  <c r="L861" i="1"/>
  <c r="I861" i="1"/>
  <c r="R1485" i="1"/>
  <c r="O1485" i="1"/>
  <c r="L1485" i="1"/>
  <c r="I1485" i="1"/>
  <c r="R846" i="1"/>
  <c r="O846" i="1"/>
  <c r="L846" i="1"/>
  <c r="I846" i="1"/>
  <c r="R1483" i="1"/>
  <c r="O1483" i="1"/>
  <c r="L1483" i="1"/>
  <c r="I1483" i="1"/>
  <c r="R856" i="1"/>
  <c r="O856" i="1"/>
  <c r="L856" i="1"/>
  <c r="I856" i="1"/>
  <c r="R857" i="1"/>
  <c r="O857" i="1"/>
  <c r="L857" i="1"/>
  <c r="I857" i="1"/>
  <c r="R853" i="1"/>
  <c r="O853" i="1"/>
  <c r="L853" i="1"/>
  <c r="I853" i="1"/>
  <c r="R858" i="1"/>
  <c r="O858" i="1"/>
  <c r="L858" i="1"/>
  <c r="I858" i="1"/>
  <c r="R845" i="1"/>
  <c r="O845" i="1"/>
  <c r="L845" i="1"/>
  <c r="I845" i="1"/>
  <c r="R860" i="1"/>
  <c r="O860" i="1"/>
  <c r="L860" i="1"/>
  <c r="I860" i="1"/>
  <c r="R840" i="1"/>
  <c r="O840" i="1"/>
  <c r="L840" i="1"/>
  <c r="I840" i="1"/>
  <c r="R843" i="1"/>
  <c r="O843" i="1"/>
  <c r="L843" i="1"/>
  <c r="I843" i="1"/>
  <c r="R865" i="1"/>
  <c r="O865" i="1"/>
  <c r="L865" i="1"/>
  <c r="I865" i="1"/>
  <c r="R854" i="1"/>
  <c r="O854" i="1"/>
  <c r="L854" i="1"/>
  <c r="I854" i="1"/>
  <c r="R848" i="1"/>
  <c r="O848" i="1"/>
  <c r="L848" i="1"/>
  <c r="I848" i="1"/>
  <c r="R2348" i="1"/>
  <c r="O2348" i="1"/>
  <c r="L2348" i="1"/>
  <c r="I2348" i="1"/>
  <c r="R1425" i="1"/>
  <c r="O1425" i="1"/>
  <c r="L1425" i="1"/>
  <c r="I1425" i="1"/>
  <c r="R2366" i="1"/>
  <c r="O2366" i="1"/>
  <c r="L2366" i="1"/>
  <c r="I2366" i="1"/>
  <c r="R2364" i="1"/>
  <c r="O2364" i="1"/>
  <c r="L2364" i="1"/>
  <c r="I2364" i="1"/>
  <c r="R2361" i="1"/>
  <c r="O2361" i="1"/>
  <c r="L2361" i="1"/>
  <c r="I2361" i="1"/>
  <c r="R2350" i="1"/>
  <c r="O2350" i="1"/>
  <c r="L2350" i="1"/>
  <c r="I2350" i="1"/>
  <c r="R2371" i="1"/>
  <c r="O2371" i="1"/>
  <c r="L2371" i="1"/>
  <c r="I2371" i="1"/>
  <c r="R831" i="1"/>
  <c r="O831" i="1"/>
  <c r="L831" i="1"/>
  <c r="I831" i="1"/>
  <c r="R838" i="1"/>
  <c r="O838" i="1"/>
  <c r="L838" i="1"/>
  <c r="I838" i="1"/>
  <c r="R1435" i="1"/>
  <c r="O1435" i="1"/>
  <c r="L1435" i="1"/>
  <c r="I1435" i="1"/>
  <c r="R836" i="1"/>
  <c r="O836" i="1"/>
  <c r="L836" i="1"/>
  <c r="I836" i="1"/>
  <c r="R1434" i="1"/>
  <c r="O1434" i="1"/>
  <c r="L1434" i="1"/>
  <c r="I1434" i="1"/>
  <c r="R2376" i="1"/>
  <c r="O2376" i="1"/>
  <c r="L2376" i="1"/>
  <c r="I2376" i="1"/>
  <c r="R1419" i="1"/>
  <c r="O1419" i="1"/>
  <c r="L1419" i="1"/>
  <c r="I1419" i="1"/>
  <c r="R2367" i="1"/>
  <c r="O2367" i="1"/>
  <c r="L2367" i="1"/>
  <c r="I2367" i="1"/>
  <c r="R2349" i="1"/>
  <c r="O2349" i="1"/>
  <c r="L2349" i="1"/>
  <c r="I2349" i="1"/>
  <c r="R1418" i="1"/>
  <c r="O1418" i="1"/>
  <c r="L1418" i="1"/>
  <c r="I1418" i="1"/>
  <c r="R2362" i="1"/>
  <c r="O2362" i="1"/>
  <c r="L2362" i="1"/>
  <c r="I2362" i="1"/>
  <c r="R1422" i="1"/>
  <c r="O1422" i="1"/>
  <c r="L1422" i="1"/>
  <c r="I1422" i="1"/>
  <c r="R1421" i="1"/>
  <c r="O1421" i="1"/>
  <c r="L1421" i="1"/>
  <c r="I1421" i="1"/>
  <c r="R2360" i="1"/>
  <c r="O2360" i="1"/>
  <c r="L2360" i="1"/>
  <c r="I2360" i="1"/>
  <c r="R1420" i="1"/>
  <c r="O1420" i="1"/>
  <c r="L1420" i="1"/>
  <c r="I1420" i="1"/>
  <c r="R1429" i="1"/>
  <c r="O1429" i="1"/>
  <c r="L1429" i="1"/>
  <c r="I1429" i="1"/>
  <c r="R2363" i="1"/>
  <c r="O2363" i="1"/>
  <c r="L2363" i="1"/>
  <c r="I2363" i="1"/>
  <c r="R1427" i="1"/>
  <c r="O1427" i="1"/>
  <c r="L1427" i="1"/>
  <c r="I1427" i="1"/>
  <c r="R2365" i="1"/>
  <c r="O2365" i="1"/>
  <c r="L2365" i="1"/>
  <c r="I2365" i="1"/>
  <c r="R1426" i="1"/>
  <c r="O1426" i="1"/>
  <c r="L1426" i="1"/>
  <c r="I1426" i="1"/>
  <c r="R2357" i="1"/>
  <c r="O2357" i="1"/>
  <c r="L2357" i="1"/>
  <c r="I2357" i="1"/>
  <c r="R1428" i="1"/>
  <c r="O1428" i="1"/>
  <c r="L1428" i="1"/>
  <c r="I1428" i="1"/>
  <c r="R1423" i="1"/>
  <c r="O1423" i="1"/>
  <c r="L1423" i="1"/>
  <c r="I1423" i="1"/>
  <c r="R816" i="1"/>
  <c r="O816" i="1"/>
  <c r="L816" i="1"/>
  <c r="I816" i="1"/>
  <c r="R1430" i="1"/>
  <c r="O1430" i="1"/>
  <c r="L1430" i="1"/>
  <c r="I1430" i="1"/>
  <c r="R1431" i="1"/>
  <c r="O1431" i="1"/>
  <c r="L1431" i="1"/>
  <c r="I1431" i="1"/>
  <c r="R1417" i="1"/>
  <c r="O1417" i="1"/>
  <c r="L1417" i="1"/>
  <c r="I1417" i="1"/>
  <c r="R817" i="1"/>
  <c r="O817" i="1"/>
  <c r="L817" i="1"/>
  <c r="I817" i="1"/>
  <c r="R1416" i="1"/>
  <c r="O1416" i="1"/>
  <c r="L1416" i="1"/>
  <c r="I1416" i="1"/>
  <c r="R264" i="1"/>
  <c r="O264" i="1"/>
  <c r="L264" i="1"/>
  <c r="I264" i="1"/>
  <c r="R274" i="1"/>
  <c r="O274" i="1"/>
  <c r="L274" i="1"/>
  <c r="I274" i="1"/>
  <c r="R1152" i="1"/>
  <c r="O1152" i="1"/>
  <c r="L1152" i="1"/>
  <c r="I1152" i="1"/>
  <c r="R1153" i="1"/>
  <c r="O1153" i="1"/>
  <c r="L1153" i="1"/>
  <c r="I1153" i="1"/>
  <c r="R1154" i="1"/>
  <c r="O1154" i="1"/>
  <c r="L1154" i="1"/>
  <c r="I1154" i="1"/>
  <c r="R275" i="1"/>
  <c r="O275" i="1"/>
  <c r="L275" i="1"/>
  <c r="I275" i="1"/>
  <c r="R272" i="1"/>
  <c r="O272" i="1"/>
  <c r="L272" i="1"/>
  <c r="I272" i="1"/>
  <c r="R253" i="1"/>
  <c r="O253" i="1"/>
  <c r="L253" i="1"/>
  <c r="I253" i="1"/>
  <c r="R241" i="1"/>
  <c r="O241" i="1"/>
  <c r="L241" i="1"/>
  <c r="I241" i="1"/>
  <c r="R246" i="1"/>
  <c r="O246" i="1"/>
  <c r="L246" i="1"/>
  <c r="I246" i="1"/>
  <c r="R261" i="1"/>
  <c r="O261" i="1"/>
  <c r="L261" i="1"/>
  <c r="I261" i="1"/>
  <c r="R259" i="1"/>
  <c r="O259" i="1"/>
  <c r="L259" i="1"/>
  <c r="I259" i="1"/>
  <c r="R273" i="1"/>
  <c r="O273" i="1"/>
  <c r="L273" i="1"/>
  <c r="I273" i="1"/>
  <c r="R267" i="1"/>
  <c r="O267" i="1"/>
  <c r="L267" i="1"/>
  <c r="I267" i="1"/>
  <c r="R252" i="1"/>
  <c r="O252" i="1"/>
  <c r="L252" i="1"/>
  <c r="I252" i="1"/>
  <c r="R247" i="1"/>
  <c r="O247" i="1"/>
  <c r="L247" i="1"/>
  <c r="I247" i="1"/>
  <c r="R271" i="1"/>
  <c r="O271" i="1"/>
  <c r="L271" i="1"/>
  <c r="I271" i="1"/>
  <c r="R265" i="1"/>
  <c r="O265" i="1"/>
  <c r="L265" i="1"/>
  <c r="I265" i="1"/>
  <c r="R255" i="1"/>
  <c r="O255" i="1"/>
  <c r="L255" i="1"/>
  <c r="I255" i="1"/>
  <c r="R254" i="1"/>
  <c r="O254" i="1"/>
  <c r="L254" i="1"/>
  <c r="I254" i="1"/>
  <c r="R262" i="1"/>
  <c r="O262" i="1"/>
  <c r="L262" i="1"/>
  <c r="I262" i="1"/>
  <c r="R277" i="1"/>
  <c r="O277" i="1"/>
  <c r="L277" i="1"/>
  <c r="I277" i="1"/>
  <c r="R249" i="1"/>
  <c r="O249" i="1"/>
  <c r="L249" i="1"/>
  <c r="I249" i="1"/>
  <c r="R269" i="1"/>
  <c r="O269" i="1"/>
  <c r="L269" i="1"/>
  <c r="I269" i="1"/>
  <c r="R256" i="1"/>
  <c r="O256" i="1"/>
  <c r="L256" i="1"/>
  <c r="I256" i="1"/>
  <c r="R266" i="1"/>
  <c r="O266" i="1"/>
  <c r="L266" i="1"/>
  <c r="I266" i="1"/>
  <c r="R263" i="1"/>
  <c r="O263" i="1"/>
  <c r="L263" i="1"/>
  <c r="I263" i="1"/>
  <c r="R270" i="1"/>
  <c r="O270" i="1"/>
  <c r="L270" i="1"/>
  <c r="I270" i="1"/>
  <c r="R258" i="1"/>
  <c r="O258" i="1"/>
  <c r="L258" i="1"/>
  <c r="I258" i="1"/>
  <c r="R250" i="1"/>
  <c r="O250" i="1"/>
  <c r="L250" i="1"/>
  <c r="I250" i="1"/>
  <c r="R268" i="1"/>
  <c r="O268" i="1"/>
  <c r="L268" i="1"/>
  <c r="I268" i="1"/>
  <c r="R257" i="1"/>
  <c r="O257" i="1"/>
  <c r="L257" i="1"/>
  <c r="I257" i="1"/>
  <c r="R248" i="1"/>
  <c r="O248" i="1"/>
  <c r="L248" i="1"/>
  <c r="I248" i="1"/>
  <c r="R278" i="1"/>
  <c r="O278" i="1"/>
  <c r="L278" i="1"/>
  <c r="I278" i="1"/>
  <c r="R276" i="1"/>
  <c r="O276" i="1"/>
  <c r="L276" i="1"/>
  <c r="I276" i="1"/>
  <c r="R260" i="1"/>
  <c r="O260" i="1"/>
  <c r="L260" i="1"/>
  <c r="I260" i="1"/>
  <c r="R2311" i="1"/>
  <c r="O2311" i="1"/>
  <c r="L2311" i="1"/>
  <c r="I2311" i="1"/>
  <c r="R881" i="1"/>
  <c r="O881" i="1"/>
  <c r="L881" i="1"/>
  <c r="I881" i="1"/>
  <c r="R878" i="1"/>
  <c r="O878" i="1"/>
  <c r="L878" i="1"/>
  <c r="I878" i="1"/>
  <c r="R880" i="1"/>
  <c r="O880" i="1"/>
  <c r="L880" i="1"/>
  <c r="I880" i="1"/>
  <c r="R879" i="1"/>
  <c r="O879" i="1"/>
  <c r="L879" i="1"/>
  <c r="I879" i="1"/>
  <c r="R877" i="1"/>
  <c r="O877" i="1"/>
  <c r="L877" i="1"/>
  <c r="I877" i="1"/>
  <c r="R876" i="1"/>
  <c r="O876" i="1"/>
  <c r="L876" i="1"/>
  <c r="I876" i="1"/>
  <c r="R875" i="1"/>
  <c r="O875" i="1"/>
  <c r="L875" i="1"/>
  <c r="I875" i="1"/>
  <c r="R882" i="1"/>
  <c r="O882" i="1"/>
  <c r="L882" i="1"/>
  <c r="I882" i="1"/>
  <c r="R1151" i="1"/>
  <c r="O1151" i="1"/>
  <c r="L1151" i="1"/>
  <c r="I1151" i="1"/>
  <c r="R1150" i="1"/>
  <c r="O1150" i="1"/>
  <c r="L1150" i="1"/>
  <c r="I1150" i="1"/>
  <c r="R2250" i="1"/>
  <c r="O2250" i="1"/>
  <c r="L2250" i="1"/>
  <c r="I2250" i="1"/>
  <c r="R1145" i="1"/>
  <c r="O1145" i="1"/>
  <c r="L1145" i="1"/>
  <c r="I1145" i="1"/>
  <c r="R1146" i="1"/>
  <c r="O1146" i="1"/>
  <c r="L1146" i="1"/>
  <c r="I1146" i="1"/>
  <c r="R1184" i="1"/>
  <c r="O1184" i="1"/>
  <c r="L1184" i="1"/>
  <c r="I1184" i="1"/>
  <c r="R974" i="1"/>
  <c r="O974" i="1"/>
  <c r="L974" i="1"/>
  <c r="I974" i="1"/>
  <c r="R549" i="1"/>
  <c r="O549" i="1"/>
  <c r="L549" i="1"/>
  <c r="I549" i="1"/>
  <c r="R1144" i="1"/>
  <c r="O1144" i="1"/>
  <c r="L1144" i="1"/>
  <c r="I1144" i="1"/>
  <c r="R1149" i="1"/>
  <c r="O1149" i="1"/>
  <c r="L1149" i="1"/>
  <c r="I1149" i="1"/>
  <c r="R1148" i="1"/>
  <c r="O1148" i="1"/>
  <c r="L1148" i="1"/>
  <c r="I1148" i="1"/>
  <c r="R1147" i="1"/>
  <c r="O1147" i="1"/>
  <c r="L1147" i="1"/>
  <c r="I1147" i="1"/>
  <c r="R1731" i="1"/>
  <c r="O1731" i="1"/>
  <c r="L1731" i="1"/>
  <c r="I1731" i="1"/>
  <c r="R822" i="1"/>
  <c r="O822" i="1"/>
  <c r="L822" i="1"/>
  <c r="I822" i="1"/>
  <c r="R821" i="1"/>
  <c r="O821" i="1"/>
  <c r="L821" i="1"/>
  <c r="I821" i="1"/>
  <c r="R551" i="1"/>
  <c r="O551" i="1"/>
  <c r="L551" i="1"/>
  <c r="I551" i="1"/>
  <c r="R2322" i="1"/>
  <c r="O2322" i="1"/>
  <c r="L2322" i="1"/>
  <c r="I2322" i="1"/>
  <c r="R2314" i="1"/>
  <c r="O2314" i="1"/>
  <c r="L2314" i="1"/>
  <c r="I2314" i="1"/>
  <c r="R550" i="1"/>
  <c r="O550" i="1"/>
  <c r="L550" i="1"/>
  <c r="I550" i="1"/>
  <c r="R563" i="1"/>
  <c r="O563" i="1"/>
  <c r="L563" i="1"/>
  <c r="I563" i="1"/>
  <c r="R2252" i="1"/>
  <c r="O2252" i="1"/>
  <c r="L2252" i="1"/>
  <c r="I2252" i="1"/>
  <c r="R2316" i="1"/>
  <c r="O2316" i="1"/>
  <c r="L2316" i="1"/>
  <c r="I2316" i="1"/>
  <c r="R1177" i="1"/>
  <c r="O1177" i="1"/>
  <c r="L1177" i="1"/>
  <c r="I1177" i="1"/>
  <c r="R537" i="1"/>
  <c r="O537" i="1"/>
  <c r="L537" i="1"/>
  <c r="I537" i="1"/>
  <c r="R561" i="1"/>
  <c r="O561" i="1"/>
  <c r="L561" i="1"/>
  <c r="I561" i="1"/>
  <c r="R1999" i="1"/>
  <c r="O1999" i="1"/>
  <c r="L1999" i="1"/>
  <c r="I1999" i="1"/>
  <c r="R1998" i="1"/>
  <c r="O1998" i="1"/>
  <c r="L1998" i="1"/>
  <c r="I1998" i="1"/>
  <c r="R2001" i="1"/>
  <c r="O2001" i="1"/>
  <c r="L2001" i="1"/>
  <c r="I2001" i="1"/>
  <c r="R1733" i="1"/>
  <c r="O1733" i="1"/>
  <c r="L1733" i="1"/>
  <c r="I1733" i="1"/>
  <c r="R243" i="1"/>
  <c r="O243" i="1"/>
  <c r="L243" i="1"/>
  <c r="I243" i="1"/>
  <c r="R242" i="1"/>
  <c r="O242" i="1"/>
  <c r="L242" i="1"/>
  <c r="I242" i="1"/>
  <c r="R244" i="1"/>
  <c r="O244" i="1"/>
  <c r="L244" i="1"/>
  <c r="I244" i="1"/>
  <c r="R547" i="1"/>
  <c r="O547" i="1"/>
  <c r="L547" i="1"/>
  <c r="I547" i="1"/>
  <c r="R1183" i="1"/>
  <c r="O1183" i="1"/>
  <c r="L1183" i="1"/>
  <c r="I1183" i="1"/>
  <c r="R603" i="1"/>
  <c r="O603" i="1"/>
  <c r="L603" i="1"/>
  <c r="I603" i="1"/>
  <c r="R1181" i="1"/>
  <c r="O1181" i="1"/>
  <c r="L1181" i="1"/>
  <c r="I1181" i="1"/>
  <c r="R1182" i="1"/>
  <c r="O1182" i="1"/>
  <c r="L1182" i="1"/>
  <c r="I1182" i="1"/>
  <c r="R1179" i="1"/>
  <c r="O1179" i="1"/>
  <c r="L1179" i="1"/>
  <c r="I1179" i="1"/>
  <c r="R1180" i="1"/>
  <c r="O1180" i="1"/>
  <c r="L1180" i="1"/>
  <c r="I1180" i="1"/>
  <c r="R559" i="1"/>
  <c r="O559" i="1"/>
  <c r="L559" i="1"/>
  <c r="I559" i="1"/>
  <c r="R1970" i="1"/>
  <c r="O1970" i="1"/>
  <c r="L1970" i="1"/>
  <c r="I1970" i="1"/>
  <c r="R2329" i="1"/>
  <c r="O2329" i="1"/>
  <c r="L2329" i="1"/>
  <c r="I2329" i="1"/>
  <c r="R1962" i="1"/>
  <c r="O1962" i="1"/>
  <c r="L1962" i="1"/>
  <c r="I1962" i="1"/>
  <c r="R2321" i="1"/>
  <c r="O2321" i="1"/>
  <c r="L2321" i="1"/>
  <c r="I2321" i="1"/>
  <c r="R2318" i="1"/>
  <c r="O2318" i="1"/>
  <c r="L2318" i="1"/>
  <c r="I2318" i="1"/>
  <c r="R2328" i="1"/>
  <c r="O2328" i="1"/>
  <c r="L2328" i="1"/>
  <c r="I2328" i="1"/>
  <c r="R544" i="1"/>
  <c r="O544" i="1"/>
  <c r="L544" i="1"/>
  <c r="I544" i="1"/>
  <c r="R2317" i="1"/>
  <c r="O2317" i="1"/>
  <c r="L2317" i="1"/>
  <c r="I2317" i="1"/>
  <c r="R548" i="1"/>
  <c r="O548" i="1"/>
  <c r="L548" i="1"/>
  <c r="I548" i="1"/>
  <c r="R574" i="1"/>
  <c r="O574" i="1"/>
  <c r="L574" i="1"/>
  <c r="I574" i="1"/>
  <c r="R543" i="1"/>
  <c r="O543" i="1"/>
  <c r="L543" i="1"/>
  <c r="I543" i="1"/>
  <c r="R1966" i="1"/>
  <c r="O1966" i="1"/>
  <c r="L1966" i="1"/>
  <c r="I1966" i="1"/>
  <c r="R2324" i="1"/>
  <c r="O2324" i="1"/>
  <c r="L2324" i="1"/>
  <c r="I2324" i="1"/>
  <c r="R545" i="1"/>
  <c r="O545" i="1"/>
  <c r="L545" i="1"/>
  <c r="I545" i="1"/>
  <c r="R2323" i="1"/>
  <c r="O2323" i="1"/>
  <c r="L2323" i="1"/>
  <c r="I2323" i="1"/>
  <c r="R1730" i="1"/>
  <c r="O1730" i="1"/>
  <c r="L1730" i="1"/>
  <c r="I1730" i="1"/>
  <c r="R552" i="1"/>
  <c r="O552" i="1"/>
  <c r="L552" i="1"/>
  <c r="I552" i="1"/>
  <c r="R546" i="1"/>
  <c r="O546" i="1"/>
  <c r="L546" i="1"/>
  <c r="I546" i="1"/>
  <c r="R2325" i="1"/>
  <c r="O2325" i="1"/>
  <c r="L2325" i="1"/>
  <c r="I2325" i="1"/>
  <c r="R1732" i="1"/>
  <c r="O1732" i="1"/>
  <c r="L1732" i="1"/>
  <c r="I1732" i="1"/>
  <c r="R2327" i="1"/>
  <c r="O2327" i="1"/>
  <c r="L2327" i="1"/>
  <c r="I2327" i="1"/>
  <c r="R2326" i="1"/>
  <c r="O2326" i="1"/>
  <c r="L2326" i="1"/>
  <c r="I2326" i="1"/>
  <c r="R2319" i="1"/>
  <c r="O2319" i="1"/>
  <c r="L2319" i="1"/>
  <c r="I2319" i="1"/>
  <c r="R2320" i="1"/>
  <c r="O2320" i="1"/>
  <c r="L2320" i="1"/>
  <c r="I2320" i="1"/>
  <c r="R1961" i="1"/>
  <c r="O1961" i="1"/>
  <c r="L1961" i="1"/>
  <c r="I1961" i="1"/>
  <c r="R553" i="1"/>
  <c r="O553" i="1"/>
  <c r="L553" i="1"/>
  <c r="I553" i="1"/>
  <c r="R556" i="1"/>
  <c r="O556" i="1"/>
  <c r="L556" i="1"/>
  <c r="I556" i="1"/>
  <c r="R251" i="1"/>
  <c r="O251" i="1"/>
  <c r="L251" i="1"/>
  <c r="I251" i="1"/>
  <c r="R591" i="1"/>
  <c r="O591" i="1"/>
  <c r="L591" i="1"/>
  <c r="I591" i="1"/>
  <c r="R117" i="1"/>
  <c r="O117" i="1"/>
  <c r="L117" i="1"/>
  <c r="I117" i="1"/>
  <c r="R2003" i="1"/>
  <c r="O2003" i="1"/>
  <c r="L2003" i="1"/>
  <c r="I2003" i="1"/>
  <c r="R1996" i="1"/>
  <c r="O1996" i="1"/>
  <c r="L1996" i="1"/>
  <c r="I1996" i="1"/>
  <c r="R1997" i="1"/>
  <c r="O1997" i="1"/>
  <c r="L1997" i="1"/>
  <c r="I1997" i="1"/>
  <c r="R818" i="1"/>
  <c r="O818" i="1"/>
  <c r="L818" i="1"/>
  <c r="I818" i="1"/>
  <c r="R2000" i="1"/>
  <c r="O2000" i="1"/>
  <c r="L2000" i="1"/>
  <c r="I2000" i="1"/>
  <c r="R823" i="1"/>
  <c r="O823" i="1"/>
  <c r="L823" i="1"/>
  <c r="I823" i="1"/>
  <c r="R557" i="1"/>
  <c r="O557" i="1"/>
  <c r="L557" i="1"/>
  <c r="I557" i="1"/>
  <c r="R2315" i="1"/>
  <c r="O2315" i="1"/>
  <c r="L2315" i="1"/>
  <c r="I2315" i="1"/>
  <c r="R554" i="1"/>
  <c r="O554" i="1"/>
  <c r="L554" i="1"/>
  <c r="I554" i="1"/>
  <c r="R542" i="1"/>
  <c r="O542" i="1"/>
  <c r="L542" i="1"/>
  <c r="I542" i="1"/>
  <c r="R558" i="1"/>
  <c r="O558" i="1"/>
  <c r="L558" i="1"/>
  <c r="I558" i="1"/>
  <c r="R540" i="1"/>
  <c r="O540" i="1"/>
  <c r="L540" i="1"/>
  <c r="I540" i="1"/>
  <c r="R538" i="1"/>
  <c r="O538" i="1"/>
  <c r="L538" i="1"/>
  <c r="I538" i="1"/>
  <c r="R541" i="1"/>
  <c r="O541" i="1"/>
  <c r="L541" i="1"/>
  <c r="I541" i="1"/>
  <c r="R555" i="1"/>
  <c r="O555" i="1"/>
  <c r="L555" i="1"/>
  <c r="I555" i="1"/>
  <c r="R682" i="1"/>
  <c r="O682" i="1"/>
  <c r="L682" i="1"/>
  <c r="I682" i="1"/>
  <c r="R681" i="1"/>
  <c r="O681" i="1"/>
  <c r="L681" i="1"/>
  <c r="I681" i="1"/>
  <c r="R586" i="1"/>
  <c r="O586" i="1"/>
  <c r="L586" i="1"/>
  <c r="I586" i="1"/>
  <c r="R539" i="1"/>
  <c r="O539" i="1"/>
  <c r="L539" i="1"/>
  <c r="I539" i="1"/>
  <c r="R820" i="1"/>
  <c r="O820" i="1"/>
  <c r="L820" i="1"/>
  <c r="I820" i="1"/>
  <c r="R565" i="1"/>
  <c r="O565" i="1"/>
  <c r="L565" i="1"/>
  <c r="I565" i="1"/>
  <c r="R819" i="1"/>
  <c r="O819" i="1"/>
  <c r="L819" i="1"/>
  <c r="I819" i="1"/>
  <c r="R568" i="1"/>
  <c r="O568" i="1"/>
  <c r="L568" i="1"/>
  <c r="I568" i="1"/>
  <c r="R570" i="1"/>
  <c r="O570" i="1"/>
  <c r="L570" i="1"/>
  <c r="I570" i="1"/>
  <c r="R562" i="1"/>
  <c r="O562" i="1"/>
  <c r="L562" i="1"/>
  <c r="I562" i="1"/>
  <c r="R560" i="1"/>
  <c r="O560" i="1"/>
  <c r="L560" i="1"/>
  <c r="I560" i="1"/>
  <c r="R571" i="1"/>
  <c r="O571" i="1"/>
  <c r="L571" i="1"/>
  <c r="I571" i="1"/>
  <c r="R564" i="1"/>
  <c r="O564" i="1"/>
  <c r="L564" i="1"/>
  <c r="I564" i="1"/>
  <c r="R567" i="1"/>
  <c r="O567" i="1"/>
  <c r="L567" i="1"/>
  <c r="I567" i="1"/>
  <c r="R529" i="1"/>
  <c r="O529" i="1"/>
  <c r="L529" i="1"/>
  <c r="I529" i="1"/>
  <c r="R584" i="1"/>
  <c r="O584" i="1"/>
  <c r="L584" i="1"/>
  <c r="I584" i="1"/>
  <c r="R569" i="1"/>
  <c r="O569" i="1"/>
  <c r="L569" i="1"/>
  <c r="I569" i="1"/>
  <c r="R566" i="1"/>
  <c r="O566" i="1"/>
  <c r="L566" i="1"/>
  <c r="I566" i="1"/>
  <c r="R573" i="1"/>
  <c r="O573" i="1"/>
  <c r="L573" i="1"/>
  <c r="I573" i="1"/>
  <c r="R536" i="1"/>
  <c r="O536" i="1"/>
  <c r="L536" i="1"/>
  <c r="I536" i="1"/>
  <c r="R580" i="1"/>
  <c r="O580" i="1"/>
  <c r="L580" i="1"/>
  <c r="I580" i="1"/>
  <c r="R583" i="1"/>
  <c r="O583" i="1"/>
  <c r="L583" i="1"/>
  <c r="I583" i="1"/>
  <c r="R577" i="1"/>
  <c r="O577" i="1"/>
  <c r="L577" i="1"/>
  <c r="I577" i="1"/>
  <c r="R585" i="1"/>
  <c r="O585" i="1"/>
  <c r="L585" i="1"/>
  <c r="I585" i="1"/>
  <c r="R581" i="1"/>
  <c r="O581" i="1"/>
  <c r="L581" i="1"/>
  <c r="I581" i="1"/>
  <c r="R579" i="1"/>
  <c r="O579" i="1"/>
  <c r="L579" i="1"/>
  <c r="I579" i="1"/>
  <c r="R572" i="1"/>
  <c r="O572" i="1"/>
  <c r="L572" i="1"/>
  <c r="I572" i="1"/>
  <c r="R578" i="1"/>
  <c r="O578" i="1"/>
  <c r="L578" i="1"/>
  <c r="I578" i="1"/>
  <c r="R582" i="1"/>
  <c r="O582" i="1"/>
  <c r="L582" i="1"/>
  <c r="I582" i="1"/>
  <c r="R576" i="1"/>
  <c r="O576" i="1"/>
  <c r="L576" i="1"/>
  <c r="I576" i="1"/>
  <c r="R535" i="1"/>
  <c r="O535" i="1"/>
  <c r="L535" i="1"/>
  <c r="I535" i="1"/>
  <c r="R534" i="1"/>
  <c r="O534" i="1"/>
  <c r="L534" i="1"/>
  <c r="I534" i="1"/>
  <c r="R575" i="1"/>
  <c r="O575" i="1"/>
  <c r="L575" i="1"/>
  <c r="I575" i="1"/>
  <c r="R528" i="1"/>
  <c r="O528" i="1"/>
  <c r="L528" i="1"/>
  <c r="I528" i="1"/>
  <c r="R532" i="1"/>
  <c r="O532" i="1"/>
  <c r="L532" i="1"/>
  <c r="I532" i="1"/>
  <c r="R531" i="1"/>
  <c r="O531" i="1"/>
  <c r="L531" i="1"/>
  <c r="I531" i="1"/>
  <c r="R533" i="1"/>
  <c r="O533" i="1"/>
  <c r="L533" i="1"/>
  <c r="I533" i="1"/>
  <c r="R526" i="1"/>
  <c r="O526" i="1"/>
  <c r="L526" i="1"/>
  <c r="I526" i="1"/>
  <c r="R525" i="1"/>
  <c r="O525" i="1"/>
  <c r="L525" i="1"/>
  <c r="I525" i="1"/>
  <c r="R530" i="1"/>
  <c r="O530" i="1"/>
  <c r="L530" i="1"/>
  <c r="I530" i="1"/>
  <c r="R527" i="1"/>
  <c r="O527" i="1"/>
  <c r="L527" i="1"/>
  <c r="I527" i="1"/>
  <c r="R1983" i="1"/>
  <c r="O1983" i="1"/>
  <c r="L1983" i="1"/>
  <c r="I1983" i="1"/>
  <c r="R112" i="1"/>
  <c r="O112" i="1"/>
  <c r="L112" i="1"/>
  <c r="I112" i="1"/>
  <c r="R2303" i="1"/>
  <c r="O2303" i="1"/>
  <c r="L2303" i="1"/>
  <c r="I2303" i="1"/>
  <c r="R1978" i="1"/>
  <c r="O1978" i="1"/>
  <c r="L1978" i="1"/>
  <c r="I1978" i="1"/>
  <c r="R121" i="1"/>
  <c r="O121" i="1"/>
  <c r="L121" i="1"/>
  <c r="I121" i="1"/>
  <c r="R119" i="1"/>
  <c r="O119" i="1"/>
  <c r="L119" i="1"/>
  <c r="I119" i="1"/>
  <c r="R2297" i="1"/>
  <c r="O2297" i="1"/>
  <c r="L2297" i="1"/>
  <c r="I2297" i="1"/>
  <c r="R2296" i="1"/>
  <c r="O2296" i="1"/>
  <c r="L2296" i="1"/>
  <c r="I2296" i="1"/>
  <c r="R1828" i="1"/>
  <c r="O1828" i="1"/>
  <c r="L1828" i="1"/>
  <c r="I1828" i="1"/>
  <c r="R2306" i="1"/>
  <c r="O2306" i="1"/>
  <c r="L2306" i="1"/>
  <c r="I2306" i="1"/>
  <c r="R1971" i="1"/>
  <c r="O1971" i="1"/>
  <c r="L1971" i="1"/>
  <c r="I1971" i="1"/>
  <c r="R1981" i="1"/>
  <c r="O1981" i="1"/>
  <c r="L1981" i="1"/>
  <c r="I1981" i="1"/>
  <c r="R1980" i="1"/>
  <c r="O1980" i="1"/>
  <c r="L1980" i="1"/>
  <c r="I1980" i="1"/>
  <c r="R1974" i="1"/>
  <c r="O1974" i="1"/>
  <c r="L1974" i="1"/>
  <c r="I1974" i="1"/>
  <c r="R1975" i="1"/>
  <c r="O1975" i="1"/>
  <c r="L1975" i="1"/>
  <c r="I1975" i="1"/>
  <c r="R1977" i="1"/>
  <c r="O1977" i="1"/>
  <c r="L1977" i="1"/>
  <c r="I1977" i="1"/>
  <c r="R2300" i="1"/>
  <c r="O2300" i="1"/>
  <c r="L2300" i="1"/>
  <c r="I2300" i="1"/>
  <c r="R2299" i="1"/>
  <c r="O2299" i="1"/>
  <c r="L2299" i="1"/>
  <c r="I2299" i="1"/>
  <c r="R2312" i="1"/>
  <c r="O2312" i="1"/>
  <c r="L2312" i="1"/>
  <c r="I2312" i="1"/>
  <c r="R2301" i="1"/>
  <c r="O2301" i="1"/>
  <c r="L2301" i="1"/>
  <c r="I2301" i="1"/>
  <c r="R1976" i="1"/>
  <c r="O1976" i="1"/>
  <c r="L1976" i="1"/>
  <c r="I1976" i="1"/>
  <c r="R2307" i="1"/>
  <c r="O2307" i="1"/>
  <c r="L2307" i="1"/>
  <c r="I2307" i="1"/>
  <c r="R1965" i="1"/>
  <c r="O1965" i="1"/>
  <c r="L1965" i="1"/>
  <c r="I1965" i="1"/>
  <c r="R2304" i="1"/>
  <c r="O2304" i="1"/>
  <c r="L2304" i="1"/>
  <c r="I2304" i="1"/>
  <c r="R123" i="1"/>
  <c r="O123" i="1"/>
  <c r="L123" i="1"/>
  <c r="I123" i="1"/>
  <c r="R2308" i="1"/>
  <c r="O2308" i="1"/>
  <c r="L2308" i="1"/>
  <c r="I2308" i="1"/>
  <c r="R1827" i="1"/>
  <c r="O1827" i="1"/>
  <c r="L1827" i="1"/>
  <c r="I1827" i="1"/>
  <c r="R124" i="1"/>
  <c r="O124" i="1"/>
  <c r="L124" i="1"/>
  <c r="I124" i="1"/>
  <c r="R1972" i="1"/>
  <c r="O1972" i="1"/>
  <c r="L1972" i="1"/>
  <c r="I1972" i="1"/>
  <c r="R1982" i="1"/>
  <c r="O1982" i="1"/>
  <c r="L1982" i="1"/>
  <c r="I1982" i="1"/>
  <c r="R127" i="1"/>
  <c r="O127" i="1"/>
  <c r="L127" i="1"/>
  <c r="I127" i="1"/>
  <c r="R2298" i="1"/>
  <c r="O2298" i="1"/>
  <c r="L2298" i="1"/>
  <c r="I2298" i="1"/>
  <c r="R1988" i="1"/>
  <c r="O1988" i="1"/>
  <c r="L1988" i="1"/>
  <c r="I1988" i="1"/>
  <c r="R1985" i="1"/>
  <c r="O1985" i="1"/>
  <c r="L1985" i="1"/>
  <c r="I1985" i="1"/>
  <c r="R1955" i="1"/>
  <c r="O1955" i="1"/>
  <c r="L1955" i="1"/>
  <c r="I1955" i="1"/>
  <c r="R1964" i="1"/>
  <c r="O1964" i="1"/>
  <c r="L1964" i="1"/>
  <c r="I1964" i="1"/>
  <c r="R1967" i="1"/>
  <c r="O1967" i="1"/>
  <c r="L1967" i="1"/>
  <c r="I1967" i="1"/>
  <c r="R1968" i="1"/>
  <c r="O1968" i="1"/>
  <c r="L1968" i="1"/>
  <c r="I1968" i="1"/>
  <c r="R1959" i="1"/>
  <c r="O1959" i="1"/>
  <c r="L1959" i="1"/>
  <c r="I1959" i="1"/>
  <c r="R1839" i="1"/>
  <c r="O1839" i="1"/>
  <c r="L1839" i="1"/>
  <c r="I1839" i="1"/>
  <c r="R1837" i="1"/>
  <c r="O1837" i="1"/>
  <c r="L1837" i="1"/>
  <c r="I1837" i="1"/>
  <c r="R1835" i="1"/>
  <c r="O1835" i="1"/>
  <c r="L1835" i="1"/>
  <c r="I1835" i="1"/>
  <c r="R1836" i="1"/>
  <c r="O1836" i="1"/>
  <c r="L1836" i="1"/>
  <c r="I1836" i="1"/>
  <c r="R1834" i="1"/>
  <c r="O1834" i="1"/>
  <c r="L1834" i="1"/>
  <c r="I1834" i="1"/>
  <c r="R1831" i="1"/>
  <c r="O1831" i="1"/>
  <c r="L1831" i="1"/>
  <c r="I1831" i="1"/>
  <c r="R1833" i="1"/>
  <c r="O1833" i="1"/>
  <c r="L1833" i="1"/>
  <c r="I1833" i="1"/>
  <c r="R1832" i="1"/>
  <c r="O1832" i="1"/>
  <c r="L1832" i="1"/>
  <c r="I1832" i="1"/>
  <c r="R1815" i="1"/>
  <c r="O1815" i="1"/>
  <c r="L1815" i="1"/>
  <c r="I1815" i="1"/>
  <c r="R1817" i="1"/>
  <c r="O1817" i="1"/>
  <c r="L1817" i="1"/>
  <c r="I1817" i="1"/>
  <c r="R1814" i="1"/>
  <c r="O1814" i="1"/>
  <c r="L1814" i="1"/>
  <c r="I1814" i="1"/>
  <c r="R1819" i="1"/>
  <c r="O1819" i="1"/>
  <c r="L1819" i="1"/>
  <c r="I1819" i="1"/>
  <c r="R1813" i="1"/>
  <c r="O1813" i="1"/>
  <c r="L1813" i="1"/>
  <c r="I1813" i="1"/>
  <c r="R1816" i="1"/>
  <c r="O1816" i="1"/>
  <c r="L1816" i="1"/>
  <c r="I1816" i="1"/>
  <c r="R1825" i="1"/>
  <c r="O1825" i="1"/>
  <c r="L1825" i="1"/>
  <c r="I1825" i="1"/>
  <c r="R118" i="1"/>
  <c r="O118" i="1"/>
  <c r="L118" i="1"/>
  <c r="I118" i="1"/>
  <c r="R1979" i="1"/>
  <c r="O1979" i="1"/>
  <c r="L1979" i="1"/>
  <c r="I1979" i="1"/>
  <c r="R116" i="1"/>
  <c r="O116" i="1"/>
  <c r="L116" i="1"/>
  <c r="I116" i="1"/>
  <c r="R108" i="1"/>
  <c r="O108" i="1"/>
  <c r="L108" i="1"/>
  <c r="I108" i="1"/>
  <c r="R109" i="1"/>
  <c r="O109" i="1"/>
  <c r="L109" i="1"/>
  <c r="I109" i="1"/>
  <c r="R1956" i="1"/>
  <c r="O1956" i="1"/>
  <c r="L1956" i="1"/>
  <c r="I1956" i="1"/>
  <c r="R1954" i="1"/>
  <c r="O1954" i="1"/>
  <c r="L1954" i="1"/>
  <c r="I1954" i="1"/>
  <c r="R113" i="1"/>
  <c r="O113" i="1"/>
  <c r="L113" i="1"/>
  <c r="I113" i="1"/>
  <c r="R110" i="1"/>
  <c r="O110" i="1"/>
  <c r="L110" i="1"/>
  <c r="I110" i="1"/>
  <c r="R1824" i="1"/>
  <c r="O1824" i="1"/>
  <c r="L1824" i="1"/>
  <c r="I1824" i="1"/>
  <c r="R111" i="1"/>
  <c r="O111" i="1"/>
  <c r="L111" i="1"/>
  <c r="I111" i="1"/>
  <c r="R115" i="1"/>
  <c r="O115" i="1"/>
  <c r="L115" i="1"/>
  <c r="I115" i="1"/>
  <c r="R1823" i="1"/>
  <c r="O1823" i="1"/>
  <c r="L1823" i="1"/>
  <c r="I1823" i="1"/>
  <c r="R1821" i="1"/>
  <c r="O1821" i="1"/>
  <c r="L1821" i="1"/>
  <c r="I1821" i="1"/>
  <c r="R1822" i="1"/>
  <c r="O1822" i="1"/>
  <c r="L1822" i="1"/>
  <c r="I1822" i="1"/>
  <c r="R122" i="1"/>
  <c r="O122" i="1"/>
  <c r="L122" i="1"/>
  <c r="I122" i="1"/>
  <c r="R1950" i="1"/>
  <c r="O1950" i="1"/>
  <c r="L1950" i="1"/>
  <c r="I1950" i="1"/>
  <c r="R1963" i="1"/>
  <c r="O1963" i="1"/>
  <c r="L1963" i="1"/>
  <c r="I1963" i="1"/>
  <c r="R1969" i="1"/>
  <c r="O1969" i="1"/>
  <c r="L1969" i="1"/>
  <c r="I1969" i="1"/>
  <c r="R1952" i="1"/>
  <c r="O1952" i="1"/>
  <c r="L1952" i="1"/>
  <c r="I1952" i="1"/>
  <c r="R1958" i="1"/>
  <c r="O1958" i="1"/>
  <c r="L1958" i="1"/>
  <c r="I1958" i="1"/>
  <c r="R1960" i="1"/>
  <c r="O1960" i="1"/>
  <c r="L1960" i="1"/>
  <c r="I1960" i="1"/>
  <c r="R1953" i="1"/>
  <c r="O1953" i="1"/>
  <c r="L1953" i="1"/>
  <c r="I1953" i="1"/>
  <c r="R1986" i="1"/>
  <c r="O1986" i="1"/>
  <c r="L1986" i="1"/>
  <c r="I1986" i="1"/>
  <c r="R1984" i="1"/>
  <c r="O1984" i="1"/>
  <c r="L1984" i="1"/>
  <c r="I1984" i="1"/>
  <c r="R2309" i="1"/>
  <c r="O2309" i="1"/>
  <c r="L2309" i="1"/>
  <c r="I2309" i="1"/>
  <c r="R1526" i="1"/>
  <c r="O1526" i="1"/>
  <c r="L1526" i="1"/>
  <c r="I1526" i="1"/>
  <c r="R1528" i="1"/>
  <c r="O1528" i="1"/>
  <c r="L1528" i="1"/>
  <c r="I1528" i="1"/>
  <c r="R1957" i="1"/>
  <c r="O1957" i="1"/>
  <c r="L1957" i="1"/>
  <c r="I1957" i="1"/>
  <c r="R1531" i="1"/>
  <c r="O1531" i="1"/>
  <c r="L1531" i="1"/>
  <c r="I1531" i="1"/>
  <c r="R1527" i="1"/>
  <c r="O1527" i="1"/>
  <c r="L1527" i="1"/>
  <c r="I1527" i="1"/>
  <c r="R125" i="1"/>
  <c r="O125" i="1"/>
  <c r="L125" i="1"/>
  <c r="I125" i="1"/>
  <c r="R1530" i="1"/>
  <c r="O1530" i="1"/>
  <c r="L1530" i="1"/>
  <c r="I1530" i="1"/>
  <c r="R126" i="1"/>
  <c r="O126" i="1"/>
  <c r="L126" i="1"/>
  <c r="I126" i="1"/>
  <c r="R1529" i="1"/>
  <c r="O1529" i="1"/>
  <c r="L1529" i="1"/>
  <c r="I1529" i="1"/>
  <c r="R1820" i="1"/>
  <c r="O1820" i="1"/>
  <c r="L1820" i="1"/>
  <c r="I1820" i="1"/>
  <c r="R2302" i="1"/>
  <c r="O2302" i="1"/>
  <c r="L2302" i="1"/>
  <c r="I2302" i="1"/>
  <c r="R1818" i="1"/>
  <c r="O1818" i="1"/>
  <c r="L1818" i="1"/>
  <c r="I1818" i="1"/>
  <c r="R114" i="1"/>
  <c r="O114" i="1"/>
  <c r="L114" i="1"/>
  <c r="I114" i="1"/>
  <c r="R1829" i="1"/>
  <c r="O1829" i="1"/>
  <c r="L1829" i="1"/>
  <c r="I1829" i="1"/>
  <c r="R2002" i="1"/>
  <c r="O2002" i="1"/>
  <c r="L2002" i="1"/>
  <c r="I2002" i="1"/>
  <c r="R1951" i="1"/>
  <c r="O1951" i="1"/>
  <c r="L1951" i="1"/>
  <c r="I1951" i="1"/>
  <c r="R1973" i="1"/>
  <c r="O1973" i="1"/>
  <c r="L1973" i="1"/>
  <c r="I1973" i="1"/>
  <c r="R1826" i="1"/>
  <c r="O1826" i="1"/>
  <c r="L1826" i="1"/>
  <c r="I1826" i="1"/>
  <c r="R1987" i="1"/>
  <c r="O1987" i="1"/>
  <c r="L1987" i="1"/>
  <c r="I1987" i="1"/>
  <c r="R2259" i="1"/>
  <c r="O2259" i="1"/>
  <c r="L2259" i="1"/>
  <c r="I2259" i="1"/>
  <c r="R1830" i="1"/>
  <c r="O1830" i="1"/>
  <c r="L1830" i="1"/>
  <c r="I1830" i="1"/>
  <c r="R2305" i="1"/>
  <c r="O2305" i="1"/>
  <c r="L2305" i="1"/>
  <c r="I2305" i="1"/>
  <c r="R2310" i="1"/>
  <c r="O2310" i="1"/>
  <c r="L2310" i="1"/>
  <c r="I2310" i="1"/>
  <c r="R120" i="1"/>
  <c r="O120" i="1"/>
  <c r="L120" i="1"/>
  <c r="I120" i="1"/>
  <c r="R143" i="1"/>
  <c r="O143" i="1"/>
  <c r="L143" i="1"/>
  <c r="I143" i="1"/>
  <c r="R145" i="1"/>
  <c r="O145" i="1"/>
  <c r="L145" i="1"/>
  <c r="I145" i="1"/>
  <c r="R142" i="1"/>
  <c r="O142" i="1"/>
  <c r="L142" i="1"/>
  <c r="I142" i="1"/>
  <c r="R149" i="1"/>
  <c r="O149" i="1"/>
  <c r="L149" i="1"/>
  <c r="I149" i="1"/>
  <c r="R147" i="1"/>
  <c r="O147" i="1"/>
  <c r="L147" i="1"/>
  <c r="I147" i="1"/>
  <c r="R144" i="1"/>
  <c r="O144" i="1"/>
  <c r="L144" i="1"/>
  <c r="I144" i="1"/>
  <c r="R139" i="1"/>
  <c r="O139" i="1"/>
  <c r="L139" i="1"/>
  <c r="I139" i="1"/>
  <c r="R138" i="1"/>
  <c r="O138" i="1"/>
  <c r="L138" i="1"/>
  <c r="I138" i="1"/>
  <c r="R141" i="1"/>
  <c r="O141" i="1"/>
  <c r="L141" i="1"/>
  <c r="I141" i="1"/>
  <c r="R140" i="1"/>
  <c r="O140" i="1"/>
  <c r="L140" i="1"/>
  <c r="I140" i="1"/>
  <c r="R148" i="1"/>
  <c r="O148" i="1"/>
  <c r="L148" i="1"/>
  <c r="I148" i="1"/>
  <c r="R146" i="1"/>
  <c r="O146" i="1"/>
  <c r="L146" i="1"/>
  <c r="I146" i="1"/>
  <c r="R2313" i="1"/>
  <c r="O2313" i="1"/>
  <c r="L2313" i="1"/>
  <c r="I2313" i="1"/>
  <c r="R311" i="1"/>
  <c r="O311" i="1"/>
  <c r="L311" i="1"/>
  <c r="I311" i="1"/>
  <c r="R318" i="1"/>
  <c r="O318" i="1"/>
  <c r="L318" i="1"/>
  <c r="I318" i="1"/>
  <c r="R323" i="1"/>
  <c r="O323" i="1"/>
  <c r="L323" i="1"/>
  <c r="I323" i="1"/>
  <c r="R316" i="1"/>
  <c r="O316" i="1"/>
  <c r="L316" i="1"/>
  <c r="I316" i="1"/>
  <c r="R206" i="1"/>
  <c r="O206" i="1"/>
  <c r="L206" i="1"/>
  <c r="I206" i="1"/>
  <c r="R320" i="1"/>
  <c r="O320" i="1"/>
  <c r="L320" i="1"/>
  <c r="I320" i="1"/>
  <c r="R210" i="1"/>
  <c r="O210" i="1"/>
  <c r="L210" i="1"/>
  <c r="I210" i="1"/>
  <c r="R215" i="1"/>
  <c r="O215" i="1"/>
  <c r="L215" i="1"/>
  <c r="I215" i="1"/>
  <c r="R220" i="1"/>
  <c r="O220" i="1"/>
  <c r="L220" i="1"/>
  <c r="I220" i="1"/>
  <c r="R211" i="1"/>
  <c r="O211" i="1"/>
  <c r="L211" i="1"/>
  <c r="I211" i="1"/>
  <c r="R212" i="1"/>
  <c r="O212" i="1"/>
  <c r="L212" i="1"/>
  <c r="I212" i="1"/>
  <c r="R201" i="1"/>
  <c r="O201" i="1"/>
  <c r="L201" i="1"/>
  <c r="I201" i="1"/>
  <c r="R315" i="1"/>
  <c r="O315" i="1"/>
  <c r="L315" i="1"/>
  <c r="I315" i="1"/>
  <c r="R202" i="1"/>
  <c r="O202" i="1"/>
  <c r="L202" i="1"/>
  <c r="I202" i="1"/>
  <c r="R199" i="1"/>
  <c r="O199" i="1"/>
  <c r="L199" i="1"/>
  <c r="I199" i="1"/>
  <c r="R200" i="1"/>
  <c r="O200" i="1"/>
  <c r="L200" i="1"/>
  <c r="I200" i="1"/>
  <c r="R197" i="1"/>
  <c r="O197" i="1"/>
  <c r="L197" i="1"/>
  <c r="I197" i="1"/>
  <c r="R317" i="1"/>
  <c r="O317" i="1"/>
  <c r="L317" i="1"/>
  <c r="I317" i="1"/>
  <c r="R312" i="1"/>
  <c r="O312" i="1"/>
  <c r="L312" i="1"/>
  <c r="I312" i="1"/>
  <c r="R322" i="1"/>
  <c r="O322" i="1"/>
  <c r="L322" i="1"/>
  <c r="I322" i="1"/>
  <c r="R319" i="1"/>
  <c r="O319" i="1"/>
  <c r="L319" i="1"/>
  <c r="I319" i="1"/>
  <c r="R313" i="1"/>
  <c r="O313" i="1"/>
  <c r="L313" i="1"/>
  <c r="I313" i="1"/>
  <c r="R314" i="1"/>
  <c r="O314" i="1"/>
  <c r="L314" i="1"/>
  <c r="I314" i="1"/>
  <c r="R321" i="1"/>
  <c r="O321" i="1"/>
  <c r="L321" i="1"/>
  <c r="I321" i="1"/>
  <c r="R198" i="1"/>
  <c r="O198" i="1"/>
  <c r="L198" i="1"/>
  <c r="I198" i="1"/>
  <c r="R1772" i="1"/>
  <c r="O1772" i="1"/>
  <c r="L1772" i="1"/>
  <c r="I1772" i="1"/>
  <c r="R1776" i="1"/>
  <c r="O1776" i="1"/>
  <c r="L1776" i="1"/>
  <c r="I1776" i="1"/>
  <c r="R1780" i="1"/>
  <c r="O1780" i="1"/>
  <c r="L1780" i="1"/>
  <c r="I1780" i="1"/>
  <c r="R1761" i="1"/>
  <c r="O1761" i="1"/>
  <c r="L1761" i="1"/>
  <c r="I1761" i="1"/>
  <c r="R1753" i="1"/>
  <c r="O1753" i="1"/>
  <c r="L1753" i="1"/>
  <c r="I1753" i="1"/>
  <c r="R1784" i="1"/>
  <c r="O1784" i="1"/>
  <c r="L1784" i="1"/>
  <c r="I1784" i="1"/>
  <c r="R1771" i="1"/>
  <c r="O1771" i="1"/>
  <c r="L1771" i="1"/>
  <c r="I1771" i="1"/>
  <c r="R1770" i="1"/>
  <c r="O1770" i="1"/>
  <c r="L1770" i="1"/>
  <c r="I1770" i="1"/>
  <c r="R1777" i="1"/>
  <c r="O1777" i="1"/>
  <c r="L1777" i="1"/>
  <c r="I1777" i="1"/>
  <c r="R1779" i="1"/>
  <c r="O1779" i="1"/>
  <c r="L1779" i="1"/>
  <c r="I1779" i="1"/>
  <c r="R1765" i="1"/>
  <c r="O1765" i="1"/>
  <c r="L1765" i="1"/>
  <c r="I1765" i="1"/>
  <c r="R1762" i="1"/>
  <c r="O1762" i="1"/>
  <c r="L1762" i="1"/>
  <c r="I1762" i="1"/>
  <c r="R1785" i="1"/>
  <c r="O1785" i="1"/>
  <c r="L1785" i="1"/>
  <c r="I1785" i="1"/>
  <c r="R1778" i="1"/>
  <c r="O1778" i="1"/>
  <c r="L1778" i="1"/>
  <c r="I1778" i="1"/>
  <c r="R1781" i="1"/>
  <c r="O1781" i="1"/>
  <c r="L1781" i="1"/>
  <c r="I1781" i="1"/>
  <c r="R1752" i="1"/>
  <c r="O1752" i="1"/>
  <c r="L1752" i="1"/>
  <c r="I1752" i="1"/>
  <c r="R1769" i="1"/>
  <c r="O1769" i="1"/>
  <c r="L1769" i="1"/>
  <c r="I1769" i="1"/>
  <c r="R1774" i="1"/>
  <c r="O1774" i="1"/>
  <c r="L1774" i="1"/>
  <c r="I1774" i="1"/>
  <c r="R1766" i="1"/>
  <c r="O1766" i="1"/>
  <c r="L1766" i="1"/>
  <c r="I1766" i="1"/>
  <c r="R1754" i="1"/>
  <c r="O1754" i="1"/>
  <c r="L1754" i="1"/>
  <c r="I1754" i="1"/>
  <c r="R1757" i="1"/>
  <c r="O1757" i="1"/>
  <c r="L1757" i="1"/>
  <c r="I1757" i="1"/>
  <c r="R1767" i="1"/>
  <c r="O1767" i="1"/>
  <c r="L1767" i="1"/>
  <c r="I1767" i="1"/>
  <c r="R1773" i="1"/>
  <c r="O1773" i="1"/>
  <c r="L1773" i="1"/>
  <c r="I1773" i="1"/>
  <c r="R1756" i="1"/>
  <c r="O1756" i="1"/>
  <c r="L1756" i="1"/>
  <c r="I1756" i="1"/>
  <c r="R1763" i="1"/>
  <c r="O1763" i="1"/>
  <c r="L1763" i="1"/>
  <c r="I1763" i="1"/>
  <c r="R1759" i="1"/>
  <c r="O1759" i="1"/>
  <c r="L1759" i="1"/>
  <c r="I1759" i="1"/>
  <c r="R1758" i="1"/>
  <c r="O1758" i="1"/>
  <c r="L1758" i="1"/>
  <c r="I1758" i="1"/>
  <c r="R1755" i="1"/>
  <c r="O1755" i="1"/>
  <c r="L1755" i="1"/>
  <c r="I1755" i="1"/>
  <c r="R1760" i="1"/>
  <c r="O1760" i="1"/>
  <c r="L1760" i="1"/>
  <c r="I1760" i="1"/>
  <c r="R1751" i="1"/>
  <c r="O1751" i="1"/>
  <c r="L1751" i="1"/>
  <c r="I1751" i="1"/>
  <c r="R1799" i="1"/>
  <c r="O1799" i="1"/>
  <c r="L1799" i="1"/>
  <c r="I1799" i="1"/>
  <c r="R1750" i="1"/>
  <c r="O1750" i="1"/>
  <c r="L1750" i="1"/>
  <c r="I1750" i="1"/>
  <c r="R1791" i="1"/>
  <c r="O1791" i="1"/>
  <c r="L1791" i="1"/>
  <c r="I1791" i="1"/>
  <c r="R1789" i="1"/>
  <c r="O1789" i="1"/>
  <c r="L1789" i="1"/>
  <c r="I1789" i="1"/>
  <c r="R1803" i="1"/>
  <c r="O1803" i="1"/>
  <c r="L1803" i="1"/>
  <c r="I1803" i="1"/>
  <c r="R1802" i="1"/>
  <c r="O1802" i="1"/>
  <c r="L1802" i="1"/>
  <c r="I1802" i="1"/>
  <c r="R1796" i="1"/>
  <c r="O1796" i="1"/>
  <c r="L1796" i="1"/>
  <c r="I1796" i="1"/>
  <c r="R1806" i="1"/>
  <c r="O1806" i="1"/>
  <c r="L1806" i="1"/>
  <c r="I1806" i="1"/>
  <c r="R1798" i="1"/>
  <c r="O1798" i="1"/>
  <c r="L1798" i="1"/>
  <c r="I1798" i="1"/>
  <c r="R1812" i="1"/>
  <c r="O1812" i="1"/>
  <c r="L1812" i="1"/>
  <c r="I1812" i="1"/>
  <c r="R1804" i="1"/>
  <c r="O1804" i="1"/>
  <c r="L1804" i="1"/>
  <c r="I1804" i="1"/>
  <c r="R1805" i="1"/>
  <c r="O1805" i="1"/>
  <c r="L1805" i="1"/>
  <c r="I1805" i="1"/>
  <c r="R1797" i="1"/>
  <c r="O1797" i="1"/>
  <c r="L1797" i="1"/>
  <c r="I1797" i="1"/>
  <c r="R1801" i="1"/>
  <c r="O1801" i="1"/>
  <c r="L1801" i="1"/>
  <c r="I1801" i="1"/>
  <c r="R1795" i="1"/>
  <c r="O1795" i="1"/>
  <c r="L1795" i="1"/>
  <c r="I1795" i="1"/>
  <c r="R1790" i="1"/>
  <c r="O1790" i="1"/>
  <c r="L1790" i="1"/>
  <c r="I1790" i="1"/>
  <c r="R1794" i="1"/>
  <c r="O1794" i="1"/>
  <c r="L1794" i="1"/>
  <c r="I1794" i="1"/>
  <c r="R1788" i="1"/>
  <c r="O1788" i="1"/>
  <c r="L1788" i="1"/>
  <c r="I1788" i="1"/>
  <c r="R1800" i="1"/>
  <c r="O1800" i="1"/>
  <c r="L1800" i="1"/>
  <c r="I1800" i="1"/>
  <c r="R1793" i="1"/>
  <c r="O1793" i="1"/>
  <c r="L1793" i="1"/>
  <c r="I1793" i="1"/>
  <c r="R1787" i="1"/>
  <c r="O1787" i="1"/>
  <c r="L1787" i="1"/>
  <c r="I1787" i="1"/>
  <c r="R1792" i="1"/>
  <c r="O1792" i="1"/>
  <c r="L1792" i="1"/>
  <c r="I1792" i="1"/>
  <c r="R1783" i="1"/>
  <c r="O1783" i="1"/>
  <c r="L1783" i="1"/>
  <c r="I1783" i="1"/>
  <c r="R1786" i="1"/>
  <c r="O1786" i="1"/>
  <c r="L1786" i="1"/>
  <c r="I1786" i="1"/>
  <c r="R1808" i="1"/>
  <c r="O1808" i="1"/>
  <c r="L1808" i="1"/>
  <c r="I1808" i="1"/>
  <c r="R1810" i="1"/>
  <c r="O1810" i="1"/>
  <c r="L1810" i="1"/>
  <c r="I1810" i="1"/>
  <c r="R1809" i="1"/>
  <c r="O1809" i="1"/>
  <c r="L1809" i="1"/>
  <c r="I1809" i="1"/>
  <c r="R1811" i="1"/>
  <c r="O1811" i="1"/>
  <c r="L1811" i="1"/>
  <c r="I1811" i="1"/>
  <c r="R1768" i="1"/>
  <c r="O1768" i="1"/>
  <c r="L1768" i="1"/>
  <c r="I1768" i="1"/>
  <c r="R1764" i="1"/>
  <c r="O1764" i="1"/>
  <c r="L1764" i="1"/>
  <c r="I1764" i="1"/>
  <c r="R1775" i="1"/>
  <c r="O1775" i="1"/>
  <c r="L1775" i="1"/>
  <c r="I1775" i="1"/>
  <c r="R1782" i="1"/>
  <c r="O1782" i="1"/>
  <c r="L1782" i="1"/>
  <c r="I1782" i="1"/>
  <c r="R1807" i="1"/>
  <c r="O1807" i="1"/>
  <c r="L1807" i="1"/>
  <c r="I1807" i="1"/>
  <c r="R1903" i="1"/>
  <c r="O1903" i="1"/>
  <c r="L1903" i="1"/>
  <c r="I1903" i="1"/>
  <c r="R812" i="1"/>
  <c r="O812" i="1"/>
  <c r="L812" i="1"/>
  <c r="I812" i="1"/>
  <c r="R796" i="1"/>
  <c r="O796" i="1"/>
  <c r="L796" i="1"/>
  <c r="I796" i="1"/>
  <c r="R791" i="1"/>
  <c r="O791" i="1"/>
  <c r="L791" i="1"/>
  <c r="I791" i="1"/>
  <c r="R772" i="1"/>
  <c r="O772" i="1"/>
  <c r="L772" i="1"/>
  <c r="I772" i="1"/>
  <c r="R777" i="1"/>
  <c r="O777" i="1"/>
  <c r="L777" i="1"/>
  <c r="I777" i="1"/>
  <c r="R757" i="1"/>
  <c r="O757" i="1"/>
  <c r="L757" i="1"/>
  <c r="I757" i="1"/>
  <c r="R800" i="1"/>
  <c r="O800" i="1"/>
  <c r="L800" i="1"/>
  <c r="I800" i="1"/>
  <c r="R774" i="1"/>
  <c r="O774" i="1"/>
  <c r="L774" i="1"/>
  <c r="I774" i="1"/>
  <c r="R793" i="1"/>
  <c r="O793" i="1"/>
  <c r="L793" i="1"/>
  <c r="I793" i="1"/>
  <c r="R808" i="1"/>
  <c r="O808" i="1"/>
  <c r="L808" i="1"/>
  <c r="I808" i="1"/>
  <c r="R783" i="1"/>
  <c r="O783" i="1"/>
  <c r="L783" i="1"/>
  <c r="I783" i="1"/>
  <c r="R768" i="1"/>
  <c r="O768" i="1"/>
  <c r="L768" i="1"/>
  <c r="I768" i="1"/>
  <c r="R761" i="1"/>
  <c r="O761" i="1"/>
  <c r="L761" i="1"/>
  <c r="I761" i="1"/>
  <c r="R767" i="1"/>
  <c r="O767" i="1"/>
  <c r="L767" i="1"/>
  <c r="I767" i="1"/>
  <c r="R765" i="1"/>
  <c r="O765" i="1"/>
  <c r="L765" i="1"/>
  <c r="I765" i="1"/>
  <c r="R784" i="1"/>
  <c r="O784" i="1"/>
  <c r="L784" i="1"/>
  <c r="I784" i="1"/>
  <c r="R762" i="1"/>
  <c r="O762" i="1"/>
  <c r="L762" i="1"/>
  <c r="I762" i="1"/>
  <c r="R770" i="1"/>
  <c r="O770" i="1"/>
  <c r="L770" i="1"/>
  <c r="I770" i="1"/>
  <c r="R786" i="1"/>
  <c r="O786" i="1"/>
  <c r="L786" i="1"/>
  <c r="I786" i="1"/>
  <c r="R787" i="1"/>
  <c r="O787" i="1"/>
  <c r="L787" i="1"/>
  <c r="I787" i="1"/>
  <c r="R804" i="1"/>
  <c r="O804" i="1"/>
  <c r="L804" i="1"/>
  <c r="I804" i="1"/>
  <c r="R771" i="1"/>
  <c r="O771" i="1"/>
  <c r="L771" i="1"/>
  <c r="I771" i="1"/>
  <c r="R755" i="1"/>
  <c r="O755" i="1"/>
  <c r="L755" i="1"/>
  <c r="I755" i="1"/>
  <c r="R764" i="1"/>
  <c r="O764" i="1"/>
  <c r="L764" i="1"/>
  <c r="I764" i="1"/>
  <c r="R813" i="1"/>
  <c r="O813" i="1"/>
  <c r="L813" i="1"/>
  <c r="I813" i="1"/>
  <c r="R797" i="1"/>
  <c r="O797" i="1"/>
  <c r="L797" i="1"/>
  <c r="I797" i="1"/>
  <c r="R790" i="1"/>
  <c r="O790" i="1"/>
  <c r="L790" i="1"/>
  <c r="I790" i="1"/>
  <c r="R763" i="1"/>
  <c r="O763" i="1"/>
  <c r="L763" i="1"/>
  <c r="I763" i="1"/>
  <c r="R778" i="1"/>
  <c r="O778" i="1"/>
  <c r="L778" i="1"/>
  <c r="I778" i="1"/>
  <c r="R805" i="1"/>
  <c r="O805" i="1"/>
  <c r="L805" i="1"/>
  <c r="I805" i="1"/>
  <c r="R795" i="1"/>
  <c r="O795" i="1"/>
  <c r="L795" i="1"/>
  <c r="I795" i="1"/>
  <c r="R781" i="1"/>
  <c r="O781" i="1"/>
  <c r="L781" i="1"/>
  <c r="I781" i="1"/>
  <c r="R769" i="1"/>
  <c r="O769" i="1"/>
  <c r="L769" i="1"/>
  <c r="I769" i="1"/>
  <c r="R789" i="1"/>
  <c r="O789" i="1"/>
  <c r="L789" i="1"/>
  <c r="I789" i="1"/>
  <c r="R799" i="1"/>
  <c r="O799" i="1"/>
  <c r="L799" i="1"/>
  <c r="I799" i="1"/>
  <c r="R779" i="1"/>
  <c r="O779" i="1"/>
  <c r="L779" i="1"/>
  <c r="I779" i="1"/>
  <c r="R750" i="1"/>
  <c r="O750" i="1"/>
  <c r="L750" i="1"/>
  <c r="I750" i="1"/>
  <c r="R760" i="1"/>
  <c r="O760" i="1"/>
  <c r="L760" i="1"/>
  <c r="I760" i="1"/>
  <c r="R766" i="1"/>
  <c r="O766" i="1"/>
  <c r="L766" i="1"/>
  <c r="I766" i="1"/>
  <c r="R754" i="1"/>
  <c r="O754" i="1"/>
  <c r="L754" i="1"/>
  <c r="I754" i="1"/>
  <c r="R815" i="1"/>
  <c r="O815" i="1"/>
  <c r="L815" i="1"/>
  <c r="I815" i="1"/>
  <c r="R775" i="1"/>
  <c r="O775" i="1"/>
  <c r="L775" i="1"/>
  <c r="I775" i="1"/>
  <c r="R773" i="1"/>
  <c r="O773" i="1"/>
  <c r="L773" i="1"/>
  <c r="I773" i="1"/>
  <c r="R753" i="1"/>
  <c r="O753" i="1"/>
  <c r="L753" i="1"/>
  <c r="I753" i="1"/>
  <c r="R758" i="1"/>
  <c r="O758" i="1"/>
  <c r="L758" i="1"/>
  <c r="I758" i="1"/>
  <c r="R759" i="1"/>
  <c r="O759" i="1"/>
  <c r="L759" i="1"/>
  <c r="I759" i="1"/>
  <c r="R802" i="1"/>
  <c r="O802" i="1"/>
  <c r="L802" i="1"/>
  <c r="I802" i="1"/>
  <c r="R809" i="1"/>
  <c r="O809" i="1"/>
  <c r="L809" i="1"/>
  <c r="I809" i="1"/>
  <c r="R785" i="1"/>
  <c r="O785" i="1"/>
  <c r="L785" i="1"/>
  <c r="I785" i="1"/>
  <c r="R788" i="1"/>
  <c r="O788" i="1"/>
  <c r="L788" i="1"/>
  <c r="I788" i="1"/>
  <c r="R798" i="1"/>
  <c r="O798" i="1"/>
  <c r="L798" i="1"/>
  <c r="I798" i="1"/>
  <c r="R794" i="1"/>
  <c r="O794" i="1"/>
  <c r="L794" i="1"/>
  <c r="I794" i="1"/>
  <c r="R801" i="1"/>
  <c r="O801" i="1"/>
  <c r="L801" i="1"/>
  <c r="I801" i="1"/>
  <c r="R756" i="1"/>
  <c r="O756" i="1"/>
  <c r="L756" i="1"/>
  <c r="I756" i="1"/>
  <c r="R752" i="1"/>
  <c r="O752" i="1"/>
  <c r="L752" i="1"/>
  <c r="I752" i="1"/>
  <c r="R814" i="1"/>
  <c r="O814" i="1"/>
  <c r="L814" i="1"/>
  <c r="I814" i="1"/>
  <c r="R807" i="1"/>
  <c r="O807" i="1"/>
  <c r="L807" i="1"/>
  <c r="I807" i="1"/>
  <c r="R803" i="1"/>
  <c r="O803" i="1"/>
  <c r="L803" i="1"/>
  <c r="I803" i="1"/>
  <c r="R792" i="1"/>
  <c r="O792" i="1"/>
  <c r="L792" i="1"/>
  <c r="I792" i="1"/>
  <c r="R806" i="1"/>
  <c r="O806" i="1"/>
  <c r="L806" i="1"/>
  <c r="I806" i="1"/>
  <c r="R811" i="1"/>
  <c r="O811" i="1"/>
  <c r="L811" i="1"/>
  <c r="I811" i="1"/>
  <c r="R780" i="1"/>
  <c r="O780" i="1"/>
  <c r="L780" i="1"/>
  <c r="I780" i="1"/>
  <c r="R782" i="1"/>
  <c r="O782" i="1"/>
  <c r="L782" i="1"/>
  <c r="I782" i="1"/>
  <c r="R751" i="1"/>
  <c r="O751" i="1"/>
  <c r="L751" i="1"/>
  <c r="I751" i="1"/>
  <c r="R810" i="1"/>
  <c r="O810" i="1"/>
  <c r="L810" i="1"/>
  <c r="I810" i="1"/>
  <c r="R1161" i="1"/>
  <c r="O1161" i="1"/>
  <c r="L1161" i="1"/>
  <c r="I1161" i="1"/>
  <c r="R1162" i="1"/>
  <c r="O1162" i="1"/>
  <c r="L1162" i="1"/>
  <c r="I1162" i="1"/>
  <c r="R1160" i="1"/>
  <c r="O1160" i="1"/>
  <c r="L1160" i="1"/>
  <c r="I1160" i="1"/>
  <c r="R1163" i="1"/>
  <c r="O1163" i="1"/>
  <c r="L1163" i="1"/>
  <c r="I1163" i="1"/>
  <c r="R1164" i="1"/>
  <c r="O1164" i="1"/>
  <c r="L1164" i="1"/>
  <c r="I1164" i="1"/>
  <c r="R2200" i="1"/>
  <c r="O2200" i="1"/>
  <c r="L2200" i="1"/>
  <c r="I2200" i="1"/>
  <c r="R2198" i="1"/>
  <c r="O2198" i="1"/>
  <c r="L2198" i="1"/>
  <c r="I2198" i="1"/>
  <c r="R2197" i="1"/>
  <c r="O2197" i="1"/>
  <c r="L2197" i="1"/>
  <c r="I2197" i="1"/>
  <c r="R2199" i="1"/>
  <c r="O2199" i="1"/>
  <c r="L2199" i="1"/>
  <c r="I2199" i="1"/>
  <c r="R2196" i="1"/>
  <c r="O2196" i="1"/>
  <c r="L2196" i="1"/>
  <c r="I2196" i="1"/>
  <c r="R2201" i="1"/>
  <c r="O2201" i="1"/>
  <c r="L2201" i="1"/>
  <c r="I2201" i="1"/>
  <c r="R2203" i="1"/>
  <c r="O2203" i="1"/>
  <c r="L2203" i="1"/>
  <c r="I2203" i="1"/>
  <c r="R2204" i="1"/>
  <c r="O2204" i="1"/>
  <c r="L2204" i="1"/>
  <c r="I2204" i="1"/>
  <c r="R2202" i="1"/>
  <c r="O2202" i="1"/>
  <c r="L2202" i="1"/>
  <c r="I2202" i="1"/>
  <c r="R1925" i="1"/>
  <c r="O1925" i="1"/>
  <c r="L1925" i="1"/>
  <c r="I1925" i="1"/>
  <c r="R1294" i="1"/>
  <c r="O1294" i="1"/>
  <c r="L1294" i="1"/>
  <c r="I1294" i="1"/>
  <c r="R1293" i="1"/>
  <c r="O1293" i="1"/>
  <c r="L1293" i="1"/>
  <c r="I1293" i="1"/>
  <c r="R1295" i="1"/>
  <c r="O1295" i="1"/>
  <c r="L1295" i="1"/>
  <c r="I1295" i="1"/>
  <c r="R1721" i="1"/>
  <c r="O1721" i="1"/>
  <c r="L1721" i="1"/>
  <c r="I1721" i="1"/>
  <c r="R1713" i="1"/>
  <c r="O1713" i="1"/>
  <c r="L1713" i="1"/>
  <c r="I1713" i="1"/>
  <c r="R1714" i="1"/>
  <c r="O1714" i="1"/>
  <c r="L1714" i="1"/>
  <c r="I1714" i="1"/>
  <c r="R1720" i="1"/>
  <c r="O1720" i="1"/>
  <c r="L1720" i="1"/>
  <c r="I1720" i="1"/>
  <c r="R1717" i="1"/>
  <c r="O1717" i="1"/>
  <c r="L1717" i="1"/>
  <c r="I1717" i="1"/>
  <c r="R1719" i="1"/>
  <c r="O1719" i="1"/>
  <c r="L1719" i="1"/>
  <c r="I1719" i="1"/>
  <c r="R1716" i="1"/>
  <c r="O1716" i="1"/>
  <c r="L1716" i="1"/>
  <c r="I1716" i="1"/>
  <c r="R1718" i="1"/>
  <c r="O1718" i="1"/>
  <c r="L1718" i="1"/>
  <c r="I1718" i="1"/>
  <c r="R1076" i="1"/>
  <c r="O1076" i="1"/>
  <c r="L1076" i="1"/>
  <c r="I1076" i="1"/>
  <c r="R2379" i="1"/>
  <c r="O2379" i="1"/>
  <c r="L2379" i="1"/>
  <c r="I2379" i="1"/>
  <c r="R1471" i="1"/>
  <c r="O1471" i="1"/>
  <c r="L1471" i="1"/>
  <c r="I1471" i="1"/>
  <c r="R1473" i="1"/>
  <c r="O1473" i="1"/>
  <c r="L1473" i="1"/>
  <c r="I1473" i="1"/>
  <c r="R1472" i="1"/>
  <c r="O1472" i="1"/>
  <c r="L1472" i="1"/>
  <c r="I1472" i="1"/>
  <c r="R1466" i="1"/>
  <c r="O1466" i="1"/>
  <c r="L1466" i="1"/>
  <c r="I1466" i="1"/>
  <c r="R1143" i="1"/>
  <c r="O1143" i="1"/>
  <c r="L1143" i="1"/>
  <c r="I1143" i="1"/>
  <c r="R1497" i="1"/>
  <c r="O1497" i="1"/>
  <c r="L1497" i="1"/>
  <c r="I1497" i="1"/>
  <c r="R1488" i="1"/>
  <c r="O1488" i="1"/>
  <c r="L1488" i="1"/>
  <c r="I1488" i="1"/>
  <c r="R1486" i="1"/>
  <c r="O1486" i="1"/>
  <c r="L1486" i="1"/>
  <c r="I1486" i="1"/>
  <c r="R1125" i="1"/>
  <c r="O1125" i="1"/>
  <c r="L1125" i="1"/>
  <c r="I1125" i="1"/>
  <c r="R1127" i="1"/>
  <c r="O1127" i="1"/>
  <c r="L1127" i="1"/>
  <c r="I1127" i="1"/>
  <c r="R1494" i="1"/>
  <c r="O1494" i="1"/>
  <c r="L1494" i="1"/>
  <c r="I1494" i="1"/>
  <c r="R1495" i="1"/>
  <c r="O1495" i="1"/>
  <c r="L1495" i="1"/>
  <c r="I1495" i="1"/>
  <c r="R1498" i="1"/>
  <c r="O1498" i="1"/>
  <c r="L1498" i="1"/>
  <c r="I1498" i="1"/>
  <c r="R1491" i="1"/>
  <c r="O1491" i="1"/>
  <c r="L1491" i="1"/>
  <c r="I1491" i="1"/>
  <c r="R1490" i="1"/>
  <c r="O1490" i="1"/>
  <c r="L1490" i="1"/>
  <c r="I1490" i="1"/>
  <c r="R1496" i="1"/>
  <c r="O1496" i="1"/>
  <c r="L1496" i="1"/>
  <c r="I1496" i="1"/>
  <c r="R1487" i="1"/>
  <c r="O1487" i="1"/>
  <c r="L1487" i="1"/>
  <c r="I1487" i="1"/>
  <c r="R1492" i="1"/>
  <c r="O1492" i="1"/>
  <c r="L1492" i="1"/>
  <c r="I1492" i="1"/>
  <c r="R1489" i="1"/>
  <c r="O1489" i="1"/>
  <c r="L1489" i="1"/>
  <c r="I1489" i="1"/>
  <c r="R1493" i="1"/>
  <c r="O1493" i="1"/>
  <c r="L1493" i="1"/>
  <c r="I1493" i="1"/>
  <c r="R1126" i="1"/>
  <c r="O1126" i="1"/>
  <c r="L1126" i="1"/>
  <c r="I1126" i="1"/>
  <c r="R1128" i="1"/>
  <c r="O1128" i="1"/>
  <c r="L1128" i="1"/>
  <c r="I1128" i="1"/>
  <c r="R1129" i="1"/>
  <c r="O1129" i="1"/>
  <c r="L1129" i="1"/>
  <c r="I1129" i="1"/>
  <c r="R1130" i="1"/>
  <c r="O1130" i="1"/>
  <c r="L1130" i="1"/>
  <c r="I1130" i="1"/>
  <c r="R1131" i="1"/>
  <c r="O1131" i="1"/>
  <c r="L1131" i="1"/>
  <c r="I1131" i="1"/>
  <c r="R1132" i="1"/>
  <c r="O1132" i="1"/>
  <c r="L1132" i="1"/>
  <c r="I1132" i="1"/>
  <c r="R1138" i="1"/>
  <c r="O1138" i="1"/>
  <c r="L1138" i="1"/>
  <c r="I1138" i="1"/>
  <c r="R1139" i="1"/>
  <c r="O1139" i="1"/>
  <c r="L1139" i="1"/>
  <c r="I1139" i="1"/>
  <c r="R1141" i="1"/>
  <c r="O1141" i="1"/>
  <c r="L1141" i="1"/>
  <c r="I1141" i="1"/>
  <c r="R1140" i="1"/>
  <c r="O1140" i="1"/>
  <c r="L1140" i="1"/>
  <c r="I1140" i="1"/>
  <c r="R1142" i="1"/>
  <c r="O1142" i="1"/>
  <c r="L1142" i="1"/>
  <c r="I1142" i="1"/>
  <c r="R1133" i="1"/>
  <c r="O1133" i="1"/>
  <c r="L1133" i="1"/>
  <c r="I1133" i="1"/>
  <c r="R1135" i="1"/>
  <c r="O1135" i="1"/>
  <c r="L1135" i="1"/>
  <c r="I1135" i="1"/>
  <c r="R1136" i="1"/>
  <c r="O1136" i="1"/>
  <c r="L1136" i="1"/>
  <c r="I1136" i="1"/>
  <c r="R1124" i="1"/>
  <c r="O1124" i="1"/>
  <c r="L1124" i="1"/>
  <c r="I1124" i="1"/>
  <c r="R1137" i="1"/>
  <c r="O1137" i="1"/>
  <c r="L1137" i="1"/>
  <c r="I1137" i="1"/>
  <c r="R1134" i="1"/>
  <c r="O1134" i="1"/>
  <c r="L1134" i="1"/>
  <c r="I1134" i="1"/>
  <c r="R942" i="1"/>
  <c r="O942" i="1"/>
  <c r="L942" i="1"/>
  <c r="I942" i="1"/>
  <c r="R941" i="1"/>
  <c r="O941" i="1"/>
  <c r="L941" i="1"/>
  <c r="I941" i="1"/>
  <c r="R1220" i="1"/>
  <c r="O1220" i="1"/>
  <c r="L1220" i="1"/>
  <c r="I1220" i="1"/>
  <c r="R1219" i="1"/>
  <c r="O1219" i="1"/>
  <c r="L1219" i="1"/>
  <c r="I1219" i="1"/>
  <c r="R1223" i="1"/>
  <c r="O1223" i="1"/>
  <c r="L1223" i="1"/>
  <c r="I1223" i="1"/>
  <c r="R1225" i="1"/>
  <c r="O1225" i="1"/>
  <c r="L1225" i="1"/>
  <c r="I1225" i="1"/>
  <c r="R1222" i="1"/>
  <c r="O1222" i="1"/>
  <c r="L1222" i="1"/>
  <c r="I1222" i="1"/>
  <c r="R1224" i="1"/>
  <c r="O1224" i="1"/>
  <c r="L1224" i="1"/>
  <c r="I1224" i="1"/>
  <c r="R1221" i="1"/>
  <c r="O1221" i="1"/>
  <c r="L1221" i="1"/>
  <c r="I1221" i="1"/>
  <c r="R1401" i="1"/>
  <c r="O1401" i="1"/>
  <c r="L1401" i="1"/>
  <c r="I1401" i="1"/>
  <c r="R745" i="1"/>
  <c r="O745" i="1"/>
  <c r="L745" i="1"/>
  <c r="I745" i="1"/>
  <c r="R744" i="1"/>
  <c r="O744" i="1"/>
  <c r="L744" i="1"/>
  <c r="I744" i="1"/>
  <c r="R743" i="1"/>
  <c r="O743" i="1"/>
  <c r="L743" i="1"/>
  <c r="I743" i="1"/>
  <c r="R1365" i="1"/>
  <c r="O1365" i="1"/>
  <c r="L1365" i="1"/>
  <c r="I1365" i="1"/>
  <c r="R1364" i="1"/>
  <c r="O1364" i="1"/>
  <c r="L1364" i="1"/>
  <c r="I1364" i="1"/>
  <c r="R1363" i="1"/>
  <c r="O1363" i="1"/>
  <c r="L1363" i="1"/>
  <c r="I1363" i="1"/>
  <c r="R1366" i="1"/>
  <c r="O1366" i="1"/>
  <c r="L1366" i="1"/>
  <c r="I1366" i="1"/>
  <c r="R976" i="1"/>
  <c r="O976" i="1"/>
  <c r="L976" i="1"/>
  <c r="I976" i="1"/>
  <c r="R977" i="1"/>
  <c r="O977" i="1"/>
  <c r="L977" i="1"/>
  <c r="I977" i="1"/>
  <c r="R1727" i="1"/>
  <c r="O1727" i="1"/>
  <c r="L1727" i="1"/>
  <c r="I1727" i="1"/>
  <c r="R983" i="1"/>
  <c r="O983" i="1"/>
  <c r="L983" i="1"/>
  <c r="I983" i="1"/>
  <c r="R1726" i="1"/>
  <c r="O1726" i="1"/>
  <c r="L1726" i="1"/>
  <c r="I1726" i="1"/>
  <c r="R1729" i="1"/>
  <c r="O1729" i="1"/>
  <c r="L1729" i="1"/>
  <c r="I1729" i="1"/>
  <c r="R1728" i="1"/>
  <c r="O1728" i="1"/>
  <c r="L1728" i="1"/>
  <c r="I1728" i="1"/>
  <c r="R975" i="1"/>
  <c r="O975" i="1"/>
  <c r="L975" i="1"/>
  <c r="I975" i="1"/>
  <c r="R982" i="1"/>
  <c r="O982" i="1"/>
  <c r="L982" i="1"/>
  <c r="I982" i="1"/>
  <c r="R1725" i="1"/>
  <c r="O1725" i="1"/>
  <c r="L1725" i="1"/>
  <c r="I1725" i="1"/>
  <c r="R981" i="1"/>
  <c r="O981" i="1"/>
  <c r="L981" i="1"/>
  <c r="I981" i="1"/>
  <c r="R980" i="1"/>
  <c r="O980" i="1"/>
  <c r="L980" i="1"/>
  <c r="I980" i="1"/>
  <c r="R979" i="1"/>
  <c r="O979" i="1"/>
  <c r="L979" i="1"/>
  <c r="I979" i="1"/>
  <c r="R1362" i="1"/>
  <c r="O1362" i="1"/>
  <c r="L1362" i="1"/>
  <c r="I1362" i="1"/>
  <c r="R1354" i="1"/>
  <c r="O1354" i="1"/>
  <c r="L1354" i="1"/>
  <c r="I1354" i="1"/>
  <c r="R1352" i="1"/>
  <c r="O1352" i="1"/>
  <c r="L1352" i="1"/>
  <c r="I1352" i="1"/>
  <c r="R1351" i="1"/>
  <c r="O1351" i="1"/>
  <c r="L1351" i="1"/>
  <c r="I1351" i="1"/>
  <c r="R1353" i="1"/>
  <c r="O1353" i="1"/>
  <c r="L1353" i="1"/>
  <c r="I1353" i="1"/>
  <c r="R1361" i="1"/>
  <c r="O1361" i="1"/>
  <c r="L1361" i="1"/>
  <c r="I1361" i="1"/>
  <c r="R1350" i="1"/>
  <c r="O1350" i="1"/>
  <c r="L1350" i="1"/>
  <c r="I1350" i="1"/>
  <c r="R1359" i="1"/>
  <c r="O1359" i="1"/>
  <c r="L1359" i="1"/>
  <c r="I1359" i="1"/>
  <c r="R1356" i="1"/>
  <c r="O1356" i="1"/>
  <c r="L1356" i="1"/>
  <c r="I1356" i="1"/>
  <c r="R1349" i="1"/>
  <c r="O1349" i="1"/>
  <c r="L1349" i="1"/>
  <c r="I1349" i="1"/>
  <c r="R1355" i="1"/>
  <c r="O1355" i="1"/>
  <c r="L1355" i="1"/>
  <c r="I1355" i="1"/>
  <c r="R1357" i="1"/>
  <c r="O1357" i="1"/>
  <c r="L1357" i="1"/>
  <c r="I1357" i="1"/>
  <c r="R1287" i="1"/>
  <c r="O1287" i="1"/>
  <c r="L1287" i="1"/>
  <c r="I1287" i="1"/>
  <c r="R1285" i="1"/>
  <c r="O1285" i="1"/>
  <c r="L1285" i="1"/>
  <c r="I1285" i="1"/>
  <c r="R1286" i="1"/>
  <c r="O1286" i="1"/>
  <c r="L1286" i="1"/>
  <c r="I1286" i="1"/>
  <c r="R1284" i="1"/>
  <c r="O1284" i="1"/>
  <c r="L1284" i="1"/>
  <c r="I1284" i="1"/>
  <c r="R1289" i="1"/>
  <c r="O1289" i="1"/>
  <c r="L1289" i="1"/>
  <c r="I1289" i="1"/>
  <c r="R1292" i="1"/>
  <c r="O1292" i="1"/>
  <c r="L1292" i="1"/>
  <c r="I1292" i="1"/>
  <c r="R1288" i="1"/>
  <c r="O1288" i="1"/>
  <c r="L1288" i="1"/>
  <c r="I1288" i="1"/>
  <c r="R1290" i="1"/>
  <c r="O1290" i="1"/>
  <c r="L1290" i="1"/>
  <c r="I1290" i="1"/>
  <c r="R1080" i="1"/>
  <c r="O1080" i="1"/>
  <c r="L1080" i="1"/>
  <c r="I1080" i="1"/>
  <c r="R1079" i="1"/>
  <c r="O1079" i="1"/>
  <c r="L1079" i="1"/>
  <c r="I1079" i="1"/>
  <c r="R1077" i="1"/>
  <c r="O1077" i="1"/>
  <c r="L1077" i="1"/>
  <c r="I1077" i="1"/>
  <c r="R1078" i="1"/>
  <c r="O1078" i="1"/>
  <c r="L1078" i="1"/>
  <c r="I1078" i="1"/>
  <c r="R436" i="1"/>
  <c r="O436" i="1"/>
  <c r="L436" i="1"/>
  <c r="I436" i="1"/>
  <c r="R442" i="1"/>
  <c r="O442" i="1"/>
  <c r="L442" i="1"/>
  <c r="I442" i="1"/>
  <c r="R439" i="1"/>
  <c r="O439" i="1"/>
  <c r="L439" i="1"/>
  <c r="I439" i="1"/>
  <c r="R440" i="1"/>
  <c r="O440" i="1"/>
  <c r="L440" i="1"/>
  <c r="I440" i="1"/>
  <c r="R438" i="1"/>
  <c r="O438" i="1"/>
  <c r="L438" i="1"/>
  <c r="I438" i="1"/>
  <c r="R441" i="1"/>
  <c r="O441" i="1"/>
  <c r="L441" i="1"/>
  <c r="I441" i="1"/>
  <c r="R445" i="1"/>
  <c r="O445" i="1"/>
  <c r="L445" i="1"/>
  <c r="I445" i="1"/>
  <c r="R437" i="1"/>
  <c r="O437" i="1"/>
  <c r="L437" i="1"/>
  <c r="I437" i="1"/>
  <c r="R447" i="1"/>
  <c r="O447" i="1"/>
  <c r="L447" i="1"/>
  <c r="I447" i="1"/>
  <c r="R444" i="1"/>
  <c r="O444" i="1"/>
  <c r="L444" i="1"/>
  <c r="I444" i="1"/>
  <c r="R446" i="1"/>
  <c r="O446" i="1"/>
  <c r="L446" i="1"/>
  <c r="I446" i="1"/>
  <c r="R443" i="1"/>
  <c r="O443" i="1"/>
  <c r="L443" i="1"/>
  <c r="I443" i="1"/>
  <c r="R166" i="1"/>
  <c r="O166" i="1"/>
  <c r="L166" i="1"/>
  <c r="I166" i="1"/>
  <c r="R169" i="1"/>
  <c r="O169" i="1"/>
  <c r="L169" i="1"/>
  <c r="I169" i="1"/>
  <c r="R162" i="1"/>
  <c r="O162" i="1"/>
  <c r="L162" i="1"/>
  <c r="I162" i="1"/>
  <c r="R165" i="1"/>
  <c r="O165" i="1"/>
  <c r="L165" i="1"/>
  <c r="I165" i="1"/>
  <c r="R161" i="1"/>
  <c r="O161" i="1"/>
  <c r="L161" i="1"/>
  <c r="I161" i="1"/>
  <c r="R2338" i="1"/>
  <c r="O2338" i="1"/>
  <c r="L2338" i="1"/>
  <c r="I2338" i="1"/>
  <c r="R164" i="1"/>
  <c r="O164" i="1"/>
  <c r="L164" i="1"/>
  <c r="I164" i="1"/>
  <c r="R1516" i="1"/>
  <c r="O1516" i="1"/>
  <c r="L1516" i="1"/>
  <c r="I1516" i="1"/>
  <c r="R2249" i="1"/>
  <c r="O2249" i="1"/>
  <c r="L2249" i="1"/>
  <c r="I2249" i="1"/>
  <c r="R163" i="1"/>
  <c r="O163" i="1"/>
  <c r="L163" i="1"/>
  <c r="I163" i="1"/>
  <c r="R2149" i="1"/>
  <c r="O2149" i="1"/>
  <c r="L2149" i="1"/>
  <c r="I2149" i="1"/>
  <c r="R2146" i="1"/>
  <c r="O2146" i="1"/>
  <c r="L2146" i="1"/>
  <c r="I2146" i="1"/>
  <c r="R2152" i="1"/>
  <c r="O2152" i="1"/>
  <c r="L2152" i="1"/>
  <c r="I2152" i="1"/>
  <c r="R2145" i="1"/>
  <c r="O2145" i="1"/>
  <c r="L2145" i="1"/>
  <c r="I2145" i="1"/>
  <c r="R2151" i="1"/>
  <c r="O2151" i="1"/>
  <c r="L2151" i="1"/>
  <c r="I2151" i="1"/>
  <c r="R2148" i="1"/>
  <c r="O2148" i="1"/>
  <c r="L2148" i="1"/>
  <c r="I2148" i="1"/>
  <c r="R2147" i="1"/>
  <c r="O2147" i="1"/>
  <c r="L2147" i="1"/>
  <c r="I2147" i="1"/>
  <c r="R2150" i="1"/>
  <c r="O2150" i="1"/>
  <c r="L2150" i="1"/>
  <c r="I2150" i="1"/>
  <c r="R176" i="1"/>
  <c r="O176" i="1"/>
  <c r="L176" i="1"/>
  <c r="I176" i="1"/>
  <c r="R228" i="1"/>
  <c r="O228" i="1"/>
  <c r="L228" i="1"/>
  <c r="I228" i="1"/>
  <c r="R230" i="1"/>
  <c r="O230" i="1"/>
  <c r="L230" i="1"/>
  <c r="I230" i="1"/>
  <c r="R232" i="1"/>
  <c r="O232" i="1"/>
  <c r="L232" i="1"/>
  <c r="I232" i="1"/>
  <c r="R231" i="1"/>
  <c r="O231" i="1"/>
  <c r="L231" i="1"/>
  <c r="I231" i="1"/>
  <c r="R226" i="1"/>
  <c r="O226" i="1"/>
  <c r="L226" i="1"/>
  <c r="I226" i="1"/>
  <c r="R227" i="1"/>
  <c r="O227" i="1"/>
  <c r="L227" i="1"/>
  <c r="I227" i="1"/>
  <c r="R233" i="1"/>
  <c r="O233" i="1"/>
  <c r="L233" i="1"/>
  <c r="I233" i="1"/>
  <c r="R158" i="1"/>
  <c r="O158" i="1"/>
  <c r="L158" i="1"/>
  <c r="I158" i="1"/>
  <c r="R2248" i="1"/>
  <c r="O2248" i="1"/>
  <c r="L2248" i="1"/>
  <c r="I2248" i="1"/>
  <c r="R223" i="1"/>
  <c r="O223" i="1"/>
  <c r="L223" i="1"/>
  <c r="I223" i="1"/>
  <c r="R225" i="1"/>
  <c r="O225" i="1"/>
  <c r="L225" i="1"/>
  <c r="I225" i="1"/>
  <c r="R155" i="1"/>
  <c r="O155" i="1"/>
  <c r="L155" i="1"/>
  <c r="I155" i="1"/>
  <c r="R222" i="1"/>
  <c r="O222" i="1"/>
  <c r="L222" i="1"/>
  <c r="I222" i="1"/>
  <c r="R172" i="1"/>
  <c r="O172" i="1"/>
  <c r="L172" i="1"/>
  <c r="I172" i="1"/>
  <c r="R234" i="1"/>
  <c r="O234" i="1"/>
  <c r="L234" i="1"/>
  <c r="I234" i="1"/>
  <c r="R229" i="1"/>
  <c r="O229" i="1"/>
  <c r="L229" i="1"/>
  <c r="I229" i="1"/>
  <c r="R224" i="1"/>
  <c r="O224" i="1"/>
  <c r="L224" i="1"/>
  <c r="I224" i="1"/>
  <c r="R1512" i="1"/>
  <c r="O1512" i="1"/>
  <c r="L1512" i="1"/>
  <c r="I1512" i="1"/>
  <c r="R2270" i="1"/>
  <c r="O2270" i="1"/>
  <c r="L2270" i="1"/>
  <c r="I2270" i="1"/>
  <c r="R2276" i="1"/>
  <c r="O2276" i="1"/>
  <c r="L2276" i="1"/>
  <c r="I2276" i="1"/>
  <c r="R2247" i="1"/>
  <c r="O2247" i="1"/>
  <c r="L2247" i="1"/>
  <c r="I2247" i="1"/>
  <c r="R2240" i="1"/>
  <c r="O2240" i="1"/>
  <c r="L2240" i="1"/>
  <c r="I2240" i="1"/>
  <c r="R160" i="1"/>
  <c r="O160" i="1"/>
  <c r="L160" i="1"/>
  <c r="I160" i="1"/>
  <c r="R2245" i="1"/>
  <c r="O2245" i="1"/>
  <c r="L2245" i="1"/>
  <c r="I2245" i="1"/>
  <c r="R170" i="1"/>
  <c r="O170" i="1"/>
  <c r="L170" i="1"/>
  <c r="I170" i="1"/>
  <c r="R180" i="1"/>
  <c r="O180" i="1"/>
  <c r="L180" i="1"/>
  <c r="I180" i="1"/>
  <c r="R157" i="1"/>
  <c r="O157" i="1"/>
  <c r="L157" i="1"/>
  <c r="I157" i="1"/>
  <c r="R168" i="1"/>
  <c r="O168" i="1"/>
  <c r="L168" i="1"/>
  <c r="I168" i="1"/>
  <c r="R183" i="1"/>
  <c r="O183" i="1"/>
  <c r="L183" i="1"/>
  <c r="I183" i="1"/>
  <c r="R179" i="1"/>
  <c r="O179" i="1"/>
  <c r="L179" i="1"/>
  <c r="I179" i="1"/>
  <c r="R175" i="1"/>
  <c r="O175" i="1"/>
  <c r="L175" i="1"/>
  <c r="I175" i="1"/>
  <c r="R236" i="1"/>
  <c r="O236" i="1"/>
  <c r="L236" i="1"/>
  <c r="I236" i="1"/>
  <c r="R171" i="1"/>
  <c r="O171" i="1"/>
  <c r="L171" i="1"/>
  <c r="I171" i="1"/>
  <c r="R235" i="1"/>
  <c r="O235" i="1"/>
  <c r="L235" i="1"/>
  <c r="I235" i="1"/>
  <c r="R150" i="1"/>
  <c r="O150" i="1"/>
  <c r="L150" i="1"/>
  <c r="I150" i="1"/>
  <c r="R173" i="1"/>
  <c r="O173" i="1"/>
  <c r="L173" i="1"/>
  <c r="I173" i="1"/>
  <c r="R177" i="1"/>
  <c r="O177" i="1"/>
  <c r="L177" i="1"/>
  <c r="I177" i="1"/>
  <c r="R154" i="1"/>
  <c r="O154" i="1"/>
  <c r="L154" i="1"/>
  <c r="I154" i="1"/>
  <c r="R167" i="1"/>
  <c r="O167" i="1"/>
  <c r="L167" i="1"/>
  <c r="I167" i="1"/>
  <c r="R174" i="1"/>
  <c r="O174" i="1"/>
  <c r="L174" i="1"/>
  <c r="I174" i="1"/>
  <c r="R178" i="1"/>
  <c r="O178" i="1"/>
  <c r="L178" i="1"/>
  <c r="I178" i="1"/>
  <c r="R151" i="1"/>
  <c r="O151" i="1"/>
  <c r="L151" i="1"/>
  <c r="I151" i="1"/>
  <c r="R156" i="1"/>
  <c r="O156" i="1"/>
  <c r="L156" i="1"/>
  <c r="I156" i="1"/>
  <c r="R181" i="1"/>
  <c r="O181" i="1"/>
  <c r="L181" i="1"/>
  <c r="I181" i="1"/>
  <c r="R159" i="1"/>
  <c r="O159" i="1"/>
  <c r="L159" i="1"/>
  <c r="I159" i="1"/>
  <c r="R153" i="1"/>
  <c r="O153" i="1"/>
  <c r="L153" i="1"/>
  <c r="I153" i="1"/>
  <c r="R152" i="1"/>
  <c r="O152" i="1"/>
  <c r="L152" i="1"/>
  <c r="I152" i="1"/>
  <c r="R182" i="1"/>
  <c r="O182" i="1"/>
  <c r="L182" i="1"/>
  <c r="I182" i="1"/>
  <c r="R2243" i="1"/>
  <c r="O2243" i="1"/>
  <c r="L2243" i="1"/>
  <c r="I2243" i="1"/>
  <c r="R1514" i="1"/>
  <c r="O1514" i="1"/>
  <c r="L1514" i="1"/>
  <c r="I1514" i="1"/>
  <c r="R2341" i="1"/>
  <c r="O2341" i="1"/>
  <c r="L2341" i="1"/>
  <c r="I2341" i="1"/>
  <c r="R2344" i="1"/>
  <c r="O2344" i="1"/>
  <c r="L2344" i="1"/>
  <c r="I2344" i="1"/>
  <c r="R1518" i="1"/>
  <c r="O1518" i="1"/>
  <c r="L1518" i="1"/>
  <c r="I1518" i="1"/>
  <c r="R1517" i="1"/>
  <c r="O1517" i="1"/>
  <c r="L1517" i="1"/>
  <c r="I1517" i="1"/>
  <c r="R2343" i="1"/>
  <c r="O2343" i="1"/>
  <c r="L2343" i="1"/>
  <c r="I2343" i="1"/>
  <c r="R2257" i="1"/>
  <c r="O2257" i="1"/>
  <c r="L2257" i="1"/>
  <c r="I2257" i="1"/>
  <c r="R1513" i="1"/>
  <c r="O1513" i="1"/>
  <c r="L1513" i="1"/>
  <c r="I1513" i="1"/>
  <c r="R1515" i="1"/>
  <c r="O1515" i="1"/>
  <c r="L1515" i="1"/>
  <c r="I1515" i="1"/>
  <c r="R1519" i="1"/>
  <c r="O1519" i="1"/>
  <c r="L1519" i="1"/>
  <c r="I1519" i="1"/>
  <c r="R1520" i="1"/>
  <c r="O1520" i="1"/>
  <c r="L1520" i="1"/>
  <c r="I1520" i="1"/>
  <c r="R2256" i="1"/>
  <c r="O2256" i="1"/>
  <c r="L2256" i="1"/>
  <c r="I2256" i="1"/>
  <c r="R2239" i="1"/>
  <c r="O2239" i="1"/>
  <c r="L2239" i="1"/>
  <c r="I2239" i="1"/>
  <c r="R2244" i="1"/>
  <c r="O2244" i="1"/>
  <c r="L2244" i="1"/>
  <c r="I2244" i="1"/>
  <c r="R2347" i="1"/>
  <c r="O2347" i="1"/>
  <c r="L2347" i="1"/>
  <c r="I2347" i="1"/>
  <c r="R1176" i="1"/>
  <c r="O1176" i="1"/>
  <c r="L1176" i="1"/>
  <c r="I1176" i="1"/>
  <c r="R2242" i="1"/>
  <c r="O2242" i="1"/>
  <c r="L2242" i="1"/>
  <c r="I2242" i="1"/>
  <c r="R2241" i="1"/>
  <c r="O2241" i="1"/>
  <c r="L2241" i="1"/>
  <c r="I2241" i="1"/>
  <c r="R2246" i="1"/>
  <c r="O2246" i="1"/>
  <c r="L2246" i="1"/>
  <c r="I2246" i="1"/>
  <c r="R2345" i="1"/>
  <c r="O2345" i="1"/>
  <c r="L2345" i="1"/>
  <c r="I2345" i="1"/>
  <c r="R2342" i="1"/>
  <c r="O2342" i="1"/>
  <c r="L2342" i="1"/>
  <c r="I2342" i="1"/>
  <c r="R2346" i="1"/>
  <c r="O2346" i="1"/>
  <c r="L2346" i="1"/>
  <c r="I2346" i="1"/>
  <c r="R397" i="1"/>
  <c r="O397" i="1"/>
  <c r="L397" i="1"/>
  <c r="I397" i="1"/>
  <c r="R128" i="1"/>
  <c r="O128" i="1"/>
  <c r="L128" i="1"/>
  <c r="I128" i="1"/>
  <c r="R129" i="1"/>
  <c r="O129" i="1"/>
  <c r="L129" i="1"/>
  <c r="I129" i="1"/>
  <c r="R1173" i="1"/>
  <c r="O1173" i="1"/>
  <c r="L1173" i="1"/>
  <c r="I1173" i="1"/>
  <c r="R1175" i="1"/>
  <c r="O1175" i="1"/>
  <c r="L1175" i="1"/>
  <c r="I1175" i="1"/>
  <c r="R1174" i="1"/>
  <c r="O1174" i="1"/>
  <c r="L1174" i="1"/>
  <c r="I1174" i="1"/>
  <c r="R377" i="1"/>
  <c r="O377" i="1"/>
  <c r="L377" i="1"/>
  <c r="I377" i="1"/>
  <c r="R394" i="1"/>
  <c r="O394" i="1"/>
  <c r="L394" i="1"/>
  <c r="I394" i="1"/>
  <c r="R1172" i="1"/>
  <c r="O1172" i="1"/>
  <c r="L1172" i="1"/>
  <c r="I1172" i="1"/>
  <c r="R1360" i="1"/>
  <c r="O1360" i="1"/>
  <c r="L1360" i="1"/>
  <c r="I1360" i="1"/>
  <c r="R380" i="1"/>
  <c r="O380" i="1"/>
  <c r="L380" i="1"/>
  <c r="I380" i="1"/>
  <c r="R379" i="1"/>
  <c r="O379" i="1"/>
  <c r="L379" i="1"/>
  <c r="I379" i="1"/>
  <c r="R365" i="1"/>
  <c r="O365" i="1"/>
  <c r="L365" i="1"/>
  <c r="I365" i="1"/>
  <c r="R366" i="1"/>
  <c r="O366" i="1"/>
  <c r="L366" i="1"/>
  <c r="I366" i="1"/>
  <c r="R381" i="1"/>
  <c r="O381" i="1"/>
  <c r="L381" i="1"/>
  <c r="I381" i="1"/>
  <c r="R382" i="1"/>
  <c r="O382" i="1"/>
  <c r="L382" i="1"/>
  <c r="I382" i="1"/>
  <c r="R383" i="1"/>
  <c r="O383" i="1"/>
  <c r="L383" i="1"/>
  <c r="I383" i="1"/>
  <c r="R2266" i="1"/>
  <c r="O2266" i="1"/>
  <c r="L2266" i="1"/>
  <c r="I2266" i="1"/>
  <c r="R2262" i="1"/>
  <c r="O2262" i="1"/>
  <c r="L2262" i="1"/>
  <c r="I2262" i="1"/>
  <c r="R2269" i="1"/>
  <c r="O2269" i="1"/>
  <c r="L2269" i="1"/>
  <c r="I2269" i="1"/>
  <c r="R387" i="1"/>
  <c r="O387" i="1"/>
  <c r="L387" i="1"/>
  <c r="I387" i="1"/>
  <c r="R385" i="1"/>
  <c r="O385" i="1"/>
  <c r="L385" i="1"/>
  <c r="I385" i="1"/>
  <c r="R386" i="1"/>
  <c r="O386" i="1"/>
  <c r="L386" i="1"/>
  <c r="I386" i="1"/>
  <c r="R384" i="1"/>
  <c r="O384" i="1"/>
  <c r="L384" i="1"/>
  <c r="I384" i="1"/>
  <c r="R2264" i="1"/>
  <c r="O2264" i="1"/>
  <c r="L2264" i="1"/>
  <c r="I2264" i="1"/>
  <c r="R2265" i="1"/>
  <c r="O2265" i="1"/>
  <c r="L2265" i="1"/>
  <c r="I2265" i="1"/>
  <c r="R1452" i="1"/>
  <c r="O1452" i="1"/>
  <c r="L1452" i="1"/>
  <c r="I1452" i="1"/>
  <c r="R396" i="1"/>
  <c r="O396" i="1"/>
  <c r="L396" i="1"/>
  <c r="I396" i="1"/>
  <c r="R1291" i="1"/>
  <c r="O1291" i="1"/>
  <c r="L1291" i="1"/>
  <c r="I1291" i="1"/>
  <c r="R1358" i="1"/>
  <c r="O1358" i="1"/>
  <c r="L1358" i="1"/>
  <c r="I1358" i="1"/>
  <c r="R375" i="1"/>
  <c r="O375" i="1"/>
  <c r="L375" i="1"/>
  <c r="I375" i="1"/>
  <c r="R392" i="1"/>
  <c r="O392" i="1"/>
  <c r="L392" i="1"/>
  <c r="I392" i="1"/>
  <c r="R2286" i="1"/>
  <c r="O2286" i="1"/>
  <c r="L2286" i="1"/>
  <c r="I2286" i="1"/>
  <c r="R2258" i="1"/>
  <c r="O2258" i="1"/>
  <c r="L2258" i="1"/>
  <c r="I2258" i="1"/>
  <c r="R374" i="1"/>
  <c r="O374" i="1"/>
  <c r="L374" i="1"/>
  <c r="I374" i="1"/>
  <c r="R391" i="1"/>
  <c r="O391" i="1"/>
  <c r="L391" i="1"/>
  <c r="I391" i="1"/>
  <c r="R2267" i="1"/>
  <c r="O2267" i="1"/>
  <c r="L2267" i="1"/>
  <c r="I2267" i="1"/>
  <c r="R2268" i="1"/>
  <c r="O2268" i="1"/>
  <c r="L2268" i="1"/>
  <c r="I2268" i="1"/>
  <c r="R390" i="1"/>
  <c r="O390" i="1"/>
  <c r="L390" i="1"/>
  <c r="I390" i="1"/>
  <c r="R376" i="1"/>
  <c r="O376" i="1"/>
  <c r="L376" i="1"/>
  <c r="I376" i="1"/>
  <c r="R393" i="1"/>
  <c r="O393" i="1"/>
  <c r="L393" i="1"/>
  <c r="I393" i="1"/>
  <c r="R2263" i="1"/>
  <c r="O2263" i="1"/>
  <c r="L2263" i="1"/>
  <c r="I2263" i="1"/>
  <c r="R2260" i="1"/>
  <c r="O2260" i="1"/>
  <c r="L2260" i="1"/>
  <c r="I2260" i="1"/>
  <c r="R389" i="1"/>
  <c r="O389" i="1"/>
  <c r="L389" i="1"/>
  <c r="I389" i="1"/>
  <c r="R395" i="1"/>
  <c r="O395" i="1"/>
  <c r="L395" i="1"/>
  <c r="I395" i="1"/>
  <c r="R388" i="1"/>
  <c r="O388" i="1"/>
  <c r="L388" i="1"/>
  <c r="I388" i="1"/>
  <c r="R2339" i="1"/>
  <c r="O2339" i="1"/>
  <c r="L2339" i="1"/>
  <c r="I2339" i="1"/>
  <c r="R364" i="1"/>
  <c r="O364" i="1"/>
  <c r="L364" i="1"/>
  <c r="I364" i="1"/>
  <c r="R2261" i="1"/>
  <c r="O2261" i="1"/>
  <c r="L2261" i="1"/>
  <c r="I2261" i="1"/>
  <c r="R2271" i="1"/>
  <c r="O2271" i="1"/>
  <c r="L2271" i="1"/>
  <c r="I2271" i="1"/>
  <c r="R2272" i="1"/>
  <c r="O2272" i="1"/>
  <c r="L2272" i="1"/>
  <c r="I2272" i="1"/>
  <c r="R2283" i="1"/>
  <c r="O2283" i="1"/>
  <c r="L2283" i="1"/>
  <c r="I2283" i="1"/>
  <c r="R2278" i="1"/>
  <c r="O2278" i="1"/>
  <c r="L2278" i="1"/>
  <c r="I2278" i="1"/>
  <c r="R2288" i="1"/>
  <c r="O2288" i="1"/>
  <c r="L2288" i="1"/>
  <c r="I2288" i="1"/>
  <c r="R2284" i="1"/>
  <c r="O2284" i="1"/>
  <c r="L2284" i="1"/>
  <c r="I2284" i="1"/>
  <c r="R2282" i="1"/>
  <c r="O2282" i="1"/>
  <c r="L2282" i="1"/>
  <c r="I2282" i="1"/>
  <c r="R2287" i="1"/>
  <c r="O2287" i="1"/>
  <c r="L2287" i="1"/>
  <c r="I2287" i="1"/>
  <c r="R2280" i="1"/>
  <c r="O2280" i="1"/>
  <c r="L2280" i="1"/>
  <c r="I2280" i="1"/>
  <c r="R370" i="1"/>
  <c r="O370" i="1"/>
  <c r="L370" i="1"/>
  <c r="I370" i="1"/>
  <c r="R2273" i="1"/>
  <c r="O2273" i="1"/>
  <c r="L2273" i="1"/>
  <c r="I2273" i="1"/>
  <c r="R2274" i="1"/>
  <c r="O2274" i="1"/>
  <c r="L2274" i="1"/>
  <c r="I2274" i="1"/>
  <c r="R2285" i="1"/>
  <c r="O2285" i="1"/>
  <c r="L2285" i="1"/>
  <c r="I2285" i="1"/>
  <c r="R2337" i="1"/>
  <c r="O2337" i="1"/>
  <c r="L2337" i="1"/>
  <c r="I2337" i="1"/>
  <c r="R2340" i="1"/>
  <c r="O2340" i="1"/>
  <c r="L2340" i="1"/>
  <c r="I2340" i="1"/>
  <c r="R368" i="1"/>
  <c r="O368" i="1"/>
  <c r="L368" i="1"/>
  <c r="I368" i="1"/>
  <c r="R369" i="1"/>
  <c r="O369" i="1"/>
  <c r="L369" i="1"/>
  <c r="I369" i="1"/>
  <c r="R2281" i="1"/>
  <c r="O2281" i="1"/>
  <c r="L2281" i="1"/>
  <c r="I2281" i="1"/>
  <c r="R2275" i="1"/>
  <c r="O2275" i="1"/>
  <c r="L2275" i="1"/>
  <c r="I2275" i="1"/>
  <c r="R2277" i="1"/>
  <c r="O2277" i="1"/>
  <c r="L2277" i="1"/>
  <c r="I2277" i="1"/>
  <c r="R367" i="1"/>
  <c r="O367" i="1"/>
  <c r="L367" i="1"/>
  <c r="I367" i="1"/>
  <c r="R2279" i="1"/>
  <c r="O2279" i="1"/>
  <c r="L2279" i="1"/>
  <c r="I2279" i="1"/>
  <c r="R378" i="1"/>
  <c r="O378" i="1"/>
  <c r="L378" i="1"/>
  <c r="I378" i="1"/>
  <c r="R373" i="1"/>
  <c r="O373" i="1"/>
  <c r="L373" i="1"/>
  <c r="I373" i="1"/>
  <c r="R372" i="1"/>
  <c r="O372" i="1"/>
  <c r="L372" i="1"/>
  <c r="I372" i="1"/>
  <c r="R371" i="1"/>
  <c r="O371" i="1"/>
  <c r="L371" i="1"/>
  <c r="I371" i="1"/>
  <c r="R1318" i="1"/>
  <c r="O1318" i="1"/>
  <c r="L1318" i="1"/>
  <c r="I1318" i="1"/>
</calcChain>
</file>

<file path=xl/sharedStrings.xml><?xml version="1.0" encoding="utf-8"?>
<sst xmlns="http://schemas.openxmlformats.org/spreadsheetml/2006/main" count="43042" uniqueCount="12572">
  <si>
    <t>*Prices and deal levels are offered to all retailers and are subject to change without notice. Check with your sales representative for product territory and availability</t>
  </si>
  <si>
    <t>Washington Beer 2023</t>
  </si>
  <si>
    <t>August 2023</t>
  </si>
  <si>
    <t>September 2023</t>
  </si>
  <si>
    <t>Metro, Everett &amp; Vancouver</t>
  </si>
  <si>
    <t>EWA</t>
  </si>
  <si>
    <t>Item #</t>
  </si>
  <si>
    <t xml:space="preserve">UPC </t>
  </si>
  <si>
    <t>Description</t>
  </si>
  <si>
    <t>U/C</t>
  </si>
  <si>
    <t>Pkg Size</t>
  </si>
  <si>
    <t>FL</t>
  </si>
  <si>
    <t>PO</t>
  </si>
  <si>
    <t>Price/Case</t>
  </si>
  <si>
    <t>selling units per case</t>
  </si>
  <si>
    <t>units per case</t>
  </si>
  <si>
    <t>oz per case</t>
  </si>
  <si>
    <t>6-35985-25985-5</t>
  </si>
  <si>
    <t>MIKES HARD LEM B 24/11.2 VARIETY PARTY PACK</t>
  </si>
  <si>
    <t>24PK</t>
  </si>
  <si>
    <t>0-71990-10071-1</t>
  </si>
  <si>
    <t>COORS BANQUET C 12/24</t>
  </si>
  <si>
    <t>SINGLE SERVE</t>
  </si>
  <si>
    <t>0-71990-10020-9</t>
  </si>
  <si>
    <t>COORS BANQUET C 18/12</t>
  </si>
  <si>
    <t>18PK</t>
  </si>
  <si>
    <t>0-71990-00047-9</t>
  </si>
  <si>
    <t>COORS BANQUET C 2/12</t>
  </si>
  <si>
    <t>12PK</t>
  </si>
  <si>
    <t>0-71990-10002-5</t>
  </si>
  <si>
    <t>COORS BANQUET C 4/6/16</t>
  </si>
  <si>
    <t>6PK</t>
  </si>
  <si>
    <t>0-87692-01127-9</t>
  </si>
  <si>
    <t>TRULY SPIKED C 24/12 FLAVORRUSH VARIETY</t>
  </si>
  <si>
    <t>0-71990-17038-7</t>
  </si>
  <si>
    <t>COORS BANQUET B 18/12 STUBBY</t>
  </si>
  <si>
    <t>0-87692-01282-5</t>
  </si>
  <si>
    <t>TRULY SPIKED C 2/12 SPRG VP</t>
  </si>
  <si>
    <t>TRULY SPIKED C 2/12 HOLIDAYVARIETY</t>
  </si>
  <si>
    <t>0-87692-01126-2</t>
  </si>
  <si>
    <t>TRULY SPIKED C 24/12 TRANSWILDBERRY</t>
  </si>
  <si>
    <t>0-71990-17036-3</t>
  </si>
  <si>
    <t>COORS BANQUET B 24/12 STUBBY</t>
  </si>
  <si>
    <t>0-71990-17037-0</t>
  </si>
  <si>
    <t>COORS BANQUET B 2/12 STUBBY</t>
  </si>
  <si>
    <t>0-34100-00959-5</t>
  </si>
  <si>
    <t>VIZZY HD SELTZ C 12/24 RASP LEMONADE</t>
  </si>
  <si>
    <t>0-34100-00140-7</t>
  </si>
  <si>
    <t>VIZZY HD SELTZ C 12/24 BLUEBERRY POMEGRANATE</t>
  </si>
  <si>
    <t>0-87692-01096-8</t>
  </si>
  <si>
    <t>TRULY SPIKED C 30/12 VARIETY</t>
  </si>
  <si>
    <t>30PK</t>
  </si>
  <si>
    <t>0-87692-00424-0</t>
  </si>
  <si>
    <t>TRULY SPIKED C 2/12 CITRUSMIX SLIM CANS</t>
  </si>
  <si>
    <t>0-87692-00686-2</t>
  </si>
  <si>
    <t>TRULY SPIKED C 2/12 BERRYVARIETY PACK</t>
  </si>
  <si>
    <t>0-71990-17028-8</t>
  </si>
  <si>
    <t>COORS BANQUET B 4/6 STUBBY</t>
  </si>
  <si>
    <t>TRULY SPIKED C 24/12 TRANSPINEAPPLE</t>
  </si>
  <si>
    <t>0-87692-00965-8</t>
  </si>
  <si>
    <t>TRULY SPIKED C 4/6 PINEAPPLE SLIM</t>
  </si>
  <si>
    <t>0-87692-00971-9</t>
  </si>
  <si>
    <t>TRULY SPIKED C 24/12 TROP VARIETY</t>
  </si>
  <si>
    <t>0-87692-00729-6</t>
  </si>
  <si>
    <t>TRULY SPIKED C 24/16 WILDBERRY</t>
  </si>
  <si>
    <t>0-87692-00678-7</t>
  </si>
  <si>
    <t>TRULY SPIKED C 4/6 WILD BERRY</t>
  </si>
  <si>
    <t>0-87692-00804-0</t>
  </si>
  <si>
    <t>TRULY SPIKED C 2/12 TROPICAL VARIETY PACK</t>
  </si>
  <si>
    <t>0-87692-00987-0</t>
  </si>
  <si>
    <t>TRULY SPIKED C 24/16 PINEAPPLE</t>
  </si>
  <si>
    <t>0-87692-00951-1</t>
  </si>
  <si>
    <t>TRULY SPIKED C 12/24 WILDBERRY</t>
  </si>
  <si>
    <t>0-87692-00970-2</t>
  </si>
  <si>
    <t>TRULY SPIKED C 12/24 PINEAPPLE</t>
  </si>
  <si>
    <t>0-87692-00991-7</t>
  </si>
  <si>
    <t>TRULY LEMONADE C 2/12 VARIETY</t>
  </si>
  <si>
    <t>0-71990-10080-3</t>
  </si>
  <si>
    <t>COORS BANQ KEG 1/2 BBL</t>
  </si>
  <si>
    <t>1/2</t>
  </si>
  <si>
    <t>1,984.00</t>
  </si>
  <si>
    <t>0-34100-00097-4</t>
  </si>
  <si>
    <t>VIZZY HD SELTZ C 12/24 PINE MANGO HARD SELTZER</t>
  </si>
  <si>
    <t>0-71990-30065-4</t>
  </si>
  <si>
    <t>COORS LIGHT C 12/24</t>
  </si>
  <si>
    <t>0-71990-30120-0</t>
  </si>
  <si>
    <t>COORS LIGHT C 4/3/24</t>
  </si>
  <si>
    <t>3PK</t>
  </si>
  <si>
    <t>0-71990-30017-3</t>
  </si>
  <si>
    <t>COORS LIGHT C 18/12</t>
  </si>
  <si>
    <t>0-87692-01168-2</t>
  </si>
  <si>
    <t>TRULY LEMONADE C 12/24 STRAWBERRY</t>
  </si>
  <si>
    <t>0-87692-01169-9</t>
  </si>
  <si>
    <t>TRULY LEMONADE C 4/6 STRAW LEMONADE</t>
  </si>
  <si>
    <t>0-71990-30030-2</t>
  </si>
  <si>
    <t>COORS LIGHT C 30/12</t>
  </si>
  <si>
    <t>0-71990-10033-9</t>
  </si>
  <si>
    <t>COORS BANQUET C 30/12</t>
  </si>
  <si>
    <t>0-71990-00048-6</t>
  </si>
  <si>
    <t>COORS LIGHT C 2/12</t>
  </si>
  <si>
    <t>0-87692-01227-6</t>
  </si>
  <si>
    <t>TRULY PUNCH C 2/12 VARIETYPUNCH</t>
  </si>
  <si>
    <t>0-87692-01252-8</t>
  </si>
  <si>
    <t>TRULY PUNCH C 12/24 FRUITPUNCH</t>
  </si>
  <si>
    <t>0-71990-09528-4</t>
  </si>
  <si>
    <t>COORS LIGHT C 2/12/16</t>
  </si>
  <si>
    <t>0-71990-17040-0</t>
  </si>
  <si>
    <t>COORS BANQUET C 2/12/16</t>
  </si>
  <si>
    <t>0-87692-01248-1</t>
  </si>
  <si>
    <t>TRULY FREEZE P 6/12/100ML LEMONADE VARIETY FREEZE POPS</t>
  </si>
  <si>
    <t>0-87692-01419-5</t>
  </si>
  <si>
    <t>TRULY SPIKED C 4/3 LEMONA</t>
  </si>
  <si>
    <t>0-71990-31600-6</t>
  </si>
  <si>
    <t>COORS LIGHT C 24/12 SUITCASE</t>
  </si>
  <si>
    <t>0-71990-11600-2</t>
  </si>
  <si>
    <t>COORS BANQUET C 24/12 SUITCASE</t>
  </si>
  <si>
    <t>0-34100-57306-5</t>
  </si>
  <si>
    <t>MILLER LITE C 24/12 SUITCASE</t>
  </si>
  <si>
    <t>0-34100-17306-7</t>
  </si>
  <si>
    <t>MGD C 24/12 SUITCASE</t>
  </si>
  <si>
    <t>0-71990-32000-3</t>
  </si>
  <si>
    <t>COORS LIGHT C 4/6/16</t>
  </si>
  <si>
    <t>8-60001-37429-2</t>
  </si>
  <si>
    <t>NOCA BOOZY C 2/12 ICED TEA WITH LEMON</t>
  </si>
  <si>
    <t>0-87692-01299-3</t>
  </si>
  <si>
    <t>TRULY MARG C 2/12 VARIETY</t>
  </si>
  <si>
    <t>0-87692-01305-1</t>
  </si>
  <si>
    <t>TRULY MARG C 12/24 CLASSIC LIME</t>
  </si>
  <si>
    <t>0-71990-30078-4</t>
  </si>
  <si>
    <t>COORS LIGHT B 18/12 LNK</t>
  </si>
  <si>
    <t>0-71990-30079-1</t>
  </si>
  <si>
    <t>COORS LIGHT B 24/12 GLOSS</t>
  </si>
  <si>
    <t>0-71990-30069-2</t>
  </si>
  <si>
    <t>COORS LIGHT B 2/12 LNK</t>
  </si>
  <si>
    <t>0-71990-30005-0</t>
  </si>
  <si>
    <t>COORS LIGHT B 4/6 LNK</t>
  </si>
  <si>
    <t>0-87692-01325-9</t>
  </si>
  <si>
    <t>TRULY PUNCH C 24/16 FRUITPUNCH</t>
  </si>
  <si>
    <t>0-87692-01214-6</t>
  </si>
  <si>
    <t>TRULY LEMONADE C 24/16 STRAWBERRY LEMONADE</t>
  </si>
  <si>
    <t>0-87692-01300-6</t>
  </si>
  <si>
    <t>TRULY MARG C 4/6 LIMEMARGARITA</t>
  </si>
  <si>
    <t>0-71990-30103-3</t>
  </si>
  <si>
    <t>COORS LIGHT A 24/16</t>
  </si>
  <si>
    <t>0-71990-30104-0</t>
  </si>
  <si>
    <t>COORS LIGHT A 2/9/16</t>
  </si>
  <si>
    <t>9PK</t>
  </si>
  <si>
    <t>0-71990-09527-7</t>
  </si>
  <si>
    <t>COORS LIGHT A 15/16</t>
  </si>
  <si>
    <t>15PK</t>
  </si>
  <si>
    <t>0-71990-17022-6</t>
  </si>
  <si>
    <t>COORS BANQUET A 2/9/16</t>
  </si>
  <si>
    <t>0-71990-38642-9</t>
  </si>
  <si>
    <t>COORS BANQUET A 15/16</t>
  </si>
  <si>
    <t>0-71990-30080-7</t>
  </si>
  <si>
    <t>COORS LIGH KEG 1/2 BBL</t>
  </si>
  <si>
    <t>0-71990-30090-6</t>
  </si>
  <si>
    <t>COORS LIGH KEG 1/4 BBL</t>
  </si>
  <si>
    <t>1/4</t>
  </si>
  <si>
    <t>0-34100-00354-8</t>
  </si>
  <si>
    <t>MILLER LITE C 36/12</t>
  </si>
  <si>
    <t>36PK</t>
  </si>
  <si>
    <t>0-71990-48017-2</t>
  </si>
  <si>
    <t>KEYSTONE LIGHT C 18/16</t>
  </si>
  <si>
    <t>0-71990-30094-4</t>
  </si>
  <si>
    <t>COORS LIGHT C 36/12</t>
  </si>
  <si>
    <t>0-71990-10086-5</t>
  </si>
  <si>
    <t>COORS BANQUET C 36/12</t>
  </si>
  <si>
    <t>0-71990-48019-6</t>
  </si>
  <si>
    <t>KEYSTONE LIGHT C 30/12</t>
  </si>
  <si>
    <t>0-71990-48008-0</t>
  </si>
  <si>
    <t>KEYSTONE LIGHT C 4/6/16</t>
  </si>
  <si>
    <t>0-71990-48045-5</t>
  </si>
  <si>
    <t>KEYSTONE LIGHT C 2/15/12</t>
  </si>
  <si>
    <t>6-13008-74833-3</t>
  </si>
  <si>
    <t>ARNOLD P SPIKD C 4/6 HALF &amp; HALF</t>
  </si>
  <si>
    <t>6-13008-74829-6</t>
  </si>
  <si>
    <t>ARNOLD P SPIKD C 12/24 HALF &amp;HALF</t>
  </si>
  <si>
    <t>0-71990-77005-1</t>
  </si>
  <si>
    <t>COORS NA B 4/6 EDGE</t>
  </si>
  <si>
    <t>0-34100-01232-8</t>
  </si>
  <si>
    <t>VIZZY HD SELTZ C 2/12 VARIETYHARD SELTZER</t>
  </si>
  <si>
    <t>0-34100-01507-7</t>
  </si>
  <si>
    <t>VIZZY HD SELTZ C 2/12 LEM VARIETY PACK</t>
  </si>
  <si>
    <t>0-34100-00549-8</t>
  </si>
  <si>
    <t>VIZZY HD SELTZ C 2/12 VAR PK2</t>
  </si>
  <si>
    <t>0-21136-18087-9</t>
  </si>
  <si>
    <t>TOPO C HD SLTZ C 2/12 VARIETYPACK</t>
  </si>
  <si>
    <t>0-21136-18094-7</t>
  </si>
  <si>
    <t>TOPO C HD SLTZ C 12/24 STRW GUAVA</t>
  </si>
  <si>
    <t>0-21136-18095-4</t>
  </si>
  <si>
    <t>TOPO C HD SLTZ C 12/24 TANGYLEMON LIME</t>
  </si>
  <si>
    <t>0-83820-23484-8</t>
  </si>
  <si>
    <t>KILKENNY KEG 13.2 CREAM ALENITRO</t>
  </si>
  <si>
    <t>13.2GAL</t>
  </si>
  <si>
    <t>1,690.00</t>
  </si>
  <si>
    <t>0-34100-00188-9</t>
  </si>
  <si>
    <t>VIZZY HD SELTZ C 2/12 WAT VARIETY PACK</t>
  </si>
  <si>
    <t>8-10078-78002-1</t>
  </si>
  <si>
    <t>TOPO C HD SLTZ C 2/12 RANCH WATER ORIGINAL</t>
  </si>
  <si>
    <t>8-10078-78004-5</t>
  </si>
  <si>
    <t>TOPO C HD SLTZ C 12/24 RANCHWATER</t>
  </si>
  <si>
    <t>0-87692-01081-4</t>
  </si>
  <si>
    <t>TRULY EXTRA C 24/16 BERRYBLAST</t>
  </si>
  <si>
    <t>6-28110-46516-0</t>
  </si>
  <si>
    <t>PARTAKE BREW C 4/6 RED NA</t>
  </si>
  <si>
    <t>6-28110-46511-5</t>
  </si>
  <si>
    <t>PARTAKE BREW C 4/6 PALE NA</t>
  </si>
  <si>
    <t>6-28110-46512-2</t>
  </si>
  <si>
    <t>PARTAKE BREW C 4/6 IPA NA</t>
  </si>
  <si>
    <t>6-28110-46513-9</t>
  </si>
  <si>
    <t>PARTAKE BREW C 4/6 BLOND NA</t>
  </si>
  <si>
    <t>0-87692-01079-1</t>
  </si>
  <si>
    <t>TRULY EXTRA C 24/16 PINEAPPLE ORANGE PUNCH</t>
  </si>
  <si>
    <t>0-34100-04610-1</t>
  </si>
  <si>
    <t>VIZZY HD SELTZ C 2/12 MIMOSAVARIETY</t>
  </si>
  <si>
    <t>6-28110-46529-0</t>
  </si>
  <si>
    <t>PARTAKE BREW C 4/6 NA PEACHGOSE</t>
  </si>
  <si>
    <t>6-28110-46556-6</t>
  </si>
  <si>
    <t>PARTAKE BREW C 4/6 OKTOBERFEST</t>
  </si>
  <si>
    <t>0-34100-01300-4</t>
  </si>
  <si>
    <t>VIZZY HD SELTZ C 2/12 ORANGECREAM POP</t>
  </si>
  <si>
    <t>0-34100-04609-5</t>
  </si>
  <si>
    <t>VIZZY HD SELTZ C 12/24 STRAWORANGE MIMOSA</t>
  </si>
  <si>
    <t>6-28110-46559-7</t>
  </si>
  <si>
    <t>PARTAKE BREW C 4/6 HAZY IPANA</t>
  </si>
  <si>
    <t>8-10078-78038-0</t>
  </si>
  <si>
    <t>TOPO C HD SLTZ C 2/12 MARGARITA VARIETY</t>
  </si>
  <si>
    <t>BACKWOODS KEG 1/6 S'MORES GOLDEN STOUT</t>
  </si>
  <si>
    <t>1/6</t>
  </si>
  <si>
    <t>8-58230-00501-8</t>
  </si>
  <si>
    <t>BACKWOODS C 4/6 DREAMSICLE</t>
  </si>
  <si>
    <t>8-58230-00544-5</t>
  </si>
  <si>
    <t>BACKWOODS C 4/6 HAZY INTHE GORGE IPA</t>
  </si>
  <si>
    <t>BACKWOODS C 4/6 PECAN PIE PORTER</t>
  </si>
  <si>
    <t>BACKWOODS KEG 1/6 PECAN PIEPORTER</t>
  </si>
  <si>
    <t>8-58230-00500-1</t>
  </si>
  <si>
    <t>BACKWOODS C 4/6 LOG IPA</t>
  </si>
  <si>
    <t>8-58230-00504-9</t>
  </si>
  <si>
    <t>BACKWOODS C 4/6 COPPERLINE AMBER ALE</t>
  </si>
  <si>
    <t>BACKWOODS KEG 1/6 COPPERLINEAMBER</t>
  </si>
  <si>
    <t>BACKWOODS KEG 1/2 LOGYARDIPA</t>
  </si>
  <si>
    <t>BACKWOODS KEG 1/2 COPPERLINEAMBER ALE</t>
  </si>
  <si>
    <t>8-58230-00545-2</t>
  </si>
  <si>
    <t>BACKWOODS C 4/6 HAZY NELSON</t>
  </si>
  <si>
    <t>BACKWOODS KEG 1/2 PECAN PIEPORTER</t>
  </si>
  <si>
    <t>BACKWOODS KEG 1/2 LITTLE TOWN LAGER</t>
  </si>
  <si>
    <t>8-58230-00522-3</t>
  </si>
  <si>
    <t>BACKWOODS B 12/22 BA STUMBLER RUSS IMP STOUT</t>
  </si>
  <si>
    <t>0-71990-09515-4</t>
  </si>
  <si>
    <t>BLUE MOON KEG 1/2 BELGIAN WHITE</t>
  </si>
  <si>
    <t>BACKWOODS KEG 1/2 HAZY NELSONIPA</t>
  </si>
  <si>
    <t>0-71990-09518-5</t>
  </si>
  <si>
    <t>BLUE MOON KEG 1/6 BELGIAN WHITE</t>
  </si>
  <si>
    <t>BACKWOODS KEG 1/2 OFF GRIDIPA</t>
  </si>
  <si>
    <t>BACKWOODS KEG 1/6 DREAMSICLEKOLSCH</t>
  </si>
  <si>
    <t>BACKWOODS KEG 1/6 SUMMIT SAMCREAM ALE</t>
  </si>
  <si>
    <t>BACKWOODS KEG 1/2 DREAMSICLEKOLSCH</t>
  </si>
  <si>
    <t>8-58230-00528-5</t>
  </si>
  <si>
    <t>BACKWOODS C 4/6 OFF GRIDIPA</t>
  </si>
  <si>
    <t>BACKWOODS KEG 1/6 KING SIZE STOUT</t>
  </si>
  <si>
    <t>BACKWOODS KEG 1/2 HAZY IN THE GORGE IPA</t>
  </si>
  <si>
    <t>8-10078-78060-1</t>
  </si>
  <si>
    <t>TOPO C HD SLTZ C 2/12 STRAWBERRY GUAVA</t>
  </si>
  <si>
    <t>BACKWOODS C 4/6 S'MORESGOLDEN MILK STOUT</t>
  </si>
  <si>
    <t>8-10078-78034-2</t>
  </si>
  <si>
    <t>TOPO C HD SLTZ C 12/24 SIG MARGARITA</t>
  </si>
  <si>
    <t>8-10078-78058-8</t>
  </si>
  <si>
    <t>TOPO C HD SLTZ C 24/12 CLUB</t>
  </si>
  <si>
    <t>TRULY SPIKED C 2/12 RED WHITE TRU</t>
  </si>
  <si>
    <t>0-87692-01314-3</t>
  </si>
  <si>
    <t>TRULY PUNCH C 4/6 FRUIT PUNCH</t>
  </si>
  <si>
    <t>6-28110-46536-8</t>
  </si>
  <si>
    <t>PARTAKE BREW C 2/12 VP HAZYIPA</t>
  </si>
  <si>
    <t>0-71990-09511-6</t>
  </si>
  <si>
    <t>BLUE MOON B 4/6 BELGIANWHITE</t>
  </si>
  <si>
    <t>0-71990-17052-3</t>
  </si>
  <si>
    <t>BLUE MOON C 2/15 BELGIANWHITE</t>
  </si>
  <si>
    <t>0-71990-09545-1</t>
  </si>
  <si>
    <t>BLUE MOON C 6/4/16 BELGIAN WHITE</t>
  </si>
  <si>
    <t>4PK</t>
  </si>
  <si>
    <t>BACKWOODS KEG 1/2 HINTERWALDER PILSNER</t>
  </si>
  <si>
    <t>0-71990-09516-1</t>
  </si>
  <si>
    <t>BLUE MOON B 2/12 BELGIANWHITE</t>
  </si>
  <si>
    <t>BACKWOODS C 4/6 KING SIZE STOUT</t>
  </si>
  <si>
    <t>0-71990-17049-3</t>
  </si>
  <si>
    <t>BLUE MOON C 12/24 BELGIAN WHITE</t>
  </si>
  <si>
    <t>0-71990-09520-8</t>
  </si>
  <si>
    <t>BLUE MOON B 24/12 BELGIAN WHITE</t>
  </si>
  <si>
    <t>0-21136-18080-0</t>
  </si>
  <si>
    <t>TOPO C HD SLTZ C 24/12 STRAWBERRY GUAVA TRANS PK</t>
  </si>
  <si>
    <t>8-58230-00548-3</t>
  </si>
  <si>
    <t>BACKWOODS C 4/6 PARTY ACRES HAZY IPA</t>
  </si>
  <si>
    <t>0-71990-09598-7</t>
  </si>
  <si>
    <t>BLUE MOON C 4/6 MOON HAZE HAZY PALE ALE</t>
  </si>
  <si>
    <t>0-71990-09599-4</t>
  </si>
  <si>
    <t>BLUE MOON C 2/12 MOON HAZE HAZY PALE ALE</t>
  </si>
  <si>
    <t>0-71990-09592-5</t>
  </si>
  <si>
    <t>BLUE MOON C 2/12 LIGHTSKY</t>
  </si>
  <si>
    <t>0-71990-09591-8</t>
  </si>
  <si>
    <t>BLUE MOON C 4/6 LIGHTSKY</t>
  </si>
  <si>
    <t>0-87800-00071-3</t>
  </si>
  <si>
    <t>BLUE MOON C 4/6 MANGO WHEAT</t>
  </si>
  <si>
    <t>0-71990-17053-0</t>
  </si>
  <si>
    <t>BLUE MOON C 4/6 BELGIANWHITE</t>
  </si>
  <si>
    <t>0-71990-00033-2</t>
  </si>
  <si>
    <t>BLUE MOON C 2/12 TROPICAL WHEAT LIGHT SKY</t>
  </si>
  <si>
    <t>BACKWOODS KEG 1/2 PARTY ACRES HAZY IPA</t>
  </si>
  <si>
    <t>8-10078-78020-5</t>
  </si>
  <si>
    <t>SIMPLY SPK LEM C 2/12 VARIETYPACK</t>
  </si>
  <si>
    <t>8-10078-78016-8</t>
  </si>
  <si>
    <t>SIMPLY SPK LEM C 12/24 SIGNATURE</t>
  </si>
  <si>
    <t>8-10078-78062-5</t>
  </si>
  <si>
    <t>SIMPLY SPK LEM C 12/24 STRAWBERRY</t>
  </si>
  <si>
    <t>8-10078-78096-0</t>
  </si>
  <si>
    <t>SIMPLY SPK LEM C 24/12 VTY PK</t>
  </si>
  <si>
    <t>8-10078-78075-5</t>
  </si>
  <si>
    <t>SIMPLY SPK LEM C 12/24 BLUEBERRY</t>
  </si>
  <si>
    <t>8-10078-78018-2</t>
  </si>
  <si>
    <t>SIMPLY SPK LEM C 4/6 SIGNATURE</t>
  </si>
  <si>
    <t>8-10078-78097-7</t>
  </si>
  <si>
    <t>SIMPLY SPK LEM C 12/24 PEACH</t>
  </si>
  <si>
    <t>8-10078-78077-9</t>
  </si>
  <si>
    <t>SIMPLY SPK LEM C 2/12 PEACHVARIETY PK</t>
  </si>
  <si>
    <t>8-56582-00600-4</t>
  </si>
  <si>
    <t>BACKWOODS C 6/4 EXPLORATION IPA</t>
  </si>
  <si>
    <t>8-10078-78056-4</t>
  </si>
  <si>
    <t>TOPO C HD SLTZ C 4/6/16 STRAWBERRY GUAVA</t>
  </si>
  <si>
    <t>6-28110-46538-2</t>
  </si>
  <si>
    <t>PARTAKE BREW C 4/6 LIME BEER</t>
  </si>
  <si>
    <t>8-58230-00541-4</t>
  </si>
  <si>
    <t>BACKWOODS C 6/4 SUMMITSAMMICH CREAM</t>
  </si>
  <si>
    <t>VIZZY HD SELTZ C 12/24 PAPAYAPASSIONFRUIT</t>
  </si>
  <si>
    <t>BACKWOODS C 6/4 CERVEZADEL RIO</t>
  </si>
  <si>
    <t>BACKWOODS KEG 1/2 CERVEZADEL RIO</t>
  </si>
  <si>
    <t>BACKWOODS C 6/4 CHUGGERNAUT IPA</t>
  </si>
  <si>
    <t>BACKWOODS KEG 1/2 EXPLORATION IPA</t>
  </si>
  <si>
    <t>BACKWOODS KEG 1/2 CHUGGERNAUT IPA</t>
  </si>
  <si>
    <t>8-50034-51707-0</t>
  </si>
  <si>
    <t>CRAFTWELL RTD C 6/4 BLUEBERRY LEMONADE</t>
  </si>
  <si>
    <t>8-50034-51706-3</t>
  </si>
  <si>
    <t>CRAFTWELL RTD C 6/4 PINEAPPLE MARGARITA</t>
  </si>
  <si>
    <t>8-50034-51704-9</t>
  </si>
  <si>
    <t>CRAFTWELL RTD C 6/4 PALOMA</t>
  </si>
  <si>
    <t>8-50034-51705-6</t>
  </si>
  <si>
    <t>CRAFTWELL RTD C 6/4 STRAWBERRY MARGARITA</t>
  </si>
  <si>
    <t>CRAFTWELL KEG 1/6 PEACH MOJITO</t>
  </si>
  <si>
    <t>8-50034-51708-7</t>
  </si>
  <si>
    <t>CRAFTWELL RTD C 6/4 PEACH MOJITO</t>
  </si>
  <si>
    <t>8-50034-51712-4</t>
  </si>
  <si>
    <t>CRAFTWELL RTD B 12/375 SIG MARGARITA</t>
  </si>
  <si>
    <t>8-50034-51713-1</t>
  </si>
  <si>
    <t>CRAFTWELL RTD B 12/375 CHOCESPRESSO MARTINI</t>
  </si>
  <si>
    <t>8-50034-51711-7</t>
  </si>
  <si>
    <t>CRAFTWELL RTD B 12/375 OLD FASHIONED</t>
  </si>
  <si>
    <t>8-50034-51714-8</t>
  </si>
  <si>
    <t>CRAFTWELL RTD B 12/375 COSMOPOLITAN CLSC</t>
  </si>
  <si>
    <t>8-50034-51715-5</t>
  </si>
  <si>
    <t>CRAFTWELL RTD C 3/8 PRTY PKPINEAPPLE AND PEACH</t>
  </si>
  <si>
    <t>8PK</t>
  </si>
  <si>
    <t>CRAFTWELL KEG 1/6 HIBISCUSLEMONADE</t>
  </si>
  <si>
    <t>0-34100-62340-1</t>
  </si>
  <si>
    <t>ICEHOUSE C 18/12</t>
  </si>
  <si>
    <t>0-34100-00880-2</t>
  </si>
  <si>
    <t>ICEHOUSE C 12/24</t>
  </si>
  <si>
    <t>0-34100-62341-8</t>
  </si>
  <si>
    <t>ICEHOUSE C 30/12</t>
  </si>
  <si>
    <t>0-34100-00882-6</t>
  </si>
  <si>
    <t>ICEHOUSE C 4/6/16</t>
  </si>
  <si>
    <t>0-34100-17653-2</t>
  </si>
  <si>
    <t>MGD C 2/12/16</t>
  </si>
  <si>
    <t>0-34100-00555-9</t>
  </si>
  <si>
    <t>MGD C 12/24</t>
  </si>
  <si>
    <t>0-34100-17341-8</t>
  </si>
  <si>
    <t>MGD C 30/12</t>
  </si>
  <si>
    <t>0-34100-17340-1</t>
  </si>
  <si>
    <t>MGD C 18/12</t>
  </si>
  <si>
    <t>0-34100-17256-5</t>
  </si>
  <si>
    <t>MGD B 18/12 LONGNE</t>
  </si>
  <si>
    <t>0-34100-17215-2</t>
  </si>
  <si>
    <t>MGD B 24/12 LONGNE</t>
  </si>
  <si>
    <t>0-34100-17509-2</t>
  </si>
  <si>
    <t>MGD B 2/12 LONGNECK</t>
  </si>
  <si>
    <t>0-34100-17505-4</t>
  </si>
  <si>
    <t>MGD B 4/6 LONGNECK</t>
  </si>
  <si>
    <t>0-34100-57653-0</t>
  </si>
  <si>
    <t>MILLER LITE C 2/12/16</t>
  </si>
  <si>
    <t>0-34100-00355-5</t>
  </si>
  <si>
    <t>MILLER LITE C 12/24</t>
  </si>
  <si>
    <t>0-34100-57707-0</t>
  </si>
  <si>
    <t>MILLER LITE A 15/16</t>
  </si>
  <si>
    <t>0-34100-57340-9</t>
  </si>
  <si>
    <t>MILLER LITE C 18/12</t>
  </si>
  <si>
    <t>0-34100-57341-6</t>
  </si>
  <si>
    <t>MILLER LITE C 30/12</t>
  </si>
  <si>
    <t>0-34100-57023-1</t>
  </si>
  <si>
    <t>MILLER LITE A 2/9/16</t>
  </si>
  <si>
    <t>0-34100-00357-9</t>
  </si>
  <si>
    <t>MILLER LITE C 4/6/16</t>
  </si>
  <si>
    <t>0-34100-57215-0</t>
  </si>
  <si>
    <t>MILLER LITE B 24/12 LONGNECK</t>
  </si>
  <si>
    <t>0-34100-57256-3</t>
  </si>
  <si>
    <t>MILLER LITE B 18/12 LNK</t>
  </si>
  <si>
    <t>0-34100-57509-0</t>
  </si>
  <si>
    <t>MILLER LITE B 2/12 LONGNECK</t>
  </si>
  <si>
    <t>0-34100-57505-2</t>
  </si>
  <si>
    <t>MILLER LITE B 4/6</t>
  </si>
  <si>
    <t>0-34100-00534-4</t>
  </si>
  <si>
    <t>MILLR LITE KEG 1/2 BBL</t>
  </si>
  <si>
    <t>0-34100-01340-0</t>
  </si>
  <si>
    <t>HIGH LIFE C 18/12</t>
  </si>
  <si>
    <t>0-34100-51678-9</t>
  </si>
  <si>
    <t>HIGH LIFE C 2/12/16</t>
  </si>
  <si>
    <t>0-34100-01341-7</t>
  </si>
  <si>
    <t>HIGH LIFE C 30/12</t>
  </si>
  <si>
    <t>0-34100-08716-6</t>
  </si>
  <si>
    <t>REDD'S B 4/6 APPLEALE</t>
  </si>
  <si>
    <t>0-34100-00007-3</t>
  </si>
  <si>
    <t>HIGH LIFE C 4/6/16</t>
  </si>
  <si>
    <t>0-34100-00031-8</t>
  </si>
  <si>
    <t>HIGH LIFE B 12/32</t>
  </si>
  <si>
    <t>0-34100-00342-5</t>
  </si>
  <si>
    <t>REDD'S WICKED C 2/12/10 APPLE ALE</t>
  </si>
  <si>
    <t>0-34100-00344-9</t>
  </si>
  <si>
    <t>REDD'S WICKED C 6/4/16 APPLEALE</t>
  </si>
  <si>
    <t>0-34100-00323-4</t>
  </si>
  <si>
    <t>REDD'S WICKED C 12/24 APPLEALE</t>
  </si>
  <si>
    <t>0-34100-00524-5</t>
  </si>
  <si>
    <t>HIGH LIFE KEG 1/2 BBL</t>
  </si>
  <si>
    <t>0-34100-00387-6</t>
  </si>
  <si>
    <t>REDD'S WICKED C 12/24 BLACKCHERRY</t>
  </si>
  <si>
    <t>0-34100-01641-8</t>
  </si>
  <si>
    <t>HIGH LIFE B 4/6/7 PONIES</t>
  </si>
  <si>
    <t>0-34100-01509-1</t>
  </si>
  <si>
    <t>HIGH LIFE B 2/12 LONGNECK</t>
  </si>
  <si>
    <t>0-34100-07341-1</t>
  </si>
  <si>
    <t>MILW BEST LGHT C 30/12</t>
  </si>
  <si>
    <t>0-34100-00820-8</t>
  </si>
  <si>
    <t>MILW BEST ICE C 12/24</t>
  </si>
  <si>
    <t>0-34100-30341-9</t>
  </si>
  <si>
    <t>MILW BEST ICE C 30/12</t>
  </si>
  <si>
    <t>0-34100-00016-5</t>
  </si>
  <si>
    <t>MILW BEST ICE C 4/6/16</t>
  </si>
  <si>
    <t>0-70897-01331-5</t>
  </si>
  <si>
    <t>FOSTERS C 12/25.4</t>
  </si>
  <si>
    <t>0-70897-18331-5</t>
  </si>
  <si>
    <t>FOSTERS C 12/25.4 ALE</t>
  </si>
  <si>
    <t>0-70897-01781-8</t>
  </si>
  <si>
    <t>FOSTERS KEG 1/2 BBL</t>
  </si>
  <si>
    <t>0-68213-00132-0</t>
  </si>
  <si>
    <t>MOLSON B 2/12/11.5 CANADIAN</t>
  </si>
  <si>
    <t>0-34100-25505-3</t>
  </si>
  <si>
    <t>LEINENKUGEL B 4/6 BERRY WEISS</t>
  </si>
  <si>
    <t>0-34100-01255-7</t>
  </si>
  <si>
    <t>LEINENKUGEL C 4/6 JUICY PEACH</t>
  </si>
  <si>
    <t>0-34100-51605-5</t>
  </si>
  <si>
    <t>LEINENKUGEL B 4/6 SUMMER SHANDY</t>
  </si>
  <si>
    <t>LEINENKUGL KEG 1/2 SUMMER SHANDY</t>
  </si>
  <si>
    <t>0-34100-51645-1</t>
  </si>
  <si>
    <t>LEINENKUGEL C 12/24 SUM SHANDY</t>
  </si>
  <si>
    <t>0-34100-51607-9</t>
  </si>
  <si>
    <t>LEINENKUGEL B 2/12 SUMMER SHANDY</t>
  </si>
  <si>
    <t>0-34100-59707-8</t>
  </si>
  <si>
    <t>LEINENKUGEL B 24/12 SUMMERSHANDY</t>
  </si>
  <si>
    <t>0-34100-80706-1</t>
  </si>
  <si>
    <t>HAMMS C 24/12 SUITCS</t>
  </si>
  <si>
    <t>0-34100-00173-5</t>
  </si>
  <si>
    <t>HAMMS C 4/6/16</t>
  </si>
  <si>
    <t>8-40245-60020-3</t>
  </si>
  <si>
    <t>JACK DANIELS C 12/23.5 LYNCHBURG LEM</t>
  </si>
  <si>
    <t>8-40245-60016-6</t>
  </si>
  <si>
    <t>JACK DANIELS C 2/12 VARIETY</t>
  </si>
  <si>
    <t>8-40245-60005-0</t>
  </si>
  <si>
    <t>JACK DANIELS B 2/12/10 VARIETY</t>
  </si>
  <si>
    <t>8-40245-60009-8</t>
  </si>
  <si>
    <t>JACK DANIELS C 12/23.5 WATRMELON PUNCH</t>
  </si>
  <si>
    <t>0-82184-00433-3</t>
  </si>
  <si>
    <t>JACK DANIELS C 12/23.5 SOUTHERN PEACH</t>
  </si>
  <si>
    <t>0-82184-08050-4</t>
  </si>
  <si>
    <t>JACK DANIELS C 12/23.5 DOWNHOME PUNCH</t>
  </si>
  <si>
    <t>0-82184-00091-5</t>
  </si>
  <si>
    <t>JACK DANIELS C 24/16 WTRMLNPUNCH</t>
  </si>
  <si>
    <t>0-82184-00309-1</t>
  </si>
  <si>
    <t>JACK DANIELS C 24/16 PEACH</t>
  </si>
  <si>
    <t>0-82184-00417-3</t>
  </si>
  <si>
    <t>JACK DANIELS C 24/16 S CITRUS</t>
  </si>
  <si>
    <t>0-82184-03814-7</t>
  </si>
  <si>
    <t>JACK DANIELS C 24/16 LNCHBGLEMONADE</t>
  </si>
  <si>
    <t>0-82184-03813-0</t>
  </si>
  <si>
    <t>JACK DANIELS C 24/16 DOWNHOME PUNCH</t>
  </si>
  <si>
    <t>0-82184-22603-2</t>
  </si>
  <si>
    <t>JACK DANIELS B 4/6/10 WTRMPUNCH</t>
  </si>
  <si>
    <t>0-82184-20308-8</t>
  </si>
  <si>
    <t>JACK DANIELS B 4/6/10 S PEACH</t>
  </si>
  <si>
    <t>0-82184-20416-0</t>
  </si>
  <si>
    <t>JACK DANIELS B 4/6/10 S CITRUS</t>
  </si>
  <si>
    <t>0-82184-22602-5</t>
  </si>
  <si>
    <t>JACK DANIELS B 4/6/10 LYNCHBURG LEMONADE</t>
  </si>
  <si>
    <t>0-82184-22601-8</t>
  </si>
  <si>
    <t>JACK DANIELS B 4/6/10 DOWN HOME PUNCH</t>
  </si>
  <si>
    <t>0-82184-22604-9</t>
  </si>
  <si>
    <t>JACK DANIELS B 4/6/10 BRY PUNCH</t>
  </si>
  <si>
    <t>0-22100-00171-8</t>
  </si>
  <si>
    <t>PABST C 24/12 CUBE</t>
  </si>
  <si>
    <t>0-22100-00004-9</t>
  </si>
  <si>
    <t>PABST C 12/24 LAGER</t>
  </si>
  <si>
    <t>0-22100-00170-1</t>
  </si>
  <si>
    <t>PABST C 2/12 LAGER</t>
  </si>
  <si>
    <t>0-22100-00288-3</t>
  </si>
  <si>
    <t>PABST B 2/12 LAGER</t>
  </si>
  <si>
    <t>0-22100-00074-2</t>
  </si>
  <si>
    <t>PABST C 4/6/16 LAGER</t>
  </si>
  <si>
    <t>0-22100-00157-2</t>
  </si>
  <si>
    <t>PABST C 18/12 LAGER</t>
  </si>
  <si>
    <t>0-22100-05000-6</t>
  </si>
  <si>
    <t>PABST C 2/12 EXTRA</t>
  </si>
  <si>
    <t>0-22100-05001-3</t>
  </si>
  <si>
    <t>PABST NON ALC C 2/12 NON-ALCH</t>
  </si>
  <si>
    <t>0-22100-00417-7</t>
  </si>
  <si>
    <t>PABST C 4/6/16 EXTRA</t>
  </si>
  <si>
    <t>0-22100-11219-3</t>
  </si>
  <si>
    <t>PABST C 30/12 LAGER</t>
  </si>
  <si>
    <t>0-82184-26493-5</t>
  </si>
  <si>
    <t>JACK DANIELS B 4/6/10 CHRYLIMEADE</t>
  </si>
  <si>
    <t>0-82184-22605-6</t>
  </si>
  <si>
    <t>JACK DANIELS B 4/6/10 BLK JACK COLA</t>
  </si>
  <si>
    <t>0-22100-01392-6</t>
  </si>
  <si>
    <t>PABST B 12/40 LAGER</t>
  </si>
  <si>
    <t>0-22100-00289-0</t>
  </si>
  <si>
    <t>PABST B 4/6 LONGNECK</t>
  </si>
  <si>
    <t>0-22100-00101-5</t>
  </si>
  <si>
    <t>PABST KEG 1/2 BBL</t>
  </si>
  <si>
    <t>8-40245-60006-7</t>
  </si>
  <si>
    <t>JACK DANIELS C 3/8/16 VARIETY</t>
  </si>
  <si>
    <t>0-92000-02000-3</t>
  </si>
  <si>
    <t>NOT YOUR FATH B 4/6 ROOTBEER</t>
  </si>
  <si>
    <t>0-34100-00612-9</t>
  </si>
  <si>
    <t>OLDE ENGLISH C 12/24</t>
  </si>
  <si>
    <t>0-34100-00608-2</t>
  </si>
  <si>
    <t>OLDE ENGLISH C 4/6/16</t>
  </si>
  <si>
    <t>0-34100-00241-1</t>
  </si>
  <si>
    <t>OLDE ENGLISH B 12/40</t>
  </si>
  <si>
    <t>0-82054-30166-1</t>
  </si>
  <si>
    <t>WARSTEINER B 12/22.3 PILSNER</t>
  </si>
  <si>
    <t>8-50015-88536-5</t>
  </si>
  <si>
    <t>HWPR C 18/12 PRIVATE RESERVE</t>
  </si>
  <si>
    <t>0-72620-04030-8</t>
  </si>
  <si>
    <t>RAINIER C 24/12 CUBE</t>
  </si>
  <si>
    <t>0-72620-04029-2</t>
  </si>
  <si>
    <t>RAINIER C 18/12 LAGER</t>
  </si>
  <si>
    <t>0-72620-04028-5</t>
  </si>
  <si>
    <t>RAINIER C 30/12 LAGER</t>
  </si>
  <si>
    <t>0-72620-02030-0</t>
  </si>
  <si>
    <t>RAINIER C 2/12 LAGER</t>
  </si>
  <si>
    <t>0-72620-00003-6</t>
  </si>
  <si>
    <t>RAINIER C 4/6/16</t>
  </si>
  <si>
    <t>0-72620-01021-9</t>
  </si>
  <si>
    <t>RAINIER B 24/12 LAGER</t>
  </si>
  <si>
    <t>0-72620-04020-9</t>
  </si>
  <si>
    <t>RAINIER B 18/12 LAGER</t>
  </si>
  <si>
    <t>0-42300-05850-3</t>
  </si>
  <si>
    <t>RAINIER KEG 1/2 BBL</t>
  </si>
  <si>
    <t>0-34100-00217-6</t>
  </si>
  <si>
    <t>MICKEY MALT C 12/24</t>
  </si>
  <si>
    <t>0-34100-00185-8</t>
  </si>
  <si>
    <t>MICKEY MALT B 12/40</t>
  </si>
  <si>
    <t>0-34100-77435-6</t>
  </si>
  <si>
    <t>MICKEY MALT B 4/6</t>
  </si>
  <si>
    <t>0-52300-00143-0</t>
  </si>
  <si>
    <t>SCHLTZ HI GRAV C 12/24 VSL</t>
  </si>
  <si>
    <t>0-78250-00382-9</t>
  </si>
  <si>
    <t>STEEL RESERVE C 2/12 HIGH GRAVITY</t>
  </si>
  <si>
    <t>0-34100-00874-1</t>
  </si>
  <si>
    <t>STEEL TIKI C 6/4/16 PUNCHISLAND PUNCH</t>
  </si>
  <si>
    <t>0-78250-00336-2</t>
  </si>
  <si>
    <t>STEEL RESERVE C 4/6/16 HIGHGRAVITY</t>
  </si>
  <si>
    <t>0-78250-00328-7</t>
  </si>
  <si>
    <t>STEEL RESERVE C 12/24 HIGH GRAVITY</t>
  </si>
  <si>
    <t>0-78250-00605-9</t>
  </si>
  <si>
    <t>STEEL ALLOY C 12/24 BLACKBERRY</t>
  </si>
  <si>
    <t>0-78250-00614-1</t>
  </si>
  <si>
    <t>STEEL ALLOY C 12/24 PINEAPPLE</t>
  </si>
  <si>
    <t>0-78250-00627-1</t>
  </si>
  <si>
    <t>STEEL ALLOY C 12/24 BLU RAZZ</t>
  </si>
  <si>
    <t>0-34100-01282-3</t>
  </si>
  <si>
    <t>STEEL ALLOY C 12/24 ORANGESODA</t>
  </si>
  <si>
    <t>0-78250-00624-0</t>
  </si>
  <si>
    <t>STEEL RESERVE B 12/40</t>
  </si>
  <si>
    <t>8-33050-00482-3</t>
  </si>
  <si>
    <t>JOOSE MALT 14% C 12/23.5 SCREWDRIVER COCKTAIL</t>
  </si>
  <si>
    <t>8-33050-00420-5</t>
  </si>
  <si>
    <t>JOOSE MALT 14% C 12/23.5 MANGO</t>
  </si>
  <si>
    <t>8-33050-00541-7</t>
  </si>
  <si>
    <t>JOOSE MALT 14% C 12/23.5 BLACKBERRY</t>
  </si>
  <si>
    <t>8-33050-00652-0</t>
  </si>
  <si>
    <t>JOOSE MALT 14% C 12/23.5 CHRYBLACK</t>
  </si>
  <si>
    <t>8-33050-00668-1</t>
  </si>
  <si>
    <t>JOOSE MALT 14% C 12/23.5 BLUELEMONADE</t>
  </si>
  <si>
    <t>FREMONT KEG 1/6 MEZCLAR</t>
  </si>
  <si>
    <t>8-54537-00388-7</t>
  </si>
  <si>
    <t>FREMONT BREW B 12/22 ANNIVERSARY STOUT</t>
  </si>
  <si>
    <t>8-50017-69507-8</t>
  </si>
  <si>
    <t>FREMONT BREW C 6/4/16 SEASONG IPA</t>
  </si>
  <si>
    <t>8-50017-69519-1</t>
  </si>
  <si>
    <t>FREMONT BREW C 6/4/16 KUSH</t>
  </si>
  <si>
    <t>FREMONT KEG 1/6 NIT DARKSTAR</t>
  </si>
  <si>
    <t>FREMONT KEG 1/6 HUSTLEDIPA</t>
  </si>
  <si>
    <t>FREMONT KEG 1/2 INTERURBANIPA</t>
  </si>
  <si>
    <t>FREMONT KEG 1/6 DARK STARIMPERIAL OATMEAL STOUT</t>
  </si>
  <si>
    <t>FREMONT KEG 1/6 INTERURBANIPA</t>
  </si>
  <si>
    <t>FREMONT KEG 1/6 SUMMER ALE</t>
  </si>
  <si>
    <t>8-54537-00310-8</t>
  </si>
  <si>
    <t>FREMONT BREW B 12/22 B BOMB</t>
  </si>
  <si>
    <t>8-54537-00301-6</t>
  </si>
  <si>
    <t>FREMONT BREW B 12/22 INTERURBAN IPA</t>
  </si>
  <si>
    <t>FREMONT KEG 1/6 7000BARLEYWINE</t>
  </si>
  <si>
    <t>FREMONT KEG 1/2 LUSH IPA</t>
  </si>
  <si>
    <t>FREMONT KEG 1/2 SUMMER ALE</t>
  </si>
  <si>
    <t>FREMONT KEG 1/2 GOSE</t>
  </si>
  <si>
    <t>FREMONT KEG 1/2 DARK STARIMPERIAL OATMEAL STOUT</t>
  </si>
  <si>
    <t>FREMONT KEG 1/6 LUSH IPA</t>
  </si>
  <si>
    <t>FREMONT KEG 1/6 BA RUSTYNAIL STOUT</t>
  </si>
  <si>
    <t>8-50017-69537-5</t>
  </si>
  <si>
    <t>FREMONT BREW C 12/19.2 HUSTLE</t>
  </si>
  <si>
    <t>8-54537-00361-0</t>
  </si>
  <si>
    <t>FREMONT BREW B 12/22 LUSHIPA</t>
  </si>
  <si>
    <t>8-54537-00315-3</t>
  </si>
  <si>
    <t>FREMONT BREW B 12/22 BA RUSTY NAIL STOUT</t>
  </si>
  <si>
    <t>8-54537-00312-2</t>
  </si>
  <si>
    <t>FREMONT BREW C 4/6 INTERURBAN IPA</t>
  </si>
  <si>
    <t>8-54537-00359-7</t>
  </si>
  <si>
    <t>FREMONT BREW C 4/6 LUSH IPA</t>
  </si>
  <si>
    <t>8-50017-69536-8</t>
  </si>
  <si>
    <t>FREMONT NA C 4/6 IPA</t>
  </si>
  <si>
    <t>FREMONT BREW B 12/22 BB COFFEE CINN BOMB</t>
  </si>
  <si>
    <t>8-54537-00336-8</t>
  </si>
  <si>
    <t>FREMONT BREW C 24/16 INTERURBAN IPA</t>
  </si>
  <si>
    <t>8-54537-00333-7</t>
  </si>
  <si>
    <t>FREMONT BREW C 2/12 INTERURBAN IPA</t>
  </si>
  <si>
    <t>FREMONT BREW B 12/22 7000NR</t>
  </si>
  <si>
    <t>8-54537-00373-3</t>
  </si>
  <si>
    <t>FREMONT BREW C 6/4/16 HEADFULL OF DYNOMITE IPA</t>
  </si>
  <si>
    <t>FREMONT KEG 1/2 WINTERIMPERIAL WINTER ALE</t>
  </si>
  <si>
    <t>FREMONT KEG 1/2 HFO DYNO</t>
  </si>
  <si>
    <t>8-54537-00370-2</t>
  </si>
  <si>
    <t>FREMONT BREW C 4/6 DARK STAR IMPERIAL STOUT</t>
  </si>
  <si>
    <t>8-50017-69541-2</t>
  </si>
  <si>
    <t>FREMONT BREW C 6/4/16 MEZCLAR</t>
  </si>
  <si>
    <t>FREMONT KEG 1/2 NIT DARKSTAR</t>
  </si>
  <si>
    <t>FREMONT KEG 1/6 GOSE</t>
  </si>
  <si>
    <t>8-50017-69520-7</t>
  </si>
  <si>
    <t>FREMONT BREW C 6/4/16 GOSE</t>
  </si>
  <si>
    <t>8-50017-69539-9</t>
  </si>
  <si>
    <t>FREMONT BREW C 24/12 IPA VPCLUB PACK</t>
  </si>
  <si>
    <t>FREMONT KEG 1/2 HFO FRESHHOP</t>
  </si>
  <si>
    <t>FREMONT KEG 1/2 SKY KRAKEN</t>
  </si>
  <si>
    <t>FREMONT KEG 1/6 SKY KRAKEN</t>
  </si>
  <si>
    <t>8-54537-00393-1</t>
  </si>
  <si>
    <t>FREMONT BREW C 24/12 LUSH CLUB PACK</t>
  </si>
  <si>
    <t>FREMONT BREW B 12/22 DS COCONUT CACAO BA</t>
  </si>
  <si>
    <t>8-54537-00389-4</t>
  </si>
  <si>
    <t>FREMONT BREW C 4/6 GOLDENPILSNER</t>
  </si>
  <si>
    <t>FREMONT KEG 1/6 GOLDEN PILSNER</t>
  </si>
  <si>
    <t>FREMONT KEG 1/2 GOLDEN PILSNER</t>
  </si>
  <si>
    <t>FREMONT KEG 1/2 DISCO WOLFDIPA</t>
  </si>
  <si>
    <t>8-54537-00314-6</t>
  </si>
  <si>
    <t>FREMONT BREW C 4/6 DISCO WOLF DIPA</t>
  </si>
  <si>
    <t>8-50017-69500-9</t>
  </si>
  <si>
    <t>FREMONT BREW C 24/12 GOLDENPILSNER</t>
  </si>
  <si>
    <t>FREMONT BREW C 6/4/16 SUMMR</t>
  </si>
  <si>
    <t>8-54537-00392-4</t>
  </si>
  <si>
    <t>FREMONT BREW C 24/16 GOLDENPILSNER</t>
  </si>
  <si>
    <t>8-54537-00391-7</t>
  </si>
  <si>
    <t>FREMONT BREW C 24/16 LUSH IPA</t>
  </si>
  <si>
    <t>8-50017-69514-6</t>
  </si>
  <si>
    <t>FREMONT BREW C 2/12 LUSHIPA</t>
  </si>
  <si>
    <t>8-50017-69523-8</t>
  </si>
  <si>
    <t>FREMONT BREW C 24/16 SKY KRAKEN</t>
  </si>
  <si>
    <t>8-54537-00309-2</t>
  </si>
  <si>
    <t>FREMONT BREW C 6/4/16 SNOWPACK</t>
  </si>
  <si>
    <t>FREMONT KEG 1/6 LEGEND</t>
  </si>
  <si>
    <t>FREMONT KEG 1/2 LEGEND</t>
  </si>
  <si>
    <t>8-54537-00313-9</t>
  </si>
  <si>
    <t>FREMONT BREW C 4/6 LEGEND</t>
  </si>
  <si>
    <t>FREMONT KEG 1/2 Z-SIDE</t>
  </si>
  <si>
    <t>8-54537-00302-3</t>
  </si>
  <si>
    <t>FREMONT BREW B 12/22 LEGENDCOLD IPA</t>
  </si>
  <si>
    <t>8-50017-69534-4</t>
  </si>
  <si>
    <t>FREMONT BREW C 4/6/16 SHAKA</t>
  </si>
  <si>
    <t>FREMONT BREW C 4/6 HUSTLEDIPA</t>
  </si>
  <si>
    <t>FREMONT KEG 1/2 HUSTLEDIPA</t>
  </si>
  <si>
    <t>0-87692-29103-9</t>
  </si>
  <si>
    <t>FREMONT KEG 1/2 SEA SONG</t>
  </si>
  <si>
    <t>FREMONT KEG 1/6 SEA SONG</t>
  </si>
  <si>
    <t>8-56793-00423-3</t>
  </si>
  <si>
    <t>SCHILLING CDR C 4/6 LONDONDRY</t>
  </si>
  <si>
    <t>ROGUE KEG 1/6 BATSQUATCHHAZY IPA</t>
  </si>
  <si>
    <t>8-76529-00163-3</t>
  </si>
  <si>
    <t>ROGUE BREW C 6/4/16 DBL CHOCOLATE</t>
  </si>
  <si>
    <t>8-76529-00042-1</t>
  </si>
  <si>
    <t>ROGUE BREW C 4/6 OUTTA LINE IPA</t>
  </si>
  <si>
    <t>8-76529-00047-6</t>
  </si>
  <si>
    <t>ROGUE BREW C 4/6 BATSQUATCH HAZY IPA</t>
  </si>
  <si>
    <t>8-76529-00195-4</t>
  </si>
  <si>
    <t>ROGUE BREW C 4/6 GUMBEROO</t>
  </si>
  <si>
    <t>ROGUE KEG 1/6 IPA DEADGUY</t>
  </si>
  <si>
    <t>ROGUE KEG 1/6 GUMBEROOWEST COAST IPA</t>
  </si>
  <si>
    <t>ROGUE KEG 1/6 HONEY KOLSCH</t>
  </si>
  <si>
    <t>ROGUE KEG 1/6 DEAD GUY ALE</t>
  </si>
  <si>
    <t>8-76529-00167-1</t>
  </si>
  <si>
    <t>ROGUE BREW C 6/4/16 PUMPKIN PATCH</t>
  </si>
  <si>
    <t>8-76529-00169-5</t>
  </si>
  <si>
    <t>ROGUE BREW C 6/4/16 DEADON DEAD</t>
  </si>
  <si>
    <t>ROGUE KEG 1/2 DREAMLANDLAGER</t>
  </si>
  <si>
    <t>ROGUE KEG 1/2 BATSQUATCHHAZY IPA</t>
  </si>
  <si>
    <t>ROGUE KEG 1/2 GUMBEROOWEST COAST IPA</t>
  </si>
  <si>
    <t>ROGUE KEG 1/2 NIT SHAKESPEARE STOUT</t>
  </si>
  <si>
    <t>ROGUE KEG 1/2 COLOSSALCLAUDE IPA</t>
  </si>
  <si>
    <t>ROGUE KEG 1/2 HAZELNUTBROWN NECTAR</t>
  </si>
  <si>
    <t>ROGUE KEG 1/2 DEAD GUYALE</t>
  </si>
  <si>
    <t>ROGUE KEG 1/2 HONEY KOLSCH</t>
  </si>
  <si>
    <t>ROGUE KEG 1/2 NP DAZE HZPALE ALE</t>
  </si>
  <si>
    <t>ROGUE KEG 1/2 KNUCKLEBUSTER COLD IPA</t>
  </si>
  <si>
    <t>ROGUE KEG 1/2 RASPBERRYTARTLANDIA</t>
  </si>
  <si>
    <t>ROGUE KEG 1/2 PUMPKINPATCH ALE</t>
  </si>
  <si>
    <t>ROGUE KEG 1/6 MORIMOTO SOBA ALE</t>
  </si>
  <si>
    <t>ROGUE KEG 1/2 MOGUL MADNESS</t>
  </si>
  <si>
    <t>ROGUE KEG 1/2 SANTASPRIVATE RSRV</t>
  </si>
  <si>
    <t>ROGUE KEG 1/2 IPA DEADGUY</t>
  </si>
  <si>
    <t>ROGUE KEG 1/2 PALE DEADGUY</t>
  </si>
  <si>
    <t>ROGUE KEG 1/2 PILS DEADGUY</t>
  </si>
  <si>
    <t>ROGUE KEG 1/2 COMBAT WOMBAT IPA</t>
  </si>
  <si>
    <t>ROGUE KEG 1/2 DEAD N DEAD BA DEAD GUY</t>
  </si>
  <si>
    <t>8-76529-00155-8</t>
  </si>
  <si>
    <t>ROGUE BREW B 24/12 MORIMOTO IMP PILSNER</t>
  </si>
  <si>
    <t>ROGUE KEG 1/2 NIT CHOCOLATE STOUT</t>
  </si>
  <si>
    <t>ROGUE BREW B 24/12 SOBADAZE MORIMOTO</t>
  </si>
  <si>
    <t>8-76529-00126-8</t>
  </si>
  <si>
    <t>ROGUE BREW C 12/19.2 NEWPORT DAZE HAZY PALE</t>
  </si>
  <si>
    <t>8-76529-00124-4</t>
  </si>
  <si>
    <t>ROGUE BREW C 12/19.2 COLOSSAL CLAUDE</t>
  </si>
  <si>
    <t>8-76529-00268-5</t>
  </si>
  <si>
    <t>ROGUE BREW C 12/19.2 IMPERIAL IPA DEAD GUY</t>
  </si>
  <si>
    <t>8-76529-00246-3</t>
  </si>
  <si>
    <t>ROGUE BREW C 12/19.2 IPADEAD GUY</t>
  </si>
  <si>
    <t>8-76529-00259-3</t>
  </si>
  <si>
    <t>ROGUE BREW C 24/12 CASKETVARIETY DEAD GUY</t>
  </si>
  <si>
    <t>8-76529-00053-7</t>
  </si>
  <si>
    <t>ROGUE BREW C 12/19.2 DEADGUY ALE</t>
  </si>
  <si>
    <t>8-76529-00130-5</t>
  </si>
  <si>
    <t>ROGUE BREW C 4/6 NP DAZEHAZY PALE</t>
  </si>
  <si>
    <t>8-76529-00000-1</t>
  </si>
  <si>
    <t>ROGUE BREW C 4/6 DREAMLANDLAGER</t>
  </si>
  <si>
    <t>8-76529-00049-0</t>
  </si>
  <si>
    <t>ROGUE BREW C 12/19.2 DREAMLAND LAGER</t>
  </si>
  <si>
    <t>0-95301-13087-7</t>
  </si>
  <si>
    <t>ROGUE BREW B 4/6 NUTBROWN</t>
  </si>
  <si>
    <t>0-95301-13104-1</t>
  </si>
  <si>
    <t>ROGUE BREW C 4/6 DEAD GUYALE</t>
  </si>
  <si>
    <t>8-76529-00024-7</t>
  </si>
  <si>
    <t>ROGUE BREW C 4/6 NUTBOWN</t>
  </si>
  <si>
    <t>8-76529-00011-7</t>
  </si>
  <si>
    <t>ROGUE BREW C 4/6 HONEY KOLSCH</t>
  </si>
  <si>
    <t>0-95301-13146-1</t>
  </si>
  <si>
    <t>ROGUE BREW B 4/6 DEAD GUYALE</t>
  </si>
  <si>
    <t>8-76529-00062-9</t>
  </si>
  <si>
    <t>ROGUE BREW C 6/4/16 COMBAT WOMBAT</t>
  </si>
  <si>
    <t>0-95301-13247-5</t>
  </si>
  <si>
    <t>ROGUE BREW C 6/4/13.6 CHOCOLATE NITRO STOUT</t>
  </si>
  <si>
    <t>ROGUE BREW C 6/4/16 PINEAPPLE PARTY PUNCH HAZY IPA</t>
  </si>
  <si>
    <t>8-76529-00128-2</t>
  </si>
  <si>
    <t>ROGUE BREW C 2/12 SUPPLYDROP</t>
  </si>
  <si>
    <t>8-76529-00153-4</t>
  </si>
  <si>
    <t>ROGUE BREW C 4/6 COLOSSALCLAUDE IMPERIAL IPA</t>
  </si>
  <si>
    <t>8-76529-00120-6</t>
  </si>
  <si>
    <t>ROGUE BREW C 6/4/13.6 SHAKESPEARE NITRO STOUT</t>
  </si>
  <si>
    <t>0-95301-13249-9</t>
  </si>
  <si>
    <t>ROGUE BREW C 4/6 RASP TARTLANDIA</t>
  </si>
  <si>
    <t>8-76529-00216-6</t>
  </si>
  <si>
    <t>ROGUE BREW C 4/6 IPA DEADGUY</t>
  </si>
  <si>
    <t>ROGUE BREW C 4/6 KNUCKLEBUSTER COLD IPA</t>
  </si>
  <si>
    <t>ROGUE BREW C 6/4/16 NEONSNOWPOCALYPSE</t>
  </si>
  <si>
    <t>8-76529-00252-4</t>
  </si>
  <si>
    <t>ROGUE BREW B 4/6 IPA DEADGUY</t>
  </si>
  <si>
    <t>8-76529-00244-9</t>
  </si>
  <si>
    <t>ROGUE BREW C 2/12 COFFINCLUB DEAD GUY VTY PK</t>
  </si>
  <si>
    <t>8-76529-00209-8</t>
  </si>
  <si>
    <t>ROGUE BREW C 6/4/16 BEACHCLEAN IPA</t>
  </si>
  <si>
    <t>8-76529-00256-2</t>
  </si>
  <si>
    <t>ROGUE BREW C 4/6 PILSNERDEAD GUY</t>
  </si>
  <si>
    <t>ROGUE BREW C 4/6 MOGUL MADNESS</t>
  </si>
  <si>
    <t>8-51253-00318-4</t>
  </si>
  <si>
    <t>BJS C 4/6 COMMITTED DOUBLE IPA</t>
  </si>
  <si>
    <t>CASCADE LK KEG 13.2 RED HAZE</t>
  </si>
  <si>
    <t>6-33699-23400-7</t>
  </si>
  <si>
    <t>CASCADE LAKES C 4/6 RED HAZE</t>
  </si>
  <si>
    <t>6-33699-45400-9</t>
  </si>
  <si>
    <t>CASCADE LAKES C 4/6 OVRLNDRIMPERIAL IPA</t>
  </si>
  <si>
    <t>CASCADE LK KEG 13.2 BLONDE BOMB SHELL</t>
  </si>
  <si>
    <t>CASCADE LK KEG 13.2 SALTED CARAMEL PORTER</t>
  </si>
  <si>
    <t>6-33699-19400-4</t>
  </si>
  <si>
    <t>CASCADE LAKES C 4/6 BLONDEBOMBSHELL</t>
  </si>
  <si>
    <t>6-33699-22400-8</t>
  </si>
  <si>
    <t>CASCADE LAKES C 4/6 STAYCAYIPA</t>
  </si>
  <si>
    <t>8-51253-00309-2</t>
  </si>
  <si>
    <t>BJS C 4/6 BLONDE</t>
  </si>
  <si>
    <t>8-51253-00310-8</t>
  </si>
  <si>
    <t>BJS C 4/6 JEREMIAHRED</t>
  </si>
  <si>
    <t>8-51253-00311-5</t>
  </si>
  <si>
    <t>BJS C 4/6 HOPSTORMIPA</t>
  </si>
  <si>
    <t>8-51253-00313-9</t>
  </si>
  <si>
    <t>BJS C 4/6 PIRANHAPALE</t>
  </si>
  <si>
    <t>6-33699-25400-5</t>
  </si>
  <si>
    <t>CASCADE LAKES C 4/6 SALTED CARAMEL PORTER</t>
  </si>
  <si>
    <t>8-51253-00333-7</t>
  </si>
  <si>
    <t>BJS C 4/6 OASIS AMBER</t>
  </si>
  <si>
    <t>BJ'S KEG 1/2 MX PILSNER</t>
  </si>
  <si>
    <t>BJ'S KEG 1/2 MANGO IPA</t>
  </si>
  <si>
    <t>BJ'S KEG 1/2 ZANY ZITRUS IPA</t>
  </si>
  <si>
    <t>BJ'S KEG 1/2 OASIS AMBER</t>
  </si>
  <si>
    <t>BJ'S KEG 1/2 LIGHTSWTCH</t>
  </si>
  <si>
    <t>CASCADE LK KEG 13.2 OVRLNDRIMPERIAL IPA</t>
  </si>
  <si>
    <t>BJ'S KEG 1/2 ENCHANTRESS GOLDEN PILSNER LAGER</t>
  </si>
  <si>
    <t>CASCADE LAKES C 4/6 SLIPPERYSLOPE</t>
  </si>
  <si>
    <t>CASCADE LK KEG 13.2 SUNUP SUMMER ALE</t>
  </si>
  <si>
    <t>CASCADE LAKES C 4/6 SUNUPSUMMER ALE</t>
  </si>
  <si>
    <t>6-33699-46400-8</t>
  </si>
  <si>
    <t>CASCADE LAKES C 12/19.2 OVLRLAND IMPERIAL IPA</t>
  </si>
  <si>
    <t>0-87692-83835-7</t>
  </si>
  <si>
    <t>TWISTED TEA T 4/5L ORIGINAL</t>
  </si>
  <si>
    <t>5L</t>
  </si>
  <si>
    <t>8-55352-00805-7</t>
  </si>
  <si>
    <t>ATHLETIC N/A C 4/6 RUN WILDIPA</t>
  </si>
  <si>
    <t>8-55352-00807-1</t>
  </si>
  <si>
    <t>ATHLETIC N/A C 4/6 UPSIDE DAWN GOLDEN ALE</t>
  </si>
  <si>
    <t>8-55352-00898-9</t>
  </si>
  <si>
    <t>ATHLETIC N/A C 4/6 CERVEZAATLETICA LIGHT COPPER</t>
  </si>
  <si>
    <t>8-55352-00849-1</t>
  </si>
  <si>
    <t>ATHLETIC N/A C 4/6 FREE WAVE DOUBLE HOP IPA</t>
  </si>
  <si>
    <t>8-55352-00812-5</t>
  </si>
  <si>
    <t>ATHLETIC N/A C 2/12 NA RUNWILD</t>
  </si>
  <si>
    <t>8-55352-00813-2</t>
  </si>
  <si>
    <t>ATHLETIC N/A C 2/12 UPSIDEDAWN</t>
  </si>
  <si>
    <t>8-55352-00811-8</t>
  </si>
  <si>
    <t>ATHLETIC N/A C 4/6 OKTOBERFEST NA FESTBIER</t>
  </si>
  <si>
    <t>8-55352-00821-7</t>
  </si>
  <si>
    <t>ATHLETIC N/A C 4/6 SUNSETSTOKE NA RED IPA</t>
  </si>
  <si>
    <t>ATHLETIC N/A C 4/6 WIT PEAK</t>
  </si>
  <si>
    <t>8-55352-00894-1</t>
  </si>
  <si>
    <t>ATHLETIC N/A C 4/6 LITE</t>
  </si>
  <si>
    <t>ATHLETIC N/A C 4/6 RIPEPURSUIT LEMON</t>
  </si>
  <si>
    <t>ATHLETIC N/A C 4/6 NETFLIXCOLLABORATION</t>
  </si>
  <si>
    <t>0-87692-00821-7</t>
  </si>
  <si>
    <t>ANGRY ORCHARD C 2/12 SUMMERVP</t>
  </si>
  <si>
    <t>0-87692-00716-6</t>
  </si>
  <si>
    <t>TWISTED TEA C 24/12 PARTYPACK</t>
  </si>
  <si>
    <t>0-87692-83138-9</t>
  </si>
  <si>
    <t>TWISTED TEA C 18/12 ORIGNL</t>
  </si>
  <si>
    <t>0-87692-01190-3</t>
  </si>
  <si>
    <t>SAM ADAMS C 4/6 NA JUSTTHE HAZE IPA</t>
  </si>
  <si>
    <t>TRULY KEG 1/2 WILD BERRYSELTZER</t>
  </si>
  <si>
    <t>8-51773-00523-1</t>
  </si>
  <si>
    <t>SEATTLE CIDER C 6/4/16 TANGERINE TURMERIC</t>
  </si>
  <si>
    <t>0-87692-00109-6</t>
  </si>
  <si>
    <t>SAM ADAMS C 2/12 OCTOBERFEST</t>
  </si>
  <si>
    <t>8-51773-00532-3</t>
  </si>
  <si>
    <t>SEATTLE CIDER C 3/8/16 VARIETY PK</t>
  </si>
  <si>
    <t>SEATTLE CDR KG 1/6 BASIL MINT</t>
  </si>
  <si>
    <t>SESSION KEG 1/2 CERVEZA</t>
  </si>
  <si>
    <t>0-87692-01618-2</t>
  </si>
  <si>
    <t>SAM ADAMS C 4/6 NA GOLDRUSH</t>
  </si>
  <si>
    <t>0-87692-00017-4</t>
  </si>
  <si>
    <t>ANGRY ORCHARD B 2/12 WNTR VP</t>
  </si>
  <si>
    <t>SAM ADAMS B 2/12 SPRG VP</t>
  </si>
  <si>
    <t>0-87692-00490-5</t>
  </si>
  <si>
    <t>TWISTED TEA C 12/24 PEACH</t>
  </si>
  <si>
    <t>0-87692-00308-3</t>
  </si>
  <si>
    <t>SAM ADAMS B 28/12 OCTOBERFEST</t>
  </si>
  <si>
    <t>28PK</t>
  </si>
  <si>
    <t>0-80157-11676-2</t>
  </si>
  <si>
    <t>PAULANER B 4/6/11.2 MZN</t>
  </si>
  <si>
    <t>0-87692-01199-6</t>
  </si>
  <si>
    <t>ANGRY ORCHARD C 4/6 STRAWBRYCIDER</t>
  </si>
  <si>
    <t>0-80157-15293-7</t>
  </si>
  <si>
    <t>PAULANER B 4/6/11.2 RADLER NA</t>
  </si>
  <si>
    <t>0-87692-01173-6</t>
  </si>
  <si>
    <t>ANGRY ORCHARD C 4/6 PEACH MANGO</t>
  </si>
  <si>
    <t>0-80157-61194-6</t>
  </si>
  <si>
    <t>PAULANER B 4/6/11.2 HEFEWEIZEN</t>
  </si>
  <si>
    <t>0-80157-61187-8</t>
  </si>
  <si>
    <t>PAULANER B 4/6/11.2 SALVATOR</t>
  </si>
  <si>
    <t>SEATTLE CDR KG 1/6 MARIONBERRY</t>
  </si>
  <si>
    <t>0-80157-11376-1</t>
  </si>
  <si>
    <t>PAULANER B 4/6/11.2 MUNICH LAGER</t>
  </si>
  <si>
    <t>0-80157-11402-7</t>
  </si>
  <si>
    <t>PAULANER B 24/11.2 OKTOBERFEST BIER LOOSE</t>
  </si>
  <si>
    <t>0-87692-00378-6</t>
  </si>
  <si>
    <t>TWISTED TEA C 2/12 PARTYVARIETY PACK</t>
  </si>
  <si>
    <t>8-51773-00501-9</t>
  </si>
  <si>
    <t>SEATTLE CIDER C 6/4/16 DRY</t>
  </si>
  <si>
    <t>8-51773-00500-2</t>
  </si>
  <si>
    <t>SEATTLE CIDER C 6/4/16 SEMISWEET</t>
  </si>
  <si>
    <t>SEATTLE CDR KG 1/6 DRY</t>
  </si>
  <si>
    <t>SEATTLE CDR KG 1/6 SEMI SWEET</t>
  </si>
  <si>
    <t>SEATTLE CDR KG 1/6 PUMPKINSPICE</t>
  </si>
  <si>
    <t>SEATTLE CDR KG 1/6 BERRY ROSE</t>
  </si>
  <si>
    <t>SEATTLE CDR KG 50L SEMI SWEET</t>
  </si>
  <si>
    <t>50L</t>
  </si>
  <si>
    <t>SEATTLE CDR KG 50L DRY</t>
  </si>
  <si>
    <t>SEATTLE CDR KG 1/6 APRICOTOOLONG</t>
  </si>
  <si>
    <t>0-87692-00084-6</t>
  </si>
  <si>
    <t>ANGRY ORCHARD C 24/16 CRISPAPPLE</t>
  </si>
  <si>
    <t>0-87692-10012-6</t>
  </si>
  <si>
    <t>SAM ADAMS B 4/6 LAGER</t>
  </si>
  <si>
    <t>0-87692-30050-2</t>
  </si>
  <si>
    <t>SAM ADAMS B 4/6 COLD SNAPWHITE ALE</t>
  </si>
  <si>
    <t>SAM ADAMS B 4/6 OCTOBERFEST</t>
  </si>
  <si>
    <t>0-87692-82102-1</t>
  </si>
  <si>
    <t>ANGRY ORCHARD B 4/6 CRISPAPPLE CIDER</t>
  </si>
  <si>
    <t>0-87692-00033-4</t>
  </si>
  <si>
    <t>ANGRY ORCHARD B 2/12 CRISPAPPLE CIDER</t>
  </si>
  <si>
    <t>SAM ADAMS B 4/6 SUMMER ALE</t>
  </si>
  <si>
    <t>0-87692-01425-6</t>
  </si>
  <si>
    <t>ANGRY ORCH KEG 1/6 HARDCORE</t>
  </si>
  <si>
    <t>ANGRY ORCHARD B 2/12 SPG/SMRVP</t>
  </si>
  <si>
    <t>SEATTLE CDR KG 1/6 EARL GREYTEA SERIES CIDER</t>
  </si>
  <si>
    <t>SEATTLE CDR KG 1/6 LEMONLAVENDAR</t>
  </si>
  <si>
    <t>0-87692-82918-8</t>
  </si>
  <si>
    <t>ANGRY ORCH KEG 1/6 CRISP APPLE CIDER</t>
  </si>
  <si>
    <t>1-11111-11111-7</t>
  </si>
  <si>
    <t>ANGRY ORCH KEG 1/2 CRISP APPLECIDER</t>
  </si>
  <si>
    <t>0-87692-00149-2</t>
  </si>
  <si>
    <t>ANGRY ORCHARD B 4/6 GREENAPPLE CIDER</t>
  </si>
  <si>
    <t>8-51773-00544-6</t>
  </si>
  <si>
    <t>SEATTLE CIDER C 4/6 ODYSSEYIMP CIDER</t>
  </si>
  <si>
    <t>0-87692-00083-9</t>
  </si>
  <si>
    <t>ANGRY ORCHARD C 2/12 CRISP CIDER</t>
  </si>
  <si>
    <t>0-87692-00105-8</t>
  </si>
  <si>
    <t>SAM ADAMS C 2/12 LAGER</t>
  </si>
  <si>
    <t>0-87692-10014-0</t>
  </si>
  <si>
    <t>SAM ADAMS B 2/12 LAGER</t>
  </si>
  <si>
    <t>0-87692-01103-3</t>
  </si>
  <si>
    <t>SAM ADAMS B 2/12 COLD SNAP WHITE ALE</t>
  </si>
  <si>
    <t>SAM ADAMS B 2/12 SUMMER</t>
  </si>
  <si>
    <t>SAM ADAMS B 2/12 DITCH DAYS</t>
  </si>
  <si>
    <t>SAM ADAMS B 2/12 OCTOBERFEST</t>
  </si>
  <si>
    <t>SAM ADAMS B 2/12 FALL VP</t>
  </si>
  <si>
    <t>0-87692-99991-1</t>
  </si>
  <si>
    <t>SAM ADAMS KEG 1/2 LAGER</t>
  </si>
  <si>
    <t>9-99999-99999-7</t>
  </si>
  <si>
    <t>SAM ADAMS KEG 1/2 OCTOBERFEST</t>
  </si>
  <si>
    <t>SAM ADAMS KEG 1/2 COLD SNAPWHITE ALE</t>
  </si>
  <si>
    <t>SAM ADAMS KEG 1/2 SUMMER ALE</t>
  </si>
  <si>
    <t>9-99999-99999-3</t>
  </si>
  <si>
    <t>SAM ADAMS KEG 1/6 LAGER</t>
  </si>
  <si>
    <t>SAM ADAMS KEG 1/6 COLD SNAP</t>
  </si>
  <si>
    <t>SAM ADAMS KEG 1/6 OCTOBERFEST</t>
  </si>
  <si>
    <t>SAM ADAMS KEG 1/6 WINTER</t>
  </si>
  <si>
    <t>SEATTLE CDR KG 1/6 PUNCH BOWL</t>
  </si>
  <si>
    <t>SEATTLE CDR KG 50L PUNCH BOWL</t>
  </si>
  <si>
    <t>SEATTLE CDR KG 50L ODYSSEY</t>
  </si>
  <si>
    <t>SEATTLE CDR KG 50L HONEYCRISP</t>
  </si>
  <si>
    <t>SEATTLE CDR KG 1/6 HONEYCRISP</t>
  </si>
  <si>
    <t>8-51773-00545-3</t>
  </si>
  <si>
    <t>SEATTLE CIDER C 6/4/16 HONEYCRISP</t>
  </si>
  <si>
    <t>8-51773-00535-4</t>
  </si>
  <si>
    <t>SEATTLE CIDER C2/12/16 HONEYCRISP</t>
  </si>
  <si>
    <t>0-87692-83102-0</t>
  </si>
  <si>
    <t>TWISTED TEA B 4/6 ORIGINAL</t>
  </si>
  <si>
    <t>0-87692-01328-0</t>
  </si>
  <si>
    <t>ANGRY ORCHARD C 4/6 TROPICALCIDER</t>
  </si>
  <si>
    <t>8-51773-00547-7</t>
  </si>
  <si>
    <t>SEATTLE CIDER C 4/6/16 VRTY</t>
  </si>
  <si>
    <t>8-51773-00568-2</t>
  </si>
  <si>
    <t>SEATTLE CIDER C 2/12 PARTYPACK</t>
  </si>
  <si>
    <t>0-87692-01362-4</t>
  </si>
  <si>
    <t>ANGRY ORCHARD C 4/6 HARDCOREDARK CHERRY APPLE</t>
  </si>
  <si>
    <t>SAM ADAMS C 2/12 SUMMERALE</t>
  </si>
  <si>
    <t>0-87692-83134-1</t>
  </si>
  <si>
    <t>TWISTED TEA C 2/12 ORIGNAL</t>
  </si>
  <si>
    <t>0-87692-01219-1</t>
  </si>
  <si>
    <t>ANGRY ORCHARD C 4/6 CRISP APPLE</t>
  </si>
  <si>
    <t>0-87692-85231-5</t>
  </si>
  <si>
    <t>TWISTED TEA C 12/24 RASPBERRY HARD ICE TEA</t>
  </si>
  <si>
    <t>SEATTLE CDR KG 50L LIGHT</t>
  </si>
  <si>
    <t>0-87692-00670-1</t>
  </si>
  <si>
    <t>TWISTED TEA C 2/12 LIGHT</t>
  </si>
  <si>
    <t>8-51773-00559-0</t>
  </si>
  <si>
    <t>SEATTLE CIDER C 4/6 HONEYCRISP</t>
  </si>
  <si>
    <t>0-87692-83231-7</t>
  </si>
  <si>
    <t>TWISTED TEA C 12/24 ORIGINAL</t>
  </si>
  <si>
    <t>0-87692-00983-2</t>
  </si>
  <si>
    <t>TWISTED TEA C 3PK ORIGINAL</t>
  </si>
  <si>
    <t>0-87692-75231-8</t>
  </si>
  <si>
    <t>TWISTED TEA C 12/24 HALF</t>
  </si>
  <si>
    <t>0-87692-21231-7</t>
  </si>
  <si>
    <t>TWISTED TEA C 12/24 MANGO</t>
  </si>
  <si>
    <t>8-51773-00563-7</t>
  </si>
  <si>
    <t>SEATTLE CIDER C 4/6 LIGHT</t>
  </si>
  <si>
    <t>8-51773-00549-1</t>
  </si>
  <si>
    <t>SEATTLE CIDER C 4/6 DRY</t>
  </si>
  <si>
    <t>8-51773-00553-8</t>
  </si>
  <si>
    <t>SEATTLE CIDER C 4/6 BASIL MINT</t>
  </si>
  <si>
    <t>8-51773-00561-3</t>
  </si>
  <si>
    <t>SEATTLE CIDER C 4/6 PUMPKINSPICE</t>
  </si>
  <si>
    <t>SEATTLE CIDER C 4/6 PUNCHBOWL</t>
  </si>
  <si>
    <t>8-51773-00565-1</t>
  </si>
  <si>
    <t>SEATTLE CIDER C 2/12 DRY</t>
  </si>
  <si>
    <t>0-87692-75134-2</t>
  </si>
  <si>
    <t>TWISTED TEA C 2/12 HALF &amp;HALF</t>
  </si>
  <si>
    <t>0-87692-01357-0</t>
  </si>
  <si>
    <t>SAM ADAMS C 2/12 WICKEDVARIETY</t>
  </si>
  <si>
    <t>0-87692-00929-0</t>
  </si>
  <si>
    <t>TWISTD TEA KEG 1/2 ORIGINAL</t>
  </si>
  <si>
    <t>0-87692-00947-4</t>
  </si>
  <si>
    <t>TWISTD TEA KEG 1/6 ORIGINAL</t>
  </si>
  <si>
    <t>ANGRY ORCHARD C 2/12 FALL VP</t>
  </si>
  <si>
    <t>ANGRY ORCHARD C 2/12 WNTR VP</t>
  </si>
  <si>
    <t>SEATTLE CIDER C 4/6 MARIONBERRY</t>
  </si>
  <si>
    <t>0-87692-01614-4</t>
  </si>
  <si>
    <t>TWISTED TEA C 12/24 PINEAPPLE</t>
  </si>
  <si>
    <t>ANGRY ORCHARD B 2/12 FALL VP</t>
  </si>
  <si>
    <t>8-51773-00525-5</t>
  </si>
  <si>
    <t>SEATTLE CIDER C 6/4/16 BASILMINT</t>
  </si>
  <si>
    <t>7-63176-46024-4</t>
  </si>
  <si>
    <t>DESCHUTES B 2/12 VARIETY</t>
  </si>
  <si>
    <t>7-63176-12006-3</t>
  </si>
  <si>
    <t>DESCHUTES B 4/6 FRESH SQUEEZED IPA</t>
  </si>
  <si>
    <t>7-63176-20012-3</t>
  </si>
  <si>
    <t>DESCHUTES B 2/12 BLACK BUTTE PORTER</t>
  </si>
  <si>
    <t>7-63176-30012-0</t>
  </si>
  <si>
    <t>DESCHUTES B 2/12 MIRRORPOND PALE</t>
  </si>
  <si>
    <t>7-63176-80006-4</t>
  </si>
  <si>
    <t>DESCHUTES B 4/6 RED CHAIR NW PALE</t>
  </si>
  <si>
    <t>7-63176-30006-9</t>
  </si>
  <si>
    <t>DESCHUTES B 4/6 MIRRORPOND PALE ALE</t>
  </si>
  <si>
    <t>7-63176-50006-3</t>
  </si>
  <si>
    <t>DESCHUTES B 4/6 OBSIDIAN</t>
  </si>
  <si>
    <t>7-63176-20006-2</t>
  </si>
  <si>
    <t>DESCHUTES B 4/6 BLACK BUTTE PORTER</t>
  </si>
  <si>
    <t>7-63176-40050-9</t>
  </si>
  <si>
    <t>DESCHUTES KEG 13.2 FRESH SQUEEZED IPA</t>
  </si>
  <si>
    <t>7-63176-99006-2</t>
  </si>
  <si>
    <t>DESCHUTES B 4/6 ROYAL FRESH</t>
  </si>
  <si>
    <t>DESCHUTES B 4/6 TWILIGHT</t>
  </si>
  <si>
    <t>7-63176-80050-7</t>
  </si>
  <si>
    <t>DESCHUTES KEG 13.2 JUBELALE</t>
  </si>
  <si>
    <t>DESCHUTES KEG 13.2 RED CHAIR</t>
  </si>
  <si>
    <t>7-63176-30050-2</t>
  </si>
  <si>
    <t>DESCHUTES KEG 13.2 MIRRORPOND PALE ALE</t>
  </si>
  <si>
    <t>DESCHUTES KEG 13.2 COSMIC CREATURES</t>
  </si>
  <si>
    <t>7-63176-29050-6</t>
  </si>
  <si>
    <t>DESCHUTES KEG 13.2 NIT OBSIDIAN STOUT</t>
  </si>
  <si>
    <t>DESCHUTES KEG 13.2 PORTER</t>
  </si>
  <si>
    <t>DESCHUTES KEG 13.2 TWILIGHT</t>
  </si>
  <si>
    <t>DESCHUTES KEG 13.2 KING CRISPY</t>
  </si>
  <si>
    <t>DESCHUTES KEG 13.2 SQUEEZY RIDER</t>
  </si>
  <si>
    <t>DESCHUTES KEG 13.2 NITRO REDCHAIR</t>
  </si>
  <si>
    <t>7-63176-94044-9</t>
  </si>
  <si>
    <t>DESCHUTES B 6/4 ABYSS COCONUT</t>
  </si>
  <si>
    <t>DESCHUTES KEG 13.2 FARMSTNDFRESH MANGO IPA</t>
  </si>
  <si>
    <t>DESCHUTES KEG 1/6 KING CRSPY</t>
  </si>
  <si>
    <t>DESCHUTES KEG 1/6 TROPICALFRESH IPA</t>
  </si>
  <si>
    <t>DESCHUTES KEG 13.2 TROPICALFRESH IPA</t>
  </si>
  <si>
    <t>DESCHUTES B 4/6 COSMICCREATURES</t>
  </si>
  <si>
    <t>7-63176-30052-6</t>
  </si>
  <si>
    <t>DESCHUTES KEG 1/6 MIRROR PND</t>
  </si>
  <si>
    <t>DESCHUTES KEG 1/6 COSMIC CREATURES</t>
  </si>
  <si>
    <t>DESCHUTES KEG 13.2 CATHARINAGUAVA SOUR ALE</t>
  </si>
  <si>
    <t>DESCHUTES KEG 1/6 ABYSS</t>
  </si>
  <si>
    <t>7-63176-20052-9</t>
  </si>
  <si>
    <t>DESCHUTES KEG 1/6 BLACK BUTTE PORTER</t>
  </si>
  <si>
    <t>7-63176-80052-1</t>
  </si>
  <si>
    <t>DESCHUTES KEG 1/6 TWILIGHT</t>
  </si>
  <si>
    <t>DESCHUTES KEG 1/6 RED CHAIR</t>
  </si>
  <si>
    <t>0-24866-11055-0</t>
  </si>
  <si>
    <t>FULL SAIL B 2/12 AMBER</t>
  </si>
  <si>
    <t>7-63176-40052-3</t>
  </si>
  <si>
    <t>DESCHUTES KEG 1/6 FRESH SQUEEZE IPA</t>
  </si>
  <si>
    <t>0-24866-22552-0</t>
  </si>
  <si>
    <t>FULL SAIL B 4/6 AMBER</t>
  </si>
  <si>
    <t>7-63176-20019-2</t>
  </si>
  <si>
    <t>DESCHUTES C 1/12/19.2 HZHAZETRON IMPERIAL HAZY IPA</t>
  </si>
  <si>
    <t>7-63176-00003-7</t>
  </si>
  <si>
    <t>DESCHUTES NA C 4/6 BLACK BUTTE NA</t>
  </si>
  <si>
    <t>0-24866-25019-5</t>
  </si>
  <si>
    <t>ELOSSA B 4/6 BERRY GINGER</t>
  </si>
  <si>
    <t>0-24866-28019-2</t>
  </si>
  <si>
    <t>ELOSSA B 4/6 GINGERLEMON</t>
  </si>
  <si>
    <t>7-63176-12407-8</t>
  </si>
  <si>
    <t>DESCHUTES C 4/6 KING CRISPY</t>
  </si>
  <si>
    <t>7-63176-13019-2</t>
  </si>
  <si>
    <t>DESCHUTES C 1/12/19.2 SQUEEZED FRESH</t>
  </si>
  <si>
    <t>7-63176-18019-7</t>
  </si>
  <si>
    <t>DESCHUTES C 1/12/19.2 HAZE IPA</t>
  </si>
  <si>
    <t>7-63176-36019-3</t>
  </si>
  <si>
    <t>DESCHUTES C 1/12/19.2 RYL FRESH</t>
  </si>
  <si>
    <t>7-63176-12612-6</t>
  </si>
  <si>
    <t>DESCHUTES C 4/6 TROPICALFRESH IPA</t>
  </si>
  <si>
    <t>7-63176-19219-0</t>
  </si>
  <si>
    <t>DESCHUTES C 1/12/19.2 SYMPHONIC CHRONIC DOUBLE IPA</t>
  </si>
  <si>
    <t>7-63176-23007-6</t>
  </si>
  <si>
    <t>DESCHUTES C 4/6 HAZETRONIMP HAZY IPA</t>
  </si>
  <si>
    <t>8-55350-00341-2</t>
  </si>
  <si>
    <t>TWO BEERS C 4/6 PILSNER</t>
  </si>
  <si>
    <t>7-63176-21007-8</t>
  </si>
  <si>
    <t>DESCHUTES C 4/6 SQUEEZYRIDER</t>
  </si>
  <si>
    <t>FULL SAIL KEG 1/6 AMBER ALE</t>
  </si>
  <si>
    <t>0-24866-24020-2</t>
  </si>
  <si>
    <t>SESSION C 4/6 CERVEZAMEXICAN STYLE LAGER</t>
  </si>
  <si>
    <t>0-24866-13017-6</t>
  </si>
  <si>
    <t>FULL SAIL B 12/16.9 TOPSAIL BOURBON BA 2017</t>
  </si>
  <si>
    <t>0-24866-52016-8</t>
  </si>
  <si>
    <t>SESSION B 2/12 VAR MASHUP</t>
  </si>
  <si>
    <t>0-24866-47000-5</t>
  </si>
  <si>
    <t>SESSION B 2/12 LAGER</t>
  </si>
  <si>
    <t>SESSION KEG 1/2 LAGER</t>
  </si>
  <si>
    <t>0-87692-00540-7</t>
  </si>
  <si>
    <t>ANGRY ORCHARD C 12/24 CRISPAPPLE</t>
  </si>
  <si>
    <t>6-38489-00188-3</t>
  </si>
  <si>
    <t>DOGFISH HEAD B 4/6 PUMKINALE</t>
  </si>
  <si>
    <t>8-63695-00022-5</t>
  </si>
  <si>
    <t>BONEYARD C 4/6 RPM IPA</t>
  </si>
  <si>
    <t>7-63176-30120-2</t>
  </si>
  <si>
    <t>DESCHUTES C 4/6 MIRRORPOND PALE ALE</t>
  </si>
  <si>
    <t>7-63176-12007-0</t>
  </si>
  <si>
    <t>DESCHUTES C 4/6 FRESH SQUEEZED IPA</t>
  </si>
  <si>
    <t>SEATTLE CDR KG 1/6 TANGERINE TUMERIC</t>
  </si>
  <si>
    <t>TWO BEERS KEG 1/6 SODO BROWN</t>
  </si>
  <si>
    <t>TWO BEERS KEG 1/6 PILSNER</t>
  </si>
  <si>
    <t>TWO BEERS KEG 13.2 SODO BROWN</t>
  </si>
  <si>
    <t>TWO BEERS KEG 13.2 TIPSYTOBOGGAN</t>
  </si>
  <si>
    <t>0-24866-14020-5</t>
  </si>
  <si>
    <t>REED'S C 6/4 CLASS MULE</t>
  </si>
  <si>
    <t>TWO BEERS KEG 13.2 SKYTOWERPILSNER</t>
  </si>
  <si>
    <t>7-63176-23012-0</t>
  </si>
  <si>
    <t>DESCHUTES C 2/12 FRESH SQUEEZED IPA</t>
  </si>
  <si>
    <t>7-63176-18007-4</t>
  </si>
  <si>
    <t>DESCHUTES C 4/6 FRESH HAZE IPA</t>
  </si>
  <si>
    <t>0-24866-25020-1</t>
  </si>
  <si>
    <t>REED'S C 12/16 MULECLASSIC</t>
  </si>
  <si>
    <t>TWO BEERS KEG 13.2 PILSNER</t>
  </si>
  <si>
    <t>7-63176-18012-8</t>
  </si>
  <si>
    <t>DESCHUTES C 2/12 FRESH HAZE HAZY IPA</t>
  </si>
  <si>
    <t>TWO BEERS KEG 13.2 S RESIDENT IPA</t>
  </si>
  <si>
    <t>SEATTLE CDR KG 50L MARIONBERRY</t>
  </si>
  <si>
    <t>7-63176-19012-7</t>
  </si>
  <si>
    <t>DESCHUTES C 2/12 BREW VAR PAK</t>
  </si>
  <si>
    <t>DESCHUTES KEG 13.2 FRESH HAZE HAZY IPA</t>
  </si>
  <si>
    <t>7-63176-80112-2</t>
  </si>
  <si>
    <t>DESCHUTES C 2/12 TWILIGHT GOLDEN ALE</t>
  </si>
  <si>
    <t>8-55350-00338-2</t>
  </si>
  <si>
    <t>TWO BEERS C 4/6 SOUTHERNRESIDENT IPA</t>
  </si>
  <si>
    <t>DESCHUTES C 2/12 COSMICCREATURES</t>
  </si>
  <si>
    <t>TWO BEERS KEG 13.2 UNICORNPALE ALE</t>
  </si>
  <si>
    <t>8-55350-00317-7</t>
  </si>
  <si>
    <t>TWO BEERS C 4/6 WONDERLAND TRAIL IPA</t>
  </si>
  <si>
    <t>TWO BEERS KEG 1/6 WONDERLANDTRAIL IPA</t>
  </si>
  <si>
    <t>SEATTLE CDR KG 50L BASIL MINT</t>
  </si>
  <si>
    <t>TWO BEERS KEG 13.2 WONDERLAND TRAIL IPA</t>
  </si>
  <si>
    <t>SEATTLE CDR KG 50L TANGERINETUMERIC</t>
  </si>
  <si>
    <t>7-63176-44120-5</t>
  </si>
  <si>
    <t>DESCHUTES C 4/6 WOWZAHAZY PALE ALE</t>
  </si>
  <si>
    <t>0-24866-05020-7</t>
  </si>
  <si>
    <t>KYLA HRD KOMBU C 12/16 SB LAVENDER LEMONADE</t>
  </si>
  <si>
    <t>0-24866-04020-8</t>
  </si>
  <si>
    <t>KYLA HRD KOMBU C 12/16 SB COCONUT BLUE CRUSH</t>
  </si>
  <si>
    <t>0-24866-07020-5</t>
  </si>
  <si>
    <t>KYLA HRD KOMBU C 12/16 SB SUNSET TRIO</t>
  </si>
  <si>
    <t>0-24866-39020-4</t>
  </si>
  <si>
    <t>KYLA HRD KOMBU C 12/16 SB LYCHEE LEMONADE</t>
  </si>
  <si>
    <t>6-38489-00548-5</t>
  </si>
  <si>
    <t>DOGFISH KEG 1/2 HAZY O</t>
  </si>
  <si>
    <t>0-24866-28021-5</t>
  </si>
  <si>
    <t>KYLA HRD KOMBU C 4/6 LAVENDERLEMONADE</t>
  </si>
  <si>
    <t>DESCHUTES C 2/12 RED CHAIR NWPA</t>
  </si>
  <si>
    <t>8-60006-78386-0</t>
  </si>
  <si>
    <t>BONEYARD C 2/12 RPM IPA</t>
  </si>
  <si>
    <t>8-60006-78381-5</t>
  </si>
  <si>
    <t>BONEYARD C 1/12/19.2 HVDOUBLE IPA</t>
  </si>
  <si>
    <t>8-60006-78382-2</t>
  </si>
  <si>
    <t>BONEYARD C 1/12/19.2 RPM IPA</t>
  </si>
  <si>
    <t>0-24866-11021-5</t>
  </si>
  <si>
    <t>REED'S C 6/4 STORMYGINGER MULE</t>
  </si>
  <si>
    <t>0-24866-01022-5</t>
  </si>
  <si>
    <t>SESSION C 4/6/16 PREMIUM LAGER</t>
  </si>
  <si>
    <t>0-24866-04022-2</t>
  </si>
  <si>
    <t>SESSION C 2/15 CERVEZAMEXICAN LAGER</t>
  </si>
  <si>
    <t>0-24866-03022-3</t>
  </si>
  <si>
    <t>SESSION C 2/15 PRE LAGER</t>
  </si>
  <si>
    <t>DESCHUTES KEG 1/6 BB XXXV</t>
  </si>
  <si>
    <t>7-63176-89044-7</t>
  </si>
  <si>
    <t>DESCHUTES B 6/4 BB XXXV</t>
  </si>
  <si>
    <t>0-96619-10411-6</t>
  </si>
  <si>
    <t>KIRKLAND C 24/12 CITRAHOP SESSION IPA</t>
  </si>
  <si>
    <t>8-55350-00302-3</t>
  </si>
  <si>
    <t>TWO BEERS C 4/6 SKYTOWERPILSNER</t>
  </si>
  <si>
    <t>0-00090-75116-5</t>
  </si>
  <si>
    <t>TRADER JOES C 4/6 STRAWBERRY CRATE CIDER</t>
  </si>
  <si>
    <t>DESCHUTES KEG 1/6 CATHARINAGUAVA SOUR ALE</t>
  </si>
  <si>
    <t>7-63176-12607-2</t>
  </si>
  <si>
    <t>DESCHUTES C 4/6 CATHARINA GUAVA SOUR ALE</t>
  </si>
  <si>
    <t>TWO BEERS C 4/6 DECPTIONPASS</t>
  </si>
  <si>
    <t>TWO BEERS KEG 13.2 DECEPTIONPASS SUMMER ALE</t>
  </si>
  <si>
    <t>7-63176-12707-9</t>
  </si>
  <si>
    <t>DESCHUTES C 4/6 FARMSTNDFRESH MANGO IPA</t>
  </si>
  <si>
    <t>0-24866-35020-8</t>
  </si>
  <si>
    <t>FULL SAIL C 6/4/16 COOLLIKE THAT - COLD IPA</t>
  </si>
  <si>
    <t>FULL SAIL KEG 1/2 COOL LIKETHAT</t>
  </si>
  <si>
    <t>0-08274-40600-9</t>
  </si>
  <si>
    <t>REED'S C 3/8 HRD GINGER ALE VARIETY PK</t>
  </si>
  <si>
    <t>8-50007-62525-2</t>
  </si>
  <si>
    <t>JIANT HRD KOMB C 4/6 GUAVAMENTE</t>
  </si>
  <si>
    <t>8-50007-62532-0</t>
  </si>
  <si>
    <t>JIANT HRD KOMB C 4/6 MAI TAI</t>
  </si>
  <si>
    <t>8-50007-62527-6</t>
  </si>
  <si>
    <t>JIANT HRD KOMB C 4/6 THE OG</t>
  </si>
  <si>
    <t>8-50007-62530-6</t>
  </si>
  <si>
    <t>JIANT HARD TEA C 12/19.2 KIWISTRAWBERRY</t>
  </si>
  <si>
    <t>7-63176-11016-3</t>
  </si>
  <si>
    <t>DESCHUTES C 2/12/16 SQZDIPA FRESH</t>
  </si>
  <si>
    <t>0-00090-75114-1</t>
  </si>
  <si>
    <t>HENRY HOTSPUR C 4/6 HRD PRESSED FOR CIDER</t>
  </si>
  <si>
    <t>0-24866-01023-2</t>
  </si>
  <si>
    <t>KYLA HRD KOMBU C 4/6 SUNSET TRIO</t>
  </si>
  <si>
    <t>8-50007-62535-1</t>
  </si>
  <si>
    <t>JIANT HARD TEA C 2/12 VARIETY</t>
  </si>
  <si>
    <t>8-50007-62536-8</t>
  </si>
  <si>
    <t>JIANT HARD TEA C 12/19.2 PCHICED TEA</t>
  </si>
  <si>
    <t>0-00090-75117-2</t>
  </si>
  <si>
    <t>TRADER JOES C 4/6 PINEAPPLE SHIRT</t>
  </si>
  <si>
    <t>JIANT TEA KEG 1/2 KIWI STRAWBERRY</t>
  </si>
  <si>
    <t>JIANT TEA KEG 1/2 PEACH</t>
  </si>
  <si>
    <t>GOLDEN ST KEGS 1/6 MIGHTY DRY</t>
  </si>
  <si>
    <t>8-56247-00511-3</t>
  </si>
  <si>
    <t>GOLDEN ST CDR C 12/19.2 GINGER GRASS</t>
  </si>
  <si>
    <t>8-56247-00505-2</t>
  </si>
  <si>
    <t>GOLDEN ST CDR C 12/19.2 MIGHTY DRY</t>
  </si>
  <si>
    <t>8-56247-00506-9</t>
  </si>
  <si>
    <t>GOLDEN ST CDR C 6/4/16 BRUT</t>
  </si>
  <si>
    <t>8-56247-00504-5</t>
  </si>
  <si>
    <t>GOLDEN ST CDR C 6/4/16 GINGERGRASS</t>
  </si>
  <si>
    <t>8-56247-00518-2</t>
  </si>
  <si>
    <t>GOLDEN ST CDR C 6/4/16 JAMAICA</t>
  </si>
  <si>
    <t>8-56247-00500-7</t>
  </si>
  <si>
    <t>GOLDEN ST CDR C 6/4/16 DRY MIGHTY</t>
  </si>
  <si>
    <t>8-56247-00531-1</t>
  </si>
  <si>
    <t>GOLDEN ST CDR C 6/4/16 RAD PINEAPPLE</t>
  </si>
  <si>
    <t>0-87692-83631-5</t>
  </si>
  <si>
    <t>TWISTED TEA C 24/16 ORIGNL</t>
  </si>
  <si>
    <t>BONEYARD KEGS 1/4 RPM IPA</t>
  </si>
  <si>
    <t>BONEYARD KEGS 13.2 RPM IPA</t>
  </si>
  <si>
    <t>BONEYARD KEGS 13.2 VS MARIONBERRY</t>
  </si>
  <si>
    <t>8-63695-00025-6</t>
  </si>
  <si>
    <t>BONEYARD C 4/6 HOP VENOM</t>
  </si>
  <si>
    <t>BONEYARD KEGS 1/4 HOP VENOM</t>
  </si>
  <si>
    <t>BONEYARD KEGS 13.2 HOP VENOM</t>
  </si>
  <si>
    <t>8-63695-00026-3</t>
  </si>
  <si>
    <t>BONEYARD C 4/6 INCREDIBLE PULP</t>
  </si>
  <si>
    <t>BONEYARD KEGS 1/4 INCREDIBLEPULP</t>
  </si>
  <si>
    <t>BONEYARD KEGS 13.2 INCREDIBLE PULP</t>
  </si>
  <si>
    <t>BONEYARD KEGS 13.2 BONE-A-FIDE</t>
  </si>
  <si>
    <t>BONEYARD KEGS 13.2 DIABLO ROJO</t>
  </si>
  <si>
    <t>BONEYARD KEGS 1/4 DIABLO ROJO</t>
  </si>
  <si>
    <t>BONEYARD KEGS 13.2 HOP-A-WHEELIE</t>
  </si>
  <si>
    <t>8-63695-00024-9</t>
  </si>
  <si>
    <t>BONEYARD C 4/6 HOP-A-WHEELIE</t>
  </si>
  <si>
    <t>BONEYARD KEGS 13.2 SKUNK APE</t>
  </si>
  <si>
    <t>0-00000-00001-7</t>
  </si>
  <si>
    <t>BONEYARD KEGS 13.2 ARMOREDFIRST IMP CDA</t>
  </si>
  <si>
    <t>8-60006-78388-4</t>
  </si>
  <si>
    <t>BONEYARD C 6/4 NOTORIOUS IIIPA</t>
  </si>
  <si>
    <t>0-35001-00039-3</t>
  </si>
  <si>
    <t>BONEYARD KEGS 1/4 CROOKEDPILSNER</t>
  </si>
  <si>
    <t>BONEYARD KEGS 13.2 CROOKEDPILSNER</t>
  </si>
  <si>
    <t>BONEYARD KEGS 13.2 KHU LARBTHAI</t>
  </si>
  <si>
    <t>8-10107-27104-9</t>
  </si>
  <si>
    <t>BONEYARD C 4/6 CROOKEDPILSNER</t>
  </si>
  <si>
    <t>BONEYARD C 4/6 SKUNK APE</t>
  </si>
  <si>
    <t>BONEYARD KEGS 13.2 ENZYMATICIPA</t>
  </si>
  <si>
    <t>BONEYARD KEGS 13.2 NOTORIOUS</t>
  </si>
  <si>
    <t>BONEYARD KEGS 1/4 NOTORIOUSIPA</t>
  </si>
  <si>
    <t>BONEYARD KEGS 1/4 SUGE KNITE</t>
  </si>
  <si>
    <t>8-60006-78387-7</t>
  </si>
  <si>
    <t>BONEYARD C 24/16 RPM IPA</t>
  </si>
  <si>
    <t>8-10107-27066-0</t>
  </si>
  <si>
    <t>BONEYARD B 24/12 RPM IPA</t>
  </si>
  <si>
    <t>8-60006-78383-9</t>
  </si>
  <si>
    <t>BONEYARD C 6/4 LUPULINADVISORY IIPA</t>
  </si>
  <si>
    <t>BONEYARD KEGS 13.2 LUPULINADVISORY IIPA</t>
  </si>
  <si>
    <t>BONEYARD KEGS 13.2 ROAD OBONES</t>
  </si>
  <si>
    <t>0-87692-01607-6</t>
  </si>
  <si>
    <t>JIM BEAM COOLR C 2/12 VARIETYPACK</t>
  </si>
  <si>
    <t>0-87692-01601-4</t>
  </si>
  <si>
    <t>JIM BEAM COOLR C 12/24 STRAWBERRY PUNCH</t>
  </si>
  <si>
    <t>0-87692-01600-7</t>
  </si>
  <si>
    <t>JIM BEAM COOLR C 12/24 BLK CHERRY LEMONADE</t>
  </si>
  <si>
    <t>BONEYARD KEGS 13.2 NUTS &amp; BONES COCONUT STOUT</t>
  </si>
  <si>
    <t>BONEYARD KEGS 13.2 COMPOUNDALE IPA</t>
  </si>
  <si>
    <t>7-54527-00909-0</t>
  </si>
  <si>
    <t>NEW BELGIUM B 12/375 LA FOLIE</t>
  </si>
  <si>
    <t>7-54527-01166-6</t>
  </si>
  <si>
    <t>FRUIT SMASH C 2/12 SUP VARIETY PACK</t>
  </si>
  <si>
    <t>7-54527-00807-9</t>
  </si>
  <si>
    <t>NEW BELGIUM B 12/750 WCR BLENDER SERIES</t>
  </si>
  <si>
    <t>7-54527-01160-4</t>
  </si>
  <si>
    <t>NEW BELGIUM C 4/6 DOM PALOMA SOUR</t>
  </si>
  <si>
    <t>7-54527-01130-7</t>
  </si>
  <si>
    <t>NEW BELGIUM C 4/6 DOM MIMOSA SOUR</t>
  </si>
  <si>
    <t>7-54527-01120-8</t>
  </si>
  <si>
    <t>FRUIT SMASH C 2/12 FR VARIETY</t>
  </si>
  <si>
    <t>7-54527-00161-2</t>
  </si>
  <si>
    <t>NEW BELGIUM C 2/12 FAT TIRE</t>
  </si>
  <si>
    <t>7-54527-00469-9</t>
  </si>
  <si>
    <t>NEW BELGIUM C 24/12 TR FATTIRE</t>
  </si>
  <si>
    <t>7-54527-00362-3</t>
  </si>
  <si>
    <t>VOODOO C 2/12 VD IPA</t>
  </si>
  <si>
    <t>7-54527-01036-2</t>
  </si>
  <si>
    <t>NEW BELGIUM C 24/12 CLUBVARIETY</t>
  </si>
  <si>
    <t>7-54527-00066-0</t>
  </si>
  <si>
    <t>VOODOO C 4/6 VDR IPA</t>
  </si>
  <si>
    <t>7-54527-01037-9</t>
  </si>
  <si>
    <t>NEW BELGIUM C 24/12 HOP VTYCLUB PACK</t>
  </si>
  <si>
    <t>7-54527-01110-9</t>
  </si>
  <si>
    <t>VOODOO C 4/6 VD CTRUSBLOOD ORANGE ALE</t>
  </si>
  <si>
    <t>NEW BELGIUM C 4/6 ACCUMULATION WHITE IPA</t>
  </si>
  <si>
    <t>7-54527-00122-3</t>
  </si>
  <si>
    <t>NEW BELGIUM B 4/6 1554 ALE</t>
  </si>
  <si>
    <t>VOODOO C 4/6 ATOMICPUMPKIN</t>
  </si>
  <si>
    <t>7-54527-00022-6</t>
  </si>
  <si>
    <t>NEW BELGIUM B 4/6 FAT TIRE</t>
  </si>
  <si>
    <t>7-54527-00052-3</t>
  </si>
  <si>
    <t>NEW BELGIUM B 4/6 TRIPPEL</t>
  </si>
  <si>
    <t>7-54527-00994-6</t>
  </si>
  <si>
    <t>VOODOO C 4/6 VD 1985RANGER IPA</t>
  </si>
  <si>
    <t>7-54527-00024-0</t>
  </si>
  <si>
    <t>NEW BELGIUM B 2/12 FAT TIRE</t>
  </si>
  <si>
    <t>7-54527-00068-4</t>
  </si>
  <si>
    <t>VOODOO B 2/12 VD IPA</t>
  </si>
  <si>
    <t>VOODOO C 4/6 VR HOP RAIDER</t>
  </si>
  <si>
    <t>7-54527-00201-5</t>
  </si>
  <si>
    <t>NEW BELGIUM B 2/12 VARIETY</t>
  </si>
  <si>
    <t>7-54527-00057-8</t>
  </si>
  <si>
    <t>VOODOO KEG 1/6 VD IPA</t>
  </si>
  <si>
    <t>NEW BELGIUM KG 1/2 FAT TIRE</t>
  </si>
  <si>
    <t>8-53117-00623-2</t>
  </si>
  <si>
    <t>GEORGETOWN C 4/6 MEOWSA</t>
  </si>
  <si>
    <t>7-54527-00358-6</t>
  </si>
  <si>
    <t>NEW BELGIUM KG 1/2 HA CHI5251 PILS</t>
  </si>
  <si>
    <t>GEORGETOWN C 4/6 YOULL GET NOTHING AND LIKE IT</t>
  </si>
  <si>
    <t>8-53117-00631-7</t>
  </si>
  <si>
    <t>GEORGETOWN C 24/16 BODHIZAFA IPA</t>
  </si>
  <si>
    <t>7-54527-00031-8</t>
  </si>
  <si>
    <t>VOODOO KEG 1/2 VD IPA</t>
  </si>
  <si>
    <t>7-54527-00421-7</t>
  </si>
  <si>
    <t>VOODOO B 4/6 IMPERIPA</t>
  </si>
  <si>
    <t>7-54527-00885-7</t>
  </si>
  <si>
    <t>VOODOO C 4/6 JUICY HAZE VOODOO RANGER IPA</t>
  </si>
  <si>
    <t>7-54527-01172-7</t>
  </si>
  <si>
    <t>VOODOO C 4/6 VD J FORCE IPA</t>
  </si>
  <si>
    <t>7-54527-01220-5</t>
  </si>
  <si>
    <t>VOODOO C 4/6 VR FRUITFORCE IPA</t>
  </si>
  <si>
    <t>7-54527-00470-5</t>
  </si>
  <si>
    <t>NEW BELGIUM C 2/12 VARIETYPACK</t>
  </si>
  <si>
    <t>7-54527-00567-2</t>
  </si>
  <si>
    <t>VOODOO B 2/12 IMP IPA</t>
  </si>
  <si>
    <t>GEORGETOWN KEG 1/2 PARTY CUTIPA</t>
  </si>
  <si>
    <t>GEORGETOWN KEG 1/2 YOU'LL GETNOTHING AND LIKE IT IPA</t>
  </si>
  <si>
    <t>GEORGETOWN KEG 1/6 YOU'LL GETNOTHING AND LIKE IT IPA</t>
  </si>
  <si>
    <t>7-54527-00512-2</t>
  </si>
  <si>
    <t>GEORGETOWN KEG 1/2 EMERALDBRIDGES IPA</t>
  </si>
  <si>
    <t>GEORGETOWN KEG 1/2 BODHIZAFAIPA</t>
  </si>
  <si>
    <t>GEORGETOWN KEG 1/6 LUCILLEIPA</t>
  </si>
  <si>
    <t>GEORGETOWN KEG 1/2 LUCILLEIPA</t>
  </si>
  <si>
    <t>GEORGETOWN KEG 1/6 DRAFT ONLYIPA</t>
  </si>
  <si>
    <t>GEORGETOWN KEG 1/2 THE NINO</t>
  </si>
  <si>
    <t>GEORGETOWN KEG 1/6 BODHIZAFAIPA</t>
  </si>
  <si>
    <t>GEORGETOWN KEG 1/6 9LB PORTER</t>
  </si>
  <si>
    <t>6-49440-00150-7</t>
  </si>
  <si>
    <t>OMMEGANG KEG 1/2 NEON RAINBOWS IPA</t>
  </si>
  <si>
    <t>GEORGETOWN KEG 1/2 MANNY PALEALE</t>
  </si>
  <si>
    <t>OMMEGANG KEG 1/6 DREAM PATCH</t>
  </si>
  <si>
    <t>GEORGETOWN KEG 1/6 MANNY PALEALE</t>
  </si>
  <si>
    <t>GEORGETOWN KEG 1/6 JOHNNY UTAH PALE ALE</t>
  </si>
  <si>
    <t>GEORGETOWN KEG 1/2 JOHNNY UTAH PALE ALE</t>
  </si>
  <si>
    <t>6-49440-99903-3</t>
  </si>
  <si>
    <t>OMMEGANG KEG 1/6 3 PHILOSOPHERS</t>
  </si>
  <si>
    <t>7-26959-91762-5</t>
  </si>
  <si>
    <t>BOULEVARD KEG 1/6 CHURROGRANDE</t>
  </si>
  <si>
    <t>GEORGETOWN KEG 1/2 ROGER PILSNER</t>
  </si>
  <si>
    <t>GEORGETOWN KEG 1/6 ROGER PILSNER</t>
  </si>
  <si>
    <t>8-53117-00629-4</t>
  </si>
  <si>
    <t>GEORGETOWN C 4/6 9LB PORTER</t>
  </si>
  <si>
    <t>MAC &amp; JACK KEG 1/2 BLACK CATPORTER</t>
  </si>
  <si>
    <t>MAC &amp; JACK KEG 1/2 ITALIANPILSNER</t>
  </si>
  <si>
    <t>GEORGETOWN KEG 1/2 MEOWSADOUBLE IPA</t>
  </si>
  <si>
    <t>GEORGETOWN KEG 1/2 SUMMIT TOCITY IPA</t>
  </si>
  <si>
    <t>GEORGETOWN KEG 1/6 SUMMIT TOCITY IPA</t>
  </si>
  <si>
    <t>8-53117-00604-1</t>
  </si>
  <si>
    <t>GEORGETOWN C 4/6 LUCILLEIPA</t>
  </si>
  <si>
    <t>8-53117-00606-5</t>
  </si>
  <si>
    <t>GEORGETOWN C 4/6 ROGERSPILSNER</t>
  </si>
  <si>
    <t>8-53117-00608-9</t>
  </si>
  <si>
    <t>GEORGETOWN C 4/6 BODHIZAFA IPA</t>
  </si>
  <si>
    <t>GEORGETOWN KEG 1/2 EASTSIDE CLUB IPA</t>
  </si>
  <si>
    <t>7-54527-00887-1</t>
  </si>
  <si>
    <t>VOODOO KEG 1/2 JUICY HAZEVOODOO RANGER IPA</t>
  </si>
  <si>
    <t>7-54527-00888-8</t>
  </si>
  <si>
    <t>VOODOO KEG 1/6 JUICY HAZEVOODOO RANGER IPA</t>
  </si>
  <si>
    <t>7-54527-01060-7</t>
  </si>
  <si>
    <t>VOODOO KEG 1/6 VD CITRUS</t>
  </si>
  <si>
    <t>7-54527-00773-7</t>
  </si>
  <si>
    <t>NEW BELGIUM KG 1/2 1969 LAGER</t>
  </si>
  <si>
    <t>7-54527-00905-2</t>
  </si>
  <si>
    <t>VOODOO C 15/19.2 VDIPA</t>
  </si>
  <si>
    <t>MAC &amp; JACK KEG 2.6 AFR AMBER</t>
  </si>
  <si>
    <t>2.6GAL</t>
  </si>
  <si>
    <t>7-54527-01203-8</t>
  </si>
  <si>
    <t>NEW BELGIUM KG 1/6 HA CHI5251 PILS</t>
  </si>
  <si>
    <t>GEORGETOWN KEG 1/6 PARTY CUT</t>
  </si>
  <si>
    <t>MAC &amp; JACK KEG 2.6 SERENGETIWHEAT</t>
  </si>
  <si>
    <t>8-53117-00610-2</t>
  </si>
  <si>
    <t>GEORGETOWN C 4/6 JOHNNYUTAH PALE ALE</t>
  </si>
  <si>
    <t>GEORGETOWN KEG 1/2 SLUGGERS25TH</t>
  </si>
  <si>
    <t>7-54527-01070-6</t>
  </si>
  <si>
    <t>NEW BELGIUM C 2/12 HOP VARIETY PK</t>
  </si>
  <si>
    <t>7-54527-01202-1</t>
  </si>
  <si>
    <t>VOODOO C 2/12 VR J FOE FORCE IPA</t>
  </si>
  <si>
    <t>7-54527-01021-8</t>
  </si>
  <si>
    <t>VOODOO C 15/19.2 IMPERIAL VOODOO RANGER IPA</t>
  </si>
  <si>
    <t>7-54527-00991-5</t>
  </si>
  <si>
    <t>VOODOO C 2/12 IMP IPA</t>
  </si>
  <si>
    <t>7-54527-00993-9</t>
  </si>
  <si>
    <t>VOODOO KEG 1/2 VD 1985 RANGER IPA</t>
  </si>
  <si>
    <t>7-54527-01105-5</t>
  </si>
  <si>
    <t>VOODOO C 15/19.2 JUCYHAZE VD RANGER</t>
  </si>
  <si>
    <t>7-54527-01137-6</t>
  </si>
  <si>
    <t>VOODOO C 2/12 VD JUICY HAZE</t>
  </si>
  <si>
    <t>7-54527-01128-4</t>
  </si>
  <si>
    <t>NEW BELGIUM KG 1/2 DOM MIMOSASOUR ALE</t>
  </si>
  <si>
    <t>7-54527-01171-0</t>
  </si>
  <si>
    <t>VOODOO C 15/19.2 J FORCE IPA</t>
  </si>
  <si>
    <t>7-54527-01180-2</t>
  </si>
  <si>
    <t>VOODOO KEG 1/2 VR JUICE FORCE HAZY IIPA</t>
  </si>
  <si>
    <t>7-54527-01207-6</t>
  </si>
  <si>
    <t>VOODOO C 15/19.2 FRUIT FORCE IPA VR</t>
  </si>
  <si>
    <t>7-40522-10085-6</t>
  </si>
  <si>
    <t>BELLS KEG 1/2 TWO HEARTED IPA</t>
  </si>
  <si>
    <t>7-40522-41596-7</t>
  </si>
  <si>
    <t>BELLS C 2/12 VARIETYPK</t>
  </si>
  <si>
    <t>7-40522-12086-1</t>
  </si>
  <si>
    <t>BELLS C 15/19.2 TWOHEARTED IPA</t>
  </si>
  <si>
    <t>7-40522-11088-6</t>
  </si>
  <si>
    <t>BELLS C 4/6 TWO HEARTED IPA</t>
  </si>
  <si>
    <t>7-40522-11086-2</t>
  </si>
  <si>
    <t>BELLS C 2/12 TWO HEARTED IPA</t>
  </si>
  <si>
    <t>7-40522-11068-8</t>
  </si>
  <si>
    <t>BELLS C 4/6 OBERON AMERICAN WHEAT ALE</t>
  </si>
  <si>
    <t>7-40522-10065-8</t>
  </si>
  <si>
    <t>BELLS KEG 1/2 OBERONAMERICAN WHEAT ALE</t>
  </si>
  <si>
    <t>7-40522-13066-2</t>
  </si>
  <si>
    <t>BELLS C 24/12 OBERONWHEAT ALE</t>
  </si>
  <si>
    <t>7-54527-01059-1</t>
  </si>
  <si>
    <t>VOODOO KEG 1/2 VD CITRUSBLOOD ORANGE</t>
  </si>
  <si>
    <t>GEORGETOWN KEG 1/2 RAY'S</t>
  </si>
  <si>
    <t>GEORGETOWN KEG 1/2 DRAFT ONLYIPA</t>
  </si>
  <si>
    <t>8-60000-89878-2</t>
  </si>
  <si>
    <t>MIGRATION C 4/6 CANNONBALL NW RED ALE</t>
  </si>
  <si>
    <t>8-60000-89874-4</t>
  </si>
  <si>
    <t>MIGRATION C 4/6 PROPERPILSNER</t>
  </si>
  <si>
    <t>8-60409-00104-2</t>
  </si>
  <si>
    <t>MIGRATION C 4/6 MOHAZEICIPA</t>
  </si>
  <si>
    <t>8-60409-00101-1</t>
  </si>
  <si>
    <t>MIGRATION C 4/6 PATIOPALE ALE</t>
  </si>
  <si>
    <t>8-60409-00100-4</t>
  </si>
  <si>
    <t>MIGRATION C 4/6 STRAIGHTOUTTA PORTLAND IPA</t>
  </si>
  <si>
    <t>8-60409-00106-6</t>
  </si>
  <si>
    <t>MIGRATION C 4/6 HOP FIREIIPA</t>
  </si>
  <si>
    <t>8-60000-89876-8</t>
  </si>
  <si>
    <t>MIGRATION C 12/19.2 HOP FIRE IIPA</t>
  </si>
  <si>
    <t>8-60000-89872-0</t>
  </si>
  <si>
    <t>MIGRATION C 6/4/16 LIVINUP 13TH ANNIVERSARY</t>
  </si>
  <si>
    <t>MIGRATION C 4/6 HELLO AGAIN IPA</t>
  </si>
  <si>
    <t>MIGRATION KEGS 1/2 PROPERPILSNER</t>
  </si>
  <si>
    <t>MIGRATION KEGS 1/2 STRAIGHTOUTTA PORTLAND IPA</t>
  </si>
  <si>
    <t>MIGRATION KEGS 1/2 PATIO PALE</t>
  </si>
  <si>
    <t>MIGRATION KEGS 1/2 MO-HAZE-ICIPA</t>
  </si>
  <si>
    <t>MIGRATION KEGS 1/2 LAUGHINGPLANET IPA</t>
  </si>
  <si>
    <t>8-60010-07110-6</t>
  </si>
  <si>
    <t>MIGRATION C 4/6 IPA</t>
  </si>
  <si>
    <t>8-60010-07112-0</t>
  </si>
  <si>
    <t>MIGRATION C 12/19.2 IPA</t>
  </si>
  <si>
    <t>8-54537-00378-8</t>
  </si>
  <si>
    <t>FREMONT BREW C 4/6 SKY KRAKEN</t>
  </si>
  <si>
    <t>BONEYARD C 2/12/16 RPMIPA</t>
  </si>
  <si>
    <t>WHIPSAW KEG 1/6 BUZZ ONBLACKBERRY</t>
  </si>
  <si>
    <t>WHIPSAW KEG 1/6 SMASHEDBLONDE</t>
  </si>
  <si>
    <t>WHIPSAW KEG 1/6 AMBER KNOTTY BREWNETTE</t>
  </si>
  <si>
    <t>WHIPSAW KEG 1/6 IPA STUMPBLOWER</t>
  </si>
  <si>
    <t>WHIPSAW KEG 1/2 BUZZ ONBLACKBERRY</t>
  </si>
  <si>
    <t>WHIPSAW KEG 1/2 SMASHEDBLONDE</t>
  </si>
  <si>
    <t>WHIPSAW KEG 1/2 AMBER KNOTTY BREWNETTE</t>
  </si>
  <si>
    <t>WHIPSAW KEG 1/2 IPA STUMPBLOWER</t>
  </si>
  <si>
    <t>WHIPSAW KEG 1/2 ROCK TOPPALE ALE</t>
  </si>
  <si>
    <t>8-60001-42671-7</t>
  </si>
  <si>
    <t>WHIPSAW C 4/6 BUZZ ONBLACKBERRY</t>
  </si>
  <si>
    <t>8-60001-42670-0</t>
  </si>
  <si>
    <t>WHIPSAW C 4/6 STUMP BLOWER IPA</t>
  </si>
  <si>
    <t>0-00000-71450-1</t>
  </si>
  <si>
    <t>CAMPANOLOGY B 12/22 BARRELAGED STOUT</t>
  </si>
  <si>
    <t>0-00000-74810-0</t>
  </si>
  <si>
    <t>CAMPANOLOGY C 6/4/16 PEACHALE</t>
  </si>
  <si>
    <t>7-23830-00020-9</t>
  </si>
  <si>
    <t>LAGUNITAS B 4/6 LIL SUMPIN</t>
  </si>
  <si>
    <t>LAGUNITAS KEG 1/2 LIL SUMPIN</t>
  </si>
  <si>
    <t>LAGUNITAS KEG 1/4 IPA SLIM</t>
  </si>
  <si>
    <t>LAGUNITAS KEG 1/4 WILLETTIZED STOUT</t>
  </si>
  <si>
    <t>0-83783-53542-6</t>
  </si>
  <si>
    <t>SIERRA NEVADA C 4/6 TORPEDOIPA</t>
  </si>
  <si>
    <t>0-83783-53541-9</t>
  </si>
  <si>
    <t>SIERRA NEVADA C 4/6 PALE ALE</t>
  </si>
  <si>
    <t>0-83783-22822-9</t>
  </si>
  <si>
    <t>SIERRA NEVADA C 4/6 CELEBRATION ALE</t>
  </si>
  <si>
    <t>SIERRA NEVADA C 4/6 POWDER DAY IPA</t>
  </si>
  <si>
    <t>0-88573-33101-1</t>
  </si>
  <si>
    <t>SHINER B 4/6 BOCK</t>
  </si>
  <si>
    <t>0-88573-33107-3</t>
  </si>
  <si>
    <t>SHINER C 4/6 BOCK</t>
  </si>
  <si>
    <t>0-88573-33108-0</t>
  </si>
  <si>
    <t>SHINER C 2/12 BOCK</t>
  </si>
  <si>
    <t>0-88573-01005-3</t>
  </si>
  <si>
    <t>SHINER C 4/6 RUBY REDBIRD</t>
  </si>
  <si>
    <t>0-88573-80014-2</t>
  </si>
  <si>
    <t>SHINER C 4/6 OKTOBERFEST</t>
  </si>
  <si>
    <t>SHINER KEG 1/2 BOCK</t>
  </si>
  <si>
    <t>0-88573-33024-3</t>
  </si>
  <si>
    <t>SHINER C 12/24 BOCK</t>
  </si>
  <si>
    <t>SHINER C 4/6 TRAILALE</t>
  </si>
  <si>
    <t>0-88573-99006-5</t>
  </si>
  <si>
    <t>SHINER C 4/6 TEXHEXBRUJAS BREW IPA</t>
  </si>
  <si>
    <t>0-88573-70106-7</t>
  </si>
  <si>
    <t>SHINER C 4/6 VAR BREWERY TOUR</t>
  </si>
  <si>
    <t>0-83783-57552-1</t>
  </si>
  <si>
    <t>SIERRA NEVADA C 2/12 LIL THINGS VARIETY</t>
  </si>
  <si>
    <t>0-83783-22812-0</t>
  </si>
  <si>
    <t>SIERRA NEVADA C 2/12 OKTOBERFEST AMBER MARZEN</t>
  </si>
  <si>
    <t>SIERRA NEVADA C 2/12 SUMR LAGER</t>
  </si>
  <si>
    <t>0-83783-53111-4</t>
  </si>
  <si>
    <t>SIERRA NEVADA C 2/12 HAZYIPA</t>
  </si>
  <si>
    <t>0-83783-37512-1</t>
  </si>
  <si>
    <t>SIERRA NEVADA B 2/12 PALEALE</t>
  </si>
  <si>
    <t>0-83783-22200-5</t>
  </si>
  <si>
    <t>SIERRA NEVADA C 2/12 PALE ALE</t>
  </si>
  <si>
    <t>0-83783-38102-3</t>
  </si>
  <si>
    <t>SIERRA NEVADA C 2/12 TORPEDOIPA</t>
  </si>
  <si>
    <t>0-83783-38104-7</t>
  </si>
  <si>
    <t>SIERRA NEVADA C 6/4/16 NARWHAL</t>
  </si>
  <si>
    <t>0-83783-00003-0</t>
  </si>
  <si>
    <t>SIERRA NEVADA C 18/16 PALEALE</t>
  </si>
  <si>
    <t>0-83783-11001-2</t>
  </si>
  <si>
    <t>SIERRA NEVADA C 18/16 TORPEDO IPA</t>
  </si>
  <si>
    <t>0-83783-80001-2</t>
  </si>
  <si>
    <t>STRAINGE BEAST C 12/16 BLD ORPASSION FRUIT</t>
  </si>
  <si>
    <t>0-83783-80000-5</t>
  </si>
  <si>
    <t>STRAINGE BEAST C 12/16 GINGERLEMON</t>
  </si>
  <si>
    <t>0-83783-37550-3</t>
  </si>
  <si>
    <t>SIERRA NEVADA C 15/19.2 HAZYLITTLE THING</t>
  </si>
  <si>
    <t>0-83783-80007-4</t>
  </si>
  <si>
    <t>STRAINGE BEAST C 4/6 GINGERLEMON HIBISCUS</t>
  </si>
  <si>
    <t>0-83783-80011-1</t>
  </si>
  <si>
    <t>STRAINGE BEAST C 4/6 BLD ORPASSION FRUIT</t>
  </si>
  <si>
    <t>0-83783-37553-4</t>
  </si>
  <si>
    <t>SIERRA NEVADA C 15/19.2 PALEALE</t>
  </si>
  <si>
    <t>0-83783-80030-2</t>
  </si>
  <si>
    <t>STRAINGE BEAST C 4/6 WATERMELON</t>
  </si>
  <si>
    <t>0-83783-57550-7</t>
  </si>
  <si>
    <t>SIERRA NEVADA C 2/12 BIG LIL</t>
  </si>
  <si>
    <t>SIERRA NEVADA C 2/12 POWDERDAY IPA</t>
  </si>
  <si>
    <t>0-83783-67521-4</t>
  </si>
  <si>
    <t>SIERRA NEVADA C 24/12 BIG IPA VARIETY</t>
  </si>
  <si>
    <t>0-83783-67504-7</t>
  </si>
  <si>
    <t>SIERRA NEVADA B 2/12 TORPEDOEXTRA IPA</t>
  </si>
  <si>
    <t>0-83783-80036-4</t>
  </si>
  <si>
    <t>STRAINGE BEAST C 4/6 MIMOSA</t>
  </si>
  <si>
    <t>0-83783-37557-2</t>
  </si>
  <si>
    <t>SIERRA NEVADA C 15/19.2 ATOMIC TORPEDO</t>
  </si>
  <si>
    <t>0-83783-37560-2</t>
  </si>
  <si>
    <t>SIERRA NEVADA C 18/12 TR HAZY LITTLE THING</t>
  </si>
  <si>
    <t>0-83783-53587-7</t>
  </si>
  <si>
    <t>SIERRA NEVADA C 4/6 SUNNY LITTLE THING</t>
  </si>
  <si>
    <t>SIERRA NEVADA C 4/6 OKTOBERFEST AMBER FESTBIER</t>
  </si>
  <si>
    <t>SIERRA NEVADA C 4/6 SUMR FSTLAGER</t>
  </si>
  <si>
    <t>0-83783-90325-6</t>
  </si>
  <si>
    <t>SIERRA NEV KEG 1/2 HAZY LILTHING</t>
  </si>
  <si>
    <t>0-83783-37521-3</t>
  </si>
  <si>
    <t>SIERRA NEVADA B 4/6 PALE ALE</t>
  </si>
  <si>
    <t>0-83783-11010-4</t>
  </si>
  <si>
    <t>SIERRA NEVADA C 4/6 HAZY IPA</t>
  </si>
  <si>
    <t>0-83783-22862-5</t>
  </si>
  <si>
    <t>SIERRA NEVADA C 4/6 JUICYLITTLE THING</t>
  </si>
  <si>
    <t>SIERRA NEVADA C 4/6 TROPICALLITTLE THING IPA</t>
  </si>
  <si>
    <t>0-83783-37555-8</t>
  </si>
  <si>
    <t>SIERRA NEVADA C 15/19.2 BIGLITTLE THING</t>
  </si>
  <si>
    <t>0-83783-95789-1</t>
  </si>
  <si>
    <t>SIERRA NEV KEG 1/6 BIG LITTLETHING IMPERIAL IPA</t>
  </si>
  <si>
    <t>0-83783-53578-5</t>
  </si>
  <si>
    <t>SIERRA NEVADA C 4/6 BIG LITTLE THING IMP IPA</t>
  </si>
  <si>
    <t>0-83783-33100-4</t>
  </si>
  <si>
    <t>SIERRA NEVADA B 4/6 TORPEDO</t>
  </si>
  <si>
    <t>0-83783-22857-1</t>
  </si>
  <si>
    <t>SIERRA NEVADA C 4/6 WILD LITTLE THING</t>
  </si>
  <si>
    <t>0-83783-90001-9</t>
  </si>
  <si>
    <t>SIERRA NEV KEG 1/2 PALE ALE</t>
  </si>
  <si>
    <t>0-08378-39009-9</t>
  </si>
  <si>
    <t>SIERRA NEV KEG 1/2 SUMMERFEST</t>
  </si>
  <si>
    <t>0-83783-90030-9</t>
  </si>
  <si>
    <t>SIERRA NEV KEG 1/2 TORPEDO</t>
  </si>
  <si>
    <t>0-83783-90079-8</t>
  </si>
  <si>
    <t>SIERRA NEV KEG 1/2 OKTOBERFEST</t>
  </si>
  <si>
    <t>1-10079-00000-6</t>
  </si>
  <si>
    <t>SIERRA HARV KG 1/6 BIG FOOT</t>
  </si>
  <si>
    <t>0-83783-80006-7</t>
  </si>
  <si>
    <t>STRAINGE BEAST 1/6 GINGER LEMON</t>
  </si>
  <si>
    <t>0-83783-90517-5</t>
  </si>
  <si>
    <t>SIERRA NEV KEG 1/2 POWDER DAY</t>
  </si>
  <si>
    <t>0-83783-95001-4</t>
  </si>
  <si>
    <t>SIERRA NEV KEG 1/6 PALE</t>
  </si>
  <si>
    <t>SIERRA NEV KEG 1/6 SUMMERFEST</t>
  </si>
  <si>
    <t>0-83783-16000-0</t>
  </si>
  <si>
    <t>SIERRA NEVADA B 2/12 FAN FAVVP</t>
  </si>
  <si>
    <t>0-83783-90516-8</t>
  </si>
  <si>
    <t>SIERRA NEV KEG 1/2 SUNNY LITTLE THING</t>
  </si>
  <si>
    <t>0-83783-95085-4</t>
  </si>
  <si>
    <t>SIERRA NEV KEG 1/6 OKTOBERFEST</t>
  </si>
  <si>
    <t>0-83783-37545-9</t>
  </si>
  <si>
    <t>SIERRA NEVADA B 4/6 BIGFOOT</t>
  </si>
  <si>
    <t>SIERRA NEVADA B 4/6 HOPTIMUM</t>
  </si>
  <si>
    <t>6-14036-12411-3</t>
  </si>
  <si>
    <t>NEW HOLLAND B 6/4 DRAGONSMILK</t>
  </si>
  <si>
    <t>6-14036-22011-2</t>
  </si>
  <si>
    <t>NEW HOLLAND B 12/22 DRAGONS MILK</t>
  </si>
  <si>
    <t>6-14036-12464-9</t>
  </si>
  <si>
    <t>NEW HOLLAND B 6/4 DM TALESOF GOLD</t>
  </si>
  <si>
    <t>NEW HOLLND KEG 1/6 DRAGONS MILK</t>
  </si>
  <si>
    <t>NEW HOLLND KEG 1/6 DM TALESOF GOLD</t>
  </si>
  <si>
    <t>8-59081-00437-3</t>
  </si>
  <si>
    <t>GILGAMESH C 4/6 TERRYPORTER</t>
  </si>
  <si>
    <t>8-59081-00408-3</t>
  </si>
  <si>
    <t>GILGAMESH C 4/6 MAMBA</t>
  </si>
  <si>
    <t>8-59081-00410-6</t>
  </si>
  <si>
    <t>GILGAMESH C 4/6 DJ JAZZYHEF</t>
  </si>
  <si>
    <t>GILGAMESH KEG 1/2 DJ JAZZY HEF</t>
  </si>
  <si>
    <t>8-59081-00424-3</t>
  </si>
  <si>
    <t>GILGAMESH C 4/6 DOUG FIROCIOS</t>
  </si>
  <si>
    <t>0-83783-95604-7</t>
  </si>
  <si>
    <t>SIERRA NEV KEG 1/6 HAZY LILTHING</t>
  </si>
  <si>
    <t>8-59081-00435-9</t>
  </si>
  <si>
    <t>GILGAMESH C 4/6 HAZY IPA</t>
  </si>
  <si>
    <t>6-14036-20192-0</t>
  </si>
  <si>
    <t>NEW HOLLAND C 4/6 WHITE STOUT DRAGONS MILK</t>
  </si>
  <si>
    <t>6-14036-12438-0</t>
  </si>
  <si>
    <t>NEW HOLLAND B 6/4 DM RESV1</t>
  </si>
  <si>
    <t>NEW HOLLAND B 6/4 DM SMORES RESERVE</t>
  </si>
  <si>
    <t>0-14974-80009-2</t>
  </si>
  <si>
    <t>WOODCHUCK CIDR B 4/6 GRANNY SMITH</t>
  </si>
  <si>
    <t>0-14974-50009-1</t>
  </si>
  <si>
    <t>WOODCHUCK CIDR B 4/6 AMBER</t>
  </si>
  <si>
    <t>8-50324-00278-1</t>
  </si>
  <si>
    <t>HOPWORKS C 6/4/16 BUDDHA'S HAND FRUITED SOUR</t>
  </si>
  <si>
    <t>0-00090-72565-4</t>
  </si>
  <si>
    <t>BOATSWAIN C 8/6 HAZY IPA</t>
  </si>
  <si>
    <t>8-56793-00451-6</t>
  </si>
  <si>
    <t>SCHILLING CDR C 12/19.2 EMERALD CITY BBERRY PEAR</t>
  </si>
  <si>
    <t>8-56793-00453-0</t>
  </si>
  <si>
    <t>SCHILLING CDR C 4/6 EX MANGO</t>
  </si>
  <si>
    <t>HOPWORKS KEG 1/4 SOUR CACTUS ATTACTUS</t>
  </si>
  <si>
    <t>8-50324-00282-8</t>
  </si>
  <si>
    <t>HOPWORKS C 12/19.2 ROBOT PANDA</t>
  </si>
  <si>
    <t>8-50324-00281-1</t>
  </si>
  <si>
    <t>HOPWORKS C 12/19.2 POWELL</t>
  </si>
  <si>
    <t>8-56793-00467-7</t>
  </si>
  <si>
    <t>SCHILLING CDR C 12/19.2 DREAMSICLE ORANGE CREAMSICLE</t>
  </si>
  <si>
    <t>8-56793-00468-4</t>
  </si>
  <si>
    <t>SCHILLING CDR C 12/19.2 EXCELSIOR APPLE</t>
  </si>
  <si>
    <t>8-50324-00289-7</t>
  </si>
  <si>
    <t>HOPWORKS C 12/19.2 ACEOF SPADES IMPERIAL IPA</t>
  </si>
  <si>
    <t>8-50324-00239-2</t>
  </si>
  <si>
    <t>HOPWORKS C 6/4/16 OVERLAND IPA</t>
  </si>
  <si>
    <t>8-50040-98813-0</t>
  </si>
  <si>
    <t>FOUR SIXES C 4/6 HAZYSESSION IPA</t>
  </si>
  <si>
    <t>8-50040-98810-9</t>
  </si>
  <si>
    <t>FOUR SIXES C 4/6 PILSNER</t>
  </si>
  <si>
    <t>8-50040-98811-6</t>
  </si>
  <si>
    <t>FOUR SIXES C 4/6 AMBERLAGER</t>
  </si>
  <si>
    <t>8-50324-00284-2</t>
  </si>
  <si>
    <t>HOPWORKS C 6/4/16 BLKBERRY</t>
  </si>
  <si>
    <t>HOPWORKS KEG 13.2 ABOMINABLE WINTER ALE ORGANIC</t>
  </si>
  <si>
    <t>HOPWORKS KEG 13.2 BEER TIMEPILSNER</t>
  </si>
  <si>
    <t>HOPWORKS KEG 1/4 BA ABOMINABLE WINTER ALE</t>
  </si>
  <si>
    <t>8-50324-00280-4</t>
  </si>
  <si>
    <t>HOPWORKS C 4/6 BEESTLYHONEY PORTER</t>
  </si>
  <si>
    <t>8-50324-00220-0</t>
  </si>
  <si>
    <t>HOPWORKS C 4/6 TREE FROG</t>
  </si>
  <si>
    <t>HOPWORKS C 6/4/16 CACTUS ATTACTUS</t>
  </si>
  <si>
    <t>SCHILLING KEG 1/2 LCL LGND</t>
  </si>
  <si>
    <t>HOPWORKS KEG 1/4 CITRUS FEROCIOUS IPA</t>
  </si>
  <si>
    <t>HOPWORKS KEG 1/4 BEER TIMEPILSNER</t>
  </si>
  <si>
    <t>8-50324-00224-8</t>
  </si>
  <si>
    <t>HOPWORKS C 4/6 GOLD HAMMER</t>
  </si>
  <si>
    <t>8-50324-00288-0</t>
  </si>
  <si>
    <t>HOPWORKS C 4/6 BEER TMEPILSNER</t>
  </si>
  <si>
    <t>8-50324-00287-3</t>
  </si>
  <si>
    <t>HOPWORKS C 4/6 OVERLANDIPA</t>
  </si>
  <si>
    <t>8-50324-00225-5</t>
  </si>
  <si>
    <t>HOPWORKS C 4/6 POWELL IPA</t>
  </si>
  <si>
    <t>8-50324-00233-0</t>
  </si>
  <si>
    <t>HOPWORKS C 4/6 ABOMB WINTER ALE</t>
  </si>
  <si>
    <t>8-50324-00242-2</t>
  </si>
  <si>
    <t>HOPWORKS C 4/6 ROBOTPANDA</t>
  </si>
  <si>
    <t>GLACIER KEGS 1/2 IPA</t>
  </si>
  <si>
    <t>GLACIER KEGS 1/2 BLONDE</t>
  </si>
  <si>
    <t>GLACIER KEGS 1/2 HEFEWEIZEN</t>
  </si>
  <si>
    <t>8-56793-00432-5</t>
  </si>
  <si>
    <t>SCHILLING CDR C 2/12 VARIETY</t>
  </si>
  <si>
    <t>SCHILLING KEG 1/2 EXCELSIOR</t>
  </si>
  <si>
    <t>SCHILLING KEG 1/6 EXC APPLE</t>
  </si>
  <si>
    <t>SCHILLING KEG 1/2 DRY</t>
  </si>
  <si>
    <t>SCHILLING KEG 1/2 CHAI</t>
  </si>
  <si>
    <t>SCHILLING KEG 1/2 GRAPEFRUIT</t>
  </si>
  <si>
    <t>8-50324-00273-6</t>
  </si>
  <si>
    <t>HOPWORKS C 6/4/16 BA ABOMINABLE WINTER ALE</t>
  </si>
  <si>
    <t>8-56793-00417-2</t>
  </si>
  <si>
    <t>SCHILLING KEG 1/6 DRY</t>
  </si>
  <si>
    <t>SCHILLING KEG 1/2 DREAMSICLE</t>
  </si>
  <si>
    <t>SCHILLING KEG 1/2 BIG Z RASPBERRY</t>
  </si>
  <si>
    <t>SCHILLING KEG 1/6 LCL LGND</t>
  </si>
  <si>
    <t>HOPWORKS KEG 13.2 FEROCIOUSCITRUS</t>
  </si>
  <si>
    <t>SCHILLING KEG 1/6 EXC PINEAPPLE</t>
  </si>
  <si>
    <t>HOPWORKS KEG 13.2 OVERLANDIPA</t>
  </si>
  <si>
    <t>SCHILLING KEG 1/2 MOON BERRIES</t>
  </si>
  <si>
    <t>8-56793-00427-1</t>
  </si>
  <si>
    <t>SCHILLING CDR C 4/6 EXCSELSIOR</t>
  </si>
  <si>
    <t>SCHILLING KEG 1/6 EMERALDCITY BLACKBERRY PEAR CIDER</t>
  </si>
  <si>
    <t>SCHILLING KEG 1/2 EMERALDCITY BLACKBERRY PEAR CIDER</t>
  </si>
  <si>
    <t>8-56793-00406-6</t>
  </si>
  <si>
    <t>SCHILLING CDR C 24/16 GRAPEFRUIT</t>
  </si>
  <si>
    <t>8-56793-00430-1</t>
  </si>
  <si>
    <t>SCHILLING CDR C 4/6 EMERALDCITY BLACKBERRY PEAR CIDER</t>
  </si>
  <si>
    <t>HOPWORKS KEG 13.2 POWELLPOWELL IPA</t>
  </si>
  <si>
    <t>HOPWORKS KEG 13.2 TREE FROGPALE</t>
  </si>
  <si>
    <t>8-56793-00465-3</t>
  </si>
  <si>
    <t>SCHILLING CDR C 4/6 EX PINEAPPLE</t>
  </si>
  <si>
    <t>SCHILLING KEG 1/2 EXC PINEAPPLE</t>
  </si>
  <si>
    <t>HOPWORKS KEG 1/4 OVERLAND</t>
  </si>
  <si>
    <t>8-56793-00439-4</t>
  </si>
  <si>
    <t>SCHILLING CDR C 24/12 LOCALLEGEND</t>
  </si>
  <si>
    <t>SCHILLING KEG 1/6 MOON BERRIES</t>
  </si>
  <si>
    <t>8-56793-00442-4</t>
  </si>
  <si>
    <t>SCHILLING CDR C 4/6 LOCALLEGEND</t>
  </si>
  <si>
    <t>8-56793-00424-0</t>
  </si>
  <si>
    <t>SCHILLING CDR C 4/6 GRAPEFRUIT AND CHILL</t>
  </si>
  <si>
    <t>8-50324-00275-0</t>
  </si>
  <si>
    <t>HOPWORKS C 6/4 ACE OF SPADES IPA</t>
  </si>
  <si>
    <t>HOPWORKS C 6/4/16 GREATGOURDS OF FIRE</t>
  </si>
  <si>
    <t>8-56793-00444-8</t>
  </si>
  <si>
    <t>SCHILLING CDR C 12/19.2 BZ GUAVA LEMONADE</t>
  </si>
  <si>
    <t>SCHILLING CDR C 4/6 BIG ZESTY GUAVA LEMONADE</t>
  </si>
  <si>
    <t>8-56793-00450-9</t>
  </si>
  <si>
    <t>SCHILLING CDR C 2/12 EXCELSIOR</t>
  </si>
  <si>
    <t>0-00000-62590-6</t>
  </si>
  <si>
    <t>SIMPLER TIMES C 4/12/12 LAGER</t>
  </si>
  <si>
    <t>HOPWORKS C 6/4/16 BOG MONSTER CRANBERRY ORANGE GOSE</t>
  </si>
  <si>
    <t>0-00000-58268-1</t>
  </si>
  <si>
    <t>BOATSWAIN C 8/6/12 IIPA</t>
  </si>
  <si>
    <t>0-00000-59714-2</t>
  </si>
  <si>
    <t>BOATSWAIN C 8/6 AMERICANIPA</t>
  </si>
  <si>
    <t>SCHILLING CDR C 12/19.2 BIGZRASPBERRY LEMONADE</t>
  </si>
  <si>
    <t>HOPWORKS C 4/6 CITRUSHAZY IPA</t>
  </si>
  <si>
    <t>8-56793-00440-0</t>
  </si>
  <si>
    <t>SCHILLING CDR C 24/16 LOCALLEGEND</t>
  </si>
  <si>
    <t>SCHILLING KEG 1/2 BIG ZESTYGUAVA LEMONADE</t>
  </si>
  <si>
    <t>SCHILLING KEG 1/6 BIG ZESTYGUAVA LEMONADE</t>
  </si>
  <si>
    <t>8-56793-00458-5</t>
  </si>
  <si>
    <t>SCHILLING CDR C 4/6 EX REDGLO</t>
  </si>
  <si>
    <t>8-56793-00461-5</t>
  </si>
  <si>
    <t>SCHILLING CDR C 2/12 LOCALLEGEND SEMI SWEET</t>
  </si>
  <si>
    <t>8-56793-00460-8</t>
  </si>
  <si>
    <t>SCHILLING CDR C 12/19.2 MULEMOUNTAIN</t>
  </si>
  <si>
    <t>8-50324-00260-6</t>
  </si>
  <si>
    <t>HOPWORKS C 6/4/16 ORCANAUT HAZY PALE ALE</t>
  </si>
  <si>
    <t>SCHILLING KEG 1/2 EXC RED GLO</t>
  </si>
  <si>
    <t>SCHILLING KEG 1/2 EXC MANGO</t>
  </si>
  <si>
    <t>SCHILLING KEG 1/2 MOUNTAIN MULE</t>
  </si>
  <si>
    <t>HOPWORKS KEG 1/4 GIGGLE NUGGETS DANK IPA</t>
  </si>
  <si>
    <t>HOPWORKS C 4/6 GIGGLE NUGGETS DANK IPA</t>
  </si>
  <si>
    <t>HOPWORKS KEG 13.2 GIGGLE NUGGETS DANK IPA</t>
  </si>
  <si>
    <t>8-50324-00269-9</t>
  </si>
  <si>
    <t>HOPWORKS C 6/4/16 CARBON FARMER HAZY IPA</t>
  </si>
  <si>
    <t>HOPWORKS C 6/4 TRAILTIME IPA</t>
  </si>
  <si>
    <t>HOPWORKS KEG 1/4 RINDLESSWATERMELON LIME GOSE</t>
  </si>
  <si>
    <t>HOPWORKS C 6/4/16 RINDLESS WATERMELON LIME GOSE</t>
  </si>
  <si>
    <t>ODIN KEG 1/2 GALAC PEACH DRAGON IPA</t>
  </si>
  <si>
    <t>7-64009-22082-0</t>
  </si>
  <si>
    <t>IMPERIAL B 4/6</t>
  </si>
  <si>
    <t>WARSTEINER KEG 13.2 DUNKEL</t>
  </si>
  <si>
    <t>WARSTEINER KEG 13.2 OKTOBERFEST</t>
  </si>
  <si>
    <t>8-15351-01036-9</t>
  </si>
  <si>
    <t>MAGNERS CIDER B 4/6</t>
  </si>
  <si>
    <t>8-15351-01055-0</t>
  </si>
  <si>
    <t>MAGNERS KEGS 1/2 BBL</t>
  </si>
  <si>
    <t>8-15351-01057-4</t>
  </si>
  <si>
    <t>MAGNERS CIDER B 4/6 PEAR</t>
  </si>
  <si>
    <t>0-87692-30918-5</t>
  </si>
  <si>
    <t>SAM ADAMS KEG 1/6 SUMMER</t>
  </si>
  <si>
    <t>HACKER PSC KEG 20L CEREMONIALKEG</t>
  </si>
  <si>
    <t>20L</t>
  </si>
  <si>
    <t>PAULANER KEG 13.2 MUNICH LAGER</t>
  </si>
  <si>
    <t>0-80157-11463-8</t>
  </si>
  <si>
    <t>PAULANER B 2/12/11.2 OKTOBERFEST</t>
  </si>
  <si>
    <t>HACKER PSC KEG 13.2 OKTOBERFEST MARZEN</t>
  </si>
  <si>
    <t>HACKER PSC KEG 13.2 WEISSE</t>
  </si>
  <si>
    <t>6-38609-21204-5</t>
  </si>
  <si>
    <t>RED HORSE B 4/6/11.2</t>
  </si>
  <si>
    <t>6-61004-00020-7</t>
  </si>
  <si>
    <t>RED HORSE C 6/4/16.9</t>
  </si>
  <si>
    <t>0-70310-00152-3</t>
  </si>
  <si>
    <t>GENESEE ICE C 12/24</t>
  </si>
  <si>
    <t>0-70310-00146-2</t>
  </si>
  <si>
    <t>GENESEE C 12/24</t>
  </si>
  <si>
    <t>0-70310-00150-9</t>
  </si>
  <si>
    <t>GENESEE CREAM C 12/24</t>
  </si>
  <si>
    <t>0-70310-00165-3</t>
  </si>
  <si>
    <t>GENESEE ICE C 4/6/16</t>
  </si>
  <si>
    <t>ODIN KEG 1/2 SLEIPNIR LIGHT LAGER</t>
  </si>
  <si>
    <t>8-50018-00331-5</t>
  </si>
  <si>
    <t>DREAM NINJA NA C 4/6 NA HAZYIPA</t>
  </si>
  <si>
    <t>0-85001-80033-0</t>
  </si>
  <si>
    <t>DREAM NINJA NA C 4/6 NA ROSESOUR</t>
  </si>
  <si>
    <t>0-62067-05172-2</t>
  </si>
  <si>
    <t>LABATT B 4/6/11.5 BLUE</t>
  </si>
  <si>
    <t>0-62067-05155-5</t>
  </si>
  <si>
    <t>LABATT B 2/12/11.5 BLUE</t>
  </si>
  <si>
    <t>0-62067-05142-5</t>
  </si>
  <si>
    <t>LABATT C 2/12 BLUE</t>
  </si>
  <si>
    <t>0-80432-10346-3</t>
  </si>
  <si>
    <t>SEAGRAM ESCAPE B 6/4 JAMAICANME HAPPY</t>
  </si>
  <si>
    <t>6-84746-40175-0</t>
  </si>
  <si>
    <t>CLUBTAILS C 2/12 COCKTAIL PARTY PK VARIETY SLIM</t>
  </si>
  <si>
    <t>6-84746-40050-0</t>
  </si>
  <si>
    <t>CLUBTAILS C 12/24 SUNNYMARGARITA</t>
  </si>
  <si>
    <t>6-84746-40053-1</t>
  </si>
  <si>
    <t>CLUBTAILS C 12/24 LONG ISLAND ICED TEA</t>
  </si>
  <si>
    <t>6-84746-40055-5</t>
  </si>
  <si>
    <t>CLUBTAILS C 12/24 SEX ONTHE BEACH</t>
  </si>
  <si>
    <t>6-84746-40049-4</t>
  </si>
  <si>
    <t>CLUBTAILS C 12/24 BAHAMAMAMA</t>
  </si>
  <si>
    <t>6-84746-80042-3</t>
  </si>
  <si>
    <t>JOHNNY BTLEGGE B 24/6.8 PEACHSOUR</t>
  </si>
  <si>
    <t>6-84746-35510-7</t>
  </si>
  <si>
    <t>JOHNNY BTLEGGE B 24/6.8 RASPBERRY SOUR</t>
  </si>
  <si>
    <t>6-84746-38510-4</t>
  </si>
  <si>
    <t>JOHNNY BTLEGGE B 24/6.8 APPLESOUR</t>
  </si>
  <si>
    <t>6-84746-37510-5</t>
  </si>
  <si>
    <t>JOHNNY BTLEGGE B 24/6.8 GRAPESOUR</t>
  </si>
  <si>
    <t>6-84746-89899-4</t>
  </si>
  <si>
    <t>JOHNNY BTLEGGE B 24/6.8 FRUITPUNCH</t>
  </si>
  <si>
    <t>0-82054-59597-8</t>
  </si>
  <si>
    <t>WARSTEINER C 4/6 BREWERSGOLD</t>
  </si>
  <si>
    <t>0-82054-10454-5</t>
  </si>
  <si>
    <t>WARSTEINER B 4/6/11.2 PILSNER</t>
  </si>
  <si>
    <t>0-82054-80451-3</t>
  </si>
  <si>
    <t>WARSTEINER B 2/12 PILSNER</t>
  </si>
  <si>
    <t>0-82054-10565-8</t>
  </si>
  <si>
    <t>WARSTEINER B 4/6/11.2 DUNKEL</t>
  </si>
  <si>
    <t>0-82054-80561-9</t>
  </si>
  <si>
    <t>WARSTEINER B 2/12 DUNKEL</t>
  </si>
  <si>
    <t>0-82054-80755-2</t>
  </si>
  <si>
    <t>WARSTEINER B 4/6 MARZENOKTOBERFEST</t>
  </si>
  <si>
    <t>0-82054-80751-4</t>
  </si>
  <si>
    <t>WARSTEINER B 2/12 OKTOBERFEST</t>
  </si>
  <si>
    <t>0-80157-11461-4</t>
  </si>
  <si>
    <t>PAULANER B 2/12/11.2 MARZEN</t>
  </si>
  <si>
    <t>8-01571-29959-2</t>
  </si>
  <si>
    <t>PAULANER B 2/12/11.2 VARIETY PACK</t>
  </si>
  <si>
    <t>0-80157-53620-1</t>
  </si>
  <si>
    <t>PAULANER B 2/12 MUNICHLAGER</t>
  </si>
  <si>
    <t>HACKER PSC KEG 13.2 MUNICH DK</t>
  </si>
  <si>
    <t>HACKER PSC KEG 13.2 MUNICH GOLD</t>
  </si>
  <si>
    <t>0-72783-61201-5</t>
  </si>
  <si>
    <t>ANCHOR C 4/6 STEAM</t>
  </si>
  <si>
    <t>0-87975-07750-3</t>
  </si>
  <si>
    <t>SAPPORO C 4/6</t>
  </si>
  <si>
    <t>HB HOFBRAU KEG 50L DUNKEL</t>
  </si>
  <si>
    <t>6-50055-14217-2</t>
  </si>
  <si>
    <t>KONIG LUDWIG B 4/6/11.2</t>
  </si>
  <si>
    <t>0-87975-05350-7</t>
  </si>
  <si>
    <t>SAPPORO B 2/12</t>
  </si>
  <si>
    <t>0-14974-21002-0</t>
  </si>
  <si>
    <t>WOODCHUCK CIDR C 4/6 PEARSECCOBUBBLY</t>
  </si>
  <si>
    <t>0-82054-10311-1</t>
  </si>
  <si>
    <t>WARSTEINER C 2/5 L</t>
  </si>
  <si>
    <t>WARSTEINER KEG 13.2 PILSNER</t>
  </si>
  <si>
    <t>0-80432-80254-0</t>
  </si>
  <si>
    <t>SEAGRAM ESCAPE B 6/4 STRAWBERRY DAQUIRI</t>
  </si>
  <si>
    <t>6-75747-00109-4</t>
  </si>
  <si>
    <t>HOFBRAU B 20/16.9 ORIGINAL</t>
  </si>
  <si>
    <t>HB HOFBRAU KEG 50L ORIGINAL</t>
  </si>
  <si>
    <t>HB HOFBRAU KEG 50L OKTOBEER</t>
  </si>
  <si>
    <t>6-75747-00317-3</t>
  </si>
  <si>
    <t>HOFBRAU B 4/6/11.2 DUNKEL</t>
  </si>
  <si>
    <t>6-75747-00111-7</t>
  </si>
  <si>
    <t>HOFBRAU B 4/6/11.2 ORIGINAL</t>
  </si>
  <si>
    <t>6-75747-01427-8</t>
  </si>
  <si>
    <t>HOFBRAU B 4/6/11.2 OKTOBERFEST</t>
  </si>
  <si>
    <t>6-75747-00406-4</t>
  </si>
  <si>
    <t>HOFBRAU B 4/6/11.2 HEFEWEIZEN</t>
  </si>
  <si>
    <t>6-75747-00841-3</t>
  </si>
  <si>
    <t>HOFBRAU B 4/6/11.2 WINTER SPEZIAL</t>
  </si>
  <si>
    <t>0-49483-18900-0</t>
  </si>
  <si>
    <t>HACKER PSCHORR B 4/6/11.2 OKTOBERFEST</t>
  </si>
  <si>
    <t>0-34100-57706-3</t>
  </si>
  <si>
    <t>LITE TRANS C 24/12 TRANS</t>
  </si>
  <si>
    <t>7-54527-00136-0</t>
  </si>
  <si>
    <t>NEW BELGIUM KG 1/6 LA FOLIE</t>
  </si>
  <si>
    <t>7-54527-00809-3</t>
  </si>
  <si>
    <t>NEW BELGIUM KG 1/6 WCR BLENDER PROJECT</t>
  </si>
  <si>
    <t>GEORGETOWN KEG 1/4 MANNY PALE</t>
  </si>
  <si>
    <t>0-49483-26181-2</t>
  </si>
  <si>
    <t>HACKER PSCHORR B 2/12/11.2 OKTOBERFEST MARZEN</t>
  </si>
  <si>
    <t>BJ'S KEG 1/2 COLLABORATION ALE</t>
  </si>
  <si>
    <t>0-09439-00339-2</t>
  </si>
  <si>
    <t>FULLERS B 6/4 LONDON PRIDE</t>
  </si>
  <si>
    <t>FULLERS KEG 30L ESB</t>
  </si>
  <si>
    <t>FULLERS KEG 13.2 PRIDE</t>
  </si>
  <si>
    <t>8-50017-94431-2</t>
  </si>
  <si>
    <t>2 TOWNS CIDER B 6/375 BLUEVERE BLUEBERRY PORT</t>
  </si>
  <si>
    <t>8-56727-00412-4</t>
  </si>
  <si>
    <t>WORTHY BREWING C 4/6 AM IPA</t>
  </si>
  <si>
    <t>8-56727-00430-8</t>
  </si>
  <si>
    <t>WORTHY BREWING C 4/6 LIGHTSOUT STOUT</t>
  </si>
  <si>
    <t>WORTHY BREWING C 4/6 DRMB IPA</t>
  </si>
  <si>
    <t>8-56727-00462-9</t>
  </si>
  <si>
    <t>WORTHY BREWING C 6/4/16 JUICYIPA</t>
  </si>
  <si>
    <t>WORTHY KEG 13.2 PILSNER</t>
  </si>
  <si>
    <t>WORTHY KEG 13.2 LIGHTS OUTSTOUT</t>
  </si>
  <si>
    <t>WORTHY KEG 13.2 DREAMBOAT</t>
  </si>
  <si>
    <t>8-56727-00453-7</t>
  </si>
  <si>
    <t>WORTHY BREWING C 4/6 STR HAZIPA</t>
  </si>
  <si>
    <t>2 TOWNS KEGS 1/2 RASPBERRYCOSMIC CRISP</t>
  </si>
  <si>
    <t>2 TOWNS KEGS 1/6 RASPBERRYCOSMIC CRISP</t>
  </si>
  <si>
    <t>8-50015-88502-0</t>
  </si>
  <si>
    <t>HOP VALLEY KEG 13.2 SPACE GAZE HAZY ALE</t>
  </si>
  <si>
    <t>2 TOWNS KEGS 1/2 TWO BERRYDREAM</t>
  </si>
  <si>
    <t>HOP VALLEY KEG 13.2 FRSH BAKED PORTER</t>
  </si>
  <si>
    <t>2 TOWNS KEGS 1/2 BLUE COSMIC CRISP</t>
  </si>
  <si>
    <t>2 TOWNS KEGS 1/2 TROP COSMIC CRISP</t>
  </si>
  <si>
    <t>2 TOWNS KEGS 1/6 TROP COSMIC CRISP</t>
  </si>
  <si>
    <t>8-50017-94432-9</t>
  </si>
  <si>
    <t>2 TOWNS CIDER C 4/6 BLUEBERRY COSMIC CRISP</t>
  </si>
  <si>
    <t>8-50017-94434-3</t>
  </si>
  <si>
    <t>2 TOWNS CIDER C 4/6 TROPICALCOSMIC CRISP</t>
  </si>
  <si>
    <t>2 TOWNS KEGS 1/6 STRAWBERADE STRAWBERRY LEMONADE</t>
  </si>
  <si>
    <t>2 TOWNS KEGS 1/2 STRAWBERADE STRAWBERRY LEMONADE</t>
  </si>
  <si>
    <t>SEEKOUT KEGS 1/2 BLACKBERRYLEMONADE</t>
  </si>
  <si>
    <t>HOP VALLEY KEG 13.2 KRAKEN STASH IPA</t>
  </si>
  <si>
    <t>8-50017-94428-2</t>
  </si>
  <si>
    <t>2 TOWNS CIDER C 12/19.2 STRAWBERADE STRAWBERRY LEMONADE</t>
  </si>
  <si>
    <t>8-50015-88523-5</t>
  </si>
  <si>
    <t>HOP VALLEY C 24/12 HAZY DAZE</t>
  </si>
  <si>
    <t>8-52892-00385-6</t>
  </si>
  <si>
    <t>SEEKOUT HD SEL C 4/6 BLACKBERRY LEMONADE</t>
  </si>
  <si>
    <t>8-52892-00373-3</t>
  </si>
  <si>
    <t>SEEKOUT HD SEL C 4/6 APRICOT+ MANGO</t>
  </si>
  <si>
    <t>8-50017-94418-3</t>
  </si>
  <si>
    <t>SEEKOUT HD SEL C 2/12 TROP VARIETY PACK</t>
  </si>
  <si>
    <t>8-52892-00368-9</t>
  </si>
  <si>
    <t>SEEKOUT HD SEL C 2/12 LEM VTYPACK</t>
  </si>
  <si>
    <t>8-50017-94417-6</t>
  </si>
  <si>
    <t>2 TOWNS CIDER C 4/6 CRISPCOSMIC</t>
  </si>
  <si>
    <t>2 TOWNS KEGS 1/2 PRICKLYPARADISE</t>
  </si>
  <si>
    <t>2 TOWNS KEGS 1/6 PRICKLYPARADISE</t>
  </si>
  <si>
    <t>SEEKOUT KEGS 1/2 RASP LEMON</t>
  </si>
  <si>
    <t>8-52892-00369-6</t>
  </si>
  <si>
    <t>SEEKOUT HD SEL C 4/6 RASPBERRY MEYER LEMON</t>
  </si>
  <si>
    <t>HOP VALLEY KEG 13.2 MANGO &amp;STASH IPA</t>
  </si>
  <si>
    <t>8-56052-00213-0</t>
  </si>
  <si>
    <t>HOP VALLEY C 4/6 BUBBLESTASH IPA</t>
  </si>
  <si>
    <t>8-56052-00270-3</t>
  </si>
  <si>
    <t>HOP VALLEY C 2/12 CITRUSMISTRESS</t>
  </si>
  <si>
    <t>8-50017-94441-1</t>
  </si>
  <si>
    <t>2 TOWNS CIDER C 6/4 BAD APPLE</t>
  </si>
  <si>
    <t>8-56052-00218-5</t>
  </si>
  <si>
    <t>HOP VALLEY B 4/6 CITRUS MIC</t>
  </si>
  <si>
    <t>8-56052-00252-9</t>
  </si>
  <si>
    <t>HOP VALLEY B 4/6 CENTAURIALPHA IPA</t>
  </si>
  <si>
    <t>8-56052-00212-3</t>
  </si>
  <si>
    <t>HOP VALLEY C 4/6 ALPHADELIC IPA</t>
  </si>
  <si>
    <t>8-50017-94443-5</t>
  </si>
  <si>
    <t>2 TOWNS CIDER C 12/19.2 PRISTINE PEACH</t>
  </si>
  <si>
    <t>8-56052-00239-0</t>
  </si>
  <si>
    <t>HOP VALLEY C 2/12 ALPHADELIC IPA</t>
  </si>
  <si>
    <t>8-56052-00255-0</t>
  </si>
  <si>
    <t>HOP VALLEY C 4/6/16 CITRUS MISTRESS</t>
  </si>
  <si>
    <t>2 TOWNS KEGS 1/2 PRISTINE PEACH</t>
  </si>
  <si>
    <t>HOP VALLEY KEG 1/6 CITRUS MISTRESS</t>
  </si>
  <si>
    <t>8-50015-88555-6</t>
  </si>
  <si>
    <t>HOP VALLEY C 18/12 ALPHADELIC</t>
  </si>
  <si>
    <t>8-50040-98808-6</t>
  </si>
  <si>
    <t>FOUR SIXES C 2/12 RANCH WATER VARIETY PK</t>
  </si>
  <si>
    <t>HOP VALLEY KEG 13.2 ST PANDA</t>
  </si>
  <si>
    <t>HOP VALLEY KEG 13.2 CITRUSMISTRESS</t>
  </si>
  <si>
    <t>HOP VALLEY KEG 13.2 WHEATIE BOY HEFE</t>
  </si>
  <si>
    <t>HOP VALLEY KEG 13.2 CR CRISPLAGER</t>
  </si>
  <si>
    <t>8-56052-00261-1</t>
  </si>
  <si>
    <t>HOP VALLEY C 4/6 ST PANDA</t>
  </si>
  <si>
    <t>8-50015-88513-6</t>
  </si>
  <si>
    <t>HOP VALLEY C 4/6 STASHADELICA IPA</t>
  </si>
  <si>
    <t>HOP VALLEY KEG 13.2 BUBBLE STASH IPA</t>
  </si>
  <si>
    <t>8-56052-00269-7</t>
  </si>
  <si>
    <t>HOP VALLEY C 4/6 CITRUSMISTRESS IPA</t>
  </si>
  <si>
    <t>HOP VALLEY KEG 13.2 CRYO STASH IMPERIAL IPA</t>
  </si>
  <si>
    <t>8-56052-00282-6</t>
  </si>
  <si>
    <t>HOP VALLEY C 2/12 BUBBLESTASH IPA</t>
  </si>
  <si>
    <t>8-56052-00294-9</t>
  </si>
  <si>
    <t>HOP VALLEY C 2/12 HAZY DAZE HAZY IPA VAR PK</t>
  </si>
  <si>
    <t>8-56052-00285-7</t>
  </si>
  <si>
    <t>HOP VALLEY C 4/6 CRYO STASH</t>
  </si>
  <si>
    <t>8-56052-00284-0</t>
  </si>
  <si>
    <t>HOP VALLEY C 2/12 STASHPACK</t>
  </si>
  <si>
    <t>8-52892-00363-4</t>
  </si>
  <si>
    <t>2 TOWNS CIDER B 6/375 MARISSIMO</t>
  </si>
  <si>
    <t>2 TOWNS KEGS 1/2 PACIFIC PINEAPPLE</t>
  </si>
  <si>
    <t>2 TOWNS KEGS 1/6 PACIFIC PINEAPPLE</t>
  </si>
  <si>
    <t>2 TOWNS KEGS 1/2 BRGHT CIDER</t>
  </si>
  <si>
    <t>2 TOWNS KEGS 1/2 BAD APPLE</t>
  </si>
  <si>
    <t>2 TOWNS KEGS 1/2 MADE MARION</t>
  </si>
  <si>
    <t>2 TOWNS KEGS 1/6 BRIGHT CIDER</t>
  </si>
  <si>
    <t>2 TOWNS KEGS 1/6 BAD APPLE</t>
  </si>
  <si>
    <t>2 TOWNS KEGS 1/6 MADE MARION</t>
  </si>
  <si>
    <t>2 TOWNS KEGS 1/6 OUTCIDER</t>
  </si>
  <si>
    <t>2 TOWNS KEGS 1/2 OUTCIDER</t>
  </si>
  <si>
    <t>8-52892-00301-6</t>
  </si>
  <si>
    <t>2 TOWNS CIDER B 12/16.9 BADAPPLE</t>
  </si>
  <si>
    <t>8-52892-00382-5</t>
  </si>
  <si>
    <t>2 TOWNS CIDER C 4/6 PRICKLYPARADISE</t>
  </si>
  <si>
    <t>8-52892-00323-8</t>
  </si>
  <si>
    <t>2 TOWNS CIDER B 12/16.9 HOLLOW JACK</t>
  </si>
  <si>
    <t>8-52892-00313-9</t>
  </si>
  <si>
    <t>2 TOWNS CIDER C 4/6 BRIGHTCIDER</t>
  </si>
  <si>
    <t>8-52892-00332-0</t>
  </si>
  <si>
    <t>2 TOWNS CIDER C 4/6 MADE MARION</t>
  </si>
  <si>
    <t>2 TOWNS KEGS 1/6 HOLLOW JACK</t>
  </si>
  <si>
    <t>8-52892-00312-2</t>
  </si>
  <si>
    <t>2 TOWNS CIDER B 6/375 POMMEAU BA APPLE WINE</t>
  </si>
  <si>
    <t>8-52892-00346-7</t>
  </si>
  <si>
    <t>2 TOWNS CIDER C 2/12 VARIETYPACK</t>
  </si>
  <si>
    <t>8-52892-00355-9</t>
  </si>
  <si>
    <t>2 TOWNS CIDER C 4/6 PAC PINEAPPLE</t>
  </si>
  <si>
    <t>8-52892-00359-7</t>
  </si>
  <si>
    <t>2 TOWNS CIDER C 18/12 DYNAMIC DUO</t>
  </si>
  <si>
    <t>0-83706-10133-2</t>
  </si>
  <si>
    <t>CHOUFFE B 6/4/11.2 NICE CHOUFFE</t>
  </si>
  <si>
    <t>6-49440-00004-3</t>
  </si>
  <si>
    <t>OMMEGANG B 12/750 3 PHILOSOPHERS</t>
  </si>
  <si>
    <t>8-59996-00075-0</t>
  </si>
  <si>
    <t>DUVEL B 12/750</t>
  </si>
  <si>
    <t>0-83706-01415-1</t>
  </si>
  <si>
    <t>DUVEL B 6/4/11.2</t>
  </si>
  <si>
    <t>7-26959-90745-9</t>
  </si>
  <si>
    <t>BOULEVARD KEG 1/6 TANK 7</t>
  </si>
  <si>
    <t>7-26959-91771-7</t>
  </si>
  <si>
    <t>BOULEVARD KEG 1/6 DANK 7</t>
  </si>
  <si>
    <t>0-83706-01420-5</t>
  </si>
  <si>
    <t>DUVEL B 6/4/11.2 GIFT PK 150TH</t>
  </si>
  <si>
    <t>0-83706-40117-3</t>
  </si>
  <si>
    <t>DUVEL B 6/4/11.2 TRIPLE HOP</t>
  </si>
  <si>
    <t>0-83706-40775-5</t>
  </si>
  <si>
    <t>DUVEL B 6/25.4 BA 22AND GLASS</t>
  </si>
  <si>
    <t>0-83706-40768-7</t>
  </si>
  <si>
    <t>DUVEL B 2/12/11.2 MIXED PACK</t>
  </si>
  <si>
    <t>0-83706-13308-1</t>
  </si>
  <si>
    <t>CHOUFFE B 6/4/11.2 CHOUFFE</t>
  </si>
  <si>
    <t>0-83706-33308-5</t>
  </si>
  <si>
    <t>CHOUFFE B 6/4/11.2 HOUBLON CHOUFFE</t>
  </si>
  <si>
    <t>7-26959-91744-1</t>
  </si>
  <si>
    <t>BOULEVARD B 4/6 JOKERSWIT</t>
  </si>
  <si>
    <t>7-26959-90886-9</t>
  </si>
  <si>
    <t>BOULEVARD B 4/6 TANK 7</t>
  </si>
  <si>
    <t>7-26959-91769-4</t>
  </si>
  <si>
    <t>BOULEVARD C 4/6 DANK 7</t>
  </si>
  <si>
    <t>8-59996-00081-1</t>
  </si>
  <si>
    <t>DUVEL KEG 1/6 6.66</t>
  </si>
  <si>
    <t>7-26959-91204-0</t>
  </si>
  <si>
    <t>DUVEL KEG 1/6 SINGLEFERMENTED</t>
  </si>
  <si>
    <t>CHOUFFE KEG 20L LA CHOUFFE</t>
  </si>
  <si>
    <t>7-26959-90814-2</t>
  </si>
  <si>
    <t>BOULEVARD B 6/4 BB QUAD</t>
  </si>
  <si>
    <t>7-26959-90971-2</t>
  </si>
  <si>
    <t>BOULEVARD B 6/4 WHISKEYBARREL STOUT</t>
  </si>
  <si>
    <t>7-26959-90984-2</t>
  </si>
  <si>
    <t>BOULEVARD KEG 1/6 WHISKEY BARREL STOUT</t>
  </si>
  <si>
    <t>7-26959-90973-6</t>
  </si>
  <si>
    <t>BOULEVARD B 4/6 SIXTHGLASS QUADRUPEL</t>
  </si>
  <si>
    <t>7-26959-90977-4</t>
  </si>
  <si>
    <t>BOULEVARD B 4/6 DARK TRUTH</t>
  </si>
  <si>
    <t>7-26959-91760-1</t>
  </si>
  <si>
    <t>BOULEVARD B 6/4 CHURROGRANDE</t>
  </si>
  <si>
    <t>7-26959-91648-2</t>
  </si>
  <si>
    <t>BOULEVARD KEG 1/6 PROPERPOUR</t>
  </si>
  <si>
    <t>7-26959-91821-9</t>
  </si>
  <si>
    <t>BOULEVARD KEG 1/6 BREWABUNGACOVE</t>
  </si>
  <si>
    <t>0-83706-40514-0</t>
  </si>
  <si>
    <t>DUVEL C 6/4/16 SINGLE FERMENTED</t>
  </si>
  <si>
    <t>8-52818-00507-0</t>
  </si>
  <si>
    <t>SILVER MOON C 4/6 IPA 97</t>
  </si>
  <si>
    <t>8-52818-00521-6</t>
  </si>
  <si>
    <t>SILVER MOON C 4/6 MANGODAZE</t>
  </si>
  <si>
    <t>8-52818-00571-1</t>
  </si>
  <si>
    <t>SILVER MOON C 4/6 BILLY RAY CITRUS TANGERINE IPA</t>
  </si>
  <si>
    <t>SILVER MN KEG 1/2 F* CANCER IPA</t>
  </si>
  <si>
    <t>7-26959-91123-4</t>
  </si>
  <si>
    <t>BOULEVARD B 6/4 CHOCOLATE ALE</t>
  </si>
  <si>
    <t>SILVER MN KEG 1/2 SIMON SAYSHAZY IPA</t>
  </si>
  <si>
    <t>0-83706-43308-2</t>
  </si>
  <si>
    <t>CHOUFFE B 6/4/11.2 SOLEIL</t>
  </si>
  <si>
    <t>0-83706-80008-2</t>
  </si>
  <si>
    <t>CHOUFFE B 6/4/11.2 CHERRY CHOUFFE</t>
  </si>
  <si>
    <t>8-52892-00378-8</t>
  </si>
  <si>
    <t>2 TOWNS CIDER C 6/4/16 CLUBROTATOR</t>
  </si>
  <si>
    <t>8-52818-00538-4</t>
  </si>
  <si>
    <t>SILVER MOON C 4/6 F CANCERIPA</t>
  </si>
  <si>
    <t>2 TOWNS CIDER C 6/4/16 BLOODORANGE</t>
  </si>
  <si>
    <t>8-56052-00291-8</t>
  </si>
  <si>
    <t>HOP VALLEY C 4/6/16 BUBBLE STASH IPA</t>
  </si>
  <si>
    <t>7-26959-91415-0</t>
  </si>
  <si>
    <t>QUIRK C 4/6 CHERRYBLOSSOM AND LIME</t>
  </si>
  <si>
    <t>8-52892-00347-4</t>
  </si>
  <si>
    <t>2 TOWNS CIDER C 4/6 CRIMSONBLISS</t>
  </si>
  <si>
    <t>2 TOWNS KEGS 1/2 CRIMSONBLISS</t>
  </si>
  <si>
    <t>2 TOWNS KEGS 1/6 CRIMSONBLISS</t>
  </si>
  <si>
    <t>8-52818-00543-8</t>
  </si>
  <si>
    <t>SILVER MOON C 4/6 SIMON SAYS HAZY IPA</t>
  </si>
  <si>
    <t>6-49440-00330-3</t>
  </si>
  <si>
    <t>OMMEGANG C 6/4 SOLERA</t>
  </si>
  <si>
    <t>6-49440-00331-0</t>
  </si>
  <si>
    <t>OMMEGANG C 6/4 ROSETTASOUR ALE</t>
  </si>
  <si>
    <t>8-52313-00483-7</t>
  </si>
  <si>
    <t>PRESS HD SLTZR C 2/12 VARIETY</t>
  </si>
  <si>
    <t>7-26959-91335-1</t>
  </si>
  <si>
    <t>BOULEVARD B 12/750 BIG BLUEBERRY OX</t>
  </si>
  <si>
    <t>6-49440-00293-1</t>
  </si>
  <si>
    <t>OMMEGANG C 6/4/16 THREEPHILOSOPHERS</t>
  </si>
  <si>
    <t>NECTAR CRK KEG 1/6 NECTARADELEM LIME MEAD</t>
  </si>
  <si>
    <t>2 TOWNS KEGS 1/2 COSMIC CRISP</t>
  </si>
  <si>
    <t>2 TOWNS KEGS 1/6 COSMIC CRISP</t>
  </si>
  <si>
    <t>FIRESTONE KEG 13.2 WOOKEY JACK BLACK RYE IPA</t>
  </si>
  <si>
    <t>7-26959-91419-8</t>
  </si>
  <si>
    <t>BOULEVARD B 12/750 BRAMBLE ON</t>
  </si>
  <si>
    <t>7-26959-91008-4</t>
  </si>
  <si>
    <t>BOULEVARD B 6/4 RYE ON RYE</t>
  </si>
  <si>
    <t>7-26959-91342-9</t>
  </si>
  <si>
    <t>QUIRK C 4/6 BLKBRY SAGE</t>
  </si>
  <si>
    <t>7-26959-91345-0</t>
  </si>
  <si>
    <t>QUIRK C 4/6 PEAR YUZU</t>
  </si>
  <si>
    <t>2 TOWNS KEGS 1/2 CHERRY SUBLIME</t>
  </si>
  <si>
    <t>2 TOWNS KEGS 1/6 CHERRY SUBLIME</t>
  </si>
  <si>
    <t>8-52313-00492-9</t>
  </si>
  <si>
    <t>PRESS HD SLTZR C 2/12 SNL VARPACK</t>
  </si>
  <si>
    <t>2 TOWNS KEGS 1/2 ROTATOR RELEASE</t>
  </si>
  <si>
    <t>7-26959-91646-8</t>
  </si>
  <si>
    <t>BOULEVARD B 6/4 PROPER POUR</t>
  </si>
  <si>
    <t>2 TOWNS KEGS 1/2 SUPERBADIMPERIAL CIDER</t>
  </si>
  <si>
    <t>8-52892-00322-1</t>
  </si>
  <si>
    <t>2 TOWNS CIDER B 12/16.9 SUPERBAD APPLE</t>
  </si>
  <si>
    <t>2 TOWNS KEGS 1/6 SUPERBADIMPERIAL CIDER</t>
  </si>
  <si>
    <t>2 TOWNS CIDER C 4/6 CHERRYSUBLIME</t>
  </si>
  <si>
    <t>0-83706-40801-1</t>
  </si>
  <si>
    <t>DUVEL B 6/4/11.2 666</t>
  </si>
  <si>
    <t>8-50015-88533-4</t>
  </si>
  <si>
    <t>HOP VALLEY C 2/12 W COASTER IPA MIXER VARIETY</t>
  </si>
  <si>
    <t>2 TOWNS KEGS 1/6 BLU COSMICCRISP</t>
  </si>
  <si>
    <t>7-26959-91653-6</t>
  </si>
  <si>
    <t>QUIRK C 2/12 ROCKETPOP RASPBERRY</t>
  </si>
  <si>
    <t>PAULANER KEG 13.2 OKTOBERFEST</t>
  </si>
  <si>
    <t>HOP VALLEY KEG 13.2 PINEAPPLESTASH HOUSE</t>
  </si>
  <si>
    <t>2 TOWNS KEGS 1/2 CELLAR SERIES</t>
  </si>
  <si>
    <t>2 TOWNS KEGS 1/6 CELLAR SERIES</t>
  </si>
  <si>
    <t>8-50015-88521-1</t>
  </si>
  <si>
    <t>HOP VALLEY C 12/19.2 KRAKEN STASH IPA</t>
  </si>
  <si>
    <t>8-50015-88512-9</t>
  </si>
  <si>
    <t>HOP VALLEY C 12/19.2 PANDA STASH HAZY IPA</t>
  </si>
  <si>
    <t>HOP VALLEY C 12/19.2 ALPHA CENTAURI IIPA</t>
  </si>
  <si>
    <t>8-56052-00295-6</t>
  </si>
  <si>
    <t>HOP VALLEY C 12/19.2 CRYOSTASH IIPA</t>
  </si>
  <si>
    <t>8-56052-00288-8</t>
  </si>
  <si>
    <t>HOP VALLEY C 12/19.2 BUBBLE STASH IPA</t>
  </si>
  <si>
    <t>7-26959-91604-8</t>
  </si>
  <si>
    <t>BOULEVARD C 2/12 TANK 7</t>
  </si>
  <si>
    <t>6-49440-00426-3</t>
  </si>
  <si>
    <t>OMMEGANG C 6/4/16 DREAMPATCH</t>
  </si>
  <si>
    <t>8-50017-94435-0</t>
  </si>
  <si>
    <t>2 TOWNS CIDER C 2/12 COSMICEXPLORER VARIETY PACK</t>
  </si>
  <si>
    <t>8-50015-88539-6</t>
  </si>
  <si>
    <t>HOP VALLEY C 4/6 KRAKENSTASH IPA</t>
  </si>
  <si>
    <t>8-50015-88519-8</t>
  </si>
  <si>
    <t>HOP VALLEY C 4/6 BIG SMILE IIPA</t>
  </si>
  <si>
    <t>2 TOWNS KEGS 1/6 TWO BERRYDREAM</t>
  </si>
  <si>
    <t>8-50017-94436-7</t>
  </si>
  <si>
    <t>2 TOWNS CIDER C 4/6 RASPBRRYCOSMIC CRISP</t>
  </si>
  <si>
    <t>2 TOWNS CIDER C 4/6 TWO BRRYDREAM</t>
  </si>
  <si>
    <t>7-26959-91671-0</t>
  </si>
  <si>
    <t>BOULEVARD KEG 1/6 MAPLE MOOD</t>
  </si>
  <si>
    <t>7-26959-91669-7</t>
  </si>
  <si>
    <t>BOULEVARD B 6/4 MAPLE MOOD</t>
  </si>
  <si>
    <t>7-26959-91699-4</t>
  </si>
  <si>
    <t>QUIRK C 2/12 CRAN APPLE CINNAMON</t>
  </si>
  <si>
    <t>8-50015-88552-5</t>
  </si>
  <si>
    <t>HOP VALLEY C 12/19.2 BANDICOOT STASH IMPERIAL HAZY IPA</t>
  </si>
  <si>
    <t>7-26959-91665-9</t>
  </si>
  <si>
    <t>BOULEVARD B 6/4 BA WHEATWINE ALE</t>
  </si>
  <si>
    <t>6-49440-00367-9</t>
  </si>
  <si>
    <t>OMMEGANG B 6/4 TRIPLE FRUITED TRIPEL</t>
  </si>
  <si>
    <t>8-56052-00279-6</t>
  </si>
  <si>
    <t>FADED FLANEL C 4/6 THREAD HEAD HAZY IPA</t>
  </si>
  <si>
    <t>7-26959-91397-9</t>
  </si>
  <si>
    <t>QUIRK C 2/12 BERRYAND BOTANICAL</t>
  </si>
  <si>
    <t>6-49440-00420-1</t>
  </si>
  <si>
    <t>OMMEGANG C6/4/16 IMPERIAL KEEP IT CRUNCHY</t>
  </si>
  <si>
    <t>6-49440-00436-2</t>
  </si>
  <si>
    <t>OMMEGANG C 6/4/16 GNOMMEGANG</t>
  </si>
  <si>
    <t>2 TOWNS KEGS 1/6 PRISTINE PEACH</t>
  </si>
  <si>
    <t>8-50017-94444-2</t>
  </si>
  <si>
    <t>TEAREX HRD TEA C 4/6 ORIGINAL</t>
  </si>
  <si>
    <t>8-50017-94446-6</t>
  </si>
  <si>
    <t>TEAREX HRD TEA C 4/6 LEMON</t>
  </si>
  <si>
    <t>8-50015-88553-2</t>
  </si>
  <si>
    <t>HOP VALLEY C 4/6 WESCOIPA</t>
  </si>
  <si>
    <t>HOP VALLEY KEG 13.2 WESCO IPA</t>
  </si>
  <si>
    <t>2 TOWNS KEGS 1/2 SPICE SPICE BABY</t>
  </si>
  <si>
    <t>2 TOWNS KEGS 1/6 SPICE SPICE BABY</t>
  </si>
  <si>
    <t>2 TOWNS CIDER B 12/16.9 SPICE SPICE BABY</t>
  </si>
  <si>
    <t>2 TOWNS CIDER B 12/16.9 HIPHOPS</t>
  </si>
  <si>
    <t>2 TOWNS KEGS 1/2 HIP HOPS</t>
  </si>
  <si>
    <t>2 TOWNS KEGS 1/6 HIP HOPS</t>
  </si>
  <si>
    <t>2 TOWNS KEGS 1/6 BADDIE</t>
  </si>
  <si>
    <t>2 TOWNS KEGS 1/2 BADDIE</t>
  </si>
  <si>
    <t>2 TOWNS CIDER B 12/16.9 BADDIE</t>
  </si>
  <si>
    <t>8-50015-88559-4</t>
  </si>
  <si>
    <t>HOP VALLEY C 12/19.2 WHEATIE BOI HEFEWEIZEN</t>
  </si>
  <si>
    <t>8-50015-88554-9</t>
  </si>
  <si>
    <t>HOP VALLEY C 4/6 TRPL DBLIPA VP</t>
  </si>
  <si>
    <t>8-50015-88556-3</t>
  </si>
  <si>
    <t>HOP VALLEY C 4/6 CRYO CRISPIES LAGER</t>
  </si>
  <si>
    <t>OMMEGANG B 6/4 BELGIANESSENCE</t>
  </si>
  <si>
    <t>7-26959-91819-6</t>
  </si>
  <si>
    <t>BOULEVARD C 6/4/16 BREWABUNGA COVE</t>
  </si>
  <si>
    <t>8-50024-19212-6</t>
  </si>
  <si>
    <t>NOCA BOOZY C 2/12 LEMONADE VARIETY</t>
  </si>
  <si>
    <t>2 TOWNS KEGS 1/6 PINA FUEGO</t>
  </si>
  <si>
    <t>8-50017-94429-9</t>
  </si>
  <si>
    <t>2 TOWNS CIDER C 12/19.2 OUTCIDER UNFILTERED HARD CIDER</t>
  </si>
  <si>
    <t>2 TOWNS KEGS 1/2 PINA FUEGO</t>
  </si>
  <si>
    <t>7-26959-91786-1</t>
  </si>
  <si>
    <t>BOULEVARD C 6/4/16 TERRFROM THE DEEP</t>
  </si>
  <si>
    <t>2 TOWNS CIDER B 12/16.9 PINAFUEGO</t>
  </si>
  <si>
    <t>HOP VALLEY C 4/6 PALISADERADE HAZY IPA</t>
  </si>
  <si>
    <t>6-02755-01111-1</t>
  </si>
  <si>
    <t>FIRESTONE WALK C 12/19.2 MINDHAZE DBL IPA</t>
  </si>
  <si>
    <t>FIRESTONE KEG 1/6 PARABOLA</t>
  </si>
  <si>
    <t>6-02755-01263-7</t>
  </si>
  <si>
    <t>FIRESTONE WALK C 12/19.2 CALISQUEEZE LEMON CHILL</t>
  </si>
  <si>
    <t>6-02755-01070-1</t>
  </si>
  <si>
    <t>FIRESTONE WALK C 12/19.2 DHOPNOSIS</t>
  </si>
  <si>
    <t>FIRESTONE KEG 13.2 DOUBLE BARREL ALE</t>
  </si>
  <si>
    <t>FIRESTONE KEG 13.2 PIVO PILS</t>
  </si>
  <si>
    <t>FIRESTONE KEG 13.2 UNION JACK</t>
  </si>
  <si>
    <t>6-02755-01038-1</t>
  </si>
  <si>
    <t>FIRESTONE WALK C 12/19.2 MINDHAZE</t>
  </si>
  <si>
    <t>6-02755-00141-9</t>
  </si>
  <si>
    <t>FIRESTONE WALK B 2/12 LIONS SHARE PACK</t>
  </si>
  <si>
    <t>6-02755-00603-2</t>
  </si>
  <si>
    <t>FIRESTONE WALK B 4/6 UNION JACK</t>
  </si>
  <si>
    <t>6-02755-00656-8</t>
  </si>
  <si>
    <t>FIRESTONE WALK C 4/6 PIVO PILSNER</t>
  </si>
  <si>
    <t>6-02755-00610-0</t>
  </si>
  <si>
    <t>FIRESTONE WALK C 4/6 UNION JACK IPA</t>
  </si>
  <si>
    <t>6-02755-01164-7</t>
  </si>
  <si>
    <t>FIRESTONE WALK C 4/6 CALI SQUEEZE BLOOD ORANGE</t>
  </si>
  <si>
    <t>805 KEG 1/6 BLONDE</t>
  </si>
  <si>
    <t>805 KEG 13.2 BLONDE</t>
  </si>
  <si>
    <t>6-02755-00658-2</t>
  </si>
  <si>
    <t>805 BREWING C 12/24 BLONDE</t>
  </si>
  <si>
    <t>6-02755-00626-1</t>
  </si>
  <si>
    <t>805 BREWING B 4/6 BLONDE</t>
  </si>
  <si>
    <t>6-02755-00634-6</t>
  </si>
  <si>
    <t>805 BREWING C 4/6 BLONDE</t>
  </si>
  <si>
    <t>6-02755-00635-3</t>
  </si>
  <si>
    <t>805 BREWING C 2/12 BLONDE</t>
  </si>
  <si>
    <t>6-02755-00637-7</t>
  </si>
  <si>
    <t>805 BREWING C 2/12/16 BLONDE</t>
  </si>
  <si>
    <t>6-02755-00949-1</t>
  </si>
  <si>
    <t>FIRESTONE WALK C 4/6 MIND HAZE IPA</t>
  </si>
  <si>
    <t>FIRESTONE KEG 13.2 MIND HAZEIPA</t>
  </si>
  <si>
    <t>FIRESTONE KEG 1/6 MIND HAZEIPA</t>
  </si>
  <si>
    <t>FIRESTONE KEG 1/6 CALI SQUEEZE BLOOD ORANGE</t>
  </si>
  <si>
    <t>6-02755-01187-6</t>
  </si>
  <si>
    <t>FIRESTONE WALK C 12/19.2 HOPNOSIS IPA</t>
  </si>
  <si>
    <t>6-02755-01185-2</t>
  </si>
  <si>
    <t>FIRESTONE WALK C 4/6 HOPNOSISIPA</t>
  </si>
  <si>
    <t>FIRESTONE KEG 13.2 HOPNOSISIPA</t>
  </si>
  <si>
    <t>FIRESTONE KEG 1/6 HOPNOSIS IPA</t>
  </si>
  <si>
    <t>6-02755-01079-4</t>
  </si>
  <si>
    <t>805 BREWING C 2/12 CERVEZA</t>
  </si>
  <si>
    <t>6-02755-01103-6</t>
  </si>
  <si>
    <t>805 BREWING C 12/24 CERVEZA</t>
  </si>
  <si>
    <t>805 KEG 1/6 CERVEZA</t>
  </si>
  <si>
    <t>6-02755-01078-7</t>
  </si>
  <si>
    <t>805 BREWING C 4/6 CERVEZA</t>
  </si>
  <si>
    <t>805 KEG 13.2 CERVEZA</t>
  </si>
  <si>
    <t>6-02755-01016-9</t>
  </si>
  <si>
    <t>FIRESTONE WALK C 4/6 LT MNDHAZE IPA</t>
  </si>
  <si>
    <t>FIRESTONE KEG 20L BRAMBLINON MY MIND BWX</t>
  </si>
  <si>
    <t>6-02755-01095-4</t>
  </si>
  <si>
    <t>FIRESTONE WALK B 12/375 BRAMBLIN ON MY MIND BWX</t>
  </si>
  <si>
    <t>FIRESTONE KEG 1/6 RUN PNC</t>
  </si>
  <si>
    <t>FIRESTONE KEG 13.2 CALI SQUEEZE BLOOD ORANGE</t>
  </si>
  <si>
    <t>6-02755-00315-4</t>
  </si>
  <si>
    <t>FIRESTONE WALK B 1/12 PARABOLA</t>
  </si>
  <si>
    <t>8-56375-00233-6</t>
  </si>
  <si>
    <t>7 SEAS BREWING C 4/6 HAZY IPA</t>
  </si>
  <si>
    <t>6-02755-01110-4</t>
  </si>
  <si>
    <t>FIRESTONE WALK C 4/6 DBL MINDHAZE IPA</t>
  </si>
  <si>
    <t>6-02755-01242-2</t>
  </si>
  <si>
    <t>FIRESTONE WALK C 4/6 WOOKEY JACK BLACK RYE IPA</t>
  </si>
  <si>
    <t>8-12393-00021-1</t>
  </si>
  <si>
    <t>SILVER CITY C 6/4/16 SHADWMAGIC</t>
  </si>
  <si>
    <t>8-12393-00020-4</t>
  </si>
  <si>
    <t>SILVER CITY C 6/4/16 SUN GLITTER PEACH IPA</t>
  </si>
  <si>
    <t>SILVER CITY C 6/4/16 KWIKSTOUT</t>
  </si>
  <si>
    <t>SILVER CITY C 6/4/16 MIGHTYOAK SCOTCH ALE</t>
  </si>
  <si>
    <t>8-12393-00040-2</t>
  </si>
  <si>
    <t>SILVER CITY C 12/19.2 RIDETHE SPIRAL DOUBLE IPA</t>
  </si>
  <si>
    <t>8-12393-00041-9</t>
  </si>
  <si>
    <t>SILVER CITY C 12/19.2 TROPIC HAZE IPA</t>
  </si>
  <si>
    <t>SILVER CITY KG 1/6 SHADOW MAGIC IMPERIAL STOUT</t>
  </si>
  <si>
    <t>SILVER CITY KG 1/6 BREAKS ANDSWELLS SOUTH HEM IPA</t>
  </si>
  <si>
    <t>8-12393-00085-3</t>
  </si>
  <si>
    <t>LOUD LOVE C 2/12 VARIETYPK HARD ICED TEA</t>
  </si>
  <si>
    <t>8-12393-00042-6</t>
  </si>
  <si>
    <t>SILVER CITY C 12/19.2 FREAK KING IMPERIAL IPA</t>
  </si>
  <si>
    <t>8-12393-00012-9</t>
  </si>
  <si>
    <t>SILVER CITY C 2/12 RIDE THE SPIRAL</t>
  </si>
  <si>
    <t>8-12393-00008-2</t>
  </si>
  <si>
    <t>SILVER CITY C 4/6 MAGNIFICENT SCOTCH ALE</t>
  </si>
  <si>
    <t>8-12393-00017-4</t>
  </si>
  <si>
    <t>SILVER CITY C 6/4/16 TROPICHAZE IPA</t>
  </si>
  <si>
    <t>8-12393-00011-2</t>
  </si>
  <si>
    <t>SILVER CITY C 2/12 TROPICHAZE IPA</t>
  </si>
  <si>
    <t>SILVER CITY KG 1/6 GIANT MADEOF SHADOWS</t>
  </si>
  <si>
    <t>SILVER CITY KG 1/2 ALIVE ANDAMPLIFIED IPA</t>
  </si>
  <si>
    <t>8-12393-00010-5</t>
  </si>
  <si>
    <t>SILVER CITY C 4/6 SONIC RNPALE ALE</t>
  </si>
  <si>
    <t>SILVER CITY KG 1/6 PIRATE ANGEL NORSE IPA</t>
  </si>
  <si>
    <t>SILVER CITY KG 1/2 WEST COASTIPA</t>
  </si>
  <si>
    <t>SILVER CITY KG 1/2 SONIC REIGN PALE ALE</t>
  </si>
  <si>
    <t>8-12393-30061-8</t>
  </si>
  <si>
    <t>SILVER CITY C 4/6 RIDGETOPRED</t>
  </si>
  <si>
    <t>8-12393-30024-3</t>
  </si>
  <si>
    <t>SILVER CITY C 1/24 RIDGTOPRED</t>
  </si>
  <si>
    <t>8-12393-30006-9</t>
  </si>
  <si>
    <t>SILVER CITY C 4/6 ZIGGYZOGGY LAGER</t>
  </si>
  <si>
    <t>8-12393-60016-9</t>
  </si>
  <si>
    <t>SILVER CITY C 6/4/16 ZIGGYZOGGY LAGER</t>
  </si>
  <si>
    <t>SILVER CITY KG 1/6 RIDGETOP RED ALE</t>
  </si>
  <si>
    <t>SILVER CITY KG 1/6 ZIGGY ZOGGZWICKL LAGER</t>
  </si>
  <si>
    <t>SILVER CITY KG 1/6 TROPIC HAZE IPA</t>
  </si>
  <si>
    <t>SILVER CITY KG 1/6 YARDBIRDLAGER</t>
  </si>
  <si>
    <t>SILVER CITY KG 1/6 BAVARIANHEFEWEIZEN</t>
  </si>
  <si>
    <t>SILVER CITY KG 1/2 PANTHERLAKE PORTER</t>
  </si>
  <si>
    <t>8-12393-50006-3</t>
  </si>
  <si>
    <t>SILVER CITY C 4/6 TROPICHAZE IPA</t>
  </si>
  <si>
    <t>SILVER CITY KG 1/2 ZIGGY ZOGGY LAGER</t>
  </si>
  <si>
    <t>SILVER CITY KG 1/2 YARDBIRDLAGER</t>
  </si>
  <si>
    <t>SILVER CITY KG 1/6 PANTHERLAKE PORTER</t>
  </si>
  <si>
    <t>SILVER CITY KG 1/2 TROPIC HAZE IPA</t>
  </si>
  <si>
    <t>SILVER CITY KG 1/6 DELUXE MALT LIQUOR</t>
  </si>
  <si>
    <t>SILVER CITY KG 1/2 DELUXE MALT LIQUOR</t>
  </si>
  <si>
    <t>SILVER CITY KG 1/2 BAVARIANHEFEWEIZEN</t>
  </si>
  <si>
    <t>SILVER CITY KG 1/2 RIDGETOP</t>
  </si>
  <si>
    <t>SILVER CITY KG 1/2 MAG BSTARDSCOTCH ALE</t>
  </si>
  <si>
    <t>SILVER CITY KG 1/6 MAGNIFICENT BASTARD SCOTCH ALE</t>
  </si>
  <si>
    <t>SILVER CITY KG 1/2 SUN GLITTER</t>
  </si>
  <si>
    <t>SILVER CITY KG 1/6 SUN GLITTER</t>
  </si>
  <si>
    <t>SILVER CITY KG 1/6 KWIK STOUT</t>
  </si>
  <si>
    <t>8-12393-00031-0</t>
  </si>
  <si>
    <t>SILVER CITY C 1/24 TROPIC</t>
  </si>
  <si>
    <t>8-12393-40006-6</t>
  </si>
  <si>
    <t>SILVER CITY C 4/6 RIDE THESPIRAL DOUBLE IPA</t>
  </si>
  <si>
    <t>SILVER CITY KG 1/6 RIDE THESPIRAL DOUBLE IPA</t>
  </si>
  <si>
    <t>SILVER CITY KG 1/2 RIDE THE SPIRAL DBL IPA</t>
  </si>
  <si>
    <t>SILVER CITY KG 1/6 SONIC REIGN PALE ALE</t>
  </si>
  <si>
    <t>SILVER CITY C 6/4/16 BREAKSAND SWELLS</t>
  </si>
  <si>
    <t>SILVER CITY C 6/4/16 PIRATEANGEL NORSE IPA</t>
  </si>
  <si>
    <t>SILVER CITY KG 1/2 BREAKS ANDSWELLS SOUTH HEMI IPA</t>
  </si>
  <si>
    <t>SILVER CITY KG 1/2 TROPIC CHRONIC IPA</t>
  </si>
  <si>
    <t>SILVER CITY KG 1/6 TROP CHRONIC IPA</t>
  </si>
  <si>
    <t>8-12393-00006-8</t>
  </si>
  <si>
    <t>SILVER CITY C 4/6 ALIVE AND AMPLIFIED IPA</t>
  </si>
  <si>
    <t>SILVER CITY KG 1/6 ALIVE ANDAMPLIFIED IPA</t>
  </si>
  <si>
    <t>8-12393-00007-5</t>
  </si>
  <si>
    <t>SILVER CITY C 4/6 TROP CHRONIC IPA</t>
  </si>
  <si>
    <t>8-12393-00013-6</t>
  </si>
  <si>
    <t>SILVER CITY C 2/12 PARTY FAVORS VARIETY PK</t>
  </si>
  <si>
    <t>SILVER CITY C 6/4/16 GIANTMADE OF SHADOWS BELGIAN STRONG ALE</t>
  </si>
  <si>
    <t>SILVER CITY KG 1/2 FREAK KINGIMPERIAL IPA</t>
  </si>
  <si>
    <t>SILVER CITY KG 1/6 FREAK KINGIMPERIAL IPA</t>
  </si>
  <si>
    <t>SILVER CITY KG 1/6 MIGHTY OAK</t>
  </si>
  <si>
    <t>SILVER CITY C 4/6 DELUXE MALT LIQUOR</t>
  </si>
  <si>
    <t>8-12393-00051-8</t>
  </si>
  <si>
    <t>SILVER CITY C 4/6 WHOOP PASS DOUBLE IPA</t>
  </si>
  <si>
    <t>SILVER CITY KG 1/2 WHOOP PASSDOUBLE IPA</t>
  </si>
  <si>
    <t>SILVER CITY KG 1/6 WHOOP PASSDOUBLE IPA</t>
  </si>
  <si>
    <t>SILVER CITY C 4/6/16 TROPIC HAZE IPA</t>
  </si>
  <si>
    <t>SILVER CITY KG 1/2 MXPX ALL NIGHT IPA</t>
  </si>
  <si>
    <t>SILVER CITY KG 1/6 MXPX ALL NIGHT IPA</t>
  </si>
  <si>
    <t>SILVER CITY KG 1/6 BIG RED IMPERIAL RED ALE</t>
  </si>
  <si>
    <t>SILVER CITY KG 1/6 WEST COASTIPA</t>
  </si>
  <si>
    <t>SILVER CITY C 6/4/16 BIG RED IMPERIAL RED ALE</t>
  </si>
  <si>
    <t>SILVER CITY C 6/4/16 MXPXALL NIGHT IPA</t>
  </si>
  <si>
    <t>IRON HORSE KEG 1/2 MEL'S MAGIC IPA</t>
  </si>
  <si>
    <t>8-55623-00233-3</t>
  </si>
  <si>
    <t>IRON HORSE C 4/6 TIMOTHYHAZ-Y IPA</t>
  </si>
  <si>
    <t>8-55623-00234-0</t>
  </si>
  <si>
    <t>IRON HORSE C 4/6 MID LITECRISIS</t>
  </si>
  <si>
    <t>0-18200-71075-9</t>
  </si>
  <si>
    <t>IRON HORSE KEG 1/2 COZY SWEATER</t>
  </si>
  <si>
    <t>8-55623-00210-4</t>
  </si>
  <si>
    <t>IRON HORSE C 4/6 DOUBLERAINBOW</t>
  </si>
  <si>
    <t>IRON HORSE KEG 1/2 IRISH DEATH</t>
  </si>
  <si>
    <t>IRON HORSE KEG 1/6 DOUBLERAINBOW</t>
  </si>
  <si>
    <t>IRON HORSE KEG 1/2 HIGH FIVEHEFE</t>
  </si>
  <si>
    <t>8-55623-00200-5</t>
  </si>
  <si>
    <t>IRON HORSE B 12/22 IRISHDEATH</t>
  </si>
  <si>
    <t>IRON HORSE KEG 1/6 MOCHA DEATH</t>
  </si>
  <si>
    <t>IRON HORSE C 4/6 COZY SWEATER</t>
  </si>
  <si>
    <t>IRON HORSE KEG 1/2 BREW CHOICE #8 JACK OF ALL TRADES</t>
  </si>
  <si>
    <t>IRON HORSE C 4/6 HIGH FIVE HEFE</t>
  </si>
  <si>
    <t>ODDSTOCK KEG 1/6 EXPERIMENTAL</t>
  </si>
  <si>
    <t>ODDSTOCK KEG 1/2 EXPERIMENTAL</t>
  </si>
  <si>
    <t>8-55623-00215-9</t>
  </si>
  <si>
    <t>IRON HORSE C 4/6 IRISHDEATH</t>
  </si>
  <si>
    <t>IRON HORSE KEG 1/6 HIGH FIVEHEFE</t>
  </si>
  <si>
    <t>IRON HORSE KEG 1/6 IRISH DEATH</t>
  </si>
  <si>
    <t>IRON HORSE KEG 1/2 DOUBLE RAINBOW</t>
  </si>
  <si>
    <t>8-55623-00216-6</t>
  </si>
  <si>
    <t>IRON HORSE C 6/4/16 IRISHDEATH</t>
  </si>
  <si>
    <t>IRON HORSE KEG 1/6 NIT IRISHDEATH</t>
  </si>
  <si>
    <t>IRON HORSE KEG 1/6 BREWERS CHOICE</t>
  </si>
  <si>
    <t>IRON HORSE KEG 1/2 NIT IRISHDEATH</t>
  </si>
  <si>
    <t>8-55623-00224-1</t>
  </si>
  <si>
    <t>IRON HORSE C 4/6 ALOHA DEATH</t>
  </si>
  <si>
    <t>8-55623-00213-5</t>
  </si>
  <si>
    <t>IRON HORSE C 4/6 MEL'S MAGIC IPA</t>
  </si>
  <si>
    <t>8-55623-00242-5</t>
  </si>
  <si>
    <t>IRON HORSE C 4/6 HELLES LAGER</t>
  </si>
  <si>
    <t>IRON HORSE KEG 1/2 TIMOTHYHAZY IPA</t>
  </si>
  <si>
    <t>IRON HORSE KEG 1/2 MID-LIGHTCRISIS</t>
  </si>
  <si>
    <t>8-55623-00235-7</t>
  </si>
  <si>
    <t>IRON HORSE C 6/4/16 PILOTSERIES</t>
  </si>
  <si>
    <t>8-55623-00236-4</t>
  </si>
  <si>
    <t>IRON HORSE C 2/12 IRISHDEATH</t>
  </si>
  <si>
    <t>IRON HORSE C 4/6 CHOC HAZELNUT DEATH</t>
  </si>
  <si>
    <t>IRON HORSE KEG 1/6 REL THE BEAST</t>
  </si>
  <si>
    <t>6-49440-00430-0</t>
  </si>
  <si>
    <t>VEDETT C 6/4/16 EXTRAWHITE</t>
  </si>
  <si>
    <t>IRON HORSE KEG 1/6 MEXICAN DKLAGER</t>
  </si>
  <si>
    <t>IRON HORSE C 4/6 MEX COCOA DEATH</t>
  </si>
  <si>
    <t>IRON HORSE KEG 1/6 MEX COCOADEATH</t>
  </si>
  <si>
    <t>IRON HORSE KEG 1/2 MEX COCOADEATH</t>
  </si>
  <si>
    <t>8-55623-00239-5</t>
  </si>
  <si>
    <t>IRON HORSE C 4/6 UNCOMMONLY COLD IPA</t>
  </si>
  <si>
    <t>IRON HORSE KEG 1/6 UNCOMMONLYCOLD IPA</t>
  </si>
  <si>
    <t>IRON HORSE KEG 1/2 UNCOMMONLYCOLD IPA</t>
  </si>
  <si>
    <t>8-55623-00241-8</t>
  </si>
  <si>
    <t>IRON HORSE C 4/6 VELVETSHINE</t>
  </si>
  <si>
    <t>IRON HORSE KEG 1/6 VELVET SHINE</t>
  </si>
  <si>
    <t>IRON HORSE KEG 1/2 VELVET SHINE</t>
  </si>
  <si>
    <t>IRON HORSE KEG 1/2 REL THE BEAST</t>
  </si>
  <si>
    <t>IRON HORSE KEG 1/2 MEXICAN DKLAGER</t>
  </si>
  <si>
    <t>8-60003-20020-9</t>
  </si>
  <si>
    <t>CRUCIBLE C 4/6 BLOOD ORANGE SMITH &amp; WEIZEN</t>
  </si>
  <si>
    <t>CRUCIBLE KEG 1/2 TAE KW BRO</t>
  </si>
  <si>
    <t>CRUCIBLE KEG 1/2 FLINT LOCKIPA</t>
  </si>
  <si>
    <t>CRUCIBLE KEG 1/6 FLINT LOCKIPA</t>
  </si>
  <si>
    <t>CRUCIBLE KEG 1/2 FURNACEFILTER ARC PILSNER</t>
  </si>
  <si>
    <t>CRUCIBLE KEG 1/6 ARC FURNACE PILSNER</t>
  </si>
  <si>
    <t>CRUCIBLE KEG 1/2 BLD ORANGESMITH &amp; WEIZEN</t>
  </si>
  <si>
    <t>CRUCIBLE KEG 1/6 BLD ORANGESMITH &amp; WEIZEN</t>
  </si>
  <si>
    <t>CRUCIBLE KEG 1/2 LODGE IPA</t>
  </si>
  <si>
    <t>CRUCIBLE KEG 1/6 PINK DRINKRASPBERRY SOUR ALE</t>
  </si>
  <si>
    <t>CRUCIBLE KEG 1/2 PINK DRINKRASP SOUR</t>
  </si>
  <si>
    <t>8-60003-20022-3</t>
  </si>
  <si>
    <t>CRUCIBLE C 4/6 BROFESSOR HAZINGTON HAZY IPA</t>
  </si>
  <si>
    <t>6-02755-00311-6</t>
  </si>
  <si>
    <t>FIRESTONE WALK C 2/12 VARIETYPACK</t>
  </si>
  <si>
    <t>6-02755-00950-7</t>
  </si>
  <si>
    <t>FIRESTONE WALK C 2/12 MINDHAZE IPA</t>
  </si>
  <si>
    <t>6-02755-01138-8</t>
  </si>
  <si>
    <t>FIRESTONE WALK C 2/12 TROPICAL HAZY MIXED PACK</t>
  </si>
  <si>
    <t>6-02755-01148-7</t>
  </si>
  <si>
    <t>FIRESTONE WALK C 2/12/16 PRIMAL ELEMENTS</t>
  </si>
  <si>
    <t>6-02755-01169-2</t>
  </si>
  <si>
    <t>FIRESTONE WALK C 2/12 CALI SQUEEZE VTY PK</t>
  </si>
  <si>
    <t>8-50011-67220-4</t>
  </si>
  <si>
    <t>REVISION C 6/4 RENO ASFCK</t>
  </si>
  <si>
    <t>8-50011-67243-3</t>
  </si>
  <si>
    <t>REVISION C 6/4 TAHOE330</t>
  </si>
  <si>
    <t>8-50011-67244-0</t>
  </si>
  <si>
    <t>REVISION C 6/4 COCONUTPIE FACE</t>
  </si>
  <si>
    <t>8-50011-67246-4</t>
  </si>
  <si>
    <t>REVISION C 6/4 DR LUPULIN</t>
  </si>
  <si>
    <t>8-50011-67204-4</t>
  </si>
  <si>
    <t>REVISION C 6/4 POUR DECISIONS</t>
  </si>
  <si>
    <t>8-50011-67202-0</t>
  </si>
  <si>
    <t>REVISION C 6/4 KITTY HAS CLAWS</t>
  </si>
  <si>
    <t>8-50011-67278-5</t>
  </si>
  <si>
    <t>REVISION C 24/19.2 IPA</t>
  </si>
  <si>
    <t>8-50011-67275-4</t>
  </si>
  <si>
    <t>REVISION B 12/22 DEPTHSOF DESIRE</t>
  </si>
  <si>
    <t>REVISION KEG 1/6 IPA</t>
  </si>
  <si>
    <t>REVISION KEG 1/2 IPA</t>
  </si>
  <si>
    <t>REVISION KEG 1/2 DISCO NINJA</t>
  </si>
  <si>
    <t>REVISION KEG 1/2 TAHOE 330</t>
  </si>
  <si>
    <t>REVISION KEG 1/2 POUR DECISIONS</t>
  </si>
  <si>
    <t>8-50011-67217-4</t>
  </si>
  <si>
    <t>REVISION C 6/4 DISCONINJA</t>
  </si>
  <si>
    <t>REVISION KEG 1/2 RENO ASFUCK DIPA</t>
  </si>
  <si>
    <t>REVISION KEG 1/2 VEGAS ASFUCK</t>
  </si>
  <si>
    <t>0-72783-00100-0</t>
  </si>
  <si>
    <t>ANCHOR B 4/6 STEAM</t>
  </si>
  <si>
    <t>0-72783-12100-5</t>
  </si>
  <si>
    <t>ANCHOR B 2/12 STEAM</t>
  </si>
  <si>
    <t>8-40166-60004-7</t>
  </si>
  <si>
    <t>BALLAST POINT C 4/6 SCULPINIPA</t>
  </si>
  <si>
    <t>0-81240-61292-5</t>
  </si>
  <si>
    <t>TRADER JOSE B 4/6 LIGHT</t>
  </si>
  <si>
    <t>0-81240-61291-8</t>
  </si>
  <si>
    <t>TRADER JOSE B 4/6 DARK</t>
  </si>
  <si>
    <t>8-40166-60012-2</t>
  </si>
  <si>
    <t>BALLAST POINT C 4/6 GRAPEFRUIT SCULPIN</t>
  </si>
  <si>
    <t>0-81240-61290-1</t>
  </si>
  <si>
    <t>TRADER JOSE B 4/6 LAGER</t>
  </si>
  <si>
    <t>0-72783-15536-9</t>
  </si>
  <si>
    <t>ANCHOR KEG 1/2 WEST COASTIPA</t>
  </si>
  <si>
    <t>ANCHOR KEG 1/2 STEAM</t>
  </si>
  <si>
    <t>ANCHOR KEG 1/2 CHRISTMASALE</t>
  </si>
  <si>
    <t>7-27344-00005-2</t>
  </si>
  <si>
    <t>NORTH COAST B 4/6 RED SEALPALE ALE</t>
  </si>
  <si>
    <t>7-27344-00007-6</t>
  </si>
  <si>
    <t>NORTH COAST B 4/6 SCRIMSHAW PILSNER</t>
  </si>
  <si>
    <t>7-27433-00312-4</t>
  </si>
  <si>
    <t>NORTH COAST C 2/12 SCRIMSSHAW PILSNER</t>
  </si>
  <si>
    <t>7-27344-00366-4</t>
  </si>
  <si>
    <t>NORTH COAST C 4/6/16 SCRIMSHAW PILSNER</t>
  </si>
  <si>
    <t>7-27344-00362-6</t>
  </si>
  <si>
    <t>NORTH COAST C 6/4/16 OLD RASPUTIN IMPERIAL STOUT</t>
  </si>
  <si>
    <t>7-27344-00105-9</t>
  </si>
  <si>
    <t>NORTH COAST B 6/4 BROTHERTHELONIOUS</t>
  </si>
  <si>
    <t>7-27344-00023-6</t>
  </si>
  <si>
    <t>NORTH COAST B 6/4 OLD RASPUTIN</t>
  </si>
  <si>
    <t>7-27344-00038-0</t>
  </si>
  <si>
    <t>NORTH COAST B 6/4 PRANQSTER</t>
  </si>
  <si>
    <t>7-27344-00233-9</t>
  </si>
  <si>
    <t>NORTH COAST B 12/22 OLD RASPUTIN</t>
  </si>
  <si>
    <t>7-27344-00077-9</t>
  </si>
  <si>
    <t>NORTH COAST B 12/750 BROTHER THELONIOUS</t>
  </si>
  <si>
    <t>7-27344-00162-2</t>
  </si>
  <si>
    <t>NORTH COAST KG 1/2 OLD RASPUTIN NITRO</t>
  </si>
  <si>
    <t>7-27344-00172-1</t>
  </si>
  <si>
    <t>NORTH COAST KG 1/2 SCRIMSHAWPILSNER</t>
  </si>
  <si>
    <t>6-75747-00257-2</t>
  </si>
  <si>
    <t>HOFBRAU C 2/5L ORIGINAL LAGER</t>
  </si>
  <si>
    <t>HB HOFBRAU KEG 50L KELLER</t>
  </si>
  <si>
    <t>6-75747-00836-9</t>
  </si>
  <si>
    <t>HB HOFBRAU KEG 50L DELICATOR</t>
  </si>
  <si>
    <t>6-75747-00436-1</t>
  </si>
  <si>
    <t>HB HOFBRAU KEG 50L HEFE WEIZN</t>
  </si>
  <si>
    <t>6-75747-01136-9</t>
  </si>
  <si>
    <t>HB HOFBRAU KEG 50L MAIBOCK</t>
  </si>
  <si>
    <t>6-75747-01437-7</t>
  </si>
  <si>
    <t>HOFBRAU C 2/5L OKTOBERFEST</t>
  </si>
  <si>
    <t>0-33544-00184-4</t>
  </si>
  <si>
    <t>CORONA NON ALC B 4/6</t>
  </si>
  <si>
    <t>3-35440-00190-5</t>
  </si>
  <si>
    <t>CORONA SELTZER C 12/24 BLUEBRRY ACAI</t>
  </si>
  <si>
    <t>0-33544-00174-5</t>
  </si>
  <si>
    <t>VICKY CHAMOY C 12/24</t>
  </si>
  <si>
    <t>0-33544-00068-7</t>
  </si>
  <si>
    <t>CORONA SELTZER C 2/12 MIXBERRY VARIETY</t>
  </si>
  <si>
    <t>0-33544-00043-4</t>
  </si>
  <si>
    <t>CORONA SELTZER C 2/12 TROPICAL VARIETY</t>
  </si>
  <si>
    <t>0-80660-95785-2</t>
  </si>
  <si>
    <t>MODELO NEGRA B 4/6</t>
  </si>
  <si>
    <t>0-80660-95787-6</t>
  </si>
  <si>
    <t>MODELO NEGRA B 2/12</t>
  </si>
  <si>
    <t>0-80660-95643-5</t>
  </si>
  <si>
    <t>CORONA C 12/24</t>
  </si>
  <si>
    <t>0-80660-95695-4</t>
  </si>
  <si>
    <t>CORONA C 2/12</t>
  </si>
  <si>
    <t>0-33544-00083-0</t>
  </si>
  <si>
    <t>CORONA C 4/6</t>
  </si>
  <si>
    <t>0-80660-95621-3</t>
  </si>
  <si>
    <t>CORONA LIGHT C 2/12 SLIM</t>
  </si>
  <si>
    <t>0-33544-00149-3</t>
  </si>
  <si>
    <t>CORONA SELTZER C 2/12 RITAVARIETY PK</t>
  </si>
  <si>
    <t>0-80660-95401-1</t>
  </si>
  <si>
    <t>CORONA B 4/6/7 CORONITA</t>
  </si>
  <si>
    <t>0-33544-95022-7</t>
  </si>
  <si>
    <t>PACIFICO C 12/24</t>
  </si>
  <si>
    <t>0-33544-95061-6</t>
  </si>
  <si>
    <t>MODELO NEGRA C 12/24</t>
  </si>
  <si>
    <t>0-33544-95044-9</t>
  </si>
  <si>
    <t>CORONA PREMIER C 2/12</t>
  </si>
  <si>
    <t>0-80660-95408-0</t>
  </si>
  <si>
    <t>CORONA B 24/7 CORONITA</t>
  </si>
  <si>
    <t>0-33544-00021-2</t>
  </si>
  <si>
    <t>MODELO ESP B 24/7 MODELITO</t>
  </si>
  <si>
    <t>0-33544-00025-0</t>
  </si>
  <si>
    <t>CORONA FAMILAR C 12/24</t>
  </si>
  <si>
    <t>0-80660-95608-4</t>
  </si>
  <si>
    <t>CORONA B 24/12 LOOSE</t>
  </si>
  <si>
    <t>0-80660-95628-2</t>
  </si>
  <si>
    <t>CORONA LIGHT B 24/12 LOOSE</t>
  </si>
  <si>
    <t>0-33544-95015-9</t>
  </si>
  <si>
    <t>CORONA C 24/12 LOOSE</t>
  </si>
  <si>
    <t>0-80660-95641-1</t>
  </si>
  <si>
    <t>CORONA B 12/24</t>
  </si>
  <si>
    <t>0-80660-95615-2</t>
  </si>
  <si>
    <t>CORONA B 2/12</t>
  </si>
  <si>
    <t>0-80660-95675-6</t>
  </si>
  <si>
    <t>CORONA LIGHT B 2/12</t>
  </si>
  <si>
    <t>0-33544-95053-1</t>
  </si>
  <si>
    <t>CORONA FAMILAR B 2/12</t>
  </si>
  <si>
    <t>0-33544-95042-5</t>
  </si>
  <si>
    <t>CORONA PREMIER B 2/12</t>
  </si>
  <si>
    <t>0-33544-00019-9</t>
  </si>
  <si>
    <t>CORONA PRE KEG 1/2 PREMIER</t>
  </si>
  <si>
    <t>0-80660-95605-3</t>
  </si>
  <si>
    <t>CORONA B 4/6</t>
  </si>
  <si>
    <t>0-33544-95051-7</t>
  </si>
  <si>
    <t>CORONA FAMILAR B 4/6</t>
  </si>
  <si>
    <t>0-33544-95041-8</t>
  </si>
  <si>
    <t>CORONA PREMIER B 4/6</t>
  </si>
  <si>
    <t>0-33544-00156-1</t>
  </si>
  <si>
    <t>CORONA PREMIER C 24/12 SLIM</t>
  </si>
  <si>
    <t>0-33544-00018-2</t>
  </si>
  <si>
    <t>CORONA PREMIER B 18/12</t>
  </si>
  <si>
    <t>0-80660-95625-1</t>
  </si>
  <si>
    <t>CORONA LIGHT B 4/6</t>
  </si>
  <si>
    <t>0-80660-95680-0</t>
  </si>
  <si>
    <t>CORONA B 18/12</t>
  </si>
  <si>
    <t>0-80660-95683-1</t>
  </si>
  <si>
    <t>CORONA FAMILAR B 12/32 FAMILIAR</t>
  </si>
  <si>
    <t>0-33544-95002-9</t>
  </si>
  <si>
    <t>CORONA C 18/12</t>
  </si>
  <si>
    <t>0-80660-95715-9</t>
  </si>
  <si>
    <t>MODELO ESP C 2/12</t>
  </si>
  <si>
    <t>0-80660-95774-6</t>
  </si>
  <si>
    <t>MODELO ESP C 4/3/24</t>
  </si>
  <si>
    <t>0-33544-95037-1</t>
  </si>
  <si>
    <t>CORONA C 4/3/24</t>
  </si>
  <si>
    <t>0-33544-95028-9</t>
  </si>
  <si>
    <t>MODELO CHELADA C 4/3/24</t>
  </si>
  <si>
    <t>0-80660-95755-5</t>
  </si>
  <si>
    <t>MODELO ESP C 4/6</t>
  </si>
  <si>
    <t>0-80660-95760-9</t>
  </si>
  <si>
    <t>MODELO ESP C 6/4/16</t>
  </si>
  <si>
    <t>0-80660-95688-6</t>
  </si>
  <si>
    <t>CORONA C 6/4/16</t>
  </si>
  <si>
    <t>0-80660-95721-0</t>
  </si>
  <si>
    <t>MODELO ESP C 12/24</t>
  </si>
  <si>
    <t>0-80660-95777-7</t>
  </si>
  <si>
    <t>MODELO ESP B 12/24</t>
  </si>
  <si>
    <t>0-80660-95711-1</t>
  </si>
  <si>
    <t>MODELO ESP C 18/12</t>
  </si>
  <si>
    <t>0-80660-95796-8</t>
  </si>
  <si>
    <t>MODELO CHELADA C 12/24</t>
  </si>
  <si>
    <t>0-80660-95710-4</t>
  </si>
  <si>
    <t>MODELO ESP C 24/12</t>
  </si>
  <si>
    <t>0-80660-95765-4</t>
  </si>
  <si>
    <t>MODELO ESP B 4/6</t>
  </si>
  <si>
    <t>0-33544-95027-2</t>
  </si>
  <si>
    <t>MODELO ESP B 18/12</t>
  </si>
  <si>
    <t>0-80660-95757-9</t>
  </si>
  <si>
    <t>MODELO ESP B 2/12</t>
  </si>
  <si>
    <t>0-80660-95773-9</t>
  </si>
  <si>
    <t>MODELO ESP KEG 1/2</t>
  </si>
  <si>
    <t>0-80660-95776-0</t>
  </si>
  <si>
    <t>MODELO ESP B 24/12</t>
  </si>
  <si>
    <t>0-80660-95783-8</t>
  </si>
  <si>
    <t>MODELO NEG KEG 1/2 BBL</t>
  </si>
  <si>
    <t>0-92000-00301-3</t>
  </si>
  <si>
    <t>TSINGTAO B 12/21.6</t>
  </si>
  <si>
    <t>0-80660-95781-4</t>
  </si>
  <si>
    <t>MODELO NEG KEG 1/4 BBL</t>
  </si>
  <si>
    <t>0-33544-00026-7</t>
  </si>
  <si>
    <t>MODELO CHELADA C 12/24 MANGOCHILE</t>
  </si>
  <si>
    <t>0-80660-95771-5</t>
  </si>
  <si>
    <t>MODELO ESP KEG 1/4 BBL</t>
  </si>
  <si>
    <t>0-33544-95060-9</t>
  </si>
  <si>
    <t>MODELO CHELADA C 12/24 LIMONY SAL</t>
  </si>
  <si>
    <t>0-33544-95090-6</t>
  </si>
  <si>
    <t>MODELO ESP B 12/32</t>
  </si>
  <si>
    <t>0-33544-00022-9</t>
  </si>
  <si>
    <t>CORONA PREMIER C 6/4/16</t>
  </si>
  <si>
    <t>0-92000-02171-0</t>
  </si>
  <si>
    <t>TSINGTAO C 6/4/16.9</t>
  </si>
  <si>
    <t>0-92000-01306-7</t>
  </si>
  <si>
    <t>TSINGTAO B 4/6</t>
  </si>
  <si>
    <t>0-33544-00080-9</t>
  </si>
  <si>
    <t>MODELO CHELADA C 12/24 PINA PICANTE</t>
  </si>
  <si>
    <t>0-33544-00130-1</t>
  </si>
  <si>
    <t>MODELO CHELADA C 2/12 LIMONY SAL</t>
  </si>
  <si>
    <t>0-33544-00097-7</t>
  </si>
  <si>
    <t>CORONA PREMIER C 18/12 SLIM</t>
  </si>
  <si>
    <t>0-33544-00013-7</t>
  </si>
  <si>
    <t>CORONA REFRESC C 2/12 VAR2 PKTROPICAL</t>
  </si>
  <si>
    <t>0-33544-00158-5</t>
  </si>
  <si>
    <t>MODELO CHELADA C 12/24 NARANJA PICOSA</t>
  </si>
  <si>
    <t>0-33544-00173-8</t>
  </si>
  <si>
    <t>PACIFICO C 18/12 PACIFICO</t>
  </si>
  <si>
    <t>0-80660-95301-4</t>
  </si>
  <si>
    <t>PACIFICO B 4/6</t>
  </si>
  <si>
    <t>0-33544-00180-6</t>
  </si>
  <si>
    <t>CORONA LIGHT C 18/12 SLIM</t>
  </si>
  <si>
    <t>0-33544-00165-3</t>
  </si>
  <si>
    <t>MODELO ORO C 12/24</t>
  </si>
  <si>
    <t>0-80660-95315-1</t>
  </si>
  <si>
    <t>PACIFICO B 2/12</t>
  </si>
  <si>
    <t>0-80660-95310-6</t>
  </si>
  <si>
    <t>PACIFICO KEG 1/4 BBL</t>
  </si>
  <si>
    <t>0-80660-95305-2</t>
  </si>
  <si>
    <t>PACIFICO B 12/32 BALLENA</t>
  </si>
  <si>
    <t>0-33544-95031-9</t>
  </si>
  <si>
    <t>PACIFICO C 2/12</t>
  </si>
  <si>
    <t>0-80660-95307-6</t>
  </si>
  <si>
    <t>PACIFICO KEG 1/2</t>
  </si>
  <si>
    <t>1-81954-00002-2</t>
  </si>
  <si>
    <t>PERONI B 4/6/11.2 NASTRO AZZURRO</t>
  </si>
  <si>
    <t>1-81954-00004-6</t>
  </si>
  <si>
    <t>PERONI B 2/12/11.2 NASTRO AZZURRO</t>
  </si>
  <si>
    <t>0-33544-00177-6</t>
  </si>
  <si>
    <t>MODELO CHELADA C 2/12 VRTY PK</t>
  </si>
  <si>
    <t>0-92000-02119-2</t>
  </si>
  <si>
    <t>TSINGTAO B 4/6/11.2 1903</t>
  </si>
  <si>
    <t>1-81954-00107-4</t>
  </si>
  <si>
    <t>PERONI ZERO B 4/6/11.2</t>
  </si>
  <si>
    <t>1-81954-00007-7</t>
  </si>
  <si>
    <t>PERONI KEG 1/2 BBL</t>
  </si>
  <si>
    <t>1-81954-00006-0</t>
  </si>
  <si>
    <t>PERONI KEG 1/4 BBL SLIM</t>
  </si>
  <si>
    <t>0-33544-00205-6</t>
  </si>
  <si>
    <t>CORONA REFRESC C 12/24 GUAVA</t>
  </si>
  <si>
    <t>0-33544-00162-2</t>
  </si>
  <si>
    <t>MODELO ORO C 2/12</t>
  </si>
  <si>
    <t>0-33544-00187-5</t>
  </si>
  <si>
    <t>MODELO CHELADA C 12/24 SANDIAPICANTE</t>
  </si>
  <si>
    <t>0-33544-00188-2</t>
  </si>
  <si>
    <t>MODELO CHELADA C 2/12 ESPECIAL</t>
  </si>
  <si>
    <t>0-33544-00182-0</t>
  </si>
  <si>
    <t>PACIFICO C 24/12 LOOSE</t>
  </si>
  <si>
    <t>0-33544-00214-8</t>
  </si>
  <si>
    <t>PACIFICO C 6/4/16 PILSNER LAGER</t>
  </si>
  <si>
    <t>0-33544-00209-4</t>
  </si>
  <si>
    <t>MODELO ESP C 4/6 NEW UPC</t>
  </si>
  <si>
    <t>0-80660-95881-1</t>
  </si>
  <si>
    <t>VICTORIA B 4/6</t>
  </si>
  <si>
    <t>0-80660-95883-5</t>
  </si>
  <si>
    <t>VICTORIA B 2/12</t>
  </si>
  <si>
    <t>0-33544-95006-7</t>
  </si>
  <si>
    <t>VICTORIA C 2/12</t>
  </si>
  <si>
    <t>0-33544-95025-8</t>
  </si>
  <si>
    <t>VICTORIA B 12/32</t>
  </si>
  <si>
    <t>6-31234-45125-4</t>
  </si>
  <si>
    <t>SWEETWTR BREW C 2/12 TR HAZYIPA</t>
  </si>
  <si>
    <t>6-31234-12114-0</t>
  </si>
  <si>
    <t>SWEETWTR BREW C 2/12 TR 420</t>
  </si>
  <si>
    <t>6-31234-45112-4</t>
  </si>
  <si>
    <t>SWEETWTR BREW C 4/6 H.A.Z.Y.IPA</t>
  </si>
  <si>
    <t>6-31234-12112-6</t>
  </si>
  <si>
    <t>SWEETWTR BREW C 4/6 420 EXTRA PALE ALE</t>
  </si>
  <si>
    <t>6-31234-40004-7</t>
  </si>
  <si>
    <t>SWEETWTR BREW C 2/12 IPA VARIETY PACK</t>
  </si>
  <si>
    <t>6-31234-36191-1</t>
  </si>
  <si>
    <t>SWEETWTR BREW C 15/19.2 IMP420</t>
  </si>
  <si>
    <t>6-31234-45052-3</t>
  </si>
  <si>
    <t>SWEETWTR KEG 1/6 H.A.Z.Y.IPA</t>
  </si>
  <si>
    <t>6-31234-45155-1</t>
  </si>
  <si>
    <t>SWEETWTR KEG 1/2 H.A.Z.Y.IPA</t>
  </si>
  <si>
    <t>6-31234-19052-8</t>
  </si>
  <si>
    <t>SWEETWTR KEG 1/6 420 EXTRAPALE ALE</t>
  </si>
  <si>
    <t>6-31234-19155-6</t>
  </si>
  <si>
    <t>SWEETWTR KEG 1/2 420 EXTRAPALE ALE</t>
  </si>
  <si>
    <t>ALPINE KEG 1/2 NELSON IPA</t>
  </si>
  <si>
    <t>ALPINE KEG 1/2 DUET IPA</t>
  </si>
  <si>
    <t>6-31234-29155-3</t>
  </si>
  <si>
    <t>SWEETWTR KEG 1/2 BLUEBERRYWHEAT ALE</t>
  </si>
  <si>
    <t>6-31234-29052-5</t>
  </si>
  <si>
    <t>SWEETWTR KEG 1/6 BLUEBERRYWHEAT</t>
  </si>
  <si>
    <t>6-31234-59111-0</t>
  </si>
  <si>
    <t>SWEETWTR BREW C 15/19.2 H.A.Z.Y. DOUBLE IPA</t>
  </si>
  <si>
    <t>GREEN FLASH KG 1/2 WEST COASTIPA</t>
  </si>
  <si>
    <t>8-32515-00024-0</t>
  </si>
  <si>
    <t>ALPINE C 4/6 DUET IPA</t>
  </si>
  <si>
    <t>8-30746-00138-8</t>
  </si>
  <si>
    <t>GREEN FLASH C 4/6 WEST COAST IPA</t>
  </si>
  <si>
    <t>8-32515-00048-6</t>
  </si>
  <si>
    <t>ALPINE C 4/6 NELSON</t>
  </si>
  <si>
    <t>8-30746-00211-8</t>
  </si>
  <si>
    <t>GREEN FLASH C 4/6 HAZY WSTCOAST IPA</t>
  </si>
  <si>
    <t>8-59681-00444-5</t>
  </si>
  <si>
    <t>CRUX FERMENT C 4/6 EL CRUCERO</t>
  </si>
  <si>
    <t>CRUX KEG 13.2 LGR PINTADE PLAYA MEXICAN</t>
  </si>
  <si>
    <t>8-50043-52401-4</t>
  </si>
  <si>
    <t>CRUX FERMENT C 4/6 BOCHI BOCHI JAPANESE RICE LAGER</t>
  </si>
  <si>
    <t>8-50043-52405-2</t>
  </si>
  <si>
    <t>CRUX FERMENT C 6/4/16 FUTURE FORWARD NW IPA</t>
  </si>
  <si>
    <t>8-59681-00464-3</t>
  </si>
  <si>
    <t>CRUX FERMENT C 6/4/16 STOUTCHOCOLATE AND COFFEE</t>
  </si>
  <si>
    <t>8-59681-00463-6</t>
  </si>
  <si>
    <t>CRUX FERMENT C 4/6 CRUX IPA</t>
  </si>
  <si>
    <t>CRUX KEG 13.2 KRYSTALJUICE IPA</t>
  </si>
  <si>
    <t>8-59681-00414-8</t>
  </si>
  <si>
    <t>CRUX FERMENT C 4/6 PILZ</t>
  </si>
  <si>
    <t>8-59681-00423-0</t>
  </si>
  <si>
    <t>CRUX FERMENT C 4/6 GIMME MOIPA</t>
  </si>
  <si>
    <t>8-59681-00428-5</t>
  </si>
  <si>
    <t>CRUX FERMENT C 4/6 CAST OUTIPA</t>
  </si>
  <si>
    <t>8-59681-00429-2</t>
  </si>
  <si>
    <t>CRUX FERMENT C 4/6 PCT PORTER</t>
  </si>
  <si>
    <t>8-59681-00421-6</t>
  </si>
  <si>
    <t>CRUX FERMEN NA C 4/6 NO MO IPA</t>
  </si>
  <si>
    <t>8-59681-00493-3</t>
  </si>
  <si>
    <t>CRUX FERMENT C 6/4/16 DBL CROSS DARK BELGIAN ALE</t>
  </si>
  <si>
    <t>8-59681-00490-2</t>
  </si>
  <si>
    <t>CRUX FERMEN NA C 4/6 NOMO HAZY IPA</t>
  </si>
  <si>
    <t>CRUX KEG 13.2 NOISY BOYIPA</t>
  </si>
  <si>
    <t>CRUX NA KEG 1/6 NO MO NAIPA</t>
  </si>
  <si>
    <t>CRUX KEG 1/6 CAST OUTIPA</t>
  </si>
  <si>
    <t>CRUX KEG 1/6 PILZ</t>
  </si>
  <si>
    <t>CRUX KEG 1/6 TOUGH LOVEIMPERIAL STOUT</t>
  </si>
  <si>
    <t>CRUX KEG 13.2 NIT STOUT</t>
  </si>
  <si>
    <t>CRUX KEG 13.2 CAST OUTIPA</t>
  </si>
  <si>
    <t>CRUX KEG 13.2 PILZ</t>
  </si>
  <si>
    <t>CRUX KEG 13.2 HALF HITCH IMPERIAL MOSAIC IPA</t>
  </si>
  <si>
    <t>CRUX KEG 13.2 GIMME MOIPA</t>
  </si>
  <si>
    <t>CRUX KEG 1/6 GIMME MOIPA</t>
  </si>
  <si>
    <t>CRUX KEG 13.2 PCT PORTER</t>
  </si>
  <si>
    <t>8-59681-00449-0</t>
  </si>
  <si>
    <t>CRUX FERMENT C 6/4/16 HALFHITCH IPA</t>
  </si>
  <si>
    <t>8-59681-00459-9</t>
  </si>
  <si>
    <t>CRUX FERMENT B 12/16.9 TOUGH LOVE IMP STOUT</t>
  </si>
  <si>
    <t>8-59681-00471-1</t>
  </si>
  <si>
    <t>CRUX FERMENT B 12/16.9 BRAMBLE CANDY BLACKBERRY SOUR</t>
  </si>
  <si>
    <t>8-59681-00481-0</t>
  </si>
  <si>
    <t>CRUX FERMENT C 6/4/16 KRYSTAL JUICE IPA</t>
  </si>
  <si>
    <t>8-59681-00402-5</t>
  </si>
  <si>
    <t>CRUX FERMENT B 12/16.9 LOSTLOVE IMPERIAL</t>
  </si>
  <si>
    <t>CRUX KEG 13.2 EL CRUCERO</t>
  </si>
  <si>
    <t>CRUX FERMENT C 4/6 TOY POODLE IPA</t>
  </si>
  <si>
    <t>CRUX KEG 13.2 TOY POODLE IPA</t>
  </si>
  <si>
    <t>CRUX KEG 13.2 ISLAND PILZ</t>
  </si>
  <si>
    <t>8-59681-00494-0</t>
  </si>
  <si>
    <t>CRUX FERMENT C 6/4/16 FARMHOUSE SAISON</t>
  </si>
  <si>
    <t>CRUX KEG 13.2 BOCHI BOCHI JAPANESE RICE LAGER</t>
  </si>
  <si>
    <t>CRUX KEG 13.2 GLOWSTICKHAZY IPA</t>
  </si>
  <si>
    <t>8-59681-00498-8</t>
  </si>
  <si>
    <t>CRUX FERMENT C 4/6 GLOWSTICK HAZY IPA</t>
  </si>
  <si>
    <t>8-59681-00497-1</t>
  </si>
  <si>
    <t>CRUX FERMENT C 4/6 NOISY BOY IPA</t>
  </si>
  <si>
    <t>CRUX FERMENT C 4/6 MTN TRAFFIC HOPPY RED ALE</t>
  </si>
  <si>
    <t>CRUX KEG 1/6 GLOWSTICKHAZY IPA</t>
  </si>
  <si>
    <t>8-50043-52403-8</t>
  </si>
  <si>
    <t>CRUX FERMENT C 6/4/16 URBANJAMBOREE HAZY IPA</t>
  </si>
  <si>
    <t>8-59681-00499-5</t>
  </si>
  <si>
    <t>CRUX FERMEN NA C 4/6 NO STRATA GOLD</t>
  </si>
  <si>
    <t>CRUX KEG 13.2 FUTURE FORWARD NW IPA</t>
  </si>
  <si>
    <t>8-50043-52402-1</t>
  </si>
  <si>
    <t>CRUX FERMENT C 4/6 EXACTLYRANDOM IPA</t>
  </si>
  <si>
    <t>CRUX KEG 13.2 TANGY BOOMERANG</t>
  </si>
  <si>
    <t>CRUX KEG 13.2 TALUS ULOVE US IPA</t>
  </si>
  <si>
    <t>CRUX KEG 1/6 BOCHI BOCHI JAPANESE LAGER</t>
  </si>
  <si>
    <t>CRUX KEG 13.2 EXACTLY RANDOM IMPERIAL IPA</t>
  </si>
  <si>
    <t>CRUX KEG 1/6 NOISY BOYIPA</t>
  </si>
  <si>
    <t>CRUX KEG 13.2 TROUBLE FREE HAZY IPA</t>
  </si>
  <si>
    <t>8-50043-52404-5</t>
  </si>
  <si>
    <t>CRUX FERMENT C 6/4/16 TROUBLE FREE HAZY IPA</t>
  </si>
  <si>
    <t>CRUX FERMENT C 4/6 TROPCANOIPA</t>
  </si>
  <si>
    <t>CRUX KEG 13.2 TROPICANO</t>
  </si>
  <si>
    <t>CRUX KEG 1/6 LOST LOVEIMPERIAL RYE STOUT</t>
  </si>
  <si>
    <t>CRUX KEG 13.2 GHOSTCAPTAIN IPA</t>
  </si>
  <si>
    <t>8-50043-52408-3</t>
  </si>
  <si>
    <t>CRUX FERMENT C 6/4/16 GHOSTCAPTAIN IPA</t>
  </si>
  <si>
    <t>0-88573-44003-4</t>
  </si>
  <si>
    <t>TRUMER B 4/6 PILSNER</t>
  </si>
  <si>
    <t>0-88573-44006-5</t>
  </si>
  <si>
    <t>TRUMER C 4/6 PILSNER</t>
  </si>
  <si>
    <t>8-50043-52409-0</t>
  </si>
  <si>
    <t>CRUX FERMENT C 6/4/16 ISLNDPILZ</t>
  </si>
  <si>
    <t>0-88573-44004-1</t>
  </si>
  <si>
    <t>TRUMER KEG 1/2 PILSNER</t>
  </si>
  <si>
    <t>SMITHWICK KEG 13.2</t>
  </si>
  <si>
    <t>0-82000-80097-2</t>
  </si>
  <si>
    <t>LONE RIVER C 2/12 RITAVARIETY</t>
  </si>
  <si>
    <t>8-60003-62349-7</t>
  </si>
  <si>
    <t>LONE RIVER C 2/12 VARIETYPACK</t>
  </si>
  <si>
    <t>8-60003-62341-1</t>
  </si>
  <si>
    <t>LONE RIVER C 4/6 SPICY HARD SELTZER</t>
  </si>
  <si>
    <t>8-60003-62342-8</t>
  </si>
  <si>
    <t>LONE RIVER C 4/6 RIO REDGRAPEFRUIT</t>
  </si>
  <si>
    <t>8-60002-85861-6</t>
  </si>
  <si>
    <t>LONE RIVER C 4/6 RANCH WATER</t>
  </si>
  <si>
    <t>0-83820-07152-8</t>
  </si>
  <si>
    <t>SMITHWICK B 4/6/11.2</t>
  </si>
  <si>
    <t>0-82000-76600-1</t>
  </si>
  <si>
    <t>SMIRNOFF ICE B 4/6 PINK LEMONADE</t>
  </si>
  <si>
    <t>0-82000-75748-1</t>
  </si>
  <si>
    <t>SMIRNOFF ICE B 4/6/11.2 SCREWDRIVER</t>
  </si>
  <si>
    <t>0-82000-72385-1</t>
  </si>
  <si>
    <t>SMIRNOFF ICE B 4/6/11.2</t>
  </si>
  <si>
    <t>0-82000-80332-4</t>
  </si>
  <si>
    <t>SMIRNOFF ICE B 4/6/11.2 BLUE RASPBERRY LEMONADE</t>
  </si>
  <si>
    <t>0-82000-79909-2</t>
  </si>
  <si>
    <t>LONE RIVER C 4/6 RITA</t>
  </si>
  <si>
    <t>0-82000-80483-3</t>
  </si>
  <si>
    <t>LONE RIVER C 2/12 YELLOWSTONE RANCH</t>
  </si>
  <si>
    <t>0-82000-72751-4</t>
  </si>
  <si>
    <t>SMIRNOFF ICE B 4/6/11.2 APPLE</t>
  </si>
  <si>
    <t>0-82000-74344-6</t>
  </si>
  <si>
    <t>SMIRNOFF ICE B 4/6/11.2 MANGO</t>
  </si>
  <si>
    <t>0-82000-72754-5</t>
  </si>
  <si>
    <t>SMIRNOFF ICE B 4/6/11.2 RASPBERRY</t>
  </si>
  <si>
    <t>0-82000-78250-6</t>
  </si>
  <si>
    <t>SMIRNOFF ICE B 4/6/11.2 REDWHITE &amp; BERRY</t>
  </si>
  <si>
    <t>0-82000-79641-1</t>
  </si>
  <si>
    <t>SMIRNOFF ICE C 2/12 ZERO SUGAR VARIETY PACK</t>
  </si>
  <si>
    <t>0-82000-78970-3</t>
  </si>
  <si>
    <t>SMIRNOFF ICE C 2/12 FUN PACK</t>
  </si>
  <si>
    <t>0-82000-79762-3</t>
  </si>
  <si>
    <t>SMIRNOFF SELTZ C 2/12 PINK LEMONADE</t>
  </si>
  <si>
    <t>0-82000-76212-6</t>
  </si>
  <si>
    <t>SMIRNOFF ICE B 12/24 SCREWDRIVER</t>
  </si>
  <si>
    <t>0-82000-79876-7</t>
  </si>
  <si>
    <t>SMIRNOFF ICE C 2/12 NEON LEMONADES VARIETY</t>
  </si>
  <si>
    <t>0-82000-79933-7</t>
  </si>
  <si>
    <t>SMIRNOFF SELTZ C 2/12 NEON LEMONADE VARIETY PK</t>
  </si>
  <si>
    <t>0-82000-72908-2</t>
  </si>
  <si>
    <t>SMIRNOFF ICE B 2/12/11.2 VARIETY PARTY PACK</t>
  </si>
  <si>
    <t>0-82000-79110-2</t>
  </si>
  <si>
    <t>SMIRNOFF ICE C 2/12 RED WHITE &amp; BERRY</t>
  </si>
  <si>
    <t>SMIRNOFF ICE C 2/12 PINK LEMONADE</t>
  </si>
  <si>
    <t>0-83820-12534-4</t>
  </si>
  <si>
    <t>GUINNESS NA C 6/4/14.9 ZERO DRAUGHT</t>
  </si>
  <si>
    <t>0-83820-12537-5</t>
  </si>
  <si>
    <t>GUINNESS C 6/4/14.9 COLD BREW COFFEE NITRO</t>
  </si>
  <si>
    <t>0-82000-72902-0</t>
  </si>
  <si>
    <t>SMIRNOFF ICE B 12/24 APPLE</t>
  </si>
  <si>
    <t>0-82000-78625-2</t>
  </si>
  <si>
    <t>SMIRNOFF SMASH C 12/23.5 PEACH MANGO</t>
  </si>
  <si>
    <t>0-82000-79522-3</t>
  </si>
  <si>
    <t>SMIRNOFF SMASH C 12/23.5 REDWHITE &amp; BERRY</t>
  </si>
  <si>
    <t>0-82000-72904-4</t>
  </si>
  <si>
    <t>SMIRNOFF ICE B 12/24 RASPBERRY</t>
  </si>
  <si>
    <t>0-82000-78633-7</t>
  </si>
  <si>
    <t>SMIRNOFF SMASH C 12/23.5 STRAWBERRY LEMONADE</t>
  </si>
  <si>
    <t>0-82000-77691-8</t>
  </si>
  <si>
    <t>SMIRNOFF SMASH C 12/23.5 LEMOON LIME</t>
  </si>
  <si>
    <t>0-82000-77692-5</t>
  </si>
  <si>
    <t>SMIRNOFF SMASH C 12/23.5 SCREWDRIVER</t>
  </si>
  <si>
    <t>0-83820-12360-9</t>
  </si>
  <si>
    <t>GUINNESS C 6/4/14.9 DRAUGHT</t>
  </si>
  <si>
    <t>0-82000-79165-2</t>
  </si>
  <si>
    <t>SMIRNOFF SMASH C 12/23.5 BLUERASPBERRY LEMONADE</t>
  </si>
  <si>
    <t>0-83820-12368-5</t>
  </si>
  <si>
    <t>GUINNESS C 3/8/14.9 DRAUGHT</t>
  </si>
  <si>
    <t>0-83820-12392-0</t>
  </si>
  <si>
    <t>GUINNESS C 24/14.9 DRAUGHT</t>
  </si>
  <si>
    <t>0-83820-10403-5</t>
  </si>
  <si>
    <t>GUINNESS B 2/12/11.2 DRAUGHT</t>
  </si>
  <si>
    <t>0-83820-12393-7</t>
  </si>
  <si>
    <t>GUINNESS B 4/6/11.2 STOUT</t>
  </si>
  <si>
    <t>0-83820-10401-1</t>
  </si>
  <si>
    <t>GUINNESS B 4/6/11.2 DRAUGHT</t>
  </si>
  <si>
    <t>0-83820-23480-0</t>
  </si>
  <si>
    <t>GUINNESS B 12/22 STOUT</t>
  </si>
  <si>
    <t>0-83820-18132-6</t>
  </si>
  <si>
    <t>GUINNESS B 4/6 BLONDEAMERICAN LAGER</t>
  </si>
  <si>
    <t>0-83820-18165-4</t>
  </si>
  <si>
    <t>GUINNESS B 18/11.2 PUBPACK IRISH</t>
  </si>
  <si>
    <t>0-82000-72569-5</t>
  </si>
  <si>
    <t>SMIRNOFF ICE B 12/24</t>
  </si>
  <si>
    <t>0-82000-80094-1</t>
  </si>
  <si>
    <t>SMIRNOFF ICE B 12/24 PINK LEMONADE</t>
  </si>
  <si>
    <t>0-83820-12462-0</t>
  </si>
  <si>
    <t>GUINNESS C 24/19.2 EXTRA STOUT</t>
  </si>
  <si>
    <t>0-00213-00711-2</t>
  </si>
  <si>
    <t>GUINNESS KEG 20L DRAUGHT</t>
  </si>
  <si>
    <t>GUINNESS KEG 13.2 DRAUGHT</t>
  </si>
  <si>
    <t>0-83820-23473-2</t>
  </si>
  <si>
    <t>HARP LAGER B 4/6/11.2 LAGER</t>
  </si>
  <si>
    <t>HARP LAGER KEG 13.2 LAGER</t>
  </si>
  <si>
    <t>0-82000-79964-1</t>
  </si>
  <si>
    <t>LONE RIVER C 12/23.5 RITA</t>
  </si>
  <si>
    <t>8-60002-85863-0</t>
  </si>
  <si>
    <t>LONE RIVER C 24/19.2 ORIGINAL AGAVE AND LIME</t>
  </si>
  <si>
    <t>0-83820-72553-7</t>
  </si>
  <si>
    <t>KALIBER NA B 4/6</t>
  </si>
  <si>
    <t>0-72311-13302-9</t>
  </si>
  <si>
    <t>PILSNR URQUELL C 6/4/16.9</t>
  </si>
  <si>
    <t>0-72311-13312-8</t>
  </si>
  <si>
    <t>PILSNR URQUELL B 2/12/11.2</t>
  </si>
  <si>
    <t>0-72311-63001-6</t>
  </si>
  <si>
    <t>PILSNR URQUELL B 4/6/11.2</t>
  </si>
  <si>
    <t>0-82000-79896-5</t>
  </si>
  <si>
    <t>SMIRNOFF SMASH C 12/23.5 PINKLEMONADE</t>
  </si>
  <si>
    <t>0-82000-79898-9</t>
  </si>
  <si>
    <t>SMIRNOFF SMASH C 12/23.5 PE LPEACH LEMONADE</t>
  </si>
  <si>
    <t>0-82000-80154-2</t>
  </si>
  <si>
    <t>GUINNESS B 6/4 OLD FASHIONED INSPIRED ALE</t>
  </si>
  <si>
    <t>6-38609-28204-8</t>
  </si>
  <si>
    <t>SAN MIGUEL B 4/6 APPLE</t>
  </si>
  <si>
    <t>6-38609-11764-7</t>
  </si>
  <si>
    <t>SAN MIGUEL B 4/6 PILSNER</t>
  </si>
  <si>
    <t>6-38609-11304-5</t>
  </si>
  <si>
    <t>SAN MIGUEL B 2/12 PILSNER</t>
  </si>
  <si>
    <t>6-38609-12047-0</t>
  </si>
  <si>
    <t>SAN MIGUEL B 4/6/11.2 NEGRA</t>
  </si>
  <si>
    <t>6-38609-17704-7</t>
  </si>
  <si>
    <t>SAN MIGUEL B 4/6/11.2 LIGHT</t>
  </si>
  <si>
    <t>6-75747-00415-6</t>
  </si>
  <si>
    <t>HOFBRAU B 20/16.9 WEIS</t>
  </si>
  <si>
    <t>0-88345-10005-0</t>
  </si>
  <si>
    <t>NEWCASTLE B 4/6 BROWN ALE</t>
  </si>
  <si>
    <t>8-33050-00101-3</t>
  </si>
  <si>
    <t>STACK HG LAGER C 12/24 101</t>
  </si>
  <si>
    <t>8-57280-00865-9</t>
  </si>
  <si>
    <t>FLYING EMBERS C 12/16 CHRY HIBISCUS LIME</t>
  </si>
  <si>
    <t>8-57280-00892-5</t>
  </si>
  <si>
    <t>FLYING EMBR SE C 2/12 SELTZERVARIETY</t>
  </si>
  <si>
    <t>8-57280-00825-3</t>
  </si>
  <si>
    <t>FLYING EMBERS C 12/16 MANGOCOCONUT</t>
  </si>
  <si>
    <t>FLYING EM KEG 1/6 PINE CHILI</t>
  </si>
  <si>
    <t>8-57280-00823-9</t>
  </si>
  <si>
    <t>FLYING EMBERS C 12/16 GINGER&amp; OAK</t>
  </si>
  <si>
    <t>8-57280-00854-3</t>
  </si>
  <si>
    <t>FLYING EMBERS C 12/16 PINEAPPLE CHILI</t>
  </si>
  <si>
    <t>8-57280-00880-2</t>
  </si>
  <si>
    <t>FLYING EMBERS C 2/12 VARIETY</t>
  </si>
  <si>
    <t>8-57280-00887-1</t>
  </si>
  <si>
    <t>FLYING EMBR SE C 4/6 SWEET &amp;HEAT VARIETY</t>
  </si>
  <si>
    <t>8-10058-73013-8</t>
  </si>
  <si>
    <t>FLYING EMBERS C 4/6 WILD BERRY</t>
  </si>
  <si>
    <t>8-10058-73016-9</t>
  </si>
  <si>
    <t>FLYING EMBERS C 4/6 GRAPEFRUIT</t>
  </si>
  <si>
    <t>8-10058-73017-6</t>
  </si>
  <si>
    <t>FLYING EMBERS C 4/6 PINEAPPLE CHILI</t>
  </si>
  <si>
    <t>8-10058-73021-3</t>
  </si>
  <si>
    <t>FLYING EMBERS C 4/6 GINGER</t>
  </si>
  <si>
    <t>8-10058-73030-5</t>
  </si>
  <si>
    <t>FLYING EMBERS C 4/6 RS VRTY</t>
  </si>
  <si>
    <t>8-10058-73071-8</t>
  </si>
  <si>
    <t>FLYING EMBERS C 4/6 ORANGEPASSION MIMOSA</t>
  </si>
  <si>
    <t>FLYING EM KEG 1/6 ORANGEPASSION MIMOSA</t>
  </si>
  <si>
    <t>8-57280-00816-1</t>
  </si>
  <si>
    <t>FLYING EMBERS C 12/16 ORANGEPASSION MIMOSA</t>
  </si>
  <si>
    <t>8-57280-00888-8</t>
  </si>
  <si>
    <t>FLYING EMBR SE C 4/6 BOTANCALAND BITTERS VTY</t>
  </si>
  <si>
    <t>8-10058-73020-6</t>
  </si>
  <si>
    <t>FLYING EMBERS C 4/6 CHRY HIBISCUS LIME</t>
  </si>
  <si>
    <t>8-10058-73103-6</t>
  </si>
  <si>
    <t>FLYING EMB RTD C 4/6 MOJITO VARIETY</t>
  </si>
  <si>
    <t>8-10058-73121-0</t>
  </si>
  <si>
    <t>FLYING EMB RTD C 12/19.2 CLASSIC MARGARITA</t>
  </si>
  <si>
    <t>8-10058-73123-4</t>
  </si>
  <si>
    <t>FLYING EMB RTD C 12/19.2 STRAWBERRY GUAVA MARGARITA</t>
  </si>
  <si>
    <t>8-10058-73104-3</t>
  </si>
  <si>
    <t>FLYING EMB RTD C 4/6 MARGARITA VARIETY</t>
  </si>
  <si>
    <t>8-10058-73026-8</t>
  </si>
  <si>
    <t>FLYING EMBERS C 12/16 GUAVACITRA</t>
  </si>
  <si>
    <t>8-10058-73126-5</t>
  </si>
  <si>
    <t>FLYING EMBERS C 3/8 BIRDS OFPARADISE VARIETY PK</t>
  </si>
  <si>
    <t>8-60001-86725-1</t>
  </si>
  <si>
    <t>LOVERBOY HRD T C 4/6 WHITE TEA PEACH</t>
  </si>
  <si>
    <t>8-60001-86721-3</t>
  </si>
  <si>
    <t>LOVERBOY HRD T C 4/6 HIBISCUSLIME</t>
  </si>
  <si>
    <t>8-60001-86723-7</t>
  </si>
  <si>
    <t>LOVERBOY HRD T C 4/6 LEMON ICED TEA</t>
  </si>
  <si>
    <t>8-60003-58314-2</t>
  </si>
  <si>
    <t>LOVERBOY HRD T C 4/6 STRW LEMONADE</t>
  </si>
  <si>
    <t>8-60007-98652-9</t>
  </si>
  <si>
    <t>LOVERBOY HRD T C 3/8 VRTY PK</t>
  </si>
  <si>
    <t>8-60003-58310-4</t>
  </si>
  <si>
    <t>LOVERBOY SPRTZ C 6/4 PASSIONFRUIT GUAVA</t>
  </si>
  <si>
    <t>8-60001-86727-5</t>
  </si>
  <si>
    <t>LOVERBOY SPRTZ C 6/4 BLUEBRRYLEMON SPRITZ</t>
  </si>
  <si>
    <t>8-60007-98650-5</t>
  </si>
  <si>
    <t>LOVERBOY SPRTZ C 6/4 COSMO MARTINI</t>
  </si>
  <si>
    <t>8-60003-58313-5</t>
  </si>
  <si>
    <t>LOVERBOY SPRTZ C 6/4 EXPRESSOMARTINI</t>
  </si>
  <si>
    <t>8-60007-98655-0</t>
  </si>
  <si>
    <t>LOVERBOY HRD T C 12/19.2 HALFAND HALF</t>
  </si>
  <si>
    <t>8-60007-98654-3</t>
  </si>
  <si>
    <t>LOVERBOY HRD T C 12/19.2 WHTTEA PEACH</t>
  </si>
  <si>
    <t>0-89826-60001-4</t>
  </si>
  <si>
    <t>CARTA BLANCA B 4/6</t>
  </si>
  <si>
    <t>0-89826-23055-6</t>
  </si>
  <si>
    <t>DOS EQUIS LAGR C 2/12 VARIETYPACK</t>
  </si>
  <si>
    <t>0-89826-00004-3</t>
  </si>
  <si>
    <t>CARTA BLANCA B 12/32</t>
  </si>
  <si>
    <t>0-89826-90038-1</t>
  </si>
  <si>
    <t>TECATE ALTA C 2/12</t>
  </si>
  <si>
    <t>0-89826-70001-1</t>
  </si>
  <si>
    <t>BOHEMIA B 4/6</t>
  </si>
  <si>
    <t>0-89826-90241-5</t>
  </si>
  <si>
    <t>TECATE C 2/12/16</t>
  </si>
  <si>
    <t>0-89826-90210-1</t>
  </si>
  <si>
    <t>TECATE LT C 2/12/16</t>
  </si>
  <si>
    <t>0-89826-30037-2</t>
  </si>
  <si>
    <t>DOS EQUIS LAGR C 4/6 LIME&amp;SALT</t>
  </si>
  <si>
    <t>0-89826-30046-4</t>
  </si>
  <si>
    <t>DOS EQUIS ZERO C 4/6 LIME&amp;SALT</t>
  </si>
  <si>
    <t>0-89826-90183-8</t>
  </si>
  <si>
    <t>TECATE C 18/12</t>
  </si>
  <si>
    <t>0-89826-90118-0</t>
  </si>
  <si>
    <t>TECATE LT C 18/12</t>
  </si>
  <si>
    <t>0-89826-90033-6</t>
  </si>
  <si>
    <t>TECATE C 2/12</t>
  </si>
  <si>
    <t>0-89826-90020-6</t>
  </si>
  <si>
    <t>TECATE LT C 2/12</t>
  </si>
  <si>
    <t>0-89826-00142-2</t>
  </si>
  <si>
    <t>TECATE C 12/24</t>
  </si>
  <si>
    <t>0-89826-90124-1</t>
  </si>
  <si>
    <t>TECATE LT C 12/24</t>
  </si>
  <si>
    <t>0-89826-00141-5</t>
  </si>
  <si>
    <t>TECATE C 4/6/16</t>
  </si>
  <si>
    <t>0-89826-53022-9</t>
  </si>
  <si>
    <t>TECATE B 12/32</t>
  </si>
  <si>
    <t>0-72311-33140-1</t>
  </si>
  <si>
    <t>DOS EQUIS AMBR B 2/12 AMBER</t>
  </si>
  <si>
    <t>0-72311-23012-4</t>
  </si>
  <si>
    <t>DOS EQUIS LAGR B 2/12 LAGER</t>
  </si>
  <si>
    <t>8-51299-00725-2</t>
  </si>
  <si>
    <t>DRU BRU C 4/6 LEMON LIME LAGER</t>
  </si>
  <si>
    <t>0-72311-63011-5</t>
  </si>
  <si>
    <t>DOS EQUIS AMBR B 4/6 AMBER</t>
  </si>
  <si>
    <t>0-72311-63012-2</t>
  </si>
  <si>
    <t>DOS EQUIS LAGR B 4/6 LAGER</t>
  </si>
  <si>
    <t>0-72311-32124-2</t>
  </si>
  <si>
    <t>DOS EQUIS LAGR C 12/24 LAGER</t>
  </si>
  <si>
    <t>0-89826-30020-4</t>
  </si>
  <si>
    <t>DOS EQUIS KEG 20L AMBER</t>
  </si>
  <si>
    <t>0-01233-00005-8</t>
  </si>
  <si>
    <t>DOS EQUIS KEG 1/2 AMBER</t>
  </si>
  <si>
    <t>0-72311-41213-1</t>
  </si>
  <si>
    <t>DOS EQUIS LAGR C 2/12 LAGER</t>
  </si>
  <si>
    <t>DOS EQUIS KEG 1/2 LAGER</t>
  </si>
  <si>
    <t>0-72311-23018-6</t>
  </si>
  <si>
    <t>DOS EQUIS LAGR B 18/12 LAGER</t>
  </si>
  <si>
    <t>0-72311-23021-6</t>
  </si>
  <si>
    <t>SOL B 2/12/11.2</t>
  </si>
  <si>
    <t>0-72311-63021-4</t>
  </si>
  <si>
    <t>SOL B 4/6/11.2</t>
  </si>
  <si>
    <t>0-89826-13028-3</t>
  </si>
  <si>
    <t>SOL C 12/24 CHELADA</t>
  </si>
  <si>
    <t>DRU BRU C 4/6 PACIFICCREST PALE ALE</t>
  </si>
  <si>
    <t>8-51299-00710-8</t>
  </si>
  <si>
    <t>DRU BRU C 4/6 WINDYSHOT IPA</t>
  </si>
  <si>
    <t>8-51299-00715-3</t>
  </si>
  <si>
    <t>DRU BRU C 4/6 HOP SESSION</t>
  </si>
  <si>
    <t>8-51299-00714-6</t>
  </si>
  <si>
    <t>DRU BRU C 4/6 KOLSCHGOLDEN ALE</t>
  </si>
  <si>
    <t>DRU BRU KEG 1/6 LEMON LIMELAGER</t>
  </si>
  <si>
    <t>DRU BRU KEG 1/6 KOLSCH</t>
  </si>
  <si>
    <t>DRU BRU KEG 1/6 AMBER LAGR</t>
  </si>
  <si>
    <t>DRU BRU KEG 1/6 NIT BLACKLAGER NITRO</t>
  </si>
  <si>
    <t>DRU BRU KEG 1/2 AMBER LAGR</t>
  </si>
  <si>
    <t>DRU BRU KEG 1/2 KOLSCH</t>
  </si>
  <si>
    <t>DRU BRU KEG 1/2 WINDY SHOTIPA</t>
  </si>
  <si>
    <t>DRU BRU KEG 1/2 PILSNERBOHEMIAN</t>
  </si>
  <si>
    <t>DRU BRU KEG 1/2 STICKE ALTWINTER</t>
  </si>
  <si>
    <t>DRU BRU KEG 1/2 PACIFICCREST PALE ALE</t>
  </si>
  <si>
    <t>DRU BRU KEG 1/6 PACIFICCREST PALE ALE</t>
  </si>
  <si>
    <t>DRU BRU KEG 1/6 PILSERBOHEMIAN</t>
  </si>
  <si>
    <t>DRU BRU KEG 1/6 BAVARIANHEFEWEIZEN</t>
  </si>
  <si>
    <t>DRU BRU KEG 1/2 BAVARIANHEFEWEIZEN</t>
  </si>
  <si>
    <t>DRU BRU KEG 1/6 ANTI SESSION</t>
  </si>
  <si>
    <t>DRU BRU KEG 1/2 NIT SWARZBIER BLACK LAGER</t>
  </si>
  <si>
    <t>DRU BRU KEG 1/2 SKI PATROLDARK LAGER</t>
  </si>
  <si>
    <t>DRU BRU KEG 1/6 SKI PATROLDARK LAGER</t>
  </si>
  <si>
    <t>DRU BRU C 4/6 SKI PATROL DARK LAGER</t>
  </si>
  <si>
    <t>DRU BRU KEG 1/2 ALPHAFEMALE</t>
  </si>
  <si>
    <t>8-51299-00718-4</t>
  </si>
  <si>
    <t>DRU BRU C 4/6 HEFEWEIZEN</t>
  </si>
  <si>
    <t>8-51299-00717-7</t>
  </si>
  <si>
    <t>DRU BRU C 4/6 PILSNER</t>
  </si>
  <si>
    <t>8-51299-00727-6</t>
  </si>
  <si>
    <t>DRU BRU C 4/6 HAZY IPA</t>
  </si>
  <si>
    <t>DRU BRU KEG 1/2 HAZY IPA</t>
  </si>
  <si>
    <t>DRU BRU KEG 1/6 HAZY IPA</t>
  </si>
  <si>
    <t>8-51299-00724-5</t>
  </si>
  <si>
    <t>DRU BRU C 4/6 BLACKBRYGERMAN SOUR</t>
  </si>
  <si>
    <t>DRU BRU C 4/6 PEACH SOUR</t>
  </si>
  <si>
    <t>DRU BRU KEG 1/2 PEACH SOUR</t>
  </si>
  <si>
    <t>DRU BRU KEG 1/2 BLACKBERRYSOUR</t>
  </si>
  <si>
    <t>DRU BRU KEG 1/2 PASSIONFRUIT SOUR</t>
  </si>
  <si>
    <t>DRU BRU C 4/6 PASSIONFRUIT SOUR</t>
  </si>
  <si>
    <t>DRU BRU KEG 1/2 CRANBERRYSOUR</t>
  </si>
  <si>
    <t>DRU BRU C 4/6 CRANBRRYSOUR</t>
  </si>
  <si>
    <t>8-51299-00736-8</t>
  </si>
  <si>
    <t>DRU BRU C 6/4/16 STICKE ALT BA</t>
  </si>
  <si>
    <t>8-51299-00735-1</t>
  </si>
  <si>
    <t>DRU BRU C 6/4/16 ALPENATOR BA</t>
  </si>
  <si>
    <t>8-51299-00739-9</t>
  </si>
  <si>
    <t>DRU BRU C 6/4/16 HEFEWEIZEN</t>
  </si>
  <si>
    <t>8-51299-00738-2</t>
  </si>
  <si>
    <t>DRU BRU C 6/4/16 KOLSCH</t>
  </si>
  <si>
    <t>DRU BRU KEG 1/6 PEACH SOUR</t>
  </si>
  <si>
    <t>DRU BRU KEG 1/6 BLKBERRYSOUR</t>
  </si>
  <si>
    <t>DRU BRU KEG 1/6 PASSIONFRUIT SOUR</t>
  </si>
  <si>
    <t>8-51299-00740-5</t>
  </si>
  <si>
    <t>DRU BRU C 6/4/16 ALPHAFEMALE</t>
  </si>
  <si>
    <t>DRU BRU C 6/4/16 MAIBKSPRING</t>
  </si>
  <si>
    <t>DRU BRU KEG 1/2 HYAK HAZE</t>
  </si>
  <si>
    <t>DRU BRU KEG 1/2 LEMON LIMELAGER</t>
  </si>
  <si>
    <t>8-50017-83788-1</t>
  </si>
  <si>
    <t>CROOK &amp; MARKER C 3/8 VARIETYPACK</t>
  </si>
  <si>
    <t>8-50017-83756-0</t>
  </si>
  <si>
    <t>CROOK &amp; MARKER C 3/8 MOJITOBLACKBERRY LIME</t>
  </si>
  <si>
    <t>8-50017-83789-8</t>
  </si>
  <si>
    <t>CROOK &amp; MARKER C 3/8 TEA &amp;LEMONADE VARIETY</t>
  </si>
  <si>
    <t>8-50017-83784-3</t>
  </si>
  <si>
    <t>CROOK &amp; MARKER C 6/4 ESPRESSOMARTINI</t>
  </si>
  <si>
    <t>8-50017-83783-6</t>
  </si>
  <si>
    <t>CROOK &amp; MARKER C 6/4 COSMO ROSA</t>
  </si>
  <si>
    <t>0-83820-56793-9</t>
  </si>
  <si>
    <t>RED STRIPE B 4/6/11.2</t>
  </si>
  <si>
    <t>8-15829-01006-8</t>
  </si>
  <si>
    <t>CAYMAN JACK B 4/6 MARGARITA</t>
  </si>
  <si>
    <t>8-15829-01175-1</t>
  </si>
  <si>
    <t>CAYMAN JACK B 4/6 ZERO SUGAR MARGARITA</t>
  </si>
  <si>
    <t>0-38766-30214-4</t>
  </si>
  <si>
    <t>ASAHI B 12/21.4</t>
  </si>
  <si>
    <t>0-38766-36120-2</t>
  </si>
  <si>
    <t>ASAHI B 4/6</t>
  </si>
  <si>
    <t>0-38766-00010-1</t>
  </si>
  <si>
    <t>ASAHI 0.0 B 4/6 SUPR DRY</t>
  </si>
  <si>
    <t>0-38766-38370-9</t>
  </si>
  <si>
    <t>ASAHI KEG 19L DRAFT</t>
  </si>
  <si>
    <t>19L</t>
  </si>
  <si>
    <t>8-15829-01153-9</t>
  </si>
  <si>
    <t>CAYMAN JACK C 2/12 MARG VP</t>
  </si>
  <si>
    <t>6-35985-10016-4</t>
  </si>
  <si>
    <t>MIKES HARDER C 24/16 GREENAPPLE</t>
  </si>
  <si>
    <t>8-15829-01054-9</t>
  </si>
  <si>
    <t>CAYMAN JACK B 4/6 MOSCOWMULE</t>
  </si>
  <si>
    <t>8-15829-01111-9</t>
  </si>
  <si>
    <t>CAYMAN JACK C 2/12 MARG</t>
  </si>
  <si>
    <t>8-15829-01178-2</t>
  </si>
  <si>
    <t>CAYMAN JACK C 2/12 ZERO SUGAR MARGARITA</t>
  </si>
  <si>
    <t>6-35985-80021-7</t>
  </si>
  <si>
    <t>MIKES HARDER C 12/23.5 PINEAPPLE MANDARIN</t>
  </si>
  <si>
    <t>8-15829-01004-4</t>
  </si>
  <si>
    <t>CAYMAN JACK C 2/12 ORIG VP</t>
  </si>
  <si>
    <t>6-35985-60611-6</t>
  </si>
  <si>
    <t>MIKES HARD LEM B 4/6 CRANBERRY</t>
  </si>
  <si>
    <t>6-35985-10062-1</t>
  </si>
  <si>
    <t>MIKES HARD LEM B 4/6 LEMONADE</t>
  </si>
  <si>
    <t>6-35985-80177-1</t>
  </si>
  <si>
    <t>MIKES HARD LEM B 4/6 ZERO SUGAR LEMONADE</t>
  </si>
  <si>
    <t>6-35985-80017-0</t>
  </si>
  <si>
    <t>MIKES SELTZER C 2/12 VARIETY</t>
  </si>
  <si>
    <t>6-35985-80088-0</t>
  </si>
  <si>
    <t>MIKES SELTZER C 12/23.5 STRAWBERRY</t>
  </si>
  <si>
    <t>6-35985-26001-1</t>
  </si>
  <si>
    <t>MIKES HARD LEM C 2/12 VARIETYPACK</t>
  </si>
  <si>
    <t>6-35985-80180-1</t>
  </si>
  <si>
    <t>MIKES HARD LEM C 2/12 ZEROSUGAR</t>
  </si>
  <si>
    <t>6-35985-12998-1</t>
  </si>
  <si>
    <t>MIKES HARD LEM B 2/12 VARIETY</t>
  </si>
  <si>
    <t>6-35985-06744-3</t>
  </si>
  <si>
    <t>MIKES HARD LEM B 4/6 BLK CHERRY</t>
  </si>
  <si>
    <t>6-35985-80207-5</t>
  </si>
  <si>
    <t>WHITE CLAW SUR C 12/19.2 BLDORANGE</t>
  </si>
  <si>
    <t>6-35985-80201-3</t>
  </si>
  <si>
    <t>WHITE CLAW SUR C 12/19.2 BLKBERRY</t>
  </si>
  <si>
    <t>6-35985-22413-6</t>
  </si>
  <si>
    <t>MIKES HARD LEM B 4/6 STRAWBERRY LEMONADE</t>
  </si>
  <si>
    <t>6-35985-06064-2</t>
  </si>
  <si>
    <t>MIKES HARD LEM B 4/6 RASPBERRY</t>
  </si>
  <si>
    <t>6-35985-06070-3</t>
  </si>
  <si>
    <t>MIKES HARD LEM B 4/6 MANGOPUNCH</t>
  </si>
  <si>
    <t>6-35985-80208-2</t>
  </si>
  <si>
    <t>WHITE CLAW SUR C 12/19.2 CRANBERRY</t>
  </si>
  <si>
    <t>6-35985-06074-1</t>
  </si>
  <si>
    <t>MIKES HARD LEM B 4/6 APL PEAR</t>
  </si>
  <si>
    <t>MIKES HARD LEM B 4/6 LIMEADE</t>
  </si>
  <si>
    <t>MIKES HARD LEM B 4/6 KIWI STRAWBERRY</t>
  </si>
  <si>
    <t>6-35985-80209-9</t>
  </si>
  <si>
    <t>WHITE CLAW SUR C 12/19.2 LIME</t>
  </si>
  <si>
    <t>6-35985-25891-9</t>
  </si>
  <si>
    <t>MIKES HARDER C 12/23.5 MANGO PUNCH</t>
  </si>
  <si>
    <t>6-35985-19002-8</t>
  </si>
  <si>
    <t>MIKES HARD LEM B 4/6 PEACH</t>
  </si>
  <si>
    <t>6-35985-13219-6</t>
  </si>
  <si>
    <t>MIKES HARDER C 24/16 STRAWBERRY LEMONADE</t>
  </si>
  <si>
    <t>6-35985-01012-8</t>
  </si>
  <si>
    <t>MIKES HARDER C 24/16 BLKCHERRY</t>
  </si>
  <si>
    <t>6-35985-25875-9</t>
  </si>
  <si>
    <t>MIKES HARDER C 24/16 LEMONADE</t>
  </si>
  <si>
    <t>6-35985-01037-1</t>
  </si>
  <si>
    <t>MIKES HARDER C 24/16 CRANBERRY</t>
  </si>
  <si>
    <t>6-35985-80034-7</t>
  </si>
  <si>
    <t>WHITE CLAW C 4/6 WATERMELON</t>
  </si>
  <si>
    <t>6-35985-13217-2</t>
  </si>
  <si>
    <t>MIKES HARDER C 12/23.5 STRAWBERRY PINEAPPLE</t>
  </si>
  <si>
    <t>6-35985-24583-4</t>
  </si>
  <si>
    <t>MIKES HARDER C 12/23.5 LEMONADE</t>
  </si>
  <si>
    <t>6-35985-24985-6</t>
  </si>
  <si>
    <t>MIKES HARDER C 12/23.5 CRANBERRY</t>
  </si>
  <si>
    <t>6-35985-24595-7</t>
  </si>
  <si>
    <t>MIKES HARDER C 24/16 BLOODORANGE</t>
  </si>
  <si>
    <t>6-35985-13215-8</t>
  </si>
  <si>
    <t>MIKES HARDER C 12/23.5 BLACK CHERRY</t>
  </si>
  <si>
    <t>6-35985-80199-3</t>
  </si>
  <si>
    <t>WHITE CLAW C 12/19.2 BBBLACKBERRY</t>
  </si>
  <si>
    <t>6-35985-26042-4</t>
  </si>
  <si>
    <t>MIKES HARDER C 3/8/16 VARIIETY PACK</t>
  </si>
  <si>
    <t>6-35985-80198-6</t>
  </si>
  <si>
    <t>WHITE CLAW C 12/19.2 BCBLACK CHERRY</t>
  </si>
  <si>
    <t>6-35985-80214-3</t>
  </si>
  <si>
    <t>WHITE CLAW C 12/19.2 GRAPEFRUIT</t>
  </si>
  <si>
    <t>6-35985-80213-6</t>
  </si>
  <si>
    <t>WHITE CLAW C 12/19.2 MANGO</t>
  </si>
  <si>
    <t>0-63598-51002-4</t>
  </si>
  <si>
    <t>WHITE CLAW C 24/12 VARIETY</t>
  </si>
  <si>
    <t>6-35985-26093-6</t>
  </si>
  <si>
    <t>MXD C 24/16 MAI TAI</t>
  </si>
  <si>
    <t>6-35985-26068-4</t>
  </si>
  <si>
    <t>MXD C 24/16 LONGISLAND ICED TEA</t>
  </si>
  <si>
    <t>6-35985-26070-7</t>
  </si>
  <si>
    <t>MXD C 24/16 MARG</t>
  </si>
  <si>
    <t>6-35985-10036-2</t>
  </si>
  <si>
    <t>MXD C 24/16 STRAWBERRY DAQ</t>
  </si>
  <si>
    <t>6-35985-10047-8</t>
  </si>
  <si>
    <t>WHITE CLAW C 24/16 MANGO</t>
  </si>
  <si>
    <t>6-35985-10042-3</t>
  </si>
  <si>
    <t>WHITE CLAW C 24/16 BLK CHERRY</t>
  </si>
  <si>
    <t>6-35985-20025-3</t>
  </si>
  <si>
    <t>WHITE CLAW C 4/6 BLK CHERRY</t>
  </si>
  <si>
    <t>6-35985-20028-4</t>
  </si>
  <si>
    <t>WHITE CLAW C 4/6 GRAPEFRUIT HARD SELTZER</t>
  </si>
  <si>
    <t>6-35985-02598-6</t>
  </si>
  <si>
    <t>WHITE CLAW C 4/6 LIME</t>
  </si>
  <si>
    <t>6-35985-54890-4</t>
  </si>
  <si>
    <t>WHITE CLAW C 2/12 VAR #1PACK</t>
  </si>
  <si>
    <t>6-35985-26087-5</t>
  </si>
  <si>
    <t>WHITE CLAW C 4/6 MANGO</t>
  </si>
  <si>
    <t>6-35985-26089-9</t>
  </si>
  <si>
    <t>WHITE CLAW C 2/12 BLK CHERRY</t>
  </si>
  <si>
    <t>6-35985-10033-1</t>
  </si>
  <si>
    <t>WHITE CLAW C 2/12 MANGO</t>
  </si>
  <si>
    <t>6-35985-00002-0</t>
  </si>
  <si>
    <t>WHITE CLAW SUR C 24/16 BLD ORANGE</t>
  </si>
  <si>
    <t>6-35985-00004-4</t>
  </si>
  <si>
    <t>WHITE CLAW SUR C 24/16 CRANBERRY</t>
  </si>
  <si>
    <t>6-35985-26066-0</t>
  </si>
  <si>
    <t>WHITE CLAW C 4/6 RASPBER</t>
  </si>
  <si>
    <t>6-35985-80006-4</t>
  </si>
  <si>
    <t>WHITE CLAW C 2/12 VAR #2</t>
  </si>
  <si>
    <t>6-35985-80026-2</t>
  </si>
  <si>
    <t>WHITE CLAW C 2/12 VAR #3</t>
  </si>
  <si>
    <t>6-35985-80036-1</t>
  </si>
  <si>
    <t>WHITE CLAW C 2/12 WATERMELON</t>
  </si>
  <si>
    <t>6-35985-80080-4</t>
  </si>
  <si>
    <t>WHITE CLAW SUR C 2/12 VARIETY</t>
  </si>
  <si>
    <t>6-35985-80071-2</t>
  </si>
  <si>
    <t>WHITE CLAW SUR C 24/16 BLK BERRY</t>
  </si>
  <si>
    <t>6-35985-80073-6</t>
  </si>
  <si>
    <t>WHITE CLAW SUR C 24/16 LIME</t>
  </si>
  <si>
    <t>6-35985-80090-3</t>
  </si>
  <si>
    <t>WHITE CLAW C 24/16 WATERMELON</t>
  </si>
  <si>
    <t>6-35985-80215-0</t>
  </si>
  <si>
    <t>WHITE CLAW C 12/19.2 STRAWBERRY</t>
  </si>
  <si>
    <t>6-35985-80205-1</t>
  </si>
  <si>
    <t>WHITE CLAW C 12/19.2 WATERMELON</t>
  </si>
  <si>
    <t>6-35985-80108-5</t>
  </si>
  <si>
    <t>WHITE CLAW C 2/12 SURF</t>
  </si>
  <si>
    <t>6-35985-80082-8</t>
  </si>
  <si>
    <t>MIKES HARDER C 12/23.5 HALF/HALF</t>
  </si>
  <si>
    <t>6-35985-80102-3</t>
  </si>
  <si>
    <t>MIKES FREEZE C 12/23.5 BLUE</t>
  </si>
  <si>
    <t>6-35985-80100-9</t>
  </si>
  <si>
    <t>MIKES FREEZE C 12/23.5 RED</t>
  </si>
  <si>
    <t>6-35985-80029-3</t>
  </si>
  <si>
    <t>WHITE CLAW C 2/12 RFR TEA</t>
  </si>
  <si>
    <t>6-35985-80134-4</t>
  </si>
  <si>
    <t>WHITE CLAW C 2/12 RFR LEM</t>
  </si>
  <si>
    <t>8-15829-01082-2</t>
  </si>
  <si>
    <t>CAYMAN JACK C 12/24 MOSCOWMULE</t>
  </si>
  <si>
    <t>8-15829-01085-3</t>
  </si>
  <si>
    <t>CAYMAN JACK C 12/24 MARGARITA</t>
  </si>
  <si>
    <t>6-35985-80038-5</t>
  </si>
  <si>
    <t>WHITE CLAW C 12/24 WATERMELON</t>
  </si>
  <si>
    <t>6-35985-80092-7</t>
  </si>
  <si>
    <t>WHITE CLAW C 12/24 STRAWBERRY</t>
  </si>
  <si>
    <t>6-35985-26044-8</t>
  </si>
  <si>
    <t>WHITE CLAW C 12/24 GRAPEFRUIT</t>
  </si>
  <si>
    <t>6-35985-26038-7</t>
  </si>
  <si>
    <t>WHITE CLAW C 12/24 BLK CHERRY</t>
  </si>
  <si>
    <t>6-35985-26039-4</t>
  </si>
  <si>
    <t>WHITE CLAW C 12/24 MANGO</t>
  </si>
  <si>
    <t>6-35985-80161-0</t>
  </si>
  <si>
    <t>WHITE CLAW C 4/6 BLACKBERRY</t>
  </si>
  <si>
    <t>6-35985-80157-3</t>
  </si>
  <si>
    <t>WHITE CLAW C 4/6 PEACH</t>
  </si>
  <si>
    <t>8-15829-01182-9</t>
  </si>
  <si>
    <t>CAYMAN JACK C 12/24 STRWBERRY MARGARITA</t>
  </si>
  <si>
    <t>8-15829-01172-0</t>
  </si>
  <si>
    <t>CAYMAN JACK C 12/24 ZERO SUGAR MARGARITA</t>
  </si>
  <si>
    <t>6-35985-10024-9</t>
  </si>
  <si>
    <t>WHITE CLAW C 24/12 6 FLAVVARIETY PK</t>
  </si>
  <si>
    <t>MIKES FREEZE C 12/24 BLUE</t>
  </si>
  <si>
    <t>MIKES FREEZE C 12/24 RED</t>
  </si>
  <si>
    <t>6-35985-80182-5</t>
  </si>
  <si>
    <t>MIKES HARD LEM C 12/24 ZEROSUGAR</t>
  </si>
  <si>
    <t>6-35985-80099-6</t>
  </si>
  <si>
    <t>MIKES FREEZE C 2/12 VAR</t>
  </si>
  <si>
    <t>0-86208-80195-3</t>
  </si>
  <si>
    <t>PETER'S BRAND C 4/6/16.9</t>
  </si>
  <si>
    <t>8-60004-27170-3</t>
  </si>
  <si>
    <t>NECTAR HD SLTZ C 2/12 VARIETY</t>
  </si>
  <si>
    <t>8-60004-27177-2</t>
  </si>
  <si>
    <t>NECTAR HD SLTZ C 4/6 ASN PEAR</t>
  </si>
  <si>
    <t>8-60004-27178-9</t>
  </si>
  <si>
    <t>NECTAR HD SLTZ C 4/6 LYCHEE</t>
  </si>
  <si>
    <t>8-60004-27175-8</t>
  </si>
  <si>
    <t>NECTAR HD SLTZ C 4/6 YUZU</t>
  </si>
  <si>
    <t>8-60004-27176-5</t>
  </si>
  <si>
    <t>NECTAR HD SLTZ C 4/6 MANDARIN</t>
  </si>
  <si>
    <t>8-50038-61512-3</t>
  </si>
  <si>
    <t>NECTAR HD SLTZ C 12/19.2 ASNPEAR</t>
  </si>
  <si>
    <t>8-50038-61513-0</t>
  </si>
  <si>
    <t>NECTAR HD SLTZ C 12/19.2 LYCHEE</t>
  </si>
  <si>
    <t>8-50038-61511-6</t>
  </si>
  <si>
    <t>NECTAR HD SLTZ C 4/6 POG</t>
  </si>
  <si>
    <t>8-58736-00438-6</t>
  </si>
  <si>
    <t>BAD GRANNY CDR C 4/6 TROPICALLITE</t>
  </si>
  <si>
    <t>8-55623-00237-1</t>
  </si>
  <si>
    <t>BAD GRANNY CDR C 4/6 KANZIIMPERIAL CIDER</t>
  </si>
  <si>
    <t>0-87975-02650-1</t>
  </si>
  <si>
    <t>SAPPORO C 12/22 DRAFT</t>
  </si>
  <si>
    <t>0-87975-52650-6</t>
  </si>
  <si>
    <t>SAPPORO C 12/22 BLACKPREMIUM</t>
  </si>
  <si>
    <t>0-87975-01350-1</t>
  </si>
  <si>
    <t>SAPPORO B 4/6 DRAFT</t>
  </si>
  <si>
    <t>0-72890-00669-1</t>
  </si>
  <si>
    <t>HEINEKEN SILVR C 12/24</t>
  </si>
  <si>
    <t>0-72890-00667-7</t>
  </si>
  <si>
    <t>HEINEKEN SILVR C 2/12</t>
  </si>
  <si>
    <t>0-72890-00666-0</t>
  </si>
  <si>
    <t>HEINEKEN SILVR B 2/12</t>
  </si>
  <si>
    <t>0-72890-00668-4</t>
  </si>
  <si>
    <t>HEINEKEN SILVR B 4/6</t>
  </si>
  <si>
    <t>0-72890-10016-0</t>
  </si>
  <si>
    <t>AMSTEL LT B 2/12</t>
  </si>
  <si>
    <t>0-72890-00621-9</t>
  </si>
  <si>
    <t>HEINEKEN 0.0 B 4/6/11.2 NA</t>
  </si>
  <si>
    <t>0-72890-00620-2</t>
  </si>
  <si>
    <t>HEINEKEN 0.0 C 4/6 NA</t>
  </si>
  <si>
    <t>0-72890-10011-5</t>
  </si>
  <si>
    <t>AMSTEL LT B 4/6</t>
  </si>
  <si>
    <t>0-72890-00119-1</t>
  </si>
  <si>
    <t>HEINEKEN C 12/24</t>
  </si>
  <si>
    <t>0-72890-00188-7</t>
  </si>
  <si>
    <t>HEINEKEN LT C 2/12</t>
  </si>
  <si>
    <t>0-72890-00020-0</t>
  </si>
  <si>
    <t>HEINEKEN C 2/12</t>
  </si>
  <si>
    <t>0-72890-00174-0</t>
  </si>
  <si>
    <t>HEINEKEN C 2/5L</t>
  </si>
  <si>
    <t>0-72890-00016-3</t>
  </si>
  <si>
    <t>HEINEKEN B 2/12</t>
  </si>
  <si>
    <t>0-72890-00159-7</t>
  </si>
  <si>
    <t>HEINEKEN LT B 2/12</t>
  </si>
  <si>
    <t>0-72890-00031-6</t>
  </si>
  <si>
    <t>HEINEKEN B 24/12</t>
  </si>
  <si>
    <t>0-72890-00654-7</t>
  </si>
  <si>
    <t>HEINEKEN 0.0 C 2/12 NA</t>
  </si>
  <si>
    <t>0-72890-00635-6</t>
  </si>
  <si>
    <t>HEINEKEN B 28/12</t>
  </si>
  <si>
    <t>0-72890-00478-9</t>
  </si>
  <si>
    <t>HEINEKEN B 12/22</t>
  </si>
  <si>
    <t>0-72890-00011-8</t>
  </si>
  <si>
    <t>HEINEKEN B 4/6</t>
  </si>
  <si>
    <t>0-72890-00152-8</t>
  </si>
  <si>
    <t>HEINEKEN B 18/12</t>
  </si>
  <si>
    <t>0-72890-00494-9</t>
  </si>
  <si>
    <t>HEINEKEN C 18/12</t>
  </si>
  <si>
    <t>0-72890-00158-0</t>
  </si>
  <si>
    <t>HEINEKEN LT B 4/6</t>
  </si>
  <si>
    <t>0-72890-00040-8</t>
  </si>
  <si>
    <t>HEINEKEN KEG 13.2</t>
  </si>
  <si>
    <t>7-51249-13048-4</t>
  </si>
  <si>
    <t>LOST COAST B 4/6 PB CHOCOLATE MILK STOUT</t>
  </si>
  <si>
    <t>7-51249-25206-3</t>
  </si>
  <si>
    <t>LOST COAST B 4/6 TANGERINE WHEAT</t>
  </si>
  <si>
    <t>LOST COAST KEG 1/2 TANGERINE</t>
  </si>
  <si>
    <t>7-51249-25285-8</t>
  </si>
  <si>
    <t>LOST COAST C 2/12 IPA</t>
  </si>
  <si>
    <t>LOST COAST KEG 1/6 TANGERINE</t>
  </si>
  <si>
    <t>LOST COAST KEG 1/2 MOSAIC HAZY IPA</t>
  </si>
  <si>
    <t>LOST COAST KEG 1/2 PILZ</t>
  </si>
  <si>
    <t>LOST COAST KEG 1/2 STRAWBERRYWHEAT</t>
  </si>
  <si>
    <t>7-51249-12734-7</t>
  </si>
  <si>
    <t>LOST COAST C 4/6 GREAT WHITE</t>
  </si>
  <si>
    <t>7-51249-12758-3</t>
  </si>
  <si>
    <t>LOST COAST C 4/6 TANGERINE WHEAT</t>
  </si>
  <si>
    <t>7-51249-12774-3</t>
  </si>
  <si>
    <t>LOST COAST C 4/6 WATERMELON WHEAT</t>
  </si>
  <si>
    <t>7-51249-25310-7</t>
  </si>
  <si>
    <t>LOST COAST C 4/6 HAZY IPA</t>
  </si>
  <si>
    <t>7-51249-12798-9</t>
  </si>
  <si>
    <t>LOST COAST C 4/6 FOGCUTTER DOUBLE IPA</t>
  </si>
  <si>
    <t>DRU BRU KEG 1/6 MAIBK SP LSPRING LAGER</t>
  </si>
  <si>
    <t>7-51249-25295-7</t>
  </si>
  <si>
    <t>LOST COAST C 4/6 STARGAZEWIT</t>
  </si>
  <si>
    <t>0-88004-04678-1</t>
  </si>
  <si>
    <t>PARROT B SPKLG C 2/12 VARIETY</t>
  </si>
  <si>
    <t>0-88004-04794-8</t>
  </si>
  <si>
    <t>PARROT B SPKLG C 6/4 STRW DAQ</t>
  </si>
  <si>
    <t>0-88004-04793-1</t>
  </si>
  <si>
    <t>PARROT B SPKLG C 6/4 MARGARITA</t>
  </si>
  <si>
    <t>GOODLIFE KEGS 1/2 DESCENDERIPA</t>
  </si>
  <si>
    <t>GOODLIFE KEGS 1/2 COMATOSE IPA</t>
  </si>
  <si>
    <t>GOODLIFE KEGS 1/2 PASS STOUT</t>
  </si>
  <si>
    <t>8-57575-00302-4</t>
  </si>
  <si>
    <t>GOODLIFE C 4/6 SWEET ASPACIFIC ALE</t>
  </si>
  <si>
    <t>GOODLIFE KEGS 1/6 SWEET ASPACIFIC ALE</t>
  </si>
  <si>
    <t>8-57575-00303-1</t>
  </si>
  <si>
    <t>GOODLIFE C 4/6 DECENDER</t>
  </si>
  <si>
    <t>GOODLIFE KEGS 1/2 SWEET ASPACIFIC PALE</t>
  </si>
  <si>
    <t>8-57575-00309-3</t>
  </si>
  <si>
    <t>GOODLIFE C 4/6 COMATOSEIIPA</t>
  </si>
  <si>
    <t>GOODLIFE KEGS 1/6 DESCENDERIPA</t>
  </si>
  <si>
    <t>GOODLIFE KEGS 1/6 COMATOSEIIPA</t>
  </si>
  <si>
    <t>8-57575-00319-2</t>
  </si>
  <si>
    <t>GOODLIFE C 4/6 BAVARIANLAGER</t>
  </si>
  <si>
    <t>GOODLIFE KEGS 1/2 BAVARIAN LAGER</t>
  </si>
  <si>
    <t>GOODLIFE KEGS 1/6 BAVARIANLAGER</t>
  </si>
  <si>
    <t>8-57575-00317-8</t>
  </si>
  <si>
    <t>GOODLIFE C 4/6 SIPPY CUP HAZY PALE</t>
  </si>
  <si>
    <t>GOODLIFE KEGS 1/2 SIPPY CUPHAZY PALE</t>
  </si>
  <si>
    <t>GOODLIFE KEGS 1/6 SIPPY CUPHAZY PALE</t>
  </si>
  <si>
    <t>GOODLIFE KEGS 1/2 HIGH ALTITUDE AMERICAN PREMIUM LAGER</t>
  </si>
  <si>
    <t>GOODLIFE KEGS 1/2 G LOVE'S SPECIAL SAUCE IPA</t>
  </si>
  <si>
    <t>GOODLIFE KEGS 1/6 G LOVE'S SPECIAL SAUCE IPA</t>
  </si>
  <si>
    <t>8-57575-00318-5</t>
  </si>
  <si>
    <t>GOODLIFE C 4/6 BEACH LIFE POG PALE ALE</t>
  </si>
  <si>
    <t>GOODLIFE KEGS 1/2 BEACH LIFEPOG PALE ALE</t>
  </si>
  <si>
    <t>GOODLIFE KEGS 1/6 BEACH LIFEPOG PALE ALE</t>
  </si>
  <si>
    <t>8-57575-00314-7</t>
  </si>
  <si>
    <t>GOODLIFE C 4/6 PASS STOUT</t>
  </si>
  <si>
    <t>GOODLIFE KEGS 1/6 PASS STOUT</t>
  </si>
  <si>
    <t>8-57575-00305-5</t>
  </si>
  <si>
    <t>GOODLIFE C 2/12 BACKPACK VARIETY PACK</t>
  </si>
  <si>
    <t>GOODLIFE KEGS 1/6 HIDDEN FOREST IPA</t>
  </si>
  <si>
    <t>GOODLIFE KEGS 1/2 HIDDEN FOREST IPA</t>
  </si>
  <si>
    <t>8-57575-00330-7</t>
  </si>
  <si>
    <t>GOODLIFE C 12/19.2 SWTAS PACIFIC ALE</t>
  </si>
  <si>
    <t>8-57575-00329-1</t>
  </si>
  <si>
    <t>GOODLIFE C 12/19.2 COMATOSE IMPERIAL IPA</t>
  </si>
  <si>
    <t>8-57575-00331-4</t>
  </si>
  <si>
    <t>GOODLIFE C 12/19.2 HIGHALTITUDE LAGER</t>
  </si>
  <si>
    <t>8-55988-00853-7</t>
  </si>
  <si>
    <t>SAN JUAN C 2/12 DOUBLESVARIETY</t>
  </si>
  <si>
    <t>8-55988-00841-4</t>
  </si>
  <si>
    <t>SAN JUAN C 12/19.2 HUCKLEBERRY</t>
  </si>
  <si>
    <t>8-55988-00845-2</t>
  </si>
  <si>
    <t>SAN JUAN C 12/19.2 BERRY WILD PUNCH</t>
  </si>
  <si>
    <t>8-55988-00843-8</t>
  </si>
  <si>
    <t>SAN JUAN C 12/19.2 BLACKBERRY WILD LEMONADE</t>
  </si>
  <si>
    <t>8-55988-00831-5</t>
  </si>
  <si>
    <t>SAN JUAN C 2/12 COCKTAILS VARIETY PACK</t>
  </si>
  <si>
    <t>8-55988-00835-3</t>
  </si>
  <si>
    <t>SAN JUAN C 2/12 LEMONADE VARIETY PACK</t>
  </si>
  <si>
    <t>8-55988-00811-7</t>
  </si>
  <si>
    <t>SAN JUAN C 2/12 PNW VARIETY PACK</t>
  </si>
  <si>
    <t>8-55988-00839-1</t>
  </si>
  <si>
    <t>SAN JUAN C 2/12 PUNCHVARIETY PACK</t>
  </si>
  <si>
    <t>8-55988-00836-0</t>
  </si>
  <si>
    <t>SAN JUAN C 24/12 WILD LEMONADE VARIETY PACK</t>
  </si>
  <si>
    <t>8-55988-00819-3</t>
  </si>
  <si>
    <t>SAN JUAN C 24/16 HUCKLEBERRY</t>
  </si>
  <si>
    <t>8-55988-00820-9</t>
  </si>
  <si>
    <t>SAN JUAN C 24/16 RASP CRAN</t>
  </si>
  <si>
    <t>8-55988-00805-6</t>
  </si>
  <si>
    <t>SAN JUAN C 4/6 HUCKLEBERRY</t>
  </si>
  <si>
    <t>8-55988-00816-2</t>
  </si>
  <si>
    <t>SAN JUAN C 4/6 PEACH ROSE</t>
  </si>
  <si>
    <t>8-55988-00810-0</t>
  </si>
  <si>
    <t>SAN JUAN C 4/6 RAINIERCHERRY</t>
  </si>
  <si>
    <t>SAN JUAN KEGS 1/2 APPLE SPICE</t>
  </si>
  <si>
    <t>SAN JUAN KEGS 1/2 FRUIT PUNCH</t>
  </si>
  <si>
    <t>SAN JUAN KEGS 1/2 HUCKLEBERRY</t>
  </si>
  <si>
    <t>SAN JUAN KEGS 1/2 PEACH ROSE</t>
  </si>
  <si>
    <t>SAN JUAN KEGS 1/2 WILD BLACKBERRY LEMONADE</t>
  </si>
  <si>
    <t>SAN JUAN KEGS 1/6 APPLE SPICE</t>
  </si>
  <si>
    <t>SAN JUAN KEGS 1/6 FRUIT PUNCH</t>
  </si>
  <si>
    <t>SAN JUAN KEGS 1/6 HUCKLEBERRY</t>
  </si>
  <si>
    <t>SAN JUAN KEGS 1/6 PEACH ROSE</t>
  </si>
  <si>
    <t>SAN JUAN KEGS 1/6 WILD BLACKBERRY LEMONADE</t>
  </si>
  <si>
    <t>SAN JUAN KEGS 1/6 DOUBLES WATERMELON</t>
  </si>
  <si>
    <t>SAN JUAN KEGS 1/2 DOUBLES WATERMELON</t>
  </si>
  <si>
    <t>8-52857-00720-2</t>
  </si>
  <si>
    <t>PFRIEM C 6/4/16 AMERICAN LAGER</t>
  </si>
  <si>
    <t>8-52857-00718-9</t>
  </si>
  <si>
    <t>PFRIEM C 6/4/16 BRIGHT PALE</t>
  </si>
  <si>
    <t>8-52857-00724-0</t>
  </si>
  <si>
    <t>PFRIEM C 6/4/16 CDA</t>
  </si>
  <si>
    <t>8-52857-00708-0</t>
  </si>
  <si>
    <t>PFRIEM C 6/4/16 CITRUS ZEST</t>
  </si>
  <si>
    <t>PFRIEM C 6/4/16 CZECHLAGER</t>
  </si>
  <si>
    <t>8-52857-00722-6</t>
  </si>
  <si>
    <t>PFRIEM C 6/4/16 DK CZECH LAGER</t>
  </si>
  <si>
    <t>PFRIEM C 6/4/16 DANKIPA</t>
  </si>
  <si>
    <t>PFRIEM C 6/4/16 EXTRAPALE</t>
  </si>
  <si>
    <t>PFRIEM C 6/4/16 GOLDEN IPA</t>
  </si>
  <si>
    <t>PFRIEM C 6/4/16 JAMMYPALE</t>
  </si>
  <si>
    <t>PFRIEM C 6/4/16 JAPANESE LAGER</t>
  </si>
  <si>
    <t>PFRIEM C 6/4/16 KOLSCH</t>
  </si>
  <si>
    <t>PFRIEM C 6/4/16 MEXICAN LAGER</t>
  </si>
  <si>
    <t>PFRIEM C 6/4/16 MIDWEST IPA</t>
  </si>
  <si>
    <t>PFRIEM C 6/4/16 MOSAIC SINGLE HOP PALE</t>
  </si>
  <si>
    <t>PFRIEM C 6/4/16 SPARKLING IPA</t>
  </si>
  <si>
    <t>PFRIEM C 6/4/16 STRATA IPA</t>
  </si>
  <si>
    <t>PFRIEM C 6/4/16 VIENNA LAGER</t>
  </si>
  <si>
    <t>PFRIEM C 6/4/16 WIT</t>
  </si>
  <si>
    <t>8-52857-00712-7</t>
  </si>
  <si>
    <t>PFRIEM C 4/6 HAZY IPA</t>
  </si>
  <si>
    <t>8-52857-00704-2</t>
  </si>
  <si>
    <t>PFRIEM C 4/6 IPA</t>
  </si>
  <si>
    <t>8-52857-00726-4</t>
  </si>
  <si>
    <t>PFRIEM C 4/6 LAGER</t>
  </si>
  <si>
    <t>8-52857-00710-3</t>
  </si>
  <si>
    <t>PFRIEM C 4/6 PALE</t>
  </si>
  <si>
    <t>8-52857-00706-6</t>
  </si>
  <si>
    <t>PFRIEM C 4/6 PILSNER</t>
  </si>
  <si>
    <t>8-64095-00013-6</t>
  </si>
  <si>
    <t>PFRIEM B 12/375 BLONDE BELGIAN ALE</t>
  </si>
  <si>
    <t>PFRIEM B 12/375 DARKBELGIAN STRONG</t>
  </si>
  <si>
    <t>8-64095-00014-3</t>
  </si>
  <si>
    <t>PFRIEM B 12/375 LEMONZEST FARMHOUSE ALE</t>
  </si>
  <si>
    <t>PFRIEM B 12/375 MEXICAN CHOCOLATE STOUT</t>
  </si>
  <si>
    <t>PFRIEM B 12/375 ORANGE ZEST GOLDEN ALE</t>
  </si>
  <si>
    <t>PFRIEM B 12/375 SAISON</t>
  </si>
  <si>
    <t>PFRIEM B 12/375 SUPERSAISON</t>
  </si>
  <si>
    <t>8-64095-00016-7</t>
  </si>
  <si>
    <t>PFRIEM B 12/375 BA SAISON VI</t>
  </si>
  <si>
    <t>PFRIEM B 12/375 BARLEYWINE BBA</t>
  </si>
  <si>
    <t>PFRIEM B 12/375 IMPERIAL STOUT BBA</t>
  </si>
  <si>
    <t>PFRIEM B 12/375 MAPLEBA SMOKED PORTER</t>
  </si>
  <si>
    <t>PFRIEM B 12/375 RUM PORTER WITH COCONUT BA</t>
  </si>
  <si>
    <t>PFRIEM B 12/375 RYE IMPERIAL BROWN BA</t>
  </si>
  <si>
    <t>PFRIEM B 12/375 SAUVIGNON BLANC BA</t>
  </si>
  <si>
    <t>8-64095-00017-4</t>
  </si>
  <si>
    <t>PFRIEM B 12/375 XMASBELGIAN ALE</t>
  </si>
  <si>
    <t>PFRIEM B 12/375 SELCTBELGIAN ALE</t>
  </si>
  <si>
    <t>PFRIEM B 12/375 COCONUT STOUT</t>
  </si>
  <si>
    <t>8-64095-00018-1</t>
  </si>
  <si>
    <t>PFRIEM B 12/375 BOSBESSEN</t>
  </si>
  <si>
    <t>PFRIEM B 12/375 BLANCDRUIF</t>
  </si>
  <si>
    <t>PFRIEM B 12/375 ROUGEDRUIF</t>
  </si>
  <si>
    <t>PFRIEM B 12/375 FRAMBOZEN</t>
  </si>
  <si>
    <t>PFRIEM B 12/375 KRIEK</t>
  </si>
  <si>
    <t>PFRIEM B 12/375 LA MURE</t>
  </si>
  <si>
    <t>PFRIEM B 12/375 LA PINAS</t>
  </si>
  <si>
    <t>PFRIEM B 12/375 NECTARINE GOLDEN ALE</t>
  </si>
  <si>
    <t>PFRIEM B 12/375 PECHE</t>
  </si>
  <si>
    <t>PFRIEM B 12/375 PRUIM</t>
  </si>
  <si>
    <t>PFRIEM KEGS 1/6 AMERICAN LAGER</t>
  </si>
  <si>
    <t>PFRIEM KEGS 1/6 BELGAN BLONDE ALE 1/6</t>
  </si>
  <si>
    <t>PFRIEM KEGS 1/6 BELGAN SELECT</t>
  </si>
  <si>
    <t>PFRIEM KEGS 1/6 BELGAN STRONG DARK</t>
  </si>
  <si>
    <t>PFRIEM KEGS 1/6 BOSBESSEN</t>
  </si>
  <si>
    <t>PFRIEM KEGS 1/6 BBA IMPERIAL STOUT</t>
  </si>
  <si>
    <t>PFRIEM KEGS 1/6 DRUIF BLANC</t>
  </si>
  <si>
    <t>PFRIEM KEGS 1/6 DRUIF ROUGE</t>
  </si>
  <si>
    <t>PFRIEM KEGS 1/6 FLNDERS RED</t>
  </si>
  <si>
    <t>PFRIEM KEGS 1/6 FRAMBOZEN</t>
  </si>
  <si>
    <t>PFRIEM KEGS 1/6 KRIEK</t>
  </si>
  <si>
    <t>PFRIEM KEGS 1/6 LA MURE</t>
  </si>
  <si>
    <t>PFRIEM KEGS 1/6 LAS PINAS</t>
  </si>
  <si>
    <t>PFRIEM KEGS 1/6 MOSAIC SINGLE HOP PALE</t>
  </si>
  <si>
    <t>PFRIEM KEGS 1/6 NECTARINEGOLDEN ALE</t>
  </si>
  <si>
    <t>PFRIEM KEGS 1/6 PECHE</t>
  </si>
  <si>
    <t>PFRIEM KEGS 1/6 PRUIM</t>
  </si>
  <si>
    <t>PFRIEM KEGS 1/6 RUM BA POR</t>
  </si>
  <si>
    <t>PFRIEM KEGS 1/6 RYE BA IMP</t>
  </si>
  <si>
    <t>PFRIEM KEGS 1/6 SAUV BLANC</t>
  </si>
  <si>
    <t>PFRIEM KEGS 1/6 TEQUILA BA</t>
  </si>
  <si>
    <t>PFRIEM KEGS 1/6 BLONDE IPA</t>
  </si>
  <si>
    <t>PFRIEM KEGS 1/6 BRIGHT PALE</t>
  </si>
  <si>
    <t>PFRIEM KEGS 1/6 CANDIAN LAGER</t>
  </si>
  <si>
    <t>PFRIEM KEGS 1/6 CITRUS ZST</t>
  </si>
  <si>
    <t>PFRIEM KEGS 1/6 CZECH DRK</t>
  </si>
  <si>
    <t>PFRIEM KEGS 1/6 CZECH LAGR</t>
  </si>
  <si>
    <t>PFRIEM KEGS 1/6 DANK IPA</t>
  </si>
  <si>
    <t>PFRIEM KEGS 1/6 DOPPLEBOCK</t>
  </si>
  <si>
    <t>PFRIEM KEGS 1/6 DOUBLE IPA</t>
  </si>
  <si>
    <t>PFRIEM KEGS 1/6 NITRO DRYSTOUT</t>
  </si>
  <si>
    <t>PFRIEM KEGS 1/6 GOLDEN IPA</t>
  </si>
  <si>
    <t>PFRIEM KEGS 1/6 HAZY IPA</t>
  </si>
  <si>
    <t>PFRIEM KEGS 1/6 IPA</t>
  </si>
  <si>
    <t>PFRIEM KEGS 1/6 JAPANESELAGER</t>
  </si>
  <si>
    <t>PFRIEM KEGS 1/6 KELLERBIER</t>
  </si>
  <si>
    <t>PFRIEM KEGS 1/6 KOLSCH</t>
  </si>
  <si>
    <t>PFRIEM KEGS 1/6 LAGER</t>
  </si>
  <si>
    <t>PFRIEM KEGS 1/6 LEM ZESTFARMHOUSE ALE</t>
  </si>
  <si>
    <t>PFRIEM KEGS 1/6 MEX LAGER</t>
  </si>
  <si>
    <t>PFRIEM KEGS 1/6 MIDWESTIPA</t>
  </si>
  <si>
    <t>PFRIEM KEGS 1/6 NEW ZEALNDPALE</t>
  </si>
  <si>
    <t>PFRIEM KEGS 1/6 PALE</t>
  </si>
  <si>
    <t>PFRIEM KEGS 1/6 PILSNER</t>
  </si>
  <si>
    <t>PFRIEM KEGS 1/6 SAISON</t>
  </si>
  <si>
    <t>PFRIEM KEGS 1/6 SPARKLINGIPA</t>
  </si>
  <si>
    <t>PFRIEM KEGS 1/6 STRATA IPA</t>
  </si>
  <si>
    <t>PFRIEM KEGS 1/6 SUPR SAISN</t>
  </si>
  <si>
    <t>PFRIEM KEGS 1/6 TRIPLE IPA</t>
  </si>
  <si>
    <t>PFRIEM KEGS 1/6 VIENNA LGR</t>
  </si>
  <si>
    <t>PFRIEM KEGS 1/6 VISTA PALE</t>
  </si>
  <si>
    <t>PFRIEM KEGS 1/6 WIT</t>
  </si>
  <si>
    <t>PFRIEM KEGS 50L AMERICANLAGER</t>
  </si>
  <si>
    <t>PFRIEM KEGS 50L BEL BLONDEALE</t>
  </si>
  <si>
    <t>PFRIEM KEGS 50L BEL SELECT</t>
  </si>
  <si>
    <t>PFRIEM KEGS 50L BEL STRNGDARK</t>
  </si>
  <si>
    <t>PFRIEM KEGS 50L BLONDE IPA</t>
  </si>
  <si>
    <t>PFRIEM KEGS 50L BRIGHT PALE</t>
  </si>
  <si>
    <t>PFRIEM KEGS 50L CANADIANLAGER</t>
  </si>
  <si>
    <t>PFRIEM KEGS 50L CDA</t>
  </si>
  <si>
    <t>PFRIEM KEGS 50L CITRUS ZEST IPA</t>
  </si>
  <si>
    <t>PFRIEM KEGS 50L CZECH DARKLAGER</t>
  </si>
  <si>
    <t>PFRIEM KEGS 50L CZECH LAGR</t>
  </si>
  <si>
    <t>PFRIEM KEGS 50L DANK IPA</t>
  </si>
  <si>
    <t>PFRIEM KEGS 50L DOPPLEBOCK</t>
  </si>
  <si>
    <t>PFRIEM KEGS 50L DOUBLE IPA</t>
  </si>
  <si>
    <t>PFRIEM KEGS 50L NITRO DRYSTOUT</t>
  </si>
  <si>
    <t>PFRIEM KEGS 50L EXTRA PALE</t>
  </si>
  <si>
    <t>PFRIEM KEGS 50L GOLDEN IPA</t>
  </si>
  <si>
    <t>PFRIEM KEGS 50L HAZY IPA</t>
  </si>
  <si>
    <t>PFRIEM KEGS 50L IPA</t>
  </si>
  <si>
    <t>PFRIEM KEGS 50L JAMMY PALE</t>
  </si>
  <si>
    <t>PFRIEM KEGS 50L JAPANESELAGER</t>
  </si>
  <si>
    <t>PFRIEM KEGS 50L KELLERBIER</t>
  </si>
  <si>
    <t>PFRIEM KEGS 50L KOLSCH</t>
  </si>
  <si>
    <t>PFRIEM KEGS 50L LAGER</t>
  </si>
  <si>
    <t>PFRIEM KEGS 50L LEMON ZESTFARMHOUSE ALE</t>
  </si>
  <si>
    <t>PFRIEM KEGS 50L MAIBOCK</t>
  </si>
  <si>
    <t>PFRIEM KEGS 50L MEXICAN LAGER</t>
  </si>
  <si>
    <t>PFRIEM KEGS 50L MIDWESTIPA</t>
  </si>
  <si>
    <t>PFRIEM KEGS 50L MOSAIC SINGLE HOP PALE</t>
  </si>
  <si>
    <t>PFRIEM KEGS 50L NEW ZEALNDPALE</t>
  </si>
  <si>
    <t>PFRIEM KEGS 50L N GERMANPILSNER</t>
  </si>
  <si>
    <t>PFRIEM KEGS 50L ORNGE ZESTGOLDEN ALE</t>
  </si>
  <si>
    <t>PFRIEM KEGS 50L PALE</t>
  </si>
  <si>
    <t>PFRIEM KEGS 50L PILSNER</t>
  </si>
  <si>
    <t>PFRIEM KEGS 50L SAISON</t>
  </si>
  <si>
    <t>PFRIEM KEGS 50L SPARKLINGIPA</t>
  </si>
  <si>
    <t>PFRIEM KEGS 50L STRATA IPA</t>
  </si>
  <si>
    <t>PFRIEM KEGS 50L SUPR SAISN</t>
  </si>
  <si>
    <t>PFRIEM KEGS 50L VIENNA LGR</t>
  </si>
  <si>
    <t>PFRIEM KEGS 50L VISTA PALE</t>
  </si>
  <si>
    <t>PFRIEM KEGS 50L WIT</t>
  </si>
  <si>
    <t>PFRIEM KEGS 50L EXPORT LAGER</t>
  </si>
  <si>
    <t>PFRIEM KEGS 1/6 EXPORT LAGER</t>
  </si>
  <si>
    <t>PFRIEM C 6/4/16 EXPORT LAGER</t>
  </si>
  <si>
    <t>PFRIEM B 12/375 FLANDERS RED</t>
  </si>
  <si>
    <t>PFRIEM B 12/375 PORTBA BELGIAN STRONG DARK</t>
  </si>
  <si>
    <t>PFRIEM KEGS 50L STAR PARTYIPA</t>
  </si>
  <si>
    <t>PFRIEM KEGS 1/6 STAR PARTYIPA</t>
  </si>
  <si>
    <t>DOGFISH KEG 1/2 90 MIN IPA</t>
  </si>
  <si>
    <t>DOGFISH KEG 1/2 NAMASTE</t>
  </si>
  <si>
    <t>0-34100-00008-0</t>
  </si>
  <si>
    <t>HIGH LIFE C 12/32</t>
  </si>
  <si>
    <t>0-81706-00301-4</t>
  </si>
  <si>
    <t>CHIMAY B 6/4/11.2 REDPREMIERE</t>
  </si>
  <si>
    <t>0-72783-00200-7</t>
  </si>
  <si>
    <t>ANCHOR B 4/6 PORTER</t>
  </si>
  <si>
    <t>GEORGETOWN KEG 1/2 9LB PORTER</t>
  </si>
  <si>
    <t>0-72620-01073-8</t>
  </si>
  <si>
    <t>RAINIER C 12/24 LAGER</t>
  </si>
  <si>
    <t>0-71250-00014-0</t>
  </si>
  <si>
    <t>COLT 45 C 4/6/16</t>
  </si>
  <si>
    <t>0-71250-00019-5</t>
  </si>
  <si>
    <t>COLT 45 B 12/40 NR</t>
  </si>
  <si>
    <t>0-71250-40205-0</t>
  </si>
  <si>
    <t>COLT 45 C 12/24</t>
  </si>
  <si>
    <t>6-33745-43003-2</t>
  </si>
  <si>
    <t>CAMO C 12/24 BLK EXTRA</t>
  </si>
  <si>
    <t>6-33745-33002-8</t>
  </si>
  <si>
    <t>CAMO C 12/24 SILVER</t>
  </si>
  <si>
    <t>1-84426-00010-0</t>
  </si>
  <si>
    <t>CAMO C 12/24 BLACK</t>
  </si>
  <si>
    <t>0-83741-50314-6</t>
  </si>
  <si>
    <t>GROLSCH B 6/4/15.2 LAGER</t>
  </si>
  <si>
    <t>7-23830-00017-9</t>
  </si>
  <si>
    <t>LAGUNITAS B 4/6 MAXIMUS</t>
  </si>
  <si>
    <t>0-66666-66666-0</t>
  </si>
  <si>
    <t>SNOQUALMIE KEG 1/4 WILDCATIPA SLIM</t>
  </si>
  <si>
    <t>SNOQUALMIE KEG 13.2 WILDCATIPA</t>
  </si>
  <si>
    <t>SNOQUALMIE KEG 13.2 PGA</t>
  </si>
  <si>
    <t>SNOQUALMIE KEG 13.2 HAYSTACK</t>
  </si>
  <si>
    <t>SNOQUALMIE KEG 1/4 HAYSTACKHEFEWEIZEN SLIM</t>
  </si>
  <si>
    <t>6-97263-51303-5</t>
  </si>
  <si>
    <t>CHANG BEER B 4/6/10.8</t>
  </si>
  <si>
    <t>MAC &amp; JACK KEG 1/4 AFRICAN AMBER</t>
  </si>
  <si>
    <t>CHIMAY KEGS 20L GRAND RESERVE</t>
  </si>
  <si>
    <t>CHIMAY KEGS 20L TRIPEL</t>
  </si>
  <si>
    <t>7-23830-14133-9</t>
  </si>
  <si>
    <t>DISORDERLY TEA C 2/12 VARIETY</t>
  </si>
  <si>
    <t>7-23830-04612-2</t>
  </si>
  <si>
    <t>LAGUNITAS C 4/6 IPA</t>
  </si>
  <si>
    <t>7-23830-14512-2</t>
  </si>
  <si>
    <t>LAGUNITAS C 2/12 VARIETYPACK</t>
  </si>
  <si>
    <t>7-23830-10612-3</t>
  </si>
  <si>
    <t>LAGUNITAS C 2/12 DAY TIMELOW CARB IPA</t>
  </si>
  <si>
    <t>7-23830-01406-0</t>
  </si>
  <si>
    <t>LAGUNITAS C 4/6 LIL SUMPIN SUMPIN</t>
  </si>
  <si>
    <t>7-23830-21212-1</t>
  </si>
  <si>
    <t>LAGUNITAS C 2/12 IPA</t>
  </si>
  <si>
    <t>7-23830-10009-1</t>
  </si>
  <si>
    <t>LAGUNITAS B 2/12 IPA</t>
  </si>
  <si>
    <t>7-23830-10012-1</t>
  </si>
  <si>
    <t>LAGUNITAS B 2/12 LIL SUMPIN SUMPIN ALE</t>
  </si>
  <si>
    <t>7-23830-00009-4</t>
  </si>
  <si>
    <t>LAGUNITAS B 4/6 IPA</t>
  </si>
  <si>
    <t>7-23830-00589-1</t>
  </si>
  <si>
    <t>LAGUNITAS C 2/12 MAXIMUS</t>
  </si>
  <si>
    <t>LAGUNITAS KEG 1/2 IPA</t>
  </si>
  <si>
    <t>0-88888-88888-0</t>
  </si>
  <si>
    <t>LAGUNITAS KEG 1/2 PILSNER</t>
  </si>
  <si>
    <t>LAGUNITAS KEG 1/2 BEAST OFBOTH WORLDS</t>
  </si>
  <si>
    <t>LAGUNITAS KEG 1/2 HAZY WOND</t>
  </si>
  <si>
    <t>7-23830-13006-7</t>
  </si>
  <si>
    <t>LAGUNITAS C 4/6 HAZY WONDER</t>
  </si>
  <si>
    <t>7-23830-01419-0</t>
  </si>
  <si>
    <t>LAGUNITAS C 12/19.2 LIL SUMPIN</t>
  </si>
  <si>
    <t>7-23830-37011-1</t>
  </si>
  <si>
    <t>LAGUNITAS C 4/6 DAYTIMESESSION IPA</t>
  </si>
  <si>
    <t>7-23830-01192-2</t>
  </si>
  <si>
    <t>LAGUNITAS C 12/19.2 IPA</t>
  </si>
  <si>
    <t>7-23830-14306-7</t>
  </si>
  <si>
    <t>LAGUNITAS C 4/6 ISLAND BEATS</t>
  </si>
  <si>
    <t>7-23830-40006-1</t>
  </si>
  <si>
    <t>LAGUNITAS KEG 1/4 THE WALDOSSPECIAL ALE</t>
  </si>
  <si>
    <t>7-23830-00025-4</t>
  </si>
  <si>
    <t>LAGUNITAS B 4/6 WALDOS</t>
  </si>
  <si>
    <t>7-23830-13700-4</t>
  </si>
  <si>
    <t>LAGUNITAS B 4/6 IPNA</t>
  </si>
  <si>
    <t>7-23830-13092-0</t>
  </si>
  <si>
    <t>LAGUNITAS C 12/19.2 HAZYWONDER</t>
  </si>
  <si>
    <t>7-23830-05192-8</t>
  </si>
  <si>
    <t>LAGUNITAS C 12/19.2 MAXIMUS DOUBLE IPA</t>
  </si>
  <si>
    <t>LAGUNITAS KEG 1/4 CONTENTS UNDER FRESHER</t>
  </si>
  <si>
    <t>7-23830-14146-9</t>
  </si>
  <si>
    <t>DISORDERLY TEA C 4/6 LEMON</t>
  </si>
  <si>
    <t>7-23830-14102-5</t>
  </si>
  <si>
    <t>DISORDERLY TEA C 12/19.2 LEMON</t>
  </si>
  <si>
    <t>LAGUNITAS KEG 1/2 ISLAND BEATS</t>
  </si>
  <si>
    <t>7-23830-15319-6</t>
  </si>
  <si>
    <t>LAGUNITAS C 12/19.2 TIKIFUSION ZOMBIE</t>
  </si>
  <si>
    <t>0-00000-73658-9</t>
  </si>
  <si>
    <t>SHELL HOUSE PK C 4/12 VAR #2</t>
  </si>
  <si>
    <t>0-00000-71250-7</t>
  </si>
  <si>
    <t>SHELL HOUSE PK C 4/12 VARIETYHARD SELTZER</t>
  </si>
  <si>
    <t>0-00090-75191-2</t>
  </si>
  <si>
    <t>TRADER JOES C 4/6 STOCKYRDOATMEAL STOUT</t>
  </si>
  <si>
    <t>0-81706-00004-4</t>
  </si>
  <si>
    <t>CHIMAY B 12/25.4 REDPREMIERE</t>
  </si>
  <si>
    <t>0-81706-00007-5</t>
  </si>
  <si>
    <t>CHIMAY B 12/25.4 BLUEGRAND RESERVE</t>
  </si>
  <si>
    <t>0-81706-00002-0</t>
  </si>
  <si>
    <t>CHIMAY B 6/4/11.2 WHTCINQ CENTS</t>
  </si>
  <si>
    <t>0-81706-00013-6</t>
  </si>
  <si>
    <t>CHIMAY B 12/25.4 WHTCINQ CENTS</t>
  </si>
  <si>
    <t>0-81706-00305-2</t>
  </si>
  <si>
    <t>CHIMAY B 6/4/11.2 GRNCENT CINQUANTE</t>
  </si>
  <si>
    <t>0-81706-00303-8</t>
  </si>
  <si>
    <t>CHIMAY B 6/4/11.2 BLUGRAND RESERVE</t>
  </si>
  <si>
    <t>0-81706-03106-2</t>
  </si>
  <si>
    <t>CHIMAY B 6/4/11.2 GIFT PACK WITH GLASS</t>
  </si>
  <si>
    <t>0-81706-00025-9</t>
  </si>
  <si>
    <t>CHIMAY B 12/25.4 GREEN CENT CINQUANTE</t>
  </si>
  <si>
    <t>0-81706-03107-9</t>
  </si>
  <si>
    <t>CHIMAY B 12/11.2 VARPACK</t>
  </si>
  <si>
    <t>0-81706-00003-7</t>
  </si>
  <si>
    <t>CHIMAY B 12/11.2 BLUEGRANDE RESERVE</t>
  </si>
  <si>
    <t>0-81706-00021-1</t>
  </si>
  <si>
    <t>CHIMAY B 12/12.7 PREMIERE BA 2023</t>
  </si>
  <si>
    <t>0-63791-00132-8</t>
  </si>
  <si>
    <t>WYDER CIDER C 4/6 REPASADO</t>
  </si>
  <si>
    <t>0-63791-00135-9</t>
  </si>
  <si>
    <t>WYDER CIDER C 4/6 PRICKLYPINEAPPLE</t>
  </si>
  <si>
    <t>0-63791-00133-5</t>
  </si>
  <si>
    <t>WYDER CIDER C 4/6 PEAR</t>
  </si>
  <si>
    <t>0-63791-00137-3</t>
  </si>
  <si>
    <t>WYDER CIDER C 4/6 RASPBERRYCIDER</t>
  </si>
  <si>
    <t>0-63791-00139-7</t>
  </si>
  <si>
    <t>WYDER CIDER C 4/6 GRPFRUIT</t>
  </si>
  <si>
    <t>0-00000-09999-8</t>
  </si>
  <si>
    <t>WYDER CIDR KEG 1/2 PEAR</t>
  </si>
  <si>
    <t>MAC &amp; JACK KEG 1/2 VANILLA PORTER BLACK CAT</t>
  </si>
  <si>
    <t>MAC &amp; JACK KEG 1/2 AFRICAN AMBER</t>
  </si>
  <si>
    <t>MAC &amp; JACK KEG 1/6 AFRICAN AMBER</t>
  </si>
  <si>
    <t>0-99999-99999-0</t>
  </si>
  <si>
    <t>MAC &amp; JACK KEG 1/6 SERENGETIWEAT HEFE</t>
  </si>
  <si>
    <t>MAC &amp; JACK KEG 1/2 PACIFIC EXPEDITION IPA SER 3</t>
  </si>
  <si>
    <t>MAC &amp; JACK KEG 1/2 LOG BOOMPALE ALE</t>
  </si>
  <si>
    <t>6-38489-00312-2</t>
  </si>
  <si>
    <t>DOGFISH HEAD B 4/6 90 MINIPA</t>
  </si>
  <si>
    <t>DOGFISH KEG 1/2 60 MIN IPA</t>
  </si>
  <si>
    <t>0-80157-26822-5</t>
  </si>
  <si>
    <t>PAULANER C 6/4/16.9 OKTOBERFEST BIER</t>
  </si>
  <si>
    <t>0-80157-34404-2</t>
  </si>
  <si>
    <t>PAULANER C 6/4/16.9 PILSNER</t>
  </si>
  <si>
    <t>0-80157-13204-5</t>
  </si>
  <si>
    <t>PAULANER C 6/4/16.9 GRAPEFRUIT RADLER</t>
  </si>
  <si>
    <t>0-80157-11126-2</t>
  </si>
  <si>
    <t>PAULANER B 20/16.9 HEFE</t>
  </si>
  <si>
    <t>0-80157-31164-8</t>
  </si>
  <si>
    <t>PAULANER C 6/4/16.9 MUNICH LAGER</t>
  </si>
  <si>
    <t>0-49483-46004-8</t>
  </si>
  <si>
    <t>HACKER PSCHORR C 6/4/16.9 WEISS</t>
  </si>
  <si>
    <t>0-80157-11264-1</t>
  </si>
  <si>
    <t>PAULANER C 6/4/16.9 HEFEWEIZEN</t>
  </si>
  <si>
    <t>PAULANER KEG 13.2 HEFEWEIZN</t>
  </si>
  <si>
    <t>0-80157-17524-0</t>
  </si>
  <si>
    <t>PAULANER C 5/33.8 OKTOBIER MUG SET</t>
  </si>
  <si>
    <t>PAULANER KEG 13.2 MARZEN</t>
  </si>
  <si>
    <t>PAULANER KEG 13.2 SALVATOR</t>
  </si>
  <si>
    <t>0-80157-10707-4</t>
  </si>
  <si>
    <t>PAULANER KEG 13.2 PILS MUNICH PILSNER</t>
  </si>
  <si>
    <t>0-49483-32022-9</t>
  </si>
  <si>
    <t>HACKER PSCHORR C 6/4/16.9 MUNICH GOLD</t>
  </si>
  <si>
    <t>6-38489-00193-7</t>
  </si>
  <si>
    <t>DOGFISH HEAD C 4/6 SEAQUENCHALE</t>
  </si>
  <si>
    <t>6-38489-00189-0</t>
  </si>
  <si>
    <t>DOGFISH HEAD C 2/12 60 MINIPA</t>
  </si>
  <si>
    <t>6-38489-00607-9</t>
  </si>
  <si>
    <t>DOGFISH HEAD C 4/6 CITRUS SQ</t>
  </si>
  <si>
    <t>6-38489-00364-1</t>
  </si>
  <si>
    <t>DOGFISH HEAD C 4/6 SLIGHTLYMIGHTY</t>
  </si>
  <si>
    <t>6-38489-00605-5</t>
  </si>
  <si>
    <t>DOGFISH KEG 1/2 CITRUS SQUALL</t>
  </si>
  <si>
    <t>DOGFISH KEG 1/2 SEAQUENCHALE</t>
  </si>
  <si>
    <t>6-38489-00006-0</t>
  </si>
  <si>
    <t>DOGFISH HEAD C 12/19.2 90MINUTE</t>
  </si>
  <si>
    <t>6-38489-00306-1</t>
  </si>
  <si>
    <t>DOGFISH HEAD C 12/19.2 60 MIN IPA</t>
  </si>
  <si>
    <t>6-38489-00307-8</t>
  </si>
  <si>
    <t>DOGFISH HEAD C 12/19.2 SEAQUENCH ALE</t>
  </si>
  <si>
    <t>6-38489-00347-4</t>
  </si>
  <si>
    <t>DOGFISH HEAD C 4/6 60 MINIPA</t>
  </si>
  <si>
    <t>0-56910-77150-9</t>
  </si>
  <si>
    <t>UNIBROUE B 12/25.4 VINTAGE TRADER JOES ALE</t>
  </si>
  <si>
    <t>MAC &amp; JACK KEG 1/2 SERENGETIWHEAT HEFE</t>
  </si>
  <si>
    <t>MAC &amp; JACK KEG 1/2 RESOLUTIONIPA</t>
  </si>
  <si>
    <t>0-87975-07350-5</t>
  </si>
  <si>
    <t>SAPPORO C 24/12 PREMIUM</t>
  </si>
  <si>
    <t>0-72783-21298-7</t>
  </si>
  <si>
    <t>ANCHOR C 2/12 VARIETYPK</t>
  </si>
  <si>
    <t>SAPPORO KEG 1/6 BBL</t>
  </si>
  <si>
    <t>0-87975-91355-9</t>
  </si>
  <si>
    <t>SAPPORO B 4/6 LIGHT</t>
  </si>
  <si>
    <t>SAPPORO KEG 1/2 BBL</t>
  </si>
  <si>
    <t>0-87975-04350-8</t>
  </si>
  <si>
    <t>SAPPORO C 2/12</t>
  </si>
  <si>
    <t>0-87975-00630-5</t>
  </si>
  <si>
    <t>SAPPORO B 12/20.3 DRAFT</t>
  </si>
  <si>
    <t>0-87975-03470-4</t>
  </si>
  <si>
    <t>SAPPORO C 6/4/16</t>
  </si>
  <si>
    <t>0-38766-30230-4</t>
  </si>
  <si>
    <t>ASAHI C 12/25.4 SUPER DRY</t>
  </si>
  <si>
    <t>BJ'S KEG 1/2 PRICKLY PEAR HONEY WHEAT</t>
  </si>
  <si>
    <t>0-38766-30423-0</t>
  </si>
  <si>
    <t>ASAHI C 2/12</t>
  </si>
  <si>
    <t>0-38766-35260-6</t>
  </si>
  <si>
    <t>ASAHI C 4/6/16.9SUPERDRY</t>
  </si>
  <si>
    <t>BJ'S KEG 1/2 JEREMIAH</t>
  </si>
  <si>
    <t>BJ'S KEG 1/2 P.M.PORTER</t>
  </si>
  <si>
    <t>BJ'S KEG 1/2 PIRAHANA</t>
  </si>
  <si>
    <t>BJ'S KEG 1/2 BLND LAGER</t>
  </si>
  <si>
    <t>BJ'S KEG 1/2 HARV HEFFE</t>
  </si>
  <si>
    <t>BJ'S KEG 1/2 TATONKA ST</t>
  </si>
  <si>
    <t>BJS-WYDERS 1/2 BERRY CIDER</t>
  </si>
  <si>
    <t>BJ'S KEG 1/2 HOP STORM</t>
  </si>
  <si>
    <t>8-51253-00319-1</t>
  </si>
  <si>
    <t>BJS C 4/6 BERRY BURST</t>
  </si>
  <si>
    <t>0-38766-35060-2</t>
  </si>
  <si>
    <t>ASAHI C 6/4/16.9 SUPER DRY</t>
  </si>
  <si>
    <t>BJ'S KEG 1/2 NIT WIT</t>
  </si>
  <si>
    <t>BJ'S KEG 1/2 NUTTY BREW</t>
  </si>
  <si>
    <t>0-88345-10151-4</t>
  </si>
  <si>
    <t>STRONGBOW CIDR B 4/6 GOLD APPLE</t>
  </si>
  <si>
    <t>PILSR URQ KEG 13.2G</t>
  </si>
  <si>
    <t>BJ'S KEG 1/2 COMMTD IPA</t>
  </si>
  <si>
    <t>0-00090-75196-7</t>
  </si>
  <si>
    <t>JOSEPHBRAU C 4/6 HOWLINGGOURDS PUMPKIN ALE</t>
  </si>
  <si>
    <t>0-00090-75115-8</t>
  </si>
  <si>
    <t>JOSEPHBRAU C 4/6 THE GOURD TREE PUMPKIN CIDER</t>
  </si>
  <si>
    <t>0-00090-75189-9</t>
  </si>
  <si>
    <t>JOSEPHBRAU C 4/6 BAVARIANHEFEWEIZEN</t>
  </si>
  <si>
    <t>0-00090-75193-6</t>
  </si>
  <si>
    <t>JOSEPHBRAU C 4/6 OKTOBERFEST</t>
  </si>
  <si>
    <t>0-72890-00083-5</t>
  </si>
  <si>
    <t>HEINEKEN C 6/4/16</t>
  </si>
  <si>
    <t>7-54527-00029-5</t>
  </si>
  <si>
    <t>NEW BELGIUM KG 1/6 FAT TIRE</t>
  </si>
  <si>
    <t>0-88345-10140-8</t>
  </si>
  <si>
    <t>MURPHY STOUT C 6/4/14.9</t>
  </si>
  <si>
    <t>7-54527-00426-2</t>
  </si>
  <si>
    <t>VOODOO KEG 1/6 IMP IPA</t>
  </si>
  <si>
    <t>7-54527-01129-1</t>
  </si>
  <si>
    <t>NEW BELGIUM KG 1/6 DOMNGA MIMOSA SOUR</t>
  </si>
  <si>
    <t>7-54527-01181-9</t>
  </si>
  <si>
    <t>VOODOO KEG 1/6 VR JUICE FORCE HAZY IIPA</t>
  </si>
  <si>
    <t>7-54527-00761-4</t>
  </si>
  <si>
    <t>VOODOO KEG 1/6 VR DANGERBEACH IPA</t>
  </si>
  <si>
    <t>7-54527-00575-7</t>
  </si>
  <si>
    <t>NEW BELGIUM KG 1/6 DOM PALOMA</t>
  </si>
  <si>
    <t>0-00090-75112-7</t>
  </si>
  <si>
    <t>JOSEPHBRAU C 4/6 DRIVE THRU DRY HOPPED RED ALE</t>
  </si>
  <si>
    <t>0-00090-75113-4</t>
  </si>
  <si>
    <t>JOSEPHBRAU C 4/6 SUMMER</t>
  </si>
  <si>
    <t>7-54527-01029-4</t>
  </si>
  <si>
    <t>NEW BELGIUM KG 1/2 HOUSE GOLDEN PILSNER</t>
  </si>
  <si>
    <t>0-70310-01483-7</t>
  </si>
  <si>
    <t>SEAGRAM SPIKED C 12/23.5 JAMAICAN ME HAPPY</t>
  </si>
  <si>
    <t>0-70310-01701-2</t>
  </si>
  <si>
    <t>SEAGRAM SPIKED C 12/23.5 PINEAPPLE CHERRY LIME</t>
  </si>
  <si>
    <t>0-70310-01717-3</t>
  </si>
  <si>
    <t>SEAGRAM SPIKED C 24/7.5 JAMACIAN ME HAPPY</t>
  </si>
  <si>
    <t>0-70310-01718-0</t>
  </si>
  <si>
    <t>SEAGRAM SPIKED C 24/7.5 PINEAPPLE CHERRY LIME</t>
  </si>
  <si>
    <t>0-70310-01687-9</t>
  </si>
  <si>
    <t>SEAGRAM SPIKED C 12/23.5 PASSIONFRUIT MARGARITA</t>
  </si>
  <si>
    <t>0-70310-01566-7</t>
  </si>
  <si>
    <t>SEAGRAM ESCAPE B 24/11.2 VRTY</t>
  </si>
  <si>
    <t>0-70310-01713-5</t>
  </si>
  <si>
    <t>SEAGRAM ESCAPE C 24/7.5 JAMACIAN ME HAPPY</t>
  </si>
  <si>
    <t>0-70310-01714-2</t>
  </si>
  <si>
    <t>SEAGRAM ESCAPE C 24/7.5 STRAWBERRY DAQUIRI</t>
  </si>
  <si>
    <t>0-70310-01715-9</t>
  </si>
  <si>
    <t>SEAGRAM ESCAPE C 24/7.5 CALYPSO COLADA</t>
  </si>
  <si>
    <t>0-70310-01716-6</t>
  </si>
  <si>
    <t>SEAGRAM ESCAPE C 24/7.5 PEACHBELLINI</t>
  </si>
  <si>
    <t>0-70310-01647-3</t>
  </si>
  <si>
    <t>SEAGRAM ESCAPE B 2/12 ITALIANICE</t>
  </si>
  <si>
    <t>0-80432-80290-8</t>
  </si>
  <si>
    <t>SEAGRAM ESCAPE B 2/12 VARIETY</t>
  </si>
  <si>
    <t>SEAGRAM ESCAPE B 2/12 ALOHA ICE</t>
  </si>
  <si>
    <t>0-70310-01292-5</t>
  </si>
  <si>
    <t>SEAGRAM ESCAPE B 4/6 CALYPSOCOLADA</t>
  </si>
  <si>
    <t>0-70310-01296-3</t>
  </si>
  <si>
    <t>SEAGRAM ESCAPE B 4/6 STRAWBERRY DAIQUIRI</t>
  </si>
  <si>
    <t>0-70310-01290-1</t>
  </si>
  <si>
    <t>SEAGRAM ESCAPE B 4/6 PEACH BELLINI</t>
  </si>
  <si>
    <t>0-70310-01288-8</t>
  </si>
  <si>
    <t>SEAGRAM ESCAPE B 4/6 JAMAICANME HAPPY</t>
  </si>
  <si>
    <t>0-70310-01244-4</t>
  </si>
  <si>
    <t>SEAGRAM ESCAPE C 2/12 VARIETYPACK</t>
  </si>
  <si>
    <t>0-70310-01354-0</t>
  </si>
  <si>
    <t>SEAGRAM ESCAPE C 2/12 ALOHA ICE</t>
  </si>
  <si>
    <t>SEAGRAM ESCAPE C 2/12 ITALIANICE</t>
  </si>
  <si>
    <t>0-70310-01725-8</t>
  </si>
  <si>
    <t>SEAGRAM ESCAPE C 2/12 MARGARITA VARIETY</t>
  </si>
  <si>
    <t>0-70310-01251-2</t>
  </si>
  <si>
    <t>SEAGRAM ESCAPE C 12/23.5 JAMAICAN ME HAPPY</t>
  </si>
  <si>
    <t>8-60366-00173-4</t>
  </si>
  <si>
    <t>MAC &amp; JACK C 4/6 RESOLUTION IPA</t>
  </si>
  <si>
    <t>8-60366-00176-5</t>
  </si>
  <si>
    <t>MAC &amp; JACK C 4/6 LOG BOOMPALE ALE</t>
  </si>
  <si>
    <t>8-60003-20540-2</t>
  </si>
  <si>
    <t>MAC &amp; JACK C 4/6 AFRICANAMBER ALE</t>
  </si>
  <si>
    <t>8-60003-20544-0</t>
  </si>
  <si>
    <t>MAC &amp; JACK C 4/6 BLACK CAT PORTER</t>
  </si>
  <si>
    <t>8-60003-20542-6</t>
  </si>
  <si>
    <t>MAC &amp; JACK C 4/6 SERENGETI WHEAT HEFEWEIZEN</t>
  </si>
  <si>
    <t>8-60003-20543-3</t>
  </si>
  <si>
    <t>MAC &amp; JACK C 6/4/16 AFRICAN AMBER ALE</t>
  </si>
  <si>
    <t>7-83176-11500-5</t>
  </si>
  <si>
    <t>DESCHUTES B 12/16.9 RASPBERRY DISSIDENT</t>
  </si>
  <si>
    <t>8-50025-45711-8</t>
  </si>
  <si>
    <t>SPINDRIFT SLTZ C 2/12 PARADSEVARIETY PK</t>
  </si>
  <si>
    <t>8-50025-45705-7</t>
  </si>
  <si>
    <t>SPINDRIFT SLTZ C 2/12 STAYCATION VARIETY PK</t>
  </si>
  <si>
    <t>8-50025-45716-3</t>
  </si>
  <si>
    <t>SPINDRIFT SLTZ C 3/8 STRWBRYLEMONADE</t>
  </si>
  <si>
    <t>Washington oregon NAB  2023</t>
  </si>
  <si>
    <t>Brand</t>
  </si>
  <si>
    <t>Chain UPC</t>
  </si>
  <si>
    <t>Grocery FL Cost</t>
  </si>
  <si>
    <t>Grocery Allowance</t>
  </si>
  <si>
    <t>Net Price</t>
  </si>
  <si>
    <t>SHAKA BEVERAGES</t>
  </si>
  <si>
    <t>SHAKA TEA B 12/14 PINEAPPLE MINT</t>
  </si>
  <si>
    <t>SHAKA TEA B 12/14 GINGERBLOSSOM</t>
  </si>
  <si>
    <t>SHAKA TEA B 12/14 LEMONROSE</t>
  </si>
  <si>
    <t>SHAKA TEA B 12/14 MANGOHIBISCUS</t>
  </si>
  <si>
    <t>LEMON PERFECT</t>
  </si>
  <si>
    <t>LEMON PERFECT P 12/12 JUST LEMON</t>
  </si>
  <si>
    <t>LEMON PERFECT P 12/12 PEACHRASPBERRY</t>
  </si>
  <si>
    <t>LEMON PERFECT P 12/12 BLUEBERRY ACAI</t>
  </si>
  <si>
    <t>LEMON PERFECT P 12/12 DRAGONFRUIT</t>
  </si>
  <si>
    <t>LEMON PERFECT P 12/12 STRAWBERRY PASSION FRUIT</t>
  </si>
  <si>
    <t>LEMON PERFECT P 12/12 PINEAPPLE COCONUT</t>
  </si>
  <si>
    <t>LEMON PERFECT P 1/12 VAR PK</t>
  </si>
  <si>
    <t>LEMON PERFECT P 12/12 KIWISTAR FRUIT</t>
  </si>
  <si>
    <t>ALKALINE WATER</t>
  </si>
  <si>
    <t>ALKALINE 88 P 24/16.9</t>
  </si>
  <si>
    <t>ALKALINE 88 P 24/700</t>
  </si>
  <si>
    <t>ALKALINE 88 P 6/2 L</t>
  </si>
  <si>
    <t>ALKALINE 88 P 12/1L PH WATER</t>
  </si>
  <si>
    <t>ALKALINE 88 P 4/1G PH WATER</t>
  </si>
  <si>
    <t>ALKALINE 88 P 4/3L PH WATE</t>
  </si>
  <si>
    <t>ALKALINE 88 P 6/1.5 PH WATER</t>
  </si>
  <si>
    <t>ALKALINE 88 C 12/750</t>
  </si>
  <si>
    <t>DAYPACK</t>
  </si>
  <si>
    <t>DAYPACK 4/6/12 C LEMON LIME</t>
  </si>
  <si>
    <t>DAYPACK 4/6/12 C MANGO</t>
  </si>
  <si>
    <t>DAYPACK 4/6/12 C BLOOD ORANGE</t>
  </si>
  <si>
    <t>DAYPACK 4/6/12 C BLACK CHERRY</t>
  </si>
  <si>
    <t>BLK.WATER</t>
  </si>
  <si>
    <t>BLK.WTR P12/ 500ML WATER</t>
  </si>
  <si>
    <t>BLK.WTR P12/ 500ML LEMONADE</t>
  </si>
  <si>
    <t>BLK.WTR P12/ 500ML BLK CHERRY</t>
  </si>
  <si>
    <t>HOPLARK</t>
  </si>
  <si>
    <t>HOPLARK 0.0 C 4/6/12 CITRA</t>
  </si>
  <si>
    <t>HOPLARK 0.0 C 4/6/12 REALLYREALLY</t>
  </si>
  <si>
    <t>HOPTEA</t>
  </si>
  <si>
    <t>HOPLARK C12/16 HOPTEA CITRA BOMB</t>
  </si>
  <si>
    <t>HOPLARK C12/16 HOPTEA CALM ONE</t>
  </si>
  <si>
    <t>HOPLARK C12/16 HOPTEA GREENTEA ONE</t>
  </si>
  <si>
    <t>HOPLARK C12/16 HOPTEA MILE HIGH HIBISCUS ONE</t>
  </si>
  <si>
    <t>HOPLARK C12/16 HOPTEA REALLYHOPPY ONE</t>
  </si>
  <si>
    <t>HOPLARK 0.0 C 4/6/12 HOPSOUR</t>
  </si>
  <si>
    <t>LEMON PERFECT C 12/12</t>
  </si>
  <si>
    <t>ELECTROLIT</t>
  </si>
  <si>
    <t>ELECTROLIT P 12/21 APPLE</t>
  </si>
  <si>
    <t>ELECTROLIT P 12/21 FRUIT PUNCH</t>
  </si>
  <si>
    <t>ELECTROLIT P 12/21 ORANGE</t>
  </si>
  <si>
    <t>ELECTROLIT P 12/21 BERRY BLISS</t>
  </si>
  <si>
    <t>ELECTROLIT P 12/21 LEMON LIME</t>
  </si>
  <si>
    <t>ELECTROLIT P 12/21 COCONUT</t>
  </si>
  <si>
    <t>ELECTROLIT P 12/21 ZERO BERRY BLAST</t>
  </si>
  <si>
    <t>ELECTROLIT P 12/21 GRAPE</t>
  </si>
  <si>
    <t>ELECTROLIT P 12/21 PASSIONFRUIT</t>
  </si>
  <si>
    <t>ELECTROLIT P 12/21 ZERO LEMON BREEZE</t>
  </si>
  <si>
    <t>ELECTROLIT P 12/21 STRAWBERRY</t>
  </si>
  <si>
    <t>ELECTROLIT P 12/21 HIBISCUSJAMAICA</t>
  </si>
  <si>
    <t>ELECTROLIT P 12/21 ZERO FRUIT PUNCH SPLASH</t>
  </si>
  <si>
    <t>ELECTROLIT P 12/21 KIWI STRAWBERRY</t>
  </si>
  <si>
    <t>ELECTROLIT P 12/21 HORCHATA</t>
  </si>
  <si>
    <t>ELECTROLIT P 12/21 PINEAPPLE</t>
  </si>
  <si>
    <t>PEET'S COFFEE</t>
  </si>
  <si>
    <t>PEETS B12/13.7 CARAMEL DULCE</t>
  </si>
  <si>
    <t>PEETS B12/13.7 VANILLA CREME</t>
  </si>
  <si>
    <t>PEETS B12/13.7 COFFEE CREAM</t>
  </si>
  <si>
    <t>PEETS B12/13.7 CHOC TRUFFLE</t>
  </si>
  <si>
    <t>EVIAN WATER</t>
  </si>
  <si>
    <t>EVIAN WATER P 12/1.5L LOOSE</t>
  </si>
  <si>
    <t>079298000054</t>
  </si>
  <si>
    <t>EVIAN WATER P 12/750ML LOOSE</t>
  </si>
  <si>
    <t>079298400113</t>
  </si>
  <si>
    <t>EVIAN WATER P 2/6/1L</t>
  </si>
  <si>
    <t>079298600070</t>
  </si>
  <si>
    <t>EVIAN WATER P 12/1L LOOSE</t>
  </si>
  <si>
    <t>079298000078</t>
  </si>
  <si>
    <t>EVIAN WATER P 24/500ML LOOSE</t>
  </si>
  <si>
    <t>079298000085</t>
  </si>
  <si>
    <t>EVIAN WATER P 4/6/500ML</t>
  </si>
  <si>
    <t>079298000191</t>
  </si>
  <si>
    <t>EVIAN WATER P 6/1.5</t>
  </si>
  <si>
    <t>079298510065</t>
  </si>
  <si>
    <t>CLEAN CAUSE YERBA MATE</t>
  </si>
  <si>
    <t>CLEAN CAUSE C 12/16 BLACKBERRY</t>
  </si>
  <si>
    <t>CLEAN CAUSE C 12/16 PEACH</t>
  </si>
  <si>
    <t>CLEAN CAUSE C 12/16 RASPBERRY</t>
  </si>
  <si>
    <t>CLEAN CAUSE C 12/16 LEMONLIME</t>
  </si>
  <si>
    <t>CLEAN CAUSE C 12/16 WATERMELON MINT</t>
  </si>
  <si>
    <t>CLEAN CAUSE Z C 12/16 CHERRYLIME</t>
  </si>
  <si>
    <t>CLEAN CAUSE Z C 12/16 ORANGEGINGER</t>
  </si>
  <si>
    <t>CAFFE VITA</t>
  </si>
  <si>
    <t>CAFFE VITA BOX 6/2 COLD BREW</t>
  </si>
  <si>
    <t>STEAZ TEA</t>
  </si>
  <si>
    <t>STEAZ C12/16 PEACH</t>
  </si>
  <si>
    <t>STEAZ C12/16 ZERO PEACH MANGO</t>
  </si>
  <si>
    <t>STEAZ C12/16 LEMON</t>
  </si>
  <si>
    <t>ROGUE NAB</t>
  </si>
  <si>
    <t>ROGUE SODA KEG K 13.2 ROOTBEER</t>
  </si>
  <si>
    <t>BJS BREWERY</t>
  </si>
  <si>
    <t>BJS SODAS K 1/2 GINGER BER</t>
  </si>
  <si>
    <t>BJS SODAS K 1/2 ORANGE CREME</t>
  </si>
  <si>
    <t>BJS SODAS K 1/2 VANILLACREME</t>
  </si>
  <si>
    <t>SIERRA NEVADA</t>
  </si>
  <si>
    <t>SIERRA HOP WTR C4/6/12 HOP SPLASH</t>
  </si>
  <si>
    <t>083783675290</t>
  </si>
  <si>
    <t>BONEYARD ELIXIR</t>
  </si>
  <si>
    <t>BONEYARD ELIXI C 12/12 LEMONGINGER</t>
  </si>
  <si>
    <t>BONEYARD ELIXI C 12/12 PASSION ORANGE</t>
  </si>
  <si>
    <t>BONEYARD ELIXI C 12/12 COLA</t>
  </si>
  <si>
    <t>BONEYARD ELIXI C 12/12 GRAPE</t>
  </si>
  <si>
    <t>BONEYARD ELIXI C 12/12 TROPICAL</t>
  </si>
  <si>
    <t>KARMA WATER</t>
  </si>
  <si>
    <t>KARMA WTR12/18 B BERRY CHERRY</t>
  </si>
  <si>
    <t>KARMA WTR12/18 B BLUEBERRY LEMON</t>
  </si>
  <si>
    <t>KARMA WTR12/18 B ORANGE MANGO</t>
  </si>
  <si>
    <t>KARMA WTR12/18 B PINEAPPLE COCONUT</t>
  </si>
  <si>
    <t>KARMA WTR12/18 B STRAWBERRYLEMON</t>
  </si>
  <si>
    <t>NANTUCKET</t>
  </si>
  <si>
    <t>NANTU P12/15.9 APPLE</t>
  </si>
  <si>
    <t>NANTU P12/15.9 CRANBERRY</t>
  </si>
  <si>
    <t>NANTU P12/15.9 LEMONADE</t>
  </si>
  <si>
    <t>NANTU P12/15.9 PEACH ORANGE</t>
  </si>
  <si>
    <t>NANTU P12/15.9 ORANGE MANGO</t>
  </si>
  <si>
    <t>NANTU P12/15.9 ISLAND ORANGE</t>
  </si>
  <si>
    <t>LAGUNITAS</t>
  </si>
  <si>
    <t>LAGUNITAS WTR B 6/4/12 HOPWATER</t>
  </si>
  <si>
    <t>LAGUNITAS WTR C 4/6/12 HOPWATER</t>
  </si>
  <si>
    <t>LAGUNITAS WTR C 2/12 HOPPYREFRESHER VARIETY</t>
  </si>
  <si>
    <t>LAGUNITAS WTR C 12/16 HOPPYREFRESHER</t>
  </si>
  <si>
    <t>LAGUNITAS WTR C 12/16 BLOODORANGE</t>
  </si>
  <si>
    <t>CLAMATO</t>
  </si>
  <si>
    <t>CLAMATO B 12/16 ORIGINAL</t>
  </si>
  <si>
    <t>014800511758</t>
  </si>
  <si>
    <t>CALYPSO LEMONADE/LIMEADE</t>
  </si>
  <si>
    <t>CALYP B 12/16 LIGHT OCEAN BLUE LEMONADE</t>
  </si>
  <si>
    <t>079581188018</t>
  </si>
  <si>
    <t>CALYP B 12/16 LIGHT ORIGINALLEMONADE</t>
  </si>
  <si>
    <t>079581188001</t>
  </si>
  <si>
    <t>CALYP B 12/16 LIGHT STRAWBERRY LEMONADE</t>
  </si>
  <si>
    <t>079581188032</t>
  </si>
  <si>
    <t>CALYP B 12/16 ISLAND WAVELEMONADE</t>
  </si>
  <si>
    <t>079581184058</t>
  </si>
  <si>
    <t>CALYP B 12/16 KIWI LEMONADE</t>
  </si>
  <si>
    <t>079581184096</t>
  </si>
  <si>
    <t>CALYP B 12/16 OCEAN BLUE LEMONADE</t>
  </si>
  <si>
    <t>079581184010</t>
  </si>
  <si>
    <t>CALYP B 12/16 LEMONADE</t>
  </si>
  <si>
    <t>079581184003</t>
  </si>
  <si>
    <t>CALYP B 12/16 PARADISE PUNCHLEMONADE</t>
  </si>
  <si>
    <t>079581184041</t>
  </si>
  <si>
    <t>CALYP B 12/16 SOUTHERN PEACHLEMONADE</t>
  </si>
  <si>
    <t>079581184034</t>
  </si>
  <si>
    <t>CALYP B 12/16 STRAWBERRY LEMONADE</t>
  </si>
  <si>
    <t>079581184027</t>
  </si>
  <si>
    <t>CALYP B 12/16 TRIPLE MELONLEMONADE</t>
  </si>
  <si>
    <t>079581184072</t>
  </si>
  <si>
    <t>CALYP B 12/16 PINEAPPLE PEACH</t>
  </si>
  <si>
    <t>079581185017</t>
  </si>
  <si>
    <t>CALYP B 1/6/16 SOUTHERN PEACHLEMONADE</t>
  </si>
  <si>
    <t>079581222033</t>
  </si>
  <si>
    <t>CALYP B 1/6/16 OCEAN BLUELEMONADE</t>
  </si>
  <si>
    <t>079581222026</t>
  </si>
  <si>
    <t>CANADA DRY</t>
  </si>
  <si>
    <t>C DRY P 8/2L CRAN GINGERALE</t>
  </si>
  <si>
    <t>078000156461</t>
  </si>
  <si>
    <t>BJS SODAS K 1/2 CHERRY</t>
  </si>
  <si>
    <t>C DRYP4/6/16.9 ZERO GINGERALE</t>
  </si>
  <si>
    <t>078000148428</t>
  </si>
  <si>
    <t>C DRYP4/6/16.9 GINGER ALE</t>
  </si>
  <si>
    <t>078000001174</t>
  </si>
  <si>
    <t>SNOQUALMIE</t>
  </si>
  <si>
    <t>SNOQ SODA KEG K 50L ROOTBEER</t>
  </si>
  <si>
    <t>SNOQ SODA KEG K 1/4 BBL ROOTBEER</t>
  </si>
  <si>
    <t>DRINK RECESS</t>
  </si>
  <si>
    <t>RECESS 12/12 POM HIBISCUS</t>
  </si>
  <si>
    <t>RECESS 12/12 PEACH GINGER</t>
  </si>
  <si>
    <t>RECESS 12/12 BLOOD ORANGE</t>
  </si>
  <si>
    <t>RECESS 12/12 BLACK CHERRY</t>
  </si>
  <si>
    <t>RECESS MOOD C 12/12 STRAWBERRY ROSE</t>
  </si>
  <si>
    <t>RECESS MOOD C 12/12 LIMECITRUS</t>
  </si>
  <si>
    <t>RECESS MOOD C 12/12 GRAPEFRUIT TANGERINE</t>
  </si>
  <si>
    <t>085001917977</t>
  </si>
  <si>
    <t>RECESS MOOD C 12/12 RASPBERRY LEMON</t>
  </si>
  <si>
    <t>RECESS ZERO C 12/12 LIME MARGARITA</t>
  </si>
  <si>
    <t>RECESS ZERO C 12/12 PALOMA</t>
  </si>
  <si>
    <t>RECESS ZERO C 12/12 WTRM MOJITO</t>
  </si>
  <si>
    <t>RECESS ZERO C 12/12 GINGERLIME MULE</t>
  </si>
  <si>
    <t>VIDA MATE</t>
  </si>
  <si>
    <t>VIDA MATE C 12/16 LEMONMINT</t>
  </si>
  <si>
    <t>VIDA MATE C 12/16 BLACKBERRY</t>
  </si>
  <si>
    <t>VIDA MATE C 12/16 MANGOLIME</t>
  </si>
  <si>
    <t>VIDA MATE C 12/16 PEACHGUAVA</t>
  </si>
  <si>
    <t>VIDA MATE C 12/16 PINEAPPLE GINGER</t>
  </si>
  <si>
    <t>SEVEN-UP</t>
  </si>
  <si>
    <t>7-UP 8PK P 8/12 REGULAR</t>
  </si>
  <si>
    <t>078000012804</t>
  </si>
  <si>
    <t>SQUIRT</t>
  </si>
  <si>
    <t>SQUIRT P 16.9 4/6/16.9 REG</t>
  </si>
  <si>
    <t>078000003697</t>
  </si>
  <si>
    <t>7-UP-MEXICO B 12/12 REGULAR</t>
  </si>
  <si>
    <t>078000019544</t>
  </si>
  <si>
    <t>SQUIRT-MEXICO B 12/12 REGULAR</t>
  </si>
  <si>
    <t>078000019520</t>
  </si>
  <si>
    <t>SQUIRT P 16.9 4/6/16.9 ZERO</t>
  </si>
  <si>
    <t>078000003772</t>
  </si>
  <si>
    <t>7-UP P4/6/16.9 REGULAR</t>
  </si>
  <si>
    <t>078000012194</t>
  </si>
  <si>
    <t>7-UP P4/6/16.9 ZERO</t>
  </si>
  <si>
    <t>078000012231</t>
  </si>
  <si>
    <t>A&amp;W</t>
  </si>
  <si>
    <t>A&amp;W P 4/6/16.9 ZERO ROOTBEER</t>
  </si>
  <si>
    <t>078000053425</t>
  </si>
  <si>
    <t>A&amp;W P 4/6/16.9 ROOTBEER</t>
  </si>
  <si>
    <t>078000052428</t>
  </si>
  <si>
    <t>SUNKIST</t>
  </si>
  <si>
    <t>SUNKIST P 16.9 4/6/16.9 ORANGE</t>
  </si>
  <si>
    <t>078000113426</t>
  </si>
  <si>
    <t>SUNKIST P 16.9 4/6/16.9 ZERO ORANGE</t>
  </si>
  <si>
    <t>078000006766</t>
  </si>
  <si>
    <t>HOP WTR</t>
  </si>
  <si>
    <t>HOP WTR 2/12 C VARIETY</t>
  </si>
  <si>
    <t>HOP WTR 4/6/12 C MANGO</t>
  </si>
  <si>
    <t>HOP WTR 4/6/12 C LIME</t>
  </si>
  <si>
    <t>HOP WTR 4/6/12 C BLOOD ORANGE</t>
  </si>
  <si>
    <t>HOP WTR 4/6/12 C CLASSIC</t>
  </si>
  <si>
    <t>HOP WTR 4/6/12 C PEACH</t>
  </si>
  <si>
    <t>HEALTH ADE</t>
  </si>
  <si>
    <t>HEALTH ADE POP C12/12 APPLESNAP</t>
  </si>
  <si>
    <t>HEALTH ADE POP C12/12 GINGERFIZZ</t>
  </si>
  <si>
    <t>HEALTH ADE B 6/48 GINGERLEMON</t>
  </si>
  <si>
    <t>HEALTH ADE B 6/48 PINK LADY</t>
  </si>
  <si>
    <t>BREW DR KOMBUCHA</t>
  </si>
  <si>
    <t>BREW DR C 6/4/ 12 ISLAND MANGO</t>
  </si>
  <si>
    <t>BREW DR B12/14 FOUNDER'SLTD RELEASE</t>
  </si>
  <si>
    <t>BREW DR B12/14 CLEAR MIND</t>
  </si>
  <si>
    <t>BREW DR B12/14 GINGER LEMON</t>
  </si>
  <si>
    <t>BREW DR B12/14 LOVE</t>
  </si>
  <si>
    <t>BREW DR B12/14 SUPERBERRY</t>
  </si>
  <si>
    <t>BREW DR KEG 5G CLEAR MIND</t>
  </si>
  <si>
    <t>BREW DR KEG 5G GINGER LEMONCAYENNE</t>
  </si>
  <si>
    <t>BREW DR KEG 5G LOVE</t>
  </si>
  <si>
    <t>BREW DR KEG 5G SUPERBERRY</t>
  </si>
  <si>
    <t>BREW DR C 6/4/ 12 LOVE</t>
  </si>
  <si>
    <t>BREW DR B12/14 GINGER TUMERIC</t>
  </si>
  <si>
    <t>BREW DR C 6/4/ 12 CLEAR MIND</t>
  </si>
  <si>
    <t>BREW DR B12/14 SEASONAL</t>
  </si>
  <si>
    <t>BREW DR B12/14 HAPPINES</t>
  </si>
  <si>
    <t>BREW DR B12/14 WILDBERRY GING</t>
  </si>
  <si>
    <t>BREW DR B12/14 ISLAND MANGO</t>
  </si>
  <si>
    <t>BREW DR C 6/4/ 12 SUPERBERRY</t>
  </si>
  <si>
    <t>BREW DR C 6/4/ 12 GINGER LEMON</t>
  </si>
  <si>
    <t>BREW DR B12/14 CITRUS EARLGREY</t>
  </si>
  <si>
    <t>BREW DR B12/14 STRW FIELDSHIBISCUS &amp; GREEN TEA</t>
  </si>
  <si>
    <t>BREW DR B12/14 PINEAPL PASSION FRUIT &amp; GREEN TEA</t>
  </si>
  <si>
    <t>VITA COCO</t>
  </si>
  <si>
    <t>VITA COCO TETR 12/16.9 FRMRSORG</t>
  </si>
  <si>
    <t>VITA COCO PET 12/16.9PRESSEDCOCONUT</t>
  </si>
  <si>
    <t>VITA COCO PET 12/16.9 ORG COCONUT</t>
  </si>
  <si>
    <t>VITA COCO TETR 12/1L PRESSEDCOCONUT</t>
  </si>
  <si>
    <t>VITA COCO TETR 12/1L PURE COCO WATER</t>
  </si>
  <si>
    <t>VITA COCO TETR 12/1LPINEAPPLE</t>
  </si>
  <si>
    <t>VITA COCO TETR 12/16.9PEACH MANGO</t>
  </si>
  <si>
    <t>VITA COCO TETR 6/4/16.9 PURECOCO WATER</t>
  </si>
  <si>
    <t>VITA COCO TETR 12/16.9PINEAPPLE</t>
  </si>
  <si>
    <t>VITA COCO TETR 12/16.9 PURECOCO WATER</t>
  </si>
  <si>
    <t>VITA COCO TETR 12/11.2 PURECOCO WATER</t>
  </si>
  <si>
    <t>VITA COCO PET 12/16.9 PINEAPPLE</t>
  </si>
  <si>
    <t>VITA COCO TETR 6/4/16.9 PRESSED COCONUT WATER</t>
  </si>
  <si>
    <t>VITA COCO TETR 12/16.9PRESSEDCOCONUT</t>
  </si>
  <si>
    <t>VITA COCO CAN 12/16.9 PULP</t>
  </si>
  <si>
    <t>VITA COCO CAN 12/16.9 MANGO</t>
  </si>
  <si>
    <t>VITA COCO TETR 6/4/16.9 PINEAPPLE</t>
  </si>
  <si>
    <t>VITA COCO TETR 12/1L FARMERSORGANIC</t>
  </si>
  <si>
    <t>VITA COCO TETR 4/4/1L PURE</t>
  </si>
  <si>
    <t>C DRY 8PK P 8/12 GINGERALE</t>
  </si>
  <si>
    <t>078000152883</t>
  </si>
  <si>
    <t>LEAN BODY</t>
  </si>
  <si>
    <t>LEAN BODY12/14 P SALTED CARAMEL</t>
  </si>
  <si>
    <t>LEAN BODY12/14 P VANILLA</t>
  </si>
  <si>
    <t>LEAN BODY12/14 P COOKIES &amp; CREAM</t>
  </si>
  <si>
    <t>LEAN BODY12/14 P CHOCOLATE</t>
  </si>
  <si>
    <t>HEALTH ADE KEG 20L PASSION FRUIT TANGERINE</t>
  </si>
  <si>
    <t>HEALTH ADE KEG 20L POMEGRANAT</t>
  </si>
  <si>
    <t>HEALTH ADE KEG 20L PINK LADYAPPLE</t>
  </si>
  <si>
    <t>HEALTH ADE B12/16 POMEGRANATE</t>
  </si>
  <si>
    <t>HEALTH ADE B12/16 PINK LADY APPLE</t>
  </si>
  <si>
    <t>HEALTH ADE B12/16 STRAWBERRY GLOW</t>
  </si>
  <si>
    <t>HEALTH ADE B12/16 BERRYLEMONADE</t>
  </si>
  <si>
    <t>HEALTH ADE B12/16 WATERMELON</t>
  </si>
  <si>
    <t>HEALTH ADE B12/16 PASSIONFRUIT</t>
  </si>
  <si>
    <t>HEALTH ADE B12/16 TROPICAL PUNCH</t>
  </si>
  <si>
    <t>HEALTH ADE B12/16 BLOODORANGE</t>
  </si>
  <si>
    <t>HEALTH ADE B12/16 GINGERLEMON</t>
  </si>
  <si>
    <t>HEALTH ADE B12/16 BUBBLYROSE</t>
  </si>
  <si>
    <t>HEALTH ADE B12/16 CAYENNECLEANSE</t>
  </si>
  <si>
    <t>HEALTH ADE B12/16 SEASONAL</t>
  </si>
  <si>
    <t>HEALTH ADE B12/16 GINGER PINEAPPLE</t>
  </si>
  <si>
    <t>HEALTH ADE B12/16 CITRUS IMMUNE BOOST</t>
  </si>
  <si>
    <t>SNAPPLE TEA</t>
  </si>
  <si>
    <t>SNAP P 24/20 LEMONADE VARIETY</t>
  </si>
  <si>
    <t>076183228173</t>
  </si>
  <si>
    <t>SNAP P 24/20 JUICE VARIETYKIWI STR,MANGO MADNESS,APPLE</t>
  </si>
  <si>
    <t>076183004258</t>
  </si>
  <si>
    <t>SNAP P 24/20 DIET TEA VARIEPEACH,LEMON,RASPBERRY</t>
  </si>
  <si>
    <t>076183004234</t>
  </si>
  <si>
    <t>BAI</t>
  </si>
  <si>
    <t>BAI P 12/18 DOMINICA DRAGON PASSION FRUIT</t>
  </si>
  <si>
    <t>BAI P 12/18 STRAW LEMONADE</t>
  </si>
  <si>
    <t>BAI P 12/18 STRAWBRY KIWI</t>
  </si>
  <si>
    <t>BAI P 15/18 COCOFUSION VAR1052848</t>
  </si>
  <si>
    <t>SNAP P 12/32 SF PEACH TEA</t>
  </si>
  <si>
    <t>076183323571</t>
  </si>
  <si>
    <t>BAI P 12/18 BRASILIA BLUEBERRY</t>
  </si>
  <si>
    <t>BAI P 12/18 MALAWI MANGO</t>
  </si>
  <si>
    <t>BAI P 12/18 IPANEMA POMEGRANATE</t>
  </si>
  <si>
    <t>BAI P 12/18 COSTA RICA CLEMENTINE</t>
  </si>
  <si>
    <t>BAI P 12/18 MOLOKAI COCONUT</t>
  </si>
  <si>
    <t>SNAP P 12/32 MANGO MADNESS</t>
  </si>
  <si>
    <t>076183323649</t>
  </si>
  <si>
    <t>BAI P 12/18 ZAMBIA BING CHERRY</t>
  </si>
  <si>
    <t>BAI P 12/18 BLUEBRY LEMONADE</t>
  </si>
  <si>
    <t>BAI TEA P12/18 SOCORRO SWEETSUPER TEA</t>
  </si>
  <si>
    <t>BAI P 15/18 HILLSIDE VARIETY</t>
  </si>
  <si>
    <t>SNAP P 12/32 KIWI STRAWBERRY</t>
  </si>
  <si>
    <t>076183323632</t>
  </si>
  <si>
    <t>SNAP P 12/32 APPLE</t>
  </si>
  <si>
    <t>076183328507</t>
  </si>
  <si>
    <t>BAI P 12/18 MADAGA COCONUTMANGO</t>
  </si>
  <si>
    <t>BAI BOOST12/18 STRAWBERRY WATERMELON</t>
  </si>
  <si>
    <t>BAI BOOST12/18 BLK RASPBERRY</t>
  </si>
  <si>
    <t>BAI P 2/6/14 PUNA COCONUT</t>
  </si>
  <si>
    <t>BAI P 2/6/14 ZAMBIA BING CHERRY</t>
  </si>
  <si>
    <t>BAI P 2/6/14 BRASILIA BLUEBERRY</t>
  </si>
  <si>
    <t>BAI P 2/6/14 KULA WATERMELON</t>
  </si>
  <si>
    <t>BAI P 2/6/14 STRAWBERRY LEMONADE</t>
  </si>
  <si>
    <t>BAI P 2/6/14 MOKOKAI COCONUT</t>
  </si>
  <si>
    <t>BAI P 2/6/14 PILAVO PINEAPPLE MANGO</t>
  </si>
  <si>
    <t>SNAP ELEM P 12/15.9 EARTH</t>
  </si>
  <si>
    <t>076183008980</t>
  </si>
  <si>
    <t>SNAP P 12/16 WATERMELON LEMONADE</t>
  </si>
  <si>
    <t>076183455128</t>
  </si>
  <si>
    <t>SNAP P 12/16 ZS APPLE</t>
  </si>
  <si>
    <t>076183008935</t>
  </si>
  <si>
    <t>NEURO</t>
  </si>
  <si>
    <t>NEURO P12/14.5 SONIC ORANGE</t>
  </si>
  <si>
    <t>SNAP P 12/16 APPLE</t>
  </si>
  <si>
    <t>076183003282</t>
  </si>
  <si>
    <t>SNAP P 12/16 ZERO PEACH TEA</t>
  </si>
  <si>
    <t>076183003145</t>
  </si>
  <si>
    <t>SNAP P 12/16 KIWI STRAWBERRY</t>
  </si>
  <si>
    <t>076183003107</t>
  </si>
  <si>
    <t>SNAP P 12/16 MANGO MADNESS</t>
  </si>
  <si>
    <t>076183003121</t>
  </si>
  <si>
    <t>SNAP P 12/16 PEACH TEA</t>
  </si>
  <si>
    <t>076183003114</t>
  </si>
  <si>
    <t>SNAP P 12/16 FRUIT PUNCH</t>
  </si>
  <si>
    <t>076183003138</t>
  </si>
  <si>
    <t>SNAP P 24/20 KIWI STRAWBERRY</t>
  </si>
  <si>
    <t>076183202036</t>
  </si>
  <si>
    <t>SNAP P 24/20 TEA CLUB VARIETY</t>
  </si>
  <si>
    <t>076183260005</t>
  </si>
  <si>
    <t>SNAP P 12/32 MANGO TEA</t>
  </si>
  <si>
    <t>076183003961</t>
  </si>
  <si>
    <t>SNAP P 12/32 SF HALF&amp;HALF</t>
  </si>
  <si>
    <t>076183000212</t>
  </si>
  <si>
    <t>SNAP P 12/32 HALF &amp; HALF</t>
  </si>
  <si>
    <t>076183001028</t>
  </si>
  <si>
    <t>SNAP P 12/32 LEMON TEA</t>
  </si>
  <si>
    <t>076183323748</t>
  </si>
  <si>
    <t>SNAP P 12/32 PEACH TEA</t>
  </si>
  <si>
    <t>076183323564</t>
  </si>
  <si>
    <t>SNAP P 12/32 RASPBERRY TEA</t>
  </si>
  <si>
    <t>076183323786</t>
  </si>
  <si>
    <t>SNAP P 8/64 SF HALF&amp;HALF</t>
  </si>
  <si>
    <t>076183000229</t>
  </si>
  <si>
    <t>SNAP P 8/64 PEACH TEA</t>
  </si>
  <si>
    <t>076183643563</t>
  </si>
  <si>
    <t>SNAP P 8/64 ZR PEACH TEA</t>
  </si>
  <si>
    <t>076183643570</t>
  </si>
  <si>
    <t>SNAP P 8/64 KIWI STRAWBERRY</t>
  </si>
  <si>
    <t>076183643631</t>
  </si>
  <si>
    <t>SNAP P 8/64 APPLE</t>
  </si>
  <si>
    <t>076183643877</t>
  </si>
  <si>
    <t>SNAP P 8/64 MANGO MADNESS</t>
  </si>
  <si>
    <t>076183000496</t>
  </si>
  <si>
    <t>ROGUE CBD MIX C 6/4 TONIC</t>
  </si>
  <si>
    <t>ROGUE CBD MIX C 6/4 GINGER BEER</t>
  </si>
  <si>
    <t>ROGUE CBD SELT C 12/16 PINEAPPLE GUAVA</t>
  </si>
  <si>
    <t>ROGUE CBD SELT C 12/16 BLUEBERRY PASSIONFRUIT</t>
  </si>
  <si>
    <t>ROGUE CBD SELT C 12/16 LAVENDER MINT LEMONADE</t>
  </si>
  <si>
    <t>ROGUE CBD SELT C 12/16 BLACKBERRY CUCUMBER</t>
  </si>
  <si>
    <t>ROGUE CBD SELT C 12/16 GINGERYUZU</t>
  </si>
  <si>
    <t>SNAP ELEM P 12/15.9 FIREDRAGON FRUIT</t>
  </si>
  <si>
    <t>076183008430</t>
  </si>
  <si>
    <t>SNAP ELEM P 12/15.9 RAINAGAVE CACTUS</t>
  </si>
  <si>
    <t>076183008492</t>
  </si>
  <si>
    <t>SNAP ELEM P 12/15.9 AIRPRICKLY PEAR PEACH</t>
  </si>
  <si>
    <t>076183008348</t>
  </si>
  <si>
    <t>SNAP P 4/6/16 SF APPLE</t>
  </si>
  <si>
    <t>076183008966</t>
  </si>
  <si>
    <t>SNAP P 4/6/16 RASPBERRY TEA</t>
  </si>
  <si>
    <t>076183007686</t>
  </si>
  <si>
    <t>SNAP P 4/6/16 PEACH TEA</t>
  </si>
  <si>
    <t>076183007662</t>
  </si>
  <si>
    <t>SNAP P 4/6/16 KIWI STRAWBERR</t>
  </si>
  <si>
    <t>076183007778</t>
  </si>
  <si>
    <t>SNAP P 4/6/16 MANGO TEA</t>
  </si>
  <si>
    <t>076183007846</t>
  </si>
  <si>
    <t>SNAP P 4/6/16 LEMONADE WATERMELON</t>
  </si>
  <si>
    <t>076183007563</t>
  </si>
  <si>
    <t>SNAP P 4/6/16 APPLE</t>
  </si>
  <si>
    <t>076183007716</t>
  </si>
  <si>
    <t>SNAP P 4/6/16 SF HALF&amp;HALF</t>
  </si>
  <si>
    <t>076183007983</t>
  </si>
  <si>
    <t>SNAP P 4/6/16 LEMON TEA</t>
  </si>
  <si>
    <t>076183007648</t>
  </si>
  <si>
    <t>SNAP P 4/6/16 SF RASPBERRY</t>
  </si>
  <si>
    <t>076183008171</t>
  </si>
  <si>
    <t>SNAP P 4/6/16 SF LEMON TEA</t>
  </si>
  <si>
    <t>076183008041</t>
  </si>
  <si>
    <t>SNAP P 4/6/16 SF PEACH TEA</t>
  </si>
  <si>
    <t>076183007747</t>
  </si>
  <si>
    <t>SNAP P 4/6/16 SF TRPCL TEA</t>
  </si>
  <si>
    <t>076183008225</t>
  </si>
  <si>
    <t>SNAP P 4/6/16 SF MANGO TEA</t>
  </si>
  <si>
    <t>076183008119</t>
  </si>
  <si>
    <t>SNAP P 4/6/16 MANGO MDNS</t>
  </si>
  <si>
    <t>076183007679</t>
  </si>
  <si>
    <t>SNAP P 4/6/16 SF KIWI STRAWBBERRY</t>
  </si>
  <si>
    <t>076183008737</t>
  </si>
  <si>
    <t>SNAP P 12/16 ZERO SGR KIWISTRAWBERRY</t>
  </si>
  <si>
    <t>076183008706</t>
  </si>
  <si>
    <t>SNAP 2-12/16 P PEACH TEA</t>
  </si>
  <si>
    <t>076183007839</t>
  </si>
  <si>
    <t>SNAP 2-12/16 P ZR PEACH TEA</t>
  </si>
  <si>
    <t>076183008133</t>
  </si>
  <si>
    <t>SNAP 2-12/16 P KIWI STRWBERRY</t>
  </si>
  <si>
    <t>076183007761</t>
  </si>
  <si>
    <t>CULTURE POP</t>
  </si>
  <si>
    <t>CULTURE POP C 12/12 WATERMELON</t>
  </si>
  <si>
    <t>CULTURE POP C 12/12 WILD BERRIES</t>
  </si>
  <si>
    <t>CULTURE POP C 12/12 ORANGE MANGO</t>
  </si>
  <si>
    <t>CULTURE POP C 12/12 STRAWBERRY</t>
  </si>
  <si>
    <t>KOE KOMBUCHA</t>
  </si>
  <si>
    <t>KOE C 12/12 MANGO</t>
  </si>
  <si>
    <t>KOE C 12/12 RASPBERRY DRGFRUIT</t>
  </si>
  <si>
    <t>KOE C 12/12 STRAWBERRY LEM</t>
  </si>
  <si>
    <t>KOE C 12/12 BLUEBERRY GNGR</t>
  </si>
  <si>
    <t>KOE C 12/12 TROPICAL</t>
  </si>
  <si>
    <t>KOE C 12/12 WATERMELON</t>
  </si>
  <si>
    <t>BAI P 12/18 PUNA COCONUT PINEAPPLE</t>
  </si>
  <si>
    <t>BAI P 12/18 KULA WATERMELON</t>
  </si>
  <si>
    <t>BAI P 12/18 PILAVO PINEAPPLE</t>
  </si>
  <si>
    <t>YOO HOO</t>
  </si>
  <si>
    <t>YOOHOOB24/15.5 CHOCOLATE</t>
  </si>
  <si>
    <t>072350000115</t>
  </si>
  <si>
    <t>BLACK RIFLE COFFEE</t>
  </si>
  <si>
    <t>BLK RIFLE C 12/11 CREAM</t>
  </si>
  <si>
    <t>BLK RIFLE C 12/11 MOCHA</t>
  </si>
  <si>
    <t>BLK RIFLE C 12/11 SALTED CARAMEL</t>
  </si>
  <si>
    <t>BLK RIFLE C 12/15 MOCHA</t>
  </si>
  <si>
    <t>BLK RIFLE C 12/15 CRML VANILLA</t>
  </si>
  <si>
    <t>BLK RIFLE C 12/15 BOMB VANILLA</t>
  </si>
  <si>
    <t>BLK RIFLE C 12/15 BERRY MOCHA SUMMER</t>
  </si>
  <si>
    <t>A&amp;W 8PK P 8/12 ROOTBEER</t>
  </si>
  <si>
    <t>078000052886</t>
  </si>
  <si>
    <t>SUNKIST 8PK P 8/12 ORANGE</t>
  </si>
  <si>
    <t>078000113884</t>
  </si>
  <si>
    <t>STEWARTS</t>
  </si>
  <si>
    <t>STEWARTS B 6/4 DIET ROOTBEER</t>
  </si>
  <si>
    <t>098794515046</t>
  </si>
  <si>
    <t>STEWARTS B 6/4 ROOTBEER</t>
  </si>
  <si>
    <t>098794000184</t>
  </si>
  <si>
    <t>STEWARTS B 6/4 ORANGE N CREAM</t>
  </si>
  <si>
    <t>098794000191</t>
  </si>
  <si>
    <t>STEWARTS B 6/4 CREAMSODA</t>
  </si>
  <si>
    <t>098794000207</t>
  </si>
  <si>
    <t>STEWARTS B 6/4 BLK CHERRY</t>
  </si>
  <si>
    <t>098794000214</t>
  </si>
  <si>
    <t>DRY SODA</t>
  </si>
  <si>
    <t>DRY C 6/4/12 LAVENDER</t>
  </si>
  <si>
    <t>DRY C 6/4/12 CHERRY</t>
  </si>
  <si>
    <t>DRY C 6/4/12 CUCUMBER</t>
  </si>
  <si>
    <t>DRY C 6/4/12 GINGER</t>
  </si>
  <si>
    <t>DRY C 6/4/12 VANILLA BEAN</t>
  </si>
  <si>
    <t>DRY BUBBLY B 12/750 SPICEDPEAR RESERVE</t>
  </si>
  <si>
    <t>DRY BUBBLY B 12/750 LAVENDER 75 RESERVE</t>
  </si>
  <si>
    <t>DRY B 6/4/12 BLOOD ORANGE</t>
  </si>
  <si>
    <t>DRY B 6/4/12 CUCUMBER</t>
  </si>
  <si>
    <t>DRY B 6/4/12 FUJI APPLE</t>
  </si>
  <si>
    <t>DRY B 6/4/12 LAVENDER</t>
  </si>
  <si>
    <t>DRY B 6/4/12 VANILLA BEAN</t>
  </si>
  <si>
    <t>DRY B 12/750 12/750 ROSE SOLEIL</t>
  </si>
  <si>
    <t>ETERNAL WATER</t>
  </si>
  <si>
    <t>ETERNALP12/1L SPRING WATER</t>
  </si>
  <si>
    <t>ETERNALP24/600 SPRING WATER</t>
  </si>
  <si>
    <t>ETERNALP12/1.5 SPRING WATER</t>
  </si>
  <si>
    <t>ETERNAL4/6/600 SPRING WATER</t>
  </si>
  <si>
    <t>ETERNALP6/2.5L SPRING WATER</t>
  </si>
  <si>
    <t>GOOD2GROW</t>
  </si>
  <si>
    <t>GOOD2GROW P 4/3/6 FRUIT PUNCH</t>
  </si>
  <si>
    <t>GOOD2GROW P 4/3/6 APPLEJUICE</t>
  </si>
  <si>
    <t>GOOD2GROW P 4/3/6 ORG FRUIT FUSION</t>
  </si>
  <si>
    <t>GOOD2GROW P 12/6 VEG TROPICAL FRUIT</t>
  </si>
  <si>
    <t>GOOD2GROW P 12/6 FRUIT FUSION</t>
  </si>
  <si>
    <t>GOOD2GROW P 12/6 APPLEJUICE</t>
  </si>
  <si>
    <t>GOOD2GROW P 12/6 STRAW KIWI</t>
  </si>
  <si>
    <t>GOOD2GROW P 12/6 ORG GRAPELOW SUGAR</t>
  </si>
  <si>
    <t>GOOD2GROW P 12/6 FRUIT PUNCH</t>
  </si>
  <si>
    <t>GOOD2GROW P 12/10 FORT ORANGE MANGO</t>
  </si>
  <si>
    <t>GOOD2GROW P 12/10FORT RASPBERRY LEMONADE</t>
  </si>
  <si>
    <t>G2G MILK 12/8 CHOC MILK</t>
  </si>
  <si>
    <t>G2G MILK 12/8 VANILLA</t>
  </si>
  <si>
    <t>ZEN WTR</t>
  </si>
  <si>
    <t>ZEN WTR P 12/16.9</t>
  </si>
  <si>
    <t>ZEN WTR P 12/1L</t>
  </si>
  <si>
    <t>ZEN WTR P 12/1.5L9.5PH</t>
  </si>
  <si>
    <t>ZEN WTR P 12/23.7</t>
  </si>
  <si>
    <t>ZEN WTR P 2/6/1L</t>
  </si>
  <si>
    <t>PH WATER</t>
  </si>
  <si>
    <t>PH WATER P 12/1.5 HYDRA</t>
  </si>
  <si>
    <t>PH WATER C 2/12/16.9HYDRA</t>
  </si>
  <si>
    <t>PH WATER 4/1G HYDRA</t>
  </si>
  <si>
    <t>PH WATER P 12/1L HYDRA</t>
  </si>
  <si>
    <t>BOYLAN'S</t>
  </si>
  <si>
    <t>BOYLAN B 12/12 LEMONADE</t>
  </si>
  <si>
    <t>BOYLAN B 12/12 SHIRLEY TEMPLE</t>
  </si>
  <si>
    <t>BOYLAN B 12/12 ROOT BEER</t>
  </si>
  <si>
    <t>BOYLAN B 12/12 CREME SODA</t>
  </si>
  <si>
    <t>BOYLAN B 12/12 BLACK CHERRY</t>
  </si>
  <si>
    <t>BOYLAN B 12/12 ORANGE SODA</t>
  </si>
  <si>
    <t>BOYLANSB6/4/12 SHIRLEY TEMPLE</t>
  </si>
  <si>
    <t>BOYLANSB6/4/12 CANE COLA</t>
  </si>
  <si>
    <t>BOYLANSB6/4/12 ORIGINAL BIRCH</t>
  </si>
  <si>
    <t>POLAR BEVERAGES</t>
  </si>
  <si>
    <t>POLAR P 12/1L RR GRAPEFRUIT</t>
  </si>
  <si>
    <t>071537020250</t>
  </si>
  <si>
    <t>POLAR P 12/1L RASPBERRY LIME</t>
  </si>
  <si>
    <t>071537020304</t>
  </si>
  <si>
    <t>POLAR P 12/1L BLUEBERRY LEMONADE</t>
  </si>
  <si>
    <t>071537020403</t>
  </si>
  <si>
    <t>POLAR P 12/1L LIME</t>
  </si>
  <si>
    <t>071537020359</t>
  </si>
  <si>
    <t>POLAR P 12/1L BLACK CHERRY</t>
  </si>
  <si>
    <t>071537020281</t>
  </si>
  <si>
    <t>POLAR P 12/1L TOASTED COCONUT</t>
  </si>
  <si>
    <t>071537020885</t>
  </si>
  <si>
    <t>POLAR P 24/20 RR GRAPEFRUIT</t>
  </si>
  <si>
    <t>071537060256</t>
  </si>
  <si>
    <t>POLAR P 24/20 RASPBERRY LIME</t>
  </si>
  <si>
    <t>071537060300</t>
  </si>
  <si>
    <t>POLAR P 24/20 BLACK CHERRY</t>
  </si>
  <si>
    <t>071537060287</t>
  </si>
  <si>
    <t>POLAR FROST P 12/17 NORDICBERRY</t>
  </si>
  <si>
    <t>071537142594</t>
  </si>
  <si>
    <t>POLARADE C 12/16 BLOOD ORANGE</t>
  </si>
  <si>
    <t>071537143607</t>
  </si>
  <si>
    <t>POLARADE C 12/16 RASPBERRY PINK LEMONADE</t>
  </si>
  <si>
    <t>071537143645</t>
  </si>
  <si>
    <t>POLARADE C 12/16 TART CHERRY LIMEADE</t>
  </si>
  <si>
    <t>071537143478</t>
  </si>
  <si>
    <t>POLAR FROST P 12/17 ARTIC TWIST</t>
  </si>
  <si>
    <t>071537042580</t>
  </si>
  <si>
    <t>POLAR FROST P 12/17 BLK RASPBERRY</t>
  </si>
  <si>
    <t>071537042504</t>
  </si>
  <si>
    <t>POLAR FROST P 12/17 KIWI STRAWBERRY</t>
  </si>
  <si>
    <t>071537042573</t>
  </si>
  <si>
    <t>POLAR FROST P 12/17 LEMONADE</t>
  </si>
  <si>
    <t>071537042535</t>
  </si>
  <si>
    <t>POLAR FROST P 12/17 ORANGEMANGO</t>
  </si>
  <si>
    <t>071537042511</t>
  </si>
  <si>
    <t>POLAR FROST P 12/17 PINK GRAPEFRUIT</t>
  </si>
  <si>
    <t>071537042528</t>
  </si>
  <si>
    <t>POLARADE C3/8P TART CHERRYLIMEADE</t>
  </si>
  <si>
    <t>071537301472</t>
  </si>
  <si>
    <t>POLARADE C3/8P BLOOD ORANGELEMONADE</t>
  </si>
  <si>
    <t>071537003604</t>
  </si>
  <si>
    <t>POLAR C 3/8/12 LIME</t>
  </si>
  <si>
    <t>071537003673</t>
  </si>
  <si>
    <t>POLAR C 3/8/12 RASPBERRY LIME</t>
  </si>
  <si>
    <t>071537003635</t>
  </si>
  <si>
    <t>POLAR C 3/8/12 BLACK CHERRY</t>
  </si>
  <si>
    <t>071537003666</t>
  </si>
  <si>
    <t>POLAR C 3/8/12 ORIGINAL</t>
  </si>
  <si>
    <t>071537003659</t>
  </si>
  <si>
    <t>POLAR C 3/8/12 CRANBERRY LIME</t>
  </si>
  <si>
    <t>071537003642</t>
  </si>
  <si>
    <t>POLAR C 3/8/12 RUBY RED GRAPEFRUIT</t>
  </si>
  <si>
    <t>071537003680</t>
  </si>
  <si>
    <t>POLARADE C3/8P STARFRUIT LEMONADE</t>
  </si>
  <si>
    <t>071537003802</t>
  </si>
  <si>
    <t>POLARADE C3/8P COCONUT LIMEADE</t>
  </si>
  <si>
    <t>071537003574</t>
  </si>
  <si>
    <t>POLARADE C3/8P PINEAPPLE LEMONADE</t>
  </si>
  <si>
    <t>071537003567</t>
  </si>
  <si>
    <t>POLARADE C3/8P WATERMELON LEMONADE</t>
  </si>
  <si>
    <t>071537003765</t>
  </si>
  <si>
    <t>POLARADE C3/8P RASP PINK LEMONADE</t>
  </si>
  <si>
    <t>071537301649</t>
  </si>
  <si>
    <t>POLARADE C3/8P STRAWBERRY LEMONADE</t>
  </si>
  <si>
    <t>071537003819</t>
  </si>
  <si>
    <t>POLARADE C3/8P MANGO LIMEADE</t>
  </si>
  <si>
    <t>071537003758</t>
  </si>
  <si>
    <t>POLARADE C3/8P BLUEBERRY LEMONADE</t>
  </si>
  <si>
    <t>071537003772</t>
  </si>
  <si>
    <t>POLAR P 12/1L ORIGINAL</t>
  </si>
  <si>
    <t>071537020205</t>
  </si>
  <si>
    <t>POLAR P 12/1L MANDARIN</t>
  </si>
  <si>
    <t>071537020441</t>
  </si>
  <si>
    <t>POLAR P 12/1L LEMON</t>
  </si>
  <si>
    <t>071537020342</t>
  </si>
  <si>
    <t>POLAR P 12/1L ORANGE VANILLA</t>
  </si>
  <si>
    <t>071537020618</t>
  </si>
  <si>
    <t>POLAR P 12/1L PINEAPPLE POMELO</t>
  </si>
  <si>
    <t>071537021103</t>
  </si>
  <si>
    <t>POLAR C4/6/7.5 DRAGON WHISPERS</t>
  </si>
  <si>
    <t>071537211511</t>
  </si>
  <si>
    <t>POLAR C4/6/7.5 YETI MISCHIEF</t>
  </si>
  <si>
    <t>071537211528</t>
  </si>
  <si>
    <t>POLAR C4/6/7.5 MERMAID SONGS</t>
  </si>
  <si>
    <t>071537211481</t>
  </si>
  <si>
    <t>POLAR C4/6/7.5 UNICORN KISSES</t>
  </si>
  <si>
    <t>071537211498</t>
  </si>
  <si>
    <t>POLAR C4/6/7.5 PIXIE LIGHTS</t>
  </si>
  <si>
    <t>071537211535</t>
  </si>
  <si>
    <t>POLAR MIXERS P 12/1L TONICWATER</t>
  </si>
  <si>
    <t>071537020120</t>
  </si>
  <si>
    <t>POLAR MIXERS P 12/1L TOM COLLINS</t>
  </si>
  <si>
    <t>071537020168</t>
  </si>
  <si>
    <t>POLAR MIXERS P 12/1L DIET TONIC</t>
  </si>
  <si>
    <t>071537300697</t>
  </si>
  <si>
    <t>POLAR MIXERS P 12/1L CLUB SODA</t>
  </si>
  <si>
    <t>071537020045</t>
  </si>
  <si>
    <t>POLAR C 3/8/12 PINK APPLE&amp;LEMON</t>
  </si>
  <si>
    <t>071537003741</t>
  </si>
  <si>
    <t>POLAR C 3/8/12 GINGER LIMEMULE</t>
  </si>
  <si>
    <t>071537003260</t>
  </si>
  <si>
    <t>POLAR C 3/8/12 TOASTEDCOCONUT</t>
  </si>
  <si>
    <t>071537303889</t>
  </si>
  <si>
    <t>POLAR C 3/8/12 LEMON</t>
  </si>
  <si>
    <t>071537301342</t>
  </si>
  <si>
    <t>POLAR C 3/8/12 STRAW WATERMELON</t>
  </si>
  <si>
    <t>071537303896</t>
  </si>
  <si>
    <t>POLAR C 3/8/12 ORANGE VANILLA</t>
  </si>
  <si>
    <t>071537301618</t>
  </si>
  <si>
    <t>POLAR C 3/8/12 MANDARIN</t>
  </si>
  <si>
    <t>071537301236</t>
  </si>
  <si>
    <t>POLAR C 3/8/12 NECTARINE LEMON</t>
  </si>
  <si>
    <t>071537303780</t>
  </si>
  <si>
    <t>POLAR C 3/8/12 POMEGRANATE</t>
  </si>
  <si>
    <t>071537301335</t>
  </si>
  <si>
    <t>POLAR C 4/6/12 JALAPENO CITRUS MARGARITA</t>
  </si>
  <si>
    <t>071537411652</t>
  </si>
  <si>
    <t>TALKING RAIN</t>
  </si>
  <si>
    <t>TR AQA P 12/1L PH WATER</t>
  </si>
  <si>
    <t>016571956554</t>
  </si>
  <si>
    <t>TR AQA P 12/20 PH WATER</t>
  </si>
  <si>
    <t>016571956875</t>
  </si>
  <si>
    <t>TR ICE P12PACK 17PINK VARIETY</t>
  </si>
  <si>
    <t>016571953393</t>
  </si>
  <si>
    <t>TR ICE P12PACK BLUE VARIETY</t>
  </si>
  <si>
    <t>016571954956</t>
  </si>
  <si>
    <t>TR ICE P12PACK 17 LEMON VARIETY</t>
  </si>
  <si>
    <t>016571956806</t>
  </si>
  <si>
    <t>TR ICE 18/17 VARIETY</t>
  </si>
  <si>
    <t>016571955380</t>
  </si>
  <si>
    <t>TR ICE P 12/17 FRUIT PUNCH</t>
  </si>
  <si>
    <t>016571954369</t>
  </si>
  <si>
    <t>TR ICE P 12/17 BLACK RASPBERRY</t>
  </si>
  <si>
    <t>016571910303</t>
  </si>
  <si>
    <t>TR ICE P 12/17 LEMON LIME</t>
  </si>
  <si>
    <t>016571911256</t>
  </si>
  <si>
    <t>TR ICE P 12/17 KIWI STRAWBERRY</t>
  </si>
  <si>
    <t>016571910327</t>
  </si>
  <si>
    <t>TR ICE P 12/17 ORANGE MANGO</t>
  </si>
  <si>
    <t>016571910310</t>
  </si>
  <si>
    <t>TR ICE P 12/17 COCONUT PINEAPPLE</t>
  </si>
  <si>
    <t>016571940331</t>
  </si>
  <si>
    <t>TR ICE P 12/17 GRAPE RASPBERRY</t>
  </si>
  <si>
    <t>016571952679</t>
  </si>
  <si>
    <t>TR ICE P 12/17 LEMONADE</t>
  </si>
  <si>
    <t>016571940355</t>
  </si>
  <si>
    <t>TR ICE P 12/17 PINK GRAPEFRUIT</t>
  </si>
  <si>
    <t>016571910372</t>
  </si>
  <si>
    <t>TR ICE P 12/17 PEACH NECTARINE</t>
  </si>
  <si>
    <t>016571940348</t>
  </si>
  <si>
    <t>TR ICE P 12/17 STRAW LEMONADE</t>
  </si>
  <si>
    <t>016571950293</t>
  </si>
  <si>
    <t>TR ICE P 12/17 LEMON TEA</t>
  </si>
  <si>
    <t>016571958893</t>
  </si>
  <si>
    <t>TR ICE P12PACK 17 PURPLE VARIETY</t>
  </si>
  <si>
    <t>016571950927</t>
  </si>
  <si>
    <t>TR ICE P 12/17 STRAW WATERMELON</t>
  </si>
  <si>
    <t>016571950859</t>
  </si>
  <si>
    <t>TR ICE P 12/17 CHERRY LIMEADE</t>
  </si>
  <si>
    <t>016571950842</t>
  </si>
  <si>
    <t>TR ICE P 12/17 BLK CHERRY</t>
  </si>
  <si>
    <t>016571952105</t>
  </si>
  <si>
    <t>TR ICE P12PACK BLACK RASPBERRY</t>
  </si>
  <si>
    <t>016571950217</t>
  </si>
  <si>
    <t>TR ICE P 12/17 BERRY LEMONADE</t>
  </si>
  <si>
    <t>016571955359</t>
  </si>
  <si>
    <t>TR ICE C 12/16 CAFF BLK RASPBERRY</t>
  </si>
  <si>
    <t>016571953867</t>
  </si>
  <si>
    <t>TR ICE C 12/16 CAFF BLUE RASPBERRY</t>
  </si>
  <si>
    <t>016571953843</t>
  </si>
  <si>
    <t>TR ICE C 12/16 CAFF CITRUSTWIST</t>
  </si>
  <si>
    <t>016571953829</t>
  </si>
  <si>
    <t>TR ICE C 12/16 CAFF STRAWBERRY CITRUS</t>
  </si>
  <si>
    <t>016571952839</t>
  </si>
  <si>
    <t>TR ICE C 12/16 CAFF TROP PUNCH</t>
  </si>
  <si>
    <t>016571952822</t>
  </si>
  <si>
    <t>TR ICE 3/8/12C ORANGE MANGO</t>
  </si>
  <si>
    <t>016571955274</t>
  </si>
  <si>
    <t>TR ICE 3/8/12C BLK RASPBERRY</t>
  </si>
  <si>
    <t>016571955199</t>
  </si>
  <si>
    <t>TR ICE 3/8/12C CLASSIC LEMONADE</t>
  </si>
  <si>
    <t>016571955250</t>
  </si>
  <si>
    <t>TR ICE 1/12/16 C CAFF VARIETY</t>
  </si>
  <si>
    <t>016571957896</t>
  </si>
  <si>
    <t>TR ICE C 12/16 CAFF WATERMELON LEMONADE</t>
  </si>
  <si>
    <t>016571957438</t>
  </si>
  <si>
    <t>TR ICE C 12/16 CAFF CHERRY VANILLA</t>
  </si>
  <si>
    <t>016571955144</t>
  </si>
  <si>
    <t>TR ICE P 12/1L BLK CHERRY</t>
  </si>
  <si>
    <t>016571956486</t>
  </si>
  <si>
    <t>TR ICE P 12/1L LEMONADE</t>
  </si>
  <si>
    <t>016571956608</t>
  </si>
  <si>
    <t>TR ICE P 12/1L LEMON LIME</t>
  </si>
  <si>
    <t>016571956547</t>
  </si>
  <si>
    <t>TR ICE P 12/1L KIWI STRAW</t>
  </si>
  <si>
    <t>016571957940</t>
  </si>
  <si>
    <t>TR ICE C6/4/16 CAFF STRAWBERRY CITRUS</t>
  </si>
  <si>
    <t>016571957292</t>
  </si>
  <si>
    <t>TR ICE C6/4/16 CAFF BLUE RASPBERRY</t>
  </si>
  <si>
    <t>016571957285</t>
  </si>
  <si>
    <t>TR ICE C6/4/16 CAFF BLK RASPBERRY</t>
  </si>
  <si>
    <t>016571957278</t>
  </si>
  <si>
    <t>CD J WILBUR</t>
  </si>
  <si>
    <t>J WILBUR 16OZ BLOODY MARY CONCENTRATE</t>
  </si>
  <si>
    <t>C2O COCONUT WATER</t>
  </si>
  <si>
    <t>C2O C 12/17.5 GINGER LIME &amp;TURMERIC</t>
  </si>
  <si>
    <t>C2O C 12/17.5 PINEAPPLE</t>
  </si>
  <si>
    <t>C2O C 12/17.5 MANGO</t>
  </si>
  <si>
    <t>C2O C 12/17.5 WITH PULP</t>
  </si>
  <si>
    <t>C2O C 12/17.5 ORIGINAL COCONUT WATER</t>
  </si>
  <si>
    <t>C2O T 12/1L PURE COCONUTWATER</t>
  </si>
  <si>
    <t>C2O C 3/8/10.5 PURE COCONUT</t>
  </si>
  <si>
    <t>SPINDRIFT SPARKLING WATER</t>
  </si>
  <si>
    <t>SPINDRIFT C 12/16 LEMON</t>
  </si>
  <si>
    <t>SPINDRIFT C 12/16 GRPFRT</t>
  </si>
  <si>
    <t>SPINDRIFT C 12/16 RASP LIME</t>
  </si>
  <si>
    <t>POPPI BEVERAGES</t>
  </si>
  <si>
    <t>POPPI C 12/12 GRAPE</t>
  </si>
  <si>
    <t>POPPI C 12/12 RASPBERRY ROSE</t>
  </si>
  <si>
    <t>POPPI C 12/12 STRAWBERRY LEMON</t>
  </si>
  <si>
    <t>POPPI C 12/12 GINGER LIME</t>
  </si>
  <si>
    <t>POPPI C 12/12 ORANGE</t>
  </si>
  <si>
    <t>POPPI C 12/12 WATERMELON</t>
  </si>
  <si>
    <t>POPPI C 12/12 DOC POP SODA</t>
  </si>
  <si>
    <t>POPPI C 12/12 ROOT BEER</t>
  </si>
  <si>
    <t>POPPI C 12/12 CLASSIC COLA</t>
  </si>
  <si>
    <t>POPPI C 12/12 CHERRY LIME</t>
  </si>
  <si>
    <t>POPPI C 6/4/12 RASP ROSE</t>
  </si>
  <si>
    <t>POPPI C 6/4/12 STRAW LEMON</t>
  </si>
  <si>
    <t>POPPI C 6/4/12 ORANGE</t>
  </si>
  <si>
    <t>POPPI C 6/4/12 CHERRY LIMEADE</t>
  </si>
  <si>
    <t>POPPI 1/15/12 VARIETY PACK</t>
  </si>
  <si>
    <t>JARRITOS</t>
  </si>
  <si>
    <t>JARRITOS P 8/1.5L PASSION FRUIT</t>
  </si>
  <si>
    <t>090478002033</t>
  </si>
  <si>
    <t>JARRITOS B 12/12 MUNDET</t>
  </si>
  <si>
    <t>090478233215</t>
  </si>
  <si>
    <t>JARRITOS B 12/12.5 MANDARINE</t>
  </si>
  <si>
    <t>090478230733</t>
  </si>
  <si>
    <t>JARRITOS B1/12/12.5MINERAGUA</t>
  </si>
  <si>
    <t>090478230634</t>
  </si>
  <si>
    <t>JARRITOS B1/12/12.5FIESTA PACK</t>
  </si>
  <si>
    <t>090478231792</t>
  </si>
  <si>
    <t>JARRITOS B 12/12 FLVRSOF MX</t>
  </si>
  <si>
    <t>090478007236</t>
  </si>
  <si>
    <t>TR ICE P 12/1L FRUIT PUNCH</t>
  </si>
  <si>
    <t>016571956509</t>
  </si>
  <si>
    <t>JARRITOS P 24/524ML TAMARIND</t>
  </si>
  <si>
    <t>090478006932</t>
  </si>
  <si>
    <t>JARRITOS P 24/524ML MANDARIN</t>
  </si>
  <si>
    <t>090478006925</t>
  </si>
  <si>
    <t>JARRITOS P 24/524ML MINERAGUA</t>
  </si>
  <si>
    <t>090478006987</t>
  </si>
  <si>
    <t>JARRITOS P 24/524ML SIDRAL MUNDET APPLE</t>
  </si>
  <si>
    <t>090478007007</t>
  </si>
  <si>
    <t>JARRITOS P 24/524ML SANGRIA GRAPE</t>
  </si>
  <si>
    <t>090478006994</t>
  </si>
  <si>
    <t>JARRITOS P 24/524ML LIME</t>
  </si>
  <si>
    <t>090478006970</t>
  </si>
  <si>
    <t>JARRITOS P 24/524ML GRAPEFRUIT</t>
  </si>
  <si>
    <t>090478006963</t>
  </si>
  <si>
    <t>JARRITOS P 24/524ML FRUIT PUNCH</t>
  </si>
  <si>
    <t>090478006956</t>
  </si>
  <si>
    <t>JARRITOS P 24/524ML PINEAPPLE</t>
  </si>
  <si>
    <t>090478006949</t>
  </si>
  <si>
    <t>JARRITOS B 6/4/12.5 LIME</t>
  </si>
  <si>
    <t>090478214191</t>
  </si>
  <si>
    <t>JARRITOS B 6/4/12.5 TAMARIND</t>
  </si>
  <si>
    <t>090478007106</t>
  </si>
  <si>
    <t>JARRITOS B 6/4/12 PINEAPPLE</t>
  </si>
  <si>
    <t>090478214108</t>
  </si>
  <si>
    <t>JARRITOS B 6/4/12 FRUITPUNCH</t>
  </si>
  <si>
    <t>090478214184</t>
  </si>
  <si>
    <t>JARRITOS B 6/4/12 SIDRAL MUNDET</t>
  </si>
  <si>
    <t>090478232942</t>
  </si>
  <si>
    <t>JARRITOS B 6/4/12.5 MANARIN</t>
  </si>
  <si>
    <t>090478214139</t>
  </si>
  <si>
    <t>JARRITOS B6/4/11.16 SANGRIA</t>
  </si>
  <si>
    <t>090478214146</t>
  </si>
  <si>
    <t>JARRITOS B 24/12.5 MANDARIN</t>
  </si>
  <si>
    <t>090478410012</t>
  </si>
  <si>
    <t>JARRITOS B 24/12.5 TAMARIND</t>
  </si>
  <si>
    <t>090478410029</t>
  </si>
  <si>
    <t>JARRITOS B 24/12.5 PINEAPPLE</t>
  </si>
  <si>
    <t>090478410043</t>
  </si>
  <si>
    <t>JARRITOS B 24/12.5 LIME</t>
  </si>
  <si>
    <t>090478410050</t>
  </si>
  <si>
    <t>JARRITOS B 24/12.5 FRUIT PUNCH</t>
  </si>
  <si>
    <t>090478410036</t>
  </si>
  <si>
    <t>JARRITOS B 24/12.5 GRAPEFRUIT</t>
  </si>
  <si>
    <t>090478410074</t>
  </si>
  <si>
    <t>JARRITOS B 24/12.5 MANGO</t>
  </si>
  <si>
    <t>090478410104</t>
  </si>
  <si>
    <t>JARRITOS B 24/12.5 MINERAGUA</t>
  </si>
  <si>
    <t>090478410616</t>
  </si>
  <si>
    <t>JARRITOS B 24/11.16 SANGRIA SEN</t>
  </si>
  <si>
    <t>090478321004</t>
  </si>
  <si>
    <t>JARRITOS B 24/12SIDRALMUNDET APPLE SODA</t>
  </si>
  <si>
    <t>090478331003</t>
  </si>
  <si>
    <t>JARRITOS B 24/12GREENAPPLE</t>
  </si>
  <si>
    <t>090478331300</t>
  </si>
  <si>
    <t>JARRITOS B 24/12.5 STRAWBERRY</t>
  </si>
  <si>
    <t>090478410098</t>
  </si>
  <si>
    <t>JARRITOS B 24/12.5 GUAVA</t>
  </si>
  <si>
    <t>090478410081</t>
  </si>
  <si>
    <t>JARRITOS B6/4/12.5 MINEERAGUA</t>
  </si>
  <si>
    <t>090478232560</t>
  </si>
  <si>
    <t>JARRITOS P 8/1.5L MANDARIN</t>
  </si>
  <si>
    <t>090478216218</t>
  </si>
  <si>
    <t>JARRITOS P 8/1.5L TAMARIND</t>
  </si>
  <si>
    <t>090478216225</t>
  </si>
  <si>
    <t>JARRITOS P 8/1.5L LIME</t>
  </si>
  <si>
    <t>090478216256</t>
  </si>
  <si>
    <t>JARRITOS P 8/1.5L FRUITPUNCH</t>
  </si>
  <si>
    <t>090478216232</t>
  </si>
  <si>
    <t>JARRITOS P 8/1.5L GRAPEFRUIT</t>
  </si>
  <si>
    <t>090478216263</t>
  </si>
  <si>
    <t>JARRITOS P 8/1.5L PINEAPPLE</t>
  </si>
  <si>
    <t>090478216270</t>
  </si>
  <si>
    <t>JARRITOS P 8/1.5L MANGO</t>
  </si>
  <si>
    <t>090478216294</t>
  </si>
  <si>
    <t>JARRITOS P 8/1.5L MINEAGUA</t>
  </si>
  <si>
    <t>090478216805</t>
  </si>
  <si>
    <t>JARRITOS P 8/1.5P SANGRIA SEN</t>
  </si>
  <si>
    <t>090478321103</t>
  </si>
  <si>
    <t>JARRITOS P 8/1.5 SIDRALMUNDET APPLE SODA</t>
  </si>
  <si>
    <t>090478331102</t>
  </si>
  <si>
    <t>JARRITOS P 8/1.5L STRAWBERRY</t>
  </si>
  <si>
    <t>090478216287</t>
  </si>
  <si>
    <t>JARRITOS P 8/1.5L GUAVA</t>
  </si>
  <si>
    <t>090478216362</t>
  </si>
  <si>
    <t>JARRITOS B 24/12.5 VARIETY</t>
  </si>
  <si>
    <t>090478233208</t>
  </si>
  <si>
    <t>JARRITOS B 30/11.16 SANGRIA</t>
  </si>
  <si>
    <t>JARRITOS B 30/12 SIDRALMUNDET APPLE SODA</t>
  </si>
  <si>
    <t>JARRITOS B 30/12.5 MANDARIN</t>
  </si>
  <si>
    <t>JARRITOS B 30/12.5 TAMARIND</t>
  </si>
  <si>
    <t>JARRITOS B 30/12.5 MINERAGUA</t>
  </si>
  <si>
    <t>JARRITOS B 30/12.5 LIMECLUB</t>
  </si>
  <si>
    <t>JARRITOS B 30/12.5 PINEAPPLE</t>
  </si>
  <si>
    <t>JARRITOS B 30/12.5FRUITPUNCH CLUB PACK</t>
  </si>
  <si>
    <t>KETTLE CHIPS</t>
  </si>
  <si>
    <t>KETTLE S 9/13 SALT &amp; VINEGAR</t>
  </si>
  <si>
    <t>084114123534</t>
  </si>
  <si>
    <t>KETTLE S 9/13 KC SALT &amp; PEPPER</t>
  </si>
  <si>
    <t>084114032409</t>
  </si>
  <si>
    <t>KETTLE S 9/13 JALAPENO</t>
  </si>
  <si>
    <t>084114123572</t>
  </si>
  <si>
    <t>KETTLE S 9/13 CLASSIC SEA SALT</t>
  </si>
  <si>
    <t>084114032164</t>
  </si>
  <si>
    <t>KETTLE S 9/13 BACKYARD BBQ</t>
  </si>
  <si>
    <t>084114901521</t>
  </si>
  <si>
    <t>KETTLE CHIPS S 12/7.5 BBQ</t>
  </si>
  <si>
    <t>084114902009</t>
  </si>
  <si>
    <t>KETTLE CHIPS S 12/7.5 RANCHFARMSTAND</t>
  </si>
  <si>
    <t>084114902023</t>
  </si>
  <si>
    <t>KETTLE CHIPS S 12/7.5 DILLPICKLE</t>
  </si>
  <si>
    <t>084114902054</t>
  </si>
  <si>
    <t>KETTLE CHIPS S 12/7.5 JALAPENO</t>
  </si>
  <si>
    <t>084114902047</t>
  </si>
  <si>
    <t>KETTLE CHIPS S 12/7.5HONEYDIJON</t>
  </si>
  <si>
    <t>084114902030</t>
  </si>
  <si>
    <t>KETTLE CHIPS S 12/7.5 HABANERO/LIME</t>
  </si>
  <si>
    <t>084114902061</t>
  </si>
  <si>
    <t>KETTLE CHIPS S 12/7.5 S&amp;P</t>
  </si>
  <si>
    <t>084114902078</t>
  </si>
  <si>
    <t>KETTLE CHIPS S 12/7.5 S&amp;V</t>
  </si>
  <si>
    <t>084114902160</t>
  </si>
  <si>
    <t>KETTLE CHIPS S 12/7.5 SEASALT</t>
  </si>
  <si>
    <t>084114902153</t>
  </si>
  <si>
    <t>KETTLE CHIPS S 12/7.5 PEPCIRONCINI</t>
  </si>
  <si>
    <t>084114902139</t>
  </si>
  <si>
    <t>KETTLE CHIPS S 12/7.5KK TRUFFLE OIL/SEA SALT</t>
  </si>
  <si>
    <t>084114902085</t>
  </si>
  <si>
    <t>KETTLE CHIPS S 12/7.5 PARMESAN GARLIC</t>
  </si>
  <si>
    <t>084114902122</t>
  </si>
  <si>
    <t>KETTLE AIR 12/ 6.5 JALAPENO</t>
  </si>
  <si>
    <t>084114901903</t>
  </si>
  <si>
    <t>KETTLE AIR 12/ 6.5 HIMALAYANSALT</t>
  </si>
  <si>
    <t>084114901927</t>
  </si>
  <si>
    <t>KETTLE AIR 12/ 6.5 SEA SALT &amp;VINEGAR</t>
  </si>
  <si>
    <t>084114901910</t>
  </si>
  <si>
    <t>KETTLE CHIPS 4/10/1.7 SEA SALT &amp; VINEGAR</t>
  </si>
  <si>
    <t>084114902962</t>
  </si>
  <si>
    <t>KALO SELTZER</t>
  </si>
  <si>
    <t>KALO HEMP SELT C 12/12 LEMONLAVENDAR</t>
  </si>
  <si>
    <t>KALO HEMP SELT C 12/12 RASP LIME</t>
  </si>
  <si>
    <t>KALO HEMP SELT C 12/12 STRW WATERMELON</t>
  </si>
  <si>
    <t>KALO HEMP SELT C 12/12 POMEGRANATE PEACH</t>
  </si>
  <si>
    <t>HENRY NA</t>
  </si>
  <si>
    <t>HENRY WN SODA B 4/6 OR CREAM</t>
  </si>
  <si>
    <t>034100618056</t>
  </si>
  <si>
    <t>HENRY WN SODA B 4/6 ROOTBEER</t>
  </si>
  <si>
    <t>034100668051</t>
  </si>
  <si>
    <t>HENRY WN SODA B 4/6 BLK CHERRY</t>
  </si>
  <si>
    <t>034100658052</t>
  </si>
  <si>
    <t>HENRY WN SODA B 4/6 VAN CREAM</t>
  </si>
  <si>
    <t>034100638054</t>
  </si>
  <si>
    <t>RED BULL</t>
  </si>
  <si>
    <t>RED BULL EDITN C 24/8.4 GREENDRAGON FRUIT</t>
  </si>
  <si>
    <t>RED BULL EDITN C 24/8.4 VARIETY</t>
  </si>
  <si>
    <t>RED BULL EDITN C 24/8.4 BLUEBLUEBERRY</t>
  </si>
  <si>
    <t>RED BULL EDITN C 24/8.4 YELLOW TROPICAL</t>
  </si>
  <si>
    <t>RED BULL EDITN C 24/8.4 COCONUT BERRY</t>
  </si>
  <si>
    <t>RED BULL EDITN C 24/12 PEACH</t>
  </si>
  <si>
    <t>RED BULL EDITN C 24/12 SUMMERJUNE BERRY</t>
  </si>
  <si>
    <t>RED BULL EDITN C6/4/8.4 COCONUT BERRY</t>
  </si>
  <si>
    <t>RED BULL C 4/6/8.4</t>
  </si>
  <si>
    <t>RED BULL SUGFR C 4/6/8.4</t>
  </si>
  <si>
    <t>RED BULL C 12/16</t>
  </si>
  <si>
    <t>RED BULL C 12/20</t>
  </si>
  <si>
    <t>RED BULL SUGFR C 12/20</t>
  </si>
  <si>
    <t>RED BULL EDITN C 12/16 GREENDRAGONFRUIT</t>
  </si>
  <si>
    <t>RED BULL EDITN C 6/4/12 GREENDRAGON FRUIT</t>
  </si>
  <si>
    <t>RED BULL EDITN C 2/12/8.4 WATERMELON</t>
  </si>
  <si>
    <t>RED BULL EDITN C 24/8.4 AMBERSTRAW APRICOT</t>
  </si>
  <si>
    <t>RED BULL EDITN C 24/12 AMBERSTRAW APRICOT</t>
  </si>
  <si>
    <t>RED BULL EDITN C 6/4/8.4 AMBER</t>
  </si>
  <si>
    <t>RED BULL C 2/12/8.4 FANDOM</t>
  </si>
  <si>
    <t>RED BULL SUGFR C 12/16</t>
  </si>
  <si>
    <t>RED BULL EDITN C 24/8.4 PEACH</t>
  </si>
  <si>
    <t>RED BULL EDITN C 24/8.4 WATERMELON</t>
  </si>
  <si>
    <t>RED BULL EDITN C 6/4/8.4 PEACH</t>
  </si>
  <si>
    <t>RED BULL EDITN C 6/4/8.4 WATERMELON</t>
  </si>
  <si>
    <t>RED BULL EDITN C 24/12 WATERMELON</t>
  </si>
  <si>
    <t>RED BULL EDITN C 6/4/12 PEACH</t>
  </si>
  <si>
    <t>RED BULL EDITN C 2/12/8.4 COCONUT</t>
  </si>
  <si>
    <t>RED BULL EDITN C 6/4/12 WATERMELON</t>
  </si>
  <si>
    <t>RED BULL C 2/12/8.4 F1RACING</t>
  </si>
  <si>
    <t>RED BULL SUGFR C 2/12/8.4 F11 RACING</t>
  </si>
  <si>
    <t>POLAND SPRINGS</t>
  </si>
  <si>
    <t>POLAND SPRINGS P12/900ML ORIG</t>
  </si>
  <si>
    <t>075720100002</t>
  </si>
  <si>
    <t>SAN PELLEGRINO</t>
  </si>
  <si>
    <t>SANPELC3/8/330 ESS GRAPEFRUIT</t>
  </si>
  <si>
    <t>041508303712</t>
  </si>
  <si>
    <t>SANPELC3/8/330 ESS CHERRY POMEGRANATE</t>
  </si>
  <si>
    <t>041508803113</t>
  </si>
  <si>
    <t>SANPELC3/8/330 ESS TANG STRAWBERRY</t>
  </si>
  <si>
    <t>041508803014</t>
  </si>
  <si>
    <t>SANPELC3/8/330 ESS UNFLAVORED</t>
  </si>
  <si>
    <t>041508803069</t>
  </si>
  <si>
    <t>PERRIER</t>
  </si>
  <si>
    <t>PERRIER SPARK P 1/12/500</t>
  </si>
  <si>
    <t>074780511810</t>
  </si>
  <si>
    <t>SAN PELL SPARK P 24/500 WATER</t>
  </si>
  <si>
    <t>041508800082</t>
  </si>
  <si>
    <t>PERRIER SPARK P 24/500 L'ORANGE</t>
  </si>
  <si>
    <t>074780446297</t>
  </si>
  <si>
    <t>CASCADE</t>
  </si>
  <si>
    <t>C ICE P 8/2L NATURAL</t>
  </si>
  <si>
    <t>HAWAIIAN PUNCH</t>
  </si>
  <si>
    <t>H PUNCH 12 PK 2/12 RED</t>
  </si>
  <si>
    <t>078000040524</t>
  </si>
  <si>
    <t>C DRYMIX P8/2L CLUB SODA</t>
  </si>
  <si>
    <t>078000146462</t>
  </si>
  <si>
    <t>C DRY C 2/12PK GINGER ALE</t>
  </si>
  <si>
    <t>078000152166</t>
  </si>
  <si>
    <t>C DRYSLT P8/2L POM CHERRY</t>
  </si>
  <si>
    <t>078000171464</t>
  </si>
  <si>
    <t>C DRY 6PK 12OZ C 4/6ZERO GINGER ALE</t>
  </si>
  <si>
    <t>078000001181</t>
  </si>
  <si>
    <t>C DRY P 8/2L GINGER ALE</t>
  </si>
  <si>
    <t>078000152463</t>
  </si>
  <si>
    <t>C DRY P 8/2L ZERO GINGERALE</t>
  </si>
  <si>
    <t>078000148466</t>
  </si>
  <si>
    <t>C DRYSLT P8/2L LEMON LIME</t>
  </si>
  <si>
    <t>078000165463</t>
  </si>
  <si>
    <t>C DRYSLT P8/2L MANDARIN ORANGE</t>
  </si>
  <si>
    <t>078000155464</t>
  </si>
  <si>
    <t>C DRYSLT P8/2L NATURAL</t>
  </si>
  <si>
    <t>078000147469</t>
  </si>
  <si>
    <t>C DRYSLT P8/2L RASPBERRY</t>
  </si>
  <si>
    <t>078000154467</t>
  </si>
  <si>
    <t>C DRYMIX P8/2L TONIC</t>
  </si>
  <si>
    <t>078000153460</t>
  </si>
  <si>
    <t>SQUIRT CUBE C 24/12 REG</t>
  </si>
  <si>
    <t>078000016109</t>
  </si>
  <si>
    <t>C DRY 36 PK C 36/12 SUMMERVARIETY PACK</t>
  </si>
  <si>
    <t>078000036978</t>
  </si>
  <si>
    <t>C DRY C 2/12PK ZERO GINGERALE</t>
  </si>
  <si>
    <t>078000148169</t>
  </si>
  <si>
    <t>SUNKIST P 8/2L CHERRY LIMEADE</t>
  </si>
  <si>
    <t>078000121469</t>
  </si>
  <si>
    <t>SUNKIST C 2/12 CHERRY LIMEADE</t>
  </si>
  <si>
    <t>078000121162</t>
  </si>
  <si>
    <t>7-UP CUBE C 24/12 REGULAR</t>
  </si>
  <si>
    <t>078000012149</t>
  </si>
  <si>
    <t>A&amp;W CUBE C 24/12 ROOTBEER</t>
  </si>
  <si>
    <t>078000052107</t>
  </si>
  <si>
    <t>RED BULL EDITN C 24/12 GREENDRAGON FRUIT</t>
  </si>
  <si>
    <t>RED BULL EDITN C 6/4/8.4 GREEN</t>
  </si>
  <si>
    <t>RED BULL C 2/12/8.4 VARIETY</t>
  </si>
  <si>
    <t>RED BULL C 6/4/12</t>
  </si>
  <si>
    <t>RED BULL SUGFR C 6/4/12</t>
  </si>
  <si>
    <t>RED BULL EDITN C 2/12/8.4 YELLOW</t>
  </si>
  <si>
    <t>RED BULL EDITN C 6/4/12 BLUE</t>
  </si>
  <si>
    <t>RED BULL ZERO C 24/8.4</t>
  </si>
  <si>
    <t>RED BULL ZERO C 24/12</t>
  </si>
  <si>
    <t>RED BULL SUGFR C 2/12/8.4</t>
  </si>
  <si>
    <t>RED BULL C 24/12</t>
  </si>
  <si>
    <t>RED BULL SUGFR C 24/12</t>
  </si>
  <si>
    <t>RED BULL C 24/8.4 F1 RACING</t>
  </si>
  <si>
    <t>RED BULL EDITN C 24/12 COCONUT BERRY</t>
  </si>
  <si>
    <t>SAN PELL SPARK B 24/500WATER</t>
  </si>
  <si>
    <t>041508800037</t>
  </si>
  <si>
    <t>SAN PELL SPARK B 4/6/250WATER</t>
  </si>
  <si>
    <t>041508800358</t>
  </si>
  <si>
    <t>ACQUA PANNA B 12/750</t>
  </si>
  <si>
    <t>041508634489</t>
  </si>
  <si>
    <t>ACQUA PANNA P 4/6/500ML</t>
  </si>
  <si>
    <t>041508400152</t>
  </si>
  <si>
    <t>ACQUA PANNA B 12/1LWATER</t>
  </si>
  <si>
    <t>041508600309</t>
  </si>
  <si>
    <t>ACQUA PANNA B 24/500WATER</t>
  </si>
  <si>
    <t>041508600156</t>
  </si>
  <si>
    <t>ACQUA PANNA P 12/1L</t>
  </si>
  <si>
    <t>041508922487</t>
  </si>
  <si>
    <t>SAN PELL SPARK B 12/1LWATER</t>
  </si>
  <si>
    <t>041508800006</t>
  </si>
  <si>
    <t>SAN PELL SPARK B 15/750WATER</t>
  </si>
  <si>
    <t>041508800129</t>
  </si>
  <si>
    <t>SAN PELL SPARK P 12/1LWATER</t>
  </si>
  <si>
    <t>041508802185</t>
  </si>
  <si>
    <t>SAN PEL SLIM C 4/6/330 ROSSA</t>
  </si>
  <si>
    <t>041508681025</t>
  </si>
  <si>
    <t>SAN PEL SLIM C 4/6/330 MELGRN</t>
  </si>
  <si>
    <t>041508760072</t>
  </si>
  <si>
    <t>SAN PEL SLIM C 4/6/330 ARANCI</t>
  </si>
  <si>
    <t>041508232845</t>
  </si>
  <si>
    <t>SAN PEL SLIM C 4/6/330 LIMONATA</t>
  </si>
  <si>
    <t>041508913553</t>
  </si>
  <si>
    <t>SAN PEL SLIM C 4/6/330 POMPELMO</t>
  </si>
  <si>
    <t>041508902076</t>
  </si>
  <si>
    <t>CORE WATER</t>
  </si>
  <si>
    <t>CORE WATER P 15/23.9 VP</t>
  </si>
  <si>
    <t>CORE WATER P 1/12/30.4 PHWATER</t>
  </si>
  <si>
    <t>CORE WATER P 2/6/30.4</t>
  </si>
  <si>
    <t>CORE WATER P 12/30.4 PH WATER</t>
  </si>
  <si>
    <t>CORE P 12/23.9 VIBRANCE</t>
  </si>
  <si>
    <t>CORE WATER P 24/20</t>
  </si>
  <si>
    <t>CORE P 12/23.9 IMMUNITY</t>
  </si>
  <si>
    <t>CORE WATER P 24/23.9SPORT</t>
  </si>
  <si>
    <t>CORE P 12/23.9 CALM</t>
  </si>
  <si>
    <t>CORE WATER P 12/1.3L</t>
  </si>
  <si>
    <t>CORE WATER P 4/6/16.9</t>
  </si>
  <si>
    <t>BIOSTEEL SPORTS NUTRITION</t>
  </si>
  <si>
    <t>BIOSTEEL T 12/ 16.7 PEACH MANGO</t>
  </si>
  <si>
    <t>BIOSTEEL T 12/ 16.7 WHITE FREEZE</t>
  </si>
  <si>
    <t>BIOSTEEL T 12/ 16.7 RAINBOWTWIST</t>
  </si>
  <si>
    <t>BIOSTEEL T 12/ 16.7 BLUE RASP</t>
  </si>
  <si>
    <t>BIOSTEEL T 12/ 16.7 MIX BERRY</t>
  </si>
  <si>
    <t>BIOSTEEL T 6/ 4/16.7 RAINBOWTWIST</t>
  </si>
  <si>
    <t>BIOSTEEL T 6/ 4/16.7 BLUE RASPBERRY</t>
  </si>
  <si>
    <t>RED BULL EDITN C 6/4/8.4 SUMMER JUNE BERRY</t>
  </si>
  <si>
    <t>RED BULL C 24/12 F1 RACING</t>
  </si>
  <si>
    <t>RED BULL C 24/8.4</t>
  </si>
  <si>
    <t>RED BULL C 6/4/8.4</t>
  </si>
  <si>
    <t>RED BULL SUGFR C 24/8.4</t>
  </si>
  <si>
    <t>RED BULL SUGFR C 6/4/8.4</t>
  </si>
  <si>
    <t>RED BULL C 2/12/8.4</t>
  </si>
  <si>
    <t>RED BULL EDITN C 24/8.4 SUMMER JUNE BERRY</t>
  </si>
  <si>
    <t>BAWLS GUARANA</t>
  </si>
  <si>
    <t>BAWLS B 12/10 ORIGINAL</t>
  </si>
  <si>
    <t>BAWLS B 12/10 ORANGE</t>
  </si>
  <si>
    <t>BAWLS B 12/10 CHERRY</t>
  </si>
  <si>
    <t>BAWLS B 12/10 ROOT BEER</t>
  </si>
  <si>
    <t>C ICE SP12/17P BLACK RASPBERRY</t>
  </si>
  <si>
    <t>C ICE SP12/17P WILD BERRY</t>
  </si>
  <si>
    <t>C ICE SP12/17P LEMONADE</t>
  </si>
  <si>
    <t>C ICE SP12/17P ORANGE MANGO</t>
  </si>
  <si>
    <t>C ICE SP12/17P GRAPEFRUIT</t>
  </si>
  <si>
    <t>C ICE SP12/17P BLACKBERRY</t>
  </si>
  <si>
    <t>C ICE SP12/17P POMEGRANATE</t>
  </si>
  <si>
    <t>C ICE P 8/2L CITRUS TWIST</t>
  </si>
  <si>
    <t>C ICE P 8/2L LEMON LIME</t>
  </si>
  <si>
    <t>C ICE SP12/17P CHERRY</t>
  </si>
  <si>
    <t>C ICE SP12/17P COTTON CANDY</t>
  </si>
  <si>
    <t>C ICE SP12/17P BLUEBRY WATERMELON</t>
  </si>
  <si>
    <t>C ICE SP12/16C CAFF ORG POMMANGO</t>
  </si>
  <si>
    <t>C ICE SP12/16C CAFF LEMONADE</t>
  </si>
  <si>
    <t>C ICE SP12/16C CAFF ORG BLKRASPBERRY</t>
  </si>
  <si>
    <t>C ICE SP12/16C CAFF ORAN MANGO</t>
  </si>
  <si>
    <t>C ICE SP12/16C CAFF ORG CITRUS TWIST</t>
  </si>
  <si>
    <t>C ICE SP12/16C CAFF STRAWBERRY LEMONADE</t>
  </si>
  <si>
    <t>ARROWHEAD</t>
  </si>
  <si>
    <t>ARROWHEAD P 24/700 SPORT</t>
  </si>
  <si>
    <t>071142643370</t>
  </si>
  <si>
    <t>ARROWHEAD P 18/1L WATER</t>
  </si>
  <si>
    <t>071142000012</t>
  </si>
  <si>
    <t>ARROWHEAD P 6/3L WATER</t>
  </si>
  <si>
    <t>071142666607</t>
  </si>
  <si>
    <t>PERRIER B 6/4 WATER</t>
  </si>
  <si>
    <t>074780000062</t>
  </si>
  <si>
    <t>PERRIER SPARK P 24/500 LIME</t>
  </si>
  <si>
    <t>074780439961</t>
  </si>
  <si>
    <t>PERRIER SPARK P 24/500 WATER</t>
  </si>
  <si>
    <t>074780000703</t>
  </si>
  <si>
    <t>ARROWHEAD P 12/1.5L WATER</t>
  </si>
  <si>
    <t>071142000159</t>
  </si>
  <si>
    <t>BJS SODAS K 1/2 ROOTBEER</t>
  </si>
  <si>
    <t>DEJA BLUE</t>
  </si>
  <si>
    <t>DEJA BLUE P 24/20</t>
  </si>
  <si>
    <t>078000092400</t>
  </si>
  <si>
    <t>DEJA BLUE P 15/1L</t>
  </si>
  <si>
    <t>078000092455</t>
  </si>
  <si>
    <t>GUAYAKI YERBA</t>
  </si>
  <si>
    <t>GUAYAKI B12/16 TERERE UNSWEETTRADITIONAL</t>
  </si>
  <si>
    <t>GUAYAKI B12/16 TERERE MINT</t>
  </si>
  <si>
    <t>GUAYAKI B12/16 RASPBERRY TERERE</t>
  </si>
  <si>
    <t>GUAYAKI B12/16 TRAD TERERE</t>
  </si>
  <si>
    <t>GUAYAKI B12/16 PASSION TERERE</t>
  </si>
  <si>
    <t>GUAYAKI C12/12 SPARK LIMALIMON ORG</t>
  </si>
  <si>
    <t>GUAYAKI C12/12 SPARK CRAN POM</t>
  </si>
  <si>
    <t>GUAYAKI C12/12 SPARK GOLD</t>
  </si>
  <si>
    <t>GUAYAKI C12/12 GRAPEFRUIT GINGER</t>
  </si>
  <si>
    <t>GUAYAKI C12/12 SPARK BLKBERRYMINT</t>
  </si>
  <si>
    <t>7-UP 4/6/7.5 C SIMPLE</t>
  </si>
  <si>
    <t>078000002188</t>
  </si>
  <si>
    <t>A&amp;W 6PK C 4/6 ROOTBEER</t>
  </si>
  <si>
    <t>078000001877</t>
  </si>
  <si>
    <t>A&amp;W P 24/20 ZERO ROOT BEER</t>
  </si>
  <si>
    <t>078000053401</t>
  </si>
  <si>
    <t>SQUIRT 4/6/7.5 REGULAR</t>
  </si>
  <si>
    <t>078000002089</t>
  </si>
  <si>
    <t>SUNKST 4/6/7.5 STRAWBERRY LEMON</t>
  </si>
  <si>
    <t>078000005417</t>
  </si>
  <si>
    <t>SUNKST 4/6/7.5 C ORANGE</t>
  </si>
  <si>
    <t>078000002096</t>
  </si>
  <si>
    <t>A&amp;W 4/6/7.5 C ROOT BEER</t>
  </si>
  <si>
    <t>078000001976</t>
  </si>
  <si>
    <t>7-UP 4/6/7.5 C REGULAR</t>
  </si>
  <si>
    <t>078000001808</t>
  </si>
  <si>
    <t>C DRY 4/6/7.5 C GINGER ALE</t>
  </si>
  <si>
    <t>078000002010</t>
  </si>
  <si>
    <t>SUNKST P 24/20 BERRY LEMONADE</t>
  </si>
  <si>
    <t>078000035209</t>
  </si>
  <si>
    <t>VERNORS</t>
  </si>
  <si>
    <t>VERNOR 6PK C 4/6 GING SODA</t>
  </si>
  <si>
    <t>078000009392</t>
  </si>
  <si>
    <t>C DRY P 15/1L GINGER ALE</t>
  </si>
  <si>
    <t>078000152456</t>
  </si>
  <si>
    <t>C DRY P 15/1L CLUB SODA</t>
  </si>
  <si>
    <t>078000146455</t>
  </si>
  <si>
    <t>C DRY P 15/1L TONIC</t>
  </si>
  <si>
    <t>078000153453</t>
  </si>
  <si>
    <t>C DRY P 15/1L ZERO TONIC</t>
  </si>
  <si>
    <t>078000149456</t>
  </si>
  <si>
    <t>ROYAL CROWN</t>
  </si>
  <si>
    <t>RC COLA C 12PK 2/12 COLA</t>
  </si>
  <si>
    <t>078000041163</t>
  </si>
  <si>
    <t>SUNKIST C 2/12 ORANGE</t>
  </si>
  <si>
    <t>078000113167</t>
  </si>
  <si>
    <t>A&amp;W C 12PK 2/12 ROOTBEER</t>
  </si>
  <si>
    <t>078000052169</t>
  </si>
  <si>
    <t>A&amp;W C 12PK 2/12ZERO ROOTBEER</t>
  </si>
  <si>
    <t>078000053166</t>
  </si>
  <si>
    <t>SUNKIST C 2/12 BERRY LEMONADE</t>
  </si>
  <si>
    <t>078000035551</t>
  </si>
  <si>
    <t>C DRY P 24/20 GINGER ALE</t>
  </si>
  <si>
    <t>078000152401</t>
  </si>
  <si>
    <t>RC COLA P 8/2L COLA</t>
  </si>
  <si>
    <t>078000003376</t>
  </si>
  <si>
    <t>DIET RITE</t>
  </si>
  <si>
    <t>DIETRITE C12PK 2/12 COLA</t>
  </si>
  <si>
    <t>078000063165</t>
  </si>
  <si>
    <t>SUNKIST P 8/2L BERRY LEMONADE</t>
  </si>
  <si>
    <t>078000035544</t>
  </si>
  <si>
    <t>A&amp;W C 10PK 7.5OZ ROOTBEER</t>
  </si>
  <si>
    <t>078000033892</t>
  </si>
  <si>
    <t>SQUIRT C 10PK 7.5OZ</t>
  </si>
  <si>
    <t>078000033915</t>
  </si>
  <si>
    <t>A&amp;W P 8/2L ROOT BEER</t>
  </si>
  <si>
    <t>078000052466</t>
  </si>
  <si>
    <t>A&amp;W P 8/2L ZERO ROOT BEER</t>
  </si>
  <si>
    <t>078000053463</t>
  </si>
  <si>
    <t>A&amp;W P 8/2L CREAM SODA</t>
  </si>
  <si>
    <t>078000054460</t>
  </si>
  <si>
    <t>A&amp;W C 12PK 2/12 CREAMSODA</t>
  </si>
  <si>
    <t>078000054163</t>
  </si>
  <si>
    <t>SUNKIST P 8/2L ORANGE</t>
  </si>
  <si>
    <t>078000113464</t>
  </si>
  <si>
    <t>SUNKIST C 2/12 ZERO ORANGE</t>
  </si>
  <si>
    <t>078000122169</t>
  </si>
  <si>
    <t>SUNKIST C 10PK 7.5 OZ ORANGESODA</t>
  </si>
  <si>
    <t>078000033908</t>
  </si>
  <si>
    <t>A&amp;W 1L P 15/1L ROOTBEER</t>
  </si>
  <si>
    <t>078000052459</t>
  </si>
  <si>
    <t>SUNKIST 1L P 15/1L ORANGE</t>
  </si>
  <si>
    <t>078000113457</t>
  </si>
  <si>
    <t>RCCOLA C 24/16 COLA</t>
  </si>
  <si>
    <t>078000041231</t>
  </si>
  <si>
    <t>RCCOLA C 24/16 BERRIES &amp; CREAM</t>
  </si>
  <si>
    <t>078000036992</t>
  </si>
  <si>
    <t>RCCOLA P 24/20 COLA</t>
  </si>
  <si>
    <t>078000041408</t>
  </si>
  <si>
    <t>RC COLA 4/6/16 P COLA</t>
  </si>
  <si>
    <t>078000041422</t>
  </si>
  <si>
    <t>RC COLA 4/6/16 P BERRIES &amp; CREAM</t>
  </si>
  <si>
    <t>078000342345</t>
  </si>
  <si>
    <t>A&amp;W P 24/20 ROOT BEER</t>
  </si>
  <si>
    <t>078000052404</t>
  </si>
  <si>
    <t>A&amp;W P 24/20 CREAM SODA</t>
  </si>
  <si>
    <t>078000054408</t>
  </si>
  <si>
    <t>SUNKST P 24/20 MANGO ORANGE</t>
  </si>
  <si>
    <t>078000036367</t>
  </si>
  <si>
    <t>SUNKST P 24/20 ORANGE</t>
  </si>
  <si>
    <t>078000113402</t>
  </si>
  <si>
    <t>SUNKST P 24/20 PINEAPPLE</t>
  </si>
  <si>
    <t>078000124408</t>
  </si>
  <si>
    <t>C DRY C 10PK 7.5 OZ GINGERALE</t>
  </si>
  <si>
    <t>078000029451</t>
  </si>
  <si>
    <t>C DRY 6PK 12OZ C 4/6 CLUB SODA</t>
  </si>
  <si>
    <t>078000001228</t>
  </si>
  <si>
    <t>C DRY 6PK 12OZ C 4/6 GINGERALE</t>
  </si>
  <si>
    <t>078000001143</t>
  </si>
  <si>
    <t>C DRY CUBE C 24/12 GINGERALE</t>
  </si>
  <si>
    <t>078000152104</t>
  </si>
  <si>
    <t>JONES</t>
  </si>
  <si>
    <t>JONES B 6/4 BERRY LEMONADE</t>
  </si>
  <si>
    <t>BIG RED</t>
  </si>
  <si>
    <t>BIG RED P 8/2L</t>
  </si>
  <si>
    <t>071817000217</t>
  </si>
  <si>
    <t>BIG RED C 2/12</t>
  </si>
  <si>
    <t>071817033291</t>
  </si>
  <si>
    <t>BEDFORDS SODAS</t>
  </si>
  <si>
    <t>BEDFORD B24/12GINGBEERBEER</t>
  </si>
  <si>
    <t>049463342869</t>
  </si>
  <si>
    <t>BEDFORD B 6/4 GINGERBEER</t>
  </si>
  <si>
    <t>049463211004</t>
  </si>
  <si>
    <t>BEDFORD B 6/4 DIET GINGER</t>
  </si>
  <si>
    <t>049463342814</t>
  </si>
  <si>
    <t>BEDFORD C 6/4/12 GINGER BEER</t>
  </si>
  <si>
    <t>049463081904</t>
  </si>
  <si>
    <t>BEDFORD B 12/12 GINGAL</t>
  </si>
  <si>
    <t>049463099619</t>
  </si>
  <si>
    <t>BEDFORD B 12/12 MARIONBERRY</t>
  </si>
  <si>
    <t>049463125172</t>
  </si>
  <si>
    <t>BEDFORD B 12/12 CREMEBEER</t>
  </si>
  <si>
    <t>049463801748</t>
  </si>
  <si>
    <t>BEDFORD B 12/12 ORANGECREME</t>
  </si>
  <si>
    <t>049463731960</t>
  </si>
  <si>
    <t>BEDFORD B 12/12 ROOT BEER</t>
  </si>
  <si>
    <t>049463116866</t>
  </si>
  <si>
    <t>BEDFORD B 12/12 GIN COLA</t>
  </si>
  <si>
    <t>049463102098</t>
  </si>
  <si>
    <t>JONES B 6/4 CREAMSODA</t>
  </si>
  <si>
    <t>JONES B 6/4GREEN APPLE</t>
  </si>
  <si>
    <t>JONES B 6/4 STRW LIM</t>
  </si>
  <si>
    <t>SUNKIST C 2/12 WTRMELON LEMONADE</t>
  </si>
  <si>
    <t>078000037722</t>
  </si>
  <si>
    <t>C DRY C 2/12PK RASP LEMONADE</t>
  </si>
  <si>
    <t>078000036954</t>
  </si>
  <si>
    <t>SUNKIST C 2/12 MANGO ORANGE</t>
  </si>
  <si>
    <t>078000036336</t>
  </si>
  <si>
    <t>SUNKIST P 8/2L STRAW LEMONADE</t>
  </si>
  <si>
    <t>078000031805</t>
  </si>
  <si>
    <t>7-UP C 12PK 2/12ZEROCHERRY</t>
  </si>
  <si>
    <t>078000011883</t>
  </si>
  <si>
    <t>7-UP C 10PK 7.5 OZ REGULAR</t>
  </si>
  <si>
    <t>078000033731</t>
  </si>
  <si>
    <t>C DRY C 10PK 7.5 ZERO SGR GINGER ALE</t>
  </si>
  <si>
    <t>078000033885</t>
  </si>
  <si>
    <t>SUNKST P 24/20 WATERMELON LEMADE</t>
  </si>
  <si>
    <t>078000037746</t>
  </si>
  <si>
    <t>SUNKIST C 2/12 STRAW LEMONADE</t>
  </si>
  <si>
    <t>078000031768</t>
  </si>
  <si>
    <t>7-UP C 12PK 2/12 REGULAR</t>
  </si>
  <si>
    <t>078000011807</t>
  </si>
  <si>
    <t>7-UP C 12PK 2/12 ZERO</t>
  </si>
  <si>
    <t>078000011814</t>
  </si>
  <si>
    <t>7-UP C 12PK 2/12 CHERRY</t>
  </si>
  <si>
    <t>078000011821</t>
  </si>
  <si>
    <t>C DRY P 8/2L BLACKBERRY GINGER ALE</t>
  </si>
  <si>
    <t>078000025057</t>
  </si>
  <si>
    <t>7-UP 6PK C 4/6 REGULAR</t>
  </si>
  <si>
    <t>078000000382</t>
  </si>
  <si>
    <t>7-UP P 8/2L REGULAR</t>
  </si>
  <si>
    <t>078000000344</t>
  </si>
  <si>
    <t>7-UP P 8/2L ZERO</t>
  </si>
  <si>
    <t>078000000757</t>
  </si>
  <si>
    <t>7-UP P 8/2L CHERRY</t>
  </si>
  <si>
    <t>078000005318</t>
  </si>
  <si>
    <t>7-UP P 24/20 REGULAR</t>
  </si>
  <si>
    <t>078000001617</t>
  </si>
  <si>
    <t>7-UP P 24/20 ZERO</t>
  </si>
  <si>
    <t>078000001624</t>
  </si>
  <si>
    <t>7-UP P 24/20 CHERRY</t>
  </si>
  <si>
    <t>078000005547</t>
  </si>
  <si>
    <t>7-UP 1L P 15/1L REGULAR</t>
  </si>
  <si>
    <t>078000000283</t>
  </si>
  <si>
    <t>SUNKST P 24/20 STRAW LEMONADE</t>
  </si>
  <si>
    <t>078000031782</t>
  </si>
  <si>
    <t>SNAP C 24/11.5 GREEN APPLE</t>
  </si>
  <si>
    <t>076183126509</t>
  </si>
  <si>
    <t>SNAP C 24/11.5 ORANGE MANGO</t>
  </si>
  <si>
    <t>076183126516</t>
  </si>
  <si>
    <t>SNAP C 24/11.5 FRUIT PUNCH</t>
  </si>
  <si>
    <t>076183126523</t>
  </si>
  <si>
    <t>SNAP C 24/11.5 GRAPE</t>
  </si>
  <si>
    <t>076183126530</t>
  </si>
  <si>
    <t>FIJI ARTESIAN</t>
  </si>
  <si>
    <t>FIJI ARTESIAN P 24/500 LOOSE</t>
  </si>
  <si>
    <t>FIJI ARTESIAN P 4/6/500</t>
  </si>
  <si>
    <t>FIJI ARTESIAN P 12/1L LOOSE</t>
  </si>
  <si>
    <t>FIJI ARTESIAN P 2/6/1L</t>
  </si>
  <si>
    <t>FIJI ARTESIAN P 12/700 LOOSE</t>
  </si>
  <si>
    <t>SQUIRT C 12PK 2/12 REGULAR</t>
  </si>
  <si>
    <t>078000016161</t>
  </si>
  <si>
    <t>SQUIRT C 12PK 2/12 ZERO</t>
  </si>
  <si>
    <t>078000017168</t>
  </si>
  <si>
    <t>SQUIRT P 8/2L REGULAR</t>
  </si>
  <si>
    <t>078000016468</t>
  </si>
  <si>
    <t>SQUIRT P 8/2L ZERO</t>
  </si>
  <si>
    <t>078000017465</t>
  </si>
  <si>
    <t>SQUIRT P 8/2L RUBY RED</t>
  </si>
  <si>
    <t>078000018462</t>
  </si>
  <si>
    <t>SQUIRT P 24/20 REGULAR</t>
  </si>
  <si>
    <t>078000016406</t>
  </si>
  <si>
    <t>SQUIRT C 12PK 2/12 RUBY RED</t>
  </si>
  <si>
    <t>078000018165</t>
  </si>
  <si>
    <t>SQUIRT P 24/20 RUBY RED</t>
  </si>
  <si>
    <t>078000018400</t>
  </si>
  <si>
    <t>SQUIRT 1L P 15/1L REG</t>
  </si>
  <si>
    <t>078000016451</t>
  </si>
  <si>
    <t>FIJI ARTESIAN P 12/1.5L LOOSE</t>
  </si>
  <si>
    <t>FIJI ARTESIAN P 6/6/330</t>
  </si>
  <si>
    <t>GUAYAKI LEAF 6/75CT MATE</t>
  </si>
  <si>
    <t>GUAYAKI LEAF 6/1LB TRAD MATE</t>
  </si>
  <si>
    <t>GUAYAKC12/15.5 LEMON ELATION</t>
  </si>
  <si>
    <t>GUAYAKC12/15.5 TROPICAL UPRISING</t>
  </si>
  <si>
    <t>GUAYAKC12/15.5 PEACH REVIVAL</t>
  </si>
  <si>
    <t>GUAYAKC12/15.5 ENLIGHTEN MINT</t>
  </si>
  <si>
    <t>GUAYAKC12/15.5 REVEL BERRY</t>
  </si>
  <si>
    <t>GUAYAKC12/15.5 BLUEPHORIA</t>
  </si>
  <si>
    <t>GUAYAKC12/15.5 ORANGE EXUBERANCE</t>
  </si>
  <si>
    <t>GUAYAKI C6/4/ 15.5 REVEL BERRY</t>
  </si>
  <si>
    <t>GUAYAKI C6/4/ 15.5 ENLIGHTENMINT</t>
  </si>
  <si>
    <t>C ICE P 8/2L RASP LEMON TWIST</t>
  </si>
  <si>
    <t>C ICE P 8/2L POMEGRAN MANGO</t>
  </si>
  <si>
    <t>C ICE P 8/2L GINGER LIME</t>
  </si>
  <si>
    <t>JONES B 12/12 WATERMELON</t>
  </si>
  <si>
    <t>JONES B 12/12 ROOTBEER</t>
  </si>
  <si>
    <t>JONES B 12/12BLUE BUBBLE GUM</t>
  </si>
  <si>
    <t>JONES B 12/12BERRY LEMONADE</t>
  </si>
  <si>
    <t>JONES B 12/12GREEN APPLE</t>
  </si>
  <si>
    <t>JONES B 12/12CREAMSODA</t>
  </si>
  <si>
    <t>JONES B 12/12STRW LIM</t>
  </si>
  <si>
    <t>JONES B 1/12 FAN FAVVARIETY PACK</t>
  </si>
  <si>
    <t>JONES B 12/12 GRAPE</t>
  </si>
  <si>
    <t>JONES B 12/12ORG&amp;CREAM</t>
  </si>
  <si>
    <t>JONES B 12/12 SPECIALRELEASE</t>
  </si>
  <si>
    <t>JONES B 6/4 ROOT BEER</t>
  </si>
  <si>
    <t>JONES B 6/4 SPECIAL RELEASE</t>
  </si>
  <si>
    <t>JONES B 6/4 WATERMELON</t>
  </si>
  <si>
    <t>JONES B 6/4 ORANGE CREAM</t>
  </si>
  <si>
    <t>C ICE C 3/8/12 ORG GINGERLIME</t>
  </si>
  <si>
    <t>C ICE C 3/8/12 ORG GRAPEFRUIT</t>
  </si>
  <si>
    <t>C ICE C 3/8/12 C ORG LEM LIME</t>
  </si>
  <si>
    <t>C ICE C 3/8/12 C ORGBLACK RASPBERRY</t>
  </si>
  <si>
    <t>C ICE C 3/8/12 C ORG RASP LEMONADE</t>
  </si>
  <si>
    <t>C ICE C 3/8/12 C ORG POM MANGO</t>
  </si>
  <si>
    <t>C ICE C 3/8/12 C ORG CITRUSTWIST</t>
  </si>
  <si>
    <t>C ICE SP12/17P CRAN POMEGRANATE</t>
  </si>
  <si>
    <t>C ICE SP12/17P STRAW WATERMELON</t>
  </si>
  <si>
    <t>C ICE SP12/17P KIWI STRAWBERRY</t>
  </si>
  <si>
    <t>C ICE SP12/17P CHERRY LIMEADE</t>
  </si>
  <si>
    <t>C ICE SP12/17P STRAW LEMONADE</t>
  </si>
  <si>
    <t>C ICE SP12/17P RASP LEMONADE</t>
  </si>
  <si>
    <t>C ICE SP12/17P PEACH MANGO</t>
  </si>
  <si>
    <t>C ICE SP12/17P COCONUT</t>
  </si>
  <si>
    <t>RED BULL EDITN C 6/4/8.4 BLUE</t>
  </si>
  <si>
    <t>RED BULL EDITN C 6/4/8.4 YELLOW</t>
  </si>
  <si>
    <t>RED BULL EDITN C 6/4/12 AMBER</t>
  </si>
  <si>
    <t>RED BULL EDITN C 6/4/12 YELLOW</t>
  </si>
  <si>
    <t>RED BULL EDITN C 24/12 YELLOW</t>
  </si>
  <si>
    <t>RED BULL EDITN C 24/12 BLUE</t>
  </si>
  <si>
    <t>NESTLE USA</t>
  </si>
  <si>
    <t>NESQUIK PROTN P12/14CHOCOLATE</t>
  </si>
  <si>
    <t>028000276393</t>
  </si>
  <si>
    <t>RISE MILK</t>
  </si>
  <si>
    <t>RISE MILK T 6/32 ORIG OATMILK</t>
  </si>
  <si>
    <t>RISE MILK T 6/32 VANILLA</t>
  </si>
  <si>
    <t>RISE MILK T 6/32 CHOCOLATE</t>
  </si>
  <si>
    <t>RISE MILK T 6/32 BARISTABLD</t>
  </si>
  <si>
    <t>NESQUIK P 12/14 CHOCOLATE</t>
  </si>
  <si>
    <t>028000772123</t>
  </si>
  <si>
    <t>NESQUIK PROTN P12/14 STRAWBERRY</t>
  </si>
  <si>
    <t>028000231750</t>
  </si>
  <si>
    <t>NESQUIK P 12/14 STRAWBERRY</t>
  </si>
  <si>
    <t>028000515751</t>
  </si>
  <si>
    <t>NESTLE P 12/14 CINNAMON TST C</t>
  </si>
  <si>
    <t>028000328375</t>
  </si>
  <si>
    <t>NESQUIK P 12/14 FUDGE</t>
  </si>
  <si>
    <t>028000895037</t>
  </si>
  <si>
    <t>NESTLE P 12/14 FROOT LOOPS</t>
  </si>
  <si>
    <t>028000847920</t>
  </si>
  <si>
    <t>NESQUIK P 12/14 VANILLA</t>
  </si>
  <si>
    <t>028000896256</t>
  </si>
  <si>
    <t>NESQUIK P 12/14 BANANASTRAWBERRY</t>
  </si>
  <si>
    <t>028000895044</t>
  </si>
  <si>
    <t>NESTLE WATER</t>
  </si>
  <si>
    <t>NESTLE PURE P 32/16.9 WATER</t>
  </si>
  <si>
    <t>068274734410</t>
  </si>
  <si>
    <t>NESTLE PURE P 28/16.9 WTR</t>
  </si>
  <si>
    <t>068274735295</t>
  </si>
  <si>
    <t>NESTLE PURE P 6/1G PURE LIFE</t>
  </si>
  <si>
    <t>068274346613</t>
  </si>
  <si>
    <t>ARROWHEAD P 24/500</t>
  </si>
  <si>
    <t>071142000500</t>
  </si>
  <si>
    <t>ARROWHEAD P 28/20</t>
  </si>
  <si>
    <t>071142008582</t>
  </si>
  <si>
    <t>ARROWHEAD 6/1 GAL</t>
  </si>
  <si>
    <t>071142000050</t>
  </si>
  <si>
    <t>HIGH BREW COFFEE</t>
  </si>
  <si>
    <t>HIGH BREW 12/8 C DBL ESPRESSO</t>
  </si>
  <si>
    <t>HIGH BREW 12/8 C MEX VANILLA</t>
  </si>
  <si>
    <t>HIGH BREW 12/8 C DK CHOC MOCHA</t>
  </si>
  <si>
    <t>HIGH BREW 12/8 C BLACK &amp; BOLD</t>
  </si>
  <si>
    <t>HIGH BREW C 6/4/8 DOUBLEESPRESSO</t>
  </si>
  <si>
    <t>RISE COFFEE</t>
  </si>
  <si>
    <t>RISE COFFC12/7 VANILLA OAT LATTE</t>
  </si>
  <si>
    <t>RISE COFFC12/7 LONDON FOGLATTE</t>
  </si>
  <si>
    <t>RISE COFFE KEG 1/6 NIT COLD BREW-NO DEPOSIT</t>
  </si>
  <si>
    <t>RISE COFFC12/7 ORIGINAL BLACK</t>
  </si>
  <si>
    <t>RISE COFFC12/7 OAT MILK LATTE</t>
  </si>
  <si>
    <t>RISE COFFC12/7 OAT MILK MOCHA</t>
  </si>
  <si>
    <t>HIGH BREW C12/11 TS ESPRESSO</t>
  </si>
  <si>
    <t>HIGH BREW C12/11 TS BLK</t>
  </si>
  <si>
    <t>HIGH BREW C12/11 TS VANILLA BEAN</t>
  </si>
  <si>
    <t>HIGH BREW C12/10 NITROCOLD BREW</t>
  </si>
  <si>
    <t>HIGH BREW C12/10 SWEETCREAM NITRO</t>
  </si>
  <si>
    <t>BJS SODAS B4/6/12 ROOTBEER</t>
  </si>
  <si>
    <t>BJS SODAS B6/4/12 GINGERBEER</t>
  </si>
  <si>
    <t>RISE COFFC12/7 OAT MILK CARAMEL</t>
  </si>
  <si>
    <t>SUNKIST P 8/2L ZERO ORANGE</t>
  </si>
  <si>
    <t>078000122466</t>
  </si>
  <si>
    <t>C DRY 10 OZ P 4/6/10 GINER ALE</t>
  </si>
  <si>
    <t>078000003642</t>
  </si>
  <si>
    <t>C DRY 10 OZ P 4/6/10 CLUB</t>
  </si>
  <si>
    <t>078000003413</t>
  </si>
  <si>
    <t>C DRY 10 OZ P 4/6/10 TONIC</t>
  </si>
  <si>
    <t>078000003659</t>
  </si>
  <si>
    <t>Oregon Beer 2023</t>
  </si>
  <si>
    <t>Western Oregon</t>
  </si>
  <si>
    <t>Eastern OR/Downstate</t>
  </si>
  <si>
    <t>Item</t>
  </si>
  <si>
    <t>UPC</t>
  </si>
  <si>
    <t>PK/SZ</t>
  </si>
  <si>
    <t>7-51249-22106-9</t>
  </si>
  <si>
    <t>LOST COAST B 4/6 SHARKINATOR WHITE IPA</t>
  </si>
  <si>
    <t>0-71990-00008-0</t>
  </si>
  <si>
    <t>COORS LIGHT C 4/6</t>
  </si>
  <si>
    <t>0-71990-48024-0</t>
  </si>
  <si>
    <t>KEYSTONE LIGHT C 12/24</t>
  </si>
  <si>
    <t>BACKWOODS KEG 1/2 PUB BEER 1</t>
  </si>
  <si>
    <t>BACKWOODS KEG 1/2 PUB BEER 2</t>
  </si>
  <si>
    <t>BACKWOODS KEG 1/2 PUB 3</t>
  </si>
  <si>
    <t>8-58230-00524-7</t>
  </si>
  <si>
    <t>BACKWOODS C 4/6 RIVERPIG LAGER</t>
  </si>
  <si>
    <t>BACKWOODS KEG 1/6 COMFY WMFYWINTER ALE</t>
  </si>
  <si>
    <t>BACKWOODS C 6/4 COMFYWOMFY WINTER ALE</t>
  </si>
  <si>
    <t>NW BREW KEGS 1/2 HOPSND OKTOBERFEST</t>
  </si>
  <si>
    <t>BACKWOODS C 6/4/16 HINTRWALDER PILSNER</t>
  </si>
  <si>
    <t>NW BREW KEGS 1/2 HOPSND IPA</t>
  </si>
  <si>
    <t>NW BREW KEGS 1/2 HOPSND LAGER</t>
  </si>
  <si>
    <t>NW BREW KEGS 1/2 HOPSND WHEAT</t>
  </si>
  <si>
    <t>NW BREW KEGS 1/2 HOPSND PALE ALE</t>
  </si>
  <si>
    <t>NW BREW KEGS 1/2 H JKS PORTER</t>
  </si>
  <si>
    <t>NW BREW KEGS 1/2 HOPSND AMBER ALE</t>
  </si>
  <si>
    <t>8-97299-00248-4</t>
  </si>
  <si>
    <t>NW BREWING C 4/6 IPA HOPSN DROPS</t>
  </si>
  <si>
    <t>8-97299-00250-7</t>
  </si>
  <si>
    <t>NW BREWING C 4/6 LAGER HOP N DROPS</t>
  </si>
  <si>
    <t>8-97299-00249-1</t>
  </si>
  <si>
    <t>NW BREWING C 4/6 WHEAT HOPS N DROPS</t>
  </si>
  <si>
    <t>0-89826-90244-6</t>
  </si>
  <si>
    <t>0-34100-00005-9</t>
  </si>
  <si>
    <t>HIGH LIFE C 12/24</t>
  </si>
  <si>
    <t>0-34100-08722-7</t>
  </si>
  <si>
    <t>REDD'S B 2/12 APPLEALE</t>
  </si>
  <si>
    <t>0-34100-30344-0</t>
  </si>
  <si>
    <t>MILW BEST ICE C 2/15/12</t>
  </si>
  <si>
    <t>0-34100-00669-3</t>
  </si>
  <si>
    <t>MILW BEST ICE C 12/32</t>
  </si>
  <si>
    <t>0-34100-80902-7</t>
  </si>
  <si>
    <t>HAMMS C 2/12</t>
  </si>
  <si>
    <t>0-34100-00172-8</t>
  </si>
  <si>
    <t>HAMMS KEG 1/2 BBL</t>
  </si>
  <si>
    <t>0-87692-01386-0</t>
  </si>
  <si>
    <t>SAUZA COCKTAIL C 2/12 VARIETYPK</t>
  </si>
  <si>
    <t>0-22100-05043-3</t>
  </si>
  <si>
    <t>PABST COFFEE C 3/8 LATTE VARIETY PK</t>
  </si>
  <si>
    <t>0-34100-00175-9</t>
  </si>
  <si>
    <t>MICKEY MALT C 6/4/16</t>
  </si>
  <si>
    <t>0-52300-02545-0</t>
  </si>
  <si>
    <t>OLD MILWAUKEE C 2/12/12 NA</t>
  </si>
  <si>
    <t>0-34100-01293-9</t>
  </si>
  <si>
    <t>STEEL ALLOY C 12/24 TIKI PUNCH</t>
  </si>
  <si>
    <t>FREMONT KEG 1/6 B BOMB</t>
  </si>
  <si>
    <t>FREMONT KEG 1/6 COCONUT CACAO DARK STAR BA</t>
  </si>
  <si>
    <t>0-40850-02001-8</t>
  </si>
  <si>
    <t>ALASKAN B 4/6 AMBER</t>
  </si>
  <si>
    <t>0-40850-10001-7</t>
  </si>
  <si>
    <t>ALASKAN KEG 1/2 AMBER</t>
  </si>
  <si>
    <t>0-40850-09001-1</t>
  </si>
  <si>
    <t>ALASKAN KEG 1/6 AMBER</t>
  </si>
  <si>
    <t>0-40850-03001-7</t>
  </si>
  <si>
    <t>ALASKAN B 2/12 AMBER</t>
  </si>
  <si>
    <t>7-11556-09000-0</t>
  </si>
  <si>
    <t>ERDINGER B 12/16.9 HEFEWEIZEN</t>
  </si>
  <si>
    <t>7-11556-09311-7</t>
  </si>
  <si>
    <t>ERDINGER B 4/6/11.2 NONALCOHOLIC</t>
  </si>
  <si>
    <t>7-11556-09273-8</t>
  </si>
  <si>
    <t>ERDINGER B 4/6/11.2 DUNKEL HEF</t>
  </si>
  <si>
    <t>ROGUE KEG 1/6 COLOSSALCLAUDE IMPERIAL IPA</t>
  </si>
  <si>
    <t>8-76529-00206-7</t>
  </si>
  <si>
    <t>ROGUE BREW C 6/4/12 THUNDER IMPERIAL</t>
  </si>
  <si>
    <t>ROGUE KEG 1/6 HAZELNUT BROWN</t>
  </si>
  <si>
    <t>ROGUE KEG 1/6 BA ROLLINGTHUNDER IMPERIAL STOUT</t>
  </si>
  <si>
    <t>ROGUE KEG 1/2 MOS KOLSCH</t>
  </si>
  <si>
    <t>ROGUE KEG 1/2 FESTIVALBEER</t>
  </si>
  <si>
    <t>8-76529-00080-3</t>
  </si>
  <si>
    <t>ROGUE BREW C 24/12 SUPPLYDROP</t>
  </si>
  <si>
    <t>0-95301-13051-8</t>
  </si>
  <si>
    <t>ROGUE KEG 1/2 NEON SNOWPOCALYPSE</t>
  </si>
  <si>
    <t>6-33699-44400-0</t>
  </si>
  <si>
    <t>CASCADE LAKES B 12/16.9 BA ARDENNES MIDNIGHT</t>
  </si>
  <si>
    <t>CASCADE LK KEG 1/6 SALTED CARAMEL PORTER</t>
  </si>
  <si>
    <t>CASCADE LK KEG 1/6 20IN BROWN</t>
  </si>
  <si>
    <t>CASCADE LK KEG 1/6 HAZY IPA</t>
  </si>
  <si>
    <t>CASCADE LK KEG 1/6 BLONDE BOMB SHELL</t>
  </si>
  <si>
    <t>CASCADE LK KEG 1/6 RED HAZEALE</t>
  </si>
  <si>
    <t>CASCADE LK KEG 1/6 THIS IPA</t>
  </si>
  <si>
    <t>CASCADE LK KEG 1/6 LOTUS PILS</t>
  </si>
  <si>
    <t>CASCADE LK KEG 1/6 SPECIALTY</t>
  </si>
  <si>
    <t>CASCADE LK KEG 1/6 SUNUP SUMMER ALE</t>
  </si>
  <si>
    <t>CASCADE LK KEG 13.2 20IN BROWN</t>
  </si>
  <si>
    <t>CASCADE LK KEG 13.2 THIS IPA</t>
  </si>
  <si>
    <t>CASCADE LK KEG 13.2 LOTUS</t>
  </si>
  <si>
    <t>CASCADE LK KEG 13.2 SLIPPERY SLOPE</t>
  </si>
  <si>
    <t>CASCADE LK KEG 13.2 TROPIC BLU IPA</t>
  </si>
  <si>
    <t>CASCADE LK KEG 13.2 1925 ALE</t>
  </si>
  <si>
    <t>CASCADE LK KEG 13.2 NIT SALTE</t>
  </si>
  <si>
    <t>6-33699-26400-4</t>
  </si>
  <si>
    <t>CASCADE LAKES C 4/6 TROPIC BLUR</t>
  </si>
  <si>
    <t>CASCADE LK KEG 1/6 STAYCAY IPA</t>
  </si>
  <si>
    <t>CASCADE LK KEG 13.2 STAYCAYIPA</t>
  </si>
  <si>
    <t>6-33699-27400-3</t>
  </si>
  <si>
    <t>CASCADE LAKES C 4/6 20NCHBROWN</t>
  </si>
  <si>
    <t>6-33699-31400-6</t>
  </si>
  <si>
    <t>CASCADE LAKES C 4/6 LIVELYIPA</t>
  </si>
  <si>
    <t>6-33699-32400-5</t>
  </si>
  <si>
    <t>CASCADE LAKES C 4/6 LOTUS PIL</t>
  </si>
  <si>
    <t>6-33699-36400-1</t>
  </si>
  <si>
    <t>CASCADE LAKES C 4/6 THIS IPA</t>
  </si>
  <si>
    <t>CASCADE LK KEG 1/6 BA MIDNIGHT ARDENNES</t>
  </si>
  <si>
    <t>CASCADE LK KEG 1/6 OVRLNDRIMPERIAL</t>
  </si>
  <si>
    <t>6-33699-47400-7</t>
  </si>
  <si>
    <t>CASCADE LAKES C 6/4/16 1925ALE</t>
  </si>
  <si>
    <t>CASCADE CID KG 13.2 CHAPMAN CIDER</t>
  </si>
  <si>
    <t>ATHLETIC N/A C 4/6 ALL OUTSTOUT</t>
  </si>
  <si>
    <t>0-87692-01122-4</t>
  </si>
  <si>
    <t>TRULY KEG 1/6 WILD BERRY</t>
  </si>
  <si>
    <t>0-87692-00358-8</t>
  </si>
  <si>
    <t>SAM ADAMS C 2/12 WNTR VP</t>
  </si>
  <si>
    <t>SAM ADAMS C 2/12 SUMR VP</t>
  </si>
  <si>
    <t>SEATTLE CDR KG 50L BERRY ROSE</t>
  </si>
  <si>
    <t>SAM ADAMS B 4/6 WINTER</t>
  </si>
  <si>
    <t>7-63176-13024-6</t>
  </si>
  <si>
    <t>DESCHUTES B 24/12 JUBELALE</t>
  </si>
  <si>
    <t>7-63176-70024-1</t>
  </si>
  <si>
    <t>DESCHUTES B 24/12 BLACKBUTTE PORTER</t>
  </si>
  <si>
    <t>7-63176-80024-8</t>
  </si>
  <si>
    <t>DESCHUTES B 24/12 MIRRORPOND PALE</t>
  </si>
  <si>
    <t>DESCHUTES B 4/6 JUBELALE</t>
  </si>
  <si>
    <t>DESCHUTES KEG 1/6 PUB RESERV</t>
  </si>
  <si>
    <t>7-63176-29044-5</t>
  </si>
  <si>
    <t>DESCHUTES B 6/4 ABYSSCLASSIC STOUT</t>
  </si>
  <si>
    <t>DESCHUTES KEG 13.2 PUB RESV</t>
  </si>
  <si>
    <t>7-63176-96044-7</t>
  </si>
  <si>
    <t>DESCHUTES B 6/4 CHERRIESJUBELALE</t>
  </si>
  <si>
    <t>DESCHUTES KEG 13.2 AIRPORT PUB-BOND ST</t>
  </si>
  <si>
    <t>DESCHUTES KEG 13.2 FEST BEER</t>
  </si>
  <si>
    <t>DESCHUTES B 12/22 PDX AIRPORT RESERVE</t>
  </si>
  <si>
    <t>DESCHUTES KEG 13.2 BB PORTERXXXII</t>
  </si>
  <si>
    <t>DESCHUTES KEG 1/6 SQUEEZY RIDER</t>
  </si>
  <si>
    <t>DESCHUTES KEG 1/4 ABYSS IMP STOUT</t>
  </si>
  <si>
    <t>FULL SAIL KEG 1/2 AMBER</t>
  </si>
  <si>
    <t>FULL SAIL KEG 1/2 KOLSCH</t>
  </si>
  <si>
    <t>FULL SAIL KEG 1/6 SLIPKNOTAMERICAN IPA</t>
  </si>
  <si>
    <t>7-63176-19019-6</t>
  </si>
  <si>
    <t>DESCHUTES C 1/12/19.2 SRSQUEEZY RIDER</t>
  </si>
  <si>
    <t>7-63176-74500-6</t>
  </si>
  <si>
    <t>DESCHUTES B 12/16.9 SOUTHERN SISTER SOUR ALE</t>
  </si>
  <si>
    <t>7-63176-39019-0</t>
  </si>
  <si>
    <t>DESCHUTES C 1/12/19.2 RIPCITY LAGER</t>
  </si>
  <si>
    <t>FULL SAIL KEG 1/2 PILSNER</t>
  </si>
  <si>
    <t>1/2 BBL</t>
  </si>
  <si>
    <t>7-63176-42022-4</t>
  </si>
  <si>
    <t>DESCHUTES B 24/12 FRESHSQUEEZE IPA</t>
  </si>
  <si>
    <t>7-63176-12302-6</t>
  </si>
  <si>
    <t>DESCHUTES C 4/6 SHIFTIE'S ROTATOR SERIES</t>
  </si>
  <si>
    <t>FULL SAIL KEG 1/6 KOLSCH</t>
  </si>
  <si>
    <t>1-42174-00000-1</t>
  </si>
  <si>
    <t>DESCHUTES KEG 1/6 FRESH HAZEIPA</t>
  </si>
  <si>
    <t>7-63176-60500-3</t>
  </si>
  <si>
    <t>DESCHUTES B 12/16.9 BLACK BUTTE 3</t>
  </si>
  <si>
    <t>7-63176-10500-8</t>
  </si>
  <si>
    <t>DESCHUTES B 12/16.9 NEONBUTTERFLY</t>
  </si>
  <si>
    <t>7-63176-40007-3</t>
  </si>
  <si>
    <t>DESCHUTES C 4/6 LIL SQUEEZY</t>
  </si>
  <si>
    <t>DOGFISH KEG 1/6 60 MIN IPA</t>
  </si>
  <si>
    <t>7-63176-76022-1</t>
  </si>
  <si>
    <t>DESCHUTES B 12/22 PORTABYSS</t>
  </si>
  <si>
    <t>DESCHUTES C 2/12 JUBELALE WINTER ALE</t>
  </si>
  <si>
    <t>DESCHUTES KEG 1/6 CHERRIES JUBELALE</t>
  </si>
  <si>
    <t>0-24866-12021-4</t>
  </si>
  <si>
    <t>REED'S C 12/16 STORMYGINGER MULE</t>
  </si>
  <si>
    <t>DESCHUTES C 24/16 FRESHSQUEEZED IPA</t>
  </si>
  <si>
    <t>7-63176-41016-4</t>
  </si>
  <si>
    <t>DESCHUTES C 24/16 KING CRISPY</t>
  </si>
  <si>
    <t>DESCHUTES C 2/12/16 KINGCRISPY</t>
  </si>
  <si>
    <t>GOLDEN ST KEGS 1/2 MIGHTY DRY</t>
  </si>
  <si>
    <t>8-56247-00502-1</t>
  </si>
  <si>
    <t>GOLDEN ST CDR C 6/4/16 MELLOW GREEN</t>
  </si>
  <si>
    <t>8-56247-00503-8</t>
  </si>
  <si>
    <t>GOLDEN ST CDR C 6/4/16 NA DRY AND MIGHTY</t>
  </si>
  <si>
    <t>NEW BELGIUM C 4/6 HOLIDAYALE</t>
  </si>
  <si>
    <t>NEW BELGIUM B 2/12 FATTIRE</t>
  </si>
  <si>
    <t>VOODOO C 4/6 VR DANGRBEACH IPA</t>
  </si>
  <si>
    <t>7-54527-01043-0</t>
  </si>
  <si>
    <t>7-54527-00479-8</t>
  </si>
  <si>
    <t>GEORGETOWN KEG 1/2 TIER A GENERIC</t>
  </si>
  <si>
    <t>GEORGETOWN KEG 1/2 TIER C GEN</t>
  </si>
  <si>
    <t>GEORGETOWN KEG 1/2 TIER E GEN</t>
  </si>
  <si>
    <t>NEW BELGIUM KG 1/6 VD 1985 RANGER</t>
  </si>
  <si>
    <t>GEORGETOWN KEG 1/2 ITS A RYERYE RYE SAISON</t>
  </si>
  <si>
    <t>8-60409-00108-0</t>
  </si>
  <si>
    <t>MIGRATION B 12/16.9 BBLAGED SPECIALTY</t>
  </si>
  <si>
    <t>8-60000-89870-6</t>
  </si>
  <si>
    <t>MIGRATION C 6/4/16 MOHAZEIC IPA</t>
  </si>
  <si>
    <t>MIGRATION C 4/6 INFINITERIFF IPA</t>
  </si>
  <si>
    <t>MIGRATION KEGS 1/6 BA SPECIALTY</t>
  </si>
  <si>
    <t>MIGRATION KEGS 1/6 PILSNER</t>
  </si>
  <si>
    <t>MIGRATION C 4/6 MOTO CROSS PALE</t>
  </si>
  <si>
    <t>MIGRATION KEGS 1/2 HELLO AGNIPA</t>
  </si>
  <si>
    <t>MIGRATION KEGS 1/4 CANNONBALLNW RED</t>
  </si>
  <si>
    <t>MIGRATION KEGS 1/4 HAVANALAGER</t>
  </si>
  <si>
    <t>MIGRATION KEGS 1/2 COLORS OFLOVE</t>
  </si>
  <si>
    <t>MIGRATION KEGS 1/4 PATIO PALE</t>
  </si>
  <si>
    <t>MIGRATION KEGS 1/4 STRAIGT OUTTA PORTLAND IPA</t>
  </si>
  <si>
    <t>MIGRATION KEGS 1/2 CANNONBALLRED IPA</t>
  </si>
  <si>
    <t>MIGRATION KEGS 1/2 THUNDRBOLTIPA</t>
  </si>
  <si>
    <t>MIGRATION KEGS 1/2 EVENTBEER</t>
  </si>
  <si>
    <t>MIGRATION KEGS 1/4 MOHAZEICIPA</t>
  </si>
  <si>
    <t>MIGRATION KEGS 1/2 HOP FIREIIPA</t>
  </si>
  <si>
    <t>MIGRATION KEGS 1/4 FULL SENDSOUR</t>
  </si>
  <si>
    <t>MIGRATION KEGS 1/2 LIVEN UP13TH ANNIVERSARY</t>
  </si>
  <si>
    <t>MIGRATION KEGS 1/4 MANGO SOUR</t>
  </si>
  <si>
    <t>0-83783-90150-4</t>
  </si>
  <si>
    <t>MIGRATION KEGS 1/2 IPA</t>
  </si>
  <si>
    <t>8-59539-00310-1</t>
  </si>
  <si>
    <t>THREE CREEKS C 4/6 FIVEPINECHOC PORTER</t>
  </si>
  <si>
    <t>THREE CR KEGS 13.2 FIVEPINECHOC PORTER</t>
  </si>
  <si>
    <t>8-59539-00314-9</t>
  </si>
  <si>
    <t>THREE CREEKS C 4/6 CROWDPLEASER IPA</t>
  </si>
  <si>
    <t>THREE CR KEGS 13.2 CROWDPLEASER IPA</t>
  </si>
  <si>
    <t>THREE CR KEGS 13.2 KNOTTY BLONDE</t>
  </si>
  <si>
    <t>8-59539-00309-5</t>
  </si>
  <si>
    <t>THREE CREEKS C 4/6 KNOTTY BLONDE</t>
  </si>
  <si>
    <t>THREE CR KEGS 13.2 STONEFLYSESSION ALE</t>
  </si>
  <si>
    <t>8-59539-00337-8</t>
  </si>
  <si>
    <t>THREE CREEKS C 6/4/16 DANKNESS IPA</t>
  </si>
  <si>
    <t>THREE CR KEGS 13.2 SUTTLEHAZE IPA</t>
  </si>
  <si>
    <t>THREE CR KEGS 13.2 BLACKBRRYLIME SISTERS HARD SELTZER</t>
  </si>
  <si>
    <t>8-59539-00316-3</t>
  </si>
  <si>
    <t>THREE CREEKS C 4/6 JACK IPA</t>
  </si>
  <si>
    <t>THREE CREEKS C 4/6 BUCKIN'CHUTE HOPPY PILSNER</t>
  </si>
  <si>
    <t>8-92543-00007-0</t>
  </si>
  <si>
    <t>RUSSIAN RIVER B 12/12.7 CONSECRATION</t>
  </si>
  <si>
    <t>8-92543-00008-7</t>
  </si>
  <si>
    <t>RUSSIAN RIVER B 12/12.7 SUPPLICATION</t>
  </si>
  <si>
    <t>8-92543-00036-0</t>
  </si>
  <si>
    <t>RUSSIAN RIVER B 12/12.7 SAUVBLANC INTINCTION</t>
  </si>
  <si>
    <t>8-92543-00040-7</t>
  </si>
  <si>
    <t>RUSSIAN RIVER B 12/12.7 MERLOT INTINCTION</t>
  </si>
  <si>
    <t>0-00000-66876-7</t>
  </si>
  <si>
    <t>CAMPANOLOGY B 12/22 TIRAMISU PASTRY STOUT</t>
  </si>
  <si>
    <t>0-00000-68953-3</t>
  </si>
  <si>
    <t>CAMPANOLOGY B 12/22 COF PBCUP PORTER</t>
  </si>
  <si>
    <t>RUSSIAN RVR KG 1/2 PLINY YNGR</t>
  </si>
  <si>
    <t>RUSSIAN RVR KG 1/6 CONSECRATN</t>
  </si>
  <si>
    <t>RUSSIAN RVR KG 1/6 SUPPLICATI</t>
  </si>
  <si>
    <t>RUSSIAN RVR KG 1/6 YOUNGER</t>
  </si>
  <si>
    <t>RUSSIAN RVR KG 1/6 INTINCTION</t>
  </si>
  <si>
    <t>8-59539-00332-3</t>
  </si>
  <si>
    <t>SISTER SELTZER C 12/19.2 BLKBRY LIME</t>
  </si>
  <si>
    <t>8-59539-00334-7</t>
  </si>
  <si>
    <t>SISTER SELTZER C 4/6 BLKBRY LIME</t>
  </si>
  <si>
    <t>8-59539-00333-0</t>
  </si>
  <si>
    <t>SISTER SELTZER C 4/6 MANGO</t>
  </si>
  <si>
    <t>8-59539-00323-1</t>
  </si>
  <si>
    <t>THREE CREEKS C 4/6 SUTTLEHAZE IPA</t>
  </si>
  <si>
    <t>8-59539-00319-4</t>
  </si>
  <si>
    <t>THREE CREEKS C 4/6 TRESARROYOS</t>
  </si>
  <si>
    <t>8-59539-00328-6</t>
  </si>
  <si>
    <t>THREE CREEKS C 12/19.2 FIVEPINE CHOCOLATE PORTER</t>
  </si>
  <si>
    <t>0-88573-30007-9</t>
  </si>
  <si>
    <t>SHINER C 6/4/16 BOCK</t>
  </si>
  <si>
    <t>0-83783-80002-9</t>
  </si>
  <si>
    <t>STRAINGE BEAST C 12/16 BB ACASWEET BASIL</t>
  </si>
  <si>
    <t>0-83783-80015-9</t>
  </si>
  <si>
    <t>STRAINGE BEAST C 4/6 BB ACASWEET BASIL</t>
  </si>
  <si>
    <t>8-59081-00430-4</t>
  </si>
  <si>
    <t>GILGAMESH C 12/19.2 DOUGFIROCIOUS</t>
  </si>
  <si>
    <t>GILGAMESH KEG 1/6 MAMBA</t>
  </si>
  <si>
    <t>GILGAMESH KEG 1/2 MAMBA</t>
  </si>
  <si>
    <t>GILGAMESH KEG 1/2 TERRY PORT</t>
  </si>
  <si>
    <t>GILGAMESH KEG 1/6 TERRY PORT</t>
  </si>
  <si>
    <t>GILGAMESH KEG 1/2 LAGER</t>
  </si>
  <si>
    <t>8-59081-00425-0</t>
  </si>
  <si>
    <t>GILGAMESH C 4/6 CLASSIC</t>
  </si>
  <si>
    <t>GILGAMESH KEG 1/2 HAZY IPA</t>
  </si>
  <si>
    <t>GILGAMESH KEG 1/6 HAZY IPA</t>
  </si>
  <si>
    <t>GILGAMESH KEG 1/2 DAVID'S CHAIR CLASSIC HEF</t>
  </si>
  <si>
    <t>GILGAMESH KEG 1/6 DAVID'S CHAIR CLASSIC HEF</t>
  </si>
  <si>
    <t>6-36251-74397-9</t>
  </si>
  <si>
    <t>STONE C 24/12 VTY #1</t>
  </si>
  <si>
    <t>6-36251-79037-9</t>
  </si>
  <si>
    <t>STONE KEG 1/2 PATIO MAGIC DOUBLE IPA</t>
  </si>
  <si>
    <t>6-36251-77201-6</t>
  </si>
  <si>
    <t>STONE KEG 1/2 EB 7.4 TANGERINE PINEAPPLE IPA</t>
  </si>
  <si>
    <t>STONE KEG 1/2 EB 4.20</t>
  </si>
  <si>
    <t>STONE KEG 1/2 DOWNUNDERSTRUCK IPA</t>
  </si>
  <si>
    <t>HOPWORKS KEG 1/4 BUDDHA'S HAND FRUITED SOUR</t>
  </si>
  <si>
    <t>HOPWORKS C 6/4/16 WINTER RITUAL COLD IPA</t>
  </si>
  <si>
    <t>6-42860-20109-0</t>
  </si>
  <si>
    <t>FOUNDERS BREW B 6/4 KBS CHOCOLATE CHERRY BA</t>
  </si>
  <si>
    <t>HOPWORKS KEG 13.2 BEESTLYPORTER</t>
  </si>
  <si>
    <t>6-42860-15026-8</t>
  </si>
  <si>
    <t>FOUNDERS BREW B 4/6 RUBAEUSRASPBERRY ALE</t>
  </si>
  <si>
    <t>HOPWORKS KEG 1/4 ACE OF SPADES IMP IPA</t>
  </si>
  <si>
    <t>HOPWORKS KEG 13.2 NIT ABOMINABLE WINTER ALE</t>
  </si>
  <si>
    <t>HOPWORKS KEG 13.2 ORCANAUTHAZY PALE ALE</t>
  </si>
  <si>
    <t>HOPWORKS KEG 13.2 BLACKBERYHAZY</t>
  </si>
  <si>
    <t>HOPWORKS KEG 1/4 ABOMINABLEWINTER ALE</t>
  </si>
  <si>
    <t>HOPWORKS KEG 13.2 VELVETESB</t>
  </si>
  <si>
    <t>8-56793-00402-8</t>
  </si>
  <si>
    <t>8-56793-00422-6</t>
  </si>
  <si>
    <t>SCHILLING CDR C 4/6 PASSPORTPINEAPPLE PASSIONFRUIT</t>
  </si>
  <si>
    <t>HOPWORKS KEG 1/4 FEROCIOUSCITRUS</t>
  </si>
  <si>
    <t>8-59081-00409-0</t>
  </si>
  <si>
    <t>GILGAMESH C 4/6 PACIFICCRUSH IPA</t>
  </si>
  <si>
    <t>8-59081-00420-5</t>
  </si>
  <si>
    <t>GILGAMESH C 4/6 DC HEFEWEIZEN</t>
  </si>
  <si>
    <t>GILGAMESH KEG 1/2 PACIFICCRUSH IPA</t>
  </si>
  <si>
    <t>6-42860-14032-0</t>
  </si>
  <si>
    <t>FOUNDERS KEGS 1/4 KBS</t>
  </si>
  <si>
    <t>6-42860-20032-1</t>
  </si>
  <si>
    <t>FOUNDERS BREW B 6/4 KBS BBA</t>
  </si>
  <si>
    <t>6-42860-13095-6</t>
  </si>
  <si>
    <t>FOUNDERS BREW C 24/19.2 GIANTS HAZE OF DESTINY</t>
  </si>
  <si>
    <t>6-42860-90024-5</t>
  </si>
  <si>
    <t>FOUNDERS BREW C 15/12 ALLDAY IPA</t>
  </si>
  <si>
    <t>FOUNDERS KEGS 1/2 ALL DAY IPA</t>
  </si>
  <si>
    <t>6-42860-20007-9</t>
  </si>
  <si>
    <t>FOUNDERS BREW B 4/6 DIRTY BASTARD</t>
  </si>
  <si>
    <t>FOUNDERS KEGS 1/2 PORTER</t>
  </si>
  <si>
    <t>6-42860-20023-9</t>
  </si>
  <si>
    <t>FOUNDERS BREW B 4/6 PORTER</t>
  </si>
  <si>
    <t>6-42860-90005-4</t>
  </si>
  <si>
    <t>FOUNDERS BREW C 15/12 CENTENNIAL IPA</t>
  </si>
  <si>
    <t>6-42860-13024-6</t>
  </si>
  <si>
    <t>FOUNDERS BREW C 15/19.2 ALLDAY IPA</t>
  </si>
  <si>
    <t>FOUNDERS BREW C 24/19.2 ALLDAY IPA</t>
  </si>
  <si>
    <t>8-58059-00441-4</t>
  </si>
  <si>
    <t>MOTHER EARTH C 4/6 CALI CREAMIN</t>
  </si>
  <si>
    <t>MOTHER EA KEGS 1/2 CALI CREAMIN</t>
  </si>
  <si>
    <t>6-42860-90083-2</t>
  </si>
  <si>
    <t>FOUNDERS BREW C 15/12 HAZEALL DAY IPA</t>
  </si>
  <si>
    <t>6-42860-80113-9</t>
  </si>
  <si>
    <t>FOUNDERS BREW C 2/12 ADAY VPIPA VARIETY</t>
  </si>
  <si>
    <t>0-62067-05153-1</t>
  </si>
  <si>
    <t>LABATT C 4/6/16 BLUE</t>
  </si>
  <si>
    <t>LABATT KEG 1/2 BLUE</t>
  </si>
  <si>
    <t>0-82054-80756-9</t>
  </si>
  <si>
    <t>WARSTEINER C 24/11.2 OKTOBERFEST</t>
  </si>
  <si>
    <t>FULLERS KEG 30L LONDON PTR</t>
  </si>
  <si>
    <t>WORTHY KEG 13.2 BRASADA R</t>
  </si>
  <si>
    <t>8-56727-00437-7</t>
  </si>
  <si>
    <t>WORTHY BREWING C 4/6 PILSNER</t>
  </si>
  <si>
    <t>WORTHY KEG 13.2 T1 HEART</t>
  </si>
  <si>
    <t>WORTHY KEG 13.2 TRAIL DOGSUMMER ALE</t>
  </si>
  <si>
    <t>WORTHY KEG 13.2 STRATAIPA</t>
  </si>
  <si>
    <t>WORTHY KEG 13.2 STR HAZYIPA</t>
  </si>
  <si>
    <t>8-56727-00424-7</t>
  </si>
  <si>
    <t>WORTHY BREWING C 4/6 IMPE IPA</t>
  </si>
  <si>
    <t>WORTHY BREWING C 4/6 TRAIL DOGSUMMER ALE</t>
  </si>
  <si>
    <t>8-56727-00408-7</t>
  </si>
  <si>
    <t>WORTHY BREWING C 4/6/16 SPORTPILS LAGER</t>
  </si>
  <si>
    <t>2 TOWNS KEGS 1/2 MAC DRY</t>
  </si>
  <si>
    <t>FOUR SIXES KEG 1/2 CRAFT HAZYSESSION IPA</t>
  </si>
  <si>
    <t>8-50015-88535-8</t>
  </si>
  <si>
    <t>HOP VALLEY B 4/6 FRSH BAKED PORTER</t>
  </si>
  <si>
    <t>2 TOWNS CIDER B 12/16.9 PLUMAS YOU ARE</t>
  </si>
  <si>
    <t>HOP VALLEY KEG 1/6 SHEEP RANCH LAGER</t>
  </si>
  <si>
    <t>HOP VALLEY KEG 13.2 SHEEP RANCH LAGER</t>
  </si>
  <si>
    <t>8-59609-00517-2</t>
  </si>
  <si>
    <t>GHOSTFISH BREW C 6/4/16 WATCHSTANDER STOUT</t>
  </si>
  <si>
    <t>8-50015-88511-2</t>
  </si>
  <si>
    <t>HOP VALLEY KEG 1/6 BUBBLE STASH IPA</t>
  </si>
  <si>
    <t>HOP VALLEY KEG 1/6 BLONDE</t>
  </si>
  <si>
    <t>HOP VALLEY KEG 1/6 HEFE</t>
  </si>
  <si>
    <t>HOP VALLEY KEG 1/6 ST PANDA</t>
  </si>
  <si>
    <t>HOP VALLEY KEG 1/6 BANDON PALE ALE</t>
  </si>
  <si>
    <t>HOP VALLEY KEG 13.2 BANDON DUNES PALE ALE</t>
  </si>
  <si>
    <t>8-59609-00513-4</t>
  </si>
  <si>
    <t>GHOSTFISH BREW C 6/4/16 PEAKBUSTER DIPA</t>
  </si>
  <si>
    <t>8-50015-88509-9</t>
  </si>
  <si>
    <t>HOP VALLEY C 4/6/16 SHOUTLAGER</t>
  </si>
  <si>
    <t>8-59609-00526-4</t>
  </si>
  <si>
    <t>GHOSTFISH BREW C 4/6/12 GRAPEFRUIT IPA</t>
  </si>
  <si>
    <t>8-52818-00553-7</t>
  </si>
  <si>
    <t>SILVER MOON C 4/6 COUCH PATROL</t>
  </si>
  <si>
    <t>8-56052-00283-3</t>
  </si>
  <si>
    <t>HOP VALLEY C 4/6/16 BANDON DUNES PALE ALE</t>
  </si>
  <si>
    <t>8-59609-00507-3</t>
  </si>
  <si>
    <t>GHOSTFISH BREW C 6/4 VANISHING POINT PALE</t>
  </si>
  <si>
    <t>8-59609-00509-7</t>
  </si>
  <si>
    <t>GHOSTFISH BREW C 6/4 METEORSHOWER BLONDE ALE</t>
  </si>
  <si>
    <t>8-59609-00512-7</t>
  </si>
  <si>
    <t>GHOSTFISH BREW C 6/4 KICK STEP IPA</t>
  </si>
  <si>
    <t>8-59609-00508-0</t>
  </si>
  <si>
    <t>GHOSTFISH BREW C 6/4 SHROUDEDSUMMIT BELGIAN WHITE</t>
  </si>
  <si>
    <t>GHOSTFISH KEG 1/2 GRAPEFRUIT</t>
  </si>
  <si>
    <t>GHOSTFISH KEG 1/6 GRAPEFRUITIPA</t>
  </si>
  <si>
    <t>2 TOWNS KEGS 1/2 HOLLOW JACK</t>
  </si>
  <si>
    <t>8-52818-00570-4</t>
  </si>
  <si>
    <t>SILVER MOON C 4/6 COSMIC CHILL IPA</t>
  </si>
  <si>
    <t>SILVER MN KEG 1/6 IPA 97</t>
  </si>
  <si>
    <t>SILVER MN KEG 1/6 CHELA MEXICAN LAGER</t>
  </si>
  <si>
    <t>SILVER MN KEG 1/6 PRONGHORNCLUB PILS</t>
  </si>
  <si>
    <t>SILVER MN KEG 1/2 DARK SIDE</t>
  </si>
  <si>
    <t>SILVER MN KEG 1/2 IPA 97</t>
  </si>
  <si>
    <t>SILVER MN KEG 1/2 MANGO PALEALE</t>
  </si>
  <si>
    <t>SILVER MN KEG 1/6 SIMON SAYS</t>
  </si>
  <si>
    <t>7-26959-91112-8</t>
  </si>
  <si>
    <t>BOULEVARD C 4/6 BERRY NOIR SOUR ALE</t>
  </si>
  <si>
    <t>HOP VALLEY KEG 13.2 ABBY'S LEGENDARY</t>
  </si>
  <si>
    <t>2 TOWNS KEGS 1/6 MAC DRY</t>
  </si>
  <si>
    <t>SILVER MN KEG 1/2 RICO GUAVEGUAVA HEFEWEIZEN</t>
  </si>
  <si>
    <t>SILVER MN KEG 1/2 BNGARNG PASSION FRUIT SOUR ALE</t>
  </si>
  <si>
    <t>SILVER MN KEG 1/2 FUZZ PHONCLAGER</t>
  </si>
  <si>
    <t>8-52818-00563-6</t>
  </si>
  <si>
    <t>SILVER MOON C 4/6 CHELA MEXICAN LAGER</t>
  </si>
  <si>
    <t>SILVER MN KEG 1/2 CHELA MEXICAN LAGER</t>
  </si>
  <si>
    <t>7-26959-91400-6</t>
  </si>
  <si>
    <t>BOULEVARD C 4/6 MANGO JUNGLE</t>
  </si>
  <si>
    <t>SILVER MN KEG 1/2 COSMIC CHILL</t>
  </si>
  <si>
    <t>8-56052-00299-4</t>
  </si>
  <si>
    <t>HOP VALLEY C 12/19.2 MNGO&amp; STASH IPA</t>
  </si>
  <si>
    <t>HOP VALLEY KEG 13.2 BIG SMILEIIPA</t>
  </si>
  <si>
    <t>8-52818-00564-3</t>
  </si>
  <si>
    <t>SILVER MOON C 6/4/16 PINKSLIP</t>
  </si>
  <si>
    <t>7-26959-91661-1</t>
  </si>
  <si>
    <t>BOULEVARD B 6/4 MORE SMORE</t>
  </si>
  <si>
    <t>SILVER MOON C 6/4/16 DARKSIDE STOUT - LUNAR SERIES</t>
  </si>
  <si>
    <t>8-52818-00574-2</t>
  </si>
  <si>
    <t>SILVER MOON C 4/6 PRONGHORN CLUB PILS</t>
  </si>
  <si>
    <t>SILVER MN KEG 1/2 BILLY RAYCITRUS IPA</t>
  </si>
  <si>
    <t>SILVER MN KEG 1/2 PINK SLIP</t>
  </si>
  <si>
    <t>HOP VALLEY KEG 13.2 RALLY INTHE VALLEY</t>
  </si>
  <si>
    <t>8-52818-00572-8</t>
  </si>
  <si>
    <t>SILVER MOON C 4/6 RICO GUAVE ROTATOR #1</t>
  </si>
  <si>
    <t>8-52818-00573-5</t>
  </si>
  <si>
    <t>SILVER MOON C 4/6 BANGARANROTATOR #2</t>
  </si>
  <si>
    <t>SILVER MN KEG 1/2 GOLDENGLOVE ALE</t>
  </si>
  <si>
    <t>HOP VALLEY KEG 13.2 CHARMINSWINE GUAVA ALE</t>
  </si>
  <si>
    <t>HOP VALLEY KEG 13.2 HORSE CRKPALE ALE</t>
  </si>
  <si>
    <t>FIRESTONE KEG 1/6 PARABOLITABARREL-AGED STOUT</t>
  </si>
  <si>
    <t>FIRESTONE KEG 1/6 26 ANNIVERSARY</t>
  </si>
  <si>
    <t>SILVER CITY KG 1/6 RIDE THESPIRAL PINEAPPLE ORANGE DOUBLE IPA</t>
  </si>
  <si>
    <t>SILVER CITY C 12/19.2 FREAKING IIPA</t>
  </si>
  <si>
    <t>SILVER CITY KG 1/6 THE GIANTMADE OF SHADOWS</t>
  </si>
  <si>
    <t>LOUD LOVE KEG 1/6 BLUEBERRYBUTTERFLY HARD ICED TEA</t>
  </si>
  <si>
    <t>SILVER CITY C 6/4/16 SUNGLITTER PEACH IPA</t>
  </si>
  <si>
    <t>BALLAST PT KEG 1/2 SCULPINIPA</t>
  </si>
  <si>
    <t>0-33544-00010-6</t>
  </si>
  <si>
    <t>CORONA FAMILAR B 24/12 LOOSE</t>
  </si>
  <si>
    <t>0-33544-00210-0</t>
  </si>
  <si>
    <t>MODELO ESP C 6/4/16 NEWUPC</t>
  </si>
  <si>
    <t>6-31234-45127-8</t>
  </si>
  <si>
    <t>CRUX KEG 13.2 PLUS ONELAGER</t>
  </si>
  <si>
    <t>CRUX KEG 1/6 PCT PORTER</t>
  </si>
  <si>
    <t>CRUX KEG 13.2 MT TRAFFICHOPPY RED ALE</t>
  </si>
  <si>
    <t>CRUX KEG 13.2 URBAN JAMBOREE HAZY IPA</t>
  </si>
  <si>
    <t>CRUX KEG 13.2 BELLE OFBELMONT IPA</t>
  </si>
  <si>
    <t>8-48557-00000-1</t>
  </si>
  <si>
    <t>CRABBIE'S B 6/4/11.2 GINGER BEER</t>
  </si>
  <si>
    <t>0-89826-30123-2</t>
  </si>
  <si>
    <t>TECATE C 30/12</t>
  </si>
  <si>
    <t>TECATE KEG 1/2 BBL</t>
  </si>
  <si>
    <t>BARLEY BRN KEG 1/6 VSG</t>
  </si>
  <si>
    <t>BARLEY BRN KEG 1/2 CYTE PK WHITE</t>
  </si>
  <si>
    <t>BARLEY BRN KEG 1/6 CYTE PK WHITE</t>
  </si>
  <si>
    <t>BARLEY BRN KEG 1/2 BRKFST STO</t>
  </si>
  <si>
    <t>BARLEY BRN KEG 1/6 QUAIL PALEIPA</t>
  </si>
  <si>
    <t>BARLEY BRN KEG 1/2 STARBOTTLE</t>
  </si>
  <si>
    <t>BARLEY BRN KEG 1/6 BREKFST STOUT</t>
  </si>
  <si>
    <t>BARLEY BRN KEG 1/2 PALLET JACK</t>
  </si>
  <si>
    <t>BARLEY BRN KEG 1/6 PALLET JACK</t>
  </si>
  <si>
    <t>BARLEY BRN KEG 1/2 TUMBLE OFF</t>
  </si>
  <si>
    <t>BARLEY BRN KEG 1/2 HOT BLONDE</t>
  </si>
  <si>
    <t>BARLEY BRN KEG 1/6 HAND TRUCKPALE ALE</t>
  </si>
  <si>
    <t>BARLEY BRN KEG 1/2 SHREDDERS</t>
  </si>
  <si>
    <t>BARLEY BRN KEG 1/2 VSG</t>
  </si>
  <si>
    <t>BARLEY BRN KEG 1/2 SPECIALTY</t>
  </si>
  <si>
    <t>BARLEY BRN KEG 1/6 HOT BLONDE</t>
  </si>
  <si>
    <t>BARLEY BRN KEG 1/2 MOXEE WATER</t>
  </si>
  <si>
    <t>0-72311-32016-0</t>
  </si>
  <si>
    <t>DOS EQUIS LAGR C 6/4/16 LAGER</t>
  </si>
  <si>
    <t>0-87975-72650-0</t>
  </si>
  <si>
    <t>SAPPORO C 12/22 RESERVE</t>
  </si>
  <si>
    <t>TERM GRAV KEGS 1/2 FUGGETABOU</t>
  </si>
  <si>
    <t>TERM GRAV KEGS 1/2 FUTURE LEGEND</t>
  </si>
  <si>
    <t>TERM GRAV KEGS 1/2 SPECIALTY</t>
  </si>
  <si>
    <t>TERM GRAV KEGS 1/2 IPA</t>
  </si>
  <si>
    <t>TERM GRAV KEGS 1/2 ESG</t>
  </si>
  <si>
    <t>TERM GRAV KEGS 1/6 IPA</t>
  </si>
  <si>
    <t>TERM GRAV KEGS 1/6 ESG</t>
  </si>
  <si>
    <t>1-82175-00000-6</t>
  </si>
  <si>
    <t>TERMINAL GRAV C 4/6 EAG CAP</t>
  </si>
  <si>
    <t>TERM GRAV KEGS 1/2 PILSNER</t>
  </si>
  <si>
    <t>1-82175-00003-7</t>
  </si>
  <si>
    <t>TERMINAL GRAV C 4/6 PILSNER</t>
  </si>
  <si>
    <t>1-82175-00004-4</t>
  </si>
  <si>
    <t>TERMINAL GRAV C 4/6 HAZY IPAFUTURE LEGEND</t>
  </si>
  <si>
    <t>1-82175-00005-1</t>
  </si>
  <si>
    <t>TERMINAL GRAV C 4/6 FUGGETABOUTIT HAZY PALE</t>
  </si>
  <si>
    <t>1-82175-00012-9</t>
  </si>
  <si>
    <t>TERMINAL GRAV C 4/6 ESG</t>
  </si>
  <si>
    <t>1-82175-00007-5</t>
  </si>
  <si>
    <t>TERMINAL GRAV C 4/6 IPA</t>
  </si>
  <si>
    <t>TERMINAL GRAV C 4/6 TAP OUTAC</t>
  </si>
  <si>
    <t>TERM GRAV KEGS 1/6 SPECIALTY</t>
  </si>
  <si>
    <t>TERM GRAV KEGS 1/2 HOP V 1</t>
  </si>
  <si>
    <t>1-82175-00002-0</t>
  </si>
  <si>
    <t>TERMINAL GRAV C 6/4/16 HP V1</t>
  </si>
  <si>
    <t>TERMINAL GRAV C 4/6 GEMSTONECOWBOY</t>
  </si>
  <si>
    <t>1-82175-00015-0</t>
  </si>
  <si>
    <t>TERMINAL GRAV C 6/4/16 LANDMARK LAGER</t>
  </si>
  <si>
    <t>0-72890-00624-0</t>
  </si>
  <si>
    <t>HEINEKEN KEG 20L STEEL KEG</t>
  </si>
  <si>
    <t>LOST COAST KEG 1/2 PB CHOCOLATE MILK STOUT</t>
  </si>
  <si>
    <t>7-51249-11126-1</t>
  </si>
  <si>
    <t>LOST COAST B 12/22 RASPBERRY BROWN</t>
  </si>
  <si>
    <t>7-51249-11129-2</t>
  </si>
  <si>
    <t>LOST COAST B 12/22 TANGERINE</t>
  </si>
  <si>
    <t>7-51249-13006-4</t>
  </si>
  <si>
    <t>LOST COAST B 4/6 HAZY IPA</t>
  </si>
  <si>
    <t>7-51249-11612-9</t>
  </si>
  <si>
    <t>LOST COAST B 4/6 DOWNTOWNBROWN</t>
  </si>
  <si>
    <t>7-51249-12706-4</t>
  </si>
  <si>
    <t>LOST COAST B 4/6 GREAT WHITE</t>
  </si>
  <si>
    <t>LOST COAST KEG 1/2 APRICOT WHEAT</t>
  </si>
  <si>
    <t>LOST COAST KEG 1/2 HAZYIPA</t>
  </si>
  <si>
    <t>7-51249-12906-8</t>
  </si>
  <si>
    <t>LOST COAST B 4/6 INDICAIPA</t>
  </si>
  <si>
    <t>7-51249-25228-5</t>
  </si>
  <si>
    <t>LOST COAST B 4/6 FOGCUTTER DOUBLE IPA</t>
  </si>
  <si>
    <t>7-51249-25231-5</t>
  </si>
  <si>
    <t>LOST COAST B 4/6 REVENANTIPA</t>
  </si>
  <si>
    <t>7-51249-12704-0</t>
  </si>
  <si>
    <t>LOST COAST B 2/12 GR WHT</t>
  </si>
  <si>
    <t>LOST COAST KEG 1/2 WHITE</t>
  </si>
  <si>
    <t>LOST COAST KEG 1/6 BROWN</t>
  </si>
  <si>
    <t>LOST COAST KEG 1/6 WHITE</t>
  </si>
  <si>
    <t>7-51249-50020-1</t>
  </si>
  <si>
    <t>LOST COAST C 2/12 TANGWHT</t>
  </si>
  <si>
    <t>LOST COAST KEG 1/6 MOSAICHAZY IPA</t>
  </si>
  <si>
    <t>7-51249-60021-5</t>
  </si>
  <si>
    <t>LOST COAST C 6/4 MOSC HZY</t>
  </si>
  <si>
    <t>LOST COAST KEG 1/2 RASPBERRYBROWN</t>
  </si>
  <si>
    <t>0-88004-04421-3</t>
  </si>
  <si>
    <t>99 HARD SELTZR C 6/4 VARIETYPK</t>
  </si>
  <si>
    <t>1-02430-01361-5</t>
  </si>
  <si>
    <t>BITBURGER B 4/6/11.2 PILSNER</t>
  </si>
  <si>
    <t>KOSTRITZER 50L SCHWARZ</t>
  </si>
  <si>
    <t>7-86951-00005-3</t>
  </si>
  <si>
    <t>KOSTRITZER C 6/4 SCHWARTZERBIER</t>
  </si>
  <si>
    <t>6-36251-74466-2</t>
  </si>
  <si>
    <t>STONE C 12/19.2 DELICIOUS IPA</t>
  </si>
  <si>
    <t>6-36251-74376-4</t>
  </si>
  <si>
    <t>STONE KEG 1/2 HAZY IPA</t>
  </si>
  <si>
    <t>6-36251-74469-3</t>
  </si>
  <si>
    <t>STONE C 4/6 BUENAVEZA</t>
  </si>
  <si>
    <t>8-59539-00324-8</t>
  </si>
  <si>
    <t>THREE CREEKS C 12/19.2 CRWDPLEASER IPA</t>
  </si>
  <si>
    <t>8-59539-00325-5</t>
  </si>
  <si>
    <t>THREE CREEKS C 12/19.2 TRESARROYOS MEXICAN LAGER</t>
  </si>
  <si>
    <t>6-36251-78155-1</t>
  </si>
  <si>
    <t>STONE KEG 1/2 ARROGANT B</t>
  </si>
  <si>
    <t>6-36251-77155-2</t>
  </si>
  <si>
    <t>STONE KEG 1/2 IPA</t>
  </si>
  <si>
    <t>8-59539-00326-2</t>
  </si>
  <si>
    <t>THREE CREEKS C 12/19.2 SUTLHAZE</t>
  </si>
  <si>
    <t>6-36251-74214-9</t>
  </si>
  <si>
    <t>STONE C 4/6/16 FEARMOVIE LIONS DOUBLE IPA</t>
  </si>
  <si>
    <t>STONE KEG 1/6 NOTRUS POGBERLINER WEISSE</t>
  </si>
  <si>
    <t>6-36251-74401-3</t>
  </si>
  <si>
    <t>STONE C 12/19.2 FEARMOVIE LIONS DBL IPA</t>
  </si>
  <si>
    <t>6-36251-74406-8</t>
  </si>
  <si>
    <t>STONE KEG 1/2 BUENAVEZALAGER</t>
  </si>
  <si>
    <t>6-36251-74472-3</t>
  </si>
  <si>
    <t>STONE SELTZER B 2/12 BUENAVIDA MX PCK</t>
  </si>
  <si>
    <t>6-36251-77612-0</t>
  </si>
  <si>
    <t>STONE B 4/6 IPA</t>
  </si>
  <si>
    <t>6-36251-74614-7</t>
  </si>
  <si>
    <t>STONE C 4/6 DBL DELICIOUS IPA</t>
  </si>
  <si>
    <t>6-36251-74627-7</t>
  </si>
  <si>
    <t>STONE C 4/6 DELIC VP</t>
  </si>
  <si>
    <t>6-36251-74354-2</t>
  </si>
  <si>
    <t>STONE C 4/6 DELICIOUS IPA</t>
  </si>
  <si>
    <t>6-36251-88901-1</t>
  </si>
  <si>
    <t>STONE B 2/12 MIXED PK</t>
  </si>
  <si>
    <t>6-36251-74617-8</t>
  </si>
  <si>
    <t>STONE C 4/6 DEL CITRUS IPA</t>
  </si>
  <si>
    <t>6-36251-74005-3</t>
  </si>
  <si>
    <t>STONE KEG 1/2 DELICIOUSIPA</t>
  </si>
  <si>
    <t>6-36251-74094-7</t>
  </si>
  <si>
    <t>STONE C 2/12 IPA</t>
  </si>
  <si>
    <t>6-36251-74163-0</t>
  </si>
  <si>
    <t>STONE C 4/6 TANG EXPRESS IPA</t>
  </si>
  <si>
    <t>6-36251-74211-8</t>
  </si>
  <si>
    <t>STONE C 12/19.2 IPA</t>
  </si>
  <si>
    <t>6-36251-74204-0</t>
  </si>
  <si>
    <t>STONE C 2/12 DELICIOUS IPA</t>
  </si>
  <si>
    <t>6-36251-74033-6</t>
  </si>
  <si>
    <t>STONE C 4/6 IMP STOUT</t>
  </si>
  <si>
    <t>STONE C 4/6 DOWNUNDERSTRUCK IPA</t>
  </si>
  <si>
    <t>STONE C 4/6 NOTRUSPOG BERLINER WEISSE</t>
  </si>
  <si>
    <t>6-36251-74443-3</t>
  </si>
  <si>
    <t>STONE C 2/12 IPA VARIETY PACK</t>
  </si>
  <si>
    <t>6-36251-74209-5</t>
  </si>
  <si>
    <t>STONE C 12/19.2 ARROGANT BASTARD</t>
  </si>
  <si>
    <t>STONE C 2/12 BUENAVEZA SALT &amp; LIME LAGER</t>
  </si>
  <si>
    <t>6-36251-74507-2</t>
  </si>
  <si>
    <t>STONE C 12/19.2 HAZYIPA</t>
  </si>
  <si>
    <t>6-36251-74414-3</t>
  </si>
  <si>
    <t>STONE C 12/19.2 BUENAVEZA SALT &amp; LIME LAGER</t>
  </si>
  <si>
    <t>8-92543-00001-8</t>
  </si>
  <si>
    <t>RUSSIAN RIVER B 12/12.7 DAMNATION</t>
  </si>
  <si>
    <t>8-92543-00029-2</t>
  </si>
  <si>
    <t>RUSSIAN RIVER B 12/17.25 HPYHOPS JUICY IPA</t>
  </si>
  <si>
    <t>8-92543-00027-8</t>
  </si>
  <si>
    <t>RUSSIAN RIVER B 12/17.25 PLINY THE ELDER</t>
  </si>
  <si>
    <t>8-92543-00026-1</t>
  </si>
  <si>
    <t>RUSSIAN RIVER B 12/17.25 BLIND PIG IPA</t>
  </si>
  <si>
    <t>8-92543-00032-2</t>
  </si>
  <si>
    <t>RUSSIAN RIVER B 12/17.25 STS</t>
  </si>
  <si>
    <t>8-92543-00042-1</t>
  </si>
  <si>
    <t>RUSSIAN RIVER B 12/17.25 VELVET GLOW HELLES LAGER</t>
  </si>
  <si>
    <t>6-36251-74378-8</t>
  </si>
  <si>
    <t>STONE C 4/6 HAZY IPA</t>
  </si>
  <si>
    <t>6-36251-74335-1</t>
  </si>
  <si>
    <t>STONE C 4/6 IPA</t>
  </si>
  <si>
    <t>6-36251-74080-0</t>
  </si>
  <si>
    <t>STONE C 4/6/16 ARROGANT BASTARD</t>
  </si>
  <si>
    <t>6-36251-74904-9</t>
  </si>
  <si>
    <t>RUSSIAN RVR KG 1/2 DDH PLINYTHE ELDER</t>
  </si>
  <si>
    <t>RUSSIAN RVR KG 1/2 PLINY ELDE</t>
  </si>
  <si>
    <t>RUSSIAN RVR KG 1/2 BLIND PIG</t>
  </si>
  <si>
    <t>RUSSIAN RVR KG 1/2 HAPPY HOPSIPA</t>
  </si>
  <si>
    <t>6-36251-74017-6</t>
  </si>
  <si>
    <t>RUSSIAN RVR KG 1/2 VELVET GLOW HELLES LAGER</t>
  </si>
  <si>
    <t>6-36251-74604-8</t>
  </si>
  <si>
    <t>STONE KEG 1/2 DEL CITRUSIPA</t>
  </si>
  <si>
    <t>6-36251-90834-7</t>
  </si>
  <si>
    <t>STONE C 4/6 EB 4.20</t>
  </si>
  <si>
    <t>STONE C 4/6 EB 7.04TANGERINE &amp; PINEAPPLE IPA</t>
  </si>
  <si>
    <t>STONE C 4/6 PATIOMAGIC DIPA</t>
  </si>
  <si>
    <t>RUSSIAN RVR KG 1/2 STS</t>
  </si>
  <si>
    <t>RUSSIAN RVR KG 1/2 DAMNATION</t>
  </si>
  <si>
    <t>7-23830-91412-4</t>
  </si>
  <si>
    <t>LAGUNITAS C 2/12 LIL SUMPIN</t>
  </si>
  <si>
    <t>6-31030-00113-4</t>
  </si>
  <si>
    <t>JOSEPHBRAU B 4/6 THE GOURD TREE PUMPKIN CIDER</t>
  </si>
  <si>
    <t>7-72285-05111-3</t>
  </si>
  <si>
    <t>UNIBROUE B 12/25.4 DU MOND</t>
  </si>
  <si>
    <t>7-72285-03111-5</t>
  </si>
  <si>
    <t>UNIBROUE B 12/25.4 MAUDITE</t>
  </si>
  <si>
    <t>0-20507-00041-9</t>
  </si>
  <si>
    <t>BITBURGER B 4/6 DRIVE NA</t>
  </si>
  <si>
    <t>7-72285-05105-2</t>
  </si>
  <si>
    <t>UNIBROUE B 6/4 LA FIN DU MONDE</t>
  </si>
  <si>
    <t>0-20507-00011-2</t>
  </si>
  <si>
    <t>BITBURGER C 6/4/16.9PILS</t>
  </si>
  <si>
    <t>BITBURGER KEGS 50L PILSNER</t>
  </si>
  <si>
    <t>7-72285-14111-1</t>
  </si>
  <si>
    <t>UNIBROUE B 12/25.4 TERRIBLE</t>
  </si>
  <si>
    <t>7-72285-02105-5</t>
  </si>
  <si>
    <t>UNIBROUE B 4/6 CHAMBLY</t>
  </si>
  <si>
    <t>0-20507-00082-2</t>
  </si>
  <si>
    <t>BITBURGER C 6/4/16.9 LMNRADLER</t>
  </si>
  <si>
    <t>7-00330-00021-2</t>
  </si>
  <si>
    <t>WELLS B 4/6/11.2 BANANA BREAD</t>
  </si>
  <si>
    <t>7-00330-00039-7</t>
  </si>
  <si>
    <t>WELLS C 4/6 BANANA BREAD</t>
  </si>
  <si>
    <t>UNIBROUE KEGS 20L LA FIN DUMONDE</t>
  </si>
  <si>
    <t>Oregon Wine 2023</t>
  </si>
  <si>
    <t>Case Frontline</t>
  </si>
  <si>
    <t>Bottle Frontline</t>
  </si>
  <si>
    <t>Post Off</t>
  </si>
  <si>
    <t>Net Case</t>
  </si>
  <si>
    <t>Net Bottle</t>
  </si>
  <si>
    <t>Start Date</t>
  </si>
  <si>
    <t>End Date</t>
  </si>
  <si>
    <t>8 10049 39235 2</t>
  </si>
  <si>
    <t>12/750 TJ LATIT LA CUEVA DE LA CULPA 20</t>
  </si>
  <si>
    <t>12/750</t>
  </si>
  <si>
    <t>8 53055 00610 3</t>
  </si>
  <si>
    <t>12/750 TJ'S ROUGH&amp;READY CA B FRANC VC CAB SAUV</t>
  </si>
  <si>
    <t>8 53055 00605 9</t>
  </si>
  <si>
    <t>12/750 CORVELIA CAB SAUV PASO ROBLES 20</t>
  </si>
  <si>
    <t>0 06626 00139 5</t>
  </si>
  <si>
    <t>12/750 DELICS MONSTER WHITE 21</t>
  </si>
  <si>
    <t>0 00000 76793 4</t>
  </si>
  <si>
    <t>12/750 TJ'S RSRV PINOT NOIR SANTA BARBARA LOT 241 2021</t>
  </si>
  <si>
    <t>6 04331 00778 5</t>
  </si>
  <si>
    <t>12/750 NIKAU POINT SAUV BLANC MARLBOROUGH 22</t>
  </si>
  <si>
    <t>0 99988 07162 1</t>
  </si>
  <si>
    <t>12/750 MENAGE A TROIS BOURBON BRL CAB19</t>
  </si>
  <si>
    <t>7/1/2023</t>
  </si>
  <si>
    <t>12/31/2024</t>
  </si>
  <si>
    <t>6 04331 00659 7</t>
  </si>
  <si>
    <t>12/750 RAORAO SAUV BLANC 18</t>
  </si>
  <si>
    <t>6 04331 00865 2</t>
  </si>
  <si>
    <t>12/750 TJ'S RESERVA ILE CONAS ROSE</t>
  </si>
  <si>
    <t>0 89819 72404 8</t>
  </si>
  <si>
    <t>12/375 BERINGER KNIGHTS VALLEY CAB 19</t>
  </si>
  <si>
    <t>12/375</t>
  </si>
  <si>
    <t>5/26/2023</t>
  </si>
  <si>
    <t>12/31/2023</t>
  </si>
  <si>
    <t>0 00000 74557 4</t>
  </si>
  <si>
    <t>12/750 TJS PETIT RSRV CAB FRANC PASO ROBLES 21</t>
  </si>
  <si>
    <t>0 00000 75498 9</t>
  </si>
  <si>
    <t>12/750 TJS PETIT RSRV SYRAH SANTA BA RBARA LOT 236 21</t>
  </si>
  <si>
    <t>6 04331 00925 3</t>
  </si>
  <si>
    <t>12/750 PLUME RIDGE RICHEBOIS COTESDU RH VIL 21</t>
  </si>
  <si>
    <t>6 08527 00278 8</t>
  </si>
  <si>
    <t>12/750 TJ LATIT VINHA DA FONTE RES 19</t>
  </si>
  <si>
    <t>0 00000 74556 7</t>
  </si>
  <si>
    <t>12/750 TJ'S PET RES S VIN SYRH U VL 20</t>
  </si>
  <si>
    <t>8 12133 01085 2</t>
  </si>
  <si>
    <t>12/750 TJ LATIT B FONBADET 19</t>
  </si>
  <si>
    <t>7 16701 44976 4</t>
  </si>
  <si>
    <t>12/750 TJ'S DOM DE ARG MAL BEC MENDOZA</t>
  </si>
  <si>
    <t>4 21950 96107 4</t>
  </si>
  <si>
    <t>12/750 TJ'S RANCHO VIEJO R ESERVA NAVARRO</t>
  </si>
  <si>
    <t>6 04331 00949 9</t>
  </si>
  <si>
    <t>12/750 PLUME RIDGE CAMPIRUDI APPA SIMNTO PGLIAPSITOIGT</t>
  </si>
  <si>
    <t>6 04331 00951 2</t>
  </si>
  <si>
    <t>12/750 PLUME RIDGE KILLAWARRA CAB ERNET/SHIRAZ 21</t>
  </si>
  <si>
    <t>0 00000 74699 1</t>
  </si>
  <si>
    <t>12/750 TJ'S RSV GARNACHA LOT 230 2020</t>
  </si>
  <si>
    <t>0 89819 00292 4</t>
  </si>
  <si>
    <t>12/750 MATUA LIGHTER SAUV BLANC 20/21</t>
  </si>
  <si>
    <t>8/31/2023</t>
  </si>
  <si>
    <t>0 05390 04787 3</t>
  </si>
  <si>
    <t>12/750 PLUME RIDGE VILLA MOLINO SOAVE CLASSCO DOC 21</t>
  </si>
  <si>
    <t>8 86822 08012 9</t>
  </si>
  <si>
    <t>12/750 FIOR DI VINO CHIANTI CLASSICO RISERVA 18</t>
  </si>
  <si>
    <t>8 86822 88889 3</t>
  </si>
  <si>
    <t>12/750 TJ'S GIARDINO PG DOC DELLE VENEZIE</t>
  </si>
  <si>
    <t>8 86822 88887 9</t>
  </si>
  <si>
    <t>12/750 TJ'S CA'STORICA AMARONE DELLA VALPOLICE</t>
  </si>
  <si>
    <t>6 04331 00665 8</t>
  </si>
  <si>
    <t>12/750 MAISON BARBOUL CAB SAUV SYRAH 2021</t>
  </si>
  <si>
    <t>6 04331 00963 5</t>
  </si>
  <si>
    <t>12/750 PLUME RIDGE LES SOMMETS CORBIERES 20</t>
  </si>
  <si>
    <t>8 86822 88884 8</t>
  </si>
  <si>
    <t>12/750 TJ'S GIARDINO PG ROSE VIVACE DOC</t>
  </si>
  <si>
    <t>8 86822 88880 0</t>
  </si>
  <si>
    <t>12/750 TJ'S VILLA ANTICA ASOLO PROSECCO DOCG</t>
  </si>
  <si>
    <t>8 86822 06902 5</t>
  </si>
  <si>
    <t>12/750 TJ'S POGGIO LONTANO BRUN DI MONTA DOCG17</t>
  </si>
  <si>
    <t>8 86822 88886 2</t>
  </si>
  <si>
    <t>12/750 TJ'S GIARDINO PINOT GRIS DEL VEN VIVACE</t>
  </si>
  <si>
    <t>6 03568 21004 3</t>
  </si>
  <si>
    <t>12/750 PLUME RIDGE CHATEAU BEYSSA DE BORDEAUX</t>
  </si>
  <si>
    <t>8 86822 88881 7</t>
  </si>
  <si>
    <t>12/750 TJ'S 7 SICILIANS RO SSO TER SICILNE IGT</t>
  </si>
  <si>
    <t>6 04331 00992 5</t>
  </si>
  <si>
    <t>12/750 PLUME RIDGE TEMOIN DU TEMPS CAB SAUV 2021</t>
  </si>
  <si>
    <t>0 00000 76410 0</t>
  </si>
  <si>
    <t>12/750 TJ'S PET RES CAB SAUV UCO VALLEY 2020</t>
  </si>
  <si>
    <t>0 00000 76780 4</t>
  </si>
  <si>
    <t>12/750 PLUME RIDGE PETIT RSV ROSE CORT DAIX EN PROV 22</t>
  </si>
  <si>
    <t>6 04331 00955 0</t>
  </si>
  <si>
    <t>12/750 PLUME RIDGE ROSETA ROSE 22</t>
  </si>
  <si>
    <t>0 00000 77231 0</t>
  </si>
  <si>
    <t>12/750 TJ'S PETIT RSV ZINF AMADOR COUNTY 21</t>
  </si>
  <si>
    <t>0 85200 00161 3</t>
  </si>
  <si>
    <t>12/750 SUTTER HOM FRE CAB SAUV NV</t>
  </si>
  <si>
    <t>0 85200 02077 5</t>
  </si>
  <si>
    <t>12/750 CALIF ROOTS SAUV BLC CASE ONLY</t>
  </si>
  <si>
    <t>0 85200 02075 1</t>
  </si>
  <si>
    <t>12/750 CALIF ROOTS SANGRIA CASE ONLY</t>
  </si>
  <si>
    <t>0 85200 02055 3</t>
  </si>
  <si>
    <t>6/750 TRINCHERI VERMOUTH ROSSO</t>
  </si>
  <si>
    <t>6/750</t>
  </si>
  <si>
    <t>0 85200 02053 9</t>
  </si>
  <si>
    <t>6/750 TRINCHERI VERMOUTH DRY</t>
  </si>
  <si>
    <t>8 17625 01018 1</t>
  </si>
  <si>
    <t>12/750 JOEL GOTT PALIS CA RED 19</t>
  </si>
  <si>
    <t>8 17625 01000 6</t>
  </si>
  <si>
    <t>12/750 JOEL GOTT C COAST ROSE 20</t>
  </si>
  <si>
    <t>6 04331 00913 0</t>
  </si>
  <si>
    <t>12/750 TJ'S RESERVA CA'BELLI PROSECCO ROSE 20/21</t>
  </si>
  <si>
    <t>7 14320 90077 2</t>
  </si>
  <si>
    <t>12/750 MOONLT &amp; ROSES ROSE PROVENCE 21</t>
  </si>
  <si>
    <t>4 10061 01903 3</t>
  </si>
  <si>
    <t>12/750 DONA LUISA CREAM SHERRY</t>
  </si>
  <si>
    <t>4 10061 01902 6</t>
  </si>
  <si>
    <t>12/750 DONA LUISA AMONTILLADO SHERRY</t>
  </si>
  <si>
    <t>4 10061 01901 9</t>
  </si>
  <si>
    <t>12/750 DONA LUISA FINO SHERRY</t>
  </si>
  <si>
    <t>6 04331 00742 6</t>
  </si>
  <si>
    <t>12/750 TJ'S RESERVA LOUDEONOTTE PI NOT NOIR 2021</t>
  </si>
  <si>
    <t>6 51357 54293 6</t>
  </si>
  <si>
    <t>12/750 TJ GRAND RES MOTIF RED HILLSCABERNET SAUVIGNON</t>
  </si>
  <si>
    <t>0 00000 07649 4</t>
  </si>
  <si>
    <t>6/750 TJ LATIT CHAT GRAND PUY DUCASSE 20</t>
  </si>
  <si>
    <t>6 50298 00590 6</t>
  </si>
  <si>
    <t>12/750 TJ LATIT BADET CLEMENT N.D.P. PAYS D'OC</t>
  </si>
  <si>
    <t>8 41217 61010 7</t>
  </si>
  <si>
    <t>12/750 TJ LATIT MARQUES DE COLBERT RESERVA</t>
  </si>
  <si>
    <t>4 19466 25381 8</t>
  </si>
  <si>
    <t>12/750 TJ LATIT CHAT HAUT CLAR IBES</t>
  </si>
  <si>
    <t>6 50298 10610 8</t>
  </si>
  <si>
    <t>12/750 TJ LATIT JOSEPHINE CAB SAUV PAYS DOC 20</t>
  </si>
  <si>
    <t>0 00000 07644 9</t>
  </si>
  <si>
    <t>6/750 TJ LATIT CHATEAU D'ISSA N 2020</t>
  </si>
  <si>
    <t>0 00000 07650 0</t>
  </si>
  <si>
    <t>6/750 TJ LATIT CHAT LYNCH MOUSSAS 2020</t>
  </si>
  <si>
    <t>6/750 TJ LATIT CHAT ORMES DE PEZ 2020</t>
  </si>
  <si>
    <t>0 00000 76350 9</t>
  </si>
  <si>
    <t>12/750 TJ PETIT RES PINOT NOIR ARROYO SECCO 2021</t>
  </si>
  <si>
    <t>0 00000 07651 7</t>
  </si>
  <si>
    <t>6/750 TJ LATIT CHAT SOCIANDO MALLET 2020</t>
  </si>
  <si>
    <t>0 00000 76797 2</t>
  </si>
  <si>
    <t>12/750 TJ GRAND RES ZINFANDEL DRY CREEK VLLY 21 LOT 116</t>
  </si>
  <si>
    <t>7 60311 85729 4</t>
  </si>
  <si>
    <t>12/750 TJ LATIT EXCELIUM BORDEAUX SUPERIOR RED 16</t>
  </si>
  <si>
    <t>0 00000 76799 6</t>
  </si>
  <si>
    <t>12/750 TJ GRAND RES CAB SAUV ALEXANDER VALLEY LOT 117 2021</t>
  </si>
  <si>
    <t>0 89819 00312 9</t>
  </si>
  <si>
    <t>12/750 SONOMA JUNCT CHARD</t>
  </si>
  <si>
    <t>8 54125 00303 9</t>
  </si>
  <si>
    <t>12/1.0 TRES AGAVES NA MARGARITA MIX</t>
  </si>
  <si>
    <t>12/1.0</t>
  </si>
  <si>
    <t>8 54125 00309 1</t>
  </si>
  <si>
    <t>12/1.0 TRES AGAVES NA BLOODY MARY MIX</t>
  </si>
  <si>
    <t>8 54125 00304 6</t>
  </si>
  <si>
    <t>12/750 TRES AGAVES NA AGAVE NECTAR</t>
  </si>
  <si>
    <t>8 54125 00322 0</t>
  </si>
  <si>
    <t>12/1.0 TRES AGAVES NA STRAWB MARG MIX ORGANIC</t>
  </si>
  <si>
    <t>0 99988 07157 7</t>
  </si>
  <si>
    <t>12/750 MENAGE A TROIS LUSCIOUS PINOT NOIR 18</t>
  </si>
  <si>
    <t>0 99988 07158 4</t>
  </si>
  <si>
    <t>12/750 MENAGE A TROIS SPK ROSE</t>
  </si>
  <si>
    <t>8/1/2023</t>
  </si>
  <si>
    <t>9/30/2023</t>
  </si>
  <si>
    <t>5 00610 12003 9</t>
  </si>
  <si>
    <t>12/750 EL CASTILLA SYRAH 20/21</t>
  </si>
  <si>
    <t>0 85200 02742 2</t>
  </si>
  <si>
    <t>12/750 ECHO BAY SAUV BLANC</t>
  </si>
  <si>
    <t>0 99988 07143 0</t>
  </si>
  <si>
    <t>12/750 MENAGE A TROIS LAVISH MERLOT 18</t>
  </si>
  <si>
    <t>8 79591 00091 7</t>
  </si>
  <si>
    <t>12/750 SATIS DEI SYRAH GARNACHA 19</t>
  </si>
  <si>
    <t>6 50298 00359 9</t>
  </si>
  <si>
    <t>12/750 PONTIFICIS GREN/SYRAH/MOURVEDRE GSM</t>
  </si>
  <si>
    <t>6 04331 00678 8</t>
  </si>
  <si>
    <t>12/750 CLAIRE PATELIN SAUV BLC COTES GASCOGNE 20/21</t>
  </si>
  <si>
    <t>8 79591 00093 1</t>
  </si>
  <si>
    <t>12/750 PUERTA D PLATA RED RESERVA 19</t>
  </si>
  <si>
    <t>6 41586 33978 0</t>
  </si>
  <si>
    <t>12/1.5 MARIA JOLA SANGRIA RED</t>
  </si>
  <si>
    <t>12/1.5</t>
  </si>
  <si>
    <t>0 82242 01483 0</t>
  </si>
  <si>
    <t>12/750 REBUTTEL CHARD CA 21</t>
  </si>
  <si>
    <t>0 82242 01552 3</t>
  </si>
  <si>
    <t>12/750 TJ DELIC MOON X CAB SAUV 21</t>
  </si>
  <si>
    <t>0 80696 80338 3</t>
  </si>
  <si>
    <t>6/750 BV RESERVE GDL CAB NV 18</t>
  </si>
  <si>
    <t>12/1/2022</t>
  </si>
  <si>
    <t>0 80696 00111 6</t>
  </si>
  <si>
    <t>6/750 BV RESERVE GDL CAB SAUV 19</t>
  </si>
  <si>
    <t>9/1/2022</t>
  </si>
  <si>
    <t>8 19498 01002 2</t>
  </si>
  <si>
    <t>12/750 COMPLICATED RED</t>
  </si>
  <si>
    <t>0 85200 02807 8</t>
  </si>
  <si>
    <t>12/750 SEAGLASS ROSE 20</t>
  </si>
  <si>
    <t>8 56622 00110 5</t>
  </si>
  <si>
    <t>12/750 CHARLS &amp; CHARL ROSE</t>
  </si>
  <si>
    <t>7 95326 20060 8</t>
  </si>
  <si>
    <t>12/750 ROVATI BAROLO RESERVE 12</t>
  </si>
  <si>
    <t>0 23035 32156 8</t>
  </si>
  <si>
    <t>12/750 CASONE TOSCANO EST IGT14</t>
  </si>
  <si>
    <t>4 16264 00011 2</t>
  </si>
  <si>
    <t>12/750 THE PASS SAUV BLC MARLBOROUGH 21</t>
  </si>
  <si>
    <t>0 85200 02361 5</t>
  </si>
  <si>
    <t>6/750 QUATTRO THEORY SAUV BLANC</t>
  </si>
  <si>
    <t>0 85200 02363 9</t>
  </si>
  <si>
    <t>6/750 QUATTRO THEORY CHARDONNAY</t>
  </si>
  <si>
    <t>0 85200 02365 3</t>
  </si>
  <si>
    <t>6/750 QUATTRO THEORY CABERNET</t>
  </si>
  <si>
    <t>0 09802 91724 4</t>
  </si>
  <si>
    <t>12/750 D'AQUINO MANDELA THEMBU SAUV BLANC 22</t>
  </si>
  <si>
    <t>6 41586 33643 7</t>
  </si>
  <si>
    <t>12/750 LAURENT DUBLNC COTES DU RHONE 20</t>
  </si>
  <si>
    <t>0 82308 02352 3</t>
  </si>
  <si>
    <t>12/750 D'AQUINO SUPER PUGLIA RED BLEND 2021</t>
  </si>
  <si>
    <t>6 74974 00016 0</t>
  </si>
  <si>
    <t>12/750 JAVIER S PEDRO RIOJA TEMP CRIANZA 19</t>
  </si>
  <si>
    <t>8 10013 04119 4</t>
  </si>
  <si>
    <t>12/750 SPIRAL HIGH GUARD CHRD</t>
  </si>
  <si>
    <t>8 10013 04147 7</t>
  </si>
  <si>
    <t>12/750 HEARTLEAF ROSE</t>
  </si>
  <si>
    <t>0 00000 97780 7</t>
  </si>
  <si>
    <t>12/750 FLORIANA GRUNER VELTLINER 21</t>
  </si>
  <si>
    <t>8 53055 00600 4</t>
  </si>
  <si>
    <t>12/750 UPPER EDEN P NOIR SANTA LU21</t>
  </si>
  <si>
    <t>8 56622 00104 4</t>
  </si>
  <si>
    <t>12/750 BIELER P&amp;F LA JASSINE RED</t>
  </si>
  <si>
    <t>8 56622 00101 3</t>
  </si>
  <si>
    <t>12/750 BIELER P&amp;F ROSE</t>
  </si>
  <si>
    <t>8 56622 00102 0</t>
  </si>
  <si>
    <t>12/750 BIELER P&amp;F BANDOL ROSE</t>
  </si>
  <si>
    <t>0 82308 08022 9</t>
  </si>
  <si>
    <t>12/1.0 SOLE VERMOUTH EXTRA DRY</t>
  </si>
  <si>
    <t>0 82308 08023 6</t>
  </si>
  <si>
    <t>12/1.0 SOLE VERMOUTH ROSSO</t>
  </si>
  <si>
    <t>7 84672 17539 5</t>
  </si>
  <si>
    <t>12/750 BIG CHURN CHARD 21</t>
  </si>
  <si>
    <t>0 00000 67049 4</t>
  </si>
  <si>
    <t>12/750 TRADER JOE'S CAB SAUV ALEX VALLEY LOT 95 2020</t>
  </si>
  <si>
    <t>6/750 CHATEAU LAT LA LAGUNE 2020</t>
  </si>
  <si>
    <t>4 30430 00911 8</t>
  </si>
  <si>
    <t>6/750 CHATEAU LAT GISCOURS-MARGA UX 19</t>
  </si>
  <si>
    <t>6/750 CHATEAU LAT LA TOUR CARNET 20</t>
  </si>
  <si>
    <t>6 04331 00536 1</t>
  </si>
  <si>
    <t>12/750 LA BURGONDIE CREMANT BRUT ROSE</t>
  </si>
  <si>
    <t>6 04331 00535 4</t>
  </si>
  <si>
    <t>12/750 LA BURGONDIE CREMANT BRUT RESERVE</t>
  </si>
  <si>
    <t>0 00000 61550 1</t>
  </si>
  <si>
    <t>12/750 TJ RBASSOC BRUT SONOMA COUNTY</t>
  </si>
  <si>
    <t>12/750 TJ RBASSOC RSRV BRUT ROSE SONOMA</t>
  </si>
  <si>
    <t>8 18013 01203 9</t>
  </si>
  <si>
    <t>12/750 MONIQUE CELLAR SAUV BLC CENTRAL CST 22</t>
  </si>
  <si>
    <t>6 41586 33973 5</t>
  </si>
  <si>
    <t>12/750 BELLES VIGNES SAUV BLC 20</t>
  </si>
  <si>
    <t>8 94509 00880 9</t>
  </si>
  <si>
    <t>12/750 THREE THIEVES CAB SAUV</t>
  </si>
  <si>
    <t>8 94509 00876 2</t>
  </si>
  <si>
    <t>12/750 THREE THIEVES CHARD</t>
  </si>
  <si>
    <t>8 94509 00874 8</t>
  </si>
  <si>
    <t>12/750 THREE THIEVES PINOT GRIGIO</t>
  </si>
  <si>
    <t>8 94509 00878 6</t>
  </si>
  <si>
    <t>12/750 THREE THIEVES P NOIR</t>
  </si>
  <si>
    <t>6 41586 33928 5</t>
  </si>
  <si>
    <t>12/750 CARAYON LA ROS ROSE LANGUEDOC 20</t>
  </si>
  <si>
    <t>0 89236 00052 7</t>
  </si>
  <si>
    <t>12/375 ERNEST RAPENEA BRUT NV</t>
  </si>
  <si>
    <t>8 92363 00029 8</t>
  </si>
  <si>
    <t>6/750 ERNEST RAPENEA BRUT ROSE</t>
  </si>
  <si>
    <t>7 95326 20090 5</t>
  </si>
  <si>
    <t>12/750 BARRERI &amp; ROVA BARBARESCO RISV 13</t>
  </si>
  <si>
    <t>7 39949 04055 5</t>
  </si>
  <si>
    <t>12/750 FINCA FLISHMAN GESTOS MALBEC 20</t>
  </si>
  <si>
    <t>0 09675 64068 3</t>
  </si>
  <si>
    <t>12/750 MBALI CHEN BLC VIOGINER 22</t>
  </si>
  <si>
    <t>0 19962 77674 8</t>
  </si>
  <si>
    <t>12/750 WISH FLOWER RED 20</t>
  </si>
  <si>
    <t>0 00000 62596 8</t>
  </si>
  <si>
    <t>48/250 SIMPLER WINES ROSE CANS 12/4 PK</t>
  </si>
  <si>
    <t>48/250</t>
  </si>
  <si>
    <t>0 00000 62595 1</t>
  </si>
  <si>
    <t>48/250 SIMPLER WINES WHITE CANS 12/4 PK</t>
  </si>
  <si>
    <t>0 00000 62597 5</t>
  </si>
  <si>
    <t>48/250 SIMPLER WINES PEACH CANS 12/4 PK</t>
  </si>
  <si>
    <t>0 00000 67552 9</t>
  </si>
  <si>
    <t>48/250 SIMPLER WINES MANGO 4PK</t>
  </si>
  <si>
    <t>7 39949 10053 2</t>
  </si>
  <si>
    <t>12/750 MORGADO 10 YEARS OLD TAWNY</t>
  </si>
  <si>
    <t>6 84530 00011 4</t>
  </si>
  <si>
    <t>12/750 POMELO SAUV BLANC 19</t>
  </si>
  <si>
    <t>6 84530 00001 5</t>
  </si>
  <si>
    <t>12/750 MASON NAPA SB 21</t>
  </si>
  <si>
    <t>8 59727 00514 6</t>
  </si>
  <si>
    <t>6/750 BRAVIUM CHARD RUSSIAN RIVER</t>
  </si>
  <si>
    <t>8 59727 00516 0</t>
  </si>
  <si>
    <t>6/750 BRAVIUM P NOIR ANDERSONVALLEY</t>
  </si>
  <si>
    <t>8 98611 00291 5</t>
  </si>
  <si>
    <t>12/750 KIDIA SAUV BLC 20</t>
  </si>
  <si>
    <t>8 57927 00416 7</t>
  </si>
  <si>
    <t>12/750 EMMA REICHART P NOIR ROSE 21</t>
  </si>
  <si>
    <t>8 57927 00415 0</t>
  </si>
  <si>
    <t>12/750 EMMA REICHART RIES DRY 21</t>
  </si>
  <si>
    <t>8 57927 00422 8</t>
  </si>
  <si>
    <t>1L TRADER JOES SR HARK AND HOLLY GLUHWEIN NV</t>
  </si>
  <si>
    <t>1L</t>
  </si>
  <si>
    <t>8 57927 00417 4</t>
  </si>
  <si>
    <t>12/750 TRADER JOES SR CELINE COTES DEPROVENCE ROSE 21</t>
  </si>
  <si>
    <t>6 39770 11723 8</t>
  </si>
  <si>
    <t>12/750 PURE BRED LODI CAB SAUV 20</t>
  </si>
  <si>
    <t>6 74974 00005 4</t>
  </si>
  <si>
    <t>12/750 VALLOBERA CRIANZA 18</t>
  </si>
  <si>
    <t>0 00000 51486 6</t>
  </si>
  <si>
    <t>6/3.0 BLOCK P GRIGIO</t>
  </si>
  <si>
    <t>6/3.0</t>
  </si>
  <si>
    <t>0 12976 58101 8</t>
  </si>
  <si>
    <t>12/750 M CHEVALIER SPARKLING WINE</t>
  </si>
  <si>
    <t>8 08123 10020 7</t>
  </si>
  <si>
    <t>12/750 TJ ZONIN PROSECCO DOC</t>
  </si>
  <si>
    <t>8 76153 00014 9</t>
  </si>
  <si>
    <t>12/750 TJ ZONIN SURYA MOSCATO</t>
  </si>
  <si>
    <t>8 18051 02037 9</t>
  </si>
  <si>
    <t>12/750 DE MONT ROSE COTEAUX VARIOS 21</t>
  </si>
  <si>
    <t>8 53763 00168 1</t>
  </si>
  <si>
    <t>12/750 NEYERS 304 CHARD 21</t>
  </si>
  <si>
    <t>8 53763 00158 2</t>
  </si>
  <si>
    <t>12/750 NEYERS SAGE CANYON RED20</t>
  </si>
  <si>
    <t>8 53763 00159 9</t>
  </si>
  <si>
    <t>12/750 NEYERS CARNEROS CHARD 18</t>
  </si>
  <si>
    <t>8 18051 02106 2</t>
  </si>
  <si>
    <t>12/750 TUATEA SAUV BLANC MARLBOROUGH 22</t>
  </si>
  <si>
    <t>8 57927 00414 3</t>
  </si>
  <si>
    <t>12/750 PATON CLEMENTE TEMPRANILLO CRIANZA 18/19</t>
  </si>
  <si>
    <t>0 85200 02883 2</t>
  </si>
  <si>
    <t>12/750 CALIF ROOTS CAB SAUV CASE ONLY</t>
  </si>
  <si>
    <t>0 85200 02885 6</t>
  </si>
  <si>
    <t>12/750 CALIF ROOTS MOSCATO CASE ONLY</t>
  </si>
  <si>
    <t>0 85200 02886 3</t>
  </si>
  <si>
    <t>12/750 CALIF ROOTS PINOT GRIGIO CASE ONLY</t>
  </si>
  <si>
    <t>0 85200 02887 0</t>
  </si>
  <si>
    <t>12/750 CALIF ROOTS RED BLEND CASE ONLY</t>
  </si>
  <si>
    <t>0 85200 02884 9</t>
  </si>
  <si>
    <t>12/750 CALIF ROOTS CHARD CASE ONLY</t>
  </si>
  <si>
    <t>0 85200 02890 0</t>
  </si>
  <si>
    <t>12/750 CALIF ROOTS ROSE CASE ONLY</t>
  </si>
  <si>
    <t>6 41586 34336 7</t>
  </si>
  <si>
    <t>6/1.5 L'ECLAT 1990 BLANC DE BLANC SPKLING</t>
  </si>
  <si>
    <t>6/1.5</t>
  </si>
  <si>
    <t>6 04331 00277 3</t>
  </si>
  <si>
    <t>12/375 ANSELMANN EISWEIN 2016</t>
  </si>
  <si>
    <t>7 61666 00175 5</t>
  </si>
  <si>
    <t>12/750 ROULE ROUGE RED TABLE WINE 21</t>
  </si>
  <si>
    <t>0 00000 53795 7</t>
  </si>
  <si>
    <t>12/750 COTILLION P NOIR TRI CITY20</t>
  </si>
  <si>
    <t>0 85200 00137 8</t>
  </si>
  <si>
    <t>12/500 SUTTER HOME CAB SAUV TETRA CASE ONLY</t>
  </si>
  <si>
    <t>12/500</t>
  </si>
  <si>
    <t>0 85200 00136 1</t>
  </si>
  <si>
    <t>12/500 SUTTER HOME CHARD TETRA CASE ONLY</t>
  </si>
  <si>
    <t>0 85200 00135 4</t>
  </si>
  <si>
    <t>12/500 SUTTER HOME P GRIGIO TETRA CASE ONLY</t>
  </si>
  <si>
    <t>6 04331 00815 7</t>
  </si>
  <si>
    <t>12/750 CA'BELLI PROSECCO EXTRA DRY</t>
  </si>
  <si>
    <t>6 75829 67507 6</t>
  </si>
  <si>
    <t>12/750 TJ'S SCHEID SAUV BLANC SLIM VINE 21</t>
  </si>
  <si>
    <t>8 51115 00252 2</t>
  </si>
  <si>
    <t>12/750 LA SONRIENTE GARNACHA 20</t>
  </si>
  <si>
    <t>8 51539 00495 9</t>
  </si>
  <si>
    <t>12/750 BARREL HEIST CAB SAUV BOURBON BRL 21</t>
  </si>
  <si>
    <t>0 82242 01394 9</t>
  </si>
  <si>
    <t>12/750 ONX MOON RED 20</t>
  </si>
  <si>
    <t>0 00000 54185 5</t>
  </si>
  <si>
    <t>6/3.0 BLOCK 67 CAB SAUV</t>
  </si>
  <si>
    <t>0 00000 56729 9</t>
  </si>
  <si>
    <t>6/3.0 BLOCK 67 SAUV BLC</t>
  </si>
  <si>
    <t>0 00000 68483 5</t>
  </si>
  <si>
    <t>6/3.0 BLOCK 67 PINOT NOIR</t>
  </si>
  <si>
    <t>6 93296 21491 8</t>
  </si>
  <si>
    <t>12/750 TJ PHIGMENT RED BLEND 21</t>
  </si>
  <si>
    <t>0 56019 96547 2</t>
  </si>
  <si>
    <t>12/750 PORTA 6 RED 2021</t>
  </si>
  <si>
    <t>8 60005 55212 2</t>
  </si>
  <si>
    <t>3/8 OHZA VARIETY PACK</t>
  </si>
  <si>
    <t>3/8</t>
  </si>
  <si>
    <t>8 60000 82518 4</t>
  </si>
  <si>
    <t>6/4 OHZA MANGO MIMOSA</t>
  </si>
  <si>
    <t>6/4</t>
  </si>
  <si>
    <t>8 60000 82519 1</t>
  </si>
  <si>
    <t>6/4 OHZA CLASSIC MIMOSA</t>
  </si>
  <si>
    <t>8 60000 82517 7</t>
  </si>
  <si>
    <t>6/4 OHZA PEACH BELLINI</t>
  </si>
  <si>
    <t>8 60000 82512 2</t>
  </si>
  <si>
    <t>6/4 OHZA CRANBRY MIMOSA</t>
  </si>
  <si>
    <t>8 60006 56566 4</t>
  </si>
  <si>
    <t>12/16 OHZA CLASSIC MIMOSA</t>
  </si>
  <si>
    <t>12/16</t>
  </si>
  <si>
    <t>8 60006 56567 1</t>
  </si>
  <si>
    <t>12/16 OHZA MANGO MIMOSA</t>
  </si>
  <si>
    <t>8 50039 03603 3</t>
  </si>
  <si>
    <t>6/4 OHZA RED SANGRIA 12 OZ CAN 4PK</t>
  </si>
  <si>
    <t>5/1/2022</t>
  </si>
  <si>
    <t>8 50039 03605 7</t>
  </si>
  <si>
    <t>6/4 OHZA WHITE SANGRIA 12OZ CAN 6/4PK</t>
  </si>
  <si>
    <t>8 50039 03604 0</t>
  </si>
  <si>
    <t>6/4 OHZA PINEAPPLE MIMOSA</t>
  </si>
  <si>
    <t>8 53921 00347 2</t>
  </si>
  <si>
    <t>12/750 TJ'S DNA RATIFIED &amp; REP EALED RED BLEND 19</t>
  </si>
  <si>
    <t>0 00000 65954 3</t>
  </si>
  <si>
    <t>12/750 TJ'S CARNER ZINFANDEL AMAD OR CNTY LOT 185 2016</t>
  </si>
  <si>
    <t>0 00000 93706 1</t>
  </si>
  <si>
    <t>12/750 TJ RBASSOC BRUT RESERVE NO COAST</t>
  </si>
  <si>
    <t>8 12485 01067 8</t>
  </si>
  <si>
    <t>12/750 DEARLY BELOVED I THEE RED 21</t>
  </si>
  <si>
    <t>0 00000 55388 9</t>
  </si>
  <si>
    <t>12/750 TJ RBASSOC BRUT ROSE</t>
  </si>
  <si>
    <t>7 20815 31002 5</t>
  </si>
  <si>
    <t>12/750 SAUV REP CLRS SAUV BLC NZ</t>
  </si>
  <si>
    <t>8 48375 00316 1</t>
  </si>
  <si>
    <t>12/750 TJ ORIGINALS SYRAH 20</t>
  </si>
  <si>
    <t>0 00000 74695 3</t>
  </si>
  <si>
    <t>12/750 TJ PETIT RESRV PINOT NOIR MON TEREY</t>
  </si>
  <si>
    <t>8 39146 00396 1</t>
  </si>
  <si>
    <t>12/750 TRIBUNAL RED WINE SONOMA 19</t>
  </si>
  <si>
    <t>4 37003 28679 7</t>
  </si>
  <si>
    <t>12/750 LA GRANJA CAVA</t>
  </si>
  <si>
    <t>8 50617 00096 8</t>
  </si>
  <si>
    <t>12/750 LA GRANJA VERDEJO VIURA 360 21</t>
  </si>
  <si>
    <t>0 34100 01217 5</t>
  </si>
  <si>
    <t>6/4 MOVO SPRITZER RASP ROSE 8.4OZ</t>
  </si>
  <si>
    <t>0 88004 04283 4</t>
  </si>
  <si>
    <t>100ML SMASH PARTY 8/6PK</t>
  </si>
  <si>
    <t>100ML</t>
  </si>
  <si>
    <t>0 88004 02941 8</t>
  </si>
  <si>
    <t>100ML FLASHPOINT 4/12 PK 42 PRF</t>
  </si>
  <si>
    <t>0 88004 02981 4</t>
  </si>
  <si>
    <t>100ML STROYSKI 4/12 PK 42 PRF</t>
  </si>
  <si>
    <t>0 88004 02997 5</t>
  </si>
  <si>
    <t>100ML HOBBLE CREEK 4/12 PK 42 PRF</t>
  </si>
  <si>
    <t>0 88004 02957 9</t>
  </si>
  <si>
    <t>100ML VERA CRUZ 4/12 PK 42 PRF</t>
  </si>
  <si>
    <t>0 88004 03882 3</t>
  </si>
  <si>
    <t>100ML SMASH BANANA 4/12 PK 32 PRF</t>
  </si>
  <si>
    <t>0 88004 03884 7</t>
  </si>
  <si>
    <t>100ML SMASH WM 4/12 PK 32 PRF</t>
  </si>
  <si>
    <t>0 88004 03880 9</t>
  </si>
  <si>
    <t>100ML SMASH APPLE 4/12 PK 32 PRF</t>
  </si>
  <si>
    <t>0 88004 03887 8</t>
  </si>
  <si>
    <t>100ML SMASH GRAPE 4/12 PK 32 PRF</t>
  </si>
  <si>
    <t>8 59597 00401 0</t>
  </si>
  <si>
    <t>6/4 PAMPELONNE ROSE LIME 250ML</t>
  </si>
  <si>
    <t>8 59597 00409 6</t>
  </si>
  <si>
    <t>6/4 PAMPELONNE BLOOD ORANGE 250ML</t>
  </si>
  <si>
    <t>8 59597 00414 0</t>
  </si>
  <si>
    <t>6/4 PAMPELONNE FRENCH 75 250ML</t>
  </si>
  <si>
    <t>8 59597 00406 5</t>
  </si>
  <si>
    <t>6/4 PAMPELONNE LA PECHE 250ML</t>
  </si>
  <si>
    <t>0 88004 04849 5</t>
  </si>
  <si>
    <t>50ML FIREBALL W 12/10PK 42PF</t>
  </si>
  <si>
    <t>50ML</t>
  </si>
  <si>
    <t>0 88004 04850 1</t>
  </si>
  <si>
    <t>100ML FIREBALL W 12/4PK 42PF</t>
  </si>
  <si>
    <t>0 88004 05908 8</t>
  </si>
  <si>
    <t>50ML FIREBALL W 6/20PK PRTY BKT42PF</t>
  </si>
  <si>
    <t>0 86208 93020 2</t>
  </si>
  <si>
    <t>12/750 JOSEPH HANDLER RIESLING PFALZ 22</t>
  </si>
  <si>
    <t>0 86208 93023 3</t>
  </si>
  <si>
    <t>12/750 JOSEPH HANDLER SWEET RED 21/22</t>
  </si>
  <si>
    <t>0 07880 58380 9</t>
  </si>
  <si>
    <t>12/750 VILLA BORGHETI P GRIGIO 21</t>
  </si>
  <si>
    <t>0 07880 58610 7</t>
  </si>
  <si>
    <t>12/750 VILLA BORGHETI P GRIGIO ROSE 21</t>
  </si>
  <si>
    <t>8 18013 01001 1</t>
  </si>
  <si>
    <t>12/750 CARETAKER P NOIR SANTA MARIA 21</t>
  </si>
  <si>
    <t>8 18013 01305 0</t>
  </si>
  <si>
    <t>12/750 CARETAKER CAB SAUV PASO ROBLES 20</t>
  </si>
  <si>
    <t>8 18013 01049 3</t>
  </si>
  <si>
    <t>12/750 ROUSTABOUT MERITAGE PASO ROBLES 20/21</t>
  </si>
  <si>
    <t>8 72402 00037 3</t>
  </si>
  <si>
    <t>12/750 SARA BEE MOSCATO</t>
  </si>
  <si>
    <t>8 97114 00135 7</t>
  </si>
  <si>
    <t>12/750 LIBERTE P NOIR SLO 19/ 20</t>
  </si>
  <si>
    <t>0 82242 01423 6</t>
  </si>
  <si>
    <t>12/750 TJ DELIC MOON X BLACK P NOIR 20</t>
  </si>
  <si>
    <t>6 39415 00123 6</t>
  </si>
  <si>
    <t>12/750 TJS WW SIT COLL RHONE COTES DU RHONE 20</t>
  </si>
  <si>
    <t>5 07860 39975 8</t>
  </si>
  <si>
    <t>12/750 TJS WW SIT AMUSE BOUCHE P ET NAT 21</t>
  </si>
  <si>
    <t>0 82308 70045 5</t>
  </si>
  <si>
    <t>6/1.5 INCANTO PROSECCO</t>
  </si>
  <si>
    <t>7 61666 00112 0</t>
  </si>
  <si>
    <t>12/750 TJ GROWERS SAUV BLC ORGANIC 21</t>
  </si>
  <si>
    <t>7 61666 00170 0</t>
  </si>
  <si>
    <t>12/750 TJ GROWERS CAB SAUV ORG GROWN 21</t>
  </si>
  <si>
    <t>0 00000 64550 8</t>
  </si>
  <si>
    <t>12/750 TJ GROWERS RSRV RED BLEND ORG GROWN</t>
  </si>
  <si>
    <t>7 61666 00173 1</t>
  </si>
  <si>
    <t>12/750 TJ GROWERS MERLOT ORGANIC 20/21</t>
  </si>
  <si>
    <t>8 50027 05600 5</t>
  </si>
  <si>
    <t>12/750 ACCOMPANI W VERMOUTH</t>
  </si>
  <si>
    <t>11/1/2022</t>
  </si>
  <si>
    <t>8 50002 93479 3</t>
  </si>
  <si>
    <t>20L STRAIGHTWY KEG NEGRONI SPRITZ</t>
  </si>
  <si>
    <t>8 50002 93477 9</t>
  </si>
  <si>
    <t>20L STRAIGHTWY KEG LAST WORD SPRITZ</t>
  </si>
  <si>
    <t>8 50002 93478 6</t>
  </si>
  <si>
    <t>20L STRAIGHTWY KEG FIORE SPRITZ</t>
  </si>
  <si>
    <t>8 50002 93461 8</t>
  </si>
  <si>
    <t>250ML STRAIGHTAWAY W 24PK APICCO SP RITZ</t>
  </si>
  <si>
    <t>250ML</t>
  </si>
  <si>
    <t>2/1/2023</t>
  </si>
  <si>
    <t>8 50002 93468 7</t>
  </si>
  <si>
    <t>250ML STRAIGHTAWAY W 24PK LAST WORD SPRITZ</t>
  </si>
  <si>
    <t>8 50002 93463 2</t>
  </si>
  <si>
    <t>250ML STRAIGHTAWAY W 24PK FIORE SPR ITZ</t>
  </si>
  <si>
    <t>8 50002 93498 4</t>
  </si>
  <si>
    <t>250ML STRAIGHTAWAY W 24PK NEGRONI SPRITZ</t>
  </si>
  <si>
    <t>1/1/2023</t>
  </si>
  <si>
    <t>8 50027 05670 5</t>
  </si>
  <si>
    <t>250ML STRAIGHTAWAY W 24PK MULTI PACK</t>
  </si>
  <si>
    <t>4/1/2023</t>
  </si>
  <si>
    <t>0 85200 51875 3</t>
  </si>
  <si>
    <t>6/187 SUTTER HOME RIESLING 6/4 PKCASE ONLY</t>
  </si>
  <si>
    <t>6/187</t>
  </si>
  <si>
    <t>6/1/2023</t>
  </si>
  <si>
    <t>10/31/2023</t>
  </si>
  <si>
    <t>7 05936 25663 6</t>
  </si>
  <si>
    <t>12/750 CHARIOT GYPSY RED 19/21</t>
  </si>
  <si>
    <t>4 19663 00003 5</t>
  </si>
  <si>
    <t>12/750 PICTION BAY SAUV BLC MARLB 21</t>
  </si>
  <si>
    <t>4 37003 28663 6</t>
  </si>
  <si>
    <t>12/750 LA GRANJA TEMPRANILLO 20</t>
  </si>
  <si>
    <t>6 30329 12660 2</t>
  </si>
  <si>
    <t>12/750 SCHLOSS BIBRCH TROCKEN WHITE</t>
  </si>
  <si>
    <t>0 86208 93010 3</t>
  </si>
  <si>
    <t>12/750 BECKERMAN LIEBFRAUMLCH 21</t>
  </si>
  <si>
    <t>7 39949 02626 9</t>
  </si>
  <si>
    <t>12/750 ESPIRAL ROSE</t>
  </si>
  <si>
    <t>7 39949 02600 9</t>
  </si>
  <si>
    <t>12/750 ESPIRAL VINHO VERDE NV</t>
  </si>
  <si>
    <t>8 97114 00121 0</t>
  </si>
  <si>
    <t>12/750 LIBERTE CAB SAUV PASO ROBLES 20</t>
  </si>
  <si>
    <t>7 95326 20050 9</t>
  </si>
  <si>
    <t>12/750 ROCCA DEL OLMA BARBERA D'ASTI 20</t>
  </si>
  <si>
    <t>7 95326 20030 1</t>
  </si>
  <si>
    <t>12/750 ROCCA DEL OLMA BAROLO 18</t>
  </si>
  <si>
    <t>0 02391 36470 5</t>
  </si>
  <si>
    <t>12/750 SECCO MANGO MANGOCINI</t>
  </si>
  <si>
    <t>0 02391 36480 4</t>
  </si>
  <si>
    <t>12/750 SECCO GRAPEFRUIT POMPELINI SPRKLG</t>
  </si>
  <si>
    <t>0 02391 80510 9</t>
  </si>
  <si>
    <t>12/750 SECCO FRIZZANTE</t>
  </si>
  <si>
    <t>0 02391 37160 4</t>
  </si>
  <si>
    <t>12/750 SECCO STRAWB &amp; RASPB ROSSINI</t>
  </si>
  <si>
    <t>6 41586 34940 6</t>
  </si>
  <si>
    <t>6/1.5 TJ LATIT L ECLAT SPARK ROSE</t>
  </si>
  <si>
    <t>12/750 TJ PETITE RSV. CAB SAUV SONOMA COUNTY</t>
  </si>
  <si>
    <t>0 23035 32088 2</t>
  </si>
  <si>
    <t>12/750 GRIFONE TOSCANO ROSSO 19</t>
  </si>
  <si>
    <t>0 23035 32158 2</t>
  </si>
  <si>
    <t>12/750 GRIFONE SANGIOVESE IGT 21</t>
  </si>
  <si>
    <t>0 23035 32032 5</t>
  </si>
  <si>
    <t>12/750 GRIFONE PRIMITIVO PUGLIO 21</t>
  </si>
  <si>
    <t>0 07880 59790 5</t>
  </si>
  <si>
    <t>12/750 CECILIA BERETT PROSECCO ROSE</t>
  </si>
  <si>
    <t>0 07880 59890 2</t>
  </si>
  <si>
    <t>12/750 CECILIA BERETT PROSECCO</t>
  </si>
  <si>
    <t>0 07880 59770 7</t>
  </si>
  <si>
    <t>12/750 CECILIA BERETT PROSECCO DOCG SUP 21</t>
  </si>
  <si>
    <t>0 07880 59020 3</t>
  </si>
  <si>
    <t>12/750 CECILIA BERETT FREEDA ROSE 20</t>
  </si>
  <si>
    <t>12/750 CECILIA BERETT AMARONE DOCG 17</t>
  </si>
  <si>
    <t>0 07880 59090 6</t>
  </si>
  <si>
    <t>12/750 CECILIA BERETT VALPOLICELLA RI PASSO</t>
  </si>
  <si>
    <t>6 89352 01001 3</t>
  </si>
  <si>
    <t>12/375 KIM CRAWFORD SPOT ROSE</t>
  </si>
  <si>
    <t>0 88004 02940 1</t>
  </si>
  <si>
    <t>12/375 FLASHPOINT 42 PRF</t>
  </si>
  <si>
    <t>0 88004 02980 7</t>
  </si>
  <si>
    <t>12/375 STROYSKI 42 PRF</t>
  </si>
  <si>
    <t>0 88004 02939 5</t>
  </si>
  <si>
    <t>6/1 FLASHPOINT 42 PRF</t>
  </si>
  <si>
    <t>6/1</t>
  </si>
  <si>
    <t>0 88004 02979 1</t>
  </si>
  <si>
    <t>6/1 STROYSKI 42 PRF</t>
  </si>
  <si>
    <t>0 88004 02995 1</t>
  </si>
  <si>
    <t>6/1 HOBBLE CREEK 42 PRF</t>
  </si>
  <si>
    <t>0 88004 02955 5</t>
  </si>
  <si>
    <t>6/1 VERA CRUZ 42 PRF</t>
  </si>
  <si>
    <t>0 88004 02947 0</t>
  </si>
  <si>
    <t>6/1 CARIBE BAY SILVER 42 PRF</t>
  </si>
  <si>
    <t>0 88004 02956 2</t>
  </si>
  <si>
    <t>12/375 VERA CRUZ SILVER WNBS 42 PRF</t>
  </si>
  <si>
    <t>0 88004 03506 8</t>
  </si>
  <si>
    <t>6/1.0 MR BOSTON AMARETTO WNBS 30PF</t>
  </si>
  <si>
    <t>6/1.0</t>
  </si>
  <si>
    <t>5/1/2023</t>
  </si>
  <si>
    <t>0 88004 03505 1</t>
  </si>
  <si>
    <t>6/1.0 MR BOSTON BLUE CURACAO WNBS 30PF</t>
  </si>
  <si>
    <t>0 88004 03503 7</t>
  </si>
  <si>
    <t>6/1.0 MR BOSTON PEACH WNBS 30PF</t>
  </si>
  <si>
    <t>0 88004 03504 4</t>
  </si>
  <si>
    <t>6/1.0 MR BOSTON PEPPERMINT WNBS30PF</t>
  </si>
  <si>
    <t>0 88004 03502 0</t>
  </si>
  <si>
    <t>6/1.0 MR BOSTON SOUR APPLE WNBS30PF</t>
  </si>
  <si>
    <t>0 88004 03501 3</t>
  </si>
  <si>
    <t>6/1.0 MR BOSTON TRIPLE SEC WNBS30PF</t>
  </si>
  <si>
    <t>8 56972 00516 7</t>
  </si>
  <si>
    <t>12/5OZ BITTERMENS XOCOLATL MOLE BITTERS</t>
  </si>
  <si>
    <t>12/5OZ</t>
  </si>
  <si>
    <t>8 56972 00520 4</t>
  </si>
  <si>
    <t>12/5OZ BITTERMENS BURLESQUE BITTERS</t>
  </si>
  <si>
    <t>8 56972 00517 4</t>
  </si>
  <si>
    <t>12/5OZ BITTERMENS HOPPED GRAPEFRUIT BITTERS</t>
  </si>
  <si>
    <t>8 56972 00518 1</t>
  </si>
  <si>
    <t>12/5OZ BITTERMENS ELEMAKULE TIKI BITTERS</t>
  </si>
  <si>
    <t>8 56972 00523 5</t>
  </si>
  <si>
    <t>12/5OZ BITTERMENS HELLFIRE HABANERO BITTERS</t>
  </si>
  <si>
    <t>0 88004 19017 0</t>
  </si>
  <si>
    <t>12/10Z PEYCHAUD'S BITTERS</t>
  </si>
  <si>
    <t>12/10Z</t>
  </si>
  <si>
    <t>0 88004 19018 7</t>
  </si>
  <si>
    <t>12/5OZ PEYCHAUD'S BITTERS</t>
  </si>
  <si>
    <t>0 88004 19015 6</t>
  </si>
  <si>
    <t>12/10Z REGAN'S ORANGE BITTERS</t>
  </si>
  <si>
    <t>0 88004 19016 3</t>
  </si>
  <si>
    <t>12/5OZ REGAN'S ORANGE BITTERS</t>
  </si>
  <si>
    <t>8 75580 00141 5</t>
  </si>
  <si>
    <t>12/750 FINCA MALBEC 22</t>
  </si>
  <si>
    <t>0 85200 02720 0</t>
  </si>
  <si>
    <t>6/750 AVISSI PROSECCO</t>
  </si>
  <si>
    <t>0 85200 02838 2</t>
  </si>
  <si>
    <t>24/187 AVISSI PROSECCO CASE ONLY</t>
  </si>
  <si>
    <t>24/187</t>
  </si>
  <si>
    <t>8 48656 00001 8</t>
  </si>
  <si>
    <t>12/750 SHATTER GRENACHE 16</t>
  </si>
  <si>
    <t>1 88985 00013 7</t>
  </si>
  <si>
    <t>12/750 JOEL GOTT CAB SAUV 815 16</t>
  </si>
  <si>
    <t>1 88985 00029 8</t>
  </si>
  <si>
    <t>12/750 JOEL GOTT STA BARB PN 21</t>
  </si>
  <si>
    <t>1 88985 00003 8</t>
  </si>
  <si>
    <t>12/750 JOEL GOTT CA UNOAKD CHARD 22</t>
  </si>
  <si>
    <t>1 88985 00069 4</t>
  </si>
  <si>
    <t>12/750 JOEL GOTT WA RED WINE 18</t>
  </si>
  <si>
    <t>1 96383 00199 1</t>
  </si>
  <si>
    <t>12/750 JOEL GOTT SAUV BLANC BTG CASE ONLY</t>
  </si>
  <si>
    <t>1 88985 00012 0</t>
  </si>
  <si>
    <t>12/750 JOEL GOTT CA ZIN 19</t>
  </si>
  <si>
    <t>1 88985 00067 0</t>
  </si>
  <si>
    <t>12/750 JOEL GOTT OREGON PN 19</t>
  </si>
  <si>
    <t>1 88985 00011 3</t>
  </si>
  <si>
    <t>12/750 JOEL GOTT SAUV BLANC</t>
  </si>
  <si>
    <t>12/750 JOEL GOTT CAB SAUV 815 BTG CASE ONLY</t>
  </si>
  <si>
    <t>1/19.5 JOEL GOTT SAUV BLC 16/17 KEG</t>
  </si>
  <si>
    <t>1/19.5</t>
  </si>
  <si>
    <t>8 17625 01012 9</t>
  </si>
  <si>
    <t>1/19.5 JOEL GOTT CAB SAUV 815 KEG</t>
  </si>
  <si>
    <t>1 88985 00028 1</t>
  </si>
  <si>
    <t>12/750 JOEL GOTT OREGON PGRIS 20</t>
  </si>
  <si>
    <t>8 17625 01014 3</t>
  </si>
  <si>
    <t>12/750 JOEL GOTT CA PN 20</t>
  </si>
  <si>
    <t>7 01253 00500 1</t>
  </si>
  <si>
    <t>12/750 DOM ST VINCENT BRUT</t>
  </si>
  <si>
    <t>7 01253 00509 4</t>
  </si>
  <si>
    <t>12/750 DOM ST VINCENT ROSE</t>
  </si>
  <si>
    <t>7 01253 00040 2</t>
  </si>
  <si>
    <t>24/187 DOM ST VINCENT BRUT CAN</t>
  </si>
  <si>
    <t>9/21/2021</t>
  </si>
  <si>
    <t>12/750 DOM ST VINCENT BRUT BTG</t>
  </si>
  <si>
    <t>12/750 DOM ST VINCENT ROSE BTG</t>
  </si>
  <si>
    <t>12/750 HALSFIELD NAPA CAB BTG</t>
  </si>
  <si>
    <t>8 48375 00807 4</t>
  </si>
  <si>
    <t>12/750 HALSFIELD NAPA CAB</t>
  </si>
  <si>
    <t>8 48375 00810 4</t>
  </si>
  <si>
    <t>12/750 WESTERN EDGE CAB WESTERN EDGE</t>
  </si>
  <si>
    <t>8 48375 00801 2</t>
  </si>
  <si>
    <t>12/750 WESTERN EDGE RED BLEND</t>
  </si>
  <si>
    <t>0 42188 75004 9</t>
  </si>
  <si>
    <t>6/1.5 STE CHAPELLE HRVST HKLBERRY</t>
  </si>
  <si>
    <t>0 42188 99952 3</t>
  </si>
  <si>
    <t>6/1.5 STE CHAPELLE RIESLING</t>
  </si>
  <si>
    <t>0 82100 73718 5</t>
  </si>
  <si>
    <t>6/1.5 STE CHAPELLE SOFT RED</t>
  </si>
  <si>
    <t>0 42188 99904 2</t>
  </si>
  <si>
    <t>6/1.5 STE CHAPELLE WHITE BLEND</t>
  </si>
  <si>
    <t>0 42188 75003 2</t>
  </si>
  <si>
    <t>12/750 STE CHAPELLE SOFT HUCKLEBRY</t>
  </si>
  <si>
    <t>0 42188 99947 9</t>
  </si>
  <si>
    <t>12/750 STE CHAPELLE RIESLING HRVST</t>
  </si>
  <si>
    <t>0 42188 99925 7</t>
  </si>
  <si>
    <t>12/750 STE CHAPELLE CAB SAUV</t>
  </si>
  <si>
    <t>0 42188 99948 6</t>
  </si>
  <si>
    <t>12/750 STE CHAPELLE CHARDONNAY</t>
  </si>
  <si>
    <t>0 42188 99907 3</t>
  </si>
  <si>
    <t>12/750 STE CHAPELLE MERLOT</t>
  </si>
  <si>
    <t>0 42188 99951 6</t>
  </si>
  <si>
    <t>12/750 STE CHAPELLE RIESLING</t>
  </si>
  <si>
    <t>0 42188 97820 7</t>
  </si>
  <si>
    <t>12/750 STE CHAPELLE SOFT RED</t>
  </si>
  <si>
    <t>0 42188 99956 1</t>
  </si>
  <si>
    <t>12/750 STE CHAPELLE SOFT WHITE</t>
  </si>
  <si>
    <t>8 48375 01040 4</t>
  </si>
  <si>
    <t>12/750 STE CHAP FRUIT HUCKLEBERRY</t>
  </si>
  <si>
    <t>8 48375 01041 1</t>
  </si>
  <si>
    <t>12/750 STE CHAP FRUIT STRAWBERRY</t>
  </si>
  <si>
    <t>8 48375 01042 8</t>
  </si>
  <si>
    <t>12/750 STE CHAP FRUIT PEACH</t>
  </si>
  <si>
    <t>8 48375 01051 0</t>
  </si>
  <si>
    <t>12/750 STE CHAP FRUIT BLUEBERRY</t>
  </si>
  <si>
    <t>8 48375 00616 2</t>
  </si>
  <si>
    <t>12/375 STE CHAPELLE C CHERRY SPRITZ</t>
  </si>
  <si>
    <t>7/1/2022</t>
  </si>
  <si>
    <t>8 48375 00527 1</t>
  </si>
  <si>
    <t>12/375 STE CHAPELLE C ORANGE SPRITZ</t>
  </si>
  <si>
    <t>8 48375 00519 6</t>
  </si>
  <si>
    <t>12/375 STE CHAPELLE C HKLBRY SPRITZ</t>
  </si>
  <si>
    <t>8 48375 00589 9</t>
  </si>
  <si>
    <t>12/375 STE CHAPELLE C R ROSE SPRITZ</t>
  </si>
  <si>
    <t>8 48375 00540 0</t>
  </si>
  <si>
    <t>12/750 THE HARRISON PINOT NOIR</t>
  </si>
  <si>
    <t>8 48375 00585 8</t>
  </si>
  <si>
    <t>12/750 THE HARRISON RESERVE PINOT NOIR 17</t>
  </si>
  <si>
    <t>8 48375 00541 7</t>
  </si>
  <si>
    <t>12/750 TOBY TAYLOR CAB SAUV</t>
  </si>
  <si>
    <t>0 80438 01490 9</t>
  </si>
  <si>
    <t>12/750 WASH HILLS CAB SAUV</t>
  </si>
  <si>
    <t>0 80438 01090 1</t>
  </si>
  <si>
    <t>12/750 WASH HILLS CHARDONNAY</t>
  </si>
  <si>
    <t>0 80438 01293 6</t>
  </si>
  <si>
    <t>12/750 WASH HILLS MERLOT</t>
  </si>
  <si>
    <t>8 57846 10091 9</t>
  </si>
  <si>
    <t>12/750 WASH HILLS SAUV BLANC</t>
  </si>
  <si>
    <t>0 80438 19294 2</t>
  </si>
  <si>
    <t>12/750 WASH HILLS RIESLING LATE HARVEST BLUE</t>
  </si>
  <si>
    <t>0 80438 00290 6</t>
  </si>
  <si>
    <t>12/750 WASH HILLS RIESLING</t>
  </si>
  <si>
    <t>8 48375 00515 8</t>
  </si>
  <si>
    <t>12/750 WASH HILLS C DRY RIESLING</t>
  </si>
  <si>
    <t>8 48375 01127 2</t>
  </si>
  <si>
    <t>12/750 METHODE 1662 NV BRUT</t>
  </si>
  <si>
    <t>8 48375 00730 5</t>
  </si>
  <si>
    <t>12/750 APEX HHH CAB SAUV IGNON</t>
  </si>
  <si>
    <t>8 48375 00729 9</t>
  </si>
  <si>
    <t>12/750 APEX RM CAB SAUV IGNON</t>
  </si>
  <si>
    <t>12/750 APEX HHH CAB SAUV IGNON BTG</t>
  </si>
  <si>
    <t>12/750 APEX RM CAB SAUV IGNON BTG</t>
  </si>
  <si>
    <t>8 48375 01146 3</t>
  </si>
  <si>
    <t>12/750 FAZZIO PROSECCO</t>
  </si>
  <si>
    <t>7/4/2023</t>
  </si>
  <si>
    <t>0 35246 00017 0</t>
  </si>
  <si>
    <t>12/750 SAWTOOTH CHARD 2019</t>
  </si>
  <si>
    <t>8 48375 00779 4</t>
  </si>
  <si>
    <t>12/750 SAWTOOTH OV CAB SAUV 21</t>
  </si>
  <si>
    <t>0 35246 00025 5</t>
  </si>
  <si>
    <t>12/750 SAWTOOTH RED BLEND 2020</t>
  </si>
  <si>
    <t>0 35246 00104 7</t>
  </si>
  <si>
    <t>12/750 SAWTOOTH RIESLING</t>
  </si>
  <si>
    <t>0 35246 00101 4</t>
  </si>
  <si>
    <t>12/750 SAWTOOTH PINOT GRIS 2020</t>
  </si>
  <si>
    <t>8 48375 00261 4</t>
  </si>
  <si>
    <t>12/750 SIX PRONG CAB SAUV 2020</t>
  </si>
  <si>
    <t>8 94910 00080 5</t>
  </si>
  <si>
    <t>12/750 FRANK FAM NV PINOT NOIR 19 /21</t>
  </si>
  <si>
    <t>8 94910 00010 2</t>
  </si>
  <si>
    <t>12/750 FRANK FAM NV CHARD</t>
  </si>
  <si>
    <t>8 94910 00050 8</t>
  </si>
  <si>
    <t>12/750 FRANK FAM NV ZINFANDEL18/19</t>
  </si>
  <si>
    <t>8 94910 00040 9</t>
  </si>
  <si>
    <t>12/750 FRANK FAM NV CAB SAUV</t>
  </si>
  <si>
    <t>8 94910 00091 1</t>
  </si>
  <si>
    <t>12/750 FRANK FAM NV MERLOT</t>
  </si>
  <si>
    <t>12/750 FRANK FAM NV CHARD BTG</t>
  </si>
  <si>
    <t>12/750 FRANK FAM NV CAB SAUV BTG</t>
  </si>
  <si>
    <t>8 57846 10096 4</t>
  </si>
  <si>
    <t>12/750 PRIMARIUS PINOT NOIR 2021</t>
  </si>
  <si>
    <t>8 48375 00386 4</t>
  </si>
  <si>
    <t>12/750 PRIMARIUS PINOT GRIS 2021</t>
  </si>
  <si>
    <t>8 48375 00440 3</t>
  </si>
  <si>
    <t>12/750 PRIMARIUS RSV PINOT NOIR</t>
  </si>
  <si>
    <t>12/750 PRIMARIUS PINOT NOIR 2021 BTG</t>
  </si>
  <si>
    <t>8 48375 00741 1</t>
  </si>
  <si>
    <t>12/750 DEER &amp; FINCH CAB SAUV 2020</t>
  </si>
  <si>
    <t>8 48375 00742 8</t>
  </si>
  <si>
    <t>12/750 DEER &amp; FINCH CHARDONNAY 2020</t>
  </si>
  <si>
    <t>8 48375 00743 5</t>
  </si>
  <si>
    <t>12/750 DEER &amp; FINCH ROSE 2020</t>
  </si>
  <si>
    <t>8 48375 00112 9</t>
  </si>
  <si>
    <t>12/750 THE HUNTSMAN CAB SAUV 2020</t>
  </si>
  <si>
    <t>8 48375 00553 0</t>
  </si>
  <si>
    <t>12/750 RUBY SKY CHARDONNAY 2021</t>
  </si>
  <si>
    <t>8 48375 00552 3</t>
  </si>
  <si>
    <t>12/750 RUBY SKY CAB SAUV 2019</t>
  </si>
  <si>
    <t>8 94910 00041 6</t>
  </si>
  <si>
    <t>12/375 FRANK FAM NV CAB SAUV</t>
  </si>
  <si>
    <t>0 85200 02191 8</t>
  </si>
  <si>
    <t>12/750 ALPHA PROJECT RED</t>
  </si>
  <si>
    <t>1 96383 00135 9</t>
  </si>
  <si>
    <t>12/500 BANDIT LEMONADE CASE ONLY</t>
  </si>
  <si>
    <t>1 96383 00137 3</t>
  </si>
  <si>
    <t>12/500 BANDIT STRAW LEMONADE CASE ONLY</t>
  </si>
  <si>
    <t>0 85200 02903 7</t>
  </si>
  <si>
    <t>12/750 CALIF DREAM RED BLEND CASE ONLY</t>
  </si>
  <si>
    <t>0 85200 02905 1</t>
  </si>
  <si>
    <t>12/750 CALIF DREAM CAB CASE ONLY</t>
  </si>
  <si>
    <t>0 85200 02902 0</t>
  </si>
  <si>
    <t>12/750 CALIF DREAM CHARD CASE ONLY</t>
  </si>
  <si>
    <t>0 85200 02904 4</t>
  </si>
  <si>
    <t>12/750 CALIF DREAM PINOT GRIGIO CASE ONLY</t>
  </si>
  <si>
    <t>0 85200 02126 0</t>
  </si>
  <si>
    <t>6/1.5 CALIF ROOTS CAB CASE ONLY</t>
  </si>
  <si>
    <t>0 85200 02169 7</t>
  </si>
  <si>
    <t>6/1.5 CALIF ROOTS MOSCATO CASE ONLY</t>
  </si>
  <si>
    <t>0 85200 02124 6</t>
  </si>
  <si>
    <t>6/1.5 CALIF ROOTS RED CASE ONLY</t>
  </si>
  <si>
    <t>0 85200 02122 2</t>
  </si>
  <si>
    <t>6/1.5 CALIF ROOTS ROSE CASE ONLY</t>
  </si>
  <si>
    <t>0 85200 02120 8</t>
  </si>
  <si>
    <t>6/1.5 CALIF ROOTS PINOT GRIGIO CASE ONLY</t>
  </si>
  <si>
    <t>0 85200 02344 8</t>
  </si>
  <si>
    <t>6/1.5 CALIF ROOTS SAUV BLANC CASEONLY</t>
  </si>
  <si>
    <t>0 85200 02182 6</t>
  </si>
  <si>
    <t>6/1.5 CALIF ROOTS CHARD CASE ONLY</t>
  </si>
  <si>
    <t>1 96383 00110 6</t>
  </si>
  <si>
    <t>6/1.5 CALIF ROOTS PINK MOSCATO CASE ONLY</t>
  </si>
  <si>
    <t>0 85200 02296 0</t>
  </si>
  <si>
    <t>12/750 CALIF ROOTS PINK MOSCATO CASE ONLY</t>
  </si>
  <si>
    <t>0 85200 02288 5</t>
  </si>
  <si>
    <t>6/750 CERETTO BARBARESCO ASILI</t>
  </si>
  <si>
    <t>0 85200 02284 7</t>
  </si>
  <si>
    <t>12/750 CERETTO BARBARESCO</t>
  </si>
  <si>
    <t>0 85200 02274 8</t>
  </si>
  <si>
    <t>12/750 CERETTO BAROLO</t>
  </si>
  <si>
    <t>0 85200 02268 7</t>
  </si>
  <si>
    <t>12/750 CERETTO LANGHE ARNEIS BLANGE</t>
  </si>
  <si>
    <t>8 56622 00134 1</t>
  </si>
  <si>
    <t>12/750 CHARLS &amp; CHARL BOLT CAB</t>
  </si>
  <si>
    <t>0 85200 02251 9</t>
  </si>
  <si>
    <t>12/750 FALESCO VITIANO ROSSO</t>
  </si>
  <si>
    <t>0 85200 02253 3</t>
  </si>
  <si>
    <t>12/750 FALESCO LE POGGERE</t>
  </si>
  <si>
    <t>8 43507 23100 9</t>
  </si>
  <si>
    <t>6/750 FINCA ALLENDE TEMPRANILLO</t>
  </si>
  <si>
    <t>0 85200 02081 2</t>
  </si>
  <si>
    <t>6/750 IRON AND SAND PASO R CAB</t>
  </si>
  <si>
    <t>0 99988 07178 2</t>
  </si>
  <si>
    <t>12/750 MENAGE A TROIS LML PINOT GR</t>
  </si>
  <si>
    <t>0 99988 07204 8</t>
  </si>
  <si>
    <t>12/750 MENAGE A TROIS NRTHN SED RED WA</t>
  </si>
  <si>
    <t>0 99988 07191 1</t>
  </si>
  <si>
    <t>12/750 MENAGE A TROIS SC DOLCE RED</t>
  </si>
  <si>
    <t>0 99988 07197 3</t>
  </si>
  <si>
    <t>12/750 MENAGE A TROIS SC HOT PINK</t>
  </si>
  <si>
    <t>0 99988 07189 8</t>
  </si>
  <si>
    <t>12/750 MENAGE A TROIS SC MOSCATO</t>
  </si>
  <si>
    <t>0 99988 07195 9</t>
  </si>
  <si>
    <t>12/750 MENAGE A TROIS SC SULTRY RED</t>
  </si>
  <si>
    <t>0 85200 02148 2</t>
  </si>
  <si>
    <t>12/750 MIND AND BODY CAB</t>
  </si>
  <si>
    <t>0 85200 02144 4</t>
  </si>
  <si>
    <t>12/750 MIND AND BODY PINOT GRIGIO</t>
  </si>
  <si>
    <t>8 70731 00036 1</t>
  </si>
  <si>
    <t>12/375 NAPA CELLARS CHARD</t>
  </si>
  <si>
    <t>8 10047 56000 5</t>
  </si>
  <si>
    <t>6/750 SAN POLO RUBIO</t>
  </si>
  <si>
    <t>0 85200 02352 3</t>
  </si>
  <si>
    <t>24/187 SUTTER HOME FI 6/4PK BBRY WATERMELON FRUIT INFUSION CASE ONLY</t>
  </si>
  <si>
    <t>0 85200 02348 6</t>
  </si>
  <si>
    <t>24/187 SUTTER HOME FI 6/4PK STRAW ORANGE FRUIT INFUSION CASE ONLY</t>
  </si>
  <si>
    <t>0 85200 02220 5</t>
  </si>
  <si>
    <t>24/187 SUTTER HOME FI 6/4PK BERRY FRUIT INFUSION CASE ONLY</t>
  </si>
  <si>
    <t>0 85200 02218 2</t>
  </si>
  <si>
    <t>24/187 SUTTER HOME FI 6/4PK PEACH FRUIT INFUSION CASE ONLY</t>
  </si>
  <si>
    <t>0 85200 02222 9</t>
  </si>
  <si>
    <t>24/187 SUTTER HOME FI 6/4PK PINEAPPLE FRUIT INFUSION CASE ONLY</t>
  </si>
  <si>
    <t>0 85200 02333 2</t>
  </si>
  <si>
    <t>24/187 SUTTER HOME 6/4PK LEMONADE CASE ONLY</t>
  </si>
  <si>
    <t>0 85200 02337 0</t>
  </si>
  <si>
    <t>24/187 SUTTER HOME 6/4PK PEACH TEACASE ONLY</t>
  </si>
  <si>
    <t>0 85200 02329 5</t>
  </si>
  <si>
    <t>24/187 SUTTER HOME 6/4PK SWEET TEA LEMON CASE ONLY</t>
  </si>
  <si>
    <t>0 85200 00238 2</t>
  </si>
  <si>
    <t>6/1.5 SUTTER HOME FI BBRY WATERMELON FRUIT INFUSION</t>
  </si>
  <si>
    <t>0 85200 00182 8</t>
  </si>
  <si>
    <t>6/1.5 SUTTER HOME FI PEACH FRUIT INFUSION</t>
  </si>
  <si>
    <t>0 85200 00186 6</t>
  </si>
  <si>
    <t>6/1.5 SUTTER HOME FI PINEAPPLE FRUIT INFUSION</t>
  </si>
  <si>
    <t>0 85200 00235 1</t>
  </si>
  <si>
    <t>6/1.5 SUTTER HOME FI STRAW ORANGE FRUIT INFUSION</t>
  </si>
  <si>
    <t>0 85200 00194 1</t>
  </si>
  <si>
    <t>6/1.5 SUTTER HOME LEMONADE</t>
  </si>
  <si>
    <t>0 85200 00197 2</t>
  </si>
  <si>
    <t>6/1.5 SUTTER HOME PEACH TEA</t>
  </si>
  <si>
    <t>0 85200 00237 5</t>
  </si>
  <si>
    <t>12/750 SUTTER HOME FI BBRY WATERMELON FRUIT INFUSION</t>
  </si>
  <si>
    <t>0 85200 00183 5</t>
  </si>
  <si>
    <t>12/750 SUTTER HOME FI BERRY FRUIT INFUSION</t>
  </si>
  <si>
    <t>0 85200 00181 1</t>
  </si>
  <si>
    <t>12/750 SUTTER HOME FI PEACH FRUIT INFUSION</t>
  </si>
  <si>
    <t>0 85200 00185 9</t>
  </si>
  <si>
    <t>12/750 SUTTER HOME FI PINEAPPLE FRUIT INFUSION</t>
  </si>
  <si>
    <t>0 85200 00199 6</t>
  </si>
  <si>
    <t>12/750 SUTTER HOME FI STRAW ORANGE FRUIT INFUSION</t>
  </si>
  <si>
    <t>0 85200 00193 4</t>
  </si>
  <si>
    <t>12/750 SUTTER HOME LEMONADE</t>
  </si>
  <si>
    <t>0 85200 00196 5</t>
  </si>
  <si>
    <t>12/750 SUTTER HOME PEACH TEA</t>
  </si>
  <si>
    <t>0 85200 00190 3</t>
  </si>
  <si>
    <t>12/750 SUTTER HOME SWEET TEA LEMON</t>
  </si>
  <si>
    <t>0 85200 02310 3</t>
  </si>
  <si>
    <t>6/750 TENUTA REGALEA LAMURI</t>
  </si>
  <si>
    <t>0 85200 02314 1</t>
  </si>
  <si>
    <t>6/750 TENUTA REGALEA PERRICONE</t>
  </si>
  <si>
    <t>0 85200 02316 5</t>
  </si>
  <si>
    <t>6/750 TENUTA REGALEA LEONE</t>
  </si>
  <si>
    <t>0 85200 02312 7</t>
  </si>
  <si>
    <t>6/750 TENUTA REGALEA GRILLO</t>
  </si>
  <si>
    <t>8 52134 00402 3</t>
  </si>
  <si>
    <t>12/750 TERRAS GAUDA ABADIA ALBARINO</t>
  </si>
  <si>
    <t>0 85200 02270 0</t>
  </si>
  <si>
    <t>12/750 VIGNAIOLI DSS MOSCATO</t>
  </si>
  <si>
    <t>6 50814 00069 9</t>
  </si>
  <si>
    <t>12/750 ANGOVE NATURAL NATURALIS CAB</t>
  </si>
  <si>
    <t>0 85200 02278 6</t>
  </si>
  <si>
    <t>6/750 CERETTO BAROLO BRUNATE</t>
  </si>
  <si>
    <t>0 85200 02280 9</t>
  </si>
  <si>
    <t>6/750 CERETTO BAROLO BUSSIA</t>
  </si>
  <si>
    <t>0 85200 02292 2</t>
  </si>
  <si>
    <t>12/750 CERETTO NEBBIOLO BERNA DINA</t>
  </si>
  <si>
    <t>0 85200 02255 7</t>
  </si>
  <si>
    <t>12/750 COTARELLA SODALE MERLOT</t>
  </si>
  <si>
    <t>8 43701 07990 2</t>
  </si>
  <si>
    <t>12/750 FINCA NUEVA RSVA TEMPRANIL LO</t>
  </si>
  <si>
    <t>8 43701 07994 0</t>
  </si>
  <si>
    <t>12/750 FINCA NUEVA CRIANZ TEMPRAN ILLO</t>
  </si>
  <si>
    <t>8 53763 00186 5</t>
  </si>
  <si>
    <t>6/750 NEYERS AME CAB NTL</t>
  </si>
  <si>
    <t>8 53763 00173 5</t>
  </si>
  <si>
    <t>6/750 NEYERS RANCH CAB NTL</t>
  </si>
  <si>
    <t>8 05109 31003 2</t>
  </si>
  <si>
    <t>6/750 QUINTA SARDONI SARDON RED</t>
  </si>
  <si>
    <t>0 85200 02142 0</t>
  </si>
  <si>
    <t>12/750 SPECIALYST ZIN</t>
  </si>
  <si>
    <t>8 19498 01028 2</t>
  </si>
  <si>
    <t>12/750 TAKEN CHARD</t>
  </si>
  <si>
    <t>0 85200 02308 0</t>
  </si>
  <si>
    <t>6/750 TENUTA REGALEA CATARRATO</t>
  </si>
  <si>
    <t>0 85200 02357 8</t>
  </si>
  <si>
    <t>12/750 MIND AND BODY BUBBLY BRUT</t>
  </si>
  <si>
    <t>0 85200 02359 2</t>
  </si>
  <si>
    <t>12/750 MIND AND BODY BUBBLY ROSE</t>
  </si>
  <si>
    <t>0 85200 00153 8</t>
  </si>
  <si>
    <t>12/750 LUMINARA CHARD</t>
  </si>
  <si>
    <t>0 85200 00154 5</t>
  </si>
  <si>
    <t>12/750 LUMINARA RED BLEND</t>
  </si>
  <si>
    <t>0 85200 02140 6</t>
  </si>
  <si>
    <t>6/750 AVISSI SPARKLING ROSE</t>
  </si>
  <si>
    <t>0 99988 07138 6</t>
  </si>
  <si>
    <t>24/187 MENAGE A TROIS PROSECCO 3PK CASE ONLY</t>
  </si>
  <si>
    <t>8 19498 01008 4</t>
  </si>
  <si>
    <t>12/750 TAKEN RED</t>
  </si>
  <si>
    <t>0 85200 00501 7</t>
  </si>
  <si>
    <t>12/750 TRINITY OAKS CHARD</t>
  </si>
  <si>
    <t>8 94509 00852 6</t>
  </si>
  <si>
    <t>12/750 THE SHOW MALBEC</t>
  </si>
  <si>
    <t>6 66392 87141 5</t>
  </si>
  <si>
    <t>12/750 AMICONE PINOT GRIS ROS E</t>
  </si>
  <si>
    <t>6 66392 84818 9</t>
  </si>
  <si>
    <t>12/750 AMICONE ROSSO IGT</t>
  </si>
  <si>
    <t>6 66392 87160 6</t>
  </si>
  <si>
    <t>12/750 AMICONE VALDADIGE DOC PINOT GRIS</t>
  </si>
  <si>
    <t>8 10049 39100 3</t>
  </si>
  <si>
    <t>12/750 AMOR DI MAR MIMOSA SPARK</t>
  </si>
  <si>
    <t>8 10049 39094 5</t>
  </si>
  <si>
    <t>12/750 AMOR DI MAR BLUE MOSACATO</t>
  </si>
  <si>
    <t>8 10049 39096 9</t>
  </si>
  <si>
    <t>12/750 AMOR DI MAR PINK MOSACTO</t>
  </si>
  <si>
    <t>8 87467 84865 5</t>
  </si>
  <si>
    <t>12/750 BACIO DEL LUNA BRUT PROSECCO DOC</t>
  </si>
  <si>
    <t>8 87467 84866 2</t>
  </si>
  <si>
    <t>12/750 BACIO DEL LUNA X DRY PROSECCO DOC</t>
  </si>
  <si>
    <t>8 87467 84862 4</t>
  </si>
  <si>
    <t>12/750 BACIO DEL LUNA BRUT SUPERIOR PROSECCO</t>
  </si>
  <si>
    <t>8 87467 84861 7</t>
  </si>
  <si>
    <t>12/750 BACIO DEL LUNA X BRUT SUPERIORPROSECCO</t>
  </si>
  <si>
    <t>6 66392 84907 0</t>
  </si>
  <si>
    <t>12/750 CAVATINA PEACH SPARKLING</t>
  </si>
  <si>
    <t>6 66392 84906 3</t>
  </si>
  <si>
    <t>12/750 CAVATINA STRABERRY SPAR</t>
  </si>
  <si>
    <t>8 10049 39046 4</t>
  </si>
  <si>
    <t>12/750 LA PEPICA MONASTRELL</t>
  </si>
  <si>
    <t>8 10049 39002 0</t>
  </si>
  <si>
    <t>12/750 LA PEPICA TEMPRANILLO</t>
  </si>
  <si>
    <t>8 10049 39044 0</t>
  </si>
  <si>
    <t>12/750 LA PEPICA VIURA/SB</t>
  </si>
  <si>
    <t>6 66392 84823 3</t>
  </si>
  <si>
    <t>12/750 MASSO ANTICO PRIMITIVO</t>
  </si>
  <si>
    <t>6 66392 84817 2</t>
  </si>
  <si>
    <t>12/750 MENESTRELLO BRUT PROSECCO</t>
  </si>
  <si>
    <t>8 87467 84863 1</t>
  </si>
  <si>
    <t>12/750 BACIO DEL LUNA X DRY VENETO PROSECCO SUPERIORE</t>
  </si>
  <si>
    <t>6 04331 00232 2</t>
  </si>
  <si>
    <t>12/750 SAUV DE SEGUIN BORDEAUX BLANC 21/22</t>
  </si>
  <si>
    <t>8 48375 01001 5</t>
  </si>
  <si>
    <t>4/3.0 HARVEST PRESS SAUV BLANC BIB 3L</t>
  </si>
  <si>
    <t>4/3.0</t>
  </si>
  <si>
    <t>8 48375 01000 8</t>
  </si>
  <si>
    <t>4/3.0 HARVEST PRESS PINOT NOIR BIB 3L</t>
  </si>
  <si>
    <t>8 48375 01002 2</t>
  </si>
  <si>
    <t>12/500 HARVEST PRESS TETRA RED BLND 500ML</t>
  </si>
  <si>
    <t>8 48375 01003 9</t>
  </si>
  <si>
    <t>12/500 HARVEST PRESS TETRA PINOT GRIGIO 500ML</t>
  </si>
  <si>
    <t>8 48375 01005 3</t>
  </si>
  <si>
    <t>12/500 HARVEST PRESS TETRA CHARD 500ML</t>
  </si>
  <si>
    <t>2 50670 00053 5</t>
  </si>
  <si>
    <t>12/750 QUINSON ROSE COTES PROVANCE</t>
  </si>
  <si>
    <t>6 41586 35739 5</t>
  </si>
  <si>
    <t>12/750 QUINSON LA LARME D'OR CHABLIS</t>
  </si>
  <si>
    <t>5 00610 04829 6</t>
  </si>
  <si>
    <t>12/750 CHATEAU LAT HAUT SORILON BORD 19</t>
  </si>
  <si>
    <t>7 14153 11527 5</t>
  </si>
  <si>
    <t>12/750 CHATEAU LAT ROUDIER 19/20</t>
  </si>
  <si>
    <t>5 00610 00773 6</t>
  </si>
  <si>
    <t>12/750 CHATEAU LAT TERTRE DU MOULIN ST EMILION 13</t>
  </si>
  <si>
    <t>7 00325 90650 2</t>
  </si>
  <si>
    <t>12/750 CHATEAU LAT TAYNAC MARGAUX 18/19</t>
  </si>
  <si>
    <t>6 41586 19224 8</t>
  </si>
  <si>
    <t>12/750 LOUISE ESTREE SPARKLING</t>
  </si>
  <si>
    <t>8 12133 01003 6</t>
  </si>
  <si>
    <t>12/750 LES PORTES BORDEAUX 22</t>
  </si>
  <si>
    <t>8 12133 01025 8</t>
  </si>
  <si>
    <t>12/750 LES PORTES BORDEAUX BLANC 22</t>
  </si>
  <si>
    <t>8 12133 01038 8</t>
  </si>
  <si>
    <t>12/750 LES PORTES ROSE 22</t>
  </si>
  <si>
    <t>8 94509 00758 1</t>
  </si>
  <si>
    <t>12/1LT BANDIT RED BLEND CASE ONLY</t>
  </si>
  <si>
    <t>12/1LT</t>
  </si>
  <si>
    <t>8 94509 00017 9</t>
  </si>
  <si>
    <t>12/1LT BANDIT CAB SAUV TETRA CASE ONLY</t>
  </si>
  <si>
    <t>8 94509 00058 2</t>
  </si>
  <si>
    <t>12/1LT BANDIT CHARD TETRA CASE ONLY</t>
  </si>
  <si>
    <t>8 94509 00027 8</t>
  </si>
  <si>
    <t>12/1LT BANDIT P GRIGIO TETRA CASE ONLY</t>
  </si>
  <si>
    <t>8 94509 00710 9</t>
  </si>
  <si>
    <t>12/1LT BANDIT SAUV BLANC TETRA CASE ONLY</t>
  </si>
  <si>
    <t>8 94509 00012 4</t>
  </si>
  <si>
    <t>12/1LT BANDIT DRY ROSE TETRA CASE ONLY</t>
  </si>
  <si>
    <t>8 94509 00850 2</t>
  </si>
  <si>
    <t>12/750 THE SHOW CAB SAUV</t>
  </si>
  <si>
    <t>0 99988 07107 2</t>
  </si>
  <si>
    <t>12/750 FOLIE A DEUX CHARD RR</t>
  </si>
  <si>
    <t>0 99988 07108 9</t>
  </si>
  <si>
    <t>12/750 FOLIE A DEUX MERLOT ALEX VLY</t>
  </si>
  <si>
    <t>0 99988 07109 6</t>
  </si>
  <si>
    <t>12/750 MENAGE A TROIS RED 20</t>
  </si>
  <si>
    <t>0 99988 07105 8</t>
  </si>
  <si>
    <t>12/750 MENAGE A TROIS WHITE 19</t>
  </si>
  <si>
    <t>0 99988 37108 0</t>
  </si>
  <si>
    <t>12/750 MENAGE A TROIS ROSE 20</t>
  </si>
  <si>
    <t>0 99988 07110 2</t>
  </si>
  <si>
    <t>12/750 MENAGE A TROIS CHARD 19</t>
  </si>
  <si>
    <t>0 99988 07116 4</t>
  </si>
  <si>
    <t>12/750 MENAGE A TROIS P GRIGIO 20</t>
  </si>
  <si>
    <t>0 99988 07114 0</t>
  </si>
  <si>
    <t>12/750 MENAGE A TROIS CAB 19</t>
  </si>
  <si>
    <t>0 99988 07129 4</t>
  </si>
  <si>
    <t>12/750 MENAGE A TROIS MIDNIGHT RED 16/17</t>
  </si>
  <si>
    <t>0 99988 07130 0</t>
  </si>
  <si>
    <t>12/750 MENAGE A TROIS SPK PROSECCO</t>
  </si>
  <si>
    <t>0 99988 07136 2</t>
  </si>
  <si>
    <t>12/750 MENAGE A TROIS SILK RED 15</t>
  </si>
  <si>
    <t>0 99988 07139 3</t>
  </si>
  <si>
    <t>12/750 MENAGE A TROIS GOLD CHARD 19 6</t>
  </si>
  <si>
    <t>0 99988 07141 6</t>
  </si>
  <si>
    <t>12/750 MENAGE A TROIS CAB SAUV DECADENCE 16</t>
  </si>
  <si>
    <t>0 85200 51874 6</t>
  </si>
  <si>
    <t>6/187 SUTTER HOME CAB SAUV 6/4 PKCASE ONLY</t>
  </si>
  <si>
    <t>0 85200 11883 0</t>
  </si>
  <si>
    <t>6/187 SUTTER HOME PINK MOSCATO 6/4 PK NV CASE ONLY</t>
  </si>
  <si>
    <t>0 85200 61874 3</t>
  </si>
  <si>
    <t>6/187 SUTTER HOME CHARD 6/4 PK CASE ONLY</t>
  </si>
  <si>
    <t>0 85200 91875 1</t>
  </si>
  <si>
    <t>6/187 SUTTER HOME MOSCATO 6/4PK CASE ONLY</t>
  </si>
  <si>
    <t>0 85200 21874 5</t>
  </si>
  <si>
    <t>6/187 SUTTER HOME MERLOT 6/4PK CASE ONLY</t>
  </si>
  <si>
    <t>0 85200 11886 1</t>
  </si>
  <si>
    <t>6/187 SUTTER HOME RED BLEND CASE ONLY</t>
  </si>
  <si>
    <t>0 85200 11875 5</t>
  </si>
  <si>
    <t>6/187 SUTTER HOME P GRIGIO 6/4PK CASE ONLY</t>
  </si>
  <si>
    <t>0 85200 00026 5</t>
  </si>
  <si>
    <t>12/750 SUTTER HOME CHARD NV</t>
  </si>
  <si>
    <t>0 85200 00069 2</t>
  </si>
  <si>
    <t>12/750 SUTTER HOME P GRIGIO NV</t>
  </si>
  <si>
    <t>0 85200 00055 5</t>
  </si>
  <si>
    <t>6/1.5 SUTTER HOME CAB SAUV NV</t>
  </si>
  <si>
    <t>0 85200 00056 2</t>
  </si>
  <si>
    <t>6/1.5 SUTTER HOME CHARD NV</t>
  </si>
  <si>
    <t>0 85200 00054 8</t>
  </si>
  <si>
    <t>6/1.5 SUTTER HOME MERLOT NV</t>
  </si>
  <si>
    <t>0 85200 00068 5</t>
  </si>
  <si>
    <t>6/1.5 SUTTER HOME P GRIGIO NV</t>
  </si>
  <si>
    <t>0 85200 00063 0</t>
  </si>
  <si>
    <t>6/1.5 SUTTER HOME WHT MERLOT NV</t>
  </si>
  <si>
    <t>0 85200 00098 2</t>
  </si>
  <si>
    <t>6/1.5 SUTTER HOME PINK MOSCATO</t>
  </si>
  <si>
    <t>0 85200 10448 2</t>
  </si>
  <si>
    <t>6/187 SUTTER HOME ROSE 6/4 PK CASE ONLY</t>
  </si>
  <si>
    <t>0 85200 91874 4</t>
  </si>
  <si>
    <t>6/187 SUTTER HOME WHT ZIN 6/4 PK CASE ONLY</t>
  </si>
  <si>
    <t>0 85200 00020 3</t>
  </si>
  <si>
    <t>12/750 SUTTER HOME MOSCATO NV</t>
  </si>
  <si>
    <t>0 85200 00029 6</t>
  </si>
  <si>
    <t>12/750 SUTTER HOME WHT ZINF NV</t>
  </si>
  <si>
    <t>0 85200 00062 3</t>
  </si>
  <si>
    <t>6/1.5 SUTTER HOME MOSCATO NV</t>
  </si>
  <si>
    <t>0 85200 00057 9</t>
  </si>
  <si>
    <t>6/1.5 SUTTER HOME SAUV BLC NV</t>
  </si>
  <si>
    <t>0 85200 00076 0</t>
  </si>
  <si>
    <t>6/1.5 SUTTER HOME SWEET RED NV</t>
  </si>
  <si>
    <t>0 85200 00059 3</t>
  </si>
  <si>
    <t>6/1.5 SUTTER HOME WHT ZINF NV</t>
  </si>
  <si>
    <t>0 85200 00101 9</t>
  </si>
  <si>
    <t>12/750 SUTTER HOM FRE CHARD NV</t>
  </si>
  <si>
    <t>0 85200 00160 6</t>
  </si>
  <si>
    <t>12/750 SUTTER HOM FRE ROSE</t>
  </si>
  <si>
    <t>0 85200 00675 5</t>
  </si>
  <si>
    <t>12/750 SUTTER HOM FRE SAUV BLANC</t>
  </si>
  <si>
    <t>0 85200 00104 0</t>
  </si>
  <si>
    <t>12/750 SUTTER HOM FRE RED NV</t>
  </si>
  <si>
    <t>0 85200 00108 8</t>
  </si>
  <si>
    <t>12/750 SUTTER HOM FRE MERLOT NV</t>
  </si>
  <si>
    <t>0 85200 00105 7</t>
  </si>
  <si>
    <t>12/750 SUTTER HOM FRE BRUT NV</t>
  </si>
  <si>
    <t>0 09460 00014 8</t>
  </si>
  <si>
    <t>12/750 TERRA D'ORO BARBERA</t>
  </si>
  <si>
    <t>0 09460 00012 4</t>
  </si>
  <si>
    <t>12/750 TERRA D'ORO ZINF AMADOR</t>
  </si>
  <si>
    <t>6/750 TERRA D'ORO ZINFANDEL</t>
  </si>
  <si>
    <t>0 85200 60060 1</t>
  </si>
  <si>
    <t>3/3.0 WINE CUBE DARK RED BLEND CASE ONLY</t>
  </si>
  <si>
    <t>3/3.0</t>
  </si>
  <si>
    <t>0 85200 60007 6</t>
  </si>
  <si>
    <t>3/3.0 WINE CUBE CAB SAUV CASE ONLY</t>
  </si>
  <si>
    <t>0 85200 60000 7</t>
  </si>
  <si>
    <t>3/3.0 WINE CUBE CHARD CASE ONLY</t>
  </si>
  <si>
    <t>0 85200 66137 4</t>
  </si>
  <si>
    <t>3/3.0 WINE CUBE P NOIR CASE ONLY</t>
  </si>
  <si>
    <t>0 85200 60002 1</t>
  </si>
  <si>
    <t>3/3.0 WINE CUBE PINOT GRIGIO CASE ONLY</t>
  </si>
  <si>
    <t>0 85200 60013 7</t>
  </si>
  <si>
    <t>3/3.0 WINE CUBE RED BLEND CASE ONLY</t>
  </si>
  <si>
    <t>0 85200 60008 3</t>
  </si>
  <si>
    <t>3/3.0 WINE CUBE SAUV BLANC CASE ONLY</t>
  </si>
  <si>
    <t>0 85200 60049 6</t>
  </si>
  <si>
    <t>12/500 WINE CUBE CAB SAUV CASE ONLY</t>
  </si>
  <si>
    <t>0 85200 60047 2</t>
  </si>
  <si>
    <t>12/500 WINE CUBE CHARD CASE ONLY</t>
  </si>
  <si>
    <t>0 85200 60048 9</t>
  </si>
  <si>
    <t>12/500 WINE CUBE PINOT GRIGIO CASE ONLY</t>
  </si>
  <si>
    <t>0 85200 60061 8</t>
  </si>
  <si>
    <t>12/500 WINE CUBE SAUV BLANC CASE ONLY</t>
  </si>
  <si>
    <t>0 85200 60064 9</t>
  </si>
  <si>
    <t>3/3.0 WINE CUBE ROSE CASE ONLY</t>
  </si>
  <si>
    <t>0 85200 02040 9</t>
  </si>
  <si>
    <t>12/500 WINE CUBE ROSE CASE ONLY</t>
  </si>
  <si>
    <t>0 85200 00400 3</t>
  </si>
  <si>
    <t>12/750 SYCAMORE LANE CAB SAUV CASE ONLY</t>
  </si>
  <si>
    <t>0 85200 00401 0</t>
  </si>
  <si>
    <t>12/750 SYCAMORE LANE CHARD CASE ONLY</t>
  </si>
  <si>
    <t>0 85200 00402 7</t>
  </si>
  <si>
    <t>12/750 SYCAMORE LANE MERLOT CASE ONLY</t>
  </si>
  <si>
    <t>0 85200 02718 7</t>
  </si>
  <si>
    <t>12/750 SYCAMORE LANE PINOT GRIGIO CASE ONLY</t>
  </si>
  <si>
    <t>1 96383 00180 9</t>
  </si>
  <si>
    <t>6/1.5 SYCAMORE LANE CAB SAUV CASE ONLY</t>
  </si>
  <si>
    <t>1 96383 00183 0</t>
  </si>
  <si>
    <t>6/1.5 SYCAMORE LANE CHARD CASE ONLY</t>
  </si>
  <si>
    <t>1 96383 00181 6</t>
  </si>
  <si>
    <t>6/1.5 SYCAMORE LANE MERLOT CASE ONLY</t>
  </si>
  <si>
    <t>0 85200 00500 0</t>
  </si>
  <si>
    <t>12/750 TRINITY OAKS CAB SAUV 19</t>
  </si>
  <si>
    <t>0 85200 00502 4</t>
  </si>
  <si>
    <t>12/750 TRINITY OAKS MERLOT 18</t>
  </si>
  <si>
    <t>0 85200 00505 5</t>
  </si>
  <si>
    <t>12/750 TRINITY OAKS PINOT GRIGIO 20</t>
  </si>
  <si>
    <t>0 85200 00503 1</t>
  </si>
  <si>
    <t>12/750 TRINITY OAKS P NOIR 20</t>
  </si>
  <si>
    <t>0 85200 00575 8</t>
  </si>
  <si>
    <t>12/750 SEAGLASS SAUV BLANC 21</t>
  </si>
  <si>
    <t>0 85200 00576 5</t>
  </si>
  <si>
    <t>12/750 SEAGLASS RIESLING 20</t>
  </si>
  <si>
    <t>0 85200 00578 9</t>
  </si>
  <si>
    <t>12/750 SEAGLASS PINOT NOIR 20</t>
  </si>
  <si>
    <t>0 85200 00577 2</t>
  </si>
  <si>
    <t>12/750 SEAGLASS CHARD 20</t>
  </si>
  <si>
    <t>0 85200 02761 3</t>
  </si>
  <si>
    <t>12/750 SEAGLASS CAB SAUV 20</t>
  </si>
  <si>
    <t>0 85200 00579 6</t>
  </si>
  <si>
    <t>12/750 SEAGLASS PINOT GRIGIO 19</t>
  </si>
  <si>
    <t>8 53992 00104 9</t>
  </si>
  <si>
    <t>J WILBUR 16OZ BLOODY MA</t>
  </si>
  <si>
    <t>12/750 DENTS REPACK WINE</t>
  </si>
  <si>
    <t>0 87752 02224 5</t>
  </si>
  <si>
    <t>12/750 GIVON CAB SAUV 21</t>
  </si>
  <si>
    <t>0 87752 02225 2</t>
  </si>
  <si>
    <t>12/750 GIVON CHARD 18</t>
  </si>
  <si>
    <t>0 89819 60298 8</t>
  </si>
  <si>
    <t>6/250 BERINGER SPRTZ CUC WTRMLN 4 PACK</t>
  </si>
  <si>
    <t>6/250</t>
  </si>
  <si>
    <t>12/750 BERGEVIN CAB FRANC</t>
  </si>
  <si>
    <t>8 58726 00000 8</t>
  </si>
  <si>
    <t>12/750 LINEN RED</t>
  </si>
  <si>
    <t>12/750 BERGEVIN CAB MOONSP</t>
  </si>
  <si>
    <t>12/750 BERGEVIN MALBEC</t>
  </si>
  <si>
    <t>12/750 BERGEVIN MERLOT WILD CH</t>
  </si>
  <si>
    <t>12/750 BERGEVIN CALICO RED</t>
  </si>
  <si>
    <t>12/750 LINEN ROSE WW 17</t>
  </si>
  <si>
    <t>12/750 LINEN SAUV BLANC CV 1</t>
  </si>
  <si>
    <t>12/750 BERGEVIN SYRAH SHE DEVI</t>
  </si>
  <si>
    <t>12/750 BERGEVIN VIOGNER LOVE</t>
  </si>
  <si>
    <t>8 33067 00301 7</t>
  </si>
  <si>
    <t>12/750 DUNHAM CABERNET</t>
  </si>
  <si>
    <t>12/750 DUNHAM RIESLING</t>
  </si>
  <si>
    <t>8 33067 00501 1</t>
  </si>
  <si>
    <t>12/750 DUNHAM SYRAH</t>
  </si>
  <si>
    <t>12/750 DUNHAM MAYS CHARD</t>
  </si>
  <si>
    <t>12/750 FORGERON ANVIL</t>
  </si>
  <si>
    <t>8 33959 00000 1</t>
  </si>
  <si>
    <t>12/750 FORGERON RED BLEND BLAC</t>
  </si>
  <si>
    <t>12/750 FORGERON CHARDONNAY</t>
  </si>
  <si>
    <t>12/750 FORGERON ZINFANDEL</t>
  </si>
  <si>
    <t>12/750 FORGERON CHARD BLACKSMI</t>
  </si>
  <si>
    <t>12/750 FORGERON CAB SAUV</t>
  </si>
  <si>
    <t>0 84092 00016 2</t>
  </si>
  <si>
    <t>12/750 HONEYWOOD MEAD</t>
  </si>
  <si>
    <t>7 21355 00000 1</t>
  </si>
  <si>
    <t>12/750 L'ECOLE 41 RED</t>
  </si>
  <si>
    <t>12/750 L'ECOLE 41 APOGEE</t>
  </si>
  <si>
    <t>12/750 L'ECOLE 41 CHENIN BLAN</t>
  </si>
  <si>
    <t>12/750 L'ECOLE 41 CAB SAUV CV</t>
  </si>
  <si>
    <t>12/750 L'ECOLE 41 SEMILLON BF</t>
  </si>
  <si>
    <t>7 21354 88001 7</t>
  </si>
  <si>
    <t>12/750 L'ECOLE 41 CHARDONNAY</t>
  </si>
  <si>
    <t>12/750 L'ECOLE 41 CAB SAUV WWV</t>
  </si>
  <si>
    <t>12/750 L'ECOLE 41 SYRAH CV</t>
  </si>
  <si>
    <t>12/750 L'ECOLE 41 MERLOT CV</t>
  </si>
  <si>
    <t>12/750 L'ECOLE 41 PERIGEE</t>
  </si>
  <si>
    <t>12/750 NELMS CAB SAUV</t>
  </si>
  <si>
    <t>6 74163 00000 1</t>
  </si>
  <si>
    <t>12/750 WOODWARD CAN CAB ART SERIES</t>
  </si>
  <si>
    <t>8 17911 00000 1</t>
  </si>
  <si>
    <t>6/750 LEONETTI MERLOT</t>
  </si>
  <si>
    <t>6/750 LEONETTI RESERVE</t>
  </si>
  <si>
    <t>8 06648 10207 2</t>
  </si>
  <si>
    <t>12/750 MARYHILL CABERNET</t>
  </si>
  <si>
    <t>8 06648 10111 2</t>
  </si>
  <si>
    <t>12/750 MARYHILL CHARDONNAY</t>
  </si>
  <si>
    <t>8 06648 10201 0</t>
  </si>
  <si>
    <t>12/750 MARYHILL MERLOT</t>
  </si>
  <si>
    <t>8 06648 10105 1</t>
  </si>
  <si>
    <t>12/750 MARYHILL PINOT GRIS</t>
  </si>
  <si>
    <t>8 06648 10279 9</t>
  </si>
  <si>
    <t>12/750 MARYHILL ALBARINO RSV</t>
  </si>
  <si>
    <t>8 06648 10304 8</t>
  </si>
  <si>
    <t>12/750 MARYHILL SANGIO ROSE</t>
  </si>
  <si>
    <t>8 06648 10203 4</t>
  </si>
  <si>
    <t>12/750 MARYHILL SANGIOVESE</t>
  </si>
  <si>
    <t>8 06648 10104 4</t>
  </si>
  <si>
    <t>12/750 MARYHILL SAUV BLANC</t>
  </si>
  <si>
    <t>8 06648 10202 7</t>
  </si>
  <si>
    <t>12/750 MARYHILL SYRAH</t>
  </si>
  <si>
    <t>8 06648 10113 6</t>
  </si>
  <si>
    <t>12/750 MARYHILL VIOGNIER</t>
  </si>
  <si>
    <t>8 06648 10219 5</t>
  </si>
  <si>
    <t>12/750 MARYHILL WM RED</t>
  </si>
  <si>
    <t>8 06648 10119 8</t>
  </si>
  <si>
    <t>12/750 MARYHILL WM WHITE</t>
  </si>
  <si>
    <t>8 06648 10205 8</t>
  </si>
  <si>
    <t>12/750 MARYHILL ZINFANDEL</t>
  </si>
  <si>
    <t>6 04331 00953 6</t>
  </si>
  <si>
    <t>12/750 TJ'S RESERVA PATFERNO APPAS MENTO PRIM PUG IGT21</t>
  </si>
  <si>
    <t>0 12354 00481 8</t>
  </si>
  <si>
    <t>12/750 19 CRIMES LIFE SNT SHIRA Z</t>
  </si>
  <si>
    <t>0 12354 00766 6</t>
  </si>
  <si>
    <t>12/750 19 CRIMES CALI GOLD SPARKLING</t>
  </si>
  <si>
    <t>12/750 ST HUBERTS BTG RED STAG P ASO ROBLES 19</t>
  </si>
  <si>
    <t>12/750 ST HUBERTS BTG CAB STAG P ASO ROBLES 19</t>
  </si>
  <si>
    <t>0 89819 72450 5</t>
  </si>
  <si>
    <t>12/750 BERINGER BROS RED BLEND RYE AGED 18/19</t>
  </si>
  <si>
    <t>0 89819 72298 3</t>
  </si>
  <si>
    <t>12/750 ST HUBERTS RED BLEND 18/19THE STAG PASO ROBLES</t>
  </si>
  <si>
    <t>0 18138 50090 3</t>
  </si>
  <si>
    <t>12/750 ACACIA CHARD 14</t>
  </si>
  <si>
    <t>0 89819 72024 8</t>
  </si>
  <si>
    <t>12/750 BERINGER BROS CAB SAUV BOURBON AGED 20</t>
  </si>
  <si>
    <t>0 89819 72025 5</t>
  </si>
  <si>
    <t>12/750 BERINGER BROS CHARD 17/20</t>
  </si>
  <si>
    <t>0 89819 00347 1</t>
  </si>
  <si>
    <t>12/750 BERINGER LUX CABERNET KNIGHTS VALLEY 19/20</t>
  </si>
  <si>
    <t>0 12354 72276 7</t>
  </si>
  <si>
    <t>12/750 19 CRIMES LIFE SNT PINOT NOIR</t>
  </si>
  <si>
    <t>0 89819 54298 7</t>
  </si>
  <si>
    <t>12/750 CHAT ST JEAN PINOT NOIR 18</t>
  </si>
  <si>
    <t>0 12354 08770 5</t>
  </si>
  <si>
    <t>12/750 LINDEMANS CAB 20/21</t>
  </si>
  <si>
    <t>0 12354 08186 4</t>
  </si>
  <si>
    <t>12/750 LINDEMANS PINOT NOIR 19/20</t>
  </si>
  <si>
    <t>0 12354 08765 1</t>
  </si>
  <si>
    <t>12/750 LINDEMANS SHIRAZ BIN 20</t>
  </si>
  <si>
    <t>0 89819 01140 7</t>
  </si>
  <si>
    <t>12/750 NINE POINTS CHARD 16</t>
  </si>
  <si>
    <t>0 12354 00135 0</t>
  </si>
  <si>
    <t>12/750 19 CRIMES CAB SAUV 21</t>
  </si>
  <si>
    <t>0 12354 00184 8</t>
  </si>
  <si>
    <t>12/750 19 CRIMES SHIRAZ 20/21</t>
  </si>
  <si>
    <t>0 12354 00099 5</t>
  </si>
  <si>
    <t>12/750 19 CRIMES RED BLEND 20</t>
  </si>
  <si>
    <t>0 89819 04441 2</t>
  </si>
  <si>
    <t>12/750 STAGS LEAP MERLOT NAPA VALLEY 19</t>
  </si>
  <si>
    <t>0 88692 86023 2</t>
  </si>
  <si>
    <t>12/750 STERLING VCOL CAB SAUV 20/21</t>
  </si>
  <si>
    <t>0 88692 86025 6</t>
  </si>
  <si>
    <t>12/750 STERLING VCOL CHARD 21</t>
  </si>
  <si>
    <t>0 88692 86405 6</t>
  </si>
  <si>
    <t>12/750 STERLING VCOL RED MERITAGE 19</t>
  </si>
  <si>
    <t>0 88692 86024 9</t>
  </si>
  <si>
    <t>12/750 STERLING VCOL MERLOT 21</t>
  </si>
  <si>
    <t>0 12354 00160 2</t>
  </si>
  <si>
    <t>6/750 19 CRIMES RED BLEND WARDEN 18/19</t>
  </si>
  <si>
    <t>0 12354 00168 8</t>
  </si>
  <si>
    <t>12/750 19 CRIMES RED BLEND BANISH 20/21</t>
  </si>
  <si>
    <t>0 12354 00194 7</t>
  </si>
  <si>
    <t>12/750 19 CRIMES HARD CHARD 21</t>
  </si>
  <si>
    <t>0 12354 00193 0</t>
  </si>
  <si>
    <t>12/750 19 CRIMES UPRISING RED 2020/21</t>
  </si>
  <si>
    <t>0 89819 72019 4</t>
  </si>
  <si>
    <t>6/750 19 CRIMES LIFSEN CAB SAUV18</t>
  </si>
  <si>
    <t>0 89819 72144 3</t>
  </si>
  <si>
    <t>12/750 19 CRIMES PINOT NOIR PUNISH 20/21</t>
  </si>
  <si>
    <t>0 88692 00123 9</t>
  </si>
  <si>
    <t>12/750 STERLING VCOL BRUT SPARKLING</t>
  </si>
  <si>
    <t>0 89819 72356 0</t>
  </si>
  <si>
    <t>12/750 19 CRIMES SAUV BLANC 20</t>
  </si>
  <si>
    <t>0 12354 00429 0</t>
  </si>
  <si>
    <t>12/750 19 CRIMES SNOOP CALI RED 20/21</t>
  </si>
  <si>
    <t>0 12354 01393 3</t>
  </si>
  <si>
    <t>24/187 19 CRIMES RED WINE 4PK 20/21</t>
  </si>
  <si>
    <t>0 12354 00243 2</t>
  </si>
  <si>
    <t>24/187 19 CRIMES HARD CHARD 4PK 21</t>
  </si>
  <si>
    <t>12/750 STERLING VCOL BRUT SPARKLING BTG</t>
  </si>
  <si>
    <t>0 12354 00428 3</t>
  </si>
  <si>
    <t>12/750 19 CRIMES LIFE SNT SAUV BLANC</t>
  </si>
  <si>
    <t>6/750 19 CRIMES CAB SAUV</t>
  </si>
  <si>
    <t>6/750 19 CRIMES CHARDONNAY</t>
  </si>
  <si>
    <t>0 12354 00743 7</t>
  </si>
  <si>
    <t>12/750 19 CRIMES MARTHA CHARD 2020/21</t>
  </si>
  <si>
    <t>0 18138 50905 0</t>
  </si>
  <si>
    <t>12/750 A BY ACACIA CHARD 18</t>
  </si>
  <si>
    <t>0 80696 09642 6</t>
  </si>
  <si>
    <t>12/750 BV NAPA VALLEY CAB SAUV 19</t>
  </si>
  <si>
    <t>0 80696 01469 7</t>
  </si>
  <si>
    <t>12/750 BV NAPA VALLEY MERLOT 16</t>
  </si>
  <si>
    <t>0 80696 92050 9</t>
  </si>
  <si>
    <t>12/750 BV COASTAL EST PINOT GRIGIO 18</t>
  </si>
  <si>
    <t>0 89819 00212 2</t>
  </si>
  <si>
    <t>12/750 BELCREME DE LY CHARD OL 18</t>
  </si>
  <si>
    <t>1 86979 00000 2</t>
  </si>
  <si>
    <t>12/750 REININGER HELIX MERLOT</t>
  </si>
  <si>
    <t>0 80696 92236 7</t>
  </si>
  <si>
    <t>12/750 BV RESERVE TAPESTRY RED 18</t>
  </si>
  <si>
    <t>0 80696 43350 4</t>
  </si>
  <si>
    <t>12/375 BV MUSCAT DE BEAULIEU OL</t>
  </si>
  <si>
    <t>12/750 BV RESERVE TAPESTRY RED 19</t>
  </si>
  <si>
    <t>0 89819 50145 8</t>
  </si>
  <si>
    <t>12/750 GABBIANO PREM CHIANTI DOCG 21</t>
  </si>
  <si>
    <t>0 12354 08184 0</t>
  </si>
  <si>
    <t>12/750 LINDEMANS CHARD 22</t>
  </si>
  <si>
    <t>0 89819 07296 5</t>
  </si>
  <si>
    <t>12/750 BERINGER LUX CHARD ESTATE NAPA VALLEY 19/20</t>
  </si>
  <si>
    <t>0 89819 00335 8</t>
  </si>
  <si>
    <t>12/750 BERINGER P RSV CHARD 20</t>
  </si>
  <si>
    <t>0 89819 01326 5</t>
  </si>
  <si>
    <t>6/750 BERINGER P RSV CAB SAUV NAPA VALLEY 16</t>
  </si>
  <si>
    <t>0 89819 11377 4</t>
  </si>
  <si>
    <t>12/750 BERINGER FNDR PINOT GRIGIO 18</t>
  </si>
  <si>
    <t>0 89819 00603 8</t>
  </si>
  <si>
    <t>12/750 BERINGER FNDR SAUV BLANC 18</t>
  </si>
  <si>
    <t>0 89819 54544 5</t>
  </si>
  <si>
    <t>6/750 BERINGER LUX LUMINIS OK CHARD 18</t>
  </si>
  <si>
    <t>0 89819 54437 0</t>
  </si>
  <si>
    <t>6/750 BERINGER LUX RED QUANTUM 19</t>
  </si>
  <si>
    <t>0 89819 73262 3</t>
  </si>
  <si>
    <t>6/750 BERINGER LUX CAB SAUV RSV KNIGHTS VALLEY 18/19</t>
  </si>
  <si>
    <t>0 89819 54912 2</t>
  </si>
  <si>
    <t>12/750 BERINGER SC PINOT NOIR REG ESTATE 17</t>
  </si>
  <si>
    <t>0 89819 70601 3</t>
  </si>
  <si>
    <t>6/750 BERINGER LUX CAB SAUV DISTINCTIONS 15</t>
  </si>
  <si>
    <t>0 89819 72026 2</t>
  </si>
  <si>
    <t>12/750 BERINGER BROS RED BLEND BRB BOURBON AGED 20</t>
  </si>
  <si>
    <t>0 89819 01366 1</t>
  </si>
  <si>
    <t>6/250 BERINGER SPRTZ BO MANGO 4PK</t>
  </si>
  <si>
    <t>0 89819 72289 1</t>
  </si>
  <si>
    <t>6/250 BERINGER SPRTZ POMEGRANATE 4PK</t>
  </si>
  <si>
    <t>0 89819 01368 5</t>
  </si>
  <si>
    <t>6/250 BERINGER SPRTZ GRAPEFRUIT 4PK</t>
  </si>
  <si>
    <t>0 89819 71462 9</t>
  </si>
  <si>
    <t>12/750 BERINGER LUX NV MERLOT 18</t>
  </si>
  <si>
    <t>12/750 MAGNOLIA GROVE ROSE CA 18/20</t>
  </si>
  <si>
    <t>0 89819 01380 7</t>
  </si>
  <si>
    <t>12/750 GABBIANO PREM PROSECCO DOC</t>
  </si>
  <si>
    <t>0 89819 72346 2</t>
  </si>
  <si>
    <t>6/750 BERINGER P RSV 6PK CAB VERT 14 15 16</t>
  </si>
  <si>
    <t>0 87000 35160 8</t>
  </si>
  <si>
    <t>12/750 STELLINA DI NOTTE PINOT GRIGIO 16/18</t>
  </si>
  <si>
    <t>0 89819 50322 3</t>
  </si>
  <si>
    <t>12/750 GABBIANO LUX RISERV CHIANTI CLASSICO DOCG 16</t>
  </si>
  <si>
    <t>0 89819 11662 1</t>
  </si>
  <si>
    <t>12/750 GABBIANO PREM VENEZI P GRIGIO DOC 20/21</t>
  </si>
  <si>
    <t>0 89819 50241 7</t>
  </si>
  <si>
    <t>12/750 GABBIANO PREM CHIANTI CLASSICO 19</t>
  </si>
  <si>
    <t>0 89819 54568 1</t>
  </si>
  <si>
    <t>12/750 CHAT ST JEAN BIJOU CHARD 18</t>
  </si>
  <si>
    <t>0 89819 54911 5</t>
  </si>
  <si>
    <t>12/750 CHAT ST JEAN ROSE 19</t>
  </si>
  <si>
    <t>0 89819 72054 5</t>
  </si>
  <si>
    <t>12/750 CHAT ST JEAN SPARKLING BLANC CA 20</t>
  </si>
  <si>
    <t>0 89819 00132 3</t>
  </si>
  <si>
    <t>12/750 CHAT ST JEAN BIJOU CHARD OL 17</t>
  </si>
  <si>
    <t>0 89819 00208 5</t>
  </si>
  <si>
    <t>12/750 BIJOU SAUV BLANC OL 18</t>
  </si>
  <si>
    <t>0 89819 00210 8</t>
  </si>
  <si>
    <t>12/750 EMMA PEARL SAUV BLANC OL 18</t>
  </si>
  <si>
    <t>0 89819 92539 1</t>
  </si>
  <si>
    <t>12/750 ETUDE CHARD 20 CARNEROS ESTATE</t>
  </si>
  <si>
    <t>0 89819 75600 1</t>
  </si>
  <si>
    <t>12/750 ETUDE PINOT NOIR NAPA VALLEY 19</t>
  </si>
  <si>
    <t>0 89819 54931 3</t>
  </si>
  <si>
    <t>12/750 LYRIC BY ETUDE CHARD 15/16 SANTA BARBARA</t>
  </si>
  <si>
    <t>0 89819 70599 3</t>
  </si>
  <si>
    <t>12/750 LYRIC BY ETUDE PINOT NOIR SANTA BARBARA 19</t>
  </si>
  <si>
    <t>0 89819 72147 4</t>
  </si>
  <si>
    <t>12/750 ETUDE ROSE 18</t>
  </si>
  <si>
    <t>0 89819 00230 6</t>
  </si>
  <si>
    <t>12/750 ST CLEMENT PINOT NOIR OL 17</t>
  </si>
  <si>
    <t>0 12354 00014 8</t>
  </si>
  <si>
    <t>12/750 LINDEMANS MOSCATO BIN 90 22</t>
  </si>
  <si>
    <t>0 12354 00146 6</t>
  </si>
  <si>
    <t>12/750 LINDEMANS GCOL RED BLEND 17/20</t>
  </si>
  <si>
    <t>0 12354 00145 9</t>
  </si>
  <si>
    <t>12/750 LINDEMANS GCOL CAB SAUV 20</t>
  </si>
  <si>
    <t>0 12354 00212 8</t>
  </si>
  <si>
    <t>6/750 LINDEMANS SPARK ROSE BIN 30 21/22</t>
  </si>
  <si>
    <t>0 12354 08930 3</t>
  </si>
  <si>
    <t>12/750 LINDEMANS SHZ CAB BIN 55 18</t>
  </si>
  <si>
    <t>0 12354 19926 2</t>
  </si>
  <si>
    <t>12/750 LINDEMANS CAB MER BIN 80 19</t>
  </si>
  <si>
    <t>0 12354 08782 8</t>
  </si>
  <si>
    <t>12/750 LINDEMANS PINOT GR 22 BIN 85</t>
  </si>
  <si>
    <t>0 12354 08999 0</t>
  </si>
  <si>
    <t>12/750 LINDEMANS MERLOT BIN 40 21</t>
  </si>
  <si>
    <t>0 12354 08185 7</t>
  </si>
  <si>
    <t>6/1.5 LINDEMANS CHARD BIN 65 21</t>
  </si>
  <si>
    <t>0 12354 08777 4</t>
  </si>
  <si>
    <t>6/1.5 LINDEMANS CAB SAUV BIN 45 20</t>
  </si>
  <si>
    <t>0 89819 00487 4</t>
  </si>
  <si>
    <t>12/750 MAGNOLIA GROVE CHARDONNAY AUS 21</t>
  </si>
  <si>
    <t>0 89819 00483 6</t>
  </si>
  <si>
    <t>12/750 MAGNOLIA GROVE CAB SAUV AUS 21</t>
  </si>
  <si>
    <t>0 12354 00225 8</t>
  </si>
  <si>
    <t>6/750 MAISON DE GRND CREMANT DE BOU RGOGNE</t>
  </si>
  <si>
    <t>0 89819 00435 5</t>
  </si>
  <si>
    <t>12/750 ST HUBERTS PINOT NOIR</t>
  </si>
  <si>
    <t>0 89819 15802 7</t>
  </si>
  <si>
    <t>12/750 MATUA SAUV BLANC MARLBOUROUGH 22</t>
  </si>
  <si>
    <t>0 89819 23601 5</t>
  </si>
  <si>
    <t>12/750 MATUA PINOT NOIR 20 MARLBOUROUGH</t>
  </si>
  <si>
    <t>0 89819 71987 7</t>
  </si>
  <si>
    <t>19.5L MATUA SAUV BLANC 22 MARLBOUROUGH</t>
  </si>
  <si>
    <t>19.5L</t>
  </si>
  <si>
    <t>0 12354 07147 6</t>
  </si>
  <si>
    <t>6/750 PENFOLDS BINS 407 CAB SAUV 20</t>
  </si>
  <si>
    <t>0 12354 00217 3</t>
  </si>
  <si>
    <t>12/750 MAISON DE GRND COTES DE PROV18</t>
  </si>
  <si>
    <t>0 12354 00810 6</t>
  </si>
  <si>
    <t>12/750 19 CRIMES MARTHA LIGHTER CHARDONNAY</t>
  </si>
  <si>
    <t>6/750 PENFOLDS BINS 407 CAB SAUV 19</t>
  </si>
  <si>
    <t>0 12354 07120 9</t>
  </si>
  <si>
    <t>6/750 PENFOLDS BINS 389 CAB SHIRAZ 18/19</t>
  </si>
  <si>
    <t>0 12354 07183 4</t>
  </si>
  <si>
    <t>6/750 PENFOLDS BINS 28 SHIRAZ KALIMNA 19/20</t>
  </si>
  <si>
    <t>0 12354 07260 2</t>
  </si>
  <si>
    <t>6/750 PENFOLDS LUX RWT BV SHIRAZ 17</t>
  </si>
  <si>
    <t>0 12354 07177 3</t>
  </si>
  <si>
    <t>6/750 PENFOLDS LUX SHIRAZ 16 ST HENRI</t>
  </si>
  <si>
    <t>0 12354 00257 9</t>
  </si>
  <si>
    <t>6/750 PENFOLDS LUX GRANGE SHIRAZ 15</t>
  </si>
  <si>
    <t>0 12354 07155 1</t>
  </si>
  <si>
    <t>6/750 PENFOLDS LUX CLUB TAWNY 21</t>
  </si>
  <si>
    <t>0 12354 07133 9</t>
  </si>
  <si>
    <t>12/750 PENFOLDS KH CHARD 18 KOONUNGA HILL</t>
  </si>
  <si>
    <t>0 12354 07144 5</t>
  </si>
  <si>
    <t>12/750 PENFOLDS KH SHIRAZ CAB 19 KOONUNGA HILL</t>
  </si>
  <si>
    <t>0 12354 07239 8</t>
  </si>
  <si>
    <t>12/750 PENFOLDS KH SHIRAZ 17/19 KOONUNGA HILL</t>
  </si>
  <si>
    <t>0 12354 00185 5</t>
  </si>
  <si>
    <t>6/750 PENFOLDS MAX SHIRAZ 20/21</t>
  </si>
  <si>
    <t>0 12354 00112 1</t>
  </si>
  <si>
    <t>6/750 PENFOLDS MAX CAB SAUV 20/21</t>
  </si>
  <si>
    <t>0 12354 00104 6</t>
  </si>
  <si>
    <t>6/750 PENFOLDS MAX SHIRAZ CAB 20/21</t>
  </si>
  <si>
    <t>6/750 PENFOLDS BINS BTG CAB SHIRAZ BIN 389 18</t>
  </si>
  <si>
    <t>0 12354 00234 0</t>
  </si>
  <si>
    <t>6/750 PENFOLDS MAX CHARD 17</t>
  </si>
  <si>
    <t>0 12354 00825 0</t>
  </si>
  <si>
    <t>6/750 PENFOLDS BINS 6/2PK 389 N 600CAB SHIRAZ 19</t>
  </si>
  <si>
    <t>0 12354 07191 9</t>
  </si>
  <si>
    <t>6/750 PENFOLDS BINS 311 CHARD 18/19</t>
  </si>
  <si>
    <t>0 12354 07154 4</t>
  </si>
  <si>
    <t>6/750 PENFOLDS LUX GFATHER TAWNY NV 21</t>
  </si>
  <si>
    <t>0 12354 00232 6</t>
  </si>
  <si>
    <t>3/750 PENFOLDS ICON GRANGE SHIRAZ 17</t>
  </si>
  <si>
    <t>3/750</t>
  </si>
  <si>
    <t>0 12354 00275 3</t>
  </si>
  <si>
    <t>1/750 PENFOLDS ICON VERT CASE ONLY 18/22</t>
  </si>
  <si>
    <t>1/750</t>
  </si>
  <si>
    <t>0 12354 00720 8</t>
  </si>
  <si>
    <t>3/750 PENFOLDS ICON GRANGE SHIRAZ 18 NTA WOODEN LD</t>
  </si>
  <si>
    <t>0 18138 56702 9</t>
  </si>
  <si>
    <t>12/750 PROVENANCE MERLOT NAPA VALLEY 17</t>
  </si>
  <si>
    <t>0 89819 72145 0</t>
  </si>
  <si>
    <t>12/750 PROVENANCE SHARD CARNEROS 16</t>
  </si>
  <si>
    <t>8 58419 00134 3</t>
  </si>
  <si>
    <t>12/750 JOLEE PINOT GRIS SEMISPARKLING 22</t>
  </si>
  <si>
    <t>0 12354 00205 0</t>
  </si>
  <si>
    <t>6/750 SAMUEL WYNN CAB SAUV OL 17</t>
  </si>
  <si>
    <t>6/750 SAMUEL WYNN CAB SAUV 17</t>
  </si>
  <si>
    <t>0 89819 01162 9</t>
  </si>
  <si>
    <t>12/750 SLEDGEHAMMER CAB SAUV 17 CENTRAL COAST</t>
  </si>
  <si>
    <t>0 89819 00232 0</t>
  </si>
  <si>
    <t>12/750 SLEDGEHAMMER RED BLEND OL 18</t>
  </si>
  <si>
    <t>0 89819 71119 2</t>
  </si>
  <si>
    <t>12/750 ST HUBERTS CAB SAUV 19 THE STAG PASO ROBLES</t>
  </si>
  <si>
    <t>0 89819 72133 7</t>
  </si>
  <si>
    <t>12/750 ST HUBERTS THE STAG NC CH ARD 21</t>
  </si>
  <si>
    <t>0 89819 00201 6</t>
  </si>
  <si>
    <t>12/750 MATUA ROSE 20/21</t>
  </si>
  <si>
    <t>0 41031 72403 9</t>
  </si>
  <si>
    <t>12/375 BV RESERVE TAPESTRY RED 17</t>
  </si>
  <si>
    <t>0 89819 76530 0</t>
  </si>
  <si>
    <t>12/375 STAGS LEAP CABERNET 17/19</t>
  </si>
  <si>
    <t>0 88692 86586 2</t>
  </si>
  <si>
    <t>12/750 STERLING VCOL ROSE 18</t>
  </si>
  <si>
    <t>0 88692 84016 6</t>
  </si>
  <si>
    <t>12/750 STERLING NAPA CAB SAUV NAPA VALLEY 18</t>
  </si>
  <si>
    <t>0 88692 84021 0</t>
  </si>
  <si>
    <t>12/750 STERLING NAPA MERLOT NAPA VALLEY 15</t>
  </si>
  <si>
    <t>0 88692 86282 3</t>
  </si>
  <si>
    <t>12/750 STERLING VCOL PINOT GRIGIO 21</t>
  </si>
  <si>
    <t>0 88692 86210 6</t>
  </si>
  <si>
    <t>12/750 STERLING VCOL PINOT NOIR 19/20</t>
  </si>
  <si>
    <t>0 88692 86222 9</t>
  </si>
  <si>
    <t>12/750 STERLING VCOL SAUV BLANC 20</t>
  </si>
  <si>
    <t>0 89819 71597 8</t>
  </si>
  <si>
    <t>12/750 STERLING NAPA BLANC DE BLANC SPKG NV 20</t>
  </si>
  <si>
    <t>0 88692 71961 5</t>
  </si>
  <si>
    <t>24/375 STERLING ALUM CHARD</t>
  </si>
  <si>
    <t>24/375</t>
  </si>
  <si>
    <t>0 88692 71986 8</t>
  </si>
  <si>
    <t>19.5L STERLING VCOL CAB SAUV 19 CA</t>
  </si>
  <si>
    <t>0 89819 00237 5</t>
  </si>
  <si>
    <t>12/375 STAGS LEAP CHARD NAPA VAL 20</t>
  </si>
  <si>
    <t>12/375 STAGS LEAP CABERNET 18</t>
  </si>
  <si>
    <t>0 89819 00283 2</t>
  </si>
  <si>
    <t>12/750 STAGS LEAP OAK CAB BTG 18</t>
  </si>
  <si>
    <t>0 98137 00085 7</t>
  </si>
  <si>
    <t>12/750 WOLF BLASS RES CHARD 16</t>
  </si>
  <si>
    <t>0 98137 00084 0</t>
  </si>
  <si>
    <t>12/750 WOLF BLASS RES RED BLEND 16</t>
  </si>
  <si>
    <t>0 80720 96302 1</t>
  </si>
  <si>
    <t>12/750 WOODWORK CHARD 17</t>
  </si>
  <si>
    <t>0 89819 54342 7</t>
  </si>
  <si>
    <t>12/750 WINE WORLD EST MERLOT 17 CHEESECAKE FACTORY</t>
  </si>
  <si>
    <t>12/750 WINE WORLD EST GRAND LUX CHAR D CA 18</t>
  </si>
  <si>
    <t>0 89819 04240 1</t>
  </si>
  <si>
    <t>12/750 STAGS LEAP CAB SAUV NAPA VALLEY 19</t>
  </si>
  <si>
    <t>0 89819 80694 2</t>
  </si>
  <si>
    <t>6/750 STAGS LEAP THE LEAP CAB S NV 18</t>
  </si>
  <si>
    <t>0 89819 04301 9</t>
  </si>
  <si>
    <t>12/750 STAGS LEAP NV CHARD 20</t>
  </si>
  <si>
    <t>0 89819 04585 3</t>
  </si>
  <si>
    <t>12/750 STAGS LEAP PETITE SIRAH NAPA VALLEY 19</t>
  </si>
  <si>
    <t>0 89819 04600 3</t>
  </si>
  <si>
    <t>12/750 STAGS LEAP VIOGNIER NAPA VALLEY 18</t>
  </si>
  <si>
    <t>0 89819 54704 3</t>
  </si>
  <si>
    <t>12/750 STAGS LEAP INVESTOR RED B NAPA VALLEY 18</t>
  </si>
  <si>
    <t>0 89819 00454 6</t>
  </si>
  <si>
    <t>6/750 STAGS LEAP LTD RSV CAB SAUV NV 19</t>
  </si>
  <si>
    <t>0 89819 72332 4</t>
  </si>
  <si>
    <t>12/750 STAGS LEAP NV SAUV B 21</t>
  </si>
  <si>
    <t>0 89819 72302 7</t>
  </si>
  <si>
    <t>6/750 SQUEALING PIG SAUV BLANC BTG 22</t>
  </si>
  <si>
    <t>0 12354 00999 8</t>
  </si>
  <si>
    <t>12/750 SQUEALING PIG ROSE</t>
  </si>
  <si>
    <t>0 89819 93210 8</t>
  </si>
  <si>
    <t>12/750 NINE POINTS CAB SAUV 14</t>
  </si>
  <si>
    <t>0 89819 53987 1</t>
  </si>
  <si>
    <t>12/750 NINE POINTS PINOT NOIR CARNEROS 16</t>
  </si>
  <si>
    <t>0 89819 72185 6</t>
  </si>
  <si>
    <t>12/750 EMBRAZEN CAB SAUV 18</t>
  </si>
  <si>
    <t>0 89819 72187 0</t>
  </si>
  <si>
    <t>12/750 EMBRAZEN CHARD 18</t>
  </si>
  <si>
    <t>0 18138 72315 9</t>
  </si>
  <si>
    <t>12/750 FIGHTING CHNCE PINOT NOIR 17</t>
  </si>
  <si>
    <t>0 18138 55502 6</t>
  </si>
  <si>
    <t>6/750 HEWITT CAB SAUV 17/18</t>
  </si>
  <si>
    <t>12/750 BERINGER LUX CABERNET BTG KNIGHTS VALLEY 18/19</t>
  </si>
  <si>
    <t>6/750 BERINGER LUX LUMINIS OK CHAR BTG 18</t>
  </si>
  <si>
    <t>0 80696 92236 4</t>
  </si>
  <si>
    <t>12/750 BV RESERVE TAPESTRY BTG 17</t>
  </si>
  <si>
    <t>12/750 CAVALIERE DORO PRIMITIVO BTG PUGLIA IGT 17</t>
  </si>
  <si>
    <t>12/750 CAVALIERE PREM CHIANTI CLASS BTG 17/19</t>
  </si>
  <si>
    <t>0 89819 01333 3</t>
  </si>
  <si>
    <t>12/750 CAVALIERE LUX SICILIAN ROSSO BTG 17</t>
  </si>
  <si>
    <t>12/750 CAVALIERE PREM PINOT GRIGIO BTG VALDADIGE DOC 17</t>
  </si>
  <si>
    <t>12/750 LYRIC BY ETUDE PINOT NOIR CC SANTA BARBARA 19/20</t>
  </si>
  <si>
    <t>12/750 MATUA SAUV BLANC BTG MARLBOUROUGH 21</t>
  </si>
  <si>
    <t>12/750 MATUA ROSE BTG MORLBOUROUGH 20</t>
  </si>
  <si>
    <t>6/750 PENFOLDS MAX SHIRAZ CAB BTG 18</t>
  </si>
  <si>
    <t>6/750 PENFOLDS MAX CAB SAUV BTG 18</t>
  </si>
  <si>
    <t>6/750 PENFOLDS MAX SHIRAZ BTG 18</t>
  </si>
  <si>
    <t>6/750 PENFOLDS MAX CHARD BTG 18</t>
  </si>
  <si>
    <t>6/750 PENFOLDS BINS 311 CHARD BTG 18</t>
  </si>
  <si>
    <t>12/750 ST HUBERTS THE STAG NC CHARD 19 BTG</t>
  </si>
  <si>
    <t>12/750 STAGS LEAP NV CHARD BTG 20</t>
  </si>
  <si>
    <t>12/750 STAGS LEAP NV SAUV B BTG 18</t>
  </si>
  <si>
    <t>12/750 STAGS LEAP INVESTOR NV RED 19 BTG</t>
  </si>
  <si>
    <t>12/750 BERINGER P RSV BTG NV CHARD 19</t>
  </si>
  <si>
    <t>12/750 CAVALIERE PREM CHIANTI DOCG BTG 18</t>
  </si>
  <si>
    <t>0 89819 00151 4</t>
  </si>
  <si>
    <t>12/750 BERINGER 3RD 3RD CENTURY CA RED OL 16</t>
  </si>
  <si>
    <t>0 89819 00214 6</t>
  </si>
  <si>
    <t>12/750 BERINGER 3RD 3RD PINOT NOIR OL 18</t>
  </si>
  <si>
    <t>0 12354 00296 8</t>
  </si>
  <si>
    <t>12/750 BARREL AXE CA RED OL 16</t>
  </si>
  <si>
    <t>8 58419 00103 9</t>
  </si>
  <si>
    <t>12/750 DEL RIO VNYDS CHARD 20/21</t>
  </si>
  <si>
    <t>8 58419 00102 2</t>
  </si>
  <si>
    <t>12/750 DEL RIO VNYDS VIP VIOGNIER 20</t>
  </si>
  <si>
    <t>8 58419 00107 7</t>
  </si>
  <si>
    <t>12/750 DEL RIO VNYDS VIP CLARET 19/ 20</t>
  </si>
  <si>
    <t>8 58419 00101 5</t>
  </si>
  <si>
    <t>12/750 DEL RIO VNYDS VIP P GRIS 20</t>
  </si>
  <si>
    <t>8 58419 00117 6</t>
  </si>
  <si>
    <t>12/750 DEL RIO VNYDS P NOIR 20</t>
  </si>
  <si>
    <t>12/750 DEL RIO VNYDS P GRIS 21</t>
  </si>
  <si>
    <t>8 58419 00108 4</t>
  </si>
  <si>
    <t>12/750 DEL RIO VNYDS SYRAH 19</t>
  </si>
  <si>
    <t>8 58419 00122 0</t>
  </si>
  <si>
    <t>12/750 DEL RIO VNYDS GRENACHE ROSE 21/22</t>
  </si>
  <si>
    <t>12/750 DEL RIO VNYDS VIOGNIER 20/21</t>
  </si>
  <si>
    <t>8 58419 00106 0</t>
  </si>
  <si>
    <t>12/750 DEL RIO VNYDS CAB SAUV 19</t>
  </si>
  <si>
    <t>8 58419 00105 3</t>
  </si>
  <si>
    <t>12/750 DEL RIO VNYDS MERLOT 20</t>
  </si>
  <si>
    <t>12/750 DEL RIO VNYDS VIP PINOT NOIR 21</t>
  </si>
  <si>
    <t>12/750 DEL RIO VNYDS VIP CHARD 20/21</t>
  </si>
  <si>
    <t>8 58419 00109 1</t>
  </si>
  <si>
    <t>12/375 DEL RIO VNYDS SYRAH PORT 15</t>
  </si>
  <si>
    <t>12/750 DEL RIO VNYDS CLARET 19</t>
  </si>
  <si>
    <t>8 58419 00138 1</t>
  </si>
  <si>
    <t>12/750 ROCK POINT PINOT NOIR ROSE22/23</t>
  </si>
  <si>
    <t>8 58419 00118 3</t>
  </si>
  <si>
    <t>12/750 ROCK POINT P GRIS 20/21</t>
  </si>
  <si>
    <t>8 58419 00116 9</t>
  </si>
  <si>
    <t>12/750 ROCK POINT P NOIR 21/22</t>
  </si>
  <si>
    <t>8 58419 00114 5</t>
  </si>
  <si>
    <t>12/750 ROCK POINT RIVER RED 21/22</t>
  </si>
  <si>
    <t>8 58419 00115 2</t>
  </si>
  <si>
    <t>12/750 ROCK POINT RIVER WHITE 21/22</t>
  </si>
  <si>
    <t>12/750 ROCK POINT PN ROSE 21 VIP</t>
  </si>
  <si>
    <t>12/750 ROCK POINT VIP P GRIS 20/21</t>
  </si>
  <si>
    <t>12/750 ROCK POINT VIP P NOIR 22</t>
  </si>
  <si>
    <t>8 58419 00135 0</t>
  </si>
  <si>
    <t>12/750 ROCK POINT CAB SAUV 19</t>
  </si>
  <si>
    <t>8 58419 00146 6</t>
  </si>
  <si>
    <t>12/750 JOLEE ROUGE NV 22</t>
  </si>
  <si>
    <t>8 58419 00104 6</t>
  </si>
  <si>
    <t>12/750 JOLEE ROSE SEMI SPARKLING 22</t>
  </si>
  <si>
    <t>12/750 COPPER BELT P NOIR</t>
  </si>
  <si>
    <t>12/750 COPPER BELT RANCH RED</t>
  </si>
  <si>
    <t>12/750 COPPER BELT RANCH WHITE</t>
  </si>
  <si>
    <t>12/750 COPPER BELT ROSE</t>
  </si>
  <si>
    <t>12/750 COPPER BELT SYRAH</t>
  </si>
  <si>
    <t>12/750 SINEANN ABONDATE</t>
  </si>
  <si>
    <t>12/750 SINEANN OLD VINE ZIN</t>
  </si>
  <si>
    <t>12/750 SINEANN PINOT NOIR</t>
  </si>
  <si>
    <t>12/750 SINEANN PINOT GRIS</t>
  </si>
  <si>
    <t>12/750 WALLA WALLA CUVEE</t>
  </si>
  <si>
    <t>7 93574 00000 1</t>
  </si>
  <si>
    <t>12/750 ZERBA CAB SAUV</t>
  </si>
  <si>
    <t>12/750 ZERBA CHARDONNAY</t>
  </si>
  <si>
    <t>12/750 ZERBA MALBEC</t>
  </si>
  <si>
    <t>12/750 ZERBA SYRAH</t>
  </si>
  <si>
    <t>12/750 ZERBA WILD RED TABLE</t>
  </si>
  <si>
    <t>12/500 ZERBA LATE HRVST PORT</t>
  </si>
  <si>
    <t>6 28176 93007 7</t>
  </si>
  <si>
    <t>12/750 STEL MAR CABERNET SAUVI GNON</t>
  </si>
  <si>
    <t>6 28176 93003 9</t>
  </si>
  <si>
    <t>12/750 STEL MAR RED BLEND</t>
  </si>
  <si>
    <t>6 28176 93008 4</t>
  </si>
  <si>
    <t>12/750 STEL MAR CHARDONNAY</t>
  </si>
  <si>
    <t>6 28176 93006 0</t>
  </si>
  <si>
    <t>12/750 STEL MAR ROSE</t>
  </si>
  <si>
    <t>0 02391 04260 3</t>
  </si>
  <si>
    <t>12/750 SECCO PEACH BELLINI</t>
  </si>
  <si>
    <t>0 96749 96030 9</t>
  </si>
  <si>
    <t>12/750 O'MARA IRISH CREAM</t>
  </si>
  <si>
    <t>0 96749 96035 4</t>
  </si>
  <si>
    <t>12/750 O'MARA CHOC MINT IRIS H CREAM</t>
  </si>
  <si>
    <t>0 96749 96031 6</t>
  </si>
  <si>
    <t>6/750 O'MARA IRSH CRM GIFT W/ GLASS</t>
  </si>
  <si>
    <t>7 36040 54573 6</t>
  </si>
  <si>
    <t>12/750 O'MARA CHOCOLATE ORANGE IRISH CREAM</t>
  </si>
  <si>
    <t>7 36040 54564 4</t>
  </si>
  <si>
    <t>12/750 O'MARA SALTED CARAMEL IRISH CREAM</t>
  </si>
  <si>
    <t>0 87872 63004 7</t>
  </si>
  <si>
    <t>12/750 VILLA ALENA MOSCATO SWEET WINE 21</t>
  </si>
  <si>
    <t>0 87872 63066 5</t>
  </si>
  <si>
    <t>12/750 VILLA ALENA MOSCATO PEACH</t>
  </si>
  <si>
    <t>0 00000 99382 1</t>
  </si>
  <si>
    <t>12/750 CASTORO TJ'S CST ZIN 21</t>
  </si>
  <si>
    <t>0 89819 00443 0</t>
  </si>
  <si>
    <t>250ML MATUA COOLERS 6/4PK SAUV BLA NC</t>
  </si>
  <si>
    <t>0 82242 27433 3</t>
  </si>
  <si>
    <t>12/750 TJ DELIC BAY MOON SAUV BLC 21</t>
  </si>
  <si>
    <t>0 82308 02338 7</t>
  </si>
  <si>
    <t>12/750 RUGGERO SUSAMANIELLO 21</t>
  </si>
  <si>
    <t>0 82308 00041 8</t>
  </si>
  <si>
    <t>12/750 D'AQUINO CHIANTI RSVA BL19</t>
  </si>
  <si>
    <t>0 82308 00032 6</t>
  </si>
  <si>
    <t>6/1.5 D'AQUINO CHIANTI FLASK 20</t>
  </si>
  <si>
    <t>0 82308 02339 4</t>
  </si>
  <si>
    <t>12/750 NERO GRANDE APPASSIMENTO ROSSO 20</t>
  </si>
  <si>
    <t>0 82308 90033 6</t>
  </si>
  <si>
    <t>12/750 D'AQUINO CHIANTI DOCG 20/21</t>
  </si>
  <si>
    <t>0 82308 02002 7</t>
  </si>
  <si>
    <t>12/750 D'AQUINO ASTI SPUMANTE</t>
  </si>
  <si>
    <t>0 82308 02020 1</t>
  </si>
  <si>
    <t>12/750 D'AQUINO P GRIGIO 21</t>
  </si>
  <si>
    <t>6 41586 35285 7</t>
  </si>
  <si>
    <t>12/750 D'AQUINO FRENCH FIZZ LE ROSE 21</t>
  </si>
  <si>
    <t>6 45186 35284 2</t>
  </si>
  <si>
    <t>12/750 D'AQUINO FRENCH FIZZ LE BLANC 21</t>
  </si>
  <si>
    <t>8 08123 10904 0</t>
  </si>
  <si>
    <t>12/750 VILLA CERINA MONT D'ABRUZZO 20</t>
  </si>
  <si>
    <t>0 00000 77535 9</t>
  </si>
  <si>
    <t>12/750 TJ LEVECKE COCOA CREAM LIQUEUR WB</t>
  </si>
  <si>
    <t>0 00000 74775 2</t>
  </si>
  <si>
    <t>12/750 TJ LEVECKE EGGNOG</t>
  </si>
  <si>
    <t>0 00000 77536 6</t>
  </si>
  <si>
    <t>12/750 TJ LEVECKE PEPPERMINT CREAM LIQUEUR WB</t>
  </si>
  <si>
    <t>0 82308 02203 8</t>
  </si>
  <si>
    <t>12/750 EPICURO AGLIANC BEN 16</t>
  </si>
  <si>
    <t>0 82308 02226 7</t>
  </si>
  <si>
    <t>12/750 EPICURO PRIMITIVO PUGLIA 20</t>
  </si>
  <si>
    <t>6 04331 00860 7</t>
  </si>
  <si>
    <t>12/750 TJ'S RESERVA CONTE PRIULI P ROSECCO DOC EXTRA DR</t>
  </si>
  <si>
    <t>0 00000 73972 6</t>
  </si>
  <si>
    <t>12/750 TJ'S RESERVA SHIRAZ BAROSSA 20</t>
  </si>
  <si>
    <t>6 04331 00915 4</t>
  </si>
  <si>
    <t>12/750 TJ'S RESERVA BARON DE TASTE RSRV MARGAUX 19</t>
  </si>
  <si>
    <t>6 04331 00847 8</t>
  </si>
  <si>
    <t>12/750 TJ'S RESERVA JEAN XXII CHAT DU PAPE</t>
  </si>
  <si>
    <t>6 04331 00851 5</t>
  </si>
  <si>
    <t>12/750 TJ'S RESERVA TENEBRES GSM</t>
  </si>
  <si>
    <t>0 00000 75369 2</t>
  </si>
  <si>
    <t>12/750 TJS DIAMND RES PAUILLAC LOT 4 2019</t>
  </si>
  <si>
    <t>0 86208 95554 0</t>
  </si>
  <si>
    <t>12/750 MUTUAL WHOLE DONATUS MERLOT 21</t>
  </si>
  <si>
    <t>8 08123 15022 6</t>
  </si>
  <si>
    <t>12/750 VINAS CHILENAS CAB SAUV 21</t>
  </si>
  <si>
    <t>8 08123 15025 7</t>
  </si>
  <si>
    <t>12/750 VINAS CHILENAS SAUV BLC 22</t>
  </si>
  <si>
    <t>0 82242 01641 4</t>
  </si>
  <si>
    <t>12/750 TJ DELIC MONTERRA MERLOT MONTEREY 2020</t>
  </si>
  <si>
    <t>0 82242 27943 7</t>
  </si>
  <si>
    <t>12/750 TJ DELIC HONEY MOON VIOGNIER 20/21</t>
  </si>
  <si>
    <t>0 82242 27493 7</t>
  </si>
  <si>
    <t>12/750 TJ DELIC OLD MOON ZIN 21</t>
  </si>
  <si>
    <t>0 82242 27043 4</t>
  </si>
  <si>
    <t>12/750 TJ DELIC CAB SAUV VELVT MOON 20</t>
  </si>
  <si>
    <t>0 00000 75739 3</t>
  </si>
  <si>
    <t>12/750 TJ DELIC RSV MERITAGE P ASO ROBLES LT 239 21</t>
  </si>
  <si>
    <t>0 82242 96103 5</t>
  </si>
  <si>
    <t>12/750 TJ DELIC PURPLE MOON CHARD 21</t>
  </si>
  <si>
    <t>7 39949 10050 1</t>
  </si>
  <si>
    <t>12/750 MORGADO RUBY PORT</t>
  </si>
  <si>
    <t>7 39949 10051 8</t>
  </si>
  <si>
    <t>12/750 MORGADO TAWNY PORT</t>
  </si>
  <si>
    <t>0 00000 75343 2</t>
  </si>
  <si>
    <t>12/750 TJS PETIT RSV CHARD PASO ROBLES 21</t>
  </si>
  <si>
    <t>6 50298 00591 3</t>
  </si>
  <si>
    <t>12/750 TJ LATIT BLUE SHEL SAUV BLANC 21</t>
  </si>
  <si>
    <t>8 77862 00061 1</t>
  </si>
  <si>
    <t>12/750 TJ LATIT FRENCH SPRKLING</t>
  </si>
  <si>
    <t>8 10885 01217 9</t>
  </si>
  <si>
    <t>12/750 TJ LATIT BRUT FRNCH SPA RKLING ROSE NV</t>
  </si>
  <si>
    <t>6 50298 00614 9</t>
  </si>
  <si>
    <t>12/750 TJ LATIT BLUE SHELL ROSE 21</t>
  </si>
  <si>
    <t>8 71752 00101 6</t>
  </si>
  <si>
    <t>12/750 KONO SAUV BLC 21</t>
  </si>
  <si>
    <t>0 95684 03006 1</t>
  </si>
  <si>
    <t>12/750 REGGIANO LAMBRUSCO NV</t>
  </si>
  <si>
    <t>0 12354 08769 9</t>
  </si>
  <si>
    <t>6/1.5 LINDEMANS SHIRAZ 20</t>
  </si>
  <si>
    <t>0 12354 00009 4</t>
  </si>
  <si>
    <t>6/1.5 LINDEMANS PINOT GRIGIO 21</t>
  </si>
  <si>
    <t>0 12354 08182 6</t>
  </si>
  <si>
    <t>12/750 LINDEMANS SAUV BLANC 20</t>
  </si>
  <si>
    <t>0 85200 00075 3</t>
  </si>
  <si>
    <t>12/750 SUTTER HOME SWEET RED NV</t>
  </si>
  <si>
    <t>6 04331 00204 9</t>
  </si>
  <si>
    <t>12/750 LACHETEAU MUSCADET SEVRE ET MAINE 21</t>
  </si>
  <si>
    <t>8 70731 00001 9</t>
  </si>
  <si>
    <t>12/750 NAPA CELLARS CHARD 21</t>
  </si>
  <si>
    <t>6 04331 00139 4</t>
  </si>
  <si>
    <t>12/750 LACHETEAU VOUVRAY 22</t>
  </si>
  <si>
    <t>8 18051 02319 6</t>
  </si>
  <si>
    <t>12/750 TJS WELL READ NO SULFITE CAB SAUV 22</t>
  </si>
  <si>
    <t>6 04331 00156 1</t>
  </si>
  <si>
    <t>12/750 LACHETEAU POUILLY FUME 22</t>
  </si>
  <si>
    <t>0 87787 95030 8</t>
  </si>
  <si>
    <t>12/750 TJS WELL READ SULFITE FREE RED</t>
  </si>
  <si>
    <t>0 89419 00033 7</t>
  </si>
  <si>
    <t>12/750 LA FERME JULN DU VENTO ROSE 21</t>
  </si>
  <si>
    <t>7 16701 14431 7</t>
  </si>
  <si>
    <t>12/750 PANILONCO MER/MALBC 21/22</t>
  </si>
  <si>
    <t>7 16701 14433 1</t>
  </si>
  <si>
    <t>12/750 PANILONCO CARMENERE 21</t>
  </si>
  <si>
    <t>0 82242 27333 6</t>
  </si>
  <si>
    <t>12/750 TJ DELIC VENETIAN P GRIGIO 21</t>
  </si>
  <si>
    <t>6 04331 00165 3</t>
  </si>
  <si>
    <t>12/750 CH DE SEGUIN 19</t>
  </si>
  <si>
    <t>0 00000 93321 6</t>
  </si>
  <si>
    <t>12/750 TJ GROWERS CHARD 20/21</t>
  </si>
  <si>
    <t>0 00921 45900 0</t>
  </si>
  <si>
    <t>12/750 TJ GROWERS ZINFANDEL 21</t>
  </si>
  <si>
    <t>0 88004 04156 4</t>
  </si>
  <si>
    <t>24/187 ICE BOX PINK LEMONDE MARGARITA 25PF</t>
  </si>
  <si>
    <t>0 88004 03432 0</t>
  </si>
  <si>
    <t>24/187 ICE BOX PINEAPPLE MARG ARITA 20PF</t>
  </si>
  <si>
    <t>0 88004 03431 3</t>
  </si>
  <si>
    <t>24/187 ICE BOX PEACH MARGARIT A</t>
  </si>
  <si>
    <t>0 88004 03429 0</t>
  </si>
  <si>
    <t>24/187 ICE BOX MARGARITA 20PF</t>
  </si>
  <si>
    <t>0 88004 03430 6</t>
  </si>
  <si>
    <t>24/187 ICE BOX LNG ISLAND TEA 25SP</t>
  </si>
  <si>
    <t>0 87113 11534 0</t>
  </si>
  <si>
    <t>12/750 AIME LA VIE SYRAH GRENACHE 21</t>
  </si>
  <si>
    <t>0 82308 02222 9</t>
  </si>
  <si>
    <t>750ML INCANTO DRY MARSALA INCANTO</t>
  </si>
  <si>
    <t>750ML</t>
  </si>
  <si>
    <t>0 82308 02221 2</t>
  </si>
  <si>
    <t>12/750 INCANTO SWEET MARSALA INCANTO</t>
  </si>
  <si>
    <t>0 82308 09021 1</t>
  </si>
  <si>
    <t>12/750 VILLA SONIA P GRIGIO 21</t>
  </si>
  <si>
    <t>7 15322 40041 3</t>
  </si>
  <si>
    <t>12/750 CASTORO TJ'S PASO DRAGON CAB SAUV PR 21</t>
  </si>
  <si>
    <t>0 00000 40619 2</t>
  </si>
  <si>
    <t>12/750 CASTORO TJ'S CST CAB SAUV 21</t>
  </si>
  <si>
    <t>0 00000 40620 8</t>
  </si>
  <si>
    <t>12/750 CASTORO TJ'S CST CHARD 21</t>
  </si>
  <si>
    <t>0 00040 62150 0</t>
  </si>
  <si>
    <t>12/750 CASTORO TJ'S CST MERLOT 21</t>
  </si>
  <si>
    <t>0 00000 97422 6</t>
  </si>
  <si>
    <t>12/750 CASTORO TJ'S CST SAUV BLC 22</t>
  </si>
  <si>
    <t>3 10297 01908 3</t>
  </si>
  <si>
    <t>6/750 PENFOLDS BINS BIN 704 CAB BTG18</t>
  </si>
  <si>
    <t>0 12354 72439 6</t>
  </si>
  <si>
    <t>6/750 PENFOLDS BINS CAB SHZ BIN 600 BTG 18</t>
  </si>
  <si>
    <t>0 12354 72435 8</t>
  </si>
  <si>
    <t>6/750 PENFOLDS CC BIN 98 QUANTUM 18</t>
  </si>
  <si>
    <t>0 12354 72438 9</t>
  </si>
  <si>
    <t>6/750 PENFOLDS CC BIN 704 CAB 18/19</t>
  </si>
  <si>
    <t>6/750 PENFOLDS CC BIN 600 CAB SHZCA 18/19</t>
  </si>
  <si>
    <t>0 12354 00587 7</t>
  </si>
  <si>
    <t>6/750 PENFOLDS CC BIN 600 19 SHRZCAB</t>
  </si>
  <si>
    <t>0 12354 00500 6</t>
  </si>
  <si>
    <t>12/750 19 CRIMES SNOOP CALI ROSE20</t>
  </si>
  <si>
    <t>0 12354 00811 3</t>
  </si>
  <si>
    <t>12/750 19 CRIMES CALI BLANC</t>
  </si>
  <si>
    <t>0 82308 02232 8</t>
  </si>
  <si>
    <t>12/750 EPICURO NERO DAVOLA 21</t>
  </si>
  <si>
    <t>6 41586 34592 7</t>
  </si>
  <si>
    <t>12/750 OPALINE SPARKLING ROSE</t>
  </si>
  <si>
    <t>8 56622 00111 2</t>
  </si>
  <si>
    <t>12/750 CHARLS &amp; CHARL DBL TROUBLE RED BLEND</t>
  </si>
  <si>
    <t>7 80999 00024 2</t>
  </si>
  <si>
    <t>6/3.5 STIRRINGS RIM SALT MARGARITA</t>
  </si>
  <si>
    <t>6/3.5</t>
  </si>
  <si>
    <t>7 80999 00094 5</t>
  </si>
  <si>
    <t>6/355 STIRRINGS NA SIMPLE SYRUP</t>
  </si>
  <si>
    <t>6/355</t>
  </si>
  <si>
    <t>7 80999 00371 7</t>
  </si>
  <si>
    <t>6/750 STIRRINGS NA LEMON DROP MIXER</t>
  </si>
  <si>
    <t>0 88004 04405 3</t>
  </si>
  <si>
    <t>6/750 STIRRINGS NA PALOMA</t>
  </si>
  <si>
    <t>7 80999 00025 9</t>
  </si>
  <si>
    <t>6/3.5 STIRRINGS RIM SALT BLOODY MARY</t>
  </si>
  <si>
    <t>7 80999 00077 8</t>
  </si>
  <si>
    <t>6/3.5 STIRRINGS RIM SUGAR LEM DROP</t>
  </si>
  <si>
    <t>7 80999 00210 9</t>
  </si>
  <si>
    <t>6/3.5 STIRRINGS RIM SUGAR POMEGRANATE</t>
  </si>
  <si>
    <t>7 80999 00035 8</t>
  </si>
  <si>
    <t>6/3.5 STIRRINGS RIM SUGAR COSMOPOLITAN</t>
  </si>
  <si>
    <t>7 80999 00361 8</t>
  </si>
  <si>
    <t>6/750 STIRRINGS NA MARGARITA MIXER</t>
  </si>
  <si>
    <t>7 80999 00381 6</t>
  </si>
  <si>
    <t>6/750 STIRRINGS NA COSMO MIXER</t>
  </si>
  <si>
    <t>7 80999 00351 9</t>
  </si>
  <si>
    <t>6/750 STIRRINGS NA MOJITO MIXER</t>
  </si>
  <si>
    <t>7 80999 00391 5</t>
  </si>
  <si>
    <t>6/750 STIRRINGS NA POMEGRANATE MIXER</t>
  </si>
  <si>
    <t>7 80999 00341 0</t>
  </si>
  <si>
    <t>6/750 STIRRINGS NA BLOODY MARY MIXER</t>
  </si>
  <si>
    <t>0 80696 00102 4</t>
  </si>
  <si>
    <t>6/750 BV RESERVE RTHFD CAB SAUV 18</t>
  </si>
  <si>
    <t>0 88004 03998 1</t>
  </si>
  <si>
    <t>8/6 FLASHPOINT 100ML</t>
  </si>
  <si>
    <t>8/6</t>
  </si>
  <si>
    <t>5 25490 55005 9</t>
  </si>
  <si>
    <t>12/750 REVELATION CHARD VDP 19/20</t>
  </si>
  <si>
    <t>6 50298 00333 9</t>
  </si>
  <si>
    <t>12/750 REVELATION CAB/MERLOT VDP 19/20</t>
  </si>
  <si>
    <t>8 50035 92712 0</t>
  </si>
  <si>
    <t>12/750 WS EASY SIP SPIKED WTRMELO N LEMONADE</t>
  </si>
  <si>
    <t>8 50035 92709 0</t>
  </si>
  <si>
    <t>12/750 WS EASY SIP SPIKED BLUEBER RY LEMONADE</t>
  </si>
  <si>
    <t>8 50035 92711 3</t>
  </si>
  <si>
    <t>12/750 WS EASY SIP SPIKED STRWBER RY LEMONADE</t>
  </si>
  <si>
    <t>8 50035 92703 8</t>
  </si>
  <si>
    <t>6/1.5 WS EASY SIP SPIKED WTRMELO N LEMONADE</t>
  </si>
  <si>
    <t>8 50035 92702 1</t>
  </si>
  <si>
    <t>6/1.5 WS EASY SIP SPIKED BLUEBER RY LEMONADE</t>
  </si>
  <si>
    <t>8 50035 92701 4</t>
  </si>
  <si>
    <t>6/1.5 WS EASY SIP SPIKED STRWBER RY LEMONADE</t>
  </si>
  <si>
    <t>8 50035 92700 7</t>
  </si>
  <si>
    <t>6/1.5 WS EASY SIP SPIKED OG LEMO NADE</t>
  </si>
  <si>
    <t>8 50035 92710 6</t>
  </si>
  <si>
    <t>12/750 WS EASY SIP SPIKED OG LEMO NADE</t>
  </si>
  <si>
    <t>0 88004 04729 0</t>
  </si>
  <si>
    <t>24/187 CHI CHI'S 6/4 LONG ISLAND 25PF</t>
  </si>
  <si>
    <t>0 80660 01137 0</t>
  </si>
  <si>
    <t>24/187 CHI CHI'S 2/12 LONG ISLAND 25PF</t>
  </si>
  <si>
    <t>0 88004 04730 6</t>
  </si>
  <si>
    <t>24/187 CHI CHI'S 6/4 MARGARITA 20PF</t>
  </si>
  <si>
    <t>0 88004 04523 4</t>
  </si>
  <si>
    <t>24/187 CHI CHI'S 2/12 PARTY PACK 22.66PF</t>
  </si>
  <si>
    <t>0 88004 04524 1</t>
  </si>
  <si>
    <t>24/187 CHI CHI'S 2/12 PINA VARIETY 22.77 PF</t>
  </si>
  <si>
    <t>0 86024 01121 5</t>
  </si>
  <si>
    <t>12/750 DI PADRINO VERMOUTH 32PF</t>
  </si>
  <si>
    <t>0 86024 01124 6</t>
  </si>
  <si>
    <t>12/750 DI PADRINO ROSSO VERMOUTH 32PF</t>
  </si>
  <si>
    <t>0 86024 02411 6</t>
  </si>
  <si>
    <t>12/750 FUKI SAKI PLUM 18PF</t>
  </si>
  <si>
    <t>0 86024 02413 0</t>
  </si>
  <si>
    <t>12/750 FUKI SAKI 32PF</t>
  </si>
  <si>
    <t>0 88004 04398 8</t>
  </si>
  <si>
    <t>48/2OZ STIRRINGS NA COSMO</t>
  </si>
  <si>
    <t>48/2OZ</t>
  </si>
  <si>
    <t>0 88004 04323 0</t>
  </si>
  <si>
    <t>48/2OZ STIRRINGS NA DIRTY MARTINI</t>
  </si>
  <si>
    <t>0 88004 04400 8</t>
  </si>
  <si>
    <t>48/2OZ STIRRINGS NA MAI TAI</t>
  </si>
  <si>
    <t>0 88004 04321 6</t>
  </si>
  <si>
    <t>48/2OZ STIRRINGS NA MARGARITA</t>
  </si>
  <si>
    <t>0 88004 04322 3</t>
  </si>
  <si>
    <t>48/2OZ STIRRINGS NA MOJITO</t>
  </si>
  <si>
    <t>0 88004 04402 2</t>
  </si>
  <si>
    <t>48/2OZ STIRRINGS NA MULE</t>
  </si>
  <si>
    <t>0 88004 04401 5</t>
  </si>
  <si>
    <t>48/2OZ STIRRINGS NA OLD FASHIONED</t>
  </si>
  <si>
    <t>0 88004 04403 9</t>
  </si>
  <si>
    <t>48/2OZ STIRRINGS NA PALOMA</t>
  </si>
  <si>
    <t>0 88004 04399 5</t>
  </si>
  <si>
    <t>48/2OZ STIRRINGS NA SOUR</t>
  </si>
  <si>
    <t>0 88004 04379 7</t>
  </si>
  <si>
    <t>6/750 STIRRINGS NA MIX MAI TAI</t>
  </si>
  <si>
    <t>0 88004 04382 7</t>
  </si>
  <si>
    <t>6/750 STIRRINGS NA MULE SYRUP</t>
  </si>
  <si>
    <t>0 88004 04381 0</t>
  </si>
  <si>
    <t>6/750 STIRRINGS NA OLD FASHIONED SYRUP</t>
  </si>
  <si>
    <t>0 88004 04380 3</t>
  </si>
  <si>
    <t>6/750 STIRRINGS NA SOUR MIXER</t>
  </si>
  <si>
    <t>0 80660 01134 9</t>
  </si>
  <si>
    <t>24/187 CHI CHI'S MARGARITA 20PF</t>
  </si>
  <si>
    <t>0 88004 02739 1</t>
  </si>
  <si>
    <t>24/187 CHI CHI'S MEX MUDSLIDE 25PF</t>
  </si>
  <si>
    <t>0 88004 03154 1</t>
  </si>
  <si>
    <t>24/187 CHI CHI'S PEACH MARGARITA 20PF</t>
  </si>
  <si>
    <t>0 88004 02740 7</t>
  </si>
  <si>
    <t>24/187 CHI CHI'S PINA COLADA 25PF</t>
  </si>
  <si>
    <t>0 80660 01166 0</t>
  </si>
  <si>
    <t>24/187 CHI CHI'S PINEAPPLE MARG 20PF</t>
  </si>
  <si>
    <t>0 88004 04100 7</t>
  </si>
  <si>
    <t>24/187 CHI CHI'S PINK LEMND MARG 25PF</t>
  </si>
  <si>
    <t>0 80660 01151 6</t>
  </si>
  <si>
    <t>24/187 CHI CHI'S RUBY RED MARG 25PF</t>
  </si>
  <si>
    <t>0 80660 01142 4</t>
  </si>
  <si>
    <t>24/187 CHI CHI'S SKINNY MARGARITA 20PF</t>
  </si>
  <si>
    <t>0 88004 04404 6</t>
  </si>
  <si>
    <t>48/2OZ STIRRINGS NA BLORNG</t>
  </si>
  <si>
    <t>7 80999 00065 5</t>
  </si>
  <si>
    <t>6/355 STIRRINGS NA DIRTY MARTINI</t>
  </si>
  <si>
    <t>0 88004 05428 1</t>
  </si>
  <si>
    <t>24/187 CHI CHI'S MAI TAI 20PF</t>
  </si>
  <si>
    <t>0 88004 05426 7</t>
  </si>
  <si>
    <t>24/187 CHI CHI'S MOJITO 25PF</t>
  </si>
  <si>
    <t>0 88004 05427 4</t>
  </si>
  <si>
    <t>24/187 CHI CHI'S STRAWBERRY DAQ 20PF</t>
  </si>
  <si>
    <t>24/187 CHI CHI'S LONG ISLAND 25PF CASE ONLY</t>
  </si>
  <si>
    <t>8 48375 00435 9</t>
  </si>
  <si>
    <t>4/3.0 HARVEST PRESS MALBEC BIB</t>
  </si>
  <si>
    <t>8 48375 00436 6</t>
  </si>
  <si>
    <t>4/3.0 HARVEST PRESS PINOT GRIGIO BIB</t>
  </si>
  <si>
    <t>8 48375 00433 5</t>
  </si>
  <si>
    <t>4/3.0 HARVEST PRESS CAB SAUV BIB</t>
  </si>
  <si>
    <t>8 48375 00437 3</t>
  </si>
  <si>
    <t>4/3.0 HARVEST PRESS RED BLEND BIB</t>
  </si>
  <si>
    <t>8 48375 00434 2</t>
  </si>
  <si>
    <t>4/3.0 HARVEST PRESS CHARD BIB</t>
  </si>
  <si>
    <t>19.5L PROLETARIAT KG CHARD</t>
  </si>
  <si>
    <t>19.5L PROLETARIAT KG PINOT GRIS</t>
  </si>
  <si>
    <t>19.5L PROLETARIAT KG SAUV BLANC</t>
  </si>
  <si>
    <t>19.5L PROLETARIAT KG ROSE</t>
  </si>
  <si>
    <t>19.5L PROLETARIAT KG PROLO RED</t>
  </si>
  <si>
    <t>19.5L PROLETARIAT KG GSM</t>
  </si>
  <si>
    <t>0 89819 75599 8</t>
  </si>
  <si>
    <t>12/375 ETUDE CARNEROS PINOT NOIR</t>
  </si>
  <si>
    <t>12/750 ARCH TERRACE CHARDONNAY</t>
  </si>
  <si>
    <t>12/750 ARCH TERRACE CAB SAUV</t>
  </si>
  <si>
    <t>12/750 ARCH TERRACE RIESLING</t>
  </si>
  <si>
    <t>12/750 ARCH TERRACE TRIPLE THREAT RED BLEND</t>
  </si>
  <si>
    <t>0 88004 05066 5</t>
  </si>
  <si>
    <t>12/375 RELSKA APPLE 32PF</t>
  </si>
  <si>
    <t>0 88004 05064 8</t>
  </si>
  <si>
    <t>50ML RELSKA 6/10PK APPLE 32PF</t>
  </si>
  <si>
    <t>0 88004 05072 6</t>
  </si>
  <si>
    <t>12/375 RELSKA BANANA 32PF</t>
  </si>
  <si>
    <t>0 88004 05070 9</t>
  </si>
  <si>
    <t>50ML RELSKA 6/10PK BANANA 32PF</t>
  </si>
  <si>
    <t>0 88004 05069 6</t>
  </si>
  <si>
    <t>12/375 RELSKA GRAPE 32PF</t>
  </si>
  <si>
    <t>0 88004 05067 9</t>
  </si>
  <si>
    <t>50ML RELSKA 6/10PK GRAPE 32PF</t>
  </si>
  <si>
    <t>0 88004 05073 0</t>
  </si>
  <si>
    <t>50ML RELSKA 6/10PK VARTY 32PF</t>
  </si>
  <si>
    <t>0 88004 05063 4</t>
  </si>
  <si>
    <t>12/375 RELSKA WATERMELON 32PF</t>
  </si>
  <si>
    <t>0 88004 05061 7</t>
  </si>
  <si>
    <t>50ML RELSKA 6/10PK WMELON 32PF</t>
  </si>
  <si>
    <t>0 88004 05058 0</t>
  </si>
  <si>
    <t>12/375 RELSKA PET 42PF</t>
  </si>
  <si>
    <t>0 88004 05057 3</t>
  </si>
  <si>
    <t>6/750 RELSKA 42PF</t>
  </si>
  <si>
    <t>0 88004 05059 4</t>
  </si>
  <si>
    <t>50ML RELSKA 6/10PK 42PF</t>
  </si>
  <si>
    <t>0 21130 51532 5</t>
  </si>
  <si>
    <t>12/750 O'CONNERY'S IRISH CREAM</t>
  </si>
  <si>
    <t>3/1/2023</t>
  </si>
  <si>
    <t>6/6/2023</t>
  </si>
  <si>
    <t>2/15/2023</t>
  </si>
  <si>
    <t>7/1/2021</t>
  </si>
  <si>
    <t>6/1/2022</t>
  </si>
  <si>
    <t>1/1/2021</t>
  </si>
  <si>
    <t>4/17/2023</t>
  </si>
  <si>
    <t>8/4/2022</t>
  </si>
  <si>
    <t>8/1/2022</t>
  </si>
  <si>
    <t>10/1/2022</t>
  </si>
  <si>
    <t>3/24/2023</t>
  </si>
  <si>
    <t>3/22/2023</t>
  </si>
  <si>
    <t>5/25/2023</t>
  </si>
  <si>
    <t>8/31/2021</t>
  </si>
  <si>
    <t>1/26/2022</t>
  </si>
  <si>
    <t>3/1/2022</t>
  </si>
  <si>
    <t>6/30/2024</t>
  </si>
  <si>
    <t>OFF PREMISE</t>
  </si>
  <si>
    <t>ON PREMISE</t>
  </si>
  <si>
    <t>Division</t>
  </si>
  <si>
    <t xml:space="preserve">Item # </t>
  </si>
  <si>
    <t xml:space="preserve">Brand Family </t>
  </si>
  <si>
    <t>ML per Unit</t>
  </si>
  <si>
    <t>Size</t>
  </si>
  <si>
    <t>Segment</t>
  </si>
  <si>
    <t>Bottle Up Charge</t>
  </si>
  <si>
    <t>Each Frontline</t>
  </si>
  <si>
    <t>Case 1 Price Off Premise</t>
  </si>
  <si>
    <t>Case 2 Price Off Premise</t>
  </si>
  <si>
    <t>Case 3 Price Off Premise</t>
  </si>
  <si>
    <t>Case 5 Price Off Premise</t>
  </si>
  <si>
    <t>Case 15 Price Off Premise</t>
  </si>
  <si>
    <t>Case 300 Off Premise</t>
  </si>
  <si>
    <t>QD Code</t>
  </si>
  <si>
    <t xml:space="preserve">QD 1 Case Qty Off Premise </t>
  </si>
  <si>
    <t>Case QD 1 Price Off Premise</t>
  </si>
  <si>
    <t xml:space="preserve">QD  2 Case Qty Off Premise </t>
  </si>
  <si>
    <t>Case QD 2 Price Off Premise</t>
  </si>
  <si>
    <t xml:space="preserve">QD 3 Case Qty Off Premise </t>
  </si>
  <si>
    <t>Case QD 3 Price Off Premise</t>
  </si>
  <si>
    <t>Case 1 On Premise</t>
  </si>
  <si>
    <t>Case 2 On Premise</t>
  </si>
  <si>
    <t>Case 3 On Premise</t>
  </si>
  <si>
    <t>Case 5 On Premise</t>
  </si>
  <si>
    <t>Case 15 On Premise</t>
  </si>
  <si>
    <t>Case 300 On Premise</t>
  </si>
  <si>
    <t>QD Code On Premise</t>
  </si>
  <si>
    <t xml:space="preserve">QD 1 Case Qty On Premise </t>
  </si>
  <si>
    <t>Case QD 1 On Premise</t>
  </si>
  <si>
    <t xml:space="preserve">QD 2 Case Qty On Premise </t>
  </si>
  <si>
    <t>Case QD 2 On Premise</t>
  </si>
  <si>
    <t>QD 3 Case Qty On Premise</t>
  </si>
  <si>
    <t>Case QD 3 On Premise</t>
  </si>
  <si>
    <t>CD 2 TOWNS WINE</t>
  </si>
  <si>
    <t>8-52892-00388-7</t>
  </si>
  <si>
    <t>BOLD LEAF WINE</t>
  </si>
  <si>
    <t>BOLD LEAF</t>
  </si>
  <si>
    <t>12/375 BOLD LEAF PINOT NOIR</t>
  </si>
  <si>
    <t>CD WINE</t>
  </si>
  <si>
    <t>$1.50</t>
  </si>
  <si>
    <t>$41.88</t>
  </si>
  <si>
    <t>8-52892-00390-0</t>
  </si>
  <si>
    <t>12/375 BOLD LEAF BUBBLY ROSE</t>
  </si>
  <si>
    <t>CD BARNARD GRIFFIN</t>
  </si>
  <si>
    <t>0-96925-37507-1</t>
  </si>
  <si>
    <t>BARNARD GRIFFIN</t>
  </si>
  <si>
    <t>BARNARD GRIFFN</t>
  </si>
  <si>
    <t>12/375 BARNARD GRIFFN CAB SAUV 15</t>
  </si>
  <si>
    <t>$61.38</t>
  </si>
  <si>
    <t>0-96925-00320-2</t>
  </si>
  <si>
    <t>12/500 BARNARD GRIFFN PORT SYRAH 19</t>
  </si>
  <si>
    <t>$116.57</t>
  </si>
  <si>
    <t>QD881191C</t>
  </si>
  <si>
    <t>$135.84</t>
  </si>
  <si>
    <t>0-96925-00001-0</t>
  </si>
  <si>
    <t>12/750 BARNARD GRIFFN CHARD 20/21</t>
  </si>
  <si>
    <t>$85.91</t>
  </si>
  <si>
    <t>QDBG2022C</t>
  </si>
  <si>
    <t>$97.08</t>
  </si>
  <si>
    <t>$92.40</t>
  </si>
  <si>
    <t>$89.88</t>
  </si>
  <si>
    <t>QDBARNON3</t>
  </si>
  <si>
    <t>0-96925-00017-1</t>
  </si>
  <si>
    <t>12/750 BARNARD GRIFFN RED BLEND 19</t>
  </si>
  <si>
    <t>0-96925-00304-2</t>
  </si>
  <si>
    <t>12/750 BARNARD GRIFFN ROSE OF SANGIOVESE 21</t>
  </si>
  <si>
    <t>0-96925-00003-4</t>
  </si>
  <si>
    <t>12/750 BARNARD GRIFFN SAUVBLANC 21</t>
  </si>
  <si>
    <t>0-96925-00023-2</t>
  </si>
  <si>
    <t>12/750 BARNARD GRIFFN RIESLING 20</t>
  </si>
  <si>
    <t>0-96925-00302-8</t>
  </si>
  <si>
    <t>12/750 BARNARD GRIFFN P GRIS 21</t>
  </si>
  <si>
    <t>0-96925-00008-9</t>
  </si>
  <si>
    <t>12/750 BARNARD GRIFFN MERLOT 20</t>
  </si>
  <si>
    <t>$120.91</t>
  </si>
  <si>
    <t>QDBG2022D</t>
  </si>
  <si>
    <t>$142.80</t>
  </si>
  <si>
    <t>QDBARNON4</t>
  </si>
  <si>
    <t>0-96925-00325-7</t>
  </si>
  <si>
    <t>12/750 BARNARD GRIFFN ORANGE MUSCATO 20</t>
  </si>
  <si>
    <t>$115.91</t>
  </si>
  <si>
    <t>0-96925-00009-6</t>
  </si>
  <si>
    <t>12/750 BARNARD GRIFFN SYRAH 19</t>
  </si>
  <si>
    <t>0-96925-00007-2</t>
  </si>
  <si>
    <t>12/750 BARNARD GRIFFN CAB SAUV 19/20</t>
  </si>
  <si>
    <t>0-96925-00330-1</t>
  </si>
  <si>
    <t>12/750 BARNARD GRIFFN ALBARINO 21</t>
  </si>
  <si>
    <t>$130.91</t>
  </si>
  <si>
    <t>12/750 BARNARD GRIFFN COTES DU ROB BLANC 19/20</t>
  </si>
  <si>
    <t>$166.87</t>
  </si>
  <si>
    <t>12/750 BARNARD GRIFFN COTES DU ROB RED 2016</t>
  </si>
  <si>
    <t>$226.87</t>
  </si>
  <si>
    <t>0-96925-00307-3</t>
  </si>
  <si>
    <t>12/750 BARNARD GRIFFN CAB SAUV RSV 16</t>
  </si>
  <si>
    <t>$318.85</t>
  </si>
  <si>
    <t>BARREL PRESS</t>
  </si>
  <si>
    <t>12/750 BARREL PRESS CHARD 19</t>
  </si>
  <si>
    <t>$116.40</t>
  </si>
  <si>
    <t>0-96925-00401-8</t>
  </si>
  <si>
    <t>12/750 BARREL PRESS RED BLEND 19</t>
  </si>
  <si>
    <t>0-96925-31003-4</t>
  </si>
  <si>
    <t>C'EST LE VIN</t>
  </si>
  <si>
    <t>12/355 C'EST LE VIN SAUVIGNON BLAN C</t>
  </si>
  <si>
    <t>12/355</t>
  </si>
  <si>
    <t>$44.22</t>
  </si>
  <si>
    <t>0-96925-31304-2</t>
  </si>
  <si>
    <t>12/355 C'EST LE VIN ROSE OF SANGIO VESE</t>
  </si>
  <si>
    <t>0-96925-31001-0</t>
  </si>
  <si>
    <t>12/355 C'EST LE VIN CHARDONNAY</t>
  </si>
  <si>
    <t>CD BOYANCI WINES</t>
  </si>
  <si>
    <t>BOYANCI WINES</t>
  </si>
  <si>
    <t>6/750 BOYANCI WINES RED BLEND NAPA 12/14</t>
  </si>
  <si>
    <t>$570.00</t>
  </si>
  <si>
    <t>6/750 BOYANCI WINES VERTICAL PACK 12,13,14</t>
  </si>
  <si>
    <t>$630.00</t>
  </si>
  <si>
    <t>6/750 BOYANCI WINES RED BLEND NAPA WOOD 10</t>
  </si>
  <si>
    <t>$672.00</t>
  </si>
  <si>
    <t>CD DEL RIO VINEYARDS</t>
  </si>
  <si>
    <t>8-58419-00101-5</t>
  </si>
  <si>
    <t>DEL RIO VNYDS</t>
  </si>
  <si>
    <t>12/750 DEL RIO VNYDS P GRIS 20</t>
  </si>
  <si>
    <t>$151.08</t>
  </si>
  <si>
    <t>$134.28</t>
  </si>
  <si>
    <t>QDDELRIOA</t>
  </si>
  <si>
    <t>QDDELRIOB</t>
  </si>
  <si>
    <t>8-58419-00122-0</t>
  </si>
  <si>
    <t>12/750 DEL RIO VNYDS GRENACHE ROSE 21</t>
  </si>
  <si>
    <t>8-58419-00117-6</t>
  </si>
  <si>
    <t>$226.68</t>
  </si>
  <si>
    <t>$209.88</t>
  </si>
  <si>
    <t>8-58419-00107-7</t>
  </si>
  <si>
    <t>12/750 DEL RIO VNYDS CLARET 18</t>
  </si>
  <si>
    <t>8-58419-00103-9</t>
  </si>
  <si>
    <t>$159.48</t>
  </si>
  <si>
    <t>$142.68</t>
  </si>
  <si>
    <t>$121.68</t>
  </si>
  <si>
    <t>QD882020A</t>
  </si>
  <si>
    <t>QD882020B</t>
  </si>
  <si>
    <t>8-58419-00134-3</t>
  </si>
  <si>
    <t>JOLEE</t>
  </si>
  <si>
    <t>$117.48</t>
  </si>
  <si>
    <t>$109.08</t>
  </si>
  <si>
    <t>$100.68</t>
  </si>
  <si>
    <t>QDJOLEEC</t>
  </si>
  <si>
    <t>$104.88</t>
  </si>
  <si>
    <t>QDJOLEED</t>
  </si>
  <si>
    <t>8-58419-00146-6</t>
  </si>
  <si>
    <t>12/750 JOLEE ROUGE 20/21</t>
  </si>
  <si>
    <t>8-58419-00104-6</t>
  </si>
  <si>
    <t>12/750 JOLEE ROSE SEMI SPARKLING 21/22</t>
  </si>
  <si>
    <t>8-58419-00138-1</t>
  </si>
  <si>
    <t>ROCK POINT</t>
  </si>
  <si>
    <t>12/750 ROCK POINT PINOT NOIR ROSE21</t>
  </si>
  <si>
    <t>$125.88</t>
  </si>
  <si>
    <t>QDRPPGRSA</t>
  </si>
  <si>
    <t>QDRPPGRSB</t>
  </si>
  <si>
    <t>8-58419-00118-3</t>
  </si>
  <si>
    <t>12/750 ROCK POINT P GRIS 19/20</t>
  </si>
  <si>
    <t>8-58419-00114-5</t>
  </si>
  <si>
    <t>12/750 ROCK POINT RIVER RED 20</t>
  </si>
  <si>
    <t>QDRPRRRWA</t>
  </si>
  <si>
    <t>QDRPRRRWB</t>
  </si>
  <si>
    <t>8-58419-00115-2</t>
  </si>
  <si>
    <t>12/750 ROCK POINT RIVER WHITE 21</t>
  </si>
  <si>
    <t>8-58419-00116-9</t>
  </si>
  <si>
    <t>12/750 ROCK POINT P NOIR 20/21</t>
  </si>
  <si>
    <t>QD882051C</t>
  </si>
  <si>
    <t>QD882051D</t>
  </si>
  <si>
    <t>CD MOLSON COORS</t>
  </si>
  <si>
    <t>0-34100-01217-5</t>
  </si>
  <si>
    <t>CD MOLSON COORS WINE</t>
  </si>
  <si>
    <t>MOVO SPRITZER</t>
  </si>
  <si>
    <t>$33.54</t>
  </si>
  <si>
    <t>CD PARK STREET-SCHENK</t>
  </si>
  <si>
    <t>6-66392-87141-5</t>
  </si>
  <si>
    <t>SCHENK WINES</t>
  </si>
  <si>
    <t>AMICONE</t>
  </si>
  <si>
    <t>$126.00</t>
  </si>
  <si>
    <t>$121.80</t>
  </si>
  <si>
    <t>$117.60</t>
  </si>
  <si>
    <t>$113.40</t>
  </si>
  <si>
    <t>$109.20</t>
  </si>
  <si>
    <t>6-66392-84818-9</t>
  </si>
  <si>
    <t>6-66392-87160-6</t>
  </si>
  <si>
    <t>8-10049-39094-5</t>
  </si>
  <si>
    <t>AMOR DI MAR</t>
  </si>
  <si>
    <t>$75.60</t>
  </si>
  <si>
    <t>8-10049-39096-9</t>
  </si>
  <si>
    <t>8-10049-39100-3</t>
  </si>
  <si>
    <t>$100.80</t>
  </si>
  <si>
    <t>$89.04</t>
  </si>
  <si>
    <t>$84.00</t>
  </si>
  <si>
    <t>8-87467-84865-5</t>
  </si>
  <si>
    <t>BACIO DEL LUNA</t>
  </si>
  <si>
    <t>8-87467-84866-2</t>
  </si>
  <si>
    <t>8-87467-84862-4</t>
  </si>
  <si>
    <t>8-87467-84861-7</t>
  </si>
  <si>
    <t>6-66392-84907-0</t>
  </si>
  <si>
    <t>CAVATINA</t>
  </si>
  <si>
    <t>6-66392-84906-3</t>
  </si>
  <si>
    <t>12/750 CAVATINA STRABERRY SPARK</t>
  </si>
  <si>
    <t>8-10049-39046-4</t>
  </si>
  <si>
    <t>LA PEPICA</t>
  </si>
  <si>
    <t>$71.40</t>
  </si>
  <si>
    <t>$67.20</t>
  </si>
  <si>
    <t>8-10049-39002-0</t>
  </si>
  <si>
    <t>8-10049-39044-0</t>
  </si>
  <si>
    <t>6-66392-84823-3</t>
  </si>
  <si>
    <t>MASSO ANTICO</t>
  </si>
  <si>
    <t>CD PRECEPT BRANDS</t>
  </si>
  <si>
    <t>0-35246-80020-6</t>
  </si>
  <si>
    <t>PRECEPT EWF</t>
  </si>
  <si>
    <t>ALDER RIDGE</t>
  </si>
  <si>
    <t>12/750 ALDER RIDGE CAB SAUV</t>
  </si>
  <si>
    <t>$180.00</t>
  </si>
  <si>
    <t>8-48375-00730-5</t>
  </si>
  <si>
    <t>APEX</t>
  </si>
  <si>
    <t>QDAPEX750A</t>
  </si>
  <si>
    <t>8-48375-00729-9</t>
  </si>
  <si>
    <t>8-48375-00005-4</t>
  </si>
  <si>
    <t>12/750 APEX RED BLEND</t>
  </si>
  <si>
    <t>7-01253-00500-1</t>
  </si>
  <si>
    <t>DOM ST VINCENT</t>
  </si>
  <si>
    <t>QDDOMSTVB</t>
  </si>
  <si>
    <t>QDDOMSTVC</t>
  </si>
  <si>
    <t>7-01253-00509-4</t>
  </si>
  <si>
    <t>7-01253-00040-2</t>
  </si>
  <si>
    <t>$50.16</t>
  </si>
  <si>
    <t>8-48375-00261-4</t>
  </si>
  <si>
    <t>SIX PRONG</t>
  </si>
  <si>
    <t>12/750 SIX PRONG CAB SAUV</t>
  </si>
  <si>
    <t>8-48375-00540-0</t>
  </si>
  <si>
    <t>THE HARRISON</t>
  </si>
  <si>
    <t>$293.88</t>
  </si>
  <si>
    <t>8-48375-00541-7</t>
  </si>
  <si>
    <t>TOBY TAYLOR</t>
  </si>
  <si>
    <t>$335.88</t>
  </si>
  <si>
    <t>0-80438-01490-9</t>
  </si>
  <si>
    <t>WASH HILLS</t>
  </si>
  <si>
    <t>$92.28</t>
  </si>
  <si>
    <t>$83.88</t>
  </si>
  <si>
    <t>QDWAHILLC</t>
  </si>
  <si>
    <t>$75.48</t>
  </si>
  <si>
    <t>0-80438-01090-1</t>
  </si>
  <si>
    <t>0-80438-01293-6</t>
  </si>
  <si>
    <t>8-57846-10091-9</t>
  </si>
  <si>
    <t>0-80438-19294-2</t>
  </si>
  <si>
    <t>0-80438-00290-6</t>
  </si>
  <si>
    <t>8-48375-00515-8</t>
  </si>
  <si>
    <t>WASH HILLS C</t>
  </si>
  <si>
    <t>8-59597-00401-0</t>
  </si>
  <si>
    <t>PRECEPT FOUNDATION</t>
  </si>
  <si>
    <t>PAMPELONNE</t>
  </si>
  <si>
    <t>1,000.00</t>
  </si>
  <si>
    <t>$58.74</t>
  </si>
  <si>
    <t>$54.54</t>
  </si>
  <si>
    <t>8-59597-00409-6</t>
  </si>
  <si>
    <t>8-59597-00414-0</t>
  </si>
  <si>
    <t>8-59597-00406-5</t>
  </si>
  <si>
    <t>0-35246-00017-0</t>
  </si>
  <si>
    <t>SAWTOOTH</t>
  </si>
  <si>
    <t>12/750 SAWTOOTH CHARD</t>
  </si>
  <si>
    <t>8-48375-00779-4</t>
  </si>
  <si>
    <t>12/750 SAWTOOTH OV CAB SAUV</t>
  </si>
  <si>
    <t>0-35246-00025-5</t>
  </si>
  <si>
    <t>12/750 SAWTOOTH RED BLEND</t>
  </si>
  <si>
    <t>0-35246-00104-7</t>
  </si>
  <si>
    <t>8-48375-00605-6</t>
  </si>
  <si>
    <t>SAWTOOTH CANS</t>
  </si>
  <si>
    <t>12/375 SAWTOOTH CANS ROSE BUBBLES</t>
  </si>
  <si>
    <t>8-48375-01040-4</t>
  </si>
  <si>
    <t>STE CHAP FRUIT</t>
  </si>
  <si>
    <t>$96.48</t>
  </si>
  <si>
    <t>8-48375-01041-1</t>
  </si>
  <si>
    <t>8-48375-01042-8</t>
  </si>
  <si>
    <t>8-48375-01051-0</t>
  </si>
  <si>
    <t>0-42188-75003-2</t>
  </si>
  <si>
    <t>STE CHAPELLE</t>
  </si>
  <si>
    <t>0-42188-99947-9</t>
  </si>
  <si>
    <t>0-42188-99925-7</t>
  </si>
  <si>
    <t>0-42188-99948-6</t>
  </si>
  <si>
    <t>0-42188-99907-3</t>
  </si>
  <si>
    <t>0-42188-99951-6</t>
  </si>
  <si>
    <t>0-42188-97820-7</t>
  </si>
  <si>
    <t>0-42188-99956-1</t>
  </si>
  <si>
    <t>0-42188-75004-9</t>
  </si>
  <si>
    <t>1,500.00</t>
  </si>
  <si>
    <t>$2.50</t>
  </si>
  <si>
    <t>$75.54</t>
  </si>
  <si>
    <t>$71.34</t>
  </si>
  <si>
    <t>0-42188-99952-3</t>
  </si>
  <si>
    <t>$67.14</t>
  </si>
  <si>
    <t>0-82100-73718-5</t>
  </si>
  <si>
    <t>0-42188-99904-2</t>
  </si>
  <si>
    <t>6/1.5 STE CHAPELLE SOFT WHITE</t>
  </si>
  <si>
    <t>6/1.5 STE CHAPELLE SOFT HUCKLE BERRY</t>
  </si>
  <si>
    <t>8-48375-00616-2</t>
  </si>
  <si>
    <t>STE CHAPELLE C</t>
  </si>
  <si>
    <t>8-48375-00527-1</t>
  </si>
  <si>
    <t>8-48375-00519-6</t>
  </si>
  <si>
    <t>8-48375-00526-4</t>
  </si>
  <si>
    <t>12/375 STE CHAPELLE C MTN BRY SPRITZ</t>
  </si>
  <si>
    <t>8-48375-00589-9</t>
  </si>
  <si>
    <t>8-48375-00851-7</t>
  </si>
  <si>
    <t>24/355 STE CHAPELLE C MANGO MOSCATO SPRITZ</t>
  </si>
  <si>
    <t>24/355</t>
  </si>
  <si>
    <t>$83.76</t>
  </si>
  <si>
    <t>8-48375-00850-0</t>
  </si>
  <si>
    <t>24/355 STE CHAPELLE C STRAW MOSCATO SPRITZ</t>
  </si>
  <si>
    <t>8-48375-00807-4</t>
  </si>
  <si>
    <t>PRECEPT GRAPE N GRAIN</t>
  </si>
  <si>
    <t>HALSFIELD</t>
  </si>
  <si>
    <t>$195.12</t>
  </si>
  <si>
    <t>$187.08</t>
  </si>
  <si>
    <t>QD500130B</t>
  </si>
  <si>
    <t>$167.88</t>
  </si>
  <si>
    <t>8-48375-01001-5</t>
  </si>
  <si>
    <t>HARVEST PRESS</t>
  </si>
  <si>
    <t>3,000.00</t>
  </si>
  <si>
    <t>$50.36</t>
  </si>
  <si>
    <t>$47.56</t>
  </si>
  <si>
    <t>8-48375-00435-9</t>
  </si>
  <si>
    <t>8-48375-00436-6</t>
  </si>
  <si>
    <t>8-48375-00433-5</t>
  </si>
  <si>
    <t>8-48375-00437-3</t>
  </si>
  <si>
    <t>8-48375-00434-2</t>
  </si>
  <si>
    <t>0-56489-50365-1</t>
  </si>
  <si>
    <t>VINTAGE N WEST</t>
  </si>
  <si>
    <t>12/750 VINTAGE N WEST RED BLEND 2019</t>
  </si>
  <si>
    <t>0-56489-50364-4</t>
  </si>
  <si>
    <t>12/750 VINTAGE N WEST CABERNET SAUVI GNON 19</t>
  </si>
  <si>
    <t>0-56489-50349-1</t>
  </si>
  <si>
    <t>12/750 VINTAGE N WEST RIESLING 2020</t>
  </si>
  <si>
    <t>0-56489-50352-1</t>
  </si>
  <si>
    <t>12/750 VINTAGE N WEST MERLOT 2019</t>
  </si>
  <si>
    <t>8-48375-00788-6</t>
  </si>
  <si>
    <t>12/750 VINTAGE N WEST CHARDONNAY 18</t>
  </si>
  <si>
    <t>12/750 VINTAGE N WEST CHARDONNAY 20</t>
  </si>
  <si>
    <t>8-48375-00810-4</t>
  </si>
  <si>
    <t>WESTERN EDGE</t>
  </si>
  <si>
    <t>8-48375-00800-5</t>
  </si>
  <si>
    <t>12/750 WESTERN EDGE PINOT NOIR</t>
  </si>
  <si>
    <t>8-48375-00801-2</t>
  </si>
  <si>
    <t>CD PROLETARIAT WINES</t>
  </si>
  <si>
    <t>8-60002-82692-9</t>
  </si>
  <si>
    <t>PROLETARIAT</t>
  </si>
  <si>
    <t>12/750 PROLETARIAT PINOT GRIS 20</t>
  </si>
  <si>
    <t>$132.00</t>
  </si>
  <si>
    <t>8-60002-82694-3</t>
  </si>
  <si>
    <t>12/750 PROLETARIAT PROLO RED 18</t>
  </si>
  <si>
    <t>$144.00</t>
  </si>
  <si>
    <t>8-60002-82690-5</t>
  </si>
  <si>
    <t>12/750 PROLETARIAT SPRKLING PINOT GRIS 18</t>
  </si>
  <si>
    <t>8-60002-82691-2</t>
  </si>
  <si>
    <t>12/750 PROLETARIAT SPARKLING ROSE 18</t>
  </si>
  <si>
    <t>8-60006-43252-2</t>
  </si>
  <si>
    <t>12/750 PROLETARIAT SPARKLING RIES LING</t>
  </si>
  <si>
    <t>8-60002-82693-6</t>
  </si>
  <si>
    <t>12/750 PROLETARIAT CAB SAUV 19</t>
  </si>
  <si>
    <t>$168.00</t>
  </si>
  <si>
    <t>PROLETARIAT KG</t>
  </si>
  <si>
    <t>19,501.00</t>
  </si>
  <si>
    <t>$240.00</t>
  </si>
  <si>
    <t>QDPROKG1B</t>
  </si>
  <si>
    <t>19.5L PROLETARIAT KG PINOT GRIS 1</t>
  </si>
  <si>
    <t>19.5L PROLETARIAT KG RIESLING</t>
  </si>
  <si>
    <t>$260.00</t>
  </si>
  <si>
    <t>19.5L PROLETARIAT KG RESERVE CHARD</t>
  </si>
  <si>
    <t>$330.00</t>
  </si>
  <si>
    <t>QDPROKG3A</t>
  </si>
  <si>
    <t>19.5L PROLETARIAT KG MALBEC</t>
  </si>
  <si>
    <t>19.5L PROLETARIAT KG CABERNET</t>
  </si>
  <si>
    <t>19.5L PROLETARIAT KG BDX</t>
  </si>
  <si>
    <t>19.5L PROLETARIAT KG SANGIO</t>
  </si>
  <si>
    <t>19.5L PROLETARIAT KG RESERVE CAB</t>
  </si>
  <si>
    <t>$420.00</t>
  </si>
  <si>
    <t>QDPROKG2A</t>
  </si>
  <si>
    <t>CD QUINTESSENTIAL BRANDS</t>
  </si>
  <si>
    <t>0-96749-96035-4</t>
  </si>
  <si>
    <t>CD O'MARA</t>
  </si>
  <si>
    <t>O'MARA</t>
  </si>
  <si>
    <t>$111.48</t>
  </si>
  <si>
    <t>$108.00</t>
  </si>
  <si>
    <t>$104.40</t>
  </si>
  <si>
    <t>7-36040-54573-6</t>
  </si>
  <si>
    <t>7-36040-54564-4</t>
  </si>
  <si>
    <t>0-96749-96030-9</t>
  </si>
  <si>
    <t>0-96749-96029-3</t>
  </si>
  <si>
    <t>6/1.5 O'MARA IRISH CREAM TRAY</t>
  </si>
  <si>
    <t>$101.34</t>
  </si>
  <si>
    <t>$93.54</t>
  </si>
  <si>
    <t>0-96749-96031-6</t>
  </si>
  <si>
    <t>$55.74</t>
  </si>
  <si>
    <t>$54.00</t>
  </si>
  <si>
    <t>CD SIMPLE SKIFF</t>
  </si>
  <si>
    <t>8-60000-82513-9</t>
  </si>
  <si>
    <t>SIMPLE SKIFF</t>
  </si>
  <si>
    <t>OHZA</t>
  </si>
  <si>
    <t>1/6 OHZA KEG CLSC MIMOSA</t>
  </si>
  <si>
    <t>19,545.00</t>
  </si>
  <si>
    <t>$129.00</t>
  </si>
  <si>
    <t>8-60006-56566-4</t>
  </si>
  <si>
    <t>$29.28</t>
  </si>
  <si>
    <t>8-60006-56567-1</t>
  </si>
  <si>
    <t>8-60005-55212-2</t>
  </si>
  <si>
    <t>2,839.00</t>
  </si>
  <si>
    <t>$44.07</t>
  </si>
  <si>
    <t>$39.90</t>
  </si>
  <si>
    <t>$37.77</t>
  </si>
  <si>
    <t>8-50039-03603-3</t>
  </si>
  <si>
    <t>1,419.00</t>
  </si>
  <si>
    <t>$46.14</t>
  </si>
  <si>
    <t>8-50039-03605-7</t>
  </si>
  <si>
    <t>8-60000-82518-4</t>
  </si>
  <si>
    <t>$50.34</t>
  </si>
  <si>
    <t>$41.94</t>
  </si>
  <si>
    <t>8-60000-82519-1</t>
  </si>
  <si>
    <t>8-60000-82517-7</t>
  </si>
  <si>
    <t>8-60000-82512-2</t>
  </si>
  <si>
    <t>8-50039-03604-0</t>
  </si>
  <si>
    <t>CD TREASURY WINE EST</t>
  </si>
  <si>
    <t>0-89819-50145-8</t>
  </si>
  <si>
    <t>TWE PREMIUM</t>
  </si>
  <si>
    <t>GABBIANO PREM</t>
  </si>
  <si>
    <t>12/750 GABBIANO PREM CHIANTI DOCG</t>
  </si>
  <si>
    <t>$80.28</t>
  </si>
  <si>
    <t>QDGABBINOA</t>
  </si>
  <si>
    <t>$75.12</t>
  </si>
  <si>
    <t>0-89819-11662-1</t>
  </si>
  <si>
    <t>12/750 GABBIANO PREM VENEZI P GRIGIO DOC 20</t>
  </si>
  <si>
    <t>0-12354-08770-5</t>
  </si>
  <si>
    <t>TWE COMMERCIAL</t>
  </si>
  <si>
    <t>LINDEMANS</t>
  </si>
  <si>
    <t>12/750 LINDEMANS CAB 21</t>
  </si>
  <si>
    <t>$56.16</t>
  </si>
  <si>
    <t>$51.72</t>
  </si>
  <si>
    <t>$50.28</t>
  </si>
  <si>
    <t>QDLINDMAND</t>
  </si>
  <si>
    <t>$48.00</t>
  </si>
  <si>
    <t>0-12354-08186-4</t>
  </si>
  <si>
    <t>12/750 LINDEMANS PINOT NOIR 20</t>
  </si>
  <si>
    <t>0-12354-08765-1</t>
  </si>
  <si>
    <t>12/750 LINDEMANS SHIRAZ BIN 20 20/21</t>
  </si>
  <si>
    <t>0-12354-08184-0</t>
  </si>
  <si>
    <t>12/750 LINDEMANS CHARD 21</t>
  </si>
  <si>
    <t>0-12354-00014-8</t>
  </si>
  <si>
    <t>12/750 LINDEMANS MOSCATO BIN 90 21</t>
  </si>
  <si>
    <t>0-12354-08930-3</t>
  </si>
  <si>
    <t>12/750 LINDEMANS SHZ CAB BIN 55 19/21</t>
  </si>
  <si>
    <t>0-12354-19926-2</t>
  </si>
  <si>
    <t>12/750 LINDEMANS CAB MER BIN 80 20</t>
  </si>
  <si>
    <t>0-12354-08782-8</t>
  </si>
  <si>
    <t>12/750 LINDEMANS PINOT GR 21 BIN 85</t>
  </si>
  <si>
    <t>0-12354-08999-0</t>
  </si>
  <si>
    <t>0-12354-08182-6</t>
  </si>
  <si>
    <t>12/750 LINDEMANS SAUV BLANC 21</t>
  </si>
  <si>
    <t>0-12354-08185-7</t>
  </si>
  <si>
    <t>$43.74</t>
  </si>
  <si>
    <t>$40.14</t>
  </si>
  <si>
    <t>0-12354-08777-4</t>
  </si>
  <si>
    <t>0-12354-08769-9</t>
  </si>
  <si>
    <t>MAGNOLIA GROVE</t>
  </si>
  <si>
    <t>12/750 MAGNOLIA GROVE ROSE CA 17/18/ 21</t>
  </si>
  <si>
    <t>12/750 MAGNOLIA GROVE PINOT GRIGIO CA 21</t>
  </si>
  <si>
    <t>12/750 MAGNOLIA GROVE MERLOT CA 18/2021</t>
  </si>
  <si>
    <t>0-89819-60298-8</t>
  </si>
  <si>
    <t>TWE DIVEST BRANDS</t>
  </si>
  <si>
    <t>BERINGER SPRTZ</t>
  </si>
  <si>
    <t>$33.60</t>
  </si>
  <si>
    <t>0-89819-72289-1</t>
  </si>
  <si>
    <t>0-89819-01368-5</t>
  </si>
  <si>
    <t>0-89819-01366-1</t>
  </si>
  <si>
    <t>0-89819-01140-7</t>
  </si>
  <si>
    <t>NINE POINTS</t>
  </si>
  <si>
    <t>0-89819-93210-8</t>
  </si>
  <si>
    <t>12/750 NINE POINTS CAB SAUV 16</t>
  </si>
  <si>
    <t>$188.88</t>
  </si>
  <si>
    <t>0-18138-56702-9</t>
  </si>
  <si>
    <t>PROVENANCE</t>
  </si>
  <si>
    <t>$285.48</t>
  </si>
  <si>
    <t>$277.08</t>
  </si>
  <si>
    <t>QD881531B</t>
  </si>
  <si>
    <t>$119.96</t>
  </si>
  <si>
    <t>TUNNEL OF ELMS</t>
  </si>
  <si>
    <t>12/750 TUNNEL OF ELMS PINOT GRIGIO</t>
  </si>
  <si>
    <t>0-89819-72404-8</t>
  </si>
  <si>
    <t>TWE LUXURY</t>
  </si>
  <si>
    <t>BERINGER</t>
  </si>
  <si>
    <t>12/375 BERINGER KNIGHTS VALLEY CAB</t>
  </si>
  <si>
    <t>$156.00</t>
  </si>
  <si>
    <t>QD100246A</t>
  </si>
  <si>
    <t>0-89819-07296-5</t>
  </si>
  <si>
    <t>BERINGER LUX</t>
  </si>
  <si>
    <t>12/750 BERINGER LUX CHARD ESTATE NAPA VALLEY 19</t>
  </si>
  <si>
    <t>QD881293B</t>
  </si>
  <si>
    <t>$134.04</t>
  </si>
  <si>
    <t>0-89819-00347-1</t>
  </si>
  <si>
    <t>12/750 BERINGER LUX CABERNET KNIGHTS VALLEY 18/19</t>
  </si>
  <si>
    <t>$327.48</t>
  </si>
  <si>
    <t>$306.48</t>
  </si>
  <si>
    <t>$298.08</t>
  </si>
  <si>
    <t>QD881134H</t>
  </si>
  <si>
    <t>$302.28</t>
  </si>
  <si>
    <t>QD881134G</t>
  </si>
  <si>
    <t>0-89819-91627-6</t>
  </si>
  <si>
    <t>12/750 BERINGER LUX STEINHAUER RAN CH CAB</t>
  </si>
  <si>
    <t>$1216.32</t>
  </si>
  <si>
    <t>$1207.92</t>
  </si>
  <si>
    <t>$1199.52</t>
  </si>
  <si>
    <t>$1196.64</t>
  </si>
  <si>
    <t>$1192.80</t>
  </si>
  <si>
    <t>0-89819-54437-0</t>
  </si>
  <si>
    <t>$209.94</t>
  </si>
  <si>
    <t>0-89819-73262-3</t>
  </si>
  <si>
    <t>$230.98</t>
  </si>
  <si>
    <t>QD881330B</t>
  </si>
  <si>
    <t>0-89819-70601-3</t>
  </si>
  <si>
    <t>6/750 BERINGER LUX CAB SAUV DISTINCTIONS 17</t>
  </si>
  <si>
    <t>0-89819-00335-8</t>
  </si>
  <si>
    <t>BERINGER P RSV</t>
  </si>
  <si>
    <t>$394.68</t>
  </si>
  <si>
    <t>$378.00</t>
  </si>
  <si>
    <t>0-89819-01324-1</t>
  </si>
  <si>
    <t>6/750 BERINGER P RSV CAB SAUV NAPA VALLEY 17</t>
  </si>
  <si>
    <t>$735.00</t>
  </si>
  <si>
    <t>0-89819-72346-2</t>
  </si>
  <si>
    <t>4,500.00</t>
  </si>
  <si>
    <t>$722.36</t>
  </si>
  <si>
    <t>0-89819-72196-2</t>
  </si>
  <si>
    <t>6/750 BERINGER P RSV 8TH MAKER CAB</t>
  </si>
  <si>
    <t>$1920.00</t>
  </si>
  <si>
    <t>$1911.60</t>
  </si>
  <si>
    <t>0-80696-01469-7</t>
  </si>
  <si>
    <t>BV NAPA VALLEY</t>
  </si>
  <si>
    <t>12/750 BV NAPA VALLEY MERLOT 16/17</t>
  </si>
  <si>
    <t>$201.48</t>
  </si>
  <si>
    <t>$193.08</t>
  </si>
  <si>
    <t>$184.80</t>
  </si>
  <si>
    <t>$179.88</t>
  </si>
  <si>
    <t>0-80696-09642-6</t>
  </si>
  <si>
    <t>$318.96</t>
  </si>
  <si>
    <t>$309.96</t>
  </si>
  <si>
    <t>QD881237D</t>
  </si>
  <si>
    <t>QD881237E</t>
  </si>
  <si>
    <t>0-80696-92235-0</t>
  </si>
  <si>
    <t>BV RESERVE</t>
  </si>
  <si>
    <t>12/750 BV RESERVE MAESTRO PINOT NOIR 16</t>
  </si>
  <si>
    <t>$225.00</t>
  </si>
  <si>
    <t>0-80696-92236-7</t>
  </si>
  <si>
    <t>12/750 BV RESERVE TAPESTRY TRAY 17 RED</t>
  </si>
  <si>
    <t>$361.08</t>
  </si>
  <si>
    <t>$537.48</t>
  </si>
  <si>
    <t>$529.08</t>
  </si>
  <si>
    <t>$503.88</t>
  </si>
  <si>
    <t>$482.28</t>
  </si>
  <si>
    <t>QD881271B</t>
  </si>
  <si>
    <t>$361.04</t>
  </si>
  <si>
    <t>0-89819-00277-1</t>
  </si>
  <si>
    <t>6/1.5 BV RESERVE PR CAB SAUV 17</t>
  </si>
  <si>
    <t>$1680.00</t>
  </si>
  <si>
    <t>0-80696-00102-4</t>
  </si>
  <si>
    <t>$335.94</t>
  </si>
  <si>
    <t>$314.94</t>
  </si>
  <si>
    <t>0-80696-80338-3</t>
  </si>
  <si>
    <t>$720.00</t>
  </si>
  <si>
    <t>0-80696-18430-7</t>
  </si>
  <si>
    <t>6/750 BV RESERVE GDL CAB NV 16/ 18</t>
  </si>
  <si>
    <t>0-80696-00111-6</t>
  </si>
  <si>
    <t>0-89819-50322-3</t>
  </si>
  <si>
    <t>GABBIANO LUX</t>
  </si>
  <si>
    <t>12/750 GABBIANO LUX RISERV CHIANTI CLASSICO DOCG 16/17</t>
  </si>
  <si>
    <t>$218.28</t>
  </si>
  <si>
    <t>$201.36</t>
  </si>
  <si>
    <t>QD881373B</t>
  </si>
  <si>
    <t>0-89819-75599-8</t>
  </si>
  <si>
    <t>ETUDE</t>
  </si>
  <si>
    <t>$204.00</t>
  </si>
  <si>
    <t>0-89819-92539-1</t>
  </si>
  <si>
    <t>12/750 ETUDE CHARD 17/19 CARNEROS ESTATE</t>
  </si>
  <si>
    <t>$294.00</t>
  </si>
  <si>
    <t>0-89819-75600-1</t>
  </si>
  <si>
    <t>12/750 ETUDE PINOT NOIR NAPA VALLEY</t>
  </si>
  <si>
    <t>0-89819-54541-4</t>
  </si>
  <si>
    <t>12/750 ETUDE PINOT NOIR NORTH CANYON</t>
  </si>
  <si>
    <t>$352.80</t>
  </si>
  <si>
    <t>8-94910-00011-9</t>
  </si>
  <si>
    <t>FRANK FAM NV</t>
  </si>
  <si>
    <t>12/375 FRANK FAM NV CARN CHARD</t>
  </si>
  <si>
    <t>$176.28</t>
  </si>
  <si>
    <t>8-94910-00041-6</t>
  </si>
  <si>
    <t>8-94910-00080-5</t>
  </si>
  <si>
    <t>12/750 FRANK FAM NV PINOT NOIR</t>
  </si>
  <si>
    <t>$319.08</t>
  </si>
  <si>
    <t>QD500300A</t>
  </si>
  <si>
    <t>8-94910-00010-2</t>
  </si>
  <si>
    <t>$310.68</t>
  </si>
  <si>
    <t>QD500301A</t>
  </si>
  <si>
    <t>QD500301B</t>
  </si>
  <si>
    <t>8-94910-00091-1</t>
  </si>
  <si>
    <t>$365.88</t>
  </si>
  <si>
    <t>8-94910-00050-8</t>
  </si>
  <si>
    <t>12/750 FRANK FAM NV ZINFANDEL</t>
  </si>
  <si>
    <t>$360.96</t>
  </si>
  <si>
    <t>$336.00</t>
  </si>
  <si>
    <t>QD500302A</t>
  </si>
  <si>
    <t>8-94910-00040-9</t>
  </si>
  <si>
    <t>$487.08</t>
  </si>
  <si>
    <t>QD500303A</t>
  </si>
  <si>
    <t>8-94910-00012-6</t>
  </si>
  <si>
    <t>6/1.5L FRANK FAM NV CARN CHARD</t>
  </si>
  <si>
    <t>6/1.5L</t>
  </si>
  <si>
    <t>8-94910-00020-1</t>
  </si>
  <si>
    <t>6/1.5L FRANK FAM NV RUTH CAB SAUV</t>
  </si>
  <si>
    <t>$899.28</t>
  </si>
  <si>
    <t>6/750 FRANK FAM NV RUTH CAB SAUV</t>
  </si>
  <si>
    <t>$397.98</t>
  </si>
  <si>
    <t>6/750 FRANK FAM NV WH BORDEAUX</t>
  </si>
  <si>
    <t>$686.52</t>
  </si>
  <si>
    <t>0-18138-55503-3</t>
  </si>
  <si>
    <t>HEWITT</t>
  </si>
  <si>
    <t>6/1.5 HEWITT CAB SAUV MAGNUM</t>
  </si>
  <si>
    <t>$949.02</t>
  </si>
  <si>
    <t>$926.16</t>
  </si>
  <si>
    <t>0-18138-55502-6</t>
  </si>
  <si>
    <t>6/750 HEWITT CAB SAUV 16</t>
  </si>
  <si>
    <t>$545.94</t>
  </si>
  <si>
    <t>0-89819-70599-3</t>
  </si>
  <si>
    <t>LYRIC BY ETUDE</t>
  </si>
  <si>
    <t>12/750 LYRIC BY ETUDE PINOT NOIR SANTA BARBARA 18</t>
  </si>
  <si>
    <t>0-12354-00435-1</t>
  </si>
  <si>
    <t>PENFOLDS BINS</t>
  </si>
  <si>
    <t>3/1.5 PENFOLDS BINS BN 600 CAB SHZ CA</t>
  </si>
  <si>
    <t>3/1.5</t>
  </si>
  <si>
    <t>$241.50</t>
  </si>
  <si>
    <t>0-12354-00436-8</t>
  </si>
  <si>
    <t>3/1.5 PENFOLDS BINS BIN 704 CAB CA</t>
  </si>
  <si>
    <t>0-12354-00317-0</t>
  </si>
  <si>
    <t>3/1.5 PENFOLDS BINS BIN 149 CAB</t>
  </si>
  <si>
    <t>$892.47</t>
  </si>
  <si>
    <t>0-12354-00307-1</t>
  </si>
  <si>
    <t>3/1.5 PENFOLDS BINS QUANTUM BIN 98</t>
  </si>
  <si>
    <t>$3360.00</t>
  </si>
  <si>
    <t>0-12354-00235-7</t>
  </si>
  <si>
    <t>3/1.5 PENFOLDS BINS GBOX GRANGE SH IRAZ 2014 WOODEN LD</t>
  </si>
  <si>
    <t>$3990.00</t>
  </si>
  <si>
    <t>0-12354-07183-4</t>
  </si>
  <si>
    <t>6/750 PENFOLDS BINS 28 SHIRAZ KALIMNA 18/20</t>
  </si>
  <si>
    <t>QD881502C</t>
  </si>
  <si>
    <t>$120.00</t>
  </si>
  <si>
    <t>0-12354-07191-9</t>
  </si>
  <si>
    <t>$172.14</t>
  </si>
  <si>
    <t>0-12354-07255-8</t>
  </si>
  <si>
    <t>6/750 PENFOLDS BINS 51 RIESLING 17</t>
  </si>
  <si>
    <t>$167.94</t>
  </si>
  <si>
    <t>0-12354-07120-9</t>
  </si>
  <si>
    <t>6/750 PENFOLDS BINS 389 CAB SHIRAZ 18/20</t>
  </si>
  <si>
    <t>$312.00</t>
  </si>
  <si>
    <t>0-12354-07147-6</t>
  </si>
  <si>
    <t>$345.00</t>
  </si>
  <si>
    <t>0-12354-07125-4</t>
  </si>
  <si>
    <t>6/750 PENFOLDS BINS 707 CAB SAUV 16</t>
  </si>
  <si>
    <t>$2640.00</t>
  </si>
  <si>
    <t>0-12354-72439-6</t>
  </si>
  <si>
    <t>PENFOLDS CC</t>
  </si>
  <si>
    <t>6/750 PENFOLDS CC BIN 600 CAB SHZCA 18</t>
  </si>
  <si>
    <t>$210.00</t>
  </si>
  <si>
    <t>0-12354-72438-9</t>
  </si>
  <si>
    <t>6/750 PENFOLDS CC BIN 704 CAB 19</t>
  </si>
  <si>
    <t>0-12354-00649-2</t>
  </si>
  <si>
    <t>6/750 PENFOLDS CC BIN 149 CAB 18</t>
  </si>
  <si>
    <t>$776.94</t>
  </si>
  <si>
    <t>0-12354-72435-8</t>
  </si>
  <si>
    <t>$2940.00</t>
  </si>
  <si>
    <t>0-12354-00232-6</t>
  </si>
  <si>
    <t>PENFOLDS ICON</t>
  </si>
  <si>
    <t>3/750 PENFOLDS ICON GRANGE SHIRAZ 2014</t>
  </si>
  <si>
    <t>$1679.97</t>
  </si>
  <si>
    <t>0-12354-00275-3</t>
  </si>
  <si>
    <t>4,506.00</t>
  </si>
  <si>
    <t>$3600.00</t>
  </si>
  <si>
    <t>0-12354-07155-1</t>
  </si>
  <si>
    <t>PENFOLDS LUX</t>
  </si>
  <si>
    <t>6/750 PENFOLDS LUX CLUB TAWNY 21/22</t>
  </si>
  <si>
    <t>0-12354-07154-4</t>
  </si>
  <si>
    <t>6/750 PENFOLDS LUX GFATHER TAWNY NV 22</t>
  </si>
  <si>
    <t>$436.74</t>
  </si>
  <si>
    <t>0-12354-07177-3</t>
  </si>
  <si>
    <t>6/750 PENFOLDS LUX SHIRAZ 18 ST HENRI</t>
  </si>
  <si>
    <t>$629.94</t>
  </si>
  <si>
    <t>$629.96</t>
  </si>
  <si>
    <t>0-12354-00185-5</t>
  </si>
  <si>
    <t>PENFOLDS MAX</t>
  </si>
  <si>
    <t>6/750 PENFOLDS MAX SHIRAZ 20</t>
  </si>
  <si>
    <t>$83.94</t>
  </si>
  <si>
    <t>0-12354-00112-1</t>
  </si>
  <si>
    <t>6/750 PENFOLDS MAX CAB SAUV 18</t>
  </si>
  <si>
    <t>0-12354-00104-6</t>
  </si>
  <si>
    <t>6/750 PENFOLDS MAX SHIRAZ CAB 20</t>
  </si>
  <si>
    <t>0-89819-00237-5</t>
  </si>
  <si>
    <t>STAGS LEAP</t>
  </si>
  <si>
    <t>0-89819-76530-0</t>
  </si>
  <si>
    <t>$252.00</t>
  </si>
  <si>
    <t>0-89819-04301-9</t>
  </si>
  <si>
    <t>12/750 STAGS LEAP NV CHARD 19/20</t>
  </si>
  <si>
    <t>$277.32</t>
  </si>
  <si>
    <t>$268.80</t>
  </si>
  <si>
    <t>$260.28</t>
  </si>
  <si>
    <t>$252.96</t>
  </si>
  <si>
    <t>QDSTAGSLA</t>
  </si>
  <si>
    <t>$260.16</t>
  </si>
  <si>
    <t>$256.56</t>
  </si>
  <si>
    <t>$252.84</t>
  </si>
  <si>
    <t>QDSTAGSLB</t>
  </si>
  <si>
    <t>0-89819-72332-4</t>
  </si>
  <si>
    <t>0-89819-04600-3</t>
  </si>
  <si>
    <t>12/750 STAGS LEAP VIOGNIER NAPA VALLEY 19</t>
  </si>
  <si>
    <t>$268.68</t>
  </si>
  <si>
    <t>$262.68</t>
  </si>
  <si>
    <t>$251.88</t>
  </si>
  <si>
    <t>$241.08</t>
  </si>
  <si>
    <t>0-89819-04441-2</t>
  </si>
  <si>
    <t>12/750 STAGS LEAP MERLOT NAPA VALLEY 18/19</t>
  </si>
  <si>
    <t>$306.00</t>
  </si>
  <si>
    <t>$302.04</t>
  </si>
  <si>
    <t>$281.04</t>
  </si>
  <si>
    <t>0-89819-04585-3</t>
  </si>
  <si>
    <t>12/750 STAGS LEAP PETITE SIRAH NAPA VALLEY 18/19</t>
  </si>
  <si>
    <t>$369.48</t>
  </si>
  <si>
    <t>$352.68</t>
  </si>
  <si>
    <t>$344.28</t>
  </si>
  <si>
    <t>0-89819-00283-2</t>
  </si>
  <si>
    <t>12/750 STAGS LEAP OAKVILLE CAB 19</t>
  </si>
  <si>
    <t>$588.00</t>
  </si>
  <si>
    <t>0-89819-04240-1</t>
  </si>
  <si>
    <t>$520.68</t>
  </si>
  <si>
    <t>$512.40</t>
  </si>
  <si>
    <t>$504.00</t>
  </si>
  <si>
    <t>$489.48</t>
  </si>
  <si>
    <t>QD881680E</t>
  </si>
  <si>
    <t>$496.68</t>
  </si>
  <si>
    <t>QD881680C</t>
  </si>
  <si>
    <t>0-89819-54704-3</t>
  </si>
  <si>
    <t>12/750 STAGS LEAP INVESTOR RED B NAPA VALLEY 19</t>
  </si>
  <si>
    <t>$554.28</t>
  </si>
  <si>
    <t>$498.36</t>
  </si>
  <si>
    <t>$473.28</t>
  </si>
  <si>
    <t>0-89819-80694-2</t>
  </si>
  <si>
    <t>$402.00</t>
  </si>
  <si>
    <t>QD881681A</t>
  </si>
  <si>
    <t>$378.60</t>
  </si>
  <si>
    <t>0-88692-85007-3</t>
  </si>
  <si>
    <t>STERLING NAPA</t>
  </si>
  <si>
    <t>12/750 STERLING NAPA CHARD NAPA VALLEY 17</t>
  </si>
  <si>
    <t>$166.32</t>
  </si>
  <si>
    <t>$152.64</t>
  </si>
  <si>
    <t>0-88692-84021-0</t>
  </si>
  <si>
    <t>12/750 STERLING NAPA MERLOT NAPA VALLEY 16/17</t>
  </si>
  <si>
    <t>QD881606B</t>
  </si>
  <si>
    <t>$200.88</t>
  </si>
  <si>
    <t>0-88692-84016-6</t>
  </si>
  <si>
    <t>$265.20</t>
  </si>
  <si>
    <t>QD881604C</t>
  </si>
  <si>
    <t>$261.60</t>
  </si>
  <si>
    <t>0-12354-00135-0</t>
  </si>
  <si>
    <t>19 CRIMES</t>
  </si>
  <si>
    <t>12/750 19 CRIMES CAB SAUV 20</t>
  </si>
  <si>
    <t>$105.00</t>
  </si>
  <si>
    <t>$101.52</t>
  </si>
  <si>
    <t>QD19CRME</t>
  </si>
  <si>
    <t>$96.24</t>
  </si>
  <si>
    <t>$90.00</t>
  </si>
  <si>
    <t>QD19CRMI</t>
  </si>
  <si>
    <t>0-12354-00184-8</t>
  </si>
  <si>
    <t>0-12354-00099-5</t>
  </si>
  <si>
    <t>0-12354-00168-8</t>
  </si>
  <si>
    <t>0-12354-00194-7</t>
  </si>
  <si>
    <t>12/750 19 CRIMES HARD CHARD 20/21</t>
  </si>
  <si>
    <t>0-12354-00193-0</t>
  </si>
  <si>
    <t>0-89819-72144-3</t>
  </si>
  <si>
    <t>12/750 19 CRIMES PINOT NOIR PUNISH 20</t>
  </si>
  <si>
    <t>0-89819-72356-0</t>
  </si>
  <si>
    <t>0-12354-00429-0</t>
  </si>
  <si>
    <t>QD19CMODNH</t>
  </si>
  <si>
    <t>$113.76</t>
  </si>
  <si>
    <t>$110.64</t>
  </si>
  <si>
    <t>QD19CMODI</t>
  </si>
  <si>
    <t>0-12354-00743-7</t>
  </si>
  <si>
    <t>0-12354-00500-6</t>
  </si>
  <si>
    <t>0-12354-00766-6</t>
  </si>
  <si>
    <t>$109.56</t>
  </si>
  <si>
    <t>QD881118E</t>
  </si>
  <si>
    <t>$107.28</t>
  </si>
  <si>
    <t>QD881118F</t>
  </si>
  <si>
    <t>0-12354-00243-2</t>
  </si>
  <si>
    <t>$50.40</t>
  </si>
  <si>
    <t>$42.00</t>
  </si>
  <si>
    <t>0-89819-72345-4</t>
  </si>
  <si>
    <t>6/750 19 CRIMES CAB SAUV SENTENCE 19</t>
  </si>
  <si>
    <t>$66.00</t>
  </si>
  <si>
    <t>0-89819-72019-4</t>
  </si>
  <si>
    <t>$49.44</t>
  </si>
  <si>
    <t>0-12354-00160-2</t>
  </si>
  <si>
    <t>6/750 19 CRIMES RED BLEND WARDEN 18</t>
  </si>
  <si>
    <t>$92.34</t>
  </si>
  <si>
    <t>$88.14</t>
  </si>
  <si>
    <t>$87.54</t>
  </si>
  <si>
    <t>0-12354-00809-0</t>
  </si>
  <si>
    <t>6/750 19 CRIMES 6/2PK CA RED MARTHA CHARD</t>
  </si>
  <si>
    <t>$104.94</t>
  </si>
  <si>
    <t>0-89819-72461-1</t>
  </si>
  <si>
    <t>19 CRIMES ALUM</t>
  </si>
  <si>
    <t>24/375 19 CRIMES ALUM CHARD CAN</t>
  </si>
  <si>
    <t>$39.84</t>
  </si>
  <si>
    <t>0-18138-50905-0</t>
  </si>
  <si>
    <t>A BY ACACIA</t>
  </si>
  <si>
    <t>12/750 A BY ACACIA CHARD</t>
  </si>
  <si>
    <t>0-18138-50982-1</t>
  </si>
  <si>
    <t>12/750 A BY ACACIA UNOAKED CHARD 13</t>
  </si>
  <si>
    <t>0-89819-72450-5</t>
  </si>
  <si>
    <t>BERINGER BROS</t>
  </si>
  <si>
    <t>12/750 BERINGER BROS RED BLEND RYE AGED 18</t>
  </si>
  <si>
    <t>$123.48</t>
  </si>
  <si>
    <t>QDBRNGRA</t>
  </si>
  <si>
    <t>$119.91</t>
  </si>
  <si>
    <t>0-89819-72024-8</t>
  </si>
  <si>
    <t>12/750 BERINGER BROS CAB SAUV BOURBON AGED 19/20</t>
  </si>
  <si>
    <t>QDBRNGRC</t>
  </si>
  <si>
    <t>$119.88</t>
  </si>
  <si>
    <t>QDBRNGRD</t>
  </si>
  <si>
    <t>0-89819-72025-5</t>
  </si>
  <si>
    <t>12/750 BERINGER BROS CHARD 19/20</t>
  </si>
  <si>
    <t>0-89819-72026-2</t>
  </si>
  <si>
    <t>12/750 BERINGER BROS RED BLEND BRB BOURBON AGED 19/20</t>
  </si>
  <si>
    <t>0-89819-71547-3</t>
  </si>
  <si>
    <t>12/750 GABBIANO PREM TOSCANA IGT 16</t>
  </si>
  <si>
    <t>QDCADOROB</t>
  </si>
  <si>
    <t>$72.00</t>
  </si>
  <si>
    <t>0-89819-50241-7</t>
  </si>
  <si>
    <t>12/750 GABBIANO PREM CHIANTI CLASSICO 18/19</t>
  </si>
  <si>
    <t>0-18138-31502-6</t>
  </si>
  <si>
    <t>DYNAMITE</t>
  </si>
  <si>
    <t>12/750 DYNAMITE CAB SAUV 13</t>
  </si>
  <si>
    <t>0-12354-00146-6</t>
  </si>
  <si>
    <t>LINDEMANS GCOL</t>
  </si>
  <si>
    <t>12/750 LINDEMANS GCOL RED BLEND 19/20</t>
  </si>
  <si>
    <t>0-12354-00145-9</t>
  </si>
  <si>
    <t>12/750 LINDEMANS GCOL CAB SAUV 18/20</t>
  </si>
  <si>
    <t>0-89819-00292-4</t>
  </si>
  <si>
    <t>MATUA</t>
  </si>
  <si>
    <t>$112.32</t>
  </si>
  <si>
    <t>QDMATUA8</t>
  </si>
  <si>
    <t>QDMATUA9</t>
  </si>
  <si>
    <t>0-89819-15802-7</t>
  </si>
  <si>
    <t>0-89819-23601-5</t>
  </si>
  <si>
    <t>0-89819-00201-6</t>
  </si>
  <si>
    <t>12/750 MATUA ROSE 20</t>
  </si>
  <si>
    <t>0-89819-71987-7</t>
  </si>
  <si>
    <t>19.5L MATUA SAUV BLANC 21 MARLBOUROUGH</t>
  </si>
  <si>
    <t>$195.00</t>
  </si>
  <si>
    <t>MONTEREY VNYRD</t>
  </si>
  <si>
    <t>12/750 MONTEREY VNYRD PINOT NOIR 18</t>
  </si>
  <si>
    <t>0-12354-07144-5</t>
  </si>
  <si>
    <t>PENFOLDS KH</t>
  </si>
  <si>
    <t>0-12354-07239-8</t>
  </si>
  <si>
    <t>12/750 PENFOLDS KH SHIRAZ 18 KOONUNGA HILL</t>
  </si>
  <si>
    <t>12/750 PENFOLDS KH SHIRAZ CAB KOOONUNGA HILL 18</t>
  </si>
  <si>
    <t>0-89819-01163-6</t>
  </si>
  <si>
    <t>SLEDGEHAMMER</t>
  </si>
  <si>
    <t>12/750 SLEDGEHAMMER ZINFANDEL 18 CA</t>
  </si>
  <si>
    <t>0-89819-01162-9</t>
  </si>
  <si>
    <t>12/750 SLEDGEHAMMER CAB SAUV 18 CENTRAL COAST</t>
  </si>
  <si>
    <t>0-89819-54438-7</t>
  </si>
  <si>
    <t>12/750 SLEDGEHAMMER RED BLEND 18 FORGED CA</t>
  </si>
  <si>
    <t>SQUEALING PIG</t>
  </si>
  <si>
    <t>6/750 SQUEALING PIG SAUV BLANC BTG 20/21</t>
  </si>
  <si>
    <t>$117.54</t>
  </si>
  <si>
    <t>0-89819-72133-7</t>
  </si>
  <si>
    <t>ST HUBERTS</t>
  </si>
  <si>
    <t>$139.56</t>
  </si>
  <si>
    <t>$131.76</t>
  </si>
  <si>
    <t>QD881581B</t>
  </si>
  <si>
    <t>$128.52</t>
  </si>
  <si>
    <t>QD881581F</t>
  </si>
  <si>
    <t>0-89819-72298-3</t>
  </si>
  <si>
    <t>12/750 ST HUBERTS RED BLEND 19 THE STAG PASO ROBLES</t>
  </si>
  <si>
    <t>$155.64</t>
  </si>
  <si>
    <t>QDSTHUBE</t>
  </si>
  <si>
    <t>QDSTHUBF</t>
  </si>
  <si>
    <t>0-89819-71119-2</t>
  </si>
  <si>
    <t>12/750 ST HUBERTS CAB SAUV 18/19 THE STAG PASO ROBLES</t>
  </si>
  <si>
    <t>0-89819-00435-5</t>
  </si>
  <si>
    <t>0-88692-86023-2</t>
  </si>
  <si>
    <t>STERLING VCOL</t>
  </si>
  <si>
    <t>12/750 STERLING VCOL CAB SAUV 21</t>
  </si>
  <si>
    <t>QDSTERVOFB</t>
  </si>
  <si>
    <t>$96.72</t>
  </si>
  <si>
    <t>$88.08</t>
  </si>
  <si>
    <t>QDSTERVONA</t>
  </si>
  <si>
    <t>0-88692-86025-6</t>
  </si>
  <si>
    <t>12/750 STERLING VCOL CHARD 19</t>
  </si>
  <si>
    <t>0-88692-86405-6</t>
  </si>
  <si>
    <t>12/750 STERLING VCOL RED MERITAGE 18</t>
  </si>
  <si>
    <t>0-88692-86024-9</t>
  </si>
  <si>
    <t>0-88692-86586-2</t>
  </si>
  <si>
    <t>0-88692-86282-3</t>
  </si>
  <si>
    <t>0-88692-86210-6</t>
  </si>
  <si>
    <t>12/750 STERLING VCOL PINOT NOIR 18/20</t>
  </si>
  <si>
    <t>0-88692-86222-9</t>
  </si>
  <si>
    <t>0-88692-01266-2</t>
  </si>
  <si>
    <t>12/750 STERLING VCOL PROSECCO 21</t>
  </si>
  <si>
    <t>$102.00</t>
  </si>
  <si>
    <t>0-88692-71986-8</t>
  </si>
  <si>
    <t>19.5L STERLING VCOL CAB SAUV 20 CA</t>
  </si>
  <si>
    <t>$236.50</t>
  </si>
  <si>
    <t>0-88692-71599-0</t>
  </si>
  <si>
    <t>6/750 STERLING VCOL DARK RED BLEND CA 16</t>
  </si>
  <si>
    <t>$87.96</t>
  </si>
  <si>
    <t>0-80720-96101-0</t>
  </si>
  <si>
    <t>UPPERCUT</t>
  </si>
  <si>
    <t>12/750 UPPERCUT CAB SAUV 19/20</t>
  </si>
  <si>
    <t>CD WESTERN SON DISTILLERY</t>
  </si>
  <si>
    <t>8-50035-92712-0</t>
  </si>
  <si>
    <t>WESTERN SON</t>
  </si>
  <si>
    <t>WS EASY SIP</t>
  </si>
  <si>
    <t>$79.68</t>
  </si>
  <si>
    <t>QDEASYSIPA</t>
  </si>
  <si>
    <t>$71.28</t>
  </si>
  <si>
    <t>8-50035-92709-0</t>
  </si>
  <si>
    <t>8-50035-92711-3</t>
  </si>
  <si>
    <t>8-50035-92710-6</t>
  </si>
  <si>
    <t>8-50035-92703-8</t>
  </si>
  <si>
    <t>QDESIP175A</t>
  </si>
  <si>
    <t>$62.94</t>
  </si>
  <si>
    <t>8-50035-92702-1</t>
  </si>
  <si>
    <t>8-50035-92701-4</t>
  </si>
  <si>
    <t>8-50035-92700-7</t>
  </si>
  <si>
    <t>SAZERAC OG WINE &amp; SPIRIT</t>
  </si>
  <si>
    <t>0-88004-02947-0</t>
  </si>
  <si>
    <t>CARIBE BAY</t>
  </si>
  <si>
    <t>$31.44</t>
  </si>
  <si>
    <t>0-88004-02941-8</t>
  </si>
  <si>
    <t>FLASHPOINT</t>
  </si>
  <si>
    <t>1,199.00</t>
  </si>
  <si>
    <t>$50.08</t>
  </si>
  <si>
    <t>0-88004-02940-1</t>
  </si>
  <si>
    <t>$33.48</t>
  </si>
  <si>
    <t>0-88004-02939-5</t>
  </si>
  <si>
    <t>0-88004-03998-1</t>
  </si>
  <si>
    <t>0-88004-02997-5</t>
  </si>
  <si>
    <t>HOBBLE CREEK</t>
  </si>
  <si>
    <t>0-88004-02995-1</t>
  </si>
  <si>
    <t>0-88004-05587-5</t>
  </si>
  <si>
    <t>SAZERAC WINE/MALT SPIRIT</t>
  </si>
  <si>
    <t>99 MALT</t>
  </si>
  <si>
    <t>50ML 99 MALT 12/10 BANANA M T 30P</t>
  </si>
  <si>
    <t>$83.16</t>
  </si>
  <si>
    <t>0-88004-05590-5</t>
  </si>
  <si>
    <t>50ML 99 MALT 12/10 WTMLN MT 30P</t>
  </si>
  <si>
    <t>0-88004-05588-2</t>
  </si>
  <si>
    <t>50ML 99 MALT 12/10 APPLES M T 30P</t>
  </si>
  <si>
    <t>0-88004-05589-9</t>
  </si>
  <si>
    <t>50ML 99 MALT 12/10 PEACH MT 30P</t>
  </si>
  <si>
    <t>0-88004-05398-4</t>
  </si>
  <si>
    <t>50ML 99 MALT 12/10 VARIETY MT 30P</t>
  </si>
  <si>
    <t>6,000.00</t>
  </si>
  <si>
    <t>0-88004-04090-1</t>
  </si>
  <si>
    <t>FIREBALL M</t>
  </si>
  <si>
    <t>100ML FIREBALL M 48PK LOOSE 33PF</t>
  </si>
  <si>
    <t>$66.86</t>
  </si>
  <si>
    <t>0-88004-04091-8</t>
  </si>
  <si>
    <t>100ML FIREBALL M 8/6 33PF</t>
  </si>
  <si>
    <t>0-88004-04488-6</t>
  </si>
  <si>
    <t>12/355 FIREBALL M 33PF</t>
  </si>
  <si>
    <t>$1.51</t>
  </si>
  <si>
    <t>$67.12</t>
  </si>
  <si>
    <t>0-88004-04088-8</t>
  </si>
  <si>
    <t>50ML FIREBALL M 120 PK LOOSE 33PF</t>
  </si>
  <si>
    <t>$1.63</t>
  </si>
  <si>
    <t>0-88004-04089-5</t>
  </si>
  <si>
    <t>50ML FIREBALL M 12/10PK 33PF</t>
  </si>
  <si>
    <t>0-88004-05454-0</t>
  </si>
  <si>
    <t>50ML FIREBALL M 8/15 TRK TRT B G 33PF</t>
  </si>
  <si>
    <t>$83.20</t>
  </si>
  <si>
    <t>0-88004-04455-8</t>
  </si>
  <si>
    <t>50ML FIREBALL M 6/20 PARTY BKT 33PF</t>
  </si>
  <si>
    <t>$0.01</t>
  </si>
  <si>
    <t>$83.96</t>
  </si>
  <si>
    <t>0-88004-04156-4</t>
  </si>
  <si>
    <t>ICE BOX</t>
  </si>
  <si>
    <t>24/187 ICE BOX PINK LEMONDE MARGAIRTA 25PF</t>
  </si>
  <si>
    <t>$24.96</t>
  </si>
  <si>
    <t>0-88004-03432-0</t>
  </si>
  <si>
    <t>0-88004-03431-3</t>
  </si>
  <si>
    <t>0-88004-03429-0</t>
  </si>
  <si>
    <t>0-88004-03430-6</t>
  </si>
  <si>
    <t>0-88004-03501-3</t>
  </si>
  <si>
    <t>MR BOSTON</t>
  </si>
  <si>
    <t>$36.00</t>
  </si>
  <si>
    <t>0-88004-03506-8</t>
  </si>
  <si>
    <t>$36.96</t>
  </si>
  <si>
    <t>0-88004-03505-1</t>
  </si>
  <si>
    <t>0-88004-03503-7</t>
  </si>
  <si>
    <t>0-88004-03504-4</t>
  </si>
  <si>
    <t>0-88004-03502-0</t>
  </si>
  <si>
    <t>0-88004-04313-1</t>
  </si>
  <si>
    <t>NUTCASE PB M</t>
  </si>
  <si>
    <t>50ML NUTCASE PB M 60CT 36PF</t>
  </si>
  <si>
    <t>$41.58</t>
  </si>
  <si>
    <t>0-88004-04197-7</t>
  </si>
  <si>
    <t>PARROT BAY M</t>
  </si>
  <si>
    <t>100ML PARROT BAY M 4/12PK COCONUT 32PF</t>
  </si>
  <si>
    <t>1,200.00</t>
  </si>
  <si>
    <t>$66.88</t>
  </si>
  <si>
    <t>0-88004-04200-4</t>
  </si>
  <si>
    <t>100ML PARROT BAY M 4/12PK PINEAPPLE 32PF</t>
  </si>
  <si>
    <t>0-88004-04870-9</t>
  </si>
  <si>
    <t>12/355 PARROT BAY M COCONUT 32PF</t>
  </si>
  <si>
    <t>0-88004-04871-6</t>
  </si>
  <si>
    <t>12/355 PARROT BAY M PINEAPPLE 32PF</t>
  </si>
  <si>
    <t>0-88004-04774-0</t>
  </si>
  <si>
    <t>50ML PARROT BAY M 12/10 VARIETY 32PF</t>
  </si>
  <si>
    <t>0-88004-04186-1</t>
  </si>
  <si>
    <t>SOUTHERN CMFRT</t>
  </si>
  <si>
    <t>100ML SOUTHERN CMFRT 48 PK 42PF LOOSE</t>
  </si>
  <si>
    <t>0-88004-05158-7</t>
  </si>
  <si>
    <t>12/355 SOUTHERN CMFRT 42PF</t>
  </si>
  <si>
    <t>0-88004-04184-7</t>
  </si>
  <si>
    <t>50ML SOUTHERN CMFRT 120PK 42PF CASE ONLY</t>
  </si>
  <si>
    <t>0-88004-04283-4</t>
  </si>
  <si>
    <t>SMASH</t>
  </si>
  <si>
    <t>0-88004-03882-3</t>
  </si>
  <si>
    <t>0-88004-03884-7</t>
  </si>
  <si>
    <t>0-88004-03880-9</t>
  </si>
  <si>
    <t>0-88004-03887-8</t>
  </si>
  <si>
    <t>0-88004-02981-4</t>
  </si>
  <si>
    <t>STROYSKI</t>
  </si>
  <si>
    <t>0-88004-02980-7</t>
  </si>
  <si>
    <t>0-88004-02979-1</t>
  </si>
  <si>
    <t>0-88004-02957-9</t>
  </si>
  <si>
    <t>VERA CRUZ</t>
  </si>
  <si>
    <t>0-88004-02956-2</t>
  </si>
  <si>
    <t>0-88004-02955-5</t>
  </si>
  <si>
    <t>6/1.0 VERA CRUZ 42 PRF</t>
  </si>
  <si>
    <t>ALTOS PLANOS</t>
  </si>
  <si>
    <t>8-50015-89900-3</t>
  </si>
  <si>
    <t>MIJENTA</t>
  </si>
  <si>
    <t>6/750 MIJENTA BLANCO TEQUILA</t>
  </si>
  <si>
    <t>CD SPIRITS</t>
  </si>
  <si>
    <t>$1.06</t>
  </si>
  <si>
    <t>$175.38</t>
  </si>
  <si>
    <t>$173.52</t>
  </si>
  <si>
    <t>$171.48</t>
  </si>
  <si>
    <t>QD924300A</t>
  </si>
  <si>
    <t>$170.46</t>
  </si>
  <si>
    <t>$169.50</t>
  </si>
  <si>
    <t>$167.52</t>
  </si>
  <si>
    <t>QD924300B</t>
  </si>
  <si>
    <t>8-50015-89901-0</t>
  </si>
  <si>
    <t>6/750 MIJENTA REPOSADO TEQUILA</t>
  </si>
  <si>
    <t>$253.50</t>
  </si>
  <si>
    <t>$249.54</t>
  </si>
  <si>
    <t>$245.64</t>
  </si>
  <si>
    <t>QD924301A</t>
  </si>
  <si>
    <t>$237.78</t>
  </si>
  <si>
    <t>QD924301B</t>
  </si>
  <si>
    <t>CD 2BAR SPIRITS</t>
  </si>
  <si>
    <t>8-58884-00304-0</t>
  </si>
  <si>
    <t>2BAR SPIRITS</t>
  </si>
  <si>
    <t>2BAR BOURBON</t>
  </si>
  <si>
    <t>12/375 2BAR BOURBON STRAIGHT 100PF</t>
  </si>
  <si>
    <t>$179.40</t>
  </si>
  <si>
    <t>8-58884-00319-4</t>
  </si>
  <si>
    <t>6/750 2BAR BOURBON 80 PROOF</t>
  </si>
  <si>
    <t>$116.94</t>
  </si>
  <si>
    <t>QD992601B</t>
  </si>
  <si>
    <t>$104.28</t>
  </si>
  <si>
    <t>2BAR LIMITED</t>
  </si>
  <si>
    <t>6/750 2BAR LIMITED BEACH HOUSE</t>
  </si>
  <si>
    <t>$142.74</t>
  </si>
  <si>
    <t>8-58884-00307-1</t>
  </si>
  <si>
    <t>6/750 2BAR BOURBON BOTTLE AND BOND</t>
  </si>
  <si>
    <t>$178.98</t>
  </si>
  <si>
    <t>$155.94</t>
  </si>
  <si>
    <t>8-58884-00318-7</t>
  </si>
  <si>
    <t>6/750 2BAR BOURBON WINE BRRL</t>
  </si>
  <si>
    <t>QD992598B</t>
  </si>
  <si>
    <t>$140.35</t>
  </si>
  <si>
    <t>8-58884-00311-8</t>
  </si>
  <si>
    <t>6/750 2BAR BOURBON AMARETTO BRRL</t>
  </si>
  <si>
    <t>8-58884-00302-6</t>
  </si>
  <si>
    <t>2BAR MOONSHINE</t>
  </si>
  <si>
    <t>6/750 2BAR MOONSHINE 80 PROOF</t>
  </si>
  <si>
    <t>$119.70</t>
  </si>
  <si>
    <t>CD BLUEWATER DISTILLING</t>
  </si>
  <si>
    <t>8-55979-00200-1</t>
  </si>
  <si>
    <t>CD BLUEWATER ORGANIC</t>
  </si>
  <si>
    <t>BLUEWATER DIST</t>
  </si>
  <si>
    <t>6/750 BLUEWATER DIST VODKA 80PF ORGANIC</t>
  </si>
  <si>
    <t>$117.90</t>
  </si>
  <si>
    <t>$115.08</t>
  </si>
  <si>
    <t>$112.38</t>
  </si>
  <si>
    <t>$111.96</t>
  </si>
  <si>
    <t>QDBLUEWTR3</t>
  </si>
  <si>
    <t>$110.60</t>
  </si>
  <si>
    <t>QD950050A</t>
  </si>
  <si>
    <t>8-55979-00204-9</t>
  </si>
  <si>
    <t>6/750 BLUEWATER DIST HALCYON GIN</t>
  </si>
  <si>
    <t>$127.68</t>
  </si>
  <si>
    <t>$124.80</t>
  </si>
  <si>
    <t>$120.80</t>
  </si>
  <si>
    <t>QD950051A</t>
  </si>
  <si>
    <t>8-55979-00212-4</t>
  </si>
  <si>
    <t>6/750 BLUEWATER DIST VODKA 100PF</t>
  </si>
  <si>
    <t>8-55979-00225-4</t>
  </si>
  <si>
    <t>6/750 BLUEWATER DIST AQUAVIT WINTERSUN</t>
  </si>
  <si>
    <t>$118.80</t>
  </si>
  <si>
    <t>8-55979-00235-3</t>
  </si>
  <si>
    <t>6/750 BLUEWATER DIST ELDERFLOWER LQ ORGANIC</t>
  </si>
  <si>
    <t>$137.58</t>
  </si>
  <si>
    <t>$134.40</t>
  </si>
  <si>
    <t>$131.16</t>
  </si>
  <si>
    <t>8-55979-00217-9</t>
  </si>
  <si>
    <t>6/750 BLUEWATER DIST LIMONCELLO 50PF</t>
  </si>
  <si>
    <t>8-55979-00237-7</t>
  </si>
  <si>
    <t>6/750 BLUEWATER DIST BLOOD ORANGE VODKA 80PF</t>
  </si>
  <si>
    <t>QD950056A</t>
  </si>
  <si>
    <t>CD BOSTON BEER</t>
  </si>
  <si>
    <t>6-38489-00217-0</t>
  </si>
  <si>
    <t>CD BOSTON BEER SPIRITS</t>
  </si>
  <si>
    <t>DOG FH SPIRITS</t>
  </si>
  <si>
    <t>6/750 DOG FH SPIRITS ANALOG VODKA</t>
  </si>
  <si>
    <t>$101.28</t>
  </si>
  <si>
    <t>$97.44</t>
  </si>
  <si>
    <t>6-38489-00221-7</t>
  </si>
  <si>
    <t>6/750 DOG FH SPIRITS HONEY BRL RUM</t>
  </si>
  <si>
    <t>$128.64</t>
  </si>
  <si>
    <t>$124.68</t>
  </si>
  <si>
    <t>$120.78</t>
  </si>
  <si>
    <t>$116.88</t>
  </si>
  <si>
    <t>6-38489-00215-6</t>
  </si>
  <si>
    <t>6/750 DOG FH SPIRITS COMPELLING GIN</t>
  </si>
  <si>
    <t>6-38489-00239-2</t>
  </si>
  <si>
    <t>6/750 DOG FH SPIRITS STRAIGHT WHSKY</t>
  </si>
  <si>
    <t>$155.34</t>
  </si>
  <si>
    <t>$154.50</t>
  </si>
  <si>
    <t>$153.00</t>
  </si>
  <si>
    <t>$151.50</t>
  </si>
  <si>
    <t>CD BUONCORE DISTRIBUTING</t>
  </si>
  <si>
    <t>8-98093-00231-1</t>
  </si>
  <si>
    <t>ONCORE SPIRITS</t>
  </si>
  <si>
    <t>ONCORE VODKA</t>
  </si>
  <si>
    <t>12/750 ONCORE VODKA IMPORTED 80 PRF</t>
  </si>
  <si>
    <t>$78.00</t>
  </si>
  <si>
    <t>CD DENALI SPIRITS</t>
  </si>
  <si>
    <t>8-50026-84824-3</t>
  </si>
  <si>
    <t>DENALI RTD</t>
  </si>
  <si>
    <t>4PK DENALI RTD C 6/4 BLUEBRRY MOJITO</t>
  </si>
  <si>
    <t>$67.15</t>
  </si>
  <si>
    <t>8-50266-00469-0</t>
  </si>
  <si>
    <t>4PK DENALI RTD C 6/4 SUSITNA SPRITZER</t>
  </si>
  <si>
    <t>8-50026-84800-7</t>
  </si>
  <si>
    <t>4PK DENALI RTD C 6/4 K'ESUGI CALLIN'</t>
  </si>
  <si>
    <t>8-50266-00471-3</t>
  </si>
  <si>
    <t>4PK DENALI RTD C 6/4 TALKETNA MULE</t>
  </si>
  <si>
    <t>8-50266-00496-6</t>
  </si>
  <si>
    <t>4PK DENALI RTD C 6/4 STRWBRY BASIL SMASH</t>
  </si>
  <si>
    <t>8-50266-00460-7</t>
  </si>
  <si>
    <t>DENALI SPIRITS</t>
  </si>
  <si>
    <t>6/750 DENALI SPIRITS SPRUCE TIP GIN</t>
  </si>
  <si>
    <t>$116.95</t>
  </si>
  <si>
    <t>CD KRA-ZE LLC</t>
  </si>
  <si>
    <t>8-16074-01030-8</t>
  </si>
  <si>
    <t>BOWER HILL</t>
  </si>
  <si>
    <t>6/750 BOWER HILL BARREL RESERVE HIGH RYE BOURBON</t>
  </si>
  <si>
    <t>$144.96</t>
  </si>
  <si>
    <t>$142.98</t>
  </si>
  <si>
    <t>$139.98</t>
  </si>
  <si>
    <t>$138.00</t>
  </si>
  <si>
    <t>8-16074-01026-1</t>
  </si>
  <si>
    <t>6/750 BOWER HILL SINGLE BARREL</t>
  </si>
  <si>
    <t>$249.96</t>
  </si>
  <si>
    <t>$247.98</t>
  </si>
  <si>
    <t>$244.98</t>
  </si>
  <si>
    <t>8-16074-01029-2</t>
  </si>
  <si>
    <t>6/750 BOWER HILL BARREL STRENGT H</t>
  </si>
  <si>
    <t>$375.00</t>
  </si>
  <si>
    <t>CD PURSUIT DISTILLING CO</t>
  </si>
  <si>
    <t>7-02168-90397-0</t>
  </si>
  <si>
    <t>CD PURSUIT SPIRITS</t>
  </si>
  <si>
    <t>EXPORT WHISKEY</t>
  </si>
  <si>
    <t>6/750 EXPORT WHISKEY SINGLE MALT 7SEAS COLLAB</t>
  </si>
  <si>
    <t>$194.94</t>
  </si>
  <si>
    <t>7-02168-90381-9</t>
  </si>
  <si>
    <t>NW CRAFT SPIRI</t>
  </si>
  <si>
    <t>12/750 NW CRAFT SPIRI NW SCUTTLE BUG SINGL MLT</t>
  </si>
  <si>
    <t>$623.88</t>
  </si>
  <si>
    <t>$569.28</t>
  </si>
  <si>
    <t>$499.08</t>
  </si>
  <si>
    <t>7-02168-90383-3</t>
  </si>
  <si>
    <t>12/750 NW CRAFT SPIRI FREMONT HOP SPIRIT</t>
  </si>
  <si>
    <t>7-02168-90372-7</t>
  </si>
  <si>
    <t>PURSUIT SPIRIT</t>
  </si>
  <si>
    <t>6/750 PURSUIT SPIRIT COLD BREW WHISKEY</t>
  </si>
  <si>
    <t>$89.64</t>
  </si>
  <si>
    <t>$85.74</t>
  </si>
  <si>
    <t>$77.94</t>
  </si>
  <si>
    <t>QD956007A</t>
  </si>
  <si>
    <t>$70.15</t>
  </si>
  <si>
    <t>7-02168-90375-8</t>
  </si>
  <si>
    <t>6/750 PURSUIT SPIRIT SUPERIOR VODKA</t>
  </si>
  <si>
    <t>$81.84</t>
  </si>
  <si>
    <t>$74.04</t>
  </si>
  <si>
    <t>QD997259</t>
  </si>
  <si>
    <t>$66.24</t>
  </si>
  <si>
    <t>7-02168-90396-3</t>
  </si>
  <si>
    <t>6/750 PURSUIT SPIRIT SUPERIOR GIN</t>
  </si>
  <si>
    <t>$115.02</t>
  </si>
  <si>
    <t>$112.80</t>
  </si>
  <si>
    <t>7-02168-90377-2</t>
  </si>
  <si>
    <t>6/750 PURSUIT SPIRIT MAGNIF WHISKY SILVER CITY</t>
  </si>
  <si>
    <t>7-02168-90378-9</t>
  </si>
  <si>
    <t>6/750 PURSUIT SPIRIT WHISKY BLENDED</t>
  </si>
  <si>
    <t>0-51497-20399-3</t>
  </si>
  <si>
    <t>SOUND FLAVR VK</t>
  </si>
  <si>
    <t>12/1LT SOUND FLAVR VK RASBERRY</t>
  </si>
  <si>
    <t>$90.24</t>
  </si>
  <si>
    <t>$79.56</t>
  </si>
  <si>
    <t>$76.44</t>
  </si>
  <si>
    <t>$72.48</t>
  </si>
  <si>
    <t>0-51497-20398-6</t>
  </si>
  <si>
    <t>12/1LT SOUND FLAVR VK ORANGE</t>
  </si>
  <si>
    <t>0-51497-20397-9</t>
  </si>
  <si>
    <t>12/1LT SOUND FLAVR VK VANILLA</t>
  </si>
  <si>
    <t>0-51497-20396-2</t>
  </si>
  <si>
    <t>12/1LT SOUND FLAVR VK CITRUS</t>
  </si>
  <si>
    <t>7-02168-90384-0</t>
  </si>
  <si>
    <t>SOUND VODKA</t>
  </si>
  <si>
    <t>12/1LT SOUND VODKA PET</t>
  </si>
  <si>
    <t>$69.00</t>
  </si>
  <si>
    <t>QD899110</t>
  </si>
  <si>
    <t>7-02168-90385-7</t>
  </si>
  <si>
    <t>SOUND GIN</t>
  </si>
  <si>
    <t>12/1LT SOUND GIN PET</t>
  </si>
  <si>
    <t>$85.08</t>
  </si>
  <si>
    <t>7-02168-90386-4</t>
  </si>
  <si>
    <t>SOUND RUM</t>
  </si>
  <si>
    <t>12/1LT SOUND RUM PET</t>
  </si>
  <si>
    <t>0-51497-20393-1</t>
  </si>
  <si>
    <t>12/1LT SOUND VODKA GLASS</t>
  </si>
  <si>
    <t>0-51497-20395-5</t>
  </si>
  <si>
    <t>12/1LT SOUND RUM GLASS</t>
  </si>
  <si>
    <t>0-51497-20394-8</t>
  </si>
  <si>
    <t>12/1LT SOUND GIN GLASS</t>
  </si>
  <si>
    <t>7-02168-90393-2</t>
  </si>
  <si>
    <t>12/750 SOUND GIN</t>
  </si>
  <si>
    <t>$61.92</t>
  </si>
  <si>
    <t>7-02168-90394-9</t>
  </si>
  <si>
    <t>12/750 SOUND RUM</t>
  </si>
  <si>
    <t>7-02168-90392-5</t>
  </si>
  <si>
    <t>SOUND WHISKEY</t>
  </si>
  <si>
    <t>12/750 SOUND WHISKEY SOUND VODKA</t>
  </si>
  <si>
    <t>7-02168-90389-5</t>
  </si>
  <si>
    <t>6/1.75 SOUND GIN</t>
  </si>
  <si>
    <t>1,750.00</t>
  </si>
  <si>
    <t>6/1.75</t>
  </si>
  <si>
    <t>$69.96</t>
  </si>
  <si>
    <t>$67.98</t>
  </si>
  <si>
    <t>$64.98</t>
  </si>
  <si>
    <t>QDSOUNDB</t>
  </si>
  <si>
    <t>$56.00</t>
  </si>
  <si>
    <t>7-02168-90390-1</t>
  </si>
  <si>
    <t>6/1.75 SOUND RUM</t>
  </si>
  <si>
    <t>7-02168-90387-1</t>
  </si>
  <si>
    <t>6/1.75 SOUND VODKA</t>
  </si>
  <si>
    <t>$70.02</t>
  </si>
  <si>
    <t>QDSOUNDA</t>
  </si>
  <si>
    <t>7-02168-90370-3</t>
  </si>
  <si>
    <t>SUSPECT SPIRIT</t>
  </si>
  <si>
    <t>6/750 SUSPECT SPIRIT PINE JALAPENO WHISKEY</t>
  </si>
  <si>
    <t>$114.96</t>
  </si>
  <si>
    <t>$112.74</t>
  </si>
  <si>
    <t>7-02168-90373-4</t>
  </si>
  <si>
    <t>6/750 SUSPECT SPIRIT STRAWBERRY MINTWHISKEY</t>
  </si>
  <si>
    <t>7-02168-90371-0</t>
  </si>
  <si>
    <t>6/750 SUSPECT SPIRIT SPICED APPLE WHISKEY</t>
  </si>
  <si>
    <t>7-36040-00539-1</t>
  </si>
  <si>
    <t>CD BERKELEY SQ</t>
  </si>
  <si>
    <t>BERKELEY SQ</t>
  </si>
  <si>
    <t>6/700 BERKELEY SQ LONDON DRY GIN</t>
  </si>
  <si>
    <t>6/700</t>
  </si>
  <si>
    <t>$360.00</t>
  </si>
  <si>
    <t>0-84279-98592-3</t>
  </si>
  <si>
    <t>CD BLOOM</t>
  </si>
  <si>
    <t>BLOOM</t>
  </si>
  <si>
    <t>6/750 BLOOM LONDON DRY GIN</t>
  </si>
  <si>
    <t>$179.28</t>
  </si>
  <si>
    <t>$152.04</t>
  </si>
  <si>
    <t>0-84279-00271-2</t>
  </si>
  <si>
    <t>6/750 BLOOM JASMINE &amp; ROSE</t>
  </si>
  <si>
    <t>7-36040-54562-0</t>
  </si>
  <si>
    <t>CD DEAD RABBIT</t>
  </si>
  <si>
    <t>DEAD RABBIT</t>
  </si>
  <si>
    <t>6/750 DEAD RABBIT IRISH WHISKEY</t>
  </si>
  <si>
    <t>$198.84</t>
  </si>
  <si>
    <t>$183.24</t>
  </si>
  <si>
    <t>QD215309C</t>
  </si>
  <si>
    <t>$179.95</t>
  </si>
  <si>
    <t>QD215309D</t>
  </si>
  <si>
    <t>0-84279-00041-1</t>
  </si>
  <si>
    <t>CD DUBLINER</t>
  </si>
  <si>
    <t>DUBLINER</t>
  </si>
  <si>
    <t>6/1.0 DUBLINER IRISH WHISKEY</t>
  </si>
  <si>
    <t>$163.74</t>
  </si>
  <si>
    <t>$155.88</t>
  </si>
  <si>
    <t>$144.24</t>
  </si>
  <si>
    <t>QDDUBLINRB</t>
  </si>
  <si>
    <t>$163.08</t>
  </si>
  <si>
    <t>0-84279-00042-8</t>
  </si>
  <si>
    <t>6/1.0 DUBLINER HONEY WHISKEY</t>
  </si>
  <si>
    <t>0-84279-00043-5</t>
  </si>
  <si>
    <t>6/1.75 DUBLINER IRISH WHISKEY</t>
  </si>
  <si>
    <t>$220.50</t>
  </si>
  <si>
    <t>$210.12</t>
  </si>
  <si>
    <t>0-84279-99632-5</t>
  </si>
  <si>
    <t>6/750 DUBLINER IRISH WHISKEY</t>
  </si>
  <si>
    <t>$148.14</t>
  </si>
  <si>
    <t>$136.38</t>
  </si>
  <si>
    <t>0-84279-99630-1</t>
  </si>
  <si>
    <t>6/750 DUBLINER HONEY WHISKEY</t>
  </si>
  <si>
    <t>7-36040-00639-8</t>
  </si>
  <si>
    <t>6/750 DUBLINER STEELERS SELEC T IRISH WHISKEY LE</t>
  </si>
  <si>
    <t>$253.80</t>
  </si>
  <si>
    <t>0-08427-90022-4</t>
  </si>
  <si>
    <t>6/750 DUBLINER IRISH WHIS 10YR</t>
  </si>
  <si>
    <t>$296.28</t>
  </si>
  <si>
    <t>$291.30</t>
  </si>
  <si>
    <t>7-36040-00053-2</t>
  </si>
  <si>
    <t>6/750 DUBLINER DBL BBL CASK 6YO IRISH WHISKEY</t>
  </si>
  <si>
    <t>$349.98</t>
  </si>
  <si>
    <t>$327.96</t>
  </si>
  <si>
    <t>$315.96</t>
  </si>
  <si>
    <t>7-36040-54568-2</t>
  </si>
  <si>
    <t>LIBERTIES</t>
  </si>
  <si>
    <t>4/750 LIBERTIES KEEPER'S COIN 16YO SNGL MLT</t>
  </si>
  <si>
    <t>4/750</t>
  </si>
  <si>
    <t>$450.00</t>
  </si>
  <si>
    <t>$430.00</t>
  </si>
  <si>
    <t>7-36040-54567-5</t>
  </si>
  <si>
    <t>6/750 LIBERTIES OAK DEVIL 5YO SNGL MLT</t>
  </si>
  <si>
    <t>$217.50</t>
  </si>
  <si>
    <t>$211.44</t>
  </si>
  <si>
    <t>$199.98</t>
  </si>
  <si>
    <t>$189.96</t>
  </si>
  <si>
    <t>$186.96</t>
  </si>
  <si>
    <t>3-60405-54566-1</t>
  </si>
  <si>
    <t>6/750 LIBERTIES COPPER ALLEY 10YO SNGL MLT</t>
  </si>
  <si>
    <t>$306.96</t>
  </si>
  <si>
    <t>$295.50</t>
  </si>
  <si>
    <t>$279.00</t>
  </si>
  <si>
    <t>$270.00</t>
  </si>
  <si>
    <t>$259.98</t>
  </si>
  <si>
    <t>0-84279-98286-1</t>
  </si>
  <si>
    <t>CD GREENALL'S</t>
  </si>
  <si>
    <t>GREENALL'S</t>
  </si>
  <si>
    <t>12/1.0 GREENALL'S GIN</t>
  </si>
  <si>
    <t>$206.16</t>
  </si>
  <si>
    <t>$185.16</t>
  </si>
  <si>
    <t>$174.60</t>
  </si>
  <si>
    <t>QD215307C</t>
  </si>
  <si>
    <t>$153.60</t>
  </si>
  <si>
    <t>QD215307B</t>
  </si>
  <si>
    <t>0-84279-98274-8</t>
  </si>
  <si>
    <t>12/750 GREENALL'S GIN</t>
  </si>
  <si>
    <t>$154.56</t>
  </si>
  <si>
    <t>$150.96</t>
  </si>
  <si>
    <t>$149.40</t>
  </si>
  <si>
    <t>7-36040-54546-0</t>
  </si>
  <si>
    <t>12/750 GREENALL'S WILD BERRY PINK GIN</t>
  </si>
  <si>
    <t>7-36040-54565-1</t>
  </si>
  <si>
    <t>12/750 GREENALL'S BLUEBERRY GIN</t>
  </si>
  <si>
    <t>0-84279-98287-8</t>
  </si>
  <si>
    <t>6/1.75 GREENALL'S GIN</t>
  </si>
  <si>
    <t>$129.54</t>
  </si>
  <si>
    <t>$125.94</t>
  </si>
  <si>
    <t>0-89105-24060-3</t>
  </si>
  <si>
    <t>GREENALL'S RTD</t>
  </si>
  <si>
    <t>6/4 GREENALL'S RTD BLUEBERRY GIN &amp; SODA</t>
  </si>
  <si>
    <t>1,420.00</t>
  </si>
  <si>
    <t>$60.00</t>
  </si>
  <si>
    <t>0-89105-24063-4</t>
  </si>
  <si>
    <t>6/4 GREENALL'S RTD SICILIAN LEMON GIN &amp; SODA</t>
  </si>
  <si>
    <t>0-89105-24061-0</t>
  </si>
  <si>
    <t>6/4 GREENALL'S RTD WILD BERRY GIN &amp; SODA</t>
  </si>
  <si>
    <t>0-89105-24062-7</t>
  </si>
  <si>
    <t>6/4 GREENALL'S RTD PINK GRAPEFRUI T GIN &amp; SODA</t>
  </si>
  <si>
    <t>0-84279-00045-9</t>
  </si>
  <si>
    <t>CD OPIHR</t>
  </si>
  <si>
    <t>OPIHR</t>
  </si>
  <si>
    <t>6/1.0 OPIHR GIN</t>
  </si>
  <si>
    <t>$218.34</t>
  </si>
  <si>
    <t>$206.64</t>
  </si>
  <si>
    <t>0-84279-99363-8</t>
  </si>
  <si>
    <t>6/750 OPIHR GIN</t>
  </si>
  <si>
    <t>$175.44</t>
  </si>
  <si>
    <t>8-16136-02050-4</t>
  </si>
  <si>
    <t>CD THOMAS DAKIN</t>
  </si>
  <si>
    <t>THOMAS DAKIN</t>
  </si>
  <si>
    <t>6/750 THOMAS DAKIN GIN</t>
  </si>
  <si>
    <t>$191.04</t>
  </si>
  <si>
    <t>$179.34</t>
  </si>
  <si>
    <t>CD ROGUE SPIRITS</t>
  </si>
  <si>
    <t>8-76529-00188-6</t>
  </si>
  <si>
    <t>ROGUE SPIRITS</t>
  </si>
  <si>
    <t>50ML ROGUE SPIRITS BAYFRONT VODKA 10/12PK</t>
  </si>
  <si>
    <t>$155.00</t>
  </si>
  <si>
    <t>$150.00</t>
  </si>
  <si>
    <t>8-76529-00144-2</t>
  </si>
  <si>
    <t>50ML ROGUE SPIRITS FARMHOUSE GIN 10/12PK</t>
  </si>
  <si>
    <t>$238.00</t>
  </si>
  <si>
    <t>$235.00</t>
  </si>
  <si>
    <t>8-76529-00201-2</t>
  </si>
  <si>
    <t>6/1.75 ROGUE SPIRITS BAY FRONT VDKA</t>
  </si>
  <si>
    <t>$166.38</t>
  </si>
  <si>
    <t>$162.60</t>
  </si>
  <si>
    <t>$158.70</t>
  </si>
  <si>
    <t>QD900018B</t>
  </si>
  <si>
    <t>8-76529-00100-8</t>
  </si>
  <si>
    <t>6/750 ROGUE SPIRITS BAYFRONT VODKA SM BATCH</t>
  </si>
  <si>
    <t>QD900039A</t>
  </si>
  <si>
    <t>$94.40</t>
  </si>
  <si>
    <t>0-95301-14404-1</t>
  </si>
  <si>
    <t>6/750 ROGUE SPIRITS FARMHOUSE GIN</t>
  </si>
  <si>
    <t>$148.44</t>
  </si>
  <si>
    <t>$140.64</t>
  </si>
  <si>
    <t>$136.44</t>
  </si>
  <si>
    <t>QD900038</t>
  </si>
  <si>
    <t>$123.00</t>
  </si>
  <si>
    <t>0-95301-14408-9</t>
  </si>
  <si>
    <t>6/750 ROGUE SPIRITS PINOT SPRUCE GIN 90PR</t>
  </si>
  <si>
    <t>$160.14</t>
  </si>
  <si>
    <t>0-95301-14410-2</t>
  </si>
  <si>
    <t>6/750 ROGUE SPIRITS DEAD GUY WHISKEY AMER</t>
  </si>
  <si>
    <t>$206.94</t>
  </si>
  <si>
    <t>$199.14</t>
  </si>
  <si>
    <t>0-95301-14422-5</t>
  </si>
  <si>
    <t>6/750 ROGUE SPIRITS OREGON RYE WHI SKEY 80PR</t>
  </si>
  <si>
    <t>QD900023A</t>
  </si>
  <si>
    <t>$175.50</t>
  </si>
  <si>
    <t>8-76529-00058-2</t>
  </si>
  <si>
    <t>6/750 ROGUE SPIRITS DEAD GUY WHISKY VAP</t>
  </si>
  <si>
    <t>8-76529-00199-2</t>
  </si>
  <si>
    <t>6/750 ROGUE SPIRITS DEAD GUY WHISKEY WINE</t>
  </si>
  <si>
    <t>$275.04</t>
  </si>
  <si>
    <t>0-95301-14411-9</t>
  </si>
  <si>
    <t>6/750 ROGUE SPIRITS SINGLE MALT WH ISKEY 80PR</t>
  </si>
  <si>
    <t>$265.44</t>
  </si>
  <si>
    <t>$253.44</t>
  </si>
  <si>
    <t>8-76529-00107-7</t>
  </si>
  <si>
    <t>6/750 ROGUE SPIRITS MORIMOTO SINGLE</t>
  </si>
  <si>
    <t>0-95301-14417-1</t>
  </si>
  <si>
    <t>6/750 ROGUE SPIRITS ROLLING THNDR SNGL BRL</t>
  </si>
  <si>
    <t>6/750 ROGUE SPIRITS DEAD GUY WHISKEY STOUTED</t>
  </si>
  <si>
    <t>8-59685-00503-5</t>
  </si>
  <si>
    <t>WEST SON FLAV</t>
  </si>
  <si>
    <t>50ML WEST SON FLAV 6/10PK BLUBRY 60PF</t>
  </si>
  <si>
    <t>$46.86</t>
  </si>
  <si>
    <t>8-59685-00536-3</t>
  </si>
  <si>
    <t>50ML WEST SON FLAV 6/10PK CUCUMBER60PF</t>
  </si>
  <si>
    <t>8-59685-00500-4</t>
  </si>
  <si>
    <t>50ML WEST SON FLAV 6/10PK GRAPFRT 60PF</t>
  </si>
  <si>
    <t>8-55939-00715-2</t>
  </si>
  <si>
    <t>50ML WEST SON FLAV 6/10PK LIME 60PF</t>
  </si>
  <si>
    <t>8-59685-00501-1</t>
  </si>
  <si>
    <t>50ML WEST SON FLAV 6/10PK PEACH 60PF</t>
  </si>
  <si>
    <t>8-59685-00502-8</t>
  </si>
  <si>
    <t>50ML WEST SON FLAV 6/10PK PRICKLY PEAR 60PF</t>
  </si>
  <si>
    <t>8-55939-00720-6</t>
  </si>
  <si>
    <t>50ML WEST SON FLAV 6/10PK RASPBRY 60PF</t>
  </si>
  <si>
    <t>8-59685-00583-7</t>
  </si>
  <si>
    <t>50ML WEST SON FLAV 6/10PK WATRMLN 60PF</t>
  </si>
  <si>
    <t>8-55939-00770-1</t>
  </si>
  <si>
    <t>50ML WEST SON FLAV 6/10PK LEMON 60PF</t>
  </si>
  <si>
    <t>8-50035-92728-1</t>
  </si>
  <si>
    <t>50ML WEST SON FLAV 6/10PK STRWBRY VODKA</t>
  </si>
  <si>
    <t>8-59685-00521-9</t>
  </si>
  <si>
    <t>6/1.0L WEST SON FLAV BLUEBERRY 60PF</t>
  </si>
  <si>
    <t>6/1.0L</t>
  </si>
  <si>
    <t>$103.08</t>
  </si>
  <si>
    <t>$93.06</t>
  </si>
  <si>
    <t>$89.10</t>
  </si>
  <si>
    <t>8-59685-00540-0</t>
  </si>
  <si>
    <t>6/1.0L WEST SON FLAV CUCUMBER 60PF</t>
  </si>
  <si>
    <t>8-55939-00718-3</t>
  </si>
  <si>
    <t>6/1.0L WEST SON FLAV LIME 60PF</t>
  </si>
  <si>
    <t>8-56417-00390-1</t>
  </si>
  <si>
    <t>6/1.0L WEST SON FLAV PRICKLY PEAR 60PF</t>
  </si>
  <si>
    <t>8-59685-00582-0</t>
  </si>
  <si>
    <t>6/1.0L WEST SON FLAV WATERMELON 60PF</t>
  </si>
  <si>
    <t>8-55939-00713-8</t>
  </si>
  <si>
    <t>6/1.0L WEST SON FLAV LEMON 60PF</t>
  </si>
  <si>
    <t>8-56417-00391-8</t>
  </si>
  <si>
    <t>6/1.0L WEST SON FLAV GRAPEFRUIT 60PF</t>
  </si>
  <si>
    <t>8-56417-00392-5</t>
  </si>
  <si>
    <t>6/1.0L WEST SON FLAV PEACH 60PF</t>
  </si>
  <si>
    <t>8-55939-00724-4</t>
  </si>
  <si>
    <t>6/1.0L WEST SON FLAV RASPBERRY 60PF</t>
  </si>
  <si>
    <t>8-60007-00354-7</t>
  </si>
  <si>
    <t>6/1.0L WEST SON FLAV ORANGE VODKA</t>
  </si>
  <si>
    <t>8-59685-00534-9</t>
  </si>
  <si>
    <t>6/1.75 WEST SON FLAV BLUEBERRY 60PF</t>
  </si>
  <si>
    <t>$116.46</t>
  </si>
  <si>
    <t>8-59685-00538-7</t>
  </si>
  <si>
    <t>6/1.75 WEST SON FLAV CUCUMBER 60PF</t>
  </si>
  <si>
    <t>8-56417-00377-2</t>
  </si>
  <si>
    <t>6/1.75 WEST SON FLAV GRAPEFRUIT 60PF</t>
  </si>
  <si>
    <t>8-55939-00719-0</t>
  </si>
  <si>
    <t>6/1.75 WEST SON FLAV LIME 60PF</t>
  </si>
  <si>
    <t>8-56417-00378-9</t>
  </si>
  <si>
    <t>6/1.75 WEST SON FLAV PEACH 60PF</t>
  </si>
  <si>
    <t>8-56417-00388-8</t>
  </si>
  <si>
    <t>6/1.75 WEST SON FLAV PRICKLY PEAR 60PF</t>
  </si>
  <si>
    <t>8-55939-00725-1</t>
  </si>
  <si>
    <t>6/1.75 WEST SON FLAV RASPBERRY 60PF</t>
  </si>
  <si>
    <t>8-59685-00584-4</t>
  </si>
  <si>
    <t>6/1.75 WEST SON FLAV WATERMELON 60PF</t>
  </si>
  <si>
    <t>8-55939-00775-6</t>
  </si>
  <si>
    <t>6/1.75 WEST SON FLAV LEMON 60PF</t>
  </si>
  <si>
    <t>8-50035-92730-4</t>
  </si>
  <si>
    <t>6/1.75 WEST SON FLAV STRWBERRY VODKA</t>
  </si>
  <si>
    <t>8-56417-00345-1</t>
  </si>
  <si>
    <t>6/750 WEST SON FLAV BLUEBERRY 60PF</t>
  </si>
  <si>
    <t>$70.56</t>
  </si>
  <si>
    <t>$65.52</t>
  </si>
  <si>
    <t>8-59685-00532-5</t>
  </si>
  <si>
    <t>6/750 WEST SON FLAV CUCUMBER 60PF</t>
  </si>
  <si>
    <t>8-56417-00310-9</t>
  </si>
  <si>
    <t>6/750 WEST SON FLAV GRAPEFRUIT 60PF</t>
  </si>
  <si>
    <t>8-55939-00717-6</t>
  </si>
  <si>
    <t>6/750 WEST SON FLAV LIME 60PF</t>
  </si>
  <si>
    <t>8-56417-00312-3</t>
  </si>
  <si>
    <t>6/750 WEST SON FLAV PEACH 60PF</t>
  </si>
  <si>
    <t>8-56417-00386-4</t>
  </si>
  <si>
    <t>6/750 WEST SON FLAV PRICKLY PEAR 60PF</t>
  </si>
  <si>
    <t>8-55939-00723-7</t>
  </si>
  <si>
    <t>6/750 WEST SON FLAV RASPBERRY 60PF</t>
  </si>
  <si>
    <t>8-59685-00581-3</t>
  </si>
  <si>
    <t>6/750 WEST SON FLAV WATERMELON 60PF</t>
  </si>
  <si>
    <t>8-55939-00774-9</t>
  </si>
  <si>
    <t>6/750 WEST SON FLAV LEMON 60PF</t>
  </si>
  <si>
    <t>8-55939-00726-8</t>
  </si>
  <si>
    <t>6/750 WEST SON FLAV STRWBERRY VODKA</t>
  </si>
  <si>
    <t>8-56417-00300-0</t>
  </si>
  <si>
    <t>WEST SON VODKA</t>
  </si>
  <si>
    <t>12/750 WEST SON VODKA 80PF</t>
  </si>
  <si>
    <t>$141.00</t>
  </si>
  <si>
    <t>$131.04</t>
  </si>
  <si>
    <t>8-56417-00328-4</t>
  </si>
  <si>
    <t>50ML WEST SON VODKA 6/10PK 80PF</t>
  </si>
  <si>
    <t>8-56417-00301-7</t>
  </si>
  <si>
    <t>6/1.0L WEST SON VODKA 80PF</t>
  </si>
  <si>
    <t>8-56417-00302-4</t>
  </si>
  <si>
    <t>6/1.75 WEST SON VODKA 80PF</t>
  </si>
  <si>
    <t>8/1.75 WEST SON VODKA 80PF VAP</t>
  </si>
  <si>
    <t>8/1.75</t>
  </si>
  <si>
    <t>$115.52</t>
  </si>
  <si>
    <t>8-50005-39956-8</t>
  </si>
  <si>
    <t>WS SPIKED ICE</t>
  </si>
  <si>
    <t>100ML WS SPIKED ICE 8/12 VARIETY</t>
  </si>
  <si>
    <t>$120.72</t>
  </si>
  <si>
    <t>8-50005-39979-7</t>
  </si>
  <si>
    <t>100ML WS SPIKED ICE 8/12 FRUIT INFUSED</t>
  </si>
  <si>
    <t>OLYMPIA DISTILLING CO</t>
  </si>
  <si>
    <t>0-22100-00421-4</t>
  </si>
  <si>
    <t>OLYMPIA DISTILLING</t>
  </si>
  <si>
    <t>OLYMPIA VODKA</t>
  </si>
  <si>
    <t>6/750 OLYMPIA VODKA 80 PF</t>
  </si>
  <si>
    <t>$99.54</t>
  </si>
  <si>
    <t>$95.52</t>
  </si>
  <si>
    <t>$77.82</t>
  </si>
  <si>
    <t>QD900034E</t>
  </si>
  <si>
    <t>$85.02</t>
  </si>
  <si>
    <t>QD900034F</t>
  </si>
  <si>
    <t>PABST SPIRITS</t>
  </si>
  <si>
    <t>0-22100-00413-9</t>
  </si>
  <si>
    <t>6/750 PABST SPIRITS WHISKEY</t>
  </si>
  <si>
    <t>0-72620-05018-5</t>
  </si>
  <si>
    <t>RAINIER SPIRIT</t>
  </si>
  <si>
    <t>6/750 RAINIER SPIRIT MTN FRESH GIN</t>
  </si>
  <si>
    <t>QD900033A</t>
  </si>
  <si>
    <t>$93.55</t>
  </si>
  <si>
    <t>PARK STREET - ZUZU</t>
  </si>
  <si>
    <t>8-60004-26750-8</t>
  </si>
  <si>
    <t>ZUZU RTD</t>
  </si>
  <si>
    <t>6/4 ZUZU RTD CALAMANSI LIME</t>
  </si>
  <si>
    <t>$79.80</t>
  </si>
  <si>
    <t>QDZUZUPLT1</t>
  </si>
  <si>
    <t>8-60004-26751-5</t>
  </si>
  <si>
    <t>6/4 ZUZU RTD PASSION FRUIT</t>
  </si>
  <si>
    <t>0-88004-02809-1</t>
  </si>
  <si>
    <t>SAZERAC SPIRITS</t>
  </si>
  <si>
    <t>ANZA TEQUILA</t>
  </si>
  <si>
    <t>12/1.0 ANZA TEQUILA GOLD 80 PRF</t>
  </si>
  <si>
    <t>$96.00</t>
  </si>
  <si>
    <t>$93.00</t>
  </si>
  <si>
    <t>$87.00</t>
  </si>
  <si>
    <t>$85.80</t>
  </si>
  <si>
    <t>0-88004-02638-7</t>
  </si>
  <si>
    <t>12/1.0 ANZA TEQUILA SILVER 80 PRF</t>
  </si>
  <si>
    <t>0-88004-02808-4</t>
  </si>
  <si>
    <t>6/1.75 ANZA TEQUILA GOLD 80PF</t>
  </si>
  <si>
    <t>$70.14</t>
  </si>
  <si>
    <t>0-88004-02810-7</t>
  </si>
  <si>
    <t>6/1.75 ANZA TEQUILA 80PF BLANCO</t>
  </si>
  <si>
    <t>0-88004-02806-0</t>
  </si>
  <si>
    <t>ATLANTIS</t>
  </si>
  <si>
    <t>12/1.0 ATLANTIS WHITE RUM 80 PROOF</t>
  </si>
  <si>
    <t>$61.80</t>
  </si>
  <si>
    <t>$60.60</t>
  </si>
  <si>
    <t>$57.48</t>
  </si>
  <si>
    <t>$56.28</t>
  </si>
  <si>
    <t>0-88004-02807-7</t>
  </si>
  <si>
    <t>12/750 ATLANTIS WHITE RUM</t>
  </si>
  <si>
    <t>$82.08</t>
  </si>
  <si>
    <t>$78.36</t>
  </si>
  <si>
    <t>$62.28</t>
  </si>
  <si>
    <t>0-88004-02805-3</t>
  </si>
  <si>
    <t>6/1.75 ATLANTIS RUM</t>
  </si>
  <si>
    <t>$74.10</t>
  </si>
  <si>
    <t>$72.30</t>
  </si>
  <si>
    <t>$50.64</t>
  </si>
  <si>
    <t>0-88004-02811-4</t>
  </si>
  <si>
    <t>BROADHORN</t>
  </si>
  <si>
    <t>12/1.0 BROADHORN BLENDED WHISKEY80 PROOF</t>
  </si>
  <si>
    <t>$77.16</t>
  </si>
  <si>
    <t>$74.40</t>
  </si>
  <si>
    <t>$71.88</t>
  </si>
  <si>
    <t>0-88004-02901-2</t>
  </si>
  <si>
    <t>6/1.75 BROADHORN AMERCN WHISKY</t>
  </si>
  <si>
    <t>$71.76</t>
  </si>
  <si>
    <t>$64.20</t>
  </si>
  <si>
    <t>0-88004-02838-1</t>
  </si>
  <si>
    <t>DUNROBIN</t>
  </si>
  <si>
    <t>12/1.0 DUNROBIN BLENDED SCOTCH 80 PROOF</t>
  </si>
  <si>
    <t>$111.00</t>
  </si>
  <si>
    <t>0-88004-02812-1</t>
  </si>
  <si>
    <t>GREAT HOUSE</t>
  </si>
  <si>
    <t>12/1.0 GREAT HOUSE GIN 80 PROOF</t>
  </si>
  <si>
    <t>0-88004-02897-8</t>
  </si>
  <si>
    <t>6/1.75 GREAT HOUSE GIN</t>
  </si>
  <si>
    <t>$48.48</t>
  </si>
  <si>
    <t>$47.46</t>
  </si>
  <si>
    <t>$46.74</t>
  </si>
  <si>
    <t>0-88004-02460-4</t>
  </si>
  <si>
    <t>JAVELINA</t>
  </si>
  <si>
    <t>12/1.0 JAVELINA TEQUILA 80 PROOF</t>
  </si>
  <si>
    <t>$169.92</t>
  </si>
  <si>
    <t>$165.00</t>
  </si>
  <si>
    <t>$159.96</t>
  </si>
  <si>
    <t>QD995005C</t>
  </si>
  <si>
    <t>0-88004-04874-7</t>
  </si>
  <si>
    <t>NUTCASE PB S</t>
  </si>
  <si>
    <t>12/750 NUTCASE PB S 70PF</t>
  </si>
  <si>
    <t>$121.92</t>
  </si>
  <si>
    <t>0-88004-04873-0</t>
  </si>
  <si>
    <t>50ML NUTCASE PB S 10/6PK 70PF</t>
  </si>
  <si>
    <t>$41.50</t>
  </si>
  <si>
    <t>0-88004-04875-4</t>
  </si>
  <si>
    <t>6/1.0L NUTCASE PB S 70PF</t>
  </si>
  <si>
    <t>$61.98</t>
  </si>
  <si>
    <t>$58.38</t>
  </si>
  <si>
    <t>0-88004-02822-0</t>
  </si>
  <si>
    <t>SEA ICE VODKA</t>
  </si>
  <si>
    <t>12/1.0 SEA ICE VODKA 80 PROOF</t>
  </si>
  <si>
    <t>0-88004-02823-7</t>
  </si>
  <si>
    <t>12/750 SEA ICE VODKA 80 PROOF</t>
  </si>
  <si>
    <t>$57.00</t>
  </si>
  <si>
    <t>$55.56</t>
  </si>
  <si>
    <t>$54.48</t>
  </si>
  <si>
    <t>0-88004-02821-3</t>
  </si>
  <si>
    <t>6/1.75 SEA ICE VODKA GREEN CAP</t>
  </si>
  <si>
    <t>$44.76</t>
  </si>
  <si>
    <t>$43.56</t>
  </si>
  <si>
    <t>$42.84</t>
  </si>
  <si>
    <t>QD881912A</t>
  </si>
  <si>
    <t>$36.90</t>
  </si>
  <si>
    <t>TRINCHERO FAMILY ESTATES</t>
  </si>
  <si>
    <t>6-50814-00069-9</t>
  </si>
  <si>
    <t>Angove Naturalis</t>
  </si>
  <si>
    <t>ANGOVE NATURAL</t>
  </si>
  <si>
    <t>0-85200-02140-6</t>
  </si>
  <si>
    <t>Avissi</t>
  </si>
  <si>
    <t>AVISSI</t>
  </si>
  <si>
    <t>0-85200-02268-7</t>
  </si>
  <si>
    <t>Ceretto</t>
  </si>
  <si>
    <t>CERETTO</t>
  </si>
  <si>
    <t>$235.08</t>
  </si>
  <si>
    <t>0-85200-02292-2</t>
  </si>
  <si>
    <t>0-85200-02278-6</t>
  </si>
  <si>
    <t>$713.94</t>
  </si>
  <si>
    <t>$671.94</t>
  </si>
  <si>
    <t>0-85200-02280-9</t>
  </si>
  <si>
    <t>0-85200-02282-3</t>
  </si>
  <si>
    <t>6/750 CERETTO BAROLO BRICCO ROCCHE</t>
  </si>
  <si>
    <t>$1301.95</t>
  </si>
  <si>
    <t>$1217.95</t>
  </si>
  <si>
    <t>$1133.95</t>
  </si>
  <si>
    <t>8-56622-00122-8</t>
  </si>
  <si>
    <t>Charles &amp; Charles</t>
  </si>
  <si>
    <t>CHARLS &amp; CHARL</t>
  </si>
  <si>
    <t>12/750 CHARLS &amp; CHARL MERLOT</t>
  </si>
  <si>
    <t>QDCHARLCA</t>
  </si>
  <si>
    <t>$80.88</t>
  </si>
  <si>
    <t>$79.20</t>
  </si>
  <si>
    <t>8-56622-00134-1</t>
  </si>
  <si>
    <t>$117.52</t>
  </si>
  <si>
    <t>$109.12</t>
  </si>
  <si>
    <t>$99.60</t>
  </si>
  <si>
    <t>0-85200-02255-7</t>
  </si>
  <si>
    <t>Cotarella</t>
  </si>
  <si>
    <t>COTARELLA</t>
  </si>
  <si>
    <t>$226.75</t>
  </si>
  <si>
    <t>$218.35</t>
  </si>
  <si>
    <t>$209.92</t>
  </si>
  <si>
    <t>$207.48</t>
  </si>
  <si>
    <t>0-85200-02257-1</t>
  </si>
  <si>
    <t>6/750 COTARELLA FERENTANO</t>
  </si>
  <si>
    <t>$104.96</t>
  </si>
  <si>
    <t>$103.74</t>
  </si>
  <si>
    <t>0-85200-02259-5</t>
  </si>
  <si>
    <t>6/750 COTARELLA MONTIANO</t>
  </si>
  <si>
    <t>$377.96</t>
  </si>
  <si>
    <t>$356.94</t>
  </si>
  <si>
    <t>0-85200-02261-8</t>
  </si>
  <si>
    <t>6/750 COTARELLA LE MACIOCHE BR UNELLO</t>
  </si>
  <si>
    <t>$587.94</t>
  </si>
  <si>
    <t>$503.94</t>
  </si>
  <si>
    <t>0-85200-02249-6</t>
  </si>
  <si>
    <t>Falesco</t>
  </si>
  <si>
    <t>FALESCO</t>
  </si>
  <si>
    <t>12/750 FALESCO VITIANO BIANCO</t>
  </si>
  <si>
    <t>0-85200-02251-9</t>
  </si>
  <si>
    <t>0-85200-02253-3</t>
  </si>
  <si>
    <t>0-85200-00177-4</t>
  </si>
  <si>
    <t>Field &amp; Farm</t>
  </si>
  <si>
    <t>FIELD AND FARM</t>
  </si>
  <si>
    <t>48/187 FIELD AND FARM P RED CASE ONLY</t>
  </si>
  <si>
    <t>48/187</t>
  </si>
  <si>
    <t>8-43701-07992-6</t>
  </si>
  <si>
    <t>Finca Nueva</t>
  </si>
  <si>
    <t>FINCA ALLENDE</t>
  </si>
  <si>
    <t>12/750 FINCA ALLENDE VIURA BRL FR W HITE</t>
  </si>
  <si>
    <t>8-43507-23100-9</t>
  </si>
  <si>
    <t>Allende</t>
  </si>
  <si>
    <t>$151.14</t>
  </si>
  <si>
    <t>$146.94</t>
  </si>
  <si>
    <t>8-43507-23010-1</t>
  </si>
  <si>
    <t>6/750 FINCA ALLENDE VIURA WHITE</t>
  </si>
  <si>
    <t>8-43701-07993-3</t>
  </si>
  <si>
    <t>FINCA NUEVA</t>
  </si>
  <si>
    <t>12/750 FINCA NUEVA ROSE</t>
  </si>
  <si>
    <t>8-43701-07994-0</t>
  </si>
  <si>
    <t>$184.68</t>
  </si>
  <si>
    <t>8-43701-07990-2</t>
  </si>
  <si>
    <t>0-85200-02355-4</t>
  </si>
  <si>
    <t>Graymore</t>
  </si>
  <si>
    <t>GRAYMORE</t>
  </si>
  <si>
    <t>6/750 GRAYMORE EDNA VLLY CHARD</t>
  </si>
  <si>
    <t>$113.34</t>
  </si>
  <si>
    <t>$109.14</t>
  </si>
  <si>
    <t>0-85200-02081-2</t>
  </si>
  <si>
    <t>Iron + Sand</t>
  </si>
  <si>
    <t>IRON AND SAND</t>
  </si>
  <si>
    <t>8-17625-01033-4</t>
  </si>
  <si>
    <t>Joel Gott Wines</t>
  </si>
  <si>
    <t>JOEL GOTT</t>
  </si>
  <si>
    <t>12/375 JOEL GOTT SAUV BLANC</t>
  </si>
  <si>
    <t>$75.52</t>
  </si>
  <si>
    <t>$71.32</t>
  </si>
  <si>
    <t>$67.08</t>
  </si>
  <si>
    <t>8-17625-01035-8</t>
  </si>
  <si>
    <t>12/375 JOEL GOTT CAB</t>
  </si>
  <si>
    <t>$100.72</t>
  </si>
  <si>
    <t>8-17625-01041-9</t>
  </si>
  <si>
    <t>12/750 JOEL GOTT CHARD</t>
  </si>
  <si>
    <t>QDJOEL750A</t>
  </si>
  <si>
    <t>$146.88</t>
  </si>
  <si>
    <t>0-85200-00153-8</t>
  </si>
  <si>
    <t>Luminara</t>
  </si>
  <si>
    <t>LUMINARA</t>
  </si>
  <si>
    <t>$184.72</t>
  </si>
  <si>
    <t>$176.32</t>
  </si>
  <si>
    <t>$163.72</t>
  </si>
  <si>
    <t>QDLUMIA</t>
  </si>
  <si>
    <t>0-85200-00154-5</t>
  </si>
  <si>
    <t>0-85200-02877-1</t>
  </si>
  <si>
    <t>Mason Cellars</t>
  </si>
  <si>
    <t>MASON</t>
  </si>
  <si>
    <t>6/750 MASON CHARD</t>
  </si>
  <si>
    <t>$146.96</t>
  </si>
  <si>
    <t>0-99988-07156-0</t>
  </si>
  <si>
    <t>Menage A Trois</t>
  </si>
  <si>
    <t>MENAGE A TROIS</t>
  </si>
  <si>
    <t>12/750 MENAGE A TROIS RED HEB</t>
  </si>
  <si>
    <t>QDMAT750A</t>
  </si>
  <si>
    <t>0-99988-07204-8</t>
  </si>
  <si>
    <t>0-99988-07178-2</t>
  </si>
  <si>
    <t>0-99988-07189-8</t>
  </si>
  <si>
    <t>0-99988-07191-1</t>
  </si>
  <si>
    <t>0-99988-07195-9</t>
  </si>
  <si>
    <t>0-99988-07197-3</t>
  </si>
  <si>
    <t>0-99988-07139-3</t>
  </si>
  <si>
    <t>15/750 MENAGE A TROIS GOLD CHARD CASEONLY</t>
  </si>
  <si>
    <t>15/750</t>
  </si>
  <si>
    <t>QD501058A</t>
  </si>
  <si>
    <t>$104.85</t>
  </si>
  <si>
    <t>$94.35</t>
  </si>
  <si>
    <t>0-99988-07169-0</t>
  </si>
  <si>
    <t>24/187 MENAGE A TROIS RED 3PK PET CASE ONLY</t>
  </si>
  <si>
    <t>$55.92</t>
  </si>
  <si>
    <t>$50.32</t>
  </si>
  <si>
    <t>$44.72</t>
  </si>
  <si>
    <t>0-99988-07171-3</t>
  </si>
  <si>
    <t>24/187 MENAGE A TROIS GOLD CHARD 3PK PET CASE ONLY</t>
  </si>
  <si>
    <t>0-99988-07173-7</t>
  </si>
  <si>
    <t>24/187 MENAGE A TROIS LML PG 3PK PET CASE ONLY</t>
  </si>
  <si>
    <t>0-99988-07138-6</t>
  </si>
  <si>
    <t>$83.92</t>
  </si>
  <si>
    <t>$72.72</t>
  </si>
  <si>
    <t>0-99988-07109-6</t>
  </si>
  <si>
    <t>6/750 MENAGE A TROIS RED NP PECO</t>
  </si>
  <si>
    <t>0-85200-02144-4</t>
  </si>
  <si>
    <t>Mind &amp; Body</t>
  </si>
  <si>
    <t>MIND AND BODY</t>
  </si>
  <si>
    <t>0-85200-02146-8</t>
  </si>
  <si>
    <t>12/750 MIND AND BODY ROSE</t>
  </si>
  <si>
    <t>0-85200-02148-2</t>
  </si>
  <si>
    <t>0-85200-02359-2</t>
  </si>
  <si>
    <t>8-70731-00036-1</t>
  </si>
  <si>
    <t>Napa Cellars</t>
  </si>
  <si>
    <t>NAPA CELLARS</t>
  </si>
  <si>
    <t>$92.32</t>
  </si>
  <si>
    <t>8-53763-00198-8</t>
  </si>
  <si>
    <t>Neyers</t>
  </si>
  <si>
    <t>NEYERS</t>
  </si>
  <si>
    <t>12/750 NEYERS PLACIDA</t>
  </si>
  <si>
    <t>$495.72</t>
  </si>
  <si>
    <t>$487.32</t>
  </si>
  <si>
    <t>8-53763-00173-5</t>
  </si>
  <si>
    <t>$331.74</t>
  </si>
  <si>
    <t>$327.54</t>
  </si>
  <si>
    <t>8-53763-00186-5</t>
  </si>
  <si>
    <t>$566.94</t>
  </si>
  <si>
    <t>8-05109-31003-2</t>
  </si>
  <si>
    <t>Quinta Sardonia</t>
  </si>
  <si>
    <t>QUINTA SARDONI</t>
  </si>
  <si>
    <t>$79.74</t>
  </si>
  <si>
    <t>0-85200-02304-2</t>
  </si>
  <si>
    <t>Regaleali</t>
  </si>
  <si>
    <t>REGALEALI</t>
  </si>
  <si>
    <t>12/750 REGALEALI LE ROSE</t>
  </si>
  <si>
    <t>0-85200-02302-8</t>
  </si>
  <si>
    <t>12/750 REGALEALI BIANCO</t>
  </si>
  <si>
    <t>8-10047-56000-5</t>
  </si>
  <si>
    <t>San Polo</t>
  </si>
  <si>
    <t>SAN POLO</t>
  </si>
  <si>
    <t>8-10047-56001-2</t>
  </si>
  <si>
    <t>6/750 SAN POLO ROSSO</t>
  </si>
  <si>
    <t>$146.92</t>
  </si>
  <si>
    <t>8-10047-56002-9</t>
  </si>
  <si>
    <t>6/750 SAN POLO BRUNELLO</t>
  </si>
  <si>
    <t>$377.94</t>
  </si>
  <si>
    <t>0-85200-02142-0</t>
  </si>
  <si>
    <t>Specialyst</t>
  </si>
  <si>
    <t>SPECIALYST</t>
  </si>
  <si>
    <t>$147.48</t>
  </si>
  <si>
    <t>0-85200-00174-3</t>
  </si>
  <si>
    <t>Fre</t>
  </si>
  <si>
    <t>SUTTER HOM FRE</t>
  </si>
  <si>
    <t>12/750 SUTTER HOM FRE SPK ROSE</t>
  </si>
  <si>
    <t>0-85200-00190-3</t>
  </si>
  <si>
    <t>Sutter Home</t>
  </si>
  <si>
    <t>SUTTER HOME</t>
  </si>
  <si>
    <t>$58.68</t>
  </si>
  <si>
    <t>$54.52</t>
  </si>
  <si>
    <t>$50.22</t>
  </si>
  <si>
    <t>$46.12</t>
  </si>
  <si>
    <t>0-85200-00193-4</t>
  </si>
  <si>
    <t>0-85200-00196-5</t>
  </si>
  <si>
    <t>0-85200-00224-5</t>
  </si>
  <si>
    <t>12/750 SUTTER HOME MOSCATO SANGRIA</t>
  </si>
  <si>
    <t>0-85200-02218-2</t>
  </si>
  <si>
    <t>SUTTER HOME FI</t>
  </si>
  <si>
    <t>$31.46</t>
  </si>
  <si>
    <t>$29.34</t>
  </si>
  <si>
    <t>QDSUTTERHB</t>
  </si>
  <si>
    <t>0-85200-02220-5</t>
  </si>
  <si>
    <t>0-85200-02222-9</t>
  </si>
  <si>
    <t>0-85200-02329-5</t>
  </si>
  <si>
    <t>0-85200-02333-2</t>
  </si>
  <si>
    <t>0-85200-02337-0</t>
  </si>
  <si>
    <t>0-85200-02158-1</t>
  </si>
  <si>
    <t>3/3.0 SUTTER HOME CAB SAUV</t>
  </si>
  <si>
    <t>$20.97</t>
  </si>
  <si>
    <t>0-85200-02160-4</t>
  </si>
  <si>
    <t>3/3.0 SUTTER HOME CHARD</t>
  </si>
  <si>
    <t>0-85200-02162-8</t>
  </si>
  <si>
    <t>3/3.0 SUTTER HOME PINOT GRIGIO</t>
  </si>
  <si>
    <t>0-85200-00158-3</t>
  </si>
  <si>
    <t>6/1.5 SUTTER HOME MOSCATO HARVEST</t>
  </si>
  <si>
    <t>$44.04</t>
  </si>
  <si>
    <t>QDSUTTERHA</t>
  </si>
  <si>
    <t>$40.44</t>
  </si>
  <si>
    <t>0-85200-00191-0</t>
  </si>
  <si>
    <t>6/1.5 SUTTER HOME SWEET TEA LEMON</t>
  </si>
  <si>
    <t>0-85200-00194-1</t>
  </si>
  <si>
    <t>0-85200-00197-2</t>
  </si>
  <si>
    <t>0-85200-00146-0</t>
  </si>
  <si>
    <t>6/1.5 SUTTER HOME WHT ZINFANDEL HARVEST</t>
  </si>
  <si>
    <t>0-85200-00181-1</t>
  </si>
  <si>
    <t>0-85200-00183-5</t>
  </si>
  <si>
    <t>0-85200-00185-9</t>
  </si>
  <si>
    <t>0-85200-00182-8</t>
  </si>
  <si>
    <t>0-85200-00184-2</t>
  </si>
  <si>
    <t>6/1.5 SUTTER HOME FI BERRY FRUIT INFUSION</t>
  </si>
  <si>
    <t>0-85200-00186-6</t>
  </si>
  <si>
    <t>8-19498-01028-2</t>
  </si>
  <si>
    <t>Taken</t>
  </si>
  <si>
    <t>TAKEN</t>
  </si>
  <si>
    <t>$139.08</t>
  </si>
  <si>
    <t>8-19498-01008-4</t>
  </si>
  <si>
    <t>$359.88</t>
  </si>
  <si>
    <t>QDTAKENA</t>
  </si>
  <si>
    <t>12/750 TAKEN RED TRAY PACK FULL CASE ONLY</t>
  </si>
  <si>
    <t>QD501144A</t>
  </si>
  <si>
    <t>$183.36</t>
  </si>
  <si>
    <t>0-85200-02310-3</t>
  </si>
  <si>
    <t>Tenuta Regaleali</t>
  </si>
  <si>
    <t>TENUTA REGALEA</t>
  </si>
  <si>
    <t>$96.56</t>
  </si>
  <si>
    <t>$92.36</t>
  </si>
  <si>
    <t>$82.44</t>
  </si>
  <si>
    <t>0-85200-02308-0</t>
  </si>
  <si>
    <t>0-85200-02312-7</t>
  </si>
  <si>
    <t>0-85200-02314-1</t>
  </si>
  <si>
    <t>0-85200-02316-5</t>
  </si>
  <si>
    <t>0-85200-02324-0</t>
  </si>
  <si>
    <t>6/750 TENUTA REGALEA NOZZE D'ORO</t>
  </si>
  <si>
    <t>$117.56</t>
  </si>
  <si>
    <t>$113.36</t>
  </si>
  <si>
    <t>$103.44</t>
  </si>
  <si>
    <t>0-85200-02318-9</t>
  </si>
  <si>
    <t>6/750 TENUTA REGALEA ROSSO DEL CONTE</t>
  </si>
  <si>
    <t>$323.36</t>
  </si>
  <si>
    <t>$314.96</t>
  </si>
  <si>
    <t>$293.96</t>
  </si>
  <si>
    <t>$292.44</t>
  </si>
  <si>
    <t>0-09460-10045-9</t>
  </si>
  <si>
    <t>Terra D'Oro</t>
  </si>
  <si>
    <t>TERRA D'ORO</t>
  </si>
  <si>
    <t>8-52134-00402-3</t>
  </si>
  <si>
    <t>Terras Gauda</t>
  </si>
  <si>
    <t>TERRAS GAUDA</t>
  </si>
  <si>
    <t>8-52134-00401-6</t>
  </si>
  <si>
    <t>6/750 TERRAS GAUDA O'ROSAL WHITE</t>
  </si>
  <si>
    <t>$109.16</t>
  </si>
  <si>
    <t>$100.74</t>
  </si>
  <si>
    <t>8-94509-00852-6</t>
  </si>
  <si>
    <t>The Show</t>
  </si>
  <si>
    <t>THE SHOW</t>
  </si>
  <si>
    <t>8-54125-00328-2</t>
  </si>
  <si>
    <t>Tres Agaves Mixers</t>
  </si>
  <si>
    <t>TRES AGAVES NA</t>
  </si>
  <si>
    <t>12/1.0 TRES AGAVES NA PINEAPPLE G MIX</t>
  </si>
  <si>
    <t>8-54125-00329-9</t>
  </si>
  <si>
    <t>12/1.0 TRES AGAVES NA MANGO CHILI MIX</t>
  </si>
  <si>
    <t>8-54125-00334-3</t>
  </si>
  <si>
    <t>24/375 TRES AGAVES NA 4PK LIME MARG</t>
  </si>
  <si>
    <t>$56.64</t>
  </si>
  <si>
    <t>0-85200-00501-7</t>
  </si>
  <si>
    <t>Trinity Oaks</t>
  </si>
  <si>
    <t>TRINITY OAKS</t>
  </si>
  <si>
    <t>0-85200-02272-4</t>
  </si>
  <si>
    <t>Vignaioli di Santo Stefano</t>
  </si>
  <si>
    <t>VIGNAIOLI DSS</t>
  </si>
  <si>
    <t>12/375 VIGNAIOLI DSS MOSCATO</t>
  </si>
  <si>
    <t>$159.49</t>
  </si>
  <si>
    <t>$151.09</t>
  </si>
  <si>
    <t>$125.85</t>
  </si>
  <si>
    <t>0-85200-02270-0</t>
  </si>
  <si>
    <t>$172.08</t>
  </si>
  <si>
    <t>0-85200-02189-5</t>
  </si>
  <si>
    <t>Alpha Project</t>
  </si>
  <si>
    <t>ALPHA PROJECT</t>
  </si>
  <si>
    <t>12/750 ALPHA PROJECT CHARD</t>
  </si>
  <si>
    <t>$107.88</t>
  </si>
  <si>
    <t>0-85200-02150-5</t>
  </si>
  <si>
    <t>12/750 ALPHA PROJECT CAB</t>
  </si>
  <si>
    <t>0-85200-02191-8</t>
  </si>
  <si>
    <t>3-00694-35244-9</t>
  </si>
  <si>
    <t>Angove Family Vnyds</t>
  </si>
  <si>
    <t>ANGOVE FAMILY</t>
  </si>
  <si>
    <t>6/750 ANGOVE FAMILY THE MEDHYK SHI RAZ</t>
  </si>
  <si>
    <t>$293.94</t>
  </si>
  <si>
    <t>0-85200-02838-2</t>
  </si>
  <si>
    <t>$117.36</t>
  </si>
  <si>
    <t>$108.96</t>
  </si>
  <si>
    <t>$100.56</t>
  </si>
  <si>
    <t>0-85200-02720-0</t>
  </si>
  <si>
    <t>8-94509-00012-4</t>
  </si>
  <si>
    <t>Bandit</t>
  </si>
  <si>
    <t>BANDIT</t>
  </si>
  <si>
    <t>QDBANDITA</t>
  </si>
  <si>
    <t>8-94509-00710-9</t>
  </si>
  <si>
    <t>8-94509-00758-1</t>
  </si>
  <si>
    <t>8-94509-00027-8</t>
  </si>
  <si>
    <t>8-94509-00017-9</t>
  </si>
  <si>
    <t>8-94509-00058-2</t>
  </si>
  <si>
    <t>1-96383-00135-9</t>
  </si>
  <si>
    <t>1-96383-00137-3</t>
  </si>
  <si>
    <t>8-94509-00874-8</t>
  </si>
  <si>
    <t>THREE THIEVES</t>
  </si>
  <si>
    <t>8-56622-00102-0</t>
  </si>
  <si>
    <t>Bandol</t>
  </si>
  <si>
    <t>BIELER P&amp;F</t>
  </si>
  <si>
    <t>0-85200-02852-8</t>
  </si>
  <si>
    <t>Batch No 198</t>
  </si>
  <si>
    <t>BATCH 198</t>
  </si>
  <si>
    <t>6/750 BATCH 198 CAB SAUV BOURB BBL</t>
  </si>
  <si>
    <t>$62.96</t>
  </si>
  <si>
    <t>$60.86</t>
  </si>
  <si>
    <t>$58.76</t>
  </si>
  <si>
    <t>8-56622-00152-5</t>
  </si>
  <si>
    <t>Bieler Family Born to Run</t>
  </si>
  <si>
    <t>BIELER FAMILY</t>
  </si>
  <si>
    <t>12/750 BIELER FAMILY CAB SAUV BORN TO RUN</t>
  </si>
  <si>
    <t>$93.48</t>
  </si>
  <si>
    <t>8-56622-00104-4</t>
  </si>
  <si>
    <t>Bieler Pere &amp; Fils</t>
  </si>
  <si>
    <t>$131.88</t>
  </si>
  <si>
    <t>QD104359</t>
  </si>
  <si>
    <t>8-56622-00101-3</t>
  </si>
  <si>
    <t>QD104360A</t>
  </si>
  <si>
    <t>8-59727-00514-6</t>
  </si>
  <si>
    <t>Bravium</t>
  </si>
  <si>
    <t>BRAVIUM</t>
  </si>
  <si>
    <t>8-59727-00518-4</t>
  </si>
  <si>
    <t>6/750 BRAVIUM WILEY ROSE</t>
  </si>
  <si>
    <t>$121.76</t>
  </si>
  <si>
    <t>8-59727-00516-0</t>
  </si>
  <si>
    <t>$159.56</t>
  </si>
  <si>
    <t>$155.36</t>
  </si>
  <si>
    <t>0-85200-02274-8</t>
  </si>
  <si>
    <t>$671.92</t>
  </si>
  <si>
    <t>$629.92</t>
  </si>
  <si>
    <t>$587.88</t>
  </si>
  <si>
    <t>0-85200-02284-7</t>
  </si>
  <si>
    <t>0-85200-02288-5</t>
  </si>
  <si>
    <t>$902.94</t>
  </si>
  <si>
    <t>$860.94</t>
  </si>
  <si>
    <t>$755.94</t>
  </si>
  <si>
    <t>8-56622-00110-5</t>
  </si>
  <si>
    <t>8-56622-00111-2</t>
  </si>
  <si>
    <t>8-56622-00144-0</t>
  </si>
  <si>
    <t>6/750 CHARLS &amp; CHARL MALBEC C2 NORTHRIDGE</t>
  </si>
  <si>
    <t>$188.94</t>
  </si>
  <si>
    <t>8-19498-01010-7</t>
  </si>
  <si>
    <t>Complicated</t>
  </si>
  <si>
    <t>COMPLICATED</t>
  </si>
  <si>
    <t>12/750 COMPLICATED CHARD</t>
  </si>
  <si>
    <t>8-19498-01002-2</t>
  </si>
  <si>
    <t>QDCOMPLTDA</t>
  </si>
  <si>
    <t>$117.00</t>
  </si>
  <si>
    <t>8-19498-01013-8</t>
  </si>
  <si>
    <t>12/750 COMPLICATED PINOT NOIR</t>
  </si>
  <si>
    <t>0-85200-02742-2</t>
  </si>
  <si>
    <t>Echo Bay</t>
  </si>
  <si>
    <t>ECHO BAY</t>
  </si>
  <si>
    <t>8-56821-00600-0</t>
  </si>
  <si>
    <t>Esto Es</t>
  </si>
  <si>
    <t>ESTO ES</t>
  </si>
  <si>
    <t>6/750 ESTO ES MALBEC</t>
  </si>
  <si>
    <t>$34.26</t>
  </si>
  <si>
    <t>0-99988-07107-2</t>
  </si>
  <si>
    <t>Folie a Deux</t>
  </si>
  <si>
    <t>FOLIE A DEUX</t>
  </si>
  <si>
    <t>$158.28</t>
  </si>
  <si>
    <t>QDFOLIEA</t>
  </si>
  <si>
    <t>0-99988-07144-7</t>
  </si>
  <si>
    <t>12/750 FOLIE A DEUX ZINF DRY CREEK</t>
  </si>
  <si>
    <t>$166.68</t>
  </si>
  <si>
    <t>QDFOLIEMRA</t>
  </si>
  <si>
    <t>0-99988-07108-9</t>
  </si>
  <si>
    <t>0-99988-07210-9</t>
  </si>
  <si>
    <t>12/750 FOLIE A DEUX CAB SAUV ALEX</t>
  </si>
  <si>
    <t>$200.28</t>
  </si>
  <si>
    <t>QD598904A</t>
  </si>
  <si>
    <t>0-85200-00160-6</t>
  </si>
  <si>
    <t>QDSUTFREA</t>
  </si>
  <si>
    <t>$86.28</t>
  </si>
  <si>
    <t>0-85200-00161-3</t>
  </si>
  <si>
    <t>0-85200-00101-9</t>
  </si>
  <si>
    <t>0-85200-00100-2</t>
  </si>
  <si>
    <t>12/750 SUTTER HOM FRE WHT ZINF</t>
  </si>
  <si>
    <t>0-85200-00104-0</t>
  </si>
  <si>
    <t>0-85200-00106-4</t>
  </si>
  <si>
    <t>12/750 SUTTER HOM FRE MOSCATO NV</t>
  </si>
  <si>
    <t>0-85200-00108-8</t>
  </si>
  <si>
    <t>0-85200-00105-7</t>
  </si>
  <si>
    <t>6-50814-00068-2</t>
  </si>
  <si>
    <t>Hopes End</t>
  </si>
  <si>
    <t>HOPES END</t>
  </si>
  <si>
    <t>12/750 HOPES END BRANDY BRRL CAB</t>
  </si>
  <si>
    <t>$87.48</t>
  </si>
  <si>
    <t>3-00694-00050-0</t>
  </si>
  <si>
    <t>12/750 HOPES END RED BLEND</t>
  </si>
  <si>
    <t>Joel Gott</t>
  </si>
  <si>
    <t>1/19.5 JOEL GOTT SAUV BLC 17 KEG</t>
  </si>
  <si>
    <t>8-17625-01012-9</t>
  </si>
  <si>
    <t>$299.00</t>
  </si>
  <si>
    <t>1-88985-00011-3</t>
  </si>
  <si>
    <t>12/750 JOEL GOTT CA SB TRAY PK</t>
  </si>
  <si>
    <t>QD498654A</t>
  </si>
  <si>
    <t>1-88985-00003-8</t>
  </si>
  <si>
    <t>QDJOELGOTA</t>
  </si>
  <si>
    <t>8-17625-01000-6</t>
  </si>
  <si>
    <t>8-17625-01018-1</t>
  </si>
  <si>
    <t>1-88985-00069-4</t>
  </si>
  <si>
    <t>1-96383-00057-4</t>
  </si>
  <si>
    <t>12/750 JOEL GOTT SAUV BLANC ORG</t>
  </si>
  <si>
    <t>1-88985-00028-1</t>
  </si>
  <si>
    <t>QD498697A</t>
  </si>
  <si>
    <t>$127.88</t>
  </si>
  <si>
    <t>$134.88</t>
  </si>
  <si>
    <t>8-17625-01014-3</t>
  </si>
  <si>
    <t>1-88985-00012-0</t>
  </si>
  <si>
    <t>1-88985-00013-7</t>
  </si>
  <si>
    <t>1-88985-00096-0</t>
  </si>
  <si>
    <t>12/750 JOEL GOTT WA GRUNER 15</t>
  </si>
  <si>
    <t>1-88985-00029-8</t>
  </si>
  <si>
    <t>$163.68</t>
  </si>
  <si>
    <t>1-88985-00067-0</t>
  </si>
  <si>
    <t>$222.48</t>
  </si>
  <si>
    <t>1-88985-00019-9</t>
  </si>
  <si>
    <t>6/750 JOEL GOTT CAB SAUV NAPA</t>
  </si>
  <si>
    <t>$230.94</t>
  </si>
  <si>
    <t>6-84530-00001-5</t>
  </si>
  <si>
    <t>QD108750A</t>
  </si>
  <si>
    <t>0-99988-37108-0</t>
  </si>
  <si>
    <t>0-99988-07110-2</t>
  </si>
  <si>
    <t>12/750 MENAGE A TROIS GOLD CHARD 19</t>
  </si>
  <si>
    <t>0-99988-07157-7</t>
  </si>
  <si>
    <t>0-99988-07129-4</t>
  </si>
  <si>
    <t>0-99988-07105-8</t>
  </si>
  <si>
    <t>0-99988-07136-2</t>
  </si>
  <si>
    <t>0-99988-07143-0</t>
  </si>
  <si>
    <t>0-99988-07141-6</t>
  </si>
  <si>
    <t>0-99988-07115-7</t>
  </si>
  <si>
    <t>12/750 MENAGE A TROIS MOSCATO 21</t>
  </si>
  <si>
    <t>0-99988-07116-4</t>
  </si>
  <si>
    <t>0-99988-07121-8</t>
  </si>
  <si>
    <t>12/750 MENAGE A TROIS CA MALBEC 19</t>
  </si>
  <si>
    <t>0-99988-07162-1</t>
  </si>
  <si>
    <t>$13.00</t>
  </si>
  <si>
    <t>$113.28</t>
  </si>
  <si>
    <t>QDMNATCABA</t>
  </si>
  <si>
    <t>0-99988-07117-1</t>
  </si>
  <si>
    <t>12/750 MENAGE A TROIS P NOIR 16/17</t>
  </si>
  <si>
    <t>0-99988-07114-0</t>
  </si>
  <si>
    <t>0-99988-07130-0</t>
  </si>
  <si>
    <t>QDMNATSPKA</t>
  </si>
  <si>
    <t>0-99988-07158-4</t>
  </si>
  <si>
    <t>24/187 MENAGE A TROIS SPK PROSECCO CASE ONLY</t>
  </si>
  <si>
    <t>$112.56</t>
  </si>
  <si>
    <t>$98.88</t>
  </si>
  <si>
    <t>$92.16</t>
  </si>
  <si>
    <t>0-85200-02357-8</t>
  </si>
  <si>
    <t>0-09460-00006-3</t>
  </si>
  <si>
    <t>Montevina</t>
  </si>
  <si>
    <t>MONTEVINA</t>
  </si>
  <si>
    <t>12/750 MONTEVINA WZN 18</t>
  </si>
  <si>
    <t>$79.66</t>
  </si>
  <si>
    <t>0-09460-00028-5</t>
  </si>
  <si>
    <t>12/750 MONTEVINA PG 20</t>
  </si>
  <si>
    <t>$77.88</t>
  </si>
  <si>
    <t>0-09460-00002-5</t>
  </si>
  <si>
    <t>12/750 MONTEVINA CAB 19</t>
  </si>
  <si>
    <t>8-70731-00008-8</t>
  </si>
  <si>
    <t>12/750 NAPA CELLARS SAUV BLANC 20</t>
  </si>
  <si>
    <t>8-70731-00001-9</t>
  </si>
  <si>
    <t>QD895116A</t>
  </si>
  <si>
    <t>8-70731-00010-1</t>
  </si>
  <si>
    <t>12/750 NAPA CELLARS PN 18</t>
  </si>
  <si>
    <t>8-70731-00007-1</t>
  </si>
  <si>
    <t>12/750 NAPA CELLARS ZIN 17</t>
  </si>
  <si>
    <t>8-70731-00005-7</t>
  </si>
  <si>
    <t>12/750 NAPA CELLARS MERLOT 19</t>
  </si>
  <si>
    <t>8-70731-00003-3</t>
  </si>
  <si>
    <t>12/750 NAPA CELLARS CLSC NAPA CAB 19</t>
  </si>
  <si>
    <t>$243.48</t>
  </si>
  <si>
    <t>8-53763-00157-5</t>
  </si>
  <si>
    <t>12/750 NEYERS V NOTRE ZIN 19</t>
  </si>
  <si>
    <t>$235.28</t>
  </si>
  <si>
    <t>8-53763-00168-1</t>
  </si>
  <si>
    <t>8-53763-00158-2</t>
  </si>
  <si>
    <t>8-53763-00159-9</t>
  </si>
  <si>
    <t>8-53763-00178-0</t>
  </si>
  <si>
    <t>12/750 NEYERS LEFT BANK RED 20</t>
  </si>
  <si>
    <t>$445.09</t>
  </si>
  <si>
    <t>$436.69</t>
  </si>
  <si>
    <t>$419.89</t>
  </si>
  <si>
    <t>6-50814-00061-3</t>
  </si>
  <si>
    <t>Nine Vines</t>
  </si>
  <si>
    <t>ANGOVE 9 VINES</t>
  </si>
  <si>
    <t>12/750 ANGOVE 9 VINES MOSCATO 19</t>
  </si>
  <si>
    <t>6-84530-00011-4</t>
  </si>
  <si>
    <t>Pomelo</t>
  </si>
  <si>
    <t>POMELO</t>
  </si>
  <si>
    <t>0-85200-02306-6</t>
  </si>
  <si>
    <t>12/750 REGALEALI NERO D'AVOLA</t>
  </si>
  <si>
    <t>0-85200-02807-8</t>
  </si>
  <si>
    <t>SEAGLASS</t>
  </si>
  <si>
    <t>0-85200-00577-2</t>
  </si>
  <si>
    <t>0-85200-00575-8</t>
  </si>
  <si>
    <t>0-85200-00579-6</t>
  </si>
  <si>
    <t>0-85200-00576-5</t>
  </si>
  <si>
    <t>0-85200-00578-9</t>
  </si>
  <si>
    <t>QDSEAGLSSA</t>
  </si>
  <si>
    <t>0-85200-02761-3</t>
  </si>
  <si>
    <t>0-85200-00164-4</t>
  </si>
  <si>
    <t>24/187 SEAGLASS SAUV BLANC 3PK CASE ONLY</t>
  </si>
  <si>
    <t>$53.15</t>
  </si>
  <si>
    <t>0-85200-00165-1</t>
  </si>
  <si>
    <t>24/187 SEAGLASS PINOT GR 3PK CASE ONLY</t>
  </si>
  <si>
    <t>8-48656-00001-8</t>
  </si>
  <si>
    <t>Shatter</t>
  </si>
  <si>
    <t>SHATTER</t>
  </si>
  <si>
    <t>0-85200-00135-4</t>
  </si>
  <si>
    <t>$35.20</t>
  </si>
  <si>
    <t>$31.80</t>
  </si>
  <si>
    <t>0-85200-00136-1</t>
  </si>
  <si>
    <t>0-85200-00137-8</t>
  </si>
  <si>
    <t>0-85200-02038-6</t>
  </si>
  <si>
    <t>12/500 SUTTER HOME WHT ZINF TETRA CASE ONLY</t>
  </si>
  <si>
    <t>0-85200-00026-5</t>
  </si>
  <si>
    <t>0-85200-00069-2</t>
  </si>
  <si>
    <t>0-85200-00075-3</t>
  </si>
  <si>
    <t>12/750 SUTTER HOME SWEET RED</t>
  </si>
  <si>
    <t>0-85200-00116-3</t>
  </si>
  <si>
    <t>12/750 SUTTER HOME RED MOSCATO NV</t>
  </si>
  <si>
    <t>0-85200-00218-4</t>
  </si>
  <si>
    <t>12/750 SUTTER HOME SANGRIA</t>
  </si>
  <si>
    <t>0-85200-00656-4</t>
  </si>
  <si>
    <t>12/750 SUTTER HOME STRAW LEMONADE</t>
  </si>
  <si>
    <t>0-85200-00666-3</t>
  </si>
  <si>
    <t>12/750 SUTTER HOME RASPBERRY TEA</t>
  </si>
  <si>
    <t>0-85200-00029-6</t>
  </si>
  <si>
    <t>0-85200-00025-8</t>
  </si>
  <si>
    <t>12/750 SUTTER HOME CAB SAUV</t>
  </si>
  <si>
    <t>0-85200-00096-8</t>
  </si>
  <si>
    <t>12/750 SUTTER HOME PINK MOSCATO NV</t>
  </si>
  <si>
    <t>0-85200-00020-3</t>
  </si>
  <si>
    <t>0-85200-02348-6</t>
  </si>
  <si>
    <t>0-85200-02352-3</t>
  </si>
  <si>
    <t>1-96383-00004-8</t>
  </si>
  <si>
    <t>24/187 SUTTER HOME 6/4PK STRAW LEMONADE CASE ONLY</t>
  </si>
  <si>
    <t>1-96383-00012-3</t>
  </si>
  <si>
    <t>24/187 SUTTER HOME 6/4PK RASP TEA CASE ONLY</t>
  </si>
  <si>
    <t>0-85200-00133-0</t>
  </si>
  <si>
    <t>6/1.5 SUTTER HOME RED BLEND</t>
  </si>
  <si>
    <t>0-85200-00054-8</t>
  </si>
  <si>
    <t>0-85200-00055-5</t>
  </si>
  <si>
    <t>0-85200-00063-0</t>
  </si>
  <si>
    <t>6/1.5 SUTTER HOME WHITE MERLOT NV</t>
  </si>
  <si>
    <t>0-85200-00076-0</t>
  </si>
  <si>
    <t>0-85200-00098-2</t>
  </si>
  <si>
    <t>6/1.5 SUTTER HOME PINK MOSCATO NV</t>
  </si>
  <si>
    <t>0-85200-00655-7</t>
  </si>
  <si>
    <t>6/1.5 SUTTER HOME STRAW LEMONADE</t>
  </si>
  <si>
    <t>0-85200-00665-6</t>
  </si>
  <si>
    <t>6/1.5 SUTTER HOME RASPBERRY TEA</t>
  </si>
  <si>
    <t>0-85200-00086-9</t>
  </si>
  <si>
    <t>6/1.5 SUTTER HOME RIESLING NV</t>
  </si>
  <si>
    <t>0-85200-00053-1</t>
  </si>
  <si>
    <t>6/1.5 SUTTER HOME CHENIN BLC NV</t>
  </si>
  <si>
    <t>0-85200-00057-9</t>
  </si>
  <si>
    <t>6/1.5 SUTTER HOME SAUV BLANC NV</t>
  </si>
  <si>
    <t>0-85200-00062-3</t>
  </si>
  <si>
    <t>0-85200-00068-5</t>
  </si>
  <si>
    <t>0-85200-00118-7</t>
  </si>
  <si>
    <t>6/1.5 SUTTER HOME RED MOSCATO</t>
  </si>
  <si>
    <t>0-85200-00059-3</t>
  </si>
  <si>
    <t>0-85200-00056-2</t>
  </si>
  <si>
    <t>0-85200-11875-5</t>
  </si>
  <si>
    <t>0-85200-61874-3</t>
  </si>
  <si>
    <t>0-85200-10448-2</t>
  </si>
  <si>
    <t>0-85200-51875-3</t>
  </si>
  <si>
    <t>0-85200-91876-8</t>
  </si>
  <si>
    <t>6/187 SUTTER HOME SWEET RED 6/4PKCASE ONLY</t>
  </si>
  <si>
    <t>0-85200-91874-4</t>
  </si>
  <si>
    <t>0-85200-21874-5</t>
  </si>
  <si>
    <t>0-85200-51874-6</t>
  </si>
  <si>
    <t>0-85200-91875-1</t>
  </si>
  <si>
    <t>0-85200-71874-0</t>
  </si>
  <si>
    <t>6/187 SUTTER HOME SAUV BLC 6/4PK CASE ONLY</t>
  </si>
  <si>
    <t>0-85200-10874-9</t>
  </si>
  <si>
    <t>6/187 SUTTER HOME WHT MERLOT 6/4 PK CASE ONLY</t>
  </si>
  <si>
    <t>0-85200-11882-3</t>
  </si>
  <si>
    <t>6/187 SUTTER HOME P NOIR 6/4 PK CASE ONLY</t>
  </si>
  <si>
    <t>0-85200-11883-0</t>
  </si>
  <si>
    <t>0-85200-11884-7</t>
  </si>
  <si>
    <t>6/187 SUTTER HOME RED MOSCATO 6/4PK CASE ONLY</t>
  </si>
  <si>
    <t>0-85200-11886-1</t>
  </si>
  <si>
    <t>0-85200-00199-6</t>
  </si>
  <si>
    <t>0-85200-00237-5</t>
  </si>
  <si>
    <t>0-85200-00238-2</t>
  </si>
  <si>
    <t>0-85200-00235-1</t>
  </si>
  <si>
    <t>0-85200-00202-3</t>
  </si>
  <si>
    <t>TRINCHERO</t>
  </si>
  <si>
    <t>TRINCH NAPA RS</t>
  </si>
  <si>
    <t>6/750 TRINCH NAPA RS SAUV BLC MARYS VYD 21</t>
  </si>
  <si>
    <t>$102.54</t>
  </si>
  <si>
    <t>$98.94</t>
  </si>
  <si>
    <t>$96.54</t>
  </si>
  <si>
    <t>0-85200-00213-9</t>
  </si>
  <si>
    <t>6/750 TRINCH NAPA RS CAB SAUV MARIOS 19</t>
  </si>
  <si>
    <t>$251.34</t>
  </si>
  <si>
    <t>$197.34</t>
  </si>
  <si>
    <t>6/750 TAKEN RED</t>
  </si>
  <si>
    <t>$179.94</t>
  </si>
  <si>
    <t>QD102580A</t>
  </si>
  <si>
    <t>0-85200-02322-6</t>
  </si>
  <si>
    <t>6/750 TENUTA REGALEA VSF CAB</t>
  </si>
  <si>
    <t>$268.76</t>
  </si>
  <si>
    <t>$264.56</t>
  </si>
  <si>
    <t>$251.94</t>
  </si>
  <si>
    <t>$250.44</t>
  </si>
  <si>
    <t>0-09460-00055-1</t>
  </si>
  <si>
    <t>12/750 TERRA D'ORO CHENIN BLC VIOGNIER</t>
  </si>
  <si>
    <t>0-09460-00037-7</t>
  </si>
  <si>
    <t>12/750 TERRA D'ORO MOSCATO</t>
  </si>
  <si>
    <t>0-09460-00039-1</t>
  </si>
  <si>
    <t>12/750 TERRA D'ORO PINOT GRIGIO</t>
  </si>
  <si>
    <t>0-09460-00012-4</t>
  </si>
  <si>
    <t>$159.52</t>
  </si>
  <si>
    <t>$151.12</t>
  </si>
  <si>
    <t>0-09460-00050-6</t>
  </si>
  <si>
    <t>12/750 TERRA D'ORO P SIRAH</t>
  </si>
  <si>
    <t>0-09460-00014-8</t>
  </si>
  <si>
    <t>0-09460-00026-1</t>
  </si>
  <si>
    <t>6/750 TERRA D'ORO ZINF DEAVER</t>
  </si>
  <si>
    <t>$180.56</t>
  </si>
  <si>
    <t>$176.36</t>
  </si>
  <si>
    <t>$167.96</t>
  </si>
  <si>
    <t>8-94509-00850-2</t>
  </si>
  <si>
    <t>6-84530-00014-5</t>
  </si>
  <si>
    <t>Three Pears</t>
  </si>
  <si>
    <t>THREE PEARS</t>
  </si>
  <si>
    <t>12/750 THREE PEARS PINOT GRIGIO</t>
  </si>
  <si>
    <t>8-94509-00876-2</t>
  </si>
  <si>
    <t>Three Thieves</t>
  </si>
  <si>
    <t>8-94509-00878-6</t>
  </si>
  <si>
    <t>8-94509-00880-9</t>
  </si>
  <si>
    <t>8-54125-00303-9</t>
  </si>
  <si>
    <t>8-54125-00322-0</t>
  </si>
  <si>
    <t>8-54125-00309-1</t>
  </si>
  <si>
    <t>8-54125-00335-0</t>
  </si>
  <si>
    <t>12/1.0 TRES AGAVES NA AGAVE NECTAR</t>
  </si>
  <si>
    <t>$138.48</t>
  </si>
  <si>
    <t>8-54125-00305-3</t>
  </si>
  <si>
    <t>12/375 TRES AGAVES NA AGAVE NECTAR</t>
  </si>
  <si>
    <t>8-54125-00304-6</t>
  </si>
  <si>
    <t>$86.88</t>
  </si>
  <si>
    <t>8-54125-00337-4</t>
  </si>
  <si>
    <t>24/375 TRES AGAVES NA 4PK STRAW MARG</t>
  </si>
  <si>
    <t>0-85200-02053-9</t>
  </si>
  <si>
    <t>Trincheri</t>
  </si>
  <si>
    <t>TRINCHERI</t>
  </si>
  <si>
    <t>0-85200-02055-3</t>
  </si>
  <si>
    <t>0-85200-00503-1</t>
  </si>
  <si>
    <t>0-85200-00500-0</t>
  </si>
  <si>
    <t>0-85200-00502-4</t>
  </si>
  <si>
    <t>0-85200-00505-5</t>
  </si>
  <si>
    <t>0-85200-10368-3</t>
  </si>
  <si>
    <t>Ziata</t>
  </si>
  <si>
    <t>ZIATA</t>
  </si>
  <si>
    <t>6/750 ZIATA SAUV BLC 22</t>
  </si>
  <si>
    <t>$138.54</t>
  </si>
  <si>
    <t>$134.34</t>
  </si>
  <si>
    <t>0-85200-02841-2</t>
  </si>
  <si>
    <t>6/750 ZIATA PINOT NOIR 13</t>
  </si>
  <si>
    <t>$260.34</t>
  </si>
  <si>
    <t>$256.14</t>
  </si>
  <si>
    <t>$247.74</t>
  </si>
  <si>
    <t>0-85200-02871-9</t>
  </si>
  <si>
    <t>6/750 ZIATA CHARD 19</t>
  </si>
  <si>
    <t>0-85200-02854-2</t>
  </si>
  <si>
    <t>Amador Whiskey Co.</t>
  </si>
  <si>
    <t>AMADOR WHISKEY</t>
  </si>
  <si>
    <t>6/750 AMADOR WHISKEY DB RYE BB &amp; CAB</t>
  </si>
  <si>
    <t>$272.97</t>
  </si>
  <si>
    <t>$261.27</t>
  </si>
  <si>
    <t>$253.47</t>
  </si>
  <si>
    <t>0-85200-02869-6</t>
  </si>
  <si>
    <t>6/750 AMADOR WHISKEY DB KY HIGH RYE WHISKEY</t>
  </si>
  <si>
    <t>$331.47</t>
  </si>
  <si>
    <t>$311.97</t>
  </si>
  <si>
    <t>$292.47</t>
  </si>
  <si>
    <t>8-51334-00520-5</t>
  </si>
  <si>
    <t>Hanson of Sonoma</t>
  </si>
  <si>
    <t>HANSON SONOMA</t>
  </si>
  <si>
    <t>6/750 HANSON SONOMA VODKA LEMON</t>
  </si>
  <si>
    <t>$135.24</t>
  </si>
  <si>
    <t>$124.74</t>
  </si>
  <si>
    <t>8-54125-00330-5</t>
  </si>
  <si>
    <t>Tres Agaves Tequila</t>
  </si>
  <si>
    <t>TRES AGAVES</t>
  </si>
  <si>
    <t>6/1.0 TRES AGAVES TEQUILA BLANCO 80PF</t>
  </si>
  <si>
    <t>$198.00</t>
  </si>
  <si>
    <t>8-54125-00301-5</t>
  </si>
  <si>
    <t>6/750 TRES AGAVES TEQUILA REPOSADO - COLE'S MKT</t>
  </si>
  <si>
    <t>$176.07</t>
  </si>
  <si>
    <t>$167.67</t>
  </si>
  <si>
    <t>$155.96</t>
  </si>
  <si>
    <t>0-85200-02797-2</t>
  </si>
  <si>
    <t>6/750 AMADOR WHISKEY DOUBLE BARREL</t>
  </si>
  <si>
    <t>$218.76</t>
  </si>
  <si>
    <t>$214.46</t>
  </si>
  <si>
    <t>8-51334-00501-4</t>
  </si>
  <si>
    <t>HANSON OF SONOMA</t>
  </si>
  <si>
    <t>6/750 HANSON SONOMA VODKA CUCUMBER</t>
  </si>
  <si>
    <t>8-51334-00503-8</t>
  </si>
  <si>
    <t>6/750 HANSON SONOMA VODKA MANDARIN</t>
  </si>
  <si>
    <t>8-51334-00504-5</t>
  </si>
  <si>
    <t>6/750 HANSON SONOMA VODKA GINGER</t>
  </si>
  <si>
    <t>8-51334-00507-6</t>
  </si>
  <si>
    <t>6/750 HANSON SONOMA VODKA HABANERO</t>
  </si>
  <si>
    <t>8-51334-00500-7</t>
  </si>
  <si>
    <t>6/750 HANSON SONOMA VODKA ORIGINAL</t>
  </si>
  <si>
    <t>0-85200-02752-1</t>
  </si>
  <si>
    <t>Sugar Island</t>
  </si>
  <si>
    <t>SUGAR ISLAND</t>
  </si>
  <si>
    <t>12/750 SUGAR ISLAND RUM COCONUT 42PR</t>
  </si>
  <si>
    <t>$156.84</t>
  </si>
  <si>
    <t>$156.72</t>
  </si>
  <si>
    <t>0-85200-02754-5</t>
  </si>
  <si>
    <t>12/750 SUGAR ISLAND RUM SPICED 92PR</t>
  </si>
  <si>
    <t>8-54125-00300-8</t>
  </si>
  <si>
    <t>6/750 TRES AGAVES TEQUILA BLANCO</t>
  </si>
  <si>
    <t>$148.16</t>
  </si>
  <si>
    <t>$144.26</t>
  </si>
  <si>
    <t>$140.37</t>
  </si>
  <si>
    <t>8-54125-00302-2</t>
  </si>
  <si>
    <t>6/750 TRES AGAVES TEQUILA ANEJO</t>
  </si>
  <si>
    <t>$190.06</t>
  </si>
  <si>
    <t>$187.16</t>
  </si>
  <si>
    <t>$183.26</t>
  </si>
  <si>
    <t>6/750 TRES AGAVES TEQUILA REPOSADO</t>
  </si>
  <si>
    <t>0-88004-04783-2</t>
  </si>
  <si>
    <t>50ML SOUTHERN CMFRT 12/10PK 42PF SLVS</t>
  </si>
  <si>
    <t>0-89819-00443-0</t>
  </si>
  <si>
    <t>MATUA COOLERS</t>
  </si>
  <si>
    <t>QDMATCLRE</t>
  </si>
  <si>
    <t>$52.80</t>
  </si>
  <si>
    <t>QDMATCLRF</t>
  </si>
  <si>
    <t>0-89819-80318-7</t>
  </si>
  <si>
    <t>6/750 BERINGER P RSV CAB SAUV 18</t>
  </si>
  <si>
    <t>7-02168-90401-4</t>
  </si>
  <si>
    <t>12/1LT SOUND WHISKEY GLASS RSV</t>
  </si>
  <si>
    <t>7-02168-90391-8</t>
  </si>
  <si>
    <t>6/1.75 SOUND WHISKEY RESERVE</t>
  </si>
  <si>
    <t>$106.02</t>
  </si>
  <si>
    <t>$100.02</t>
  </si>
  <si>
    <t>$97.02</t>
  </si>
  <si>
    <t>$94.02</t>
  </si>
  <si>
    <t>STEL MAR</t>
  </si>
  <si>
    <t>6-28176-93007-7</t>
  </si>
  <si>
    <t>$116.04</t>
  </si>
  <si>
    <t>$113.04</t>
  </si>
  <si>
    <t>$107.04</t>
  </si>
  <si>
    <t>$104.04</t>
  </si>
  <si>
    <t>QDSTELMARB</t>
  </si>
  <si>
    <t>$95.04</t>
  </si>
  <si>
    <t>QDSTELMARD</t>
  </si>
  <si>
    <t>6-28176-93003-9</t>
  </si>
  <si>
    <t>12/750 STEL MAR RED BELND</t>
  </si>
  <si>
    <t>6-28176-93008-4</t>
  </si>
  <si>
    <t>6-28176-93006-0</t>
  </si>
  <si>
    <t>0-89819-00483-6</t>
  </si>
  <si>
    <t>0-22100-00431-3</t>
  </si>
  <si>
    <t>6/750 OLYMPIA VODKA ORANGE</t>
  </si>
  <si>
    <t>8-48375-01146-3</t>
  </si>
  <si>
    <t>FAZZIO</t>
  </si>
  <si>
    <t>8-48375-01127-2</t>
  </si>
  <si>
    <t>METHODE 1662</t>
  </si>
  <si>
    <t>0-89819-01380-7</t>
  </si>
  <si>
    <t>$135.48</t>
  </si>
  <si>
    <t>$129.48</t>
  </si>
  <si>
    <t>QD881355A</t>
  </si>
  <si>
    <t>STRAIGHTAWAY COCKTAILS</t>
  </si>
  <si>
    <t>8-50027-05648-7</t>
  </si>
  <si>
    <t>ACCOMPANI SP</t>
  </si>
  <si>
    <t>6/750 ACCOMPANI SP COFFEE LIQUEUR</t>
  </si>
  <si>
    <t>$129.60</t>
  </si>
  <si>
    <t>8-50027-05647-0</t>
  </si>
  <si>
    <t>STRAIGHTAWAY</t>
  </si>
  <si>
    <t>250ML STRAIGHTAWAY 6/4 ESPRESSO MARTINI</t>
  </si>
  <si>
    <t>$124.56</t>
  </si>
  <si>
    <t>$111.12</t>
  </si>
  <si>
    <t>0-35246-00101-4</t>
  </si>
  <si>
    <t>0-87800-00051-5</t>
  </si>
  <si>
    <t>MOLSON COORS SPIRITS</t>
  </si>
  <si>
    <t>FIVE TRAIL</t>
  </si>
  <si>
    <t>6/750 FIVE TRAIL BLENDED AMERIC AN WHISKEY</t>
  </si>
  <si>
    <t>$187.14</t>
  </si>
  <si>
    <t>$206.28</t>
  </si>
  <si>
    <t>0-71990-00079-0</t>
  </si>
  <si>
    <t>BARMEN 1873</t>
  </si>
  <si>
    <t>6/750 BARMEN 1873 BOURBON</t>
  </si>
  <si>
    <t>$145.44</t>
  </si>
  <si>
    <t>$130.44</t>
  </si>
  <si>
    <t>0-89819-00265-8</t>
  </si>
  <si>
    <t>12/375 STAGS LEAP PETITE SIRAH</t>
  </si>
  <si>
    <t>0-12354-00720-8</t>
  </si>
  <si>
    <t>0-89819-71462-9</t>
  </si>
  <si>
    <t>$154.68</t>
  </si>
  <si>
    <t>0-88004-05376-5</t>
  </si>
  <si>
    <t>VERA CRUZ KEG</t>
  </si>
  <si>
    <t>20L VERA CRUZ KEG MARG MT 30PF</t>
  </si>
  <si>
    <t>20,000.00</t>
  </si>
  <si>
    <t>$125.00</t>
  </si>
  <si>
    <t>0-89819-00490-4</t>
  </si>
  <si>
    <t>TAPESTRY</t>
  </si>
  <si>
    <t>12/750 TAPESTRY RED BLEND 21</t>
  </si>
  <si>
    <t>$181.32</t>
  </si>
  <si>
    <t>$163.92</t>
  </si>
  <si>
    <t>QD881277A</t>
  </si>
  <si>
    <t>$175.08</t>
  </si>
  <si>
    <t>$160.68</t>
  </si>
  <si>
    <t>QD881277B</t>
  </si>
  <si>
    <t>0-12354-00999-8</t>
  </si>
  <si>
    <t>$146.76</t>
  </si>
  <si>
    <t>QDSQLPIGA</t>
  </si>
  <si>
    <t>$140.04</t>
  </si>
  <si>
    <t>QDSQLPIGB</t>
  </si>
  <si>
    <t>0-12354-00992-9</t>
  </si>
  <si>
    <t>12/750 SQUEALING PIG SAUV BLANC</t>
  </si>
  <si>
    <t>8-94910-00042-3</t>
  </si>
  <si>
    <t>6/1.5 FRANK FAM NV CAB SAUV</t>
  </si>
  <si>
    <t>0-89819-54400-4</t>
  </si>
  <si>
    <t>12/750 ETUDE PINOT NOIR 19 FIDDLESTIX</t>
  </si>
  <si>
    <t>$470.28</t>
  </si>
  <si>
    <t>$419.88</t>
  </si>
  <si>
    <t>0-89819-76358-0</t>
  </si>
  <si>
    <t>12/750 ETUDE NV CAB SAUV 18</t>
  </si>
  <si>
    <t>$798.00</t>
  </si>
  <si>
    <t>0-88692-00127-7</t>
  </si>
  <si>
    <t>19.5L STERLING VCOL CHARDONNAY</t>
  </si>
  <si>
    <t>PARK ST - MEILI HOLDINGS</t>
  </si>
  <si>
    <t>8-60009-55510-5</t>
  </si>
  <si>
    <t>MEILI</t>
  </si>
  <si>
    <t>MEILI VODKA</t>
  </si>
  <si>
    <t>6/750 MEILI VODKA 80PF</t>
  </si>
  <si>
    <t>$113.10</t>
  </si>
  <si>
    <t>$101.40</t>
  </si>
  <si>
    <t>$89.70</t>
  </si>
  <si>
    <t>0-12354-01411-4</t>
  </si>
  <si>
    <t>12/750 19 CRIMES DRACULA RED</t>
  </si>
  <si>
    <t>0-12354-01115-8</t>
  </si>
  <si>
    <t>6/750 SQUEALING PIG ROSE</t>
  </si>
  <si>
    <t>$72.18</t>
  </si>
  <si>
    <t>8-50027-05669-2</t>
  </si>
  <si>
    <t>ACCOMPANI W</t>
  </si>
  <si>
    <t>12/750 ACCOMPANI W DRY VERMOUTH</t>
  </si>
  <si>
    <t>$192.00</t>
  </si>
  <si>
    <t>$182.40</t>
  </si>
  <si>
    <t>0-12354-01412-1</t>
  </si>
  <si>
    <t>12/750 19 CRIMES FRANKENSTN CAB SAUV</t>
  </si>
  <si>
    <t>$105.12</t>
  </si>
  <si>
    <t>$84.36</t>
  </si>
  <si>
    <t>Case 1/Case 3</t>
  </si>
  <si>
    <t>Case 2/Case 4</t>
  </si>
  <si>
    <t>Case 3/Case 5</t>
  </si>
  <si>
    <t>Case 5/20</t>
  </si>
  <si>
    <t>Case 30</t>
  </si>
  <si>
    <t>Case 600</t>
  </si>
  <si>
    <t>SAZERAC WINE &amp; SPIRITS</t>
  </si>
  <si>
    <t>0-86024-02411-6</t>
  </si>
  <si>
    <t>SAZERAC AGENCY</t>
  </si>
  <si>
    <t>FUKI SAKI</t>
  </si>
  <si>
    <t>0-86024-02413-0</t>
  </si>
  <si>
    <t>0-88004-02634-9</t>
  </si>
  <si>
    <t>SAZERAC PRIVATE</t>
  </si>
  <si>
    <t>DIMARCO</t>
  </si>
  <si>
    <t>6/750 DIMARCO DRY VERMOUTH 32PF</t>
  </si>
  <si>
    <t>$22.02</t>
  </si>
  <si>
    <t>0-80660-01137-0</t>
  </si>
  <si>
    <t>SAZERAC VALUE</t>
  </si>
  <si>
    <t>CHI CHI'S</t>
  </si>
  <si>
    <t>24/187 CHI CHI'S 2/12LONG ISLAND 25PF CASE ONLY</t>
  </si>
  <si>
    <t>2,244.00</t>
  </si>
  <si>
    <t>$21.60</t>
  </si>
  <si>
    <t>QDCHICHI6A</t>
  </si>
  <si>
    <t>0-88004-04523-4</t>
  </si>
  <si>
    <t>24/187 CHI CHI'S 2/12 VARIETY 22 PF</t>
  </si>
  <si>
    <t>0-88004-04729-0</t>
  </si>
  <si>
    <t>24/187 CHI CHI'S 6/4 LONG ISLAN D 25PF</t>
  </si>
  <si>
    <t>0-88004-04730-6</t>
  </si>
  <si>
    <t>0-80660-01134-9</t>
  </si>
  <si>
    <t>0-88004-02739-1</t>
  </si>
  <si>
    <t>0-88004-03154-1</t>
  </si>
  <si>
    <t>24/187 CHI CHI'S PEACH MARGARIT A 20PF</t>
  </si>
  <si>
    <t>0-88004-02740-7</t>
  </si>
  <si>
    <t>0-80660-01166-0</t>
  </si>
  <si>
    <t>24/187 CHI CHI'S PINEAPPLE MARG ARITA 20PF</t>
  </si>
  <si>
    <t>0-88004-04100-7</t>
  </si>
  <si>
    <t>24/187 CHI CHI'S PINK LEMONADE MARGARITA 25PF</t>
  </si>
  <si>
    <t>0-80660-01151-6</t>
  </si>
  <si>
    <t>24/187 CHI CHI'S RUBY RED MARG ARITA 25PF</t>
  </si>
  <si>
    <t>0-80660-01142-4</t>
  </si>
  <si>
    <t>24/187 CHI CHI'S SKINNY MARGARI TA 20PF</t>
  </si>
  <si>
    <t>0-80660-01094-6</t>
  </si>
  <si>
    <t>6/1.5 CHI CHI'S LONG ISLAND 25PF</t>
  </si>
  <si>
    <t>$48.24</t>
  </si>
  <si>
    <t>$47.22</t>
  </si>
  <si>
    <t>QDCHI15LA</t>
  </si>
  <si>
    <t>0-80660-01148-6</t>
  </si>
  <si>
    <t>6/1.5 CHI CHI'S MANGO MARG ARITA 20PF</t>
  </si>
  <si>
    <t>0-80660-01093-9</t>
  </si>
  <si>
    <t>6/1.5 CHI CHI'S MARGARITA 20PF</t>
  </si>
  <si>
    <t>0-80660-01095-3</t>
  </si>
  <si>
    <t>6/1.5 CHI CHI'S MEX MUDSLIDE 25PF</t>
  </si>
  <si>
    <t>0-80660-01139-4</t>
  </si>
  <si>
    <t>6/1.5 CHI CHI'S PINA COLADA 25PF</t>
  </si>
  <si>
    <t>0-80660-01141-7</t>
  </si>
  <si>
    <t>6/1.5 CHI CHI'S SKINNY MARG ARITA 20PF</t>
  </si>
  <si>
    <t>0-80660-01157-8</t>
  </si>
  <si>
    <t>6/1.5 CHI CHI'S STRAW MARG ARITA 20PF</t>
  </si>
  <si>
    <t>0-80660-01144-8</t>
  </si>
  <si>
    <t>6/1.5 CHI CHI'S WHITE RUSSIAN 25PF</t>
  </si>
  <si>
    <t>0-86024-01121-5</t>
  </si>
  <si>
    <t>DI PADRINO</t>
  </si>
  <si>
    <t>0-86024-01124-6</t>
  </si>
  <si>
    <t>8-17469-01029-3</t>
  </si>
  <si>
    <t>AALBORG</t>
  </si>
  <si>
    <t>6/750 AALBORG TAFFEL AQUAVIT 83PR</t>
  </si>
  <si>
    <t>$96.12</t>
  </si>
  <si>
    <t>$84.54</t>
  </si>
  <si>
    <t>8-96002-10813-3</t>
  </si>
  <si>
    <t>CACHACA 51</t>
  </si>
  <si>
    <t>12/1.0 CACHACA 51 80PF</t>
  </si>
  <si>
    <t>$162.00</t>
  </si>
  <si>
    <t>7-50175-10309-8</t>
  </si>
  <si>
    <t>CASA SAN MATIA</t>
  </si>
  <si>
    <t>6/750 CASA SAN MATIA GRAN RES ANEJO 80PF</t>
  </si>
  <si>
    <t>$212.82</t>
  </si>
  <si>
    <t>7-50175-10500-9</t>
  </si>
  <si>
    <t>6/750 CASA SAN MATIA TAHONA BLANCO 80PF</t>
  </si>
  <si>
    <t>$233.94</t>
  </si>
  <si>
    <t>7-50175-10502-3</t>
  </si>
  <si>
    <t>6/750 CASA SAN MATIA TAHONA REPOSAD O 80PF</t>
  </si>
  <si>
    <t>0-48352-06558-5</t>
  </si>
  <si>
    <t>GAMMEL DANSK</t>
  </si>
  <si>
    <t>6/1.0 GAMMEL DANSK BITTER DRAM BI TTERS 76PR</t>
  </si>
  <si>
    <t>$132.54</t>
  </si>
  <si>
    <t>0-88004-03314-9</t>
  </si>
  <si>
    <t>GLENFARCLAS</t>
  </si>
  <si>
    <t>6/750 GLENFARCLAS 10YR SCOTCH 80 PF</t>
  </si>
  <si>
    <t>$215.58</t>
  </si>
  <si>
    <t>$197.22</t>
  </si>
  <si>
    <t>0-88004-03324-8</t>
  </si>
  <si>
    <t>6/750 GLENFARCLAS 12YR SCOTCH 86 PF</t>
  </si>
  <si>
    <t>$224.04</t>
  </si>
  <si>
    <t>0-88004-03364-4</t>
  </si>
  <si>
    <t>6/750 GLENFARCLAS 105 CASK 120PF</t>
  </si>
  <si>
    <t>$426.42</t>
  </si>
  <si>
    <t>$417.00</t>
  </si>
  <si>
    <t>0-88004-03354-5</t>
  </si>
  <si>
    <t>6/750 GLENFARCLAS 17YR SCOTCH 86 PF</t>
  </si>
  <si>
    <t>$499.50</t>
  </si>
  <si>
    <t>$480.00</t>
  </si>
  <si>
    <t>$478.80</t>
  </si>
  <si>
    <t>$477.60</t>
  </si>
  <si>
    <t>0-88004-03374-3</t>
  </si>
  <si>
    <t>6/750 GLENFARCLAS 21YR SCOTCH 86 PF</t>
  </si>
  <si>
    <t>$738.00</t>
  </si>
  <si>
    <t>$699.00</t>
  </si>
  <si>
    <t>0-88004-03344-6</t>
  </si>
  <si>
    <t>6/750 GLENFARCLAS 25YR SCOTCH 86 PF</t>
  </si>
  <si>
    <t>$906.00</t>
  </si>
  <si>
    <t>$876.00</t>
  </si>
  <si>
    <t>$875.28</t>
  </si>
  <si>
    <t>$874.50</t>
  </si>
  <si>
    <t>0-18066-16001-4</t>
  </si>
  <si>
    <t>96/50 GLENFARCLAS 8/12PK 12YR SC OTCH 86PF</t>
  </si>
  <si>
    <t>96/50</t>
  </si>
  <si>
    <t>$102.72</t>
  </si>
  <si>
    <t>8-49834-00038-7</t>
  </si>
  <si>
    <t>JANNEAU</t>
  </si>
  <si>
    <t>6/750 JANNEAU GRAND ARMAGNAC VS TRAD 80PF</t>
  </si>
  <si>
    <t>$165.42</t>
  </si>
  <si>
    <t>$160.92</t>
  </si>
  <si>
    <t>$157.68</t>
  </si>
  <si>
    <t>$149.94</t>
  </si>
  <si>
    <t>8-17469-01010-1</t>
  </si>
  <si>
    <t>LINIE</t>
  </si>
  <si>
    <t>12/750 LINIE AQUAVIT 83PF</t>
  </si>
  <si>
    <t>$258.00</t>
  </si>
  <si>
    <t>$249.48</t>
  </si>
  <si>
    <t>$243.00</t>
  </si>
  <si>
    <t>$237.00</t>
  </si>
  <si>
    <t>8-49834-00001-1</t>
  </si>
  <si>
    <t>PERE MAGLOIRE</t>
  </si>
  <si>
    <t>6/750 PERE MAGLOIRE VS FINE CALVAD OS 80PF</t>
  </si>
  <si>
    <t>$151.62</t>
  </si>
  <si>
    <t>$145.86</t>
  </si>
  <si>
    <t>$144.90</t>
  </si>
  <si>
    <t>$143.94</t>
  </si>
  <si>
    <t>7-50175-20110-7</t>
  </si>
  <si>
    <t>PUEBLO VIEJO</t>
  </si>
  <si>
    <t>12/1.0 PUEBLO VIEJO BLANCO 80PF</t>
  </si>
  <si>
    <t>$174.00</t>
  </si>
  <si>
    <t>$124.08</t>
  </si>
  <si>
    <t>SD923322C</t>
  </si>
  <si>
    <t>7-50175-20120-6</t>
  </si>
  <si>
    <t>12/1.0 PUEBLO VIEJO BLANCO PET 80P F</t>
  </si>
  <si>
    <t>SD932357C</t>
  </si>
  <si>
    <t>7-50175-20111-4</t>
  </si>
  <si>
    <t>12/1.0 PUEBLO VIEJO BLANCO 104PF</t>
  </si>
  <si>
    <t>$228.00</t>
  </si>
  <si>
    <t>$222.00</t>
  </si>
  <si>
    <t>7-50175-20201-2</t>
  </si>
  <si>
    <t>12/1.0 PUEBLO VIEJO REPOSADO 80PF</t>
  </si>
  <si>
    <t>$148.08</t>
  </si>
  <si>
    <t>SD923323C</t>
  </si>
  <si>
    <t>7-50175-20102-2</t>
  </si>
  <si>
    <t>12/750 PUEBLO VIEJO BLANCO 80PF</t>
  </si>
  <si>
    <t>$140.28</t>
  </si>
  <si>
    <t>$132.48</t>
  </si>
  <si>
    <t>7-50175-20202-9</t>
  </si>
  <si>
    <t>12/750 PUEBLO VIEJO REPOSADO 80PF</t>
  </si>
  <si>
    <t>7-50175-20302-6</t>
  </si>
  <si>
    <t>12/750 PUEBLO VIEJO ANEJO 80PF</t>
  </si>
  <si>
    <t>$159.84</t>
  </si>
  <si>
    <t>7-50175-20404-7</t>
  </si>
  <si>
    <t>6/750 PUEBLO VIEJO ORGULLA BLANCO 80PF</t>
  </si>
  <si>
    <t>$136.50</t>
  </si>
  <si>
    <t>$133.50</t>
  </si>
  <si>
    <t>7-50175-50302-7</t>
  </si>
  <si>
    <t>REY SOL</t>
  </si>
  <si>
    <t>4/750 REY SOL ANEJO EXTRA 80PF</t>
  </si>
  <si>
    <t>$848.00</t>
  </si>
  <si>
    <t>0-88004-01516-9</t>
  </si>
  <si>
    <t>SAZERAC PREMIUM</t>
  </si>
  <si>
    <t>BARBAROSSA</t>
  </si>
  <si>
    <t>12/750 BARBAROSSA SPICED RUM 70P F</t>
  </si>
  <si>
    <t>$76.56</t>
  </si>
  <si>
    <t>$74.64</t>
  </si>
  <si>
    <t>0-80244-00203-9</t>
  </si>
  <si>
    <t>BLANTON'S</t>
  </si>
  <si>
    <t>6/750 BLANTON'S BOURBON 93PF</t>
  </si>
  <si>
    <t>$258.80</t>
  </si>
  <si>
    <t>$254.18</t>
  </si>
  <si>
    <t>$251.00</t>
  </si>
  <si>
    <t>0-88004-05123-5</t>
  </si>
  <si>
    <t>BOOTH'S</t>
  </si>
  <si>
    <t>6/750 BOOTH'S FINEST OLD GIN 86PF</t>
  </si>
  <si>
    <t>$132.24</t>
  </si>
  <si>
    <t>0-80996-00291-2</t>
  </si>
  <si>
    <t>BOWMAN</t>
  </si>
  <si>
    <t>6/750 BOWMAN ISAAC PORT FINISHED BRBN 92PF</t>
  </si>
  <si>
    <t>0-80996-00273-8</t>
  </si>
  <si>
    <t>6/750 BOWMAN SMALL BATCH BOURBON 90PF</t>
  </si>
  <si>
    <t>0-80996-00275-2</t>
  </si>
  <si>
    <t>6/750 BOWMAN JOHN SINGLE BARREL BOURBON 100PF</t>
  </si>
  <si>
    <t>0-80244-00922-9</t>
  </si>
  <si>
    <t>BUFFALO TRACE</t>
  </si>
  <si>
    <t>12/1.0 BUFFALO TRACE 90 PF</t>
  </si>
  <si>
    <t>0-80244-00371-5</t>
  </si>
  <si>
    <t>12/750 BUFFALO TRACE BOURBON CREAM 30PF</t>
  </si>
  <si>
    <t>$183.00</t>
  </si>
  <si>
    <t>$181.44</t>
  </si>
  <si>
    <t>0-80244-00923-6</t>
  </si>
  <si>
    <t>12/750 BUFFALO TRACE 90 PF</t>
  </si>
  <si>
    <t>$235.68</t>
  </si>
  <si>
    <t>$232.80</t>
  </si>
  <si>
    <t>$229.20</t>
  </si>
  <si>
    <t>$225.60</t>
  </si>
  <si>
    <t>0-80244-00921-2</t>
  </si>
  <si>
    <t>6/1.75 BUFFALO TRACE 90 PF</t>
  </si>
  <si>
    <t>1,749.00</t>
  </si>
  <si>
    <t>$231.00</t>
  </si>
  <si>
    <t>$223.50</t>
  </si>
  <si>
    <t>$219.00</t>
  </si>
  <si>
    <t>0-88004-02090-3</t>
  </si>
  <si>
    <t>CANE RUN</t>
  </si>
  <si>
    <t>12/1.0 CANE RUN WHITE RUM 80PF</t>
  </si>
  <si>
    <t>$113.88</t>
  </si>
  <si>
    <t>0-88004-02091-0</t>
  </si>
  <si>
    <t>12/750 CANE RUN WHITE RUM 80PF</t>
  </si>
  <si>
    <t>$85.68</t>
  </si>
  <si>
    <t>0-88004-00488-0</t>
  </si>
  <si>
    <t>CARIBOU CROSSG</t>
  </si>
  <si>
    <t>3/750 CARIBOU CROSSG WHISKEY 80PF</t>
  </si>
  <si>
    <t>$111.75</t>
  </si>
  <si>
    <t>$107.01</t>
  </si>
  <si>
    <t>$106.29</t>
  </si>
  <si>
    <t>$105.57</t>
  </si>
  <si>
    <t>3/750 CARIBOU CROSSG SINGLE BRL WHI SKEY 80PF</t>
  </si>
  <si>
    <t>0-88004-01533-6</t>
  </si>
  <si>
    <t>CHAT MONET</t>
  </si>
  <si>
    <t>12/750 CHAT MONET RASPBERRY LIQU EUR 33PF</t>
  </si>
  <si>
    <t>$147.00</t>
  </si>
  <si>
    <t>$138.84</t>
  </si>
  <si>
    <t>$137.04</t>
  </si>
  <si>
    <t>$135.12</t>
  </si>
  <si>
    <t>0-88004-01534-3</t>
  </si>
  <si>
    <t>6/1.0 CHAT MONET RASPBERRY LIQU EUR 33PF</t>
  </si>
  <si>
    <t>$82.50</t>
  </si>
  <si>
    <t>$79.50</t>
  </si>
  <si>
    <t>0-88004-01639-5</t>
  </si>
  <si>
    <t>CHILA ORCHATA</t>
  </si>
  <si>
    <t>12/750 CHILA ORCHATA CINNAMON CREAM RUM 27.5PF</t>
  </si>
  <si>
    <t>0-88004-03574-7</t>
  </si>
  <si>
    <t>CORAZON</t>
  </si>
  <si>
    <t>120/50 CORAZON PET BLANCO 80P F CASE ONLY</t>
  </si>
  <si>
    <t>120/50</t>
  </si>
  <si>
    <t>$188.40</t>
  </si>
  <si>
    <t>QDCORA50A</t>
  </si>
  <si>
    <t>0-88004-04416-9</t>
  </si>
  <si>
    <t>120/50 CORAZON REPOSADO PET 80PF CASE ONLY</t>
  </si>
  <si>
    <t>0-86024-01683-8</t>
  </si>
  <si>
    <t>3/750 CORAZON BLANCO SMALL B ATCH 80PF</t>
  </si>
  <si>
    <t>$146.04</t>
  </si>
  <si>
    <t>$143.04</t>
  </si>
  <si>
    <t>0-86024-01682-1</t>
  </si>
  <si>
    <t>3/750 CORAZON GEORGE T STAGG ANEJO</t>
  </si>
  <si>
    <t>$190.86</t>
  </si>
  <si>
    <t>$187.86</t>
  </si>
  <si>
    <t>$184.86</t>
  </si>
  <si>
    <t>0-86024-01679-1</t>
  </si>
  <si>
    <t>3/750 CORAZON SAZERAC RYE 90 PF</t>
  </si>
  <si>
    <t>0-83089-00407-7</t>
  </si>
  <si>
    <t>6/1.0 CORAZON BLANCO 80PF</t>
  </si>
  <si>
    <t>QD923304B</t>
  </si>
  <si>
    <t>0-83089-00408-4</t>
  </si>
  <si>
    <t>6/1.0 CORAZON REPOSADO 80PF</t>
  </si>
  <si>
    <t>$118.50</t>
  </si>
  <si>
    <t>$115.50</t>
  </si>
  <si>
    <t>0-83089-00397-1</t>
  </si>
  <si>
    <t>6/750 CORAZON BLANCO 80PF</t>
  </si>
  <si>
    <t>$115.74</t>
  </si>
  <si>
    <t>QD923305A</t>
  </si>
  <si>
    <t>$109.75</t>
  </si>
  <si>
    <t>0-83089-00401-5</t>
  </si>
  <si>
    <t>6/750 CORAZON REPOSADO 80PF</t>
  </si>
  <si>
    <t>$128.28</t>
  </si>
  <si>
    <t>0-83089-00404-6</t>
  </si>
  <si>
    <t>6/750 CORAZON ANEJO 80PF</t>
  </si>
  <si>
    <t>0-88004-04642-2</t>
  </si>
  <si>
    <t>DEEP BAY</t>
  </si>
  <si>
    <t>24/12 DEEP BAY C LIME 4PK 11PF</t>
  </si>
  <si>
    <t>24/12</t>
  </si>
  <si>
    <t>$41.28</t>
  </si>
  <si>
    <t>$37.92</t>
  </si>
  <si>
    <t>0-88004-04643-9</t>
  </si>
  <si>
    <t>24/12 DEEP BAY C GRAPEFRUIT 4PK 11PF</t>
  </si>
  <si>
    <t>0-88004-04644-6</t>
  </si>
  <si>
    <t>24/12 DEEP BAY C CITRUS MINT 4PK 11PF</t>
  </si>
  <si>
    <t>0-88004-04645-3</t>
  </si>
  <si>
    <t>24/12 DEEP BAY C CRAN POMG 4PK 11PF</t>
  </si>
  <si>
    <t>8-60104-00133-0</t>
  </si>
  <si>
    <t>24/12 DEEP BAY C VARIETY 8PK 11PF</t>
  </si>
  <si>
    <t>0-94922-27762-6</t>
  </si>
  <si>
    <t>DIMMI</t>
  </si>
  <si>
    <t>6/750 DIMMI LIQUEUR 70PF</t>
  </si>
  <si>
    <t>$147.78</t>
  </si>
  <si>
    <t>0-88004-14403-6</t>
  </si>
  <si>
    <t>DR MCGILLICUDY</t>
  </si>
  <si>
    <t>12/1.0 DR MCGILLICUDY MENTHOLMINT 48 PF</t>
  </si>
  <si>
    <t>$114.00</t>
  </si>
  <si>
    <t>0-88004-02031-6</t>
  </si>
  <si>
    <t>12/1.0 DR MCGILLICUDY BUTTERSCOTCH 4 2PF</t>
  </si>
  <si>
    <t>0-88004-00954-0</t>
  </si>
  <si>
    <t>12/1.0 DR MCGILLICUDY WILD GRAPE 84P F</t>
  </si>
  <si>
    <t>0-88004-02030-9</t>
  </si>
  <si>
    <t>12/750 DR MCGILLICUDY BUTTERSCOTCH 42PF</t>
  </si>
  <si>
    <t>$104.52</t>
  </si>
  <si>
    <t>$96.96</t>
  </si>
  <si>
    <t>0-88004-00977-9</t>
  </si>
  <si>
    <t>12/750 DR MCGILLICUDY PEACH 42PF</t>
  </si>
  <si>
    <t>0-88004-02080-4</t>
  </si>
  <si>
    <t>12/750 DR MCGILLICUDY COFFEE 42PF</t>
  </si>
  <si>
    <t>0-88004-00972-4</t>
  </si>
  <si>
    <t>12/750 DR MCGILLICUDY APPLE PIE 42PF</t>
  </si>
  <si>
    <t>0-88004-14404-3</t>
  </si>
  <si>
    <t>12/750 DR MCGILLICUDY MENTHOLMINT 48 PF</t>
  </si>
  <si>
    <t>0-88004-00960-1</t>
  </si>
  <si>
    <t>12/750 DR MCGILLICUDY ROOT BEER 42PF</t>
  </si>
  <si>
    <t>0-88004-04977-2</t>
  </si>
  <si>
    <t>120/50 DR MCGILLICUDY RAINBOW CASE ONLY</t>
  </si>
  <si>
    <t>$62.40</t>
  </si>
  <si>
    <t>0-88004-04424-4</t>
  </si>
  <si>
    <t>48/100 DR MCGILLICUDY 4/12PK BUTTERS COTCH 42PF</t>
  </si>
  <si>
    <t>48/100</t>
  </si>
  <si>
    <t>0-88004-04422-0</t>
  </si>
  <si>
    <t>48/100 DR MCGILLICUDY 4/12PK GRAPE 42PF</t>
  </si>
  <si>
    <t>0-88004-00549-8</t>
  </si>
  <si>
    <t>E H TAYLOR</t>
  </si>
  <si>
    <t>6/750 E H TAYLOR JR SMALL BATCH 100 PF</t>
  </si>
  <si>
    <t>$209.52</t>
  </si>
  <si>
    <t>0-88004-00551-1</t>
  </si>
  <si>
    <t>6/750 E H TAYLOR JR SINGLE BARR EL</t>
  </si>
  <si>
    <t>0-88004-00552-8</t>
  </si>
  <si>
    <t>6/750 E H TAYLOR JR BARREL PROO F 129.7PF</t>
  </si>
  <si>
    <t>$384.00</t>
  </si>
  <si>
    <t>0-88004-02135-1</t>
  </si>
  <si>
    <t>EAGLE RARE</t>
  </si>
  <si>
    <t>12/375 EAGLE RARE BOURBON 90PF</t>
  </si>
  <si>
    <t>$147.12</t>
  </si>
  <si>
    <t>0-88004-02136-8</t>
  </si>
  <si>
    <t>3/1.75 EAGLE RARE BOURBON 90PF</t>
  </si>
  <si>
    <t>3/1.75</t>
  </si>
  <si>
    <t>$164.22</t>
  </si>
  <si>
    <t>$158.34</t>
  </si>
  <si>
    <t>0-88004-02134-4</t>
  </si>
  <si>
    <t>6/750 EAGLE RARE BOURBON 90PF</t>
  </si>
  <si>
    <t>$158.20</t>
  </si>
  <si>
    <t>$150.34</t>
  </si>
  <si>
    <t>$149.44</t>
  </si>
  <si>
    <t>0-80244-00773-7</t>
  </si>
  <si>
    <t>ELMER T LEE</t>
  </si>
  <si>
    <t>12/750 ELMER T LEE BOURBON</t>
  </si>
  <si>
    <t>0-88004-01722-4</t>
  </si>
  <si>
    <t>EPIC</t>
  </si>
  <si>
    <t>12/1.0 EPIC VODKA</t>
  </si>
  <si>
    <t>0-88004-04075-8</t>
  </si>
  <si>
    <t>FIREBALL</t>
  </si>
  <si>
    <t>104/50 FIREBALL 2/52 PARTY KIT FRIDAY</t>
  </si>
  <si>
    <t>2,601.00</t>
  </si>
  <si>
    <t>104/50</t>
  </si>
  <si>
    <t>$70.00</t>
  </si>
  <si>
    <t>$67.00</t>
  </si>
  <si>
    <t>0-88004-14467-8</t>
  </si>
  <si>
    <t>12/1.0 FIREBALL WHISKY 66PF</t>
  </si>
  <si>
    <t>$186.00</t>
  </si>
  <si>
    <t>$144.60</t>
  </si>
  <si>
    <t>QDFIREB1LC</t>
  </si>
  <si>
    <t>$139.20</t>
  </si>
  <si>
    <t>12/1.0 FIREBALL SPECIAL EDITIO N 66PF LTO</t>
  </si>
  <si>
    <t>0-88004-14668-9</t>
  </si>
  <si>
    <t>12/750 FIREBALL WHISKY 66PF</t>
  </si>
  <si>
    <t>$128.40</t>
  </si>
  <si>
    <t>$120.84</t>
  </si>
  <si>
    <t>0-88004-14469-2</t>
  </si>
  <si>
    <t>12/750 FIREBALL WHISKY PET 66PF</t>
  </si>
  <si>
    <t>0-88004-04750-4</t>
  </si>
  <si>
    <t>120/50 FIREBALL 3/40 PARTY YAR DSTICK 66PF</t>
  </si>
  <si>
    <t>2,000.00</t>
  </si>
  <si>
    <t>0-88004-02929-6</t>
  </si>
  <si>
    <t>120/50 FIREBALL 6/20 PARTY BUC KET 66PF</t>
  </si>
  <si>
    <t>0-88004-03904-2</t>
  </si>
  <si>
    <t>120/50 FIREBALL 6/20 PARTY COO LER 66PF</t>
  </si>
  <si>
    <t>0-88004-03608-9</t>
  </si>
  <si>
    <t>120/50 FIREBALL 6/20 WINDOW BO X 66PF</t>
  </si>
  <si>
    <t>120/50 FIREBALL 6/20 KRAKEN PA RTY BUCKET 66PF</t>
  </si>
  <si>
    <t>0-88004-04072-7</t>
  </si>
  <si>
    <t>120/50 FIREBALL 8/15 TRICK-OR- TREAT BAG 66PF LTO</t>
  </si>
  <si>
    <t>0-88004-03196-1</t>
  </si>
  <si>
    <t>120/50 FIREBALL 8/15 GIFT BOX 66PF LTO</t>
  </si>
  <si>
    <t>0-88004-02922-7</t>
  </si>
  <si>
    <t>120/50 FIREBALL 20/6 HANGING 6 PK 66PK</t>
  </si>
  <si>
    <t>0-88004-02278-5</t>
  </si>
  <si>
    <t>120/50 FIREBALL 30/4 DECO 66PF</t>
  </si>
  <si>
    <t>0-88004-04077-2</t>
  </si>
  <si>
    <t>120/50 FIREBALL 6/20 CNTDWN CA LENDAR 66PF LTO</t>
  </si>
  <si>
    <t>$97.50</t>
  </si>
  <si>
    <t>0-88004-03589-1</t>
  </si>
  <si>
    <t>120/50 FIREBALL 12/10 CANDY CA NE LTO</t>
  </si>
  <si>
    <t>0-88004-03695-9</t>
  </si>
  <si>
    <t>120/50 FIREBALL 12/10 ANTI-VAL ENTINES 66PF</t>
  </si>
  <si>
    <t>$98.28</t>
  </si>
  <si>
    <t>0-88004-02049-1</t>
  </si>
  <si>
    <t>120/50 FIREBALL 12/10 DECO 66 PF</t>
  </si>
  <si>
    <t>0-88004-04637-8</t>
  </si>
  <si>
    <t>180/50 FIREBALL 6/30 PRTY BAG 66PF</t>
  </si>
  <si>
    <t>180/50</t>
  </si>
  <si>
    <t>QD932095A</t>
  </si>
  <si>
    <t>0-88004-14472-2</t>
  </si>
  <si>
    <t>24/375 FIREBALL WHISKY PET 66P F</t>
  </si>
  <si>
    <t>$171.36</t>
  </si>
  <si>
    <t>$155.76</t>
  </si>
  <si>
    <t>$140.16</t>
  </si>
  <si>
    <t>0-88004-04748-1</t>
  </si>
  <si>
    <t>3/750 FIREBALL HOT DROP KIT LTO 66PF</t>
  </si>
  <si>
    <t>$39.00</t>
  </si>
  <si>
    <t>0-88004-04074-1</t>
  </si>
  <si>
    <t>3/750 FIREBALL 3/1 PARTY PONG KIT LTO 66PF</t>
  </si>
  <si>
    <t>$41.01</t>
  </si>
  <si>
    <t>$40.20</t>
  </si>
  <si>
    <t>$40.11</t>
  </si>
  <si>
    <t>$39.99</t>
  </si>
  <si>
    <t>0-88004-03903-5</t>
  </si>
  <si>
    <t>48/100 FIREBALL 4/12 PARTY COO LER 66PF</t>
  </si>
  <si>
    <t>$61.88</t>
  </si>
  <si>
    <t>0-88004-00937-3</t>
  </si>
  <si>
    <t>48/100 FIREBALL WHISKY PET 66P F</t>
  </si>
  <si>
    <t>$93.12</t>
  </si>
  <si>
    <t>0-88004-02921-0</t>
  </si>
  <si>
    <t>48/100 FIREBALL 8/6 HANGING 6P K 66PF</t>
  </si>
  <si>
    <t>0-88004-14473-9</t>
  </si>
  <si>
    <t>48/200 FIREBALL WHISKY PET 66P F</t>
  </si>
  <si>
    <t>48/200</t>
  </si>
  <si>
    <t>$217.92</t>
  </si>
  <si>
    <t>0-88004-02725-4</t>
  </si>
  <si>
    <t>48/200 FIREBALL 12/4 4PK 66PF</t>
  </si>
  <si>
    <t>0-88004-00928-1</t>
  </si>
  <si>
    <t>6/1.75 FIREBALL WHISKY 66PF</t>
  </si>
  <si>
    <t>$122.82</t>
  </si>
  <si>
    <t>QDFB175A</t>
  </si>
  <si>
    <t>QDFB175B</t>
  </si>
  <si>
    <t>0-88004-02617-2</t>
  </si>
  <si>
    <t>6/1.75 FIREBALL PET WHISKY 66PF</t>
  </si>
  <si>
    <t>6/1.75 FIREBALL HALLOWEEN 66PF</t>
  </si>
  <si>
    <t>0-88004-02852-7</t>
  </si>
  <si>
    <t>60/50 FIREBALL 60PK COUNTER DISPENSER</t>
  </si>
  <si>
    <t>60/50</t>
  </si>
  <si>
    <t>$31.20</t>
  </si>
  <si>
    <t>0-88004-04749-8</t>
  </si>
  <si>
    <t>72/50 FIREBALL 12/6 ORNAMENT GIFT 66PF LTO</t>
  </si>
  <si>
    <t>72/50</t>
  </si>
  <si>
    <t>8-97291-00009-9</t>
  </si>
  <si>
    <t>FIREFLY FLAVOR</t>
  </si>
  <si>
    <t>12/1.0 FIREFLY FLAVOR VODKA SWEET TE A 70PF</t>
  </si>
  <si>
    <t>$135.00</t>
  </si>
  <si>
    <t>8-97291-00013-6</t>
  </si>
  <si>
    <t>12/750 FIREFLY FLAVOR VODKA SKINNY T EA 60PF</t>
  </si>
  <si>
    <t>$132.60</t>
  </si>
  <si>
    <t>$131.64</t>
  </si>
  <si>
    <t>$130.68</t>
  </si>
  <si>
    <t>8-97291-00007-5</t>
  </si>
  <si>
    <t>12/750 FIREFLY FLAVOR VODKA SWEET TE A 70PF</t>
  </si>
  <si>
    <t>8-97291-00038-9</t>
  </si>
  <si>
    <t>6/1.75 FIREFLY FLAVOR SKINNY TEA 60P F</t>
  </si>
  <si>
    <t>$145.62</t>
  </si>
  <si>
    <t>$138.18</t>
  </si>
  <si>
    <t>$136.32</t>
  </si>
  <si>
    <t>8-97291-00069-3</t>
  </si>
  <si>
    <t>FIREFLY MOONSH</t>
  </si>
  <si>
    <t>12/750 FIREFLY MOONSH STRAWBERRY 41P F</t>
  </si>
  <si>
    <t>0-88004-01858-0</t>
  </si>
  <si>
    <t>GEORGE T STAGG</t>
  </si>
  <si>
    <t>6/750 GEORGE T STAGG JR BARREL 134P F</t>
  </si>
  <si>
    <t>$234.00</t>
  </si>
  <si>
    <t>0-88004-03673-7</t>
  </si>
  <si>
    <t>GOLDSCHLAGER</t>
  </si>
  <si>
    <t>12/1.0 GOLDSCHLAGER 87PF</t>
  </si>
  <si>
    <t>$288.00</t>
  </si>
  <si>
    <t>$276.00</t>
  </si>
  <si>
    <t>$267.00</t>
  </si>
  <si>
    <t>0-88004-03674-4</t>
  </si>
  <si>
    <t>12/750 GOLDSCHLAGER 87PF</t>
  </si>
  <si>
    <t>$247.68</t>
  </si>
  <si>
    <t>$219.12</t>
  </si>
  <si>
    <t>$194.16</t>
  </si>
  <si>
    <t>$184.32</t>
  </si>
  <si>
    <t>0-86767-50010-6</t>
  </si>
  <si>
    <t>24/200 GOLDSCHLAGER PET 87PF</t>
  </si>
  <si>
    <t>24/200</t>
  </si>
  <si>
    <t>$148.80</t>
  </si>
  <si>
    <t>$146.40</t>
  </si>
  <si>
    <t>0-88004-03675-1</t>
  </si>
  <si>
    <t>24/375 GOLDSCHLAGER 87PF</t>
  </si>
  <si>
    <t>$241.44</t>
  </si>
  <si>
    <t>$229.44</t>
  </si>
  <si>
    <t>0-86024-01882-5</t>
  </si>
  <si>
    <t>GRANGALA</t>
  </si>
  <si>
    <t>12/1.0 GRANGALA ORANGE LIQ 80P F</t>
  </si>
  <si>
    <t>$213.00</t>
  </si>
  <si>
    <t>0-86024-01883-2</t>
  </si>
  <si>
    <t>12/750 GRANGALA ORANGE LIQ 80P F</t>
  </si>
  <si>
    <t>$209.04</t>
  </si>
  <si>
    <t>$201.60</t>
  </si>
  <si>
    <t>0-86024-00444-6</t>
  </si>
  <si>
    <t>120/50 GRANGALA ORANGE LIQ 80P F CASE ONLY</t>
  </si>
  <si>
    <t>0-88004-03795-6</t>
  </si>
  <si>
    <t>GRIND</t>
  </si>
  <si>
    <t>12/750 GRIND ESPRESSO SHOT 60PF</t>
  </si>
  <si>
    <t>$151.44</t>
  </si>
  <si>
    <t>$143.40</t>
  </si>
  <si>
    <t>$128.88</t>
  </si>
  <si>
    <t>$121.20</t>
  </si>
  <si>
    <t>0-88004-02340-9</t>
  </si>
  <si>
    <t>HANDY SCHILLER</t>
  </si>
  <si>
    <t>6/750 HANDY SCHILLER OLD FASHND TRA Y 84PF</t>
  </si>
  <si>
    <t>$169.02</t>
  </si>
  <si>
    <t>$163.02</t>
  </si>
  <si>
    <t>$159.54</t>
  </si>
  <si>
    <t>6/750 HANDY SCHILLER OLD FASHND 84P F</t>
  </si>
  <si>
    <t>0-88004-00471-2</t>
  </si>
  <si>
    <t>HERBSAINT</t>
  </si>
  <si>
    <t>6/750 HERBSAINT ORIGINAL 100PF</t>
  </si>
  <si>
    <t>$159.30</t>
  </si>
  <si>
    <t>$157.26</t>
  </si>
  <si>
    <t>$157.14</t>
  </si>
  <si>
    <t>0-88004-05432-8</t>
  </si>
  <si>
    <t>HEUBLEIN</t>
  </si>
  <si>
    <t>12/375 HEUBLEIN C MAI TAI 40PF</t>
  </si>
  <si>
    <t>$67.92</t>
  </si>
  <si>
    <t>0-88004-05433-5</t>
  </si>
  <si>
    <t>12/375 HEUBLEIN C OLD FASHND 7 0PF</t>
  </si>
  <si>
    <t>0-88004-05434-2</t>
  </si>
  <si>
    <t>12/375 HEUBLEIN C MANHATTAN 70 PF</t>
  </si>
  <si>
    <t>0-88004-05435-9</t>
  </si>
  <si>
    <t>12/375 HEUBLEIN C DIRTY MARTIN I55PF</t>
  </si>
  <si>
    <t>0-88004-04759-7</t>
  </si>
  <si>
    <t>24/200 HEUBLEIN C MANHATTAN 70PF</t>
  </si>
  <si>
    <t>$83.04</t>
  </si>
  <si>
    <t>$75.36</t>
  </si>
  <si>
    <t>0-88004-04758-0</t>
  </si>
  <si>
    <t>24/200 HEUBLEIN C OLD FASHND 70PF</t>
  </si>
  <si>
    <t>0-88004-04757-3</t>
  </si>
  <si>
    <t>24/200 HEUBLEIN C MAI TAI 40PF</t>
  </si>
  <si>
    <t>0-88004-04760-3</t>
  </si>
  <si>
    <t>24/200 HEUBLEIN C DIRTY MARTIN I55PF</t>
  </si>
  <si>
    <t>0-88004-01548-0</t>
  </si>
  <si>
    <t>ICE 101</t>
  </si>
  <si>
    <t>12/750 ICE 101 BLUE ARTIC MINT</t>
  </si>
  <si>
    <t>$164.28</t>
  </si>
  <si>
    <t>$160.56</t>
  </si>
  <si>
    <t>$158.64</t>
  </si>
  <si>
    <t>0-88004-03424-5</t>
  </si>
  <si>
    <t>JUNG &amp; WULFF</t>
  </si>
  <si>
    <t>6/750 JUNG &amp; WULFF GUYANA 86PF</t>
  </si>
  <si>
    <t>$154.44</t>
  </si>
  <si>
    <t>0-88004-03423-8</t>
  </si>
  <si>
    <t>6/750 JUNG &amp; WULFF TRINADAD 86PF</t>
  </si>
  <si>
    <t>0-88004-03425-2</t>
  </si>
  <si>
    <t>6/750 JUNG &amp; WULFF BARBADOS 86PF</t>
  </si>
  <si>
    <t>$194.52</t>
  </si>
  <si>
    <t>0-88004-01687-6</t>
  </si>
  <si>
    <t>KAPALI</t>
  </si>
  <si>
    <t>12/750 KAPALI COFFEE LIQUEUR 40PF</t>
  </si>
  <si>
    <t>0-88004-03107-7</t>
  </si>
  <si>
    <t>LOS VECINOS</t>
  </si>
  <si>
    <t>6/750 LOS VECINOS MEZCAL ESPADIN 90PF</t>
  </si>
  <si>
    <t>0-88004-03567-9</t>
  </si>
  <si>
    <t>6/750 LOS VECINOS MEZCAL ENSAMBL E #1 90PF</t>
  </si>
  <si>
    <t>$207.84</t>
  </si>
  <si>
    <t>0-88004-03566-2</t>
  </si>
  <si>
    <t>6/750 LOS VECINOS MEZCAL TOBALA 92PF</t>
  </si>
  <si>
    <t>0-86024-00999-1</t>
  </si>
  <si>
    <t>MARGARITA RTD</t>
  </si>
  <si>
    <t>6/1.75 MARGARITA RTD SKINNY MARGARI TA 20PF</t>
  </si>
  <si>
    <t>$62.76</t>
  </si>
  <si>
    <t>$57.84</t>
  </si>
  <si>
    <t>$56.94</t>
  </si>
  <si>
    <t>$55.98</t>
  </si>
  <si>
    <t>0-86024-00825-3</t>
  </si>
  <si>
    <t>6/1.75 MARGARITA RTD MANGO MARGARIT A 20PF</t>
  </si>
  <si>
    <t>0-86024-00796-6</t>
  </si>
  <si>
    <t>MARGARITAVILLE</t>
  </si>
  <si>
    <t>12/750 MARGARITAVILLE GOLD TEQUILA 80PF</t>
  </si>
  <si>
    <t>$108.60</t>
  </si>
  <si>
    <t>$81.12</t>
  </si>
  <si>
    <t>0-86024-00784-3</t>
  </si>
  <si>
    <t>12/750 MARGARITAVILLE SILVER TEQUILA 80PF</t>
  </si>
  <si>
    <t>0-86024-00883-3</t>
  </si>
  <si>
    <t>12/750 MARGARITAVILLE SILVER RUM 80P F</t>
  </si>
  <si>
    <t>$94.56</t>
  </si>
  <si>
    <t>$93.84</t>
  </si>
  <si>
    <t>0-86024-00799-7</t>
  </si>
  <si>
    <t>120/50 MARGARITAVILLE GOLD TEQUILA 80PF CASE ONLY</t>
  </si>
  <si>
    <t>0-86024-00787-4</t>
  </si>
  <si>
    <t>120/50 MARGARITAVILLE SILVER TEQUILA 80PF CASE ONLY</t>
  </si>
  <si>
    <t>0-86024-00798-0</t>
  </si>
  <si>
    <t>48/200 MARGARITAVILLE GOLD TEQUILA 80PF</t>
  </si>
  <si>
    <t>$127.20</t>
  </si>
  <si>
    <t>0-86024-00792-8</t>
  </si>
  <si>
    <t>6/1.75 MARGARITAVILLE GOLD TEQUILA 80PF</t>
  </si>
  <si>
    <t>$108.36</t>
  </si>
  <si>
    <t>QDMARGVA</t>
  </si>
  <si>
    <t>0-86024-00781-2</t>
  </si>
  <si>
    <t>6/1.75 MARGARITAVILLE SILVER TEQUILA 80PF</t>
  </si>
  <si>
    <t>0-88004-03621-8</t>
  </si>
  <si>
    <t>MYERS'S RUM</t>
  </si>
  <si>
    <t>12/1.0 MYERS'S RUM ORIGINAL DARK 80PF</t>
  </si>
  <si>
    <t>$223.08</t>
  </si>
  <si>
    <t>$217.08</t>
  </si>
  <si>
    <t>$205.08</t>
  </si>
  <si>
    <t>$195.84</t>
  </si>
  <si>
    <t>QD900340A</t>
  </si>
  <si>
    <t>0-88004-03801-4</t>
  </si>
  <si>
    <t>12/750 MYERS'S RUM PLATINUM WHITE 80PF</t>
  </si>
  <si>
    <t>0-88004-03654-6</t>
  </si>
  <si>
    <t>12/750 MYERS'S RUM ORIGINAL DARK PET 80PF</t>
  </si>
  <si>
    <t>$171.00</t>
  </si>
  <si>
    <t>$166.20</t>
  </si>
  <si>
    <t>$162.48</t>
  </si>
  <si>
    <t>$148.68</t>
  </si>
  <si>
    <t>0-82000-00259-8</t>
  </si>
  <si>
    <t>12/750 MYERS'S RUM PREMIUM GOLDEN 80PF</t>
  </si>
  <si>
    <t>$184.08</t>
  </si>
  <si>
    <t>$172.68</t>
  </si>
  <si>
    <t>0-88004-05306-2</t>
  </si>
  <si>
    <t>12/750 MYERS'S RUM RESERVE DARK 86PF</t>
  </si>
  <si>
    <t>0-88004-03798-7</t>
  </si>
  <si>
    <t>24/375 MYERS'S RUM ORIGINAL DARK 80PF</t>
  </si>
  <si>
    <t>$204.48</t>
  </si>
  <si>
    <t>$198.48</t>
  </si>
  <si>
    <t>$192.48</t>
  </si>
  <si>
    <t>0-88004-03653-9</t>
  </si>
  <si>
    <t>6/1.75 MYERS'S RUM ORIGINAL DARK 80PF</t>
  </si>
  <si>
    <t>$167.40</t>
  </si>
  <si>
    <t>$156.24</t>
  </si>
  <si>
    <t>$152.52</t>
  </si>
  <si>
    <t>$145.08</t>
  </si>
  <si>
    <t>0-88004-02712-4</t>
  </si>
  <si>
    <t>PADDY IRISH</t>
  </si>
  <si>
    <t>12/1.0 PADDY IRISH WHISKEY 80PF</t>
  </si>
  <si>
    <t>0-88004-02713-1</t>
  </si>
  <si>
    <t>12/750 PADDY IRISH WHISKEY 80PF</t>
  </si>
  <si>
    <t>12/750 PADDY IRISH WHISKEY W JIG GER 80PF</t>
  </si>
  <si>
    <t>0-88004-04304-9</t>
  </si>
  <si>
    <t>PARROT BAY</t>
  </si>
  <si>
    <t>12/1.0 PARROT BAY GOLD RUM 80PF</t>
  </si>
  <si>
    <t>0-88004-04303-2</t>
  </si>
  <si>
    <t>12/1.0 PARROT BAY WHITE RUM 80PF</t>
  </si>
  <si>
    <t>0-88004-05297-3</t>
  </si>
  <si>
    <t>12/1.0 PARROT BAY SPICED RUM 70P F</t>
  </si>
  <si>
    <t>0-82000-00225-3</t>
  </si>
  <si>
    <t>12/750 PARROT BAY STRAWBERRY RUM 42PF</t>
  </si>
  <si>
    <t>$98.16</t>
  </si>
  <si>
    <t>$90.60</t>
  </si>
  <si>
    <t>0-88004-03657-7</t>
  </si>
  <si>
    <t>12/750 PARROT BAY COCONUT RUM PE T 42PF</t>
  </si>
  <si>
    <t>0-88004-03703-1</t>
  </si>
  <si>
    <t>12/750 PARROT BAY KEY LIME RUM PET 42PF</t>
  </si>
  <si>
    <t>0-88004-03705-5</t>
  </si>
  <si>
    <t>12/750 PARROT BAY MANGO RUM PET 42PF</t>
  </si>
  <si>
    <t>0-88004-03708-6</t>
  </si>
  <si>
    <t>12/750 PARROT BAY PASSION FRT RUM PET 42PF</t>
  </si>
  <si>
    <t>0-88004-03710-9</t>
  </si>
  <si>
    <t>12/750 PARROT BAY PINEAPPLE RUM 42PF</t>
  </si>
  <si>
    <t>0-88004-03698-0</t>
  </si>
  <si>
    <t>12/750 PARROT BAY COCONUT RUM PET 90PF</t>
  </si>
  <si>
    <t>$105.60</t>
  </si>
  <si>
    <t>$101.88</t>
  </si>
  <si>
    <t>0-88004-05296-6</t>
  </si>
  <si>
    <t>12/750 PARROT BAY SPICED RUM 70PF</t>
  </si>
  <si>
    <t>0-88004-04302-5</t>
  </si>
  <si>
    <t>12/750 PARROT BAY GOLD RUM 80PF</t>
  </si>
  <si>
    <t>0-88004-04301-8</t>
  </si>
  <si>
    <t>12/750 PARROT BAY WHITE RUM 80PF</t>
  </si>
  <si>
    <t>0-88004-04042-0</t>
  </si>
  <si>
    <t>120/50 PARROT BAY 6/20PK BUCKET CLEAR 90PF</t>
  </si>
  <si>
    <t>0-88004-03700-0</t>
  </si>
  <si>
    <t>6/1.75 PARROT BAY COCONUT RUM PE T42PF</t>
  </si>
  <si>
    <t>$83.10</t>
  </si>
  <si>
    <t>$79.32</t>
  </si>
  <si>
    <t>QD900396A</t>
  </si>
  <si>
    <t>0-88004-04412-1</t>
  </si>
  <si>
    <t>PELIGROSO</t>
  </si>
  <si>
    <t>120/50 PELIGROSO PET REPOSADO 80PF CASE ONLY</t>
  </si>
  <si>
    <t>0-88004-03036-0</t>
  </si>
  <si>
    <t>PLATINUM 10X</t>
  </si>
  <si>
    <t>12/1.0 PLATINUM 10X VODKA 80PF</t>
  </si>
  <si>
    <t>0-88004-03037-7</t>
  </si>
  <si>
    <t>12/750 PLATINUM 10X VODKA 80PF</t>
  </si>
  <si>
    <t>$94.44</t>
  </si>
  <si>
    <t>QD907529A</t>
  </si>
  <si>
    <t>QD907529B</t>
  </si>
  <si>
    <t>0-88004-03035-3</t>
  </si>
  <si>
    <t>6/1.75 PLATINUM 10X VODKA 80PF</t>
  </si>
  <si>
    <t>$77.40</t>
  </si>
  <si>
    <t>$76.50</t>
  </si>
  <si>
    <t>QD907527A</t>
  </si>
  <si>
    <t>QD907527B</t>
  </si>
  <si>
    <t>0-88004-01629-6</t>
  </si>
  <si>
    <t>PLATINUM 7X</t>
  </si>
  <si>
    <t>12/1.0 PLATINUM 7X VODKA 80PF</t>
  </si>
  <si>
    <t>0-88004-01274-8</t>
  </si>
  <si>
    <t>12/750 PLATINUM 7X VODKA PET 80PF</t>
  </si>
  <si>
    <t>$84.48</t>
  </si>
  <si>
    <t>$74.28</t>
  </si>
  <si>
    <t>$73.08</t>
  </si>
  <si>
    <t>0-88004-01275-5</t>
  </si>
  <si>
    <t>12/750 PLATINUM 7X VODKA PET FLAS K SHAPE 80PF</t>
  </si>
  <si>
    <t>0-88004-04152-6</t>
  </si>
  <si>
    <t>120/50 PLATINUM 7X 20/6 HANGING 6 PK 80PF</t>
  </si>
  <si>
    <t>0-88004-03421-4</t>
  </si>
  <si>
    <t>120/50 PLATINUM 7X 12/10 DECO 80PF</t>
  </si>
  <si>
    <t>120/50 PLATINUM 7X 12/10 DECO HOLIDAY 80PF LTO</t>
  </si>
  <si>
    <t>0-88004-01279-3</t>
  </si>
  <si>
    <t>24/200 PLATINUM 7X VODKA PET 80PF</t>
  </si>
  <si>
    <t>$68.40</t>
  </si>
  <si>
    <t>0-88004-01276-2</t>
  </si>
  <si>
    <t>24/375 PLATINUM 7X VODKA PET 80PF</t>
  </si>
  <si>
    <t>$89.52</t>
  </si>
  <si>
    <t>0-88004-00569-6</t>
  </si>
  <si>
    <t>48/100 PLATINUM 7X VODKA PET 80PF</t>
  </si>
  <si>
    <t>0-88004-01272-4</t>
  </si>
  <si>
    <t>6/1.75 PLATINUM 7X VODKA PET 80PF</t>
  </si>
  <si>
    <t>$69.60</t>
  </si>
  <si>
    <t>$69.12</t>
  </si>
  <si>
    <t>0-88004-03490-0</t>
  </si>
  <si>
    <t>60/50 PLATINUM 7X 15/4 CANDY CAN E LTO</t>
  </si>
  <si>
    <t>$48.60</t>
  </si>
  <si>
    <t>0-88004-02282-2</t>
  </si>
  <si>
    <t>PRALINES &amp; CRM</t>
  </si>
  <si>
    <t>12/750 PRALINES &amp; CRM LIQUEUR 30PF</t>
  </si>
  <si>
    <t>$149.88</t>
  </si>
  <si>
    <t>$148.20</t>
  </si>
  <si>
    <t>0-88004-02332-4</t>
  </si>
  <si>
    <t>PRIMROSE</t>
  </si>
  <si>
    <t>6/750 PRIMROSE GIN 80PF</t>
  </si>
  <si>
    <t>$82.20</t>
  </si>
  <si>
    <t>$67.50</t>
  </si>
  <si>
    <t>0-80244-00254-1</t>
  </si>
  <si>
    <t>RAIN ORGANICS</t>
  </si>
  <si>
    <t>12/750 RAIN ORGANICS VODKA CUCUMBER 60PF</t>
  </si>
  <si>
    <t>$149.28</t>
  </si>
  <si>
    <t>0-80244-00813-0</t>
  </si>
  <si>
    <t>12/750 RAIN ORGANICS VODKA 80PF</t>
  </si>
  <si>
    <t>0-88004-04390-2</t>
  </si>
  <si>
    <t>120/50 RAIN ORGANICS VODKA APPLE 70PF CASE ONLY</t>
  </si>
  <si>
    <t>0-88004-04392-6</t>
  </si>
  <si>
    <t>120/50 RAIN ORGANICS VODKA LEMON 70PF CASE ONLY</t>
  </si>
  <si>
    <t>0-88004-04391-9</t>
  </si>
  <si>
    <t>120/50 RAIN ORGANICS VODKA PEACH 70PF CASE ONLY</t>
  </si>
  <si>
    <t>0-88004-04389-6</t>
  </si>
  <si>
    <t>120/50 RAIN ORGANICS VODKA RASPBERR Y 70PF CASE ONLY</t>
  </si>
  <si>
    <t>0-88004-03870-0</t>
  </si>
  <si>
    <t>RAM'S POINT</t>
  </si>
  <si>
    <t>12/1.0 RAM'S POINT PEANUT BUTTER WHISKY 70PF</t>
  </si>
  <si>
    <t>$181.20</t>
  </si>
  <si>
    <t>$173.76</t>
  </si>
  <si>
    <t>0-88004-03871-7</t>
  </si>
  <si>
    <t>12/750 RAM'S POINT PEANUT BUTTER WHISKY 70PF</t>
  </si>
  <si>
    <t>$135.96</t>
  </si>
  <si>
    <t>$117.12</t>
  </si>
  <si>
    <t>0-88004-03873-1</t>
  </si>
  <si>
    <t>120/50 RAM'S POINT PEANUT BUTTER WHISKY 70PF CASE ON</t>
  </si>
  <si>
    <t>0-88004-00892-5</t>
  </si>
  <si>
    <t>RICH &amp; RARE RS</t>
  </si>
  <si>
    <t>12/375 RICH &amp; RARE RS WHISKY 80PF</t>
  </si>
  <si>
    <t>$63.00</t>
  </si>
  <si>
    <t>0-88004-00858-1</t>
  </si>
  <si>
    <t>12/750 RICH &amp; RARE RS WHISKY 80PF</t>
  </si>
  <si>
    <t>$110.28</t>
  </si>
  <si>
    <t>0-88004-00900-7</t>
  </si>
  <si>
    <t>6/1.75 RICH &amp; RARE RS WHISKY PET 80P F</t>
  </si>
  <si>
    <t>$105.48</t>
  </si>
  <si>
    <t>$97.98</t>
  </si>
  <si>
    <t>$94.80</t>
  </si>
  <si>
    <t>0-88004-03747-5</t>
  </si>
  <si>
    <t>ROMANA</t>
  </si>
  <si>
    <t>12/750 ROMANA SAMBUCA 84PF</t>
  </si>
  <si>
    <t>$229.56</t>
  </si>
  <si>
    <t>$220.56</t>
  </si>
  <si>
    <t>$208.56</t>
  </si>
  <si>
    <t>0-88004-03750-5</t>
  </si>
  <si>
    <t>12/750 ROMANA SAMBUCA BLACK 80PF</t>
  </si>
  <si>
    <t>0-86767-22012-7</t>
  </si>
  <si>
    <t>120/50 ROMANA SAMBUCA 84PF CASE ONLY</t>
  </si>
  <si>
    <t>0-88004-04229-5</t>
  </si>
  <si>
    <t>ROYAL CANADIAN</t>
  </si>
  <si>
    <t>6/750 ROYAL CANADIAN WHISKEY 80PF</t>
  </si>
  <si>
    <t>$82.74</t>
  </si>
  <si>
    <t>0-86024-01542-8</t>
  </si>
  <si>
    <t>RYANS CREAM</t>
  </si>
  <si>
    <t>12/1.0 RYANS CREAM LIQUEUR 34PF</t>
  </si>
  <si>
    <t>0-86024-01543-5</t>
  </si>
  <si>
    <t>12/750 RYANS CREAM LIQUEUR 34PF</t>
  </si>
  <si>
    <t>0-86024-01541-1</t>
  </si>
  <si>
    <t>6/1.75 RYANS CREAM LIQUEUR PET 34 PF</t>
  </si>
  <si>
    <t>$91.44</t>
  </si>
  <si>
    <t>$89.58</t>
  </si>
  <si>
    <t>0-88004-02189-4</t>
  </si>
  <si>
    <t>SAZERAC RYE</t>
  </si>
  <si>
    <t>6/1.75 SAZERAC RYE WHISKEY 6YR 90 PF</t>
  </si>
  <si>
    <t>$259.20</t>
  </si>
  <si>
    <t>0-88004-13994-0</t>
  </si>
  <si>
    <t>6/750 SAZERAC RYE WHISKEY 6YR 90 PF</t>
  </si>
  <si>
    <t>$112.50</t>
  </si>
  <si>
    <t>QD930105A</t>
  </si>
  <si>
    <t>0-88004-03822-9</t>
  </si>
  <si>
    <t>SCORESBY</t>
  </si>
  <si>
    <t>12/750 SCORESBY SCOTCH 80PF</t>
  </si>
  <si>
    <t>$113.52</t>
  </si>
  <si>
    <t>$110.40</t>
  </si>
  <si>
    <t>$106.56</t>
  </si>
  <si>
    <t>0-88004-04039-0</t>
  </si>
  <si>
    <t>24/375 SCORESBY SCOTCH PET 80P F</t>
  </si>
  <si>
    <t>$98.40</t>
  </si>
  <si>
    <t>0-88004-03622-5</t>
  </si>
  <si>
    <t>6/1.75 SCORESBY SCOTCH PET 80PF</t>
  </si>
  <si>
    <t>$111.42</t>
  </si>
  <si>
    <t>$108.42</t>
  </si>
  <si>
    <t>$105.42</t>
  </si>
  <si>
    <t>QD900283A</t>
  </si>
  <si>
    <t>$96.30</t>
  </si>
  <si>
    <t>QD900283B</t>
  </si>
  <si>
    <t>0-88004-03616-4</t>
  </si>
  <si>
    <t>SEAGRAM'S VO</t>
  </si>
  <si>
    <t>12/1.0 SEAGRAM'S VO CANADIAN WHISKY 80PF</t>
  </si>
  <si>
    <t>$178.80</t>
  </si>
  <si>
    <t>$172.44</t>
  </si>
  <si>
    <t>0-88004-03617-1</t>
  </si>
  <si>
    <t>12/750 SEAGRAM'S VO CANADIAN WHISKY 80PF</t>
  </si>
  <si>
    <t>$136.80</t>
  </si>
  <si>
    <t>$129.24</t>
  </si>
  <si>
    <t>0-88004-03722-2</t>
  </si>
  <si>
    <t>12/750 SEAGRAM'S VO CANADIAN PET WHISKY 80PF</t>
  </si>
  <si>
    <t>0-88004-03734-5</t>
  </si>
  <si>
    <t>12/750 SEAGRAM'S VO CANADIAN GOLD WHISKY 80PF</t>
  </si>
  <si>
    <t>$194.28</t>
  </si>
  <si>
    <t>$188.28</t>
  </si>
  <si>
    <t>$182.28</t>
  </si>
  <si>
    <t>0-88004-03507-5</t>
  </si>
  <si>
    <t>120/50 SEAGRAM'S VO 10/12 DECO 80PF</t>
  </si>
  <si>
    <t>0-88004-03731-4</t>
  </si>
  <si>
    <t>24/375 SEAGRAM'S VO PET CANADIAN WHISKY 80PF</t>
  </si>
  <si>
    <t>0-88004-03730-7</t>
  </si>
  <si>
    <t>48/200 SEAGRAM'S VO PET CANADIAN WHISKY 80PF</t>
  </si>
  <si>
    <t>$177.60</t>
  </si>
  <si>
    <t>0-88004-03615-7</t>
  </si>
  <si>
    <t>6/1.75 SEAGRAM'S VO PET CANADIAN WHISKY 80PF</t>
  </si>
  <si>
    <t>$141.24</t>
  </si>
  <si>
    <t>$133.68</t>
  </si>
  <si>
    <t>$129.90</t>
  </si>
  <si>
    <t>$126.12</t>
  </si>
  <si>
    <t>0-88004-03735-2</t>
  </si>
  <si>
    <t>6/1.75 SEAGRAM'S VO GOLD CANADIAN WHISKY 80PF</t>
  </si>
  <si>
    <t>$200.40</t>
  </si>
  <si>
    <t>$177.90</t>
  </si>
  <si>
    <t>0-88544-01894-1</t>
  </si>
  <si>
    <t>SO COMFORT</t>
  </si>
  <si>
    <t>12/1.0 SO COMFORT WHISKEY 70PF ORIGINAL</t>
  </si>
  <si>
    <t>0-88004-02664-6</t>
  </si>
  <si>
    <t>12/1.0 SO COMFORT WHISKEY BLACK 80PF</t>
  </si>
  <si>
    <t>0-88544-01804-0</t>
  </si>
  <si>
    <t>12/1.0 SO COMFORT WHISKEY 100PF</t>
  </si>
  <si>
    <t>$241.56</t>
  </si>
  <si>
    <t>$238.56</t>
  </si>
  <si>
    <t>$235.56</t>
  </si>
  <si>
    <t>0-88004-02665-3</t>
  </si>
  <si>
    <t>12/750 SO COMFORT WHISKEY BLACK 80PF</t>
  </si>
  <si>
    <t>$115.80</t>
  </si>
  <si>
    <t>0-88544-01905-4</t>
  </si>
  <si>
    <t>12/750 SO COMFORT WHISKEY 70PF ORIGINAL</t>
  </si>
  <si>
    <t>$107.40</t>
  </si>
  <si>
    <t>0-88544-01815-6</t>
  </si>
  <si>
    <t>12/750 SO COMFORT WHISKEY 100PF</t>
  </si>
  <si>
    <t>$157.44</t>
  </si>
  <si>
    <t>0-88004-02670-7</t>
  </si>
  <si>
    <t>120/50 SO COMFORT 10/12 BLACK CL EAR 80PF</t>
  </si>
  <si>
    <t>0-88544-01913-9</t>
  </si>
  <si>
    <t>24/375 SO COMFORT WHISKEY PET 70 PF</t>
  </si>
  <si>
    <t>$140.40</t>
  </si>
  <si>
    <t>0-88004-02667-7</t>
  </si>
  <si>
    <t>24/375 SO COMFORT WHISKEY BLACK PET 80PF</t>
  </si>
  <si>
    <t>0-88544-01825-5</t>
  </si>
  <si>
    <t>24/375 SO COMFORT WHISKEY PET 10 0PF</t>
  </si>
  <si>
    <t>$179.04</t>
  </si>
  <si>
    <t>$166.08</t>
  </si>
  <si>
    <t>$164.16</t>
  </si>
  <si>
    <t>0-88004-05023-8</t>
  </si>
  <si>
    <t>3/750 SO COMFORT WHISKEY BLACK GRAB AND GO 80PF</t>
  </si>
  <si>
    <t>$58.44</t>
  </si>
  <si>
    <t>$57.90</t>
  </si>
  <si>
    <t>0-88004-02662-2</t>
  </si>
  <si>
    <t>48/100 SO COMFORT WHISKEY PET 10 0PF</t>
  </si>
  <si>
    <t>$45.12</t>
  </si>
  <si>
    <t>0-88004-02669-1</t>
  </si>
  <si>
    <t>48/100 SO COMFORT WHISKEY BLACK PET 80PF</t>
  </si>
  <si>
    <t>0-88544-01916-0</t>
  </si>
  <si>
    <t>48/200 SO COMFORT WHISKEY PET 70 PF</t>
  </si>
  <si>
    <t>0-88004-02668-4</t>
  </si>
  <si>
    <t>48/200 SO COMFORT WHISKEY BLACK PET 80PF</t>
  </si>
  <si>
    <t>$187.20</t>
  </si>
  <si>
    <t>0-88544-01891-0</t>
  </si>
  <si>
    <t>6/1.75 SO COMFORT WHISKEY PET 70 PF</t>
  </si>
  <si>
    <t>$120.90</t>
  </si>
  <si>
    <t>$117.18</t>
  </si>
  <si>
    <t>$115.14</t>
  </si>
  <si>
    <t>QD930080A</t>
  </si>
  <si>
    <t>$111.60</t>
  </si>
  <si>
    <t>QD930080B</t>
  </si>
  <si>
    <t>0-88004-02663-9</t>
  </si>
  <si>
    <t>6/1.75 SO COMFORT WHISKEY BLACK P80PF</t>
  </si>
  <si>
    <t>$128.70</t>
  </si>
  <si>
    <t>0-88544-01801-9</t>
  </si>
  <si>
    <t>6/1.75 SO COMFORT WHISKEY PET 10 0PF</t>
  </si>
  <si>
    <t>$140.34</t>
  </si>
  <si>
    <t>6/750 SO COMFORT VAP ROCKS GLAS SES 70PF</t>
  </si>
  <si>
    <t>0-88004-05021-4</t>
  </si>
  <si>
    <t>96/50 SO COMFORT 4/24 BLACK PET 80PF</t>
  </si>
  <si>
    <t>$49.92</t>
  </si>
  <si>
    <t>0-88004-03755-0</t>
  </si>
  <si>
    <t>STIRRINGS</t>
  </si>
  <si>
    <t>12/750 STIRRINGS GINGER LIQUEUR 50PF</t>
  </si>
  <si>
    <t>0-88004-03756-7</t>
  </si>
  <si>
    <t>12/750 STIRRINGS PEACH LIQUEUR 36PF</t>
  </si>
  <si>
    <t>0-88004-03757-4</t>
  </si>
  <si>
    <t>12/750 STIRRINGS POMEGRANATE LI QUEUR 36PF</t>
  </si>
  <si>
    <t>0-88004-03758-1</t>
  </si>
  <si>
    <t>12/750 STIRRINGS TRIPLE SEC 60P F</t>
  </si>
  <si>
    <t>0-88004-01652-4</t>
  </si>
  <si>
    <t>SWEET CAROLINA</t>
  </si>
  <si>
    <t>12/750 SWEET CAROLINA VODKA SWEET TE A70PF</t>
  </si>
  <si>
    <t>$121.44</t>
  </si>
  <si>
    <t>$117.72</t>
  </si>
  <si>
    <t>$115.92</t>
  </si>
  <si>
    <t>0-88004-02711-7</t>
  </si>
  <si>
    <t>TINKERMANS GIN</t>
  </si>
  <si>
    <t>6/750 TINKERMANS GIN BRIGHT COMPLEX 92PF</t>
  </si>
  <si>
    <t>$125.22</t>
  </si>
  <si>
    <t>$123.72</t>
  </si>
  <si>
    <t>$120.48</t>
  </si>
  <si>
    <t>0-88004-02709-4</t>
  </si>
  <si>
    <t>6/750 TINKERMANS GIN CITRUS SUPREME 92PF</t>
  </si>
  <si>
    <t>0-88004-02710-0</t>
  </si>
  <si>
    <t>6/750 TINKERMANS GIN SWEET SPICED 9 2PF</t>
  </si>
  <si>
    <t>0-88004-02598-4</t>
  </si>
  <si>
    <t>TUACA</t>
  </si>
  <si>
    <t>12/750 TUACA LIQUEUR 70PF</t>
  </si>
  <si>
    <t>$197.28</t>
  </si>
  <si>
    <t>$196.68</t>
  </si>
  <si>
    <t>$195.96</t>
  </si>
  <si>
    <t>0-88004-02574-8</t>
  </si>
  <si>
    <t>W L WELLER</t>
  </si>
  <si>
    <t>12/750 W L WELLER SPECIAL RSV 90 PF GREEN</t>
  </si>
  <si>
    <t>$265.08</t>
  </si>
  <si>
    <t>0-88004-02564-9</t>
  </si>
  <si>
    <t>12/750 W L WELLER ANTIQUE SP BBN 107PF</t>
  </si>
  <si>
    <t>$389.88</t>
  </si>
  <si>
    <t>0-88004-02268-6</t>
  </si>
  <si>
    <t>WHEATLEY</t>
  </si>
  <si>
    <t>12/1.0 WHEATLEY VODKA 82PF</t>
  </si>
  <si>
    <t>$216.00</t>
  </si>
  <si>
    <t>QD920165C</t>
  </si>
  <si>
    <t>0-88004-03419-1</t>
  </si>
  <si>
    <t>12/375 WHEATLEY VODKA 82PF</t>
  </si>
  <si>
    <t>$98.04</t>
  </si>
  <si>
    <t>0-88004-01976-1</t>
  </si>
  <si>
    <t>12/750 WHEATLEY VODKA 82PF</t>
  </si>
  <si>
    <t>QD920166B</t>
  </si>
  <si>
    <t>0-88004-04615-6</t>
  </si>
  <si>
    <t>120/50 WHEATLEY 12/10 DECO 82P F</t>
  </si>
  <si>
    <t>0-88004-02267-9</t>
  </si>
  <si>
    <t>6/1.75 WHEATLEY VODKA 82PF</t>
  </si>
  <si>
    <t>0-88004-03689-8</t>
  </si>
  <si>
    <t>YUKON JACK</t>
  </si>
  <si>
    <t>12/1.0 YUKON JACK LIQUEUR 100PR</t>
  </si>
  <si>
    <t>$207.60</t>
  </si>
  <si>
    <t>$183.60</t>
  </si>
  <si>
    <t>0-88004-03958-5</t>
  </si>
  <si>
    <t>12/1.0 YUKON JACK APPLE 100PF</t>
  </si>
  <si>
    <t>0-88004-03955-4</t>
  </si>
  <si>
    <t>12/1.0 YUKON JACK FIRE 100PF</t>
  </si>
  <si>
    <t>0-88004-04210-3</t>
  </si>
  <si>
    <t>12/1.0 YUKON JACK HONEY 100PF</t>
  </si>
  <si>
    <t>0-88004-03690-4</t>
  </si>
  <si>
    <t>12/750 YUKON JACK LIQUEUR 100PF</t>
  </si>
  <si>
    <t>$143.52</t>
  </si>
  <si>
    <t>0-88004-03957-8</t>
  </si>
  <si>
    <t>12/750 YUKON JACK APPLE 100PF</t>
  </si>
  <si>
    <t>0-88004-03954-7</t>
  </si>
  <si>
    <t>12/750 YUKON JACK FIRE 100PF</t>
  </si>
  <si>
    <t>0-88004-04209-7</t>
  </si>
  <si>
    <t>12/750 YUKON JACK HONEY 100PF</t>
  </si>
  <si>
    <t>0-88004-03993-6</t>
  </si>
  <si>
    <t>12/750 YUKON JACK PERMA FROST 10 0PF</t>
  </si>
  <si>
    <t>0-88004-04208-0</t>
  </si>
  <si>
    <t>120/50 YUKON JACK 12/10 PET HONE Y DECO 100PF</t>
  </si>
  <si>
    <t>0-88004-05327-7</t>
  </si>
  <si>
    <t>120/50 YUKON JACK 12/10 FIRE DEC O 100 PF</t>
  </si>
  <si>
    <t>0-88004-05328-4</t>
  </si>
  <si>
    <t>120/50 YUKON JACK 12/10 APPLE DE CO 100 PF</t>
  </si>
  <si>
    <t>0-88004-05329-1</t>
  </si>
  <si>
    <t>120/50 YUKON JACK 12/10 HONEY DE CO 100PF</t>
  </si>
  <si>
    <t>0-88004-03578-5</t>
  </si>
  <si>
    <t>120/50 YUKON JACK 10/12 LIQ CLEA R 100PF</t>
  </si>
  <si>
    <t>0-88004-03956-1</t>
  </si>
  <si>
    <t>120/50 YUKON JACK 10/12 APPLE CL EAR 100PF</t>
  </si>
  <si>
    <t>0-88004-03953-0</t>
  </si>
  <si>
    <t>120/50 YUKON JACK 10/12 FIRE CLE AR 100PF</t>
  </si>
  <si>
    <t>0-88004-03691-1</t>
  </si>
  <si>
    <t>24/375 YUKON JACK PET LIQ 100PF</t>
  </si>
  <si>
    <t>0-88004-03686-7</t>
  </si>
  <si>
    <t>48/100 YUKON JACK PET LIQ 100PF</t>
  </si>
  <si>
    <t>0-88004-03692-8</t>
  </si>
  <si>
    <t>48/200 YUKON JACK PET LIQ 100PF</t>
  </si>
  <si>
    <t>$180.96</t>
  </si>
  <si>
    <t>0-88004-03688-1</t>
  </si>
  <si>
    <t>6/1.75 YUKON JACK PET LIQ 100PF</t>
  </si>
  <si>
    <t>$136.98</t>
  </si>
  <si>
    <t>$130.98</t>
  </si>
  <si>
    <t>60/50 YUKON JACK PET COUNTER DISPENSER 100PF</t>
  </si>
  <si>
    <t>0-80244-00213-8</t>
  </si>
  <si>
    <t>ANCIENT AGE</t>
  </si>
  <si>
    <t>12/750 ANCIENT AGE BOURBON 80PF</t>
  </si>
  <si>
    <t>$93.24</t>
  </si>
  <si>
    <t>$87.84</t>
  </si>
  <si>
    <t>0-80244-00753-9</t>
  </si>
  <si>
    <t>12/750 ANCIENT AGE BOURBON 10 STAR 90PF</t>
  </si>
  <si>
    <t>$105.24</t>
  </si>
  <si>
    <t>0-80244-00211-4</t>
  </si>
  <si>
    <t>6/1.75 ANCIENT AGE BOURBON 80PF</t>
  </si>
  <si>
    <t>$82.14</t>
  </si>
  <si>
    <t>0-80244-00751-5</t>
  </si>
  <si>
    <t>6/1.75 ANCIENT AGE BOURBON 10 STAR 90PF</t>
  </si>
  <si>
    <t>0-88004-02791-9</t>
  </si>
  <si>
    <t>BARTON VODKA</t>
  </si>
  <si>
    <t>12/1.0 BARTON VODKA 80 PF</t>
  </si>
  <si>
    <t>$58.20</t>
  </si>
  <si>
    <t>$55.80</t>
  </si>
  <si>
    <t>QDSAZ3ONB</t>
  </si>
  <si>
    <t>0-80660-41133-0</t>
  </si>
  <si>
    <t>BARTON GIN</t>
  </si>
  <si>
    <t>12/1.0 BARTON GIN BLUE 80PF</t>
  </si>
  <si>
    <t>$67.80</t>
  </si>
  <si>
    <t>$66.60</t>
  </si>
  <si>
    <t>$63.48</t>
  </si>
  <si>
    <t>0-80660-54813-5</t>
  </si>
  <si>
    <t>BARTON RUM</t>
  </si>
  <si>
    <t>12/1.0 BARTON RUM GOLD 80PF</t>
  </si>
  <si>
    <t>0-80660-55953-7</t>
  </si>
  <si>
    <t>12/1.0 BARTON RUM LIGHT 80PF</t>
  </si>
  <si>
    <t>0-80660-22953-9</t>
  </si>
  <si>
    <t>BARTON WHISKEY</t>
  </si>
  <si>
    <t>12/1.0 BARTON WHISKEY 80PF</t>
  </si>
  <si>
    <t>$80.64</t>
  </si>
  <si>
    <t>0-88004-02790-2</t>
  </si>
  <si>
    <t>6/1.75 BARTON VODKA 80PF</t>
  </si>
  <si>
    <t>$44.16</t>
  </si>
  <si>
    <t>$43.20</t>
  </si>
  <si>
    <t>$42.90</t>
  </si>
  <si>
    <t>QD932008A</t>
  </si>
  <si>
    <t>$42.30</t>
  </si>
  <si>
    <t>0-80660-41131-6</t>
  </si>
  <si>
    <t>6/1.75 BARTON GIN BLUE 80PF</t>
  </si>
  <si>
    <t>$58.08</t>
  </si>
  <si>
    <t>$54.30</t>
  </si>
  <si>
    <t>$52.44</t>
  </si>
  <si>
    <t>0-80660-54811-1</t>
  </si>
  <si>
    <t>6/1.75 BARTON RUM GOLD 80PF</t>
  </si>
  <si>
    <t>0-80660-55951-3</t>
  </si>
  <si>
    <t>6/1.75 BARTON RUM LIGHT 80PF</t>
  </si>
  <si>
    <t>0-80660-22951-5</t>
  </si>
  <si>
    <t>6/1.75 BARTON WHISKEY 80PF</t>
  </si>
  <si>
    <t>$73.20</t>
  </si>
  <si>
    <t>$69.42</t>
  </si>
  <si>
    <t>$65.64</t>
  </si>
  <si>
    <t>0-88004-02083-5</t>
  </si>
  <si>
    <t>BENCHMARK</t>
  </si>
  <si>
    <t>12/1.0 BENCHMARK BOURBON 80PF</t>
  </si>
  <si>
    <t>$112.20</t>
  </si>
  <si>
    <t>0-88004-02084-2</t>
  </si>
  <si>
    <t>12/750 BENCHMARK BOURBON 80PF</t>
  </si>
  <si>
    <t>0-88004-01569-5</t>
  </si>
  <si>
    <t>12/750 BENCHMARK BOURBON EGG NOG 30PF</t>
  </si>
  <si>
    <t>0-88004-02082-8</t>
  </si>
  <si>
    <t>6/1.75 BENCHMARK BOURBON PET 80PF</t>
  </si>
  <si>
    <t>$98.22</t>
  </si>
  <si>
    <t>0-88004-70026-3</t>
  </si>
  <si>
    <t>CANADIAN HUNTR</t>
  </si>
  <si>
    <t>12/1.0 CANADIAN HUNTR WHISKY 80PF</t>
  </si>
  <si>
    <t>0-88004-70027-0</t>
  </si>
  <si>
    <t>12/750 CANADIAN HUNTR WHISKY 80PF</t>
  </si>
  <si>
    <t>$72.60</t>
  </si>
  <si>
    <t>0-88004-73390-2</t>
  </si>
  <si>
    <t>12/750 CANADIAN HUNTR WHISKY PET 80P F</t>
  </si>
  <si>
    <t>0-88004-01931-0</t>
  </si>
  <si>
    <t>12/750 CANADIAN HUNTR WHISKY RYE 90P F</t>
  </si>
  <si>
    <t>0-88004-77720-3</t>
  </si>
  <si>
    <t>24/375 CANADIAN HUNTR WHISKY 80PF</t>
  </si>
  <si>
    <t>$97.92</t>
  </si>
  <si>
    <t>$91.92</t>
  </si>
  <si>
    <t>0-88004-70025-6</t>
  </si>
  <si>
    <t>6/1.75 CANADIAN HUNTR WHISKY 80PF</t>
  </si>
  <si>
    <t>$85.50</t>
  </si>
  <si>
    <t>0-88004-04826-6</t>
  </si>
  <si>
    <t>CANADIAN MIST</t>
  </si>
  <si>
    <t>12/1.0 CANADIAN MIST 80PF</t>
  </si>
  <si>
    <t>0-88004-04824-2</t>
  </si>
  <si>
    <t>12/750 CANADIAN MIST 80PF</t>
  </si>
  <si>
    <t>$86.76</t>
  </si>
  <si>
    <t>$81.36</t>
  </si>
  <si>
    <t>0-88004-04825-9</t>
  </si>
  <si>
    <t>12/750 CANADIAN MIST PET 80PF</t>
  </si>
  <si>
    <t>0-81128-72334-7</t>
  </si>
  <si>
    <t>120/50 CANADIAN MIST 12/10PK DECO PET 80PF</t>
  </si>
  <si>
    <t>0-88004-04822-8</t>
  </si>
  <si>
    <t>48/200 CANADIAN MIST PET 80PF</t>
  </si>
  <si>
    <t>$119.52</t>
  </si>
  <si>
    <t>0-88004-04827-3</t>
  </si>
  <si>
    <t>6/1.75 CANADIAN MIST PET 80PF</t>
  </si>
  <si>
    <t>$81.78</t>
  </si>
  <si>
    <t>$81.00</t>
  </si>
  <si>
    <t>$79.08</t>
  </si>
  <si>
    <t>$72.24</t>
  </si>
  <si>
    <t>0-88004-02203-7</t>
  </si>
  <si>
    <t>CARSTAIRS</t>
  </si>
  <si>
    <t>12/1.0 CARSTAIRS WHISKEY 80PF</t>
  </si>
  <si>
    <t>$75.00</t>
  </si>
  <si>
    <t>0-88004-01521-3</t>
  </si>
  <si>
    <t>DESERT ISLAND</t>
  </si>
  <si>
    <t>12/1.0 DESERT ISLAND ICE TEA 75PF</t>
  </si>
  <si>
    <t>0-88004-01522-0</t>
  </si>
  <si>
    <t>12/750 DESERT ISLAND ICE TEA 75PF</t>
  </si>
  <si>
    <t>$77.28</t>
  </si>
  <si>
    <t>0-88004-01519-0</t>
  </si>
  <si>
    <t>6/1.75 DESERT ISLAND ICE TEA 75PF</t>
  </si>
  <si>
    <t>$55.38</t>
  </si>
  <si>
    <t>$54.84</t>
  </si>
  <si>
    <t>$53.76</t>
  </si>
  <si>
    <t>0-88004-01224-3</t>
  </si>
  <si>
    <t>DIESEL</t>
  </si>
  <si>
    <t>12/750 DIESEL GRAIN NEUTRAL 190PF</t>
  </si>
  <si>
    <t>0-80853-22237-8</t>
  </si>
  <si>
    <t>DORADO</t>
  </si>
  <si>
    <t>12/1.0 DORADO GOLD TEQUILA 80PF</t>
  </si>
  <si>
    <t>QDDORAOFFA</t>
  </si>
  <si>
    <t>QDDORAONA</t>
  </si>
  <si>
    <t>0-88004-03838-0</t>
  </si>
  <si>
    <t>12/1.0 DORADO SILVER TEQUILA 80PF</t>
  </si>
  <si>
    <t>0-88004-04809-9</t>
  </si>
  <si>
    <t>EARLY TIMES</t>
  </si>
  <si>
    <t>12/1.0 EARLY TIMES WHISKY 80PF</t>
  </si>
  <si>
    <t>$125.40</t>
  </si>
  <si>
    <t>0-88004-04795-5</t>
  </si>
  <si>
    <t>12/1.0 EARLY TIMES BOTTLED IN BON D BOURBON 100 PF</t>
  </si>
  <si>
    <t>$192.24</t>
  </si>
  <si>
    <t>0-88004-04815-0</t>
  </si>
  <si>
    <t>12/750 EARLY TIMES WHISKY 80PF</t>
  </si>
  <si>
    <t>$88.44</t>
  </si>
  <si>
    <t>$86.40</t>
  </si>
  <si>
    <t>$85.44</t>
  </si>
  <si>
    <t>QDEARLYC</t>
  </si>
  <si>
    <t>$83.64</t>
  </si>
  <si>
    <t>0-88004-04816-7</t>
  </si>
  <si>
    <t>12/750 EARLY TIMES WHISKY PET 80P F</t>
  </si>
  <si>
    <t>0-88004-04811-2</t>
  </si>
  <si>
    <t>6/1.75 EARLY TIMES WHISKY PET 80P F</t>
  </si>
  <si>
    <t>$91.56</t>
  </si>
  <si>
    <t>$86.64</t>
  </si>
  <si>
    <t>$85.32</t>
  </si>
  <si>
    <t>QD932089A</t>
  </si>
  <si>
    <t>QD932089B</t>
  </si>
  <si>
    <t>0-88004-01504-6</t>
  </si>
  <si>
    <t>GALENS</t>
  </si>
  <si>
    <t>12/750 GALENS VODKA</t>
  </si>
  <si>
    <t>$114.48</t>
  </si>
  <si>
    <t>0-80660-58253-5</t>
  </si>
  <si>
    <t>HARTLEY</t>
  </si>
  <si>
    <t>12/1.0 HARTLEY BRANDY VSOP 80PF</t>
  </si>
  <si>
    <t>0-80660-01082-3</t>
  </si>
  <si>
    <t>12/750 HARTLEY BRANDY APPLE 5 4PF</t>
  </si>
  <si>
    <t>0-80660-01029-8</t>
  </si>
  <si>
    <t>12/750 HARTLEY BRANDY PEACH 5 4PF</t>
  </si>
  <si>
    <t>0-80660-58257-3</t>
  </si>
  <si>
    <t>12/750 HARTLEY BRANDY VSOP 80PF</t>
  </si>
  <si>
    <t>0-80660-58251-1</t>
  </si>
  <si>
    <t>6/1.75 HARTLEY BRANDY VSOP 80PF</t>
  </si>
  <si>
    <t>0-80660-24633-8</t>
  </si>
  <si>
    <t>KENTUCKY GMAN</t>
  </si>
  <si>
    <t>12/1.0 KENTUCKY GMAN WHISKEY 80PF</t>
  </si>
  <si>
    <t>0-80660-24631-4</t>
  </si>
  <si>
    <t>6/1.75 KENTUCKY GMAN WHISKEY PET 80 PF</t>
  </si>
  <si>
    <t>0-88004-03072-8</t>
  </si>
  <si>
    <t>LEGACY</t>
  </si>
  <si>
    <t>6/1.75 LEGACY SCOTCH 80PF</t>
  </si>
  <si>
    <t>$103.50</t>
  </si>
  <si>
    <t>$93.42</t>
  </si>
  <si>
    <t>$92.52</t>
  </si>
  <si>
    <t>0-88004-01891-7</t>
  </si>
  <si>
    <t>6/750 LEGACY WHISKY 80PF</t>
  </si>
  <si>
    <t>$91.08</t>
  </si>
  <si>
    <t>$87.30</t>
  </si>
  <si>
    <t>$83.52</t>
  </si>
  <si>
    <t>$81.72</t>
  </si>
  <si>
    <t>0-88004-01892-4</t>
  </si>
  <si>
    <t>60/50 LEGACY WHISKY 80PF CASE ONLY</t>
  </si>
  <si>
    <t>0-80853-22216-3</t>
  </si>
  <si>
    <t>LLORD'S</t>
  </si>
  <si>
    <t>12/1.0 LLORD'S TRIPLE SEC 30P F</t>
  </si>
  <si>
    <t>$51.00</t>
  </si>
  <si>
    <t>$44.40</t>
  </si>
  <si>
    <t>0-80853-22636-9</t>
  </si>
  <si>
    <t>12/1.0 LLORD'S APPLE SOUR 30P F</t>
  </si>
  <si>
    <t>0-80853-22157-9</t>
  </si>
  <si>
    <t>12/1.0 LLORD'S BLK RASP 30PF</t>
  </si>
  <si>
    <t>0-80853-22330-6</t>
  </si>
  <si>
    <t>12/1.0 LLORD'S BLUE CURACAO 30PF</t>
  </si>
  <si>
    <t>0-80853-22256-9</t>
  </si>
  <si>
    <t>12/1.0 LLORD'S MELON 30PF</t>
  </si>
  <si>
    <t>0-80853-22189-0</t>
  </si>
  <si>
    <t>12/1.0 LLORD'S PEACH 30PF</t>
  </si>
  <si>
    <t>0-80853-22210-1</t>
  </si>
  <si>
    <t>12/1.0 LLORD'S PEPPERMINT 30P F</t>
  </si>
  <si>
    <t>0-88004-02747-6</t>
  </si>
  <si>
    <t>MILES</t>
  </si>
  <si>
    <t>12/1.0 MILES GIN 80PF</t>
  </si>
  <si>
    <t>0-88004-02749-0</t>
  </si>
  <si>
    <t>12/750 MILES GIN 80PF</t>
  </si>
  <si>
    <t>$84.96</t>
  </si>
  <si>
    <t>0-88004-02748-3</t>
  </si>
  <si>
    <t>6/1.75 MILES GIN PET 80PF</t>
  </si>
  <si>
    <t>$73.68</t>
  </si>
  <si>
    <t>0-88004-04576-0</t>
  </si>
  <si>
    <t>PAUL MASSON</t>
  </si>
  <si>
    <t>12/1.0 PAUL MASSON BRANDY VS 80PF</t>
  </si>
  <si>
    <t>0-21296-62027-7</t>
  </si>
  <si>
    <t>12/750 PAUL MASSON BRANDY APPLE 5 4PF</t>
  </si>
  <si>
    <t>0-88004-04558-6</t>
  </si>
  <si>
    <t>12/750 PAUL MASSON BRANDY MANGO 5 4PF</t>
  </si>
  <si>
    <t>0-88004-04562-3</t>
  </si>
  <si>
    <t>12/750 PAUL MASSON BRANDY PEACH 5 4PF</t>
  </si>
  <si>
    <t>0-21296-62021-5</t>
  </si>
  <si>
    <t>12/750 PAUL MASSON BRANDY PINEAPP LE 54PF</t>
  </si>
  <si>
    <t>0-21296-62007-9</t>
  </si>
  <si>
    <t>12/750 PAUL MASSON BRANDY RED BER RY 54PF</t>
  </si>
  <si>
    <t>0-88004-04577-7</t>
  </si>
  <si>
    <t>12/750 PAUL MASSON BRANDY VS 80PF</t>
  </si>
  <si>
    <t>0-21296-00650-7</t>
  </si>
  <si>
    <t>12/750 PAUL MASSON BRANDY VS PET 80PF</t>
  </si>
  <si>
    <t>0-88004-04548-7</t>
  </si>
  <si>
    <t>12/750 PAUL MASSON BRANDY VSOP 80 PF</t>
  </si>
  <si>
    <t>0-21296-62000-0</t>
  </si>
  <si>
    <t>120/50 PAUL MASSON BRANDY PET PEA CH 54PF</t>
  </si>
  <si>
    <t>0-21296-62008-6</t>
  </si>
  <si>
    <t>120/50 PAUL MASSON BRANDY PET RED BERRY 54PF CASE ONL</t>
  </si>
  <si>
    <t>0-21296-62023-9</t>
  </si>
  <si>
    <t>24/200 PAUL MASSON BRANDY APPLE 5 4PF</t>
  </si>
  <si>
    <t>$62.16</t>
  </si>
  <si>
    <t>0-21296-62033-8</t>
  </si>
  <si>
    <t>24/200 PAUL MASSON BRANDY MANGO 5 4PF</t>
  </si>
  <si>
    <t>0-21296-62003-1</t>
  </si>
  <si>
    <t>24/200 PAUL MASSON BRANDY PEACH 5 4PF</t>
  </si>
  <si>
    <t>0-21296-62017-8</t>
  </si>
  <si>
    <t>24/200 PAUL MASSON BRANDY PINEAPP LE 54PF</t>
  </si>
  <si>
    <t>0-21296-62006-2</t>
  </si>
  <si>
    <t>24/200 PAUL MASSON BRANDY RED BER RY 54PF</t>
  </si>
  <si>
    <t>0-21296-00603-3</t>
  </si>
  <si>
    <t>24/200 PAUL MASSON BRANDY VS 80PF</t>
  </si>
  <si>
    <t>0-21296-62035-2</t>
  </si>
  <si>
    <t>24/375 PAUL MASSON BRANDY MANGO 5 4PF</t>
  </si>
  <si>
    <t>0-21296-62001-7</t>
  </si>
  <si>
    <t>24/375 PAUL MASSON BRANDY PEACH 5 4PF</t>
  </si>
  <si>
    <t>0-21296-62019-2</t>
  </si>
  <si>
    <t>24/375 PAUL MASSON BRANDY PINEAPP LE 54PF</t>
  </si>
  <si>
    <t>0-21296-62005-5</t>
  </si>
  <si>
    <t>24/375 PAUL MASSON BRANDY RED BER RY 54PF</t>
  </si>
  <si>
    <t>0-88004-04579-1</t>
  </si>
  <si>
    <t>24/375 PAUL MASSON BRANDY VS 80PF</t>
  </si>
  <si>
    <t>0-88004-04575-3</t>
  </si>
  <si>
    <t>6/1.75 PAUL MASSON BRANDY VS 80PF</t>
  </si>
  <si>
    <t>0-21296-00660-6</t>
  </si>
  <si>
    <t>6/1.75 PAUL MASSON BRANDY VSOP 80 PF</t>
  </si>
  <si>
    <t>0-88004-03812-0</t>
  </si>
  <si>
    <t>POPOV</t>
  </si>
  <si>
    <t>24/375 POPOV VODKA PET 100P F</t>
  </si>
  <si>
    <t>0-88004-03583-9</t>
  </si>
  <si>
    <t>6/1.75 POPOV VODKA PET 80PF</t>
  </si>
  <si>
    <t>$77.70</t>
  </si>
  <si>
    <t>$65.70</t>
  </si>
  <si>
    <t>0-88004-02259-4</t>
  </si>
  <si>
    <t>RICH &amp; RARE</t>
  </si>
  <si>
    <t>12/1.0 RICH &amp; RARE WHISKY APPLE 70PF</t>
  </si>
  <si>
    <t>$82.80</t>
  </si>
  <si>
    <t>$81.96</t>
  </si>
  <si>
    <t>0-88004-00034-9</t>
  </si>
  <si>
    <t>12/1.0 RICH &amp; RARE WHISKY 80PF</t>
  </si>
  <si>
    <t>0-88004-04121-2</t>
  </si>
  <si>
    <t>12/1.0 RICH &amp; RARE WHISKY PEACH 70PF</t>
  </si>
  <si>
    <t>0-88004-01966-2</t>
  </si>
  <si>
    <t>12/750 RICH &amp; RARE WHISKY CARAMEL 70PF</t>
  </si>
  <si>
    <t>$70.92</t>
  </si>
  <si>
    <t>0-88004-02260-0</t>
  </si>
  <si>
    <t>12/750 RICH &amp; RARE WHISKY APPLE 70PF</t>
  </si>
  <si>
    <t>0-88004-00035-6</t>
  </si>
  <si>
    <t>12/750 RICH &amp; RARE WHISKY 80PF</t>
  </si>
  <si>
    <t>0-88004-00039-4</t>
  </si>
  <si>
    <t>12/750 RICH &amp; RARE WHISKY PET 80PF</t>
  </si>
  <si>
    <t>0-88004-04122-9</t>
  </si>
  <si>
    <t>12/750 RICH &amp; RARE WHISKY PEACH 70PF</t>
  </si>
  <si>
    <t>0-88004-02262-4</t>
  </si>
  <si>
    <t>120/50 RICH &amp; RARE 10/12 APPLE CL EAR 70PF</t>
  </si>
  <si>
    <t>0-88004-00038-7</t>
  </si>
  <si>
    <t>120/50 RICH &amp; RARE 12/10 DECO 70P F</t>
  </si>
  <si>
    <t>0-88004-03038-4</t>
  </si>
  <si>
    <t>24/375 RICH &amp; RARE WHISKY PET APP LE 70PF</t>
  </si>
  <si>
    <t>$93.36</t>
  </si>
  <si>
    <t>$91.68</t>
  </si>
  <si>
    <t>0-88004-04124-3</t>
  </si>
  <si>
    <t>24/375 RICH &amp; RARE WHISKY PET PEA CH 70PF</t>
  </si>
  <si>
    <t>0-88004-00036-3</t>
  </si>
  <si>
    <t>24/375 RICH &amp; RARE WHISKY PET 80PF</t>
  </si>
  <si>
    <t>0-88004-00567-2</t>
  </si>
  <si>
    <t>48/100 RICH &amp; RARE WHISKY PET 80PF</t>
  </si>
  <si>
    <t>0-88004-00037-0</t>
  </si>
  <si>
    <t>48/200 RICH &amp; RARE WHISKY PET 80PF</t>
  </si>
  <si>
    <t>$141.60</t>
  </si>
  <si>
    <t>0-88004-03039-1</t>
  </si>
  <si>
    <t>48/200 RICH &amp; RARE WHISKY PET APP LE 70PF</t>
  </si>
  <si>
    <t>0-88004-00033-2</t>
  </si>
  <si>
    <t>6/1.75 RICH &amp; RARE WHISKY PET 80PF</t>
  </si>
  <si>
    <t>$73.50</t>
  </si>
  <si>
    <t>$70.32</t>
  </si>
  <si>
    <t>$69.18</t>
  </si>
  <si>
    <t>QDRR6175C</t>
  </si>
  <si>
    <t>$56.52</t>
  </si>
  <si>
    <t>QDRR6175B</t>
  </si>
  <si>
    <t>0-88004-02258-7</t>
  </si>
  <si>
    <t>6/1.75 RICH &amp; RARE WHISKY PET APP LE 70PF</t>
  </si>
  <si>
    <t>0-88004-04120-5</t>
  </si>
  <si>
    <t>6/1.75 RICH &amp; RARE WHISKY PET PEA CH 70PF</t>
  </si>
  <si>
    <t>0-88004-06043-5</t>
  </si>
  <si>
    <t>TAAKA GIN</t>
  </si>
  <si>
    <t>12/1.0 TAAKA GIN 80PF</t>
  </si>
  <si>
    <t>$64.68</t>
  </si>
  <si>
    <t>0-88004-06044-2</t>
  </si>
  <si>
    <t>12/750 TAAKA GIN 80PF</t>
  </si>
  <si>
    <t>$65.40</t>
  </si>
  <si>
    <t>$60.24</t>
  </si>
  <si>
    <t>0-88004-06042-8</t>
  </si>
  <si>
    <t>6/1.75 TAAKA GIN PET 80PF</t>
  </si>
  <si>
    <t>0-88004-01013-3</t>
  </si>
  <si>
    <t>TAAKA VODKA</t>
  </si>
  <si>
    <t>12/1.0 TAAKA VODKA 80PF</t>
  </si>
  <si>
    <t>0-88004-01097-3</t>
  </si>
  <si>
    <t>12/1.0 TAAKA VODKA WHIPPED CREAM 60PF</t>
  </si>
  <si>
    <t>0-88004-03171-8</t>
  </si>
  <si>
    <t>12/750 TAAKA VODKA CITRUS 60PF</t>
  </si>
  <si>
    <t>$47.40</t>
  </si>
  <si>
    <t>$46.20</t>
  </si>
  <si>
    <t>0-88004-03188-6</t>
  </si>
  <si>
    <t>12/750 TAAKA VODKA RASPBERRY 60PF</t>
  </si>
  <si>
    <t>0-88004-00623-5</t>
  </si>
  <si>
    <t>12/750 TAAKA VODKA FRUIT PUNCH 60 PF</t>
  </si>
  <si>
    <t>0-88004-00613-6</t>
  </si>
  <si>
    <t>12/750 TAAKA VODKA PINK LEMONADE 60PF</t>
  </si>
  <si>
    <t>0-88004-01154-3</t>
  </si>
  <si>
    <t>12/750 TAAKA VODKA PET FLASK SHAP E 80PF</t>
  </si>
  <si>
    <t>$53.88</t>
  </si>
  <si>
    <t>$51.60</t>
  </si>
  <si>
    <t>QDTAAKAA</t>
  </si>
  <si>
    <t>0-88004-00982-3</t>
  </si>
  <si>
    <t>12/750 TAAKA VODKA WHIPPED CREAM 60PF</t>
  </si>
  <si>
    <t>0-88004-01014-0</t>
  </si>
  <si>
    <t>12/750 TAAKA VODKA 80PF</t>
  </si>
  <si>
    <t>0-88004-03178-7</t>
  </si>
  <si>
    <t>120/50 TAAKA VODKA 10/12 CITRUS C LEAR 60PF</t>
  </si>
  <si>
    <t>0-88004-03195-4</t>
  </si>
  <si>
    <t>120/50 TAAKA VODKA 10/12 RASP CLE AR 60PF</t>
  </si>
  <si>
    <t>0-88004-01198-7</t>
  </si>
  <si>
    <t>120/50 TAAKA VODKA 10/12 PEACH CL EAR 60PF</t>
  </si>
  <si>
    <t>0-88004-00007-3</t>
  </si>
  <si>
    <t>24/375 TAAKA VODKA VODKA 80PF</t>
  </si>
  <si>
    <t>$73.44</t>
  </si>
  <si>
    <t>24/375 TAAKA VODKA PET 80PF</t>
  </si>
  <si>
    <t>0-88004-00006-6</t>
  </si>
  <si>
    <t>48/200 TAAKA VODKA PET 80PF</t>
  </si>
  <si>
    <t>0-88004-01012-6</t>
  </si>
  <si>
    <t>6/1.75 TAAKA VODKA PET 80PF</t>
  </si>
  <si>
    <t>$43.32</t>
  </si>
  <si>
    <t>0-88004-04631-6</t>
  </si>
  <si>
    <t>THE CLUB</t>
  </si>
  <si>
    <t>24/200 THE CLUB 2/12 VARIETY</t>
  </si>
  <si>
    <t>2,400.00</t>
  </si>
  <si>
    <t>$35.08</t>
  </si>
  <si>
    <t>$33.80</t>
  </si>
  <si>
    <t>0-88004-03785-7</t>
  </si>
  <si>
    <t>24/200 THE CLUB LONG ISLAND 30 PF</t>
  </si>
  <si>
    <t>$35.04</t>
  </si>
  <si>
    <t>$30.24</t>
  </si>
  <si>
    <t>0-88004-03788-8</t>
  </si>
  <si>
    <t>24/200 THE CLUB PINA COLADA 26PF</t>
  </si>
  <si>
    <t>0-88004-03786-4</t>
  </si>
  <si>
    <t>24/200 THE CLUB GIN MARTINI 40PF</t>
  </si>
  <si>
    <t>0-88004-03789-5</t>
  </si>
  <si>
    <t>24/200 THE CLUB MANHATTAN 34PF</t>
  </si>
  <si>
    <t>0-88004-03784-0</t>
  </si>
  <si>
    <t>24/200 THE CLUB MARGARITA 20PF</t>
  </si>
  <si>
    <t>0-88004-03790-1</t>
  </si>
  <si>
    <t>24/200 THE CLUB MUDSLIDE 26PF</t>
  </si>
  <si>
    <t>0-88004-03787-1</t>
  </si>
  <si>
    <t>24/200 THE CLUB VODKA MARTINI 40PF</t>
  </si>
  <si>
    <t>0-88004-04320-9</t>
  </si>
  <si>
    <t>24/200 THE CLUB 6/4 LONG ISLAN D30PF</t>
  </si>
  <si>
    <t>0-88004-03441-2</t>
  </si>
  <si>
    <t>TORADA</t>
  </si>
  <si>
    <t>12/1.0 TORADA GOLD 80PF</t>
  </si>
  <si>
    <t>$99.00</t>
  </si>
  <si>
    <t>0-88004-03442-9</t>
  </si>
  <si>
    <t>12/1.0 TORADA WHITE 80PF</t>
  </si>
  <si>
    <t>0-88004-01507-7</t>
  </si>
  <si>
    <t>TORTILLA TEQ</t>
  </si>
  <si>
    <t>12/1.0 TORTILLA TEQ GOLD 80PF</t>
  </si>
  <si>
    <t>0-88004-01513-8</t>
  </si>
  <si>
    <t>12/1.0 TORTILLA TEQ SILVER 80PF</t>
  </si>
  <si>
    <t>0-88004-01508-4</t>
  </si>
  <si>
    <t>12/750 TORTILLA TEQ GOLD 80PF</t>
  </si>
  <si>
    <t>0-88004-01506-0</t>
  </si>
  <si>
    <t>6/1.75 TORTILLA TEQ PET GOLD 80PF</t>
  </si>
  <si>
    <t>0-88004-01512-1</t>
  </si>
  <si>
    <t>6/1.75 TORTILLA TEQ PET SILVER 80P F</t>
  </si>
  <si>
    <t>0-88004-01145-1</t>
  </si>
  <si>
    <t>ZACKARIAH HARR</t>
  </si>
  <si>
    <t>12/1.0 ZACKARIAH HARR BOURBON 80PF</t>
  </si>
  <si>
    <t>$106.20</t>
  </si>
  <si>
    <t>$93.60</t>
  </si>
  <si>
    <t>0-88004-01146-8</t>
  </si>
  <si>
    <t>12/750 ZACKARIAH HARR BOURBON 80PF</t>
  </si>
  <si>
    <t>$93.64</t>
  </si>
  <si>
    <t>$87.04</t>
  </si>
  <si>
    <t>$79.48</t>
  </si>
  <si>
    <t>0-88004-01144-4</t>
  </si>
  <si>
    <t>6/1.75 ZACKARIAH HARR BOURBON 80PF</t>
  </si>
  <si>
    <t>0-88004-05488-5</t>
  </si>
  <si>
    <t>24/12 DEEP BAY C RANCH WATER 4PK 9PF</t>
  </si>
  <si>
    <t>0-88004-05490-8</t>
  </si>
  <si>
    <t>24/12 DEEP BAY C PINEAPPLE RUM SODA 4PK 11PF</t>
  </si>
  <si>
    <t>0-88004-05661-2</t>
  </si>
  <si>
    <t>120/50 FIREBALL 8/15 WINTER BAG 66PF</t>
  </si>
  <si>
    <t>0-88004-05765-7</t>
  </si>
  <si>
    <t>120/50 FIREBALL 12/10 BIRDIE S HOT LTO 66PF</t>
  </si>
  <si>
    <t>0-88004-05759-6</t>
  </si>
  <si>
    <t>SIETE LEGUAS</t>
  </si>
  <si>
    <t>6/700 SIETE LEGUAS ANEJO TEQ 80PF</t>
  </si>
  <si>
    <t>$284.64</t>
  </si>
  <si>
    <t>$259.62</t>
  </si>
  <si>
    <t>0-88004-05757-2</t>
  </si>
  <si>
    <t>6/700 SIETE LEGUAS BLANCO TEQ 80PF</t>
  </si>
  <si>
    <t>$226.14</t>
  </si>
  <si>
    <t>$207.90</t>
  </si>
  <si>
    <t>0-88004-05758-9</t>
  </si>
  <si>
    <t>6/700 SIETE LEGUAS REPO TEQUILLA 80PF</t>
  </si>
  <si>
    <t>$265.14</t>
  </si>
  <si>
    <t>$257.34</t>
  </si>
  <si>
    <t>$228.48</t>
  </si>
  <si>
    <t>120/50 FIREBALL 8/15 TAILGATE BAG 66PF</t>
  </si>
  <si>
    <t>120/50 FIREBALL 8/15 SUMMER BAG 66PF</t>
  </si>
  <si>
    <t>0-88004-05677-3</t>
  </si>
  <si>
    <t>120/50 PARROT BAY 12/10 VARIETY 42PF</t>
  </si>
  <si>
    <t>0-88004-05497-7</t>
  </si>
  <si>
    <t>12/750 GRIND RUM CARAMEL 60PF</t>
  </si>
  <si>
    <t>0-88004-05498-4</t>
  </si>
  <si>
    <t>12/750 GRIND RUM MOCHA 60PF</t>
  </si>
  <si>
    <t>0-88004-05798-5</t>
  </si>
  <si>
    <t>12/750 PAUL MASSON BRANDY CHOCOLA TE 54PF</t>
  </si>
  <si>
    <t>0-88004-05556-1</t>
  </si>
  <si>
    <t>12/750 PAUL MASSON BRANDY GRAPE 54PF</t>
  </si>
  <si>
    <t>0-88004-05568-4</t>
  </si>
  <si>
    <t>12/750 PAUL MASSON BRANDY FRUIT PUNCH 54PF</t>
  </si>
  <si>
    <t>0-88004-05792-3</t>
  </si>
  <si>
    <t>12/750 PAUL MASSON BRANDY VANILLA 54PF</t>
  </si>
  <si>
    <t>0-88004-05562-2</t>
  </si>
  <si>
    <t>12/750 PAUL MASSON BRANDY WATERME LON 54PF</t>
  </si>
  <si>
    <t>0-88004-05550-9</t>
  </si>
  <si>
    <t>12/750 PAUL MASSON BRANDY COCONUT 54PF</t>
  </si>
  <si>
    <t>0-88004-05564-6</t>
  </si>
  <si>
    <t>120/50 PAUL MASSON 10/12 BRANDY FRUIT PUNCH 54PF</t>
  </si>
  <si>
    <t>0-88004-05778-7</t>
  </si>
  <si>
    <t>120/50 RICH &amp; RARE APPLE 12/10 70PF</t>
  </si>
  <si>
    <t>0-88004-05779-4</t>
  </si>
  <si>
    <t>120/50 RICH &amp; RARE 12/10 CARAMEL 70PF</t>
  </si>
  <si>
    <t>0-88004-05780-0</t>
  </si>
  <si>
    <t>120/50 RICH &amp; RARE 12/10 PEACH 70P</t>
  </si>
  <si>
    <t>0-88004-05500-4</t>
  </si>
  <si>
    <t>120/50 PADDY IRISH 12/10 80PF</t>
  </si>
  <si>
    <t>0-88004-05496-0</t>
  </si>
  <si>
    <t>120/50 GRIND 12/10 RUM MOCH A 60PF</t>
  </si>
  <si>
    <t>0-88004-03531-0</t>
  </si>
  <si>
    <t>120/50 GRIND 12/10 RUM ESPR ESSO 60PF</t>
  </si>
  <si>
    <t>0-88004-05495-3</t>
  </si>
  <si>
    <t>120/50 GRIND 12/10 RUM CARA MEL 60PF</t>
  </si>
  <si>
    <t>0-88004-05869-2</t>
  </si>
  <si>
    <t>MNG SHOTTA TEQ</t>
  </si>
  <si>
    <t>12/750 MNG SHOTTA TEQ 52PF</t>
  </si>
  <si>
    <t>0-88004-05868-5</t>
  </si>
  <si>
    <t>12/1.0 MNG SHOTTA TEQ 52PF</t>
  </si>
  <si>
    <t>0-88004-05871-5</t>
  </si>
  <si>
    <t>120/50 MNG SHOTTA TEQ 12/10 52PF</t>
  </si>
  <si>
    <t>0-88004-05298-0</t>
  </si>
  <si>
    <t>6/1.75 PARROT BAY SPICED RUM PET 70PF</t>
  </si>
  <si>
    <t>0-88004-14822-5</t>
  </si>
  <si>
    <t>12/750 DR MCGILLICUDY CHERRY 30PF</t>
  </si>
  <si>
    <t>0-88004-14821-8</t>
  </si>
  <si>
    <t>12/1.0 DR MCGILLICUDY CHERRY 42PF</t>
  </si>
  <si>
    <t>0-88004-14470-8</t>
  </si>
  <si>
    <t>120/50 FIREBALL LOOSE CASE ONLY 66PF</t>
  </si>
  <si>
    <t>0-82000-10863-4</t>
  </si>
  <si>
    <t>RELSKA SPIRITS</t>
  </si>
  <si>
    <t>6/1.75 RELSKA SPIRITS VODKA PET 80PF</t>
  </si>
  <si>
    <t>$57.60</t>
  </si>
  <si>
    <t>0-88004-01723-1</t>
  </si>
  <si>
    <t>12/750 EPIC VODKA CLASSIC</t>
  </si>
  <si>
    <t>0-88004-04865-5</t>
  </si>
  <si>
    <t>120/50 YUKON JACK 10/12 RYE 100PF</t>
  </si>
  <si>
    <t>0-88004-04125-0</t>
  </si>
  <si>
    <t>48/200 RICH &amp; RARE PEACH PET 70PF</t>
  </si>
  <si>
    <t>0-88004-05782-4</t>
  </si>
  <si>
    <t>12/375 HEUBLEIN C COSMOPOLITAN 40PF</t>
  </si>
  <si>
    <t>0-88004-05784-8</t>
  </si>
  <si>
    <t>12/375 HEUBLEIN C MARGARITA 40 PF</t>
  </si>
  <si>
    <t>0-88004-05945-3</t>
  </si>
  <si>
    <t>12/750 FIREBALL DRAGON RSV 66PF SMALL BATCH</t>
  </si>
  <si>
    <t>0-88004-04398-8</t>
  </si>
  <si>
    <t>STIRRINGS NA</t>
  </si>
  <si>
    <t>0-88004-04323-0</t>
  </si>
  <si>
    <t>0-88004-04400-8</t>
  </si>
  <si>
    <t>0-88004-04321-6</t>
  </si>
  <si>
    <t>0-88004-04322-3</t>
  </si>
  <si>
    <t>0-88004-04402-2</t>
  </si>
  <si>
    <t>0-88004-04401-5</t>
  </si>
  <si>
    <t>0-88004-04403-9</t>
  </si>
  <si>
    <t>0-88004-04399-5</t>
  </si>
  <si>
    <t>7-80999-00094-5</t>
  </si>
  <si>
    <t>$25.14</t>
  </si>
  <si>
    <t>QDSTIRNAA</t>
  </si>
  <si>
    <t>$20.52</t>
  </si>
  <si>
    <t>7-80999-00093-8</t>
  </si>
  <si>
    <t>6/355 STIRRINGS NA ORANGE BITTERS</t>
  </si>
  <si>
    <t>7-80999-00371-7</t>
  </si>
  <si>
    <t>$24.00</t>
  </si>
  <si>
    <t>7-80999-00361-8</t>
  </si>
  <si>
    <t>7-80999-00381-6</t>
  </si>
  <si>
    <t>7-80999-00351-9</t>
  </si>
  <si>
    <t>7-80999-00391-5</t>
  </si>
  <si>
    <t>0-88004-04379-7</t>
  </si>
  <si>
    <t>0-88004-04382-7</t>
  </si>
  <si>
    <t>0-88004-04381-0</t>
  </si>
  <si>
    <t>0-88004-04380-3</t>
  </si>
  <si>
    <t>7-80999-00401-1</t>
  </si>
  <si>
    <t>6/750 STIRRINGS NA WATERMELON</t>
  </si>
  <si>
    <t>7-80999-00291-8</t>
  </si>
  <si>
    <t>6/750 STIRRINGS NA BLOOD ORANGE MIXER</t>
  </si>
  <si>
    <t>7-80999-00341-0</t>
  </si>
  <si>
    <t>7-80999-00453-0</t>
  </si>
  <si>
    <t>6/750 STIRRINGS NA 5 CAL MARGARIT AMIXER</t>
  </si>
  <si>
    <t>7-80999-00331-1</t>
  </si>
  <si>
    <t>6/750 STIRRINGS NA PEACH BELLINI MIXER</t>
  </si>
  <si>
    <t>7-80999-00024-2</t>
  </si>
  <si>
    <t>STIRRINGS RIM</t>
  </si>
  <si>
    <t>$20.94</t>
  </si>
  <si>
    <t>7-80999-00025-9</t>
  </si>
  <si>
    <t>7-80999-00077-8</t>
  </si>
  <si>
    <t>7-80999-00210-9</t>
  </si>
  <si>
    <t>7-80999-00035-8</t>
  </si>
  <si>
    <t>1/24/11.2</t>
  </si>
  <si>
    <t>12/1/24</t>
  </si>
  <si>
    <t>1/18/12</t>
  </si>
  <si>
    <t>2/12/12</t>
  </si>
  <si>
    <t>4/6/16</t>
  </si>
  <si>
    <t>1/24/12</t>
  </si>
  <si>
    <t>1/30/12</t>
  </si>
  <si>
    <t>4/6/12</t>
  </si>
  <si>
    <t>24/1/16</t>
  </si>
  <si>
    <t>4/3/24</t>
  </si>
  <si>
    <t>2/12/16</t>
  </si>
  <si>
    <t>6/12/3</t>
  </si>
  <si>
    <t>2/9/16</t>
  </si>
  <si>
    <t>1/15/16</t>
  </si>
  <si>
    <t>1/36/12</t>
  </si>
  <si>
    <t>1/18/16</t>
  </si>
  <si>
    <t>2/15/12</t>
  </si>
  <si>
    <t>12/1/22</t>
  </si>
  <si>
    <t>6/4/16</t>
  </si>
  <si>
    <t>6/4/12</t>
  </si>
  <si>
    <t>12/1/12.7</t>
  </si>
  <si>
    <t>3/8/12</t>
  </si>
  <si>
    <t>12/1/32</t>
  </si>
  <si>
    <t>2/12/10</t>
  </si>
  <si>
    <t>12/1/25.4</t>
  </si>
  <si>
    <t>2/12/11.5</t>
  </si>
  <si>
    <t>12/1/23.5</t>
  </si>
  <si>
    <t>4/6/10</t>
  </si>
  <si>
    <t>12/1/40</t>
  </si>
  <si>
    <t>3/8/16</t>
  </si>
  <si>
    <t>12/1/19.2</t>
  </si>
  <si>
    <t>1/24/16</t>
  </si>
  <si>
    <t>6/4.5/14.2</t>
  </si>
  <si>
    <t>6/4/13.7</t>
  </si>
  <si>
    <t>4/1/169.1</t>
  </si>
  <si>
    <t>1/28/12</t>
  </si>
  <si>
    <t>4/6/11.2</t>
  </si>
  <si>
    <t>12/1/38.4</t>
  </si>
  <si>
    <t>12/1/16.9</t>
  </si>
  <si>
    <t>2/12/11</t>
  </si>
  <si>
    <t>12/1/16</t>
  </si>
  <si>
    <t>4/6/11</t>
  </si>
  <si>
    <t>15/1/19.2</t>
  </si>
  <si>
    <t>18/1/16</t>
  </si>
  <si>
    <t>4/6/8</t>
  </si>
  <si>
    <t>8/6/12</t>
  </si>
  <si>
    <t>4/12/12</t>
  </si>
  <si>
    <t>2/12/11.2</t>
  </si>
  <si>
    <t>4/6/16.9</t>
  </si>
  <si>
    <t>4/6/11.5</t>
  </si>
  <si>
    <t>6/4/11.2</t>
  </si>
  <si>
    <t>2/6/24</t>
  </si>
  <si>
    <t>24/1/6.8</t>
  </si>
  <si>
    <t>2/1/169</t>
  </si>
  <si>
    <t>20/1/16.9</t>
  </si>
  <si>
    <t>4/6/11.3</t>
  </si>
  <si>
    <t>6/1/12.7</t>
  </si>
  <si>
    <t>6/1/25.4</t>
  </si>
  <si>
    <t>12/1/12</t>
  </si>
  <si>
    <t>24/1/19.2</t>
  </si>
  <si>
    <t>4/6/7</t>
  </si>
  <si>
    <t>1/24/7</t>
  </si>
  <si>
    <t>12/1/21.6</t>
  </si>
  <si>
    <t>6/4/16.9</t>
  </si>
  <si>
    <t>6/4/14.9</t>
  </si>
  <si>
    <t>3/8/14.9</t>
  </si>
  <si>
    <t>24/1/14.9</t>
  </si>
  <si>
    <t>1/18/11.2</t>
  </si>
  <si>
    <t>3/8/11.5</t>
  </si>
  <si>
    <t>6/4/8.4</t>
  </si>
  <si>
    <t>6/4/11.5</t>
  </si>
  <si>
    <t>12/1/21.4</t>
  </si>
  <si>
    <t>12/0.0833333333333333/230.4</t>
  </si>
  <si>
    <t>6/4/15.2</t>
  </si>
  <si>
    <t>4/6/10.8</t>
  </si>
  <si>
    <t>12/1/11.2</t>
  </si>
  <si>
    <t>5/1/33.8</t>
  </si>
  <si>
    <t>12/1/20.3</t>
  </si>
  <si>
    <t>24/1/7.5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</si>
</sst>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mmmm\ yyyy"/>
    <numFmt numFmtId="166" formatCode="00\ 0\ 00000\ 00000"/>
    <numFmt numFmtId="167" formatCode="000000000000"/>
    <numFmt numFmtId="168" formatCode="0\-00000\-00000\-0"/>
    <numFmt numFmtId="169" formatCode="00000000000"/>
    <numFmt numFmtId="170" formatCode="0\-00\-00000\-00000\-0"/>
    <numFmt numFmtId="171" formatCode="00\ 0\ 00000\ 00000\ 0"/>
  </numFmts>
  <fonts count="23" x14ac:knownFonts="1">
    <font>
      <sz val="11"/>
      <color rgb="FF000000"/>
      <name val="Calibri"/>
    </font>
    <font>
      <sz val="11"/>
      <color rgb="FF000000"/>
      <name val="Tahoma"/>
    </font>
    <font>
      <sz val="11"/>
      <color rgb="FF09FB76"/>
      <name val="Tahoma"/>
    </font>
    <font>
      <b/>
      <sz val="11"/>
      <color rgb="FF000000"/>
      <name val="Tahoma"/>
    </font>
    <font>
      <sz val="11"/>
      <color rgb="FFF11799"/>
      <name val="Tahoma"/>
    </font>
    <font>
      <sz val="11"/>
      <color rgb="FFFFD9DE"/>
      <name val="Tahoma"/>
    </font>
    <font>
      <b/>
      <sz val="11"/>
      <color rgb="FFFFD9DE"/>
      <name val="Tahoma"/>
    </font>
    <font>
      <i/>
      <sz val="11"/>
      <color rgb="FF000000"/>
      <name val="Tahoma"/>
    </font>
    <font>
      <b/>
      <sz val="11"/>
      <color rgb="FFF11799"/>
      <name val="Tahoma"/>
    </font>
    <font>
      <sz val="11"/>
      <color rgb="FF19FFFF"/>
      <name val="Tahoma"/>
    </font>
    <font>
      <sz val="11"/>
      <color rgb="FFCAFEE2"/>
      <name val="Tahoma"/>
    </font>
    <font>
      <b/>
      <sz val="11"/>
      <color rgb="FF00FF00"/>
      <name val="Tahoma"/>
    </font>
    <font>
      <b/>
      <sz val="12"/>
      <color rgb="FFF11799"/>
      <name val="Tahoma"/>
    </font>
    <font>
      <sz val="24"/>
      <color rgb="FFF11799"/>
      <name val="Algerian"/>
    </font>
    <font>
      <i/>
      <sz val="24"/>
      <color rgb="FFF11799"/>
      <name val="Algerian"/>
    </font>
    <font>
      <sz val="10"/>
      <color rgb="FF000000"/>
      <name val="Tahoma"/>
    </font>
    <font>
      <b/>
      <sz val="10"/>
      <color rgb="FF0000FF"/>
      <name val="Tahoma"/>
    </font>
    <font>
      <b/>
      <sz val="10"/>
      <color rgb="FFF11799"/>
      <name val="Tahoma"/>
    </font>
    <font>
      <b/>
      <i/>
      <sz val="11"/>
      <color rgb="FFF11799"/>
      <name val="Tahoma"/>
    </font>
    <font>
      <b/>
      <sz val="11"/>
      <color rgb="FFCAFEE2"/>
      <name val="Tahoma"/>
    </font>
    <font>
      <sz val="10"/>
      <color rgb="FF000000"/>
      <name val="Calibri"/>
    </font>
    <font>
      <b/>
      <sz val="8"/>
      <color rgb="FF000000"/>
      <name val="Calibri"/>
    </font>
    <font>
      <b/>
      <sz val="10"/>
      <color rgb="FF000000"/>
      <name val="Calibri"/>
    </font>
  </fonts>
  <fills count="20">
    <fill>
      <patternFill patternType="none"/>
    </fill>
    <fill>
      <patternFill patternType="gray125"/>
    </fill>
    <fill>
      <patternFill patternType="solid">
        <fgColor rgb="FFD8D8D8"/>
        <bgColor rgb="FFFFFFFF"/>
      </patternFill>
    </fill>
    <fill>
      <patternFill patternType="solid">
        <fgColor rgb="FFCAFEE2"/>
        <bgColor rgb="FFFFFFFF"/>
      </patternFill>
    </fill>
    <fill>
      <patternFill patternType="solid">
        <fgColor rgb="FFFFD9DE"/>
        <bgColor rgb="FFFFFFFF"/>
      </patternFill>
    </fill>
    <fill>
      <patternFill patternType="solid">
        <fgColor rgb="FFDEEAF6"/>
        <bgColor rgb="FFFFFFFF"/>
      </patternFill>
    </fill>
    <fill>
      <patternFill patternType="solid">
        <fgColor rgb="FFF7CAAC"/>
        <bgColor rgb="FFFFFFFF"/>
      </patternFill>
    </fill>
    <fill>
      <patternFill patternType="solid">
        <fgColor rgb="FF7F7F7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E7E6E6"/>
        <bgColor rgb="FFFFFFFF"/>
      </patternFill>
    </fill>
    <fill>
      <patternFill patternType="solid">
        <fgColor rgb="FFE2EEDA"/>
        <bgColor rgb="FFFFFFFF"/>
      </patternFill>
    </fill>
    <fill>
      <patternFill patternType="solid">
        <fgColor rgb="FFFFF2CB"/>
        <bgColor rgb="FFFFFFFF"/>
      </patternFill>
    </fill>
    <fill>
      <patternFill patternType="solid">
        <fgColor rgb="FFD9E2F3"/>
        <bgColor rgb="FFFFFFFF"/>
      </patternFill>
    </fill>
    <fill>
      <patternFill patternType="solid">
        <fgColor rgb="FFFBE4D5"/>
        <bgColor rgb="FFFFFFFF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8EAADB"/>
      </left>
      <right/>
      <top style="thin">
        <color rgb="FF8EAADB"/>
      </top>
      <bottom style="thin">
        <color rgb="FF8EAADB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/>
    <xf numFmtId="0" fontId="3" fillId="2" borderId="1" xfId="0" applyFont="1" applyFill="1" applyBorder="1" applyAlignment="1">
      <alignment horizontal="center" vertical="center"/>
    </xf>
    <xf numFmtId="0" fontId="5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/>
    <xf numFmtId="2" fontId="1" fillId="0" borderId="0" xfId="0" applyNumberFormat="1" applyFont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8" fillId="3" borderId="0" xfId="0" applyNumberFormat="1" applyFont="1" applyFill="1" applyAlignment="1">
      <alignment horizontal="center"/>
    </xf>
    <xf numFmtId="49" fontId="1" fillId="0" borderId="0" xfId="0" applyNumberFormat="1" applyFont="1"/>
    <xf numFmtId="164" fontId="1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49" fontId="8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4" fillId="3" borderId="0" xfId="0" applyNumberFormat="1" applyFont="1" applyFill="1" applyAlignment="1">
      <alignment horizontal="center"/>
    </xf>
    <xf numFmtId="49" fontId="4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center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right"/>
    </xf>
    <xf numFmtId="49" fontId="3" fillId="0" borderId="0" xfId="0" applyNumberFormat="1" applyFont="1"/>
    <xf numFmtId="2" fontId="12" fillId="4" borderId="0" xfId="0" applyNumberFormat="1" applyFont="1" applyFill="1" applyAlignment="1">
      <alignment horizontal="center"/>
    </xf>
    <xf numFmtId="2" fontId="12" fillId="3" borderId="0" xfId="0" applyNumberFormat="1" applyFont="1" applyFill="1" applyAlignment="1">
      <alignment horizontal="center"/>
    </xf>
    <xf numFmtId="0" fontId="3" fillId="0" borderId="1" xfId="0" applyFont="1" applyBorder="1" applyAlignment="1" applyProtection="1">
      <alignment horizontal="center" vertical="center"/>
      <protection locked="0"/>
    </xf>
    <xf numFmtId="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166" fontId="3" fillId="5" borderId="3" xfId="0" applyNumberFormat="1" applyFont="1" applyFill="1" applyBorder="1" applyAlignment="1">
      <alignment horizontal="center" vertical="center" wrapText="1"/>
    </xf>
    <xf numFmtId="167" fontId="3" fillId="5" borderId="3" xfId="0" applyNumberFormat="1" applyFont="1" applyFill="1" applyBorder="1" applyAlignment="1">
      <alignment horizontal="center" vertical="center" wrapText="1"/>
    </xf>
    <xf numFmtId="43" fontId="3" fillId="6" borderId="3" xfId="0" applyNumberFormat="1" applyFont="1" applyFill="1" applyBorder="1" applyAlignment="1">
      <alignment horizontal="center" vertical="center" wrapText="1"/>
    </xf>
    <xf numFmtId="43" fontId="3" fillId="6" borderId="3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2" fontId="3" fillId="2" borderId="4" xfId="0" applyNumberFormat="1" applyFont="1" applyFill="1" applyBorder="1" applyAlignment="1">
      <alignment horizontal="center"/>
    </xf>
    <xf numFmtId="2" fontId="3" fillId="7" borderId="4" xfId="0" applyNumberFormat="1" applyFont="1" applyFill="1" applyBorder="1" applyAlignment="1">
      <alignment horizontal="center" vertical="center"/>
    </xf>
    <xf numFmtId="2" fontId="3" fillId="2" borderId="4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horizontal="center"/>
    </xf>
    <xf numFmtId="2" fontId="1" fillId="2" borderId="1" xfId="0" applyNumberFormat="1" applyFont="1" applyFill="1" applyBorder="1" applyAlignment="1">
      <alignment horizontal="right"/>
    </xf>
    <xf numFmtId="2" fontId="1" fillId="2" borderId="1" xfId="0" applyNumberFormat="1" applyFont="1" applyFill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" fillId="0" borderId="0" xfId="0" applyNumberFormat="1" applyFont="1" applyAlignment="1">
      <alignment horizontal="left"/>
    </xf>
    <xf numFmtId="2" fontId="1" fillId="0" borderId="0" xfId="0" applyNumberFormat="1" applyFont="1"/>
    <xf numFmtId="2" fontId="12" fillId="4" borderId="0" xfId="0" applyNumberFormat="1" applyFont="1" applyFill="1" applyAlignment="1">
      <alignment horizontal="left"/>
    </xf>
    <xf numFmtId="2" fontId="12" fillId="4" borderId="0" xfId="0" applyNumberFormat="1" applyFont="1" applyFill="1" applyAlignment="1">
      <alignment horizontal="right"/>
    </xf>
    <xf numFmtId="2" fontId="12" fillId="3" borderId="0" xfId="0" applyNumberFormat="1" applyFont="1" applyFill="1" applyAlignment="1">
      <alignment horizontal="left"/>
    </xf>
    <xf numFmtId="2" fontId="12" fillId="3" borderId="0" xfId="0" applyNumberFormat="1" applyFont="1" applyFill="1" applyAlignment="1">
      <alignment horizontal="right"/>
    </xf>
    <xf numFmtId="2" fontId="3" fillId="7" borderId="4" xfId="0" applyNumberFormat="1" applyFont="1" applyFill="1" applyBorder="1" applyAlignment="1">
      <alignment horizontal="center"/>
    </xf>
    <xf numFmtId="165" fontId="13" fillId="0" borderId="0" xfId="0" applyNumberFormat="1" applyFont="1" applyAlignment="1" applyProtection="1">
      <alignment horizontal="center" vertical="center"/>
      <protection locked="0"/>
    </xf>
    <xf numFmtId="0" fontId="1" fillId="0" borderId="1" xfId="0" applyFont="1" applyBorder="1" applyAlignment="1">
      <alignment vertical="center"/>
    </xf>
    <xf numFmtId="16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1" fontId="1" fillId="0" borderId="1" xfId="0" applyNumberFormat="1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3" fillId="0" borderId="4" xfId="0" applyFont="1" applyBorder="1" applyAlignment="1" applyProtection="1">
      <alignment horizontal="center" vertical="center"/>
      <protection locked="0"/>
    </xf>
    <xf numFmtId="168" fontId="1" fillId="0" borderId="0" xfId="0" applyNumberFormat="1" applyFont="1" applyAlignment="1">
      <alignment horizontal="center"/>
    </xf>
    <xf numFmtId="168" fontId="3" fillId="0" borderId="4" xfId="0" applyNumberFormat="1" applyFont="1" applyBorder="1" applyAlignment="1">
      <alignment horizontal="center" vertical="center"/>
    </xf>
    <xf numFmtId="168" fontId="1" fillId="0" borderId="6" xfId="0" applyNumberFormat="1" applyFont="1" applyBorder="1" applyAlignment="1">
      <alignment horizontal="center"/>
    </xf>
    <xf numFmtId="168" fontId="1" fillId="0" borderId="6" xfId="0" applyNumberFormat="1" applyFont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" fillId="0" borderId="6" xfId="0" applyNumberFormat="1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1" fontId="1" fillId="0" borderId="6" xfId="0" applyNumberFormat="1" applyFont="1" applyBorder="1" applyAlignment="1">
      <alignment horizontal="center"/>
    </xf>
    <xf numFmtId="0" fontId="0" fillId="0" borderId="1" xfId="0" applyBorder="1"/>
    <xf numFmtId="1" fontId="3" fillId="3" borderId="4" xfId="0" applyNumberFormat="1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7" xfId="0" applyFont="1" applyFill="1" applyBorder="1" applyAlignment="1" applyProtection="1">
      <alignment horizontal="center"/>
      <protection locked="0"/>
    </xf>
    <xf numFmtId="0" fontId="3" fillId="8" borderId="1" xfId="0" applyFont="1" applyFill="1" applyBorder="1" applyAlignment="1" applyProtection="1">
      <alignment horizontal="center"/>
      <protection locked="0"/>
    </xf>
    <xf numFmtId="1" fontId="1" fillId="0" borderId="4" xfId="0" applyNumberFormat="1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1" fontId="1" fillId="0" borderId="4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0" fontId="0" fillId="0" borderId="4" xfId="0" applyBorder="1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0" fillId="0" borderId="0" xfId="0"/>
    <xf numFmtId="0" fontId="1" fillId="0" borderId="0" xfId="0" applyFont="1"/>
    <xf numFmtId="49" fontId="1" fillId="0" borderId="0" xfId="0" applyNumberFormat="1" applyFont="1"/>
    <xf numFmtId="169" fontId="1" fillId="0" borderId="0" xfId="0" applyNumberFormat="1" applyFont="1" applyAlignment="1">
      <alignment horizontal="left"/>
    </xf>
    <xf numFmtId="1" fontId="1" fillId="0" borderId="0" xfId="0" applyNumberFormat="1" applyFont="1" applyAlignment="1" applyProtection="1">
      <alignment horizontal="left"/>
      <protection locked="0"/>
    </xf>
    <xf numFmtId="17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center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" fontId="1" fillId="0" borderId="0" xfId="0" applyNumberFormat="1" applyFont="1" applyAlignment="1">
      <alignment horizontal="center"/>
    </xf>
    <xf numFmtId="165" fontId="13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49" fontId="3" fillId="0" borderId="0" xfId="0" applyNumberFormat="1" applyFont="1"/>
    <xf numFmtId="1" fontId="3" fillId="0" borderId="4" xfId="0" applyNumberFormat="1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1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/>
    <xf numFmtId="169" fontId="1" fillId="0" borderId="1" xfId="0" applyNumberFormat="1" applyFont="1" applyBorder="1" applyAlignment="1">
      <alignment horizontal="left"/>
    </xf>
    <xf numFmtId="1" fontId="1" fillId="0" borderId="1" xfId="0" applyNumberFormat="1" applyFont="1" applyBorder="1" applyAlignment="1" applyProtection="1">
      <alignment horizontal="left"/>
      <protection locked="0"/>
    </xf>
    <xf numFmtId="170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left"/>
    </xf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1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" fontId="1" fillId="0" borderId="1" xfId="0" applyNumberFormat="1" applyFont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right"/>
    </xf>
    <xf numFmtId="2" fontId="1" fillId="7" borderId="1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168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49" fontId="1" fillId="0" borderId="0" xfId="0" applyNumberFormat="1" applyFont="1"/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2" fontId="17" fillId="9" borderId="8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49" fontId="18" fillId="4" borderId="0" xfId="0" applyNumberFormat="1" applyFont="1" applyFill="1" applyAlignment="1">
      <alignment horizontal="center"/>
    </xf>
    <xf numFmtId="49" fontId="18" fillId="3" borderId="0" xfId="0" applyNumberFormat="1" applyFont="1" applyFill="1" applyAlignment="1">
      <alignment horizontal="center"/>
    </xf>
    <xf numFmtId="164" fontId="8" fillId="9" borderId="8" xfId="0" applyNumberFormat="1" applyFont="1" applyFill="1" applyBorder="1" applyAlignment="1">
      <alignment horizontal="center"/>
    </xf>
    <xf numFmtId="2" fontId="19" fillId="9" borderId="8" xfId="0" applyNumberFormat="1" applyFont="1" applyFill="1" applyBorder="1" applyAlignment="1">
      <alignment horizontal="center"/>
    </xf>
    <xf numFmtId="0" fontId="20" fillId="0" borderId="0" xfId="0" applyFont="1"/>
    <xf numFmtId="0" fontId="0" fillId="0" borderId="8" xfId="0" applyBorder="1" applyAlignment="1">
      <alignment horizontal="center"/>
    </xf>
    <xf numFmtId="0" fontId="21" fillId="10" borderId="7" xfId="0" applyFont="1" applyFill="1" applyBorder="1" applyAlignment="1">
      <alignment horizontal="left" vertical="center" wrapText="1"/>
    </xf>
    <xf numFmtId="0" fontId="22" fillId="10" borderId="7" xfId="0" applyFont="1" applyFill="1" applyBorder="1" applyAlignment="1">
      <alignment horizontal="left" vertical="center" wrapText="1"/>
    </xf>
    <xf numFmtId="166" fontId="21" fillId="10" borderId="7" xfId="0" applyNumberFormat="1" applyFont="1" applyFill="1" applyBorder="1" applyAlignment="1">
      <alignment vertical="center" wrapText="1"/>
    </xf>
    <xf numFmtId="171" fontId="21" fillId="10" borderId="7" xfId="0" applyNumberFormat="1" applyFont="1" applyFill="1" applyBorder="1" applyAlignment="1">
      <alignment vertical="center" wrapText="1"/>
    </xf>
    <xf numFmtId="0" fontId="21" fillId="10" borderId="7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textRotation="90" wrapText="1"/>
    </xf>
    <xf numFmtId="44" fontId="21" fillId="12" borderId="7" xfId="0" applyNumberFormat="1" applyFont="1" applyFill="1" applyBorder="1" applyAlignment="1">
      <alignment horizontal="center" vertical="center" wrapText="1"/>
    </xf>
    <xf numFmtId="44" fontId="21" fillId="13" borderId="7" xfId="0" applyNumberFormat="1" applyFont="1" applyFill="1" applyBorder="1" applyAlignment="1">
      <alignment horizontal="center" vertical="center" wrapText="1"/>
    </xf>
    <xf numFmtId="0" fontId="21" fillId="13" borderId="7" xfId="0" applyFont="1" applyFill="1" applyBorder="1" applyAlignment="1">
      <alignment horizontal="center" vertical="center" wrapText="1"/>
    </xf>
    <xf numFmtId="0" fontId="21" fillId="14" borderId="7" xfId="0" applyFont="1" applyFill="1" applyBorder="1" applyAlignment="1">
      <alignment horizontal="center" vertical="center" wrapText="1"/>
    </xf>
    <xf numFmtId="44" fontId="21" fillId="14" borderId="7" xfId="0" applyNumberFormat="1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44" fontId="21" fillId="11" borderId="7" xfId="0" applyNumberFormat="1" applyFont="1" applyFill="1" applyBorder="1" applyAlignment="1">
      <alignment horizontal="center" vertical="center" wrapText="1"/>
    </xf>
    <xf numFmtId="0" fontId="21" fillId="5" borderId="7" xfId="0" applyFont="1" applyFill="1" applyBorder="1" applyAlignment="1">
      <alignment horizontal="center" vertical="center" wrapText="1"/>
    </xf>
    <xf numFmtId="44" fontId="21" fillId="5" borderId="7" xfId="0" applyNumberFormat="1" applyFont="1" applyFill="1" applyBorder="1" applyAlignment="1">
      <alignment horizontal="center" vertical="center" wrapText="1"/>
    </xf>
    <xf numFmtId="0" fontId="20" fillId="0" borderId="9" xfId="0" applyFont="1" applyBorder="1"/>
    <xf numFmtId="0" fontId="20" fillId="0" borderId="9" xfId="0" applyFont="1" applyBorder="1" applyAlignment="1">
      <alignment horizontal="center"/>
    </xf>
    <xf numFmtId="166" fontId="20" fillId="0" borderId="9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left"/>
    </xf>
    <xf numFmtId="1" fontId="20" fillId="0" borderId="9" xfId="0" applyNumberFormat="1" applyFont="1" applyBorder="1" applyAlignment="1">
      <alignment horizontal="left"/>
    </xf>
    <xf numFmtId="44" fontId="20" fillId="11" borderId="9" xfId="0" applyNumberFormat="1" applyFont="1" applyFill="1" applyBorder="1"/>
    <xf numFmtId="44" fontId="20" fillId="12" borderId="9" xfId="0" applyNumberFormat="1" applyFont="1" applyFill="1" applyBorder="1"/>
    <xf numFmtId="44" fontId="20" fillId="13" borderId="9" xfId="0" applyNumberFormat="1" applyFont="1" applyFill="1" applyBorder="1" applyAlignment="1">
      <alignment horizontal="center"/>
    </xf>
    <xf numFmtId="1" fontId="20" fillId="14" borderId="9" xfId="0" applyNumberFormat="1" applyFont="1" applyFill="1" applyBorder="1" applyAlignment="1">
      <alignment horizontal="center"/>
    </xf>
    <xf numFmtId="44" fontId="20" fillId="14" borderId="9" xfId="0" applyNumberFormat="1" applyFont="1" applyFill="1" applyBorder="1" applyAlignment="1">
      <alignment horizontal="center"/>
    </xf>
    <xf numFmtId="0" fontId="20" fillId="14" borderId="9" xfId="0" applyFont="1" applyFill="1" applyBorder="1" applyAlignment="1">
      <alignment horizontal="center"/>
    </xf>
    <xf numFmtId="44" fontId="20" fillId="11" borderId="9" xfId="0" applyNumberFormat="1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44" fontId="20" fillId="5" borderId="9" xfId="0" applyNumberFormat="1" applyFont="1" applyFill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166" fontId="20" fillId="0" borderId="10" xfId="0" applyNumberFormat="1" applyFont="1" applyBorder="1" applyAlignment="1">
      <alignment horizontal="right"/>
    </xf>
    <xf numFmtId="44" fontId="20" fillId="11" borderId="10" xfId="0" applyNumberFormat="1" applyFont="1" applyFill="1" applyBorder="1"/>
    <xf numFmtId="44" fontId="20" fillId="12" borderId="10" xfId="0" applyNumberFormat="1" applyFont="1" applyFill="1" applyBorder="1"/>
    <xf numFmtId="44" fontId="20" fillId="13" borderId="10" xfId="0" applyNumberFormat="1" applyFont="1" applyFill="1" applyBorder="1" applyAlignment="1">
      <alignment horizontal="center"/>
    </xf>
    <xf numFmtId="1" fontId="20" fillId="14" borderId="10" xfId="0" applyNumberFormat="1" applyFont="1" applyFill="1" applyBorder="1" applyAlignment="1">
      <alignment horizontal="center"/>
    </xf>
    <xf numFmtId="44" fontId="20" fillId="14" borderId="10" xfId="0" applyNumberFormat="1" applyFont="1" applyFill="1" applyBorder="1" applyAlignment="1">
      <alignment horizontal="center"/>
    </xf>
    <xf numFmtId="0" fontId="20" fillId="14" borderId="10" xfId="0" applyFont="1" applyFill="1" applyBorder="1" applyAlignment="1">
      <alignment horizontal="center"/>
    </xf>
    <xf numFmtId="44" fontId="20" fillId="11" borderId="10" xfId="0" applyNumberFormat="1" applyFont="1" applyFill="1" applyBorder="1" applyAlignment="1">
      <alignment horizontal="center"/>
    </xf>
    <xf numFmtId="0" fontId="20" fillId="5" borderId="10" xfId="0" applyFont="1" applyFill="1" applyBorder="1" applyAlignment="1">
      <alignment horizontal="center"/>
    </xf>
    <xf numFmtId="44" fontId="20" fillId="5" borderId="10" xfId="0" applyNumberFormat="1" applyFont="1" applyFill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11" xfId="0" applyFont="1" applyBorder="1"/>
    <xf numFmtId="166" fontId="20" fillId="0" borderId="10" xfId="0" applyNumberFormat="1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44" fontId="21" fillId="13" borderId="15" xfId="0" applyNumberFormat="1" applyFont="1" applyFill="1" applyBorder="1" applyAlignment="1">
      <alignment horizontal="center" vertical="center" wrapText="1"/>
    </xf>
    <xf numFmtId="0" fontId="21" fillId="13" borderId="15" xfId="0" applyFont="1" applyFill="1" applyBorder="1" applyAlignment="1">
      <alignment horizontal="center" vertical="center" wrapText="1"/>
    </xf>
    <xf numFmtId="0" fontId="21" fillId="14" borderId="15" xfId="0" applyFont="1" applyFill="1" applyBorder="1" applyAlignment="1">
      <alignment horizontal="center" vertical="center" wrapText="1"/>
    </xf>
    <xf numFmtId="44" fontId="21" fillId="14" borderId="15" xfId="0" applyNumberFormat="1" applyFont="1" applyFill="1" applyBorder="1" applyAlignment="1">
      <alignment horizontal="center" vertical="center" wrapText="1"/>
    </xf>
    <xf numFmtId="44" fontId="21" fillId="11" borderId="15" xfId="0" applyNumberFormat="1" applyFont="1" applyFill="1" applyBorder="1" applyAlignment="1">
      <alignment horizontal="center" vertical="center" wrapText="1"/>
    </xf>
    <xf numFmtId="0" fontId="21" fillId="11" borderId="15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44" fontId="21" fillId="5" borderId="15" xfId="0" applyNumberFormat="1" applyFont="1" applyFill="1" applyBorder="1" applyAlignment="1">
      <alignment horizontal="center" vertical="center" wrapText="1"/>
    </xf>
    <xf numFmtId="171" fontId="20" fillId="0" borderId="9" xfId="0" applyNumberFormat="1" applyFont="1" applyBorder="1" applyAlignment="1">
      <alignment horizontal="right"/>
    </xf>
    <xf numFmtId="171" fontId="20" fillId="0" borderId="10" xfId="0" applyNumberFormat="1" applyFont="1" applyBorder="1" applyAlignment="1">
      <alignment horizontal="right"/>
    </xf>
    <xf numFmtId="1" fontId="1" fillId="0" borderId="5" xfId="0" applyNumberFormat="1" applyFont="1" applyBorder="1" applyAlignment="1">
      <alignment horizontal="center"/>
    </xf>
    <xf numFmtId="2" fontId="2" fillId="0" borderId="0" xfId="0" applyNumberFormat="1" applyFont="1"/>
    <xf numFmtId="2" fontId="1" fillId="15" borderId="1" xfId="0" applyNumberFormat="1" applyFont="1" applyFill="1" applyBorder="1" applyAlignment="1">
      <alignment horizontal="center"/>
    </xf>
    <xf numFmtId="2" fontId="1" fillId="15" borderId="1" xfId="0" applyNumberFormat="1" applyFont="1" applyFill="1" applyBorder="1" applyAlignment="1">
      <alignment horizontal="right"/>
    </xf>
    <xf numFmtId="2" fontId="1" fillId="16" borderId="1" xfId="0" applyNumberFormat="1" applyFont="1" applyFill="1" applyBorder="1" applyAlignment="1">
      <alignment horizontal="right"/>
    </xf>
    <xf numFmtId="2" fontId="1" fillId="16" borderId="1" xfId="0" applyNumberFormat="1" applyFont="1" applyFill="1" applyBorder="1" applyAlignment="1">
      <alignment horizontal="center"/>
    </xf>
    <xf numFmtId="1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/>
    <xf numFmtId="1" fontId="1" fillId="0" borderId="0" xfId="0" applyNumberFormat="1" applyFont="1" applyBorder="1" applyAlignment="1">
      <alignment horizontal="center"/>
    </xf>
    <xf numFmtId="2" fontId="1" fillId="0" borderId="0" xfId="0" applyNumberFormat="1" applyFont="1" applyAlignment="1">
      <alignment vertical="center"/>
    </xf>
    <xf numFmtId="2" fontId="1" fillId="17" borderId="1" xfId="0" applyNumberFormat="1" applyFont="1" applyFill="1" applyBorder="1" applyAlignment="1">
      <alignment horizontal="center"/>
    </xf>
    <xf numFmtId="2" fontId="1" fillId="18" borderId="1" xfId="0" applyNumberFormat="1" applyFont="1" applyFill="1" applyBorder="1" applyAlignment="1">
      <alignment horizontal="center" vertical="center"/>
    </xf>
    <xf numFmtId="2" fontId="1" fillId="19" borderId="1" xfId="0" applyNumberFormat="1" applyFont="1" applyFill="1" applyBorder="1" applyAlignment="1">
      <alignment horizontal="center"/>
    </xf>
    <xf numFmtId="2" fontId="1" fillId="16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/>
    <xf numFmtId="0" fontId="0" fillId="0" borderId="0" xfId="0" applyBorder="1"/>
  </cellXfs>
  <cellStyles count="1">
    <cellStyle name="Normal" xfId="0" builtinId="0"/>
  </cellStyles>
  <dxfs count="15">
    <dxf>
      <font>
        <b/>
        <i val="0"/>
        <sz val="10"/>
        <color rgb="FFFF0000"/>
        <name val="Calibri"/>
      </font>
      <fill>
        <patternFill patternType="solid">
          <fgColor rgb="FF000000"/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/>
        <i val="0"/>
        <sz val="10"/>
        <color rgb="FFFF0000"/>
        <name val="Calibri"/>
      </font>
      <fill>
        <patternFill patternType="solid">
          <fgColor rgb="FF000000"/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/>
        <i val="0"/>
        <sz val="10"/>
        <color rgb="FFFF0000"/>
        <name val="Calibri"/>
      </font>
      <fill>
        <patternFill patternType="solid">
          <fgColor rgb="FF000000"/>
          <bgColor rgb="FFFFFF00"/>
        </patternFill>
      </fill>
    </dxf>
    <dxf>
      <font>
        <sz val="10"/>
        <color rgb="FF9C0006"/>
        <name val="Calibri"/>
      </font>
      <fill>
        <patternFill patternType="solid">
          <fgColor rgb="FF000000"/>
          <bgColor rgb="FFFFC7CE"/>
        </patternFill>
      </fill>
    </dxf>
    <dxf>
      <fill>
        <patternFill patternType="solid">
          <fgColor rgb="FF000000"/>
          <bgColor rgb="FFCAFEE2"/>
        </patternFill>
      </fill>
    </dxf>
    <dxf>
      <font>
        <sz val="10"/>
        <color rgb="FF9C0006"/>
        <name val="Calibri"/>
      </font>
      <fill>
        <patternFill patternType="solid">
          <fgColor rgb="FF000000"/>
          <bgColor rgb="FFFFC7CE"/>
        </patternFill>
      </fill>
    </dxf>
    <dxf>
      <fill>
        <patternFill patternType="solid">
          <fgColor rgb="FF000000"/>
          <bgColor rgb="FFFFD9D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sz val="10"/>
        <color rgb="FF9C0006"/>
        <name val="Calibri"/>
      </font>
      <fill>
        <patternFill patternType="solid">
          <fgColor rgb="FF000000"/>
          <bgColor rgb="FFFFC7CE"/>
        </patternFill>
      </fill>
    </dxf>
    <dxf>
      <fill>
        <patternFill patternType="solid">
          <fgColor rgb="FF000000"/>
          <bgColor rgb="FFCAFEE2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9FB76"/>
  </sheetPr>
  <dimension ref="A1:AF2997"/>
  <sheetViews>
    <sheetView tabSelected="1" workbookViewId="0">
      <pane ySplit="6" topLeftCell="A7" activePane="bottomLeft" state="frozen"/>
      <selection pane="bottomLeft" activeCell="J12" sqref="J12"/>
    </sheetView>
  </sheetViews>
  <sheetFormatPr defaultRowHeight="15" x14ac:dyDescent="0.25"/>
  <cols>
    <col min="1" max="1" width="8" style="131" customWidth="1"/>
    <col min="2" max="2" width="23.5703125" style="137" customWidth="1"/>
    <col min="3" max="3" width="53" style="154" customWidth="1"/>
    <col min="4" max="4" width="5.140625" style="135" customWidth="1"/>
    <col min="5" max="5" width="14.85546875" style="155" customWidth="1"/>
    <col min="6" max="6" width="14.85546875" style="164" customWidth="1"/>
    <col min="7" max="7" width="8.85546875" style="81" customWidth="1"/>
    <col min="8" max="8" width="8.85546875" style="53" customWidth="1"/>
    <col min="9" max="9" width="10" style="37" customWidth="1"/>
    <col min="10" max="11" width="9.5703125" style="81" customWidth="1"/>
    <col min="12" max="12" width="10" style="37" customWidth="1"/>
    <col min="13" max="13" width="8.85546875" style="81" customWidth="1"/>
    <col min="14" max="14" width="8.85546875" style="53" customWidth="1"/>
    <col min="15" max="15" width="10" style="37" customWidth="1"/>
    <col min="16" max="17" width="9.5703125" style="81" customWidth="1"/>
    <col min="18" max="18" width="10" style="37" customWidth="1"/>
    <col min="19" max="19" width="9.140625" style="5" hidden="1" customWidth="1"/>
    <col min="20" max="21" width="0" hidden="1" customWidth="1"/>
    <col min="22" max="22" width="0" style="172" hidden="1" customWidth="1"/>
    <col min="23" max="26" width="0" hidden="1" customWidth="1"/>
  </cols>
  <sheetData>
    <row r="1" spans="1:32" s="3" customFormat="1" ht="14.25" customHeight="1" x14ac:dyDescent="0.2">
      <c r="A1" s="131"/>
      <c r="B1" s="132"/>
      <c r="C1" s="131"/>
      <c r="D1" s="131"/>
      <c r="E1" s="131"/>
      <c r="F1" s="173"/>
      <c r="G1" s="80" t="s">
        <v>0</v>
      </c>
      <c r="H1" s="80"/>
      <c r="I1" s="37"/>
      <c r="J1" s="80"/>
      <c r="K1" s="80"/>
      <c r="L1" s="37"/>
      <c r="M1" s="80"/>
      <c r="N1" s="80"/>
      <c r="O1" s="37"/>
      <c r="P1" s="80"/>
      <c r="Q1" s="80"/>
      <c r="R1" s="37"/>
      <c r="V1" s="123"/>
    </row>
    <row r="2" spans="1:32" s="3" customFormat="1" ht="15" customHeight="1" x14ac:dyDescent="0.2">
      <c r="A2" s="131"/>
      <c r="B2" s="133"/>
      <c r="C2" s="134"/>
      <c r="D2" s="135"/>
      <c r="E2" s="135"/>
      <c r="F2" s="163"/>
      <c r="G2" s="81"/>
      <c r="H2" s="53"/>
      <c r="I2" s="37"/>
      <c r="J2" s="81"/>
      <c r="K2" s="81"/>
      <c r="L2" s="37"/>
      <c r="M2" s="81"/>
      <c r="N2" s="53"/>
      <c r="O2" s="37"/>
      <c r="P2" s="81"/>
      <c r="Q2" s="81"/>
      <c r="R2" s="37"/>
      <c r="V2" s="123"/>
    </row>
    <row r="3" spans="1:32" ht="24.95" customHeight="1" x14ac:dyDescent="0.25">
      <c r="B3" s="133"/>
      <c r="C3" s="136" t="s">
        <v>1</v>
      </c>
      <c r="E3" s="137"/>
      <c r="F3" s="174"/>
    </row>
    <row r="4" spans="1:32" s="12" customFormat="1" ht="20.100000000000001" customHeight="1" x14ac:dyDescent="0.2">
      <c r="A4" s="138"/>
      <c r="B4" s="139"/>
      <c r="C4" s="140"/>
      <c r="D4" s="139"/>
      <c r="E4" s="139"/>
      <c r="F4" s="139"/>
      <c r="G4" s="82" t="s">
        <v>2</v>
      </c>
      <c r="H4" s="83"/>
      <c r="I4" s="55"/>
      <c r="J4" s="83"/>
      <c r="K4" s="83"/>
      <c r="L4" s="55"/>
      <c r="M4" s="84" t="s">
        <v>3</v>
      </c>
      <c r="N4" s="85"/>
      <c r="O4" s="56"/>
      <c r="P4" s="85"/>
      <c r="Q4" s="85"/>
      <c r="R4" s="56"/>
      <c r="V4" s="14"/>
    </row>
    <row r="5" spans="1:32" s="12" customFormat="1" ht="20.100000000000001" customHeight="1" x14ac:dyDescent="0.2">
      <c r="A5" s="138"/>
      <c r="B5" s="139"/>
      <c r="C5" s="140"/>
      <c r="D5" s="139"/>
      <c r="E5" s="139"/>
      <c r="F5" s="139"/>
      <c r="G5" s="175" t="s">
        <v>4</v>
      </c>
      <c r="H5" s="175"/>
      <c r="I5" s="175"/>
      <c r="J5" s="175" t="s">
        <v>5</v>
      </c>
      <c r="K5" s="175"/>
      <c r="L5" s="175"/>
      <c r="M5" s="175" t="s">
        <v>4</v>
      </c>
      <c r="N5" s="175"/>
      <c r="O5" s="175"/>
      <c r="P5" s="175" t="s">
        <v>5</v>
      </c>
      <c r="Q5" s="175"/>
      <c r="R5" s="175"/>
      <c r="V5" s="14"/>
    </row>
    <row r="6" spans="1:32" s="7" customFormat="1" ht="34.5" customHeight="1" x14ac:dyDescent="0.2">
      <c r="A6" s="141" t="s">
        <v>6</v>
      </c>
      <c r="B6" s="142" t="s">
        <v>7</v>
      </c>
      <c r="C6" s="141" t="s">
        <v>8</v>
      </c>
      <c r="D6" s="141" t="s">
        <v>9</v>
      </c>
      <c r="E6" s="142" t="s">
        <v>10</v>
      </c>
      <c r="F6" s="142" t="s">
        <v>10</v>
      </c>
      <c r="G6" s="67" t="s">
        <v>11</v>
      </c>
      <c r="H6" s="67" t="s">
        <v>12</v>
      </c>
      <c r="I6" s="69" t="s">
        <v>13</v>
      </c>
      <c r="J6" s="86" t="s">
        <v>11</v>
      </c>
      <c r="K6" s="86" t="s">
        <v>12</v>
      </c>
      <c r="L6" s="68" t="s">
        <v>13</v>
      </c>
      <c r="M6" s="67" t="s">
        <v>11</v>
      </c>
      <c r="N6" s="67" t="s">
        <v>12</v>
      </c>
      <c r="O6" s="69" t="s">
        <v>13</v>
      </c>
      <c r="P6" s="86" t="s">
        <v>11</v>
      </c>
      <c r="Q6" s="86" t="s">
        <v>12</v>
      </c>
      <c r="R6" s="68" t="s">
        <v>13</v>
      </c>
      <c r="S6" s="105" t="s">
        <v>14</v>
      </c>
      <c r="T6" s="105" t="s">
        <v>15</v>
      </c>
      <c r="U6" s="105" t="s">
        <v>14</v>
      </c>
      <c r="V6" s="105"/>
      <c r="W6" s="105" t="s">
        <v>16</v>
      </c>
      <c r="X6" s="105" t="s">
        <v>15</v>
      </c>
    </row>
    <row r="7" spans="1:32" s="6" customFormat="1" ht="20.100000000000001" customHeight="1" x14ac:dyDescent="0.25">
      <c r="A7" s="143">
        <v>44589</v>
      </c>
      <c r="B7" s="144" t="s">
        <v>2041</v>
      </c>
      <c r="C7" s="158" t="s">
        <v>2042</v>
      </c>
      <c r="D7" s="146">
        <v>12</v>
      </c>
      <c r="E7" s="146" t="s">
        <v>22</v>
      </c>
      <c r="F7" s="168" t="s">
        <v>12531</v>
      </c>
      <c r="G7" s="75">
        <v>69</v>
      </c>
      <c r="H7" s="74">
        <v>63</v>
      </c>
      <c r="I7" s="101">
        <f>H7/D7</f>
        <v>5.25</v>
      </c>
      <c r="J7" s="76">
        <v>69</v>
      </c>
      <c r="K7" s="76">
        <v>63</v>
      </c>
      <c r="L7" s="102">
        <f>K7/D7</f>
        <v>5.25</v>
      </c>
      <c r="M7" s="75">
        <v>69</v>
      </c>
      <c r="N7" s="74">
        <v>63</v>
      </c>
      <c r="O7" s="101">
        <f>N7/D7</f>
        <v>5.25</v>
      </c>
      <c r="P7" s="76">
        <v>69</v>
      </c>
      <c r="Q7" s="76">
        <v>63</v>
      </c>
      <c r="R7" s="102">
        <f>Q7/D7</f>
        <v>5.25</v>
      </c>
      <c r="S7" s="123">
        <v>12</v>
      </c>
      <c r="T7" s="172">
        <v>12</v>
      </c>
      <c r="U7" s="172">
        <v>12</v>
      </c>
      <c r="V7" s="6">
        <f>T7/U7</f>
        <v>1</v>
      </c>
      <c r="W7" s="172">
        <v>203</v>
      </c>
      <c r="X7" s="172">
        <v>12</v>
      </c>
      <c r="Y7" s="6">
        <f>W7/X7</f>
        <v>16.916666666666668</v>
      </c>
      <c r="Z7" s="6">
        <f>ROUND(Y7,1)</f>
        <v>16.899999999999999</v>
      </c>
      <c r="AA7" s="172"/>
      <c r="AB7" s="241"/>
      <c r="AC7" s="241"/>
      <c r="AE7" s="241"/>
      <c r="AF7" s="241"/>
    </row>
    <row r="8" spans="1:32" ht="20.100000000000001" customHeight="1" x14ac:dyDescent="0.25">
      <c r="A8" s="143">
        <v>45778</v>
      </c>
      <c r="B8" s="144" t="s">
        <v>2045</v>
      </c>
      <c r="C8" s="150" t="s">
        <v>2246</v>
      </c>
      <c r="D8" s="146">
        <v>12</v>
      </c>
      <c r="E8" s="146" t="s">
        <v>22</v>
      </c>
      <c r="F8" s="168" t="s">
        <v>12531</v>
      </c>
      <c r="G8" s="75">
        <v>71.400000000000006</v>
      </c>
      <c r="H8" s="74">
        <v>63</v>
      </c>
      <c r="I8" s="101">
        <f>H8/D8</f>
        <v>5.25</v>
      </c>
      <c r="J8" s="76">
        <v>71.400000000000006</v>
      </c>
      <c r="K8" s="76">
        <v>63</v>
      </c>
      <c r="L8" s="102">
        <f>K8/D8</f>
        <v>5.25</v>
      </c>
      <c r="M8" s="75">
        <v>71.400000000000006</v>
      </c>
      <c r="N8" s="74">
        <v>63</v>
      </c>
      <c r="O8" s="101">
        <f>N8/D8</f>
        <v>5.25</v>
      </c>
      <c r="P8" s="76">
        <v>71.400000000000006</v>
      </c>
      <c r="Q8" s="76">
        <v>63</v>
      </c>
      <c r="R8" s="102">
        <f>Q8/D8</f>
        <v>5.25</v>
      </c>
      <c r="S8" s="5">
        <v>12</v>
      </c>
      <c r="T8">
        <v>12</v>
      </c>
      <c r="U8">
        <v>12</v>
      </c>
      <c r="V8" s="6">
        <f>T8/U8</f>
        <v>1</v>
      </c>
      <c r="W8">
        <v>203</v>
      </c>
      <c r="X8">
        <v>12</v>
      </c>
      <c r="Y8" s="6">
        <f>W8/X8</f>
        <v>16.916666666666668</v>
      </c>
      <c r="Z8" s="6">
        <f>ROUND(Y8,1)</f>
        <v>16.899999999999999</v>
      </c>
      <c r="AB8" s="241"/>
      <c r="AC8" s="241"/>
      <c r="AD8" s="6"/>
      <c r="AE8" s="241"/>
      <c r="AF8" s="241"/>
    </row>
    <row r="9" spans="1:32" ht="20.100000000000001" customHeight="1" x14ac:dyDescent="0.25">
      <c r="A9" s="143">
        <v>45773</v>
      </c>
      <c r="B9" s="144" t="s">
        <v>2045</v>
      </c>
      <c r="C9" s="150" t="s">
        <v>2241</v>
      </c>
      <c r="D9" s="146">
        <v>12</v>
      </c>
      <c r="E9" s="146" t="s">
        <v>22</v>
      </c>
      <c r="F9" s="168" t="s">
        <v>12531</v>
      </c>
      <c r="G9" s="75">
        <v>69</v>
      </c>
      <c r="H9" s="74">
        <v>63</v>
      </c>
      <c r="I9" s="101">
        <f>H9/D9</f>
        <v>5.25</v>
      </c>
      <c r="J9" s="76">
        <v>69</v>
      </c>
      <c r="K9" s="76">
        <v>63</v>
      </c>
      <c r="L9" s="102">
        <f>K9/D9</f>
        <v>5.25</v>
      </c>
      <c r="M9" s="75">
        <v>69</v>
      </c>
      <c r="N9" s="74">
        <v>63</v>
      </c>
      <c r="O9" s="101">
        <f>N9/D9</f>
        <v>5.25</v>
      </c>
      <c r="P9" s="76">
        <v>69</v>
      </c>
      <c r="Q9" s="76">
        <v>63</v>
      </c>
      <c r="R9" s="102">
        <f>Q9/D9</f>
        <v>5.25</v>
      </c>
      <c r="S9" s="5">
        <v>12</v>
      </c>
      <c r="T9" s="11">
        <v>12</v>
      </c>
      <c r="U9" s="11">
        <v>12</v>
      </c>
      <c r="V9" s="6">
        <f>T9/U9</f>
        <v>1</v>
      </c>
      <c r="W9" s="11">
        <v>203</v>
      </c>
      <c r="X9" s="11">
        <v>12</v>
      </c>
      <c r="Y9" s="6">
        <f>W9/X9</f>
        <v>16.916666666666668</v>
      </c>
      <c r="Z9" s="6">
        <f>ROUND(Y9,1)</f>
        <v>16.899999999999999</v>
      </c>
      <c r="AA9" s="11"/>
      <c r="AB9" s="241"/>
      <c r="AC9" s="241"/>
      <c r="AD9" s="6"/>
      <c r="AE9" s="241"/>
      <c r="AF9" s="241"/>
    </row>
    <row r="10" spans="1:32" ht="20.100000000000001" customHeight="1" x14ac:dyDescent="0.25">
      <c r="A10" s="143">
        <v>44614</v>
      </c>
      <c r="B10" s="144" t="s">
        <v>2045</v>
      </c>
      <c r="C10" s="158" t="s">
        <v>2046</v>
      </c>
      <c r="D10" s="146">
        <v>12</v>
      </c>
      <c r="E10" s="146" t="s">
        <v>22</v>
      </c>
      <c r="F10" s="168" t="s">
        <v>12531</v>
      </c>
      <c r="G10" s="75">
        <v>71.400000000000006</v>
      </c>
      <c r="H10" s="74">
        <v>63</v>
      </c>
      <c r="I10" s="101">
        <f>H10/D10</f>
        <v>5.25</v>
      </c>
      <c r="J10" s="76">
        <v>71.400000000000006</v>
      </c>
      <c r="K10" s="76">
        <v>63</v>
      </c>
      <c r="L10" s="102">
        <f>K10/D10</f>
        <v>5.25</v>
      </c>
      <c r="M10" s="75">
        <v>71.400000000000006</v>
      </c>
      <c r="N10" s="74">
        <v>63</v>
      </c>
      <c r="O10" s="101">
        <f>N10/D10</f>
        <v>5.25</v>
      </c>
      <c r="P10" s="76">
        <v>71.400000000000006</v>
      </c>
      <c r="Q10" s="76">
        <v>63</v>
      </c>
      <c r="R10" s="102">
        <f>Q10/D10</f>
        <v>5.25</v>
      </c>
      <c r="S10" s="5">
        <v>12</v>
      </c>
      <c r="T10">
        <v>12</v>
      </c>
      <c r="U10">
        <v>12</v>
      </c>
      <c r="V10" s="6">
        <f>T10/U10</f>
        <v>1</v>
      </c>
      <c r="W10">
        <v>203</v>
      </c>
      <c r="X10">
        <v>12</v>
      </c>
      <c r="Y10" s="6">
        <f>W10/X10</f>
        <v>16.916666666666668</v>
      </c>
      <c r="Z10" s="6">
        <f>ROUND(Y10,1)</f>
        <v>16.899999999999999</v>
      </c>
      <c r="AB10" s="241"/>
      <c r="AC10" s="241"/>
      <c r="AD10" s="6"/>
      <c r="AE10" s="241"/>
      <c r="AF10" s="241"/>
    </row>
    <row r="11" spans="1:32" ht="20.100000000000001" customHeight="1" x14ac:dyDescent="0.25">
      <c r="A11" s="143">
        <v>45832</v>
      </c>
      <c r="B11" s="144" t="s">
        <v>2045</v>
      </c>
      <c r="C11" s="150" t="s">
        <v>2264</v>
      </c>
      <c r="D11" s="146">
        <v>12</v>
      </c>
      <c r="E11" s="146" t="s">
        <v>22</v>
      </c>
      <c r="F11" s="168" t="s">
        <v>12531</v>
      </c>
      <c r="G11" s="75">
        <v>69</v>
      </c>
      <c r="H11" s="74">
        <v>63</v>
      </c>
      <c r="I11" s="101">
        <f>H11/D11</f>
        <v>5.25</v>
      </c>
      <c r="J11" s="76">
        <v>69</v>
      </c>
      <c r="K11" s="76">
        <v>63</v>
      </c>
      <c r="L11" s="102">
        <f>K11/D11</f>
        <v>5.25</v>
      </c>
      <c r="M11" s="75">
        <v>69</v>
      </c>
      <c r="N11" s="74">
        <v>63</v>
      </c>
      <c r="O11" s="101">
        <f>N11/D11</f>
        <v>5.25</v>
      </c>
      <c r="P11" s="76">
        <v>69</v>
      </c>
      <c r="Q11" s="76">
        <v>63</v>
      </c>
      <c r="R11" s="102">
        <f>Q11/D11</f>
        <v>5.25</v>
      </c>
      <c r="S11" s="5">
        <v>12</v>
      </c>
      <c r="T11">
        <v>12</v>
      </c>
      <c r="U11">
        <v>12</v>
      </c>
      <c r="V11" s="6">
        <f>T11/U11</f>
        <v>1</v>
      </c>
      <c r="W11">
        <v>202.8</v>
      </c>
      <c r="X11">
        <v>12</v>
      </c>
      <c r="Y11" s="6">
        <f>W11/X11</f>
        <v>16.900000000000002</v>
      </c>
      <c r="Z11" s="6">
        <f>ROUND(Y11,1)</f>
        <v>16.899999999999999</v>
      </c>
      <c r="AB11" s="241"/>
      <c r="AC11" s="241"/>
      <c r="AD11" s="6"/>
      <c r="AE11" s="241"/>
      <c r="AF11" s="241"/>
    </row>
    <row r="12" spans="1:32" ht="20.100000000000001" customHeight="1" x14ac:dyDescent="0.25">
      <c r="A12" s="143">
        <v>45772</v>
      </c>
      <c r="B12" s="144" t="s">
        <v>2045</v>
      </c>
      <c r="C12" s="150" t="s">
        <v>2240</v>
      </c>
      <c r="D12" s="146">
        <v>12</v>
      </c>
      <c r="E12" s="146" t="s">
        <v>22</v>
      </c>
      <c r="F12" s="168" t="s">
        <v>12531</v>
      </c>
      <c r="G12" s="75">
        <v>71.400000000000006</v>
      </c>
      <c r="H12" s="74">
        <v>63</v>
      </c>
      <c r="I12" s="101">
        <f>H12/D12</f>
        <v>5.25</v>
      </c>
      <c r="J12" s="76">
        <v>71.400000000000006</v>
      </c>
      <c r="K12" s="76">
        <v>63</v>
      </c>
      <c r="L12" s="102">
        <f>K12/D12</f>
        <v>5.25</v>
      </c>
      <c r="M12" s="75">
        <v>71.400000000000006</v>
      </c>
      <c r="N12" s="74">
        <v>63</v>
      </c>
      <c r="O12" s="101">
        <f>N12/D12</f>
        <v>5.25</v>
      </c>
      <c r="P12" s="76">
        <v>71.400000000000006</v>
      </c>
      <c r="Q12" s="76">
        <v>63</v>
      </c>
      <c r="R12" s="102">
        <f>Q12/D12</f>
        <v>5.25</v>
      </c>
      <c r="S12" s="5">
        <v>12</v>
      </c>
      <c r="T12">
        <v>12</v>
      </c>
      <c r="U12">
        <v>12</v>
      </c>
      <c r="V12" s="6">
        <f>T12/U12</f>
        <v>1</v>
      </c>
      <c r="W12">
        <v>203</v>
      </c>
      <c r="X12">
        <v>12</v>
      </c>
      <c r="Y12" s="6">
        <f>W12/X12</f>
        <v>16.916666666666668</v>
      </c>
      <c r="Z12" s="6">
        <f>ROUND(Y12,1)</f>
        <v>16.899999999999999</v>
      </c>
      <c r="AB12" s="241"/>
      <c r="AC12" s="241"/>
      <c r="AD12" s="6"/>
      <c r="AE12" s="241"/>
      <c r="AF12" s="241"/>
    </row>
    <row r="13" spans="1:32" ht="20.100000000000001" customHeight="1" x14ac:dyDescent="0.25">
      <c r="A13" s="143">
        <v>45685</v>
      </c>
      <c r="B13" s="144" t="s">
        <v>2172</v>
      </c>
      <c r="C13" s="151" t="s">
        <v>2173</v>
      </c>
      <c r="D13" s="146">
        <v>12</v>
      </c>
      <c r="E13" s="146" t="s">
        <v>22</v>
      </c>
      <c r="F13" s="168" t="s">
        <v>12531</v>
      </c>
      <c r="G13" s="75">
        <v>69</v>
      </c>
      <c r="H13" s="74">
        <v>63</v>
      </c>
      <c r="I13" s="101">
        <f>H13/D13</f>
        <v>5.25</v>
      </c>
      <c r="J13" s="76">
        <v>69</v>
      </c>
      <c r="K13" s="76">
        <v>63</v>
      </c>
      <c r="L13" s="102">
        <f>K13/D13</f>
        <v>5.25</v>
      </c>
      <c r="M13" s="75">
        <v>69</v>
      </c>
      <c r="N13" s="74">
        <v>63</v>
      </c>
      <c r="O13" s="101">
        <f>N13/D13</f>
        <v>5.25</v>
      </c>
      <c r="P13" s="76">
        <v>69</v>
      </c>
      <c r="Q13" s="76">
        <v>63</v>
      </c>
      <c r="R13" s="102">
        <f>Q13/D13</f>
        <v>5.25</v>
      </c>
      <c r="S13" s="5">
        <v>12</v>
      </c>
      <c r="T13">
        <v>12</v>
      </c>
      <c r="U13">
        <v>12</v>
      </c>
      <c r="V13" s="6">
        <f>T13/U13</f>
        <v>1</v>
      </c>
      <c r="W13">
        <v>202.8</v>
      </c>
      <c r="X13">
        <v>12</v>
      </c>
      <c r="Y13" s="6">
        <f>W13/X13</f>
        <v>16.900000000000002</v>
      </c>
      <c r="Z13" s="6">
        <f>ROUND(Y13,1)</f>
        <v>16.899999999999999</v>
      </c>
      <c r="AB13" s="241"/>
      <c r="AC13" s="241"/>
      <c r="AD13" s="6"/>
      <c r="AE13" s="241"/>
      <c r="AF13" s="241"/>
    </row>
    <row r="14" spans="1:32" ht="20.100000000000001" customHeight="1" x14ac:dyDescent="0.25">
      <c r="A14" s="143">
        <v>43295</v>
      </c>
      <c r="B14" s="144" t="s">
        <v>1934</v>
      </c>
      <c r="C14" s="150" t="s">
        <v>1935</v>
      </c>
      <c r="D14" s="146">
        <v>6</v>
      </c>
      <c r="E14" s="146" t="s">
        <v>22</v>
      </c>
      <c r="F14" s="168" t="s">
        <v>12549</v>
      </c>
      <c r="G14" s="75">
        <v>120.75</v>
      </c>
      <c r="H14" s="74">
        <v>105</v>
      </c>
      <c r="I14" s="101">
        <f>H14/D14</f>
        <v>17.5</v>
      </c>
      <c r="J14" s="76">
        <v>120.75</v>
      </c>
      <c r="K14" s="76">
        <v>105</v>
      </c>
      <c r="L14" s="102">
        <f>K14/D14</f>
        <v>17.5</v>
      </c>
      <c r="M14" s="75">
        <v>120.75</v>
      </c>
      <c r="N14" s="74">
        <v>105</v>
      </c>
      <c r="O14" s="101">
        <f>N14/D14</f>
        <v>17.5</v>
      </c>
      <c r="P14" s="76">
        <v>120.75</v>
      </c>
      <c r="Q14" s="76">
        <v>105</v>
      </c>
      <c r="R14" s="102">
        <f>Q14/D14</f>
        <v>17.5</v>
      </c>
      <c r="S14" s="4">
        <v>6</v>
      </c>
      <c r="T14">
        <v>6</v>
      </c>
      <c r="U14">
        <v>6</v>
      </c>
      <c r="V14" s="6">
        <f>T14/U14</f>
        <v>1</v>
      </c>
      <c r="W14">
        <v>76.099999999999994</v>
      </c>
      <c r="X14">
        <v>6</v>
      </c>
      <c r="Y14" s="6">
        <f>W14/X14</f>
        <v>12.683333333333332</v>
      </c>
      <c r="Z14" s="6">
        <f>ROUND(Y14,1)</f>
        <v>12.7</v>
      </c>
      <c r="AB14" s="241"/>
      <c r="AC14" s="241"/>
      <c r="AD14" s="6"/>
      <c r="AE14" s="241"/>
      <c r="AF14" s="241"/>
    </row>
    <row r="15" spans="1:32" ht="20.100000000000001" customHeight="1" x14ac:dyDescent="0.25">
      <c r="A15" s="143">
        <v>44030</v>
      </c>
      <c r="B15" s="144" t="s">
        <v>2029</v>
      </c>
      <c r="C15" s="158" t="s">
        <v>2030</v>
      </c>
      <c r="D15" s="146">
        <v>6</v>
      </c>
      <c r="E15" s="146" t="s">
        <v>22</v>
      </c>
      <c r="F15" s="168" t="s">
        <v>12549</v>
      </c>
      <c r="G15" s="75">
        <v>120.75</v>
      </c>
      <c r="H15" s="74">
        <v>105</v>
      </c>
      <c r="I15" s="101">
        <f>H15/D15</f>
        <v>17.5</v>
      </c>
      <c r="J15" s="76">
        <v>120.75</v>
      </c>
      <c r="K15" s="76">
        <v>105</v>
      </c>
      <c r="L15" s="102">
        <f>K15/D15</f>
        <v>17.5</v>
      </c>
      <c r="M15" s="75">
        <v>120.75</v>
      </c>
      <c r="N15" s="74">
        <v>105</v>
      </c>
      <c r="O15" s="101">
        <f>N15/D15</f>
        <v>17.5</v>
      </c>
      <c r="P15" s="76">
        <v>120.75</v>
      </c>
      <c r="Q15" s="76">
        <v>105</v>
      </c>
      <c r="R15" s="102">
        <f>Q15/D15</f>
        <v>17.5</v>
      </c>
      <c r="S15" s="4">
        <v>6</v>
      </c>
      <c r="T15">
        <v>6</v>
      </c>
      <c r="U15">
        <v>6</v>
      </c>
      <c r="V15" s="6">
        <f>T15/U15</f>
        <v>1</v>
      </c>
      <c r="W15">
        <v>76.2</v>
      </c>
      <c r="X15">
        <v>6</v>
      </c>
      <c r="Y15" s="6">
        <f>W15/X15</f>
        <v>12.700000000000001</v>
      </c>
      <c r="Z15" s="6">
        <f>ROUND(Y15,1)</f>
        <v>12.7</v>
      </c>
      <c r="AB15" s="241"/>
      <c r="AC15" s="241"/>
      <c r="AD15" s="6"/>
      <c r="AE15" s="241"/>
      <c r="AF15" s="241"/>
    </row>
    <row r="16" spans="1:32" ht="20.100000000000001" customHeight="1" x14ac:dyDescent="0.25">
      <c r="A16" s="143">
        <v>44628</v>
      </c>
      <c r="B16" s="144" t="s">
        <v>2052</v>
      </c>
      <c r="C16" s="150" t="s">
        <v>2053</v>
      </c>
      <c r="D16" s="146">
        <v>6</v>
      </c>
      <c r="E16" s="146" t="s">
        <v>22</v>
      </c>
      <c r="F16" s="168" t="s">
        <v>12549</v>
      </c>
      <c r="G16" s="75">
        <v>120.75</v>
      </c>
      <c r="H16" s="74">
        <v>105</v>
      </c>
      <c r="I16" s="101">
        <f>H16/D16</f>
        <v>17.5</v>
      </c>
      <c r="J16" s="76">
        <v>120.75</v>
      </c>
      <c r="K16" s="76">
        <v>105</v>
      </c>
      <c r="L16" s="102">
        <f>K16/D16</f>
        <v>17.5</v>
      </c>
      <c r="M16" s="75">
        <v>120.75</v>
      </c>
      <c r="N16" s="74">
        <v>105</v>
      </c>
      <c r="O16" s="101">
        <f>N16/D16</f>
        <v>17.5</v>
      </c>
      <c r="P16" s="76">
        <v>120.75</v>
      </c>
      <c r="Q16" s="76">
        <v>105</v>
      </c>
      <c r="R16" s="102">
        <f>Q16/D16</f>
        <v>17.5</v>
      </c>
      <c r="S16" s="4">
        <v>6</v>
      </c>
      <c r="T16">
        <v>6</v>
      </c>
      <c r="U16">
        <v>6</v>
      </c>
      <c r="V16" s="6">
        <f>T16/U16</f>
        <v>1</v>
      </c>
      <c r="W16">
        <v>76.2</v>
      </c>
      <c r="X16">
        <v>6</v>
      </c>
      <c r="Y16" s="6">
        <f>W16/X16</f>
        <v>12.700000000000001</v>
      </c>
      <c r="Z16" s="6">
        <f>ROUND(Y16,1)</f>
        <v>12.7</v>
      </c>
      <c r="AB16" s="241"/>
      <c r="AC16" s="241"/>
      <c r="AD16" s="6"/>
      <c r="AE16" s="241"/>
      <c r="AF16" s="241"/>
    </row>
    <row r="17" spans="1:32" ht="20.100000000000001" customHeight="1" x14ac:dyDescent="0.25">
      <c r="A17" s="143">
        <v>45829</v>
      </c>
      <c r="B17" s="144" t="s">
        <v>2259</v>
      </c>
      <c r="C17" s="150" t="s">
        <v>2260</v>
      </c>
      <c r="D17" s="146">
        <v>12</v>
      </c>
      <c r="E17" s="146" t="s">
        <v>22</v>
      </c>
      <c r="F17" s="168" t="s">
        <v>12523</v>
      </c>
      <c r="G17" s="75">
        <v>41.16</v>
      </c>
      <c r="H17" s="74">
        <v>37.75</v>
      </c>
      <c r="I17" s="101">
        <f>H17/D17</f>
        <v>3.1458333333333335</v>
      </c>
      <c r="J17" s="76">
        <v>41.16</v>
      </c>
      <c r="K17" s="76">
        <v>37.75</v>
      </c>
      <c r="L17" s="102">
        <f>K17/D17</f>
        <v>3.1458333333333335</v>
      </c>
      <c r="M17" s="75">
        <v>41.16</v>
      </c>
      <c r="N17" s="74">
        <v>37.75</v>
      </c>
      <c r="O17" s="101">
        <f>N17/D17</f>
        <v>3.1458333333333335</v>
      </c>
      <c r="P17" s="76">
        <v>41.16</v>
      </c>
      <c r="Q17" s="76">
        <v>37.75</v>
      </c>
      <c r="R17" s="102">
        <f>Q17/D17</f>
        <v>3.1458333333333335</v>
      </c>
      <c r="S17" s="4">
        <v>12</v>
      </c>
      <c r="T17">
        <v>12</v>
      </c>
      <c r="U17">
        <v>12</v>
      </c>
      <c r="V17" s="6">
        <f>T17/U17</f>
        <v>1</v>
      </c>
      <c r="W17">
        <v>230.4</v>
      </c>
      <c r="X17">
        <v>12</v>
      </c>
      <c r="Y17" s="6">
        <f>W17/X17</f>
        <v>19.2</v>
      </c>
      <c r="Z17" s="6">
        <f>ROUND(Y17,1)</f>
        <v>19.2</v>
      </c>
      <c r="AB17" s="241"/>
      <c r="AC17" s="241"/>
      <c r="AD17" s="6"/>
      <c r="AE17" s="241"/>
      <c r="AF17" s="241"/>
    </row>
    <row r="18" spans="1:32" ht="20.100000000000001" customHeight="1" x14ac:dyDescent="0.25">
      <c r="A18" s="143">
        <v>43812</v>
      </c>
      <c r="B18" s="144" t="s">
        <v>1997</v>
      </c>
      <c r="C18" s="150" t="s">
        <v>1998</v>
      </c>
      <c r="D18" s="146">
        <v>12</v>
      </c>
      <c r="E18" s="146" t="s">
        <v>22</v>
      </c>
      <c r="F18" s="168" t="s">
        <v>12523</v>
      </c>
      <c r="G18" s="75">
        <v>41.16</v>
      </c>
      <c r="H18" s="74">
        <v>37.75</v>
      </c>
      <c r="I18" s="101">
        <f>H18/D18</f>
        <v>3.1458333333333335</v>
      </c>
      <c r="J18" s="76">
        <v>41.16</v>
      </c>
      <c r="K18" s="76">
        <v>37.75</v>
      </c>
      <c r="L18" s="102">
        <f>K18/D18</f>
        <v>3.1458333333333335</v>
      </c>
      <c r="M18" s="75">
        <v>41.16</v>
      </c>
      <c r="N18" s="74">
        <v>37.75</v>
      </c>
      <c r="O18" s="101">
        <f>N18/D18</f>
        <v>3.1458333333333335</v>
      </c>
      <c r="P18" s="76">
        <v>41.16</v>
      </c>
      <c r="Q18" s="76">
        <v>37.75</v>
      </c>
      <c r="R18" s="102">
        <f>Q18/D18</f>
        <v>3.1458333333333335</v>
      </c>
      <c r="S18" s="4">
        <v>12</v>
      </c>
      <c r="T18">
        <v>12</v>
      </c>
      <c r="U18">
        <v>12</v>
      </c>
      <c r="V18" s="6">
        <f>T18/U18</f>
        <v>1</v>
      </c>
      <c r="W18">
        <v>230.4</v>
      </c>
      <c r="X18">
        <v>12</v>
      </c>
      <c r="Y18" s="6">
        <f>W18/X18</f>
        <v>19.2</v>
      </c>
      <c r="Z18" s="6">
        <f>ROUND(Y18,1)</f>
        <v>19.2</v>
      </c>
      <c r="AB18" s="241"/>
      <c r="AC18" s="241"/>
      <c r="AD18" s="6"/>
      <c r="AE18" s="241"/>
      <c r="AF18" s="241"/>
    </row>
    <row r="19" spans="1:32" ht="20.100000000000001" customHeight="1" x14ac:dyDescent="0.25">
      <c r="A19" s="143">
        <v>43666</v>
      </c>
      <c r="B19" s="144" t="s">
        <v>1965</v>
      </c>
      <c r="C19" s="150" t="s">
        <v>1966</v>
      </c>
      <c r="D19" s="146">
        <v>12</v>
      </c>
      <c r="E19" s="146" t="s">
        <v>22</v>
      </c>
      <c r="F19" s="168" t="s">
        <v>12523</v>
      </c>
      <c r="G19" s="75">
        <v>41.16</v>
      </c>
      <c r="H19" s="74">
        <v>37.75</v>
      </c>
      <c r="I19" s="101">
        <f>H19/D19</f>
        <v>3.1458333333333335</v>
      </c>
      <c r="J19" s="76">
        <v>41.16</v>
      </c>
      <c r="K19" s="76">
        <v>37.75</v>
      </c>
      <c r="L19" s="102">
        <f>K19/D19</f>
        <v>3.1458333333333335</v>
      </c>
      <c r="M19" s="75">
        <v>41.16</v>
      </c>
      <c r="N19" s="74">
        <v>37.75</v>
      </c>
      <c r="O19" s="101">
        <f>N19/D19</f>
        <v>3.1458333333333335</v>
      </c>
      <c r="P19" s="76">
        <v>41.16</v>
      </c>
      <c r="Q19" s="76">
        <v>37.75</v>
      </c>
      <c r="R19" s="102">
        <f>Q19/D19</f>
        <v>3.1458333333333335</v>
      </c>
      <c r="S19" s="4">
        <v>12</v>
      </c>
      <c r="T19">
        <v>12</v>
      </c>
      <c r="U19">
        <v>12</v>
      </c>
      <c r="V19" s="6">
        <f>T19/U19</f>
        <v>1</v>
      </c>
      <c r="W19">
        <v>230.4</v>
      </c>
      <c r="X19">
        <v>12</v>
      </c>
      <c r="Y19" s="6">
        <f>W19/X19</f>
        <v>19.2</v>
      </c>
      <c r="Z19" s="6">
        <f>ROUND(Y19,1)</f>
        <v>19.2</v>
      </c>
      <c r="AB19" s="241"/>
      <c r="AC19" s="241"/>
      <c r="AD19" s="6"/>
      <c r="AE19" s="241"/>
      <c r="AF19" s="241"/>
    </row>
    <row r="20" spans="1:32" ht="20.100000000000001" customHeight="1" x14ac:dyDescent="0.25">
      <c r="A20" s="143">
        <v>44643</v>
      </c>
      <c r="B20" s="144" t="s">
        <v>2058</v>
      </c>
      <c r="C20" s="150" t="s">
        <v>2059</v>
      </c>
      <c r="D20" s="146">
        <v>1</v>
      </c>
      <c r="E20" s="146" t="s">
        <v>25</v>
      </c>
      <c r="F20" s="168" t="s">
        <v>12495</v>
      </c>
      <c r="G20" s="75">
        <v>24.24</v>
      </c>
      <c r="H20" s="74">
        <v>24.24</v>
      </c>
      <c r="I20" s="101">
        <f>H20/D20</f>
        <v>24.24</v>
      </c>
      <c r="J20" s="76">
        <v>24.24</v>
      </c>
      <c r="K20" s="76">
        <v>24.24</v>
      </c>
      <c r="L20" s="102">
        <f>K20/D20</f>
        <v>24.24</v>
      </c>
      <c r="M20" s="75">
        <v>24.24</v>
      </c>
      <c r="N20" s="74">
        <v>24.24</v>
      </c>
      <c r="O20" s="101">
        <f>N20/D20</f>
        <v>24.24</v>
      </c>
      <c r="P20" s="76">
        <v>24.24</v>
      </c>
      <c r="Q20" s="76">
        <v>24.24</v>
      </c>
      <c r="R20" s="102">
        <f>Q20/D20</f>
        <v>24.24</v>
      </c>
      <c r="S20" s="4">
        <v>1</v>
      </c>
      <c r="T20">
        <v>18</v>
      </c>
      <c r="U20">
        <v>1</v>
      </c>
      <c r="V20" s="6">
        <f>T20/U20</f>
        <v>18</v>
      </c>
      <c r="W20">
        <v>216</v>
      </c>
      <c r="X20">
        <v>18</v>
      </c>
      <c r="Y20" s="6">
        <f>W20/X20</f>
        <v>12</v>
      </c>
      <c r="Z20" s="6">
        <f>ROUND(Y20,1)</f>
        <v>12</v>
      </c>
      <c r="AB20" s="241"/>
      <c r="AC20" s="241"/>
      <c r="AD20" s="6"/>
      <c r="AE20" s="241"/>
      <c r="AF20" s="241"/>
    </row>
    <row r="21" spans="1:32" ht="20.100000000000001" customHeight="1" x14ac:dyDescent="0.25">
      <c r="A21" s="143">
        <v>45732</v>
      </c>
      <c r="B21" s="144" t="s">
        <v>2200</v>
      </c>
      <c r="C21" s="150" t="s">
        <v>2201</v>
      </c>
      <c r="D21" s="146">
        <v>2</v>
      </c>
      <c r="E21" s="146" t="s">
        <v>28</v>
      </c>
      <c r="F21" s="168" t="s">
        <v>12496</v>
      </c>
      <c r="G21" s="75">
        <v>42</v>
      </c>
      <c r="H21" s="74">
        <v>37.5</v>
      </c>
      <c r="I21" s="101">
        <f>H21/D21</f>
        <v>18.75</v>
      </c>
      <c r="J21" s="76">
        <v>42</v>
      </c>
      <c r="K21" s="76">
        <v>37.5</v>
      </c>
      <c r="L21" s="102">
        <f>K21/D21</f>
        <v>18.75</v>
      </c>
      <c r="M21" s="75">
        <v>42</v>
      </c>
      <c r="N21" s="74">
        <v>37.5</v>
      </c>
      <c r="O21" s="101">
        <f>N21/D21</f>
        <v>18.75</v>
      </c>
      <c r="P21" s="76">
        <v>42</v>
      </c>
      <c r="Q21" s="76">
        <v>37.5</v>
      </c>
      <c r="R21" s="102">
        <f>Q21/D21</f>
        <v>18.75</v>
      </c>
      <c r="S21" s="4">
        <v>2</v>
      </c>
      <c r="T21">
        <v>24</v>
      </c>
      <c r="U21">
        <v>2</v>
      </c>
      <c r="V21" s="6">
        <f>T21/U21</f>
        <v>12</v>
      </c>
      <c r="W21">
        <v>288</v>
      </c>
      <c r="X21">
        <v>24</v>
      </c>
      <c r="Y21" s="6">
        <f>W21/X21</f>
        <v>12</v>
      </c>
      <c r="Z21" s="6">
        <f>ROUND(Y21,1)</f>
        <v>12</v>
      </c>
      <c r="AB21" s="241"/>
      <c r="AC21" s="241"/>
      <c r="AD21" s="6"/>
      <c r="AE21" s="241"/>
      <c r="AF21" s="241"/>
    </row>
    <row r="22" spans="1:32" ht="20.100000000000001" customHeight="1" x14ac:dyDescent="0.25">
      <c r="A22" s="143">
        <v>44634</v>
      </c>
      <c r="B22" s="144" t="s">
        <v>2054</v>
      </c>
      <c r="C22" s="150" t="s">
        <v>2055</v>
      </c>
      <c r="D22" s="146">
        <v>2</v>
      </c>
      <c r="E22" s="146" t="s">
        <v>28</v>
      </c>
      <c r="F22" s="168" t="s">
        <v>12496</v>
      </c>
      <c r="G22" s="75">
        <v>45</v>
      </c>
      <c r="H22" s="74">
        <v>36</v>
      </c>
      <c r="I22" s="101">
        <f>H22/D22</f>
        <v>18</v>
      </c>
      <c r="J22" s="76">
        <v>45</v>
      </c>
      <c r="K22" s="76">
        <v>36</v>
      </c>
      <c r="L22" s="102">
        <f>K22/D22</f>
        <v>18</v>
      </c>
      <c r="M22" s="75">
        <v>45</v>
      </c>
      <c r="N22" s="74">
        <v>36</v>
      </c>
      <c r="O22" s="101">
        <f>N22/D22</f>
        <v>18</v>
      </c>
      <c r="P22" s="76">
        <v>45</v>
      </c>
      <c r="Q22" s="76">
        <v>36</v>
      </c>
      <c r="R22" s="102">
        <f>Q22/D22</f>
        <v>18</v>
      </c>
      <c r="S22" s="4">
        <v>2</v>
      </c>
      <c r="T22">
        <v>24</v>
      </c>
      <c r="U22">
        <v>2</v>
      </c>
      <c r="V22" s="6">
        <f>T22/U22</f>
        <v>12</v>
      </c>
      <c r="W22">
        <v>288</v>
      </c>
      <c r="X22">
        <v>24</v>
      </c>
      <c r="Y22" s="6">
        <f>W22/X22</f>
        <v>12</v>
      </c>
      <c r="Z22" s="6">
        <f>ROUND(Y22,1)</f>
        <v>12</v>
      </c>
      <c r="AB22" s="241"/>
      <c r="AC22" s="241"/>
      <c r="AD22" s="6"/>
      <c r="AE22" s="241"/>
      <c r="AF22" s="241"/>
    </row>
    <row r="23" spans="1:32" ht="20.100000000000001" customHeight="1" x14ac:dyDescent="0.25">
      <c r="A23" s="143">
        <v>43649</v>
      </c>
      <c r="B23" s="144" t="s">
        <v>1957</v>
      </c>
      <c r="C23" s="150" t="s">
        <v>1958</v>
      </c>
      <c r="D23" s="146">
        <v>4</v>
      </c>
      <c r="E23" s="146" t="s">
        <v>31</v>
      </c>
      <c r="F23" s="168" t="s">
        <v>12500</v>
      </c>
      <c r="G23" s="75">
        <v>48</v>
      </c>
      <c r="H23" s="74">
        <v>39</v>
      </c>
      <c r="I23" s="101">
        <f>H23/D23</f>
        <v>9.75</v>
      </c>
      <c r="J23" s="76">
        <v>48</v>
      </c>
      <c r="K23" s="76">
        <v>39</v>
      </c>
      <c r="L23" s="102">
        <f>K23/D23</f>
        <v>9.75</v>
      </c>
      <c r="M23" s="75">
        <v>48</v>
      </c>
      <c r="N23" s="244">
        <v>42</v>
      </c>
      <c r="O23" s="101">
        <f>N23/D23</f>
        <v>10.5</v>
      </c>
      <c r="P23" s="76">
        <v>48</v>
      </c>
      <c r="Q23" s="245">
        <v>42</v>
      </c>
      <c r="R23" s="102">
        <f>Q23/D23</f>
        <v>10.5</v>
      </c>
      <c r="S23" s="4">
        <v>4</v>
      </c>
      <c r="T23">
        <v>24</v>
      </c>
      <c r="U23">
        <v>4</v>
      </c>
      <c r="V23" s="6">
        <f>T23/U23</f>
        <v>6</v>
      </c>
      <c r="W23">
        <v>288</v>
      </c>
      <c r="X23">
        <v>24</v>
      </c>
      <c r="Y23" s="6">
        <f>W23/X23</f>
        <v>12</v>
      </c>
      <c r="Z23" s="6">
        <f>ROUND(Y23,1)</f>
        <v>12</v>
      </c>
      <c r="AB23" s="241"/>
      <c r="AC23" s="241"/>
      <c r="AD23" s="6"/>
      <c r="AE23" s="241"/>
      <c r="AF23" s="241"/>
    </row>
    <row r="24" spans="1:32" ht="20.100000000000001" customHeight="1" x14ac:dyDescent="0.25">
      <c r="A24" s="143">
        <v>44615</v>
      </c>
      <c r="B24" s="144" t="s">
        <v>2047</v>
      </c>
      <c r="C24" s="150" t="s">
        <v>2048</v>
      </c>
      <c r="D24" s="146">
        <v>4</v>
      </c>
      <c r="E24" s="146" t="s">
        <v>31</v>
      </c>
      <c r="F24" s="168" t="s">
        <v>12500</v>
      </c>
      <c r="G24" s="75">
        <v>43</v>
      </c>
      <c r="H24" s="74">
        <v>39</v>
      </c>
      <c r="I24" s="101">
        <f>H24/D24</f>
        <v>9.75</v>
      </c>
      <c r="J24" s="76">
        <v>43</v>
      </c>
      <c r="K24" s="76">
        <v>39</v>
      </c>
      <c r="L24" s="102">
        <f>K24/D24</f>
        <v>9.75</v>
      </c>
      <c r="M24" s="75">
        <v>43</v>
      </c>
      <c r="N24" s="74">
        <v>39</v>
      </c>
      <c r="O24" s="101">
        <f>N24/D24</f>
        <v>9.75</v>
      </c>
      <c r="P24" s="76">
        <v>43</v>
      </c>
      <c r="Q24" s="76">
        <v>39</v>
      </c>
      <c r="R24" s="102">
        <f>Q24/D24</f>
        <v>9.75</v>
      </c>
      <c r="S24" s="4">
        <v>4</v>
      </c>
      <c r="T24">
        <v>24</v>
      </c>
      <c r="U24">
        <v>4</v>
      </c>
      <c r="V24" s="6">
        <f>T24/U24</f>
        <v>6</v>
      </c>
      <c r="W24">
        <v>288</v>
      </c>
      <c r="X24">
        <v>24</v>
      </c>
      <c r="Y24" s="6">
        <f>W24/X24</f>
        <v>12</v>
      </c>
      <c r="Z24" s="6">
        <f>ROUND(Y24,1)</f>
        <v>12</v>
      </c>
      <c r="AB24" s="241"/>
      <c r="AC24" s="241"/>
      <c r="AD24" s="6"/>
      <c r="AE24" s="241"/>
      <c r="AF24" s="241"/>
    </row>
    <row r="25" spans="1:32" ht="20.100000000000001" customHeight="1" x14ac:dyDescent="0.25">
      <c r="A25" s="143">
        <v>45692</v>
      </c>
      <c r="B25" s="144" t="s">
        <v>2136</v>
      </c>
      <c r="C25" s="145" t="s">
        <v>2175</v>
      </c>
      <c r="D25" s="146">
        <v>4</v>
      </c>
      <c r="E25" s="146" t="s">
        <v>31</v>
      </c>
      <c r="F25" s="168" t="s">
        <v>12500</v>
      </c>
      <c r="G25" s="75">
        <v>43</v>
      </c>
      <c r="H25" s="74">
        <v>39</v>
      </c>
      <c r="I25" s="101">
        <f>H25/D25</f>
        <v>9.75</v>
      </c>
      <c r="J25" s="76">
        <v>43</v>
      </c>
      <c r="K25" s="76">
        <v>39</v>
      </c>
      <c r="L25" s="102">
        <f>K25/D25</f>
        <v>9.75</v>
      </c>
      <c r="M25" s="75">
        <v>43</v>
      </c>
      <c r="N25" s="74">
        <v>39</v>
      </c>
      <c r="O25" s="101">
        <f>N25/D25</f>
        <v>9.75</v>
      </c>
      <c r="P25" s="76">
        <v>43</v>
      </c>
      <c r="Q25" s="76">
        <v>39</v>
      </c>
      <c r="R25" s="102">
        <f>Q25/D25</f>
        <v>9.75</v>
      </c>
      <c r="S25" s="4">
        <v>4</v>
      </c>
      <c r="T25">
        <v>24</v>
      </c>
      <c r="U25">
        <v>4</v>
      </c>
      <c r="V25" s="6">
        <f>T25/U25</f>
        <v>6</v>
      </c>
      <c r="W25">
        <v>288</v>
      </c>
      <c r="X25">
        <v>24</v>
      </c>
      <c r="Y25" s="6">
        <f>W25/X25</f>
        <v>12</v>
      </c>
      <c r="Z25" s="6">
        <f>ROUND(Y25,1)</f>
        <v>12</v>
      </c>
      <c r="AB25" s="241"/>
      <c r="AC25" s="241"/>
      <c r="AD25" s="6"/>
      <c r="AE25" s="241"/>
      <c r="AF25" s="241"/>
    </row>
    <row r="26" spans="1:32" ht="20.100000000000001" customHeight="1" x14ac:dyDescent="0.25">
      <c r="A26" s="143">
        <v>45369</v>
      </c>
      <c r="B26" s="144" t="s">
        <v>2136</v>
      </c>
      <c r="C26" s="150" t="s">
        <v>2137</v>
      </c>
      <c r="D26" s="146">
        <v>4</v>
      </c>
      <c r="E26" s="146" t="s">
        <v>31</v>
      </c>
      <c r="F26" s="168" t="s">
        <v>12500</v>
      </c>
      <c r="G26" s="75">
        <v>46.52</v>
      </c>
      <c r="H26" s="74">
        <v>39</v>
      </c>
      <c r="I26" s="101">
        <f>H26/D26</f>
        <v>9.75</v>
      </c>
      <c r="J26" s="76">
        <v>46.52</v>
      </c>
      <c r="K26" s="76">
        <v>39</v>
      </c>
      <c r="L26" s="102">
        <f>K26/D26</f>
        <v>9.75</v>
      </c>
      <c r="M26" s="75">
        <v>46.52</v>
      </c>
      <c r="N26" s="74">
        <v>39</v>
      </c>
      <c r="O26" s="101">
        <f>N26/D26</f>
        <v>9.75</v>
      </c>
      <c r="P26" s="76">
        <v>46.52</v>
      </c>
      <c r="Q26" s="76">
        <v>39</v>
      </c>
      <c r="R26" s="102">
        <f>Q26/D26</f>
        <v>9.75</v>
      </c>
      <c r="S26" s="4">
        <v>4</v>
      </c>
      <c r="T26">
        <v>24</v>
      </c>
      <c r="U26">
        <v>4</v>
      </c>
      <c r="V26" s="6">
        <f>T26/U26</f>
        <v>6</v>
      </c>
      <c r="W26">
        <v>288</v>
      </c>
      <c r="X26">
        <v>24</v>
      </c>
      <c r="Y26" s="6">
        <f>W26/X26</f>
        <v>12</v>
      </c>
      <c r="Z26" s="6">
        <f>ROUND(Y26,1)</f>
        <v>12</v>
      </c>
      <c r="AB26" s="241"/>
      <c r="AC26" s="241"/>
      <c r="AD26" s="6"/>
      <c r="AE26" s="241"/>
      <c r="AF26" s="241"/>
    </row>
    <row r="27" spans="1:32" ht="20.100000000000001" customHeight="1" x14ac:dyDescent="0.25">
      <c r="A27" s="143">
        <v>43698</v>
      </c>
      <c r="B27" s="144" t="s">
        <v>1977</v>
      </c>
      <c r="C27" s="150" t="s">
        <v>1978</v>
      </c>
      <c r="D27" s="146">
        <v>4</v>
      </c>
      <c r="E27" s="146" t="s">
        <v>31</v>
      </c>
      <c r="F27" s="168" t="s">
        <v>12500</v>
      </c>
      <c r="G27" s="75">
        <v>48</v>
      </c>
      <c r="H27" s="74">
        <v>39</v>
      </c>
      <c r="I27" s="101">
        <f>H27/D27</f>
        <v>9.75</v>
      </c>
      <c r="J27" s="76">
        <v>48</v>
      </c>
      <c r="K27" s="76">
        <v>39</v>
      </c>
      <c r="L27" s="102">
        <f>K27/D27</f>
        <v>9.75</v>
      </c>
      <c r="M27" s="75">
        <v>48</v>
      </c>
      <c r="N27" s="244">
        <v>42</v>
      </c>
      <c r="O27" s="101">
        <f>N27/D27</f>
        <v>10.5</v>
      </c>
      <c r="P27" s="76">
        <v>48</v>
      </c>
      <c r="Q27" s="245">
        <v>42</v>
      </c>
      <c r="R27" s="102">
        <f>Q27/D27</f>
        <v>10.5</v>
      </c>
      <c r="S27" s="4">
        <v>4</v>
      </c>
      <c r="T27">
        <v>24</v>
      </c>
      <c r="U27">
        <v>4</v>
      </c>
      <c r="V27" s="6">
        <f>T27/U27</f>
        <v>6</v>
      </c>
      <c r="W27">
        <v>288</v>
      </c>
      <c r="X27">
        <v>24</v>
      </c>
      <c r="Y27" s="6">
        <f>W27/X27</f>
        <v>12</v>
      </c>
      <c r="Z27" s="6">
        <f>ROUND(Y27,1)</f>
        <v>12</v>
      </c>
      <c r="AB27" s="241"/>
      <c r="AC27" s="241"/>
      <c r="AD27" s="6"/>
      <c r="AE27" s="241"/>
      <c r="AF27" s="241"/>
    </row>
    <row r="28" spans="1:32" ht="20.100000000000001" customHeight="1" x14ac:dyDescent="0.25">
      <c r="A28" s="143">
        <v>44618</v>
      </c>
      <c r="B28" s="144" t="s">
        <v>2049</v>
      </c>
      <c r="C28" s="150" t="s">
        <v>2050</v>
      </c>
      <c r="D28" s="146">
        <v>4</v>
      </c>
      <c r="E28" s="146" t="s">
        <v>31</v>
      </c>
      <c r="F28" s="168" t="s">
        <v>12500</v>
      </c>
      <c r="G28" s="75">
        <v>43</v>
      </c>
      <c r="H28" s="74">
        <v>39</v>
      </c>
      <c r="I28" s="101">
        <f>H28/D28</f>
        <v>9.75</v>
      </c>
      <c r="J28" s="76">
        <v>43</v>
      </c>
      <c r="K28" s="76">
        <v>39</v>
      </c>
      <c r="L28" s="102">
        <f>K28/D28</f>
        <v>9.75</v>
      </c>
      <c r="M28" s="75">
        <v>43</v>
      </c>
      <c r="N28" s="74">
        <v>39</v>
      </c>
      <c r="O28" s="101">
        <f>N28/D28</f>
        <v>9.75</v>
      </c>
      <c r="P28" s="76">
        <v>43</v>
      </c>
      <c r="Q28" s="76">
        <v>39</v>
      </c>
      <c r="R28" s="102">
        <f>Q28/D28</f>
        <v>9.75</v>
      </c>
      <c r="S28" s="4">
        <v>4</v>
      </c>
      <c r="T28">
        <v>24</v>
      </c>
      <c r="U28">
        <v>4</v>
      </c>
      <c r="V28" s="6">
        <f>T28/U28</f>
        <v>6</v>
      </c>
      <c r="W28">
        <v>288</v>
      </c>
      <c r="X28">
        <v>24</v>
      </c>
      <c r="Y28" s="6">
        <f>W28/X28</f>
        <v>12</v>
      </c>
      <c r="Z28" s="6">
        <f>ROUND(Y28,1)</f>
        <v>12</v>
      </c>
      <c r="AB28" s="241"/>
      <c r="AC28" s="241"/>
      <c r="AD28" s="6"/>
      <c r="AE28" s="241"/>
      <c r="AF28" s="241"/>
    </row>
    <row r="29" spans="1:32" ht="20.100000000000001" customHeight="1" x14ac:dyDescent="0.25">
      <c r="A29" s="143">
        <v>44641</v>
      </c>
      <c r="B29" s="144" t="s">
        <v>2056</v>
      </c>
      <c r="C29" s="150" t="s">
        <v>2057</v>
      </c>
      <c r="D29" s="146">
        <v>4</v>
      </c>
      <c r="E29" s="146" t="s">
        <v>31</v>
      </c>
      <c r="F29" s="168" t="s">
        <v>12500</v>
      </c>
      <c r="G29" s="75">
        <v>43</v>
      </c>
      <c r="H29" s="74">
        <v>39</v>
      </c>
      <c r="I29" s="101">
        <f>H29/D29</f>
        <v>9.75</v>
      </c>
      <c r="J29" s="76">
        <v>43</v>
      </c>
      <c r="K29" s="76">
        <v>39</v>
      </c>
      <c r="L29" s="102">
        <f>K29/D29</f>
        <v>9.75</v>
      </c>
      <c r="M29" s="75">
        <v>43</v>
      </c>
      <c r="N29" s="74">
        <v>39</v>
      </c>
      <c r="O29" s="101">
        <f>N29/D29</f>
        <v>9.75</v>
      </c>
      <c r="P29" s="76">
        <v>43</v>
      </c>
      <c r="Q29" s="76">
        <v>39</v>
      </c>
      <c r="R29" s="102">
        <f>Q29/D29</f>
        <v>9.75</v>
      </c>
      <c r="S29" s="4">
        <v>4</v>
      </c>
      <c r="T29">
        <v>24</v>
      </c>
      <c r="U29">
        <v>4</v>
      </c>
      <c r="V29" s="6">
        <f>T29/U29</f>
        <v>6</v>
      </c>
      <c r="W29">
        <v>288</v>
      </c>
      <c r="X29">
        <v>24</v>
      </c>
      <c r="Y29" s="6">
        <f>W29/X29</f>
        <v>12</v>
      </c>
      <c r="Z29" s="6">
        <f>ROUND(Y29,1)</f>
        <v>12</v>
      </c>
      <c r="AB29" s="241"/>
      <c r="AC29" s="241"/>
      <c r="AD29" s="6"/>
      <c r="AE29" s="241"/>
      <c r="AF29" s="241"/>
    </row>
    <row r="30" spans="1:32" ht="20.100000000000001" customHeight="1" x14ac:dyDescent="0.25">
      <c r="A30" s="143">
        <v>44601</v>
      </c>
      <c r="B30" s="144" t="s">
        <v>2043</v>
      </c>
      <c r="C30" s="158" t="s">
        <v>2044</v>
      </c>
      <c r="D30" s="146">
        <v>4</v>
      </c>
      <c r="E30" s="146" t="s">
        <v>31</v>
      </c>
      <c r="F30" s="168" t="s">
        <v>12500</v>
      </c>
      <c r="G30" s="75">
        <v>43</v>
      </c>
      <c r="H30" s="74">
        <v>39</v>
      </c>
      <c r="I30" s="101">
        <f>H30/D30</f>
        <v>9.75</v>
      </c>
      <c r="J30" s="76">
        <v>43</v>
      </c>
      <c r="K30" s="76">
        <v>39</v>
      </c>
      <c r="L30" s="102">
        <f>K30/D30</f>
        <v>9.75</v>
      </c>
      <c r="M30" s="75">
        <v>43</v>
      </c>
      <c r="N30" s="74">
        <v>39</v>
      </c>
      <c r="O30" s="101">
        <f>N30/D30</f>
        <v>9.75</v>
      </c>
      <c r="P30" s="76">
        <v>43</v>
      </c>
      <c r="Q30" s="76">
        <v>39</v>
      </c>
      <c r="R30" s="102">
        <f>Q30/D30</f>
        <v>9.75</v>
      </c>
      <c r="S30" s="5">
        <v>4</v>
      </c>
      <c r="T30">
        <v>24</v>
      </c>
      <c r="U30">
        <v>4</v>
      </c>
      <c r="V30" s="6">
        <f>T30/U30</f>
        <v>6</v>
      </c>
      <c r="W30">
        <v>288</v>
      </c>
      <c r="X30">
        <v>24</v>
      </c>
      <c r="Y30" s="6">
        <f>W30/X30</f>
        <v>12</v>
      </c>
      <c r="Z30" s="6">
        <f>ROUND(Y30,1)</f>
        <v>12</v>
      </c>
      <c r="AB30" s="241"/>
      <c r="AC30" s="241"/>
      <c r="AD30" s="6"/>
      <c r="AE30" s="241"/>
      <c r="AF30" s="241"/>
    </row>
    <row r="31" spans="1:32" ht="20.100000000000001" customHeight="1" x14ac:dyDescent="0.25">
      <c r="A31" s="143">
        <v>45740</v>
      </c>
      <c r="B31" s="144" t="s">
        <v>2207</v>
      </c>
      <c r="C31" s="150" t="s">
        <v>2208</v>
      </c>
      <c r="D31" s="146">
        <v>4</v>
      </c>
      <c r="E31" s="146" t="s">
        <v>31</v>
      </c>
      <c r="F31" s="168" t="s">
        <v>12500</v>
      </c>
      <c r="G31" s="75">
        <v>48</v>
      </c>
      <c r="H31" s="74">
        <v>39</v>
      </c>
      <c r="I31" s="101">
        <f>H31/D31</f>
        <v>9.75</v>
      </c>
      <c r="J31" s="76">
        <v>48</v>
      </c>
      <c r="K31" s="76">
        <v>39</v>
      </c>
      <c r="L31" s="102">
        <f>K31/D31</f>
        <v>9.75</v>
      </c>
      <c r="M31" s="75">
        <v>48</v>
      </c>
      <c r="N31" s="244">
        <v>42</v>
      </c>
      <c r="O31" s="101">
        <f>N31/D31</f>
        <v>10.5</v>
      </c>
      <c r="P31" s="76">
        <v>48</v>
      </c>
      <c r="Q31" s="245">
        <v>42</v>
      </c>
      <c r="R31" s="102">
        <f>Q31/D31</f>
        <v>10.5</v>
      </c>
      <c r="S31" s="5">
        <v>4</v>
      </c>
      <c r="T31">
        <v>24</v>
      </c>
      <c r="U31">
        <v>4</v>
      </c>
      <c r="V31" s="6">
        <f>T31/U31</f>
        <v>6</v>
      </c>
      <c r="W31">
        <v>288</v>
      </c>
      <c r="X31">
        <v>24</v>
      </c>
      <c r="Y31" s="6">
        <f>W31/X31</f>
        <v>12</v>
      </c>
      <c r="Z31" s="6">
        <f>ROUND(Y31,1)</f>
        <v>12</v>
      </c>
      <c r="AB31" s="241"/>
      <c r="AC31" s="241"/>
      <c r="AD31" s="6"/>
      <c r="AE31" s="241"/>
      <c r="AF31" s="241"/>
    </row>
    <row r="32" spans="1:32" ht="20.100000000000001" customHeight="1" x14ac:dyDescent="0.25">
      <c r="A32" s="143">
        <v>43650</v>
      </c>
      <c r="B32" s="144" t="s">
        <v>1959</v>
      </c>
      <c r="C32" s="150" t="s">
        <v>1960</v>
      </c>
      <c r="D32" s="146">
        <v>4</v>
      </c>
      <c r="E32" s="146" t="s">
        <v>31</v>
      </c>
      <c r="F32" s="168" t="s">
        <v>12500</v>
      </c>
      <c r="G32" s="75">
        <v>48</v>
      </c>
      <c r="H32" s="74">
        <v>39</v>
      </c>
      <c r="I32" s="101">
        <f>H32/D32</f>
        <v>9.75</v>
      </c>
      <c r="J32" s="76">
        <v>48</v>
      </c>
      <c r="K32" s="76">
        <v>39</v>
      </c>
      <c r="L32" s="102">
        <f>K32/D32</f>
        <v>9.75</v>
      </c>
      <c r="M32" s="75">
        <v>48</v>
      </c>
      <c r="N32" s="244">
        <v>42</v>
      </c>
      <c r="O32" s="101">
        <f>N32/D32</f>
        <v>10.5</v>
      </c>
      <c r="P32" s="76">
        <v>48</v>
      </c>
      <c r="Q32" s="245">
        <v>42</v>
      </c>
      <c r="R32" s="102">
        <f>Q32/D32</f>
        <v>10.5</v>
      </c>
      <c r="S32" s="4">
        <v>4</v>
      </c>
      <c r="T32">
        <v>24</v>
      </c>
      <c r="U32">
        <v>4</v>
      </c>
      <c r="V32" s="6">
        <f>T32/U32</f>
        <v>6</v>
      </c>
      <c r="W32">
        <v>288</v>
      </c>
      <c r="X32">
        <v>24</v>
      </c>
      <c r="Y32" s="6">
        <f>W32/X32</f>
        <v>12</v>
      </c>
      <c r="Z32" s="6">
        <f>ROUND(Y32,1)</f>
        <v>12</v>
      </c>
      <c r="AB32" s="241"/>
      <c r="AC32" s="241"/>
      <c r="AD32" s="6"/>
      <c r="AE32" s="241"/>
      <c r="AF32" s="241"/>
    </row>
    <row r="33" spans="1:32" ht="20.100000000000001" customHeight="1" x14ac:dyDescent="0.25">
      <c r="A33" s="143">
        <v>45741</v>
      </c>
      <c r="B33" s="144" t="s">
        <v>2136</v>
      </c>
      <c r="C33" s="150" t="s">
        <v>2209</v>
      </c>
      <c r="D33" s="146">
        <v>4</v>
      </c>
      <c r="E33" s="146" t="s">
        <v>31</v>
      </c>
      <c r="F33" s="168" t="s">
        <v>12500</v>
      </c>
      <c r="G33" s="75">
        <v>48</v>
      </c>
      <c r="H33" s="74">
        <v>39</v>
      </c>
      <c r="I33" s="101">
        <f>H33/D33</f>
        <v>9.75</v>
      </c>
      <c r="J33" s="76">
        <v>48</v>
      </c>
      <c r="K33" s="76">
        <v>39</v>
      </c>
      <c r="L33" s="102">
        <f>K33/D33</f>
        <v>9.75</v>
      </c>
      <c r="M33" s="75">
        <v>48</v>
      </c>
      <c r="N33" s="74">
        <v>39</v>
      </c>
      <c r="O33" s="101">
        <f>N33/D33</f>
        <v>9.75</v>
      </c>
      <c r="P33" s="76">
        <v>48</v>
      </c>
      <c r="Q33" s="76">
        <v>39</v>
      </c>
      <c r="R33" s="102">
        <f>Q33/D33</f>
        <v>9.75</v>
      </c>
      <c r="S33" s="4">
        <v>4</v>
      </c>
      <c r="T33">
        <v>24</v>
      </c>
      <c r="U33">
        <v>4</v>
      </c>
      <c r="V33" s="6">
        <f>T33/U33</f>
        <v>6</v>
      </c>
      <c r="W33">
        <v>288</v>
      </c>
      <c r="X33">
        <v>24</v>
      </c>
      <c r="Y33" s="6">
        <f>W33/X33</f>
        <v>12</v>
      </c>
      <c r="Z33" s="6">
        <f>ROUND(Y33,1)</f>
        <v>12</v>
      </c>
      <c r="AB33" s="241"/>
      <c r="AC33" s="241"/>
      <c r="AD33" s="6"/>
      <c r="AE33" s="241"/>
      <c r="AF33" s="241"/>
    </row>
    <row r="34" spans="1:32" ht="20.100000000000001" customHeight="1" x14ac:dyDescent="0.25">
      <c r="A34" s="143">
        <v>43799</v>
      </c>
      <c r="B34" s="144" t="s">
        <v>1989</v>
      </c>
      <c r="C34" s="150" t="s">
        <v>1990</v>
      </c>
      <c r="D34" s="146">
        <v>6</v>
      </c>
      <c r="E34" s="146" t="s">
        <v>280</v>
      </c>
      <c r="F34" s="168" t="s">
        <v>12512</v>
      </c>
      <c r="G34" s="75">
        <v>65.94</v>
      </c>
      <c r="H34" s="74">
        <v>54.54</v>
      </c>
      <c r="I34" s="101">
        <f>H34/D34</f>
        <v>9.09</v>
      </c>
      <c r="J34" s="76">
        <v>65.94</v>
      </c>
      <c r="K34" s="76">
        <v>54.54</v>
      </c>
      <c r="L34" s="102">
        <f>K34/D34</f>
        <v>9.09</v>
      </c>
      <c r="M34" s="75">
        <v>65.94</v>
      </c>
      <c r="N34" s="74">
        <v>54.54</v>
      </c>
      <c r="O34" s="101">
        <f>N34/D34</f>
        <v>9.09</v>
      </c>
      <c r="P34" s="76">
        <v>65.94</v>
      </c>
      <c r="Q34" s="76">
        <v>54.54</v>
      </c>
      <c r="R34" s="102">
        <f>Q34/D34</f>
        <v>9.09</v>
      </c>
      <c r="S34" s="4">
        <v>6</v>
      </c>
      <c r="T34">
        <v>24</v>
      </c>
      <c r="U34">
        <v>6</v>
      </c>
      <c r="V34" s="6">
        <f>T34/U34</f>
        <v>4</v>
      </c>
      <c r="W34">
        <v>288</v>
      </c>
      <c r="X34">
        <v>24</v>
      </c>
      <c r="Y34" s="6">
        <f>W34/X34</f>
        <v>12</v>
      </c>
      <c r="Z34" s="6">
        <f>ROUND(Y34,1)</f>
        <v>12</v>
      </c>
      <c r="AB34" s="241"/>
      <c r="AC34" s="241"/>
      <c r="AD34" s="6"/>
      <c r="AE34" s="241"/>
      <c r="AF34" s="241"/>
    </row>
    <row r="35" spans="1:32" ht="20.100000000000001" customHeight="1" x14ac:dyDescent="0.25">
      <c r="A35" s="143">
        <v>45336</v>
      </c>
      <c r="B35" s="144" t="s">
        <v>2127</v>
      </c>
      <c r="C35" s="150" t="s">
        <v>2131</v>
      </c>
      <c r="D35" s="146">
        <v>6</v>
      </c>
      <c r="E35" s="146" t="s">
        <v>280</v>
      </c>
      <c r="F35" s="168" t="s">
        <v>12511</v>
      </c>
      <c r="G35" s="75">
        <v>58.32</v>
      </c>
      <c r="H35" s="74">
        <v>54.72</v>
      </c>
      <c r="I35" s="101">
        <f>H35/D35</f>
        <v>9.1199999999999992</v>
      </c>
      <c r="J35" s="76">
        <v>58.32</v>
      </c>
      <c r="K35" s="76">
        <v>54.72</v>
      </c>
      <c r="L35" s="102">
        <f>K35/D35</f>
        <v>9.1199999999999992</v>
      </c>
      <c r="M35" s="75">
        <v>58.32</v>
      </c>
      <c r="N35" s="74">
        <v>54.72</v>
      </c>
      <c r="O35" s="101">
        <f>N35/D35</f>
        <v>9.1199999999999992</v>
      </c>
      <c r="P35" s="76">
        <v>58.32</v>
      </c>
      <c r="Q35" s="76">
        <v>54.72</v>
      </c>
      <c r="R35" s="102">
        <f>Q35/D35</f>
        <v>9.1199999999999992</v>
      </c>
      <c r="S35" s="5">
        <v>6</v>
      </c>
      <c r="T35">
        <v>24</v>
      </c>
      <c r="U35">
        <v>6</v>
      </c>
      <c r="V35" s="6">
        <f>T35/U35</f>
        <v>4</v>
      </c>
      <c r="W35">
        <v>384</v>
      </c>
      <c r="X35">
        <v>24</v>
      </c>
      <c r="Y35" s="6">
        <f>W35/X35</f>
        <v>16</v>
      </c>
      <c r="Z35" s="6">
        <f>ROUND(Y35,1)</f>
        <v>16</v>
      </c>
      <c r="AB35" s="241"/>
      <c r="AC35" s="241"/>
      <c r="AD35" s="6"/>
      <c r="AE35" s="241"/>
      <c r="AF35" s="241"/>
    </row>
    <row r="36" spans="1:32" ht="20.100000000000001" customHeight="1" x14ac:dyDescent="0.25">
      <c r="A36" s="143">
        <v>45312</v>
      </c>
      <c r="B36" s="144" t="s">
        <v>2127</v>
      </c>
      <c r="C36" s="150" t="s">
        <v>2128</v>
      </c>
      <c r="D36" s="146">
        <v>6</v>
      </c>
      <c r="E36" s="146" t="s">
        <v>280</v>
      </c>
      <c r="F36" s="168" t="s">
        <v>12511</v>
      </c>
      <c r="G36" s="75">
        <v>58.32</v>
      </c>
      <c r="H36" s="74">
        <v>54.72</v>
      </c>
      <c r="I36" s="101">
        <f>H36/D36</f>
        <v>9.1199999999999992</v>
      </c>
      <c r="J36" s="76">
        <v>58.32</v>
      </c>
      <c r="K36" s="76">
        <v>54.72</v>
      </c>
      <c r="L36" s="102">
        <f>K36/D36</f>
        <v>9.1199999999999992</v>
      </c>
      <c r="M36" s="75">
        <v>58.32</v>
      </c>
      <c r="N36" s="74">
        <v>54.72</v>
      </c>
      <c r="O36" s="101">
        <f>N36/D36</f>
        <v>9.1199999999999992</v>
      </c>
      <c r="P36" s="76">
        <v>58.32</v>
      </c>
      <c r="Q36" s="76">
        <v>54.72</v>
      </c>
      <c r="R36" s="102">
        <f>Q36/D36</f>
        <v>9.1199999999999992</v>
      </c>
      <c r="S36" s="4">
        <v>6</v>
      </c>
      <c r="T36">
        <v>24</v>
      </c>
      <c r="U36">
        <v>6</v>
      </c>
      <c r="V36" s="6">
        <f>T36/U36</f>
        <v>4</v>
      </c>
      <c r="W36">
        <v>384</v>
      </c>
      <c r="X36">
        <v>24</v>
      </c>
      <c r="Y36" s="6">
        <f>W36/X36</f>
        <v>16</v>
      </c>
      <c r="Z36" s="6">
        <f>ROUND(Y36,1)</f>
        <v>16</v>
      </c>
      <c r="AB36" s="241"/>
      <c r="AC36" s="241"/>
      <c r="AD36" s="6"/>
      <c r="AE36" s="241"/>
      <c r="AF36" s="241"/>
    </row>
    <row r="37" spans="1:32" ht="20.100000000000001" customHeight="1" x14ac:dyDescent="0.25">
      <c r="A37" s="143">
        <v>44555</v>
      </c>
      <c r="B37" s="144"/>
      <c r="C37" s="158" t="s">
        <v>2034</v>
      </c>
      <c r="D37" s="146">
        <v>1</v>
      </c>
      <c r="E37" s="146" t="s">
        <v>79</v>
      </c>
      <c r="F37" s="168"/>
      <c r="G37" s="75">
        <v>242</v>
      </c>
      <c r="H37" s="74">
        <v>242</v>
      </c>
      <c r="I37" s="101">
        <f>H37/D37</f>
        <v>242</v>
      </c>
      <c r="J37" s="76">
        <v>242</v>
      </c>
      <c r="K37" s="76">
        <v>242</v>
      </c>
      <c r="L37" s="102">
        <f>K37/D37</f>
        <v>242</v>
      </c>
      <c r="M37" s="75">
        <v>242</v>
      </c>
      <c r="N37" s="74">
        <v>242</v>
      </c>
      <c r="O37" s="101">
        <f>N37/D37</f>
        <v>242</v>
      </c>
      <c r="P37" s="76">
        <v>242</v>
      </c>
      <c r="Q37" s="76">
        <v>242</v>
      </c>
      <c r="R37" s="102">
        <f>Q37/D37</f>
        <v>242</v>
      </c>
      <c r="S37" s="4">
        <v>1</v>
      </c>
      <c r="T37">
        <v>1</v>
      </c>
      <c r="U37">
        <v>1</v>
      </c>
      <c r="V37" s="6">
        <f>T37/U37</f>
        <v>1</v>
      </c>
      <c r="W37" t="s">
        <v>80</v>
      </c>
      <c r="X37">
        <v>1</v>
      </c>
      <c r="Y37" s="6">
        <f>W37/X37</f>
        <v>1984</v>
      </c>
      <c r="Z37" s="6">
        <f>ROUND(Y37,1)</f>
        <v>1984</v>
      </c>
      <c r="AB37" s="241"/>
      <c r="AC37" s="241"/>
      <c r="AD37" s="6"/>
      <c r="AE37" s="241"/>
      <c r="AF37" s="241"/>
    </row>
    <row r="38" spans="1:32" ht="20.100000000000001" customHeight="1" x14ac:dyDescent="0.25">
      <c r="A38" s="143">
        <v>45777</v>
      </c>
      <c r="B38" s="144"/>
      <c r="C38" s="150" t="s">
        <v>2245</v>
      </c>
      <c r="D38" s="146">
        <v>1</v>
      </c>
      <c r="E38" s="146" t="s">
        <v>79</v>
      </c>
      <c r="F38" s="168"/>
      <c r="G38" s="75">
        <v>270</v>
      </c>
      <c r="H38" s="74">
        <v>270</v>
      </c>
      <c r="I38" s="101">
        <f>H38/D38</f>
        <v>270</v>
      </c>
      <c r="J38" s="76">
        <v>270</v>
      </c>
      <c r="K38" s="76">
        <v>270</v>
      </c>
      <c r="L38" s="102">
        <f>K38/D38</f>
        <v>270</v>
      </c>
      <c r="M38" s="75">
        <v>270</v>
      </c>
      <c r="N38" s="74">
        <v>270</v>
      </c>
      <c r="O38" s="101">
        <f>N38/D38</f>
        <v>270</v>
      </c>
      <c r="P38" s="76">
        <v>270</v>
      </c>
      <c r="Q38" s="76">
        <v>270</v>
      </c>
      <c r="R38" s="102">
        <f>Q38/D38</f>
        <v>270</v>
      </c>
      <c r="S38" s="4">
        <v>1</v>
      </c>
      <c r="T38">
        <v>1</v>
      </c>
      <c r="U38">
        <v>1</v>
      </c>
      <c r="V38" s="6">
        <f>T38/U38</f>
        <v>1</v>
      </c>
      <c r="W38" t="s">
        <v>80</v>
      </c>
      <c r="X38">
        <v>1</v>
      </c>
      <c r="Y38" s="6">
        <f>W38/X38</f>
        <v>1984</v>
      </c>
      <c r="Z38" s="6">
        <f>ROUND(Y38,1)</f>
        <v>1984</v>
      </c>
      <c r="AB38" s="241"/>
      <c r="AC38" s="241"/>
      <c r="AD38" s="6"/>
      <c r="AE38" s="241"/>
      <c r="AF38" s="241"/>
    </row>
    <row r="39" spans="1:32" ht="20.100000000000001" customHeight="1" x14ac:dyDescent="0.25">
      <c r="A39" s="143">
        <v>43646</v>
      </c>
      <c r="B39" s="144"/>
      <c r="C39" s="158" t="s">
        <v>1954</v>
      </c>
      <c r="D39" s="146">
        <v>1</v>
      </c>
      <c r="E39" s="146" t="s">
        <v>79</v>
      </c>
      <c r="F39" s="168"/>
      <c r="G39" s="75">
        <v>220.5</v>
      </c>
      <c r="H39" s="74">
        <v>220.5</v>
      </c>
      <c r="I39" s="101">
        <f>H39/D39</f>
        <v>220.5</v>
      </c>
      <c r="J39" s="76">
        <v>220.5</v>
      </c>
      <c r="K39" s="76">
        <v>220.5</v>
      </c>
      <c r="L39" s="102">
        <f>K39/D39</f>
        <v>220.5</v>
      </c>
      <c r="M39" s="75">
        <v>220.5</v>
      </c>
      <c r="N39" s="74">
        <v>220.5</v>
      </c>
      <c r="O39" s="101">
        <f>N39/D39</f>
        <v>220.5</v>
      </c>
      <c r="P39" s="76">
        <v>220.5</v>
      </c>
      <c r="Q39" s="76">
        <v>220.5</v>
      </c>
      <c r="R39" s="102">
        <f>Q39/D39</f>
        <v>220.5</v>
      </c>
      <c r="S39" s="4">
        <v>1</v>
      </c>
      <c r="T39">
        <v>1</v>
      </c>
      <c r="U39">
        <v>1</v>
      </c>
      <c r="V39" s="6">
        <f>T39/U39</f>
        <v>1</v>
      </c>
      <c r="W39" t="s">
        <v>80</v>
      </c>
      <c r="X39">
        <v>1</v>
      </c>
      <c r="Y39" s="6">
        <f>W39/X39</f>
        <v>1984</v>
      </c>
      <c r="Z39" s="6">
        <f>ROUND(Y39,1)</f>
        <v>1984</v>
      </c>
      <c r="AB39" s="241"/>
      <c r="AC39" s="241"/>
      <c r="AD39" s="6"/>
      <c r="AE39" s="241"/>
      <c r="AF39" s="241"/>
    </row>
    <row r="40" spans="1:32" ht="20.100000000000001" customHeight="1" x14ac:dyDescent="0.25">
      <c r="A40" s="143">
        <v>44551</v>
      </c>
      <c r="B40" s="144"/>
      <c r="C40" s="158" t="s">
        <v>2033</v>
      </c>
      <c r="D40" s="146">
        <v>1</v>
      </c>
      <c r="E40" s="146" t="s">
        <v>79</v>
      </c>
      <c r="F40" s="168"/>
      <c r="G40" s="75">
        <v>182</v>
      </c>
      <c r="H40" s="74">
        <v>182</v>
      </c>
      <c r="I40" s="101">
        <f>H40/D40</f>
        <v>182</v>
      </c>
      <c r="J40" s="76">
        <v>182</v>
      </c>
      <c r="K40" s="76">
        <v>182</v>
      </c>
      <c r="L40" s="102">
        <f>K40/D40</f>
        <v>182</v>
      </c>
      <c r="M40" s="75">
        <v>182</v>
      </c>
      <c r="N40" s="74">
        <v>182</v>
      </c>
      <c r="O40" s="101">
        <f>N40/D40</f>
        <v>182</v>
      </c>
      <c r="P40" s="76">
        <v>182</v>
      </c>
      <c r="Q40" s="76">
        <v>182</v>
      </c>
      <c r="R40" s="102">
        <f>Q40/D40</f>
        <v>182</v>
      </c>
      <c r="S40" s="4">
        <v>1</v>
      </c>
      <c r="T40">
        <v>1</v>
      </c>
      <c r="U40">
        <v>1</v>
      </c>
      <c r="V40" s="6">
        <f>T40/U40</f>
        <v>1</v>
      </c>
      <c r="W40" t="s">
        <v>80</v>
      </c>
      <c r="X40">
        <v>1</v>
      </c>
      <c r="Y40" s="6">
        <f>W40/X40</f>
        <v>1984</v>
      </c>
      <c r="Z40" s="6">
        <f>ROUND(Y40,1)</f>
        <v>1984</v>
      </c>
      <c r="AB40" s="241"/>
      <c r="AC40" s="241"/>
      <c r="AD40" s="6"/>
      <c r="AE40" s="241"/>
      <c r="AF40" s="241"/>
    </row>
    <row r="41" spans="1:32" s="4" customFormat="1" ht="20.100000000000001" customHeight="1" x14ac:dyDescent="0.25">
      <c r="A41" s="143">
        <v>45716</v>
      </c>
      <c r="B41" s="144"/>
      <c r="C41" s="150" t="s">
        <v>2185</v>
      </c>
      <c r="D41" s="146">
        <v>1</v>
      </c>
      <c r="E41" s="146" t="s">
        <v>79</v>
      </c>
      <c r="F41" s="168"/>
      <c r="G41" s="75">
        <v>285</v>
      </c>
      <c r="H41" s="74">
        <v>285</v>
      </c>
      <c r="I41" s="101">
        <f>H41/D41</f>
        <v>285</v>
      </c>
      <c r="J41" s="76">
        <v>285</v>
      </c>
      <c r="K41" s="76">
        <v>285</v>
      </c>
      <c r="L41" s="102">
        <f>K41/D41</f>
        <v>285</v>
      </c>
      <c r="M41" s="75">
        <v>285</v>
      </c>
      <c r="N41" s="74">
        <v>285</v>
      </c>
      <c r="O41" s="101">
        <f>N41/D41</f>
        <v>285</v>
      </c>
      <c r="P41" s="76">
        <v>285</v>
      </c>
      <c r="Q41" s="76">
        <v>285</v>
      </c>
      <c r="R41" s="102">
        <f>Q41/D41</f>
        <v>285</v>
      </c>
      <c r="S41" s="4">
        <v>1</v>
      </c>
      <c r="T41" s="172">
        <v>1</v>
      </c>
      <c r="U41" s="172">
        <v>1</v>
      </c>
      <c r="V41" s="6">
        <f>T41/U41</f>
        <v>1</v>
      </c>
      <c r="W41" s="172" t="s">
        <v>80</v>
      </c>
      <c r="X41" s="172">
        <v>1</v>
      </c>
      <c r="Y41" s="6">
        <f>W41/X41</f>
        <v>1984</v>
      </c>
      <c r="Z41" s="6">
        <f>ROUND(Y41,1)</f>
        <v>1984</v>
      </c>
      <c r="AA41" s="172"/>
      <c r="AB41" s="241"/>
      <c r="AC41" s="241"/>
      <c r="AD41" s="6"/>
      <c r="AE41" s="241"/>
      <c r="AF41" s="241"/>
    </row>
    <row r="42" spans="1:32" s="4" customFormat="1" ht="20.100000000000001" customHeight="1" x14ac:dyDescent="0.25">
      <c r="A42" s="143">
        <v>45625</v>
      </c>
      <c r="B42" s="144"/>
      <c r="C42" s="150" t="s">
        <v>2164</v>
      </c>
      <c r="D42" s="146">
        <v>1</v>
      </c>
      <c r="E42" s="146" t="s">
        <v>79</v>
      </c>
      <c r="F42" s="168"/>
      <c r="G42" s="75">
        <v>220.5</v>
      </c>
      <c r="H42" s="74">
        <v>220.5</v>
      </c>
      <c r="I42" s="101">
        <f>H42/D42</f>
        <v>220.5</v>
      </c>
      <c r="J42" s="76">
        <v>220.5</v>
      </c>
      <c r="K42" s="76">
        <v>220.5</v>
      </c>
      <c r="L42" s="102">
        <f>K42/D42</f>
        <v>220.5</v>
      </c>
      <c r="M42" s="75">
        <v>220.5</v>
      </c>
      <c r="N42" s="74">
        <v>220.5</v>
      </c>
      <c r="O42" s="101">
        <f>N42/D42</f>
        <v>220.5</v>
      </c>
      <c r="P42" s="76">
        <v>220.5</v>
      </c>
      <c r="Q42" s="76">
        <v>220.5</v>
      </c>
      <c r="R42" s="102">
        <f>Q42/D42</f>
        <v>220.5</v>
      </c>
      <c r="S42" s="4">
        <v>1</v>
      </c>
      <c r="T42" s="172">
        <v>1</v>
      </c>
      <c r="U42" s="172">
        <v>1</v>
      </c>
      <c r="V42" s="6">
        <f>T42/U42</f>
        <v>1</v>
      </c>
      <c r="W42" s="172" t="s">
        <v>80</v>
      </c>
      <c r="X42" s="172">
        <v>1</v>
      </c>
      <c r="Y42" s="6">
        <f>W42/X42</f>
        <v>1984</v>
      </c>
      <c r="Z42" s="6">
        <f>ROUND(Y42,1)</f>
        <v>1984</v>
      </c>
      <c r="AA42" s="172"/>
      <c r="AB42" s="241"/>
      <c r="AC42" s="241"/>
      <c r="AD42" s="6"/>
      <c r="AE42" s="241"/>
      <c r="AF42" s="241"/>
    </row>
    <row r="43" spans="1:32" ht="20.100000000000001" customHeight="1" x14ac:dyDescent="0.25">
      <c r="A43" s="143">
        <v>45591</v>
      </c>
      <c r="B43" s="144"/>
      <c r="C43" s="150" t="s">
        <v>2153</v>
      </c>
      <c r="D43" s="146">
        <v>1</v>
      </c>
      <c r="E43" s="146" t="s">
        <v>79</v>
      </c>
      <c r="F43" s="168"/>
      <c r="G43" s="75">
        <v>220.5</v>
      </c>
      <c r="H43" s="74">
        <v>220.5</v>
      </c>
      <c r="I43" s="101">
        <f>H43/D43</f>
        <v>220.5</v>
      </c>
      <c r="J43" s="76">
        <v>220.5</v>
      </c>
      <c r="K43" s="76">
        <v>220.5</v>
      </c>
      <c r="L43" s="102">
        <f>K43/D43</f>
        <v>220.5</v>
      </c>
      <c r="M43" s="75">
        <v>220.5</v>
      </c>
      <c r="N43" s="74">
        <v>220.5</v>
      </c>
      <c r="O43" s="101">
        <f>N43/D43</f>
        <v>220.5</v>
      </c>
      <c r="P43" s="76">
        <v>220.5</v>
      </c>
      <c r="Q43" s="76">
        <v>220.5</v>
      </c>
      <c r="R43" s="102">
        <f>Q43/D43</f>
        <v>220.5</v>
      </c>
      <c r="S43" s="4">
        <v>1</v>
      </c>
      <c r="T43">
        <v>1</v>
      </c>
      <c r="U43">
        <v>1</v>
      </c>
      <c r="V43" s="6">
        <f>T43/U43</f>
        <v>1</v>
      </c>
      <c r="W43" t="s">
        <v>80</v>
      </c>
      <c r="X43">
        <v>1</v>
      </c>
      <c r="Y43" s="6">
        <f>W43/X43</f>
        <v>1984</v>
      </c>
      <c r="Z43" s="6">
        <f>ROUND(Y43,1)</f>
        <v>1984</v>
      </c>
      <c r="AB43" s="241"/>
      <c r="AC43" s="241"/>
      <c r="AD43" s="6"/>
      <c r="AE43" s="241"/>
      <c r="AF43" s="241"/>
    </row>
    <row r="44" spans="1:32" ht="20.100000000000001" customHeight="1" x14ac:dyDescent="0.25">
      <c r="A44" s="143">
        <v>45370</v>
      </c>
      <c r="B44" s="144"/>
      <c r="C44" s="150" t="s">
        <v>2138</v>
      </c>
      <c r="D44" s="146">
        <v>1</v>
      </c>
      <c r="E44" s="146" t="s">
        <v>79</v>
      </c>
      <c r="F44" s="168"/>
      <c r="G44" s="75">
        <v>220.5</v>
      </c>
      <c r="H44" s="74">
        <v>220.5</v>
      </c>
      <c r="I44" s="101">
        <f>H44/D44</f>
        <v>220.5</v>
      </c>
      <c r="J44" s="76">
        <v>220.5</v>
      </c>
      <c r="K44" s="76">
        <v>220.5</v>
      </c>
      <c r="L44" s="102">
        <f>K44/D44</f>
        <v>220.5</v>
      </c>
      <c r="M44" s="75">
        <v>220.5</v>
      </c>
      <c r="N44" s="74">
        <v>220.5</v>
      </c>
      <c r="O44" s="101">
        <f>N44/D44</f>
        <v>220.5</v>
      </c>
      <c r="P44" s="76">
        <v>220.5</v>
      </c>
      <c r="Q44" s="76">
        <v>220.5</v>
      </c>
      <c r="R44" s="102">
        <f>Q44/D44</f>
        <v>220.5</v>
      </c>
      <c r="S44" s="4">
        <v>1</v>
      </c>
      <c r="T44">
        <v>1</v>
      </c>
      <c r="U44">
        <v>1</v>
      </c>
      <c r="V44" s="6">
        <f>T44/U44</f>
        <v>1</v>
      </c>
      <c r="W44" t="s">
        <v>80</v>
      </c>
      <c r="X44">
        <v>1</v>
      </c>
      <c r="Y44" s="6">
        <f>W44/X44</f>
        <v>1984</v>
      </c>
      <c r="Z44" s="6">
        <f>ROUND(Y44,1)</f>
        <v>1984</v>
      </c>
      <c r="AB44" s="241"/>
      <c r="AC44" s="241"/>
      <c r="AD44" s="6"/>
      <c r="AE44" s="241"/>
      <c r="AF44" s="241"/>
    </row>
    <row r="45" spans="1:32" ht="20.100000000000001" customHeight="1" x14ac:dyDescent="0.25">
      <c r="A45" s="143">
        <v>45774</v>
      </c>
      <c r="B45" s="144"/>
      <c r="C45" s="150" t="s">
        <v>2242</v>
      </c>
      <c r="D45" s="146">
        <v>1</v>
      </c>
      <c r="E45" s="146" t="s">
        <v>79</v>
      </c>
      <c r="F45" s="168"/>
      <c r="G45" s="75">
        <v>270</v>
      </c>
      <c r="H45" s="74">
        <v>270</v>
      </c>
      <c r="I45" s="101">
        <f>H45/D45</f>
        <v>270</v>
      </c>
      <c r="J45" s="76">
        <v>270</v>
      </c>
      <c r="K45" s="76">
        <v>270</v>
      </c>
      <c r="L45" s="102">
        <f>K45/D45</f>
        <v>270</v>
      </c>
      <c r="M45" s="75">
        <v>270</v>
      </c>
      <c r="N45" s="74">
        <v>270</v>
      </c>
      <c r="O45" s="101">
        <f>N45/D45</f>
        <v>270</v>
      </c>
      <c r="P45" s="76">
        <v>270</v>
      </c>
      <c r="Q45" s="76">
        <v>270</v>
      </c>
      <c r="R45" s="102">
        <f>Q45/D45</f>
        <v>270</v>
      </c>
      <c r="S45" s="5">
        <v>1</v>
      </c>
      <c r="T45">
        <v>1</v>
      </c>
      <c r="U45">
        <v>1</v>
      </c>
      <c r="V45" s="6">
        <f>T45/U45</f>
        <v>1</v>
      </c>
      <c r="W45" t="s">
        <v>80</v>
      </c>
      <c r="X45">
        <v>1</v>
      </c>
      <c r="Y45" s="6">
        <f>W45/X45</f>
        <v>1984</v>
      </c>
      <c r="Z45" s="6">
        <f>ROUND(Y45,1)</f>
        <v>1984</v>
      </c>
      <c r="AB45" s="241"/>
      <c r="AC45" s="241"/>
      <c r="AD45" s="6"/>
      <c r="AE45" s="241"/>
      <c r="AF45" s="241"/>
    </row>
    <row r="46" spans="1:32" ht="20.100000000000001" customHeight="1" x14ac:dyDescent="0.25">
      <c r="A46" s="143">
        <v>44557</v>
      </c>
      <c r="B46" s="144"/>
      <c r="C46" s="158" t="s">
        <v>2035</v>
      </c>
      <c r="D46" s="146">
        <v>1</v>
      </c>
      <c r="E46" s="146" t="s">
        <v>79</v>
      </c>
      <c r="F46" s="168"/>
      <c r="G46" s="75">
        <v>220.5</v>
      </c>
      <c r="H46" s="74">
        <v>220.5</v>
      </c>
      <c r="I46" s="101">
        <f>H46/D46</f>
        <v>220.5</v>
      </c>
      <c r="J46" s="76">
        <v>220.5</v>
      </c>
      <c r="K46" s="76">
        <v>220.5</v>
      </c>
      <c r="L46" s="102">
        <f>K46/D46</f>
        <v>220.5</v>
      </c>
      <c r="M46" s="75">
        <v>220.5</v>
      </c>
      <c r="N46" s="74">
        <v>220.5</v>
      </c>
      <c r="O46" s="101">
        <f>N46/D46</f>
        <v>220.5</v>
      </c>
      <c r="P46" s="76">
        <v>220.5</v>
      </c>
      <c r="Q46" s="76">
        <v>220.5</v>
      </c>
      <c r="R46" s="102">
        <f>Q46/D46</f>
        <v>220.5</v>
      </c>
      <c r="S46" s="4">
        <v>1</v>
      </c>
      <c r="T46">
        <v>1</v>
      </c>
      <c r="U46">
        <v>1</v>
      </c>
      <c r="V46" s="6">
        <f>T46/U46</f>
        <v>1</v>
      </c>
      <c r="W46" t="s">
        <v>80</v>
      </c>
      <c r="X46">
        <v>1</v>
      </c>
      <c r="Y46" s="6">
        <f>W46/X46</f>
        <v>1984</v>
      </c>
      <c r="Z46" s="6">
        <f>ROUND(Y46,1)</f>
        <v>1984</v>
      </c>
      <c r="AB46" s="241"/>
      <c r="AC46" s="241"/>
      <c r="AD46" s="6"/>
      <c r="AE46" s="241"/>
      <c r="AF46" s="241"/>
    </row>
    <row r="47" spans="1:32" ht="20.100000000000001" customHeight="1" x14ac:dyDescent="0.25">
      <c r="A47" s="143">
        <v>44579</v>
      </c>
      <c r="B47" s="144"/>
      <c r="C47" s="158" t="s">
        <v>2040</v>
      </c>
      <c r="D47" s="146">
        <v>1</v>
      </c>
      <c r="E47" s="146" t="s">
        <v>79</v>
      </c>
      <c r="F47" s="168"/>
      <c r="G47" s="75">
        <v>182</v>
      </c>
      <c r="H47" s="74">
        <v>182</v>
      </c>
      <c r="I47" s="101">
        <f>H47/D47</f>
        <v>182</v>
      </c>
      <c r="J47" s="76">
        <v>182</v>
      </c>
      <c r="K47" s="76">
        <v>182</v>
      </c>
      <c r="L47" s="102">
        <f>K47/D47</f>
        <v>182</v>
      </c>
      <c r="M47" s="75">
        <v>182</v>
      </c>
      <c r="N47" s="74">
        <v>182</v>
      </c>
      <c r="O47" s="101">
        <f>N47/D47</f>
        <v>182</v>
      </c>
      <c r="P47" s="76">
        <v>182</v>
      </c>
      <c r="Q47" s="76">
        <v>182</v>
      </c>
      <c r="R47" s="102">
        <f>Q47/D47</f>
        <v>182</v>
      </c>
      <c r="S47" s="4">
        <v>1</v>
      </c>
      <c r="T47">
        <v>1</v>
      </c>
      <c r="U47">
        <v>1</v>
      </c>
      <c r="V47" s="6">
        <f>T47/U47</f>
        <v>1</v>
      </c>
      <c r="W47" t="s">
        <v>80</v>
      </c>
      <c r="X47">
        <v>1</v>
      </c>
      <c r="Y47" s="6">
        <f>W47/X47</f>
        <v>1984</v>
      </c>
      <c r="Z47" s="6">
        <f>ROUND(Y47,1)</f>
        <v>1984</v>
      </c>
      <c r="AB47" s="241"/>
      <c r="AC47" s="241"/>
      <c r="AD47" s="6"/>
      <c r="AE47" s="241"/>
      <c r="AF47" s="241"/>
    </row>
    <row r="48" spans="1:32" ht="20.100000000000001" customHeight="1" x14ac:dyDescent="0.25">
      <c r="A48" s="143">
        <v>44543</v>
      </c>
      <c r="B48" s="144"/>
      <c r="C48" s="158" t="s">
        <v>2031</v>
      </c>
      <c r="D48" s="146">
        <v>1</v>
      </c>
      <c r="E48" s="146" t="s">
        <v>79</v>
      </c>
      <c r="F48" s="168"/>
      <c r="G48" s="75">
        <v>220.5</v>
      </c>
      <c r="H48" s="74">
        <v>220.5</v>
      </c>
      <c r="I48" s="101">
        <f>H48/D48</f>
        <v>220.5</v>
      </c>
      <c r="J48" s="76">
        <v>220.5</v>
      </c>
      <c r="K48" s="76">
        <v>220.5</v>
      </c>
      <c r="L48" s="102">
        <f>K48/D48</f>
        <v>220.5</v>
      </c>
      <c r="M48" s="75">
        <v>220.5</v>
      </c>
      <c r="N48" s="74">
        <v>220.5</v>
      </c>
      <c r="O48" s="101">
        <f>N48/D48</f>
        <v>220.5</v>
      </c>
      <c r="P48" s="76">
        <v>220.5</v>
      </c>
      <c r="Q48" s="76">
        <v>220.5</v>
      </c>
      <c r="R48" s="102">
        <f>Q48/D48</f>
        <v>220.5</v>
      </c>
      <c r="S48" s="5">
        <v>1</v>
      </c>
      <c r="T48">
        <v>1</v>
      </c>
      <c r="U48">
        <v>1</v>
      </c>
      <c r="V48" s="6">
        <f>T48/U48</f>
        <v>1</v>
      </c>
      <c r="W48" t="s">
        <v>80</v>
      </c>
      <c r="X48">
        <v>1</v>
      </c>
      <c r="Y48" s="6">
        <f>W48/X48</f>
        <v>1984</v>
      </c>
      <c r="Z48" s="6">
        <f>ROUND(Y48,1)</f>
        <v>1984</v>
      </c>
      <c r="AB48" s="241"/>
      <c r="AC48" s="241"/>
      <c r="AD48" s="6"/>
      <c r="AE48" s="241"/>
      <c r="AF48" s="241"/>
    </row>
    <row r="49" spans="1:32" s="4" customFormat="1" ht="20.100000000000001" customHeight="1" x14ac:dyDescent="0.25">
      <c r="A49" s="143">
        <v>45830</v>
      </c>
      <c r="B49" s="144"/>
      <c r="C49" s="150" t="s">
        <v>2261</v>
      </c>
      <c r="D49" s="146">
        <v>1</v>
      </c>
      <c r="E49" s="146" t="s">
        <v>79</v>
      </c>
      <c r="F49" s="168"/>
      <c r="G49" s="75">
        <v>270</v>
      </c>
      <c r="H49" s="74">
        <v>270</v>
      </c>
      <c r="I49" s="101">
        <f>H49/D49</f>
        <v>270</v>
      </c>
      <c r="J49" s="76">
        <v>270</v>
      </c>
      <c r="K49" s="76">
        <v>270</v>
      </c>
      <c r="L49" s="102">
        <f>K49/D49</f>
        <v>270</v>
      </c>
      <c r="M49" s="75">
        <v>270</v>
      </c>
      <c r="N49" s="74">
        <v>270</v>
      </c>
      <c r="O49" s="101">
        <f>N49/D49</f>
        <v>270</v>
      </c>
      <c r="P49" s="76">
        <v>270</v>
      </c>
      <c r="Q49" s="76">
        <v>270</v>
      </c>
      <c r="R49" s="102">
        <f>Q49/D49</f>
        <v>270</v>
      </c>
      <c r="S49" s="4">
        <v>1</v>
      </c>
      <c r="T49" s="172">
        <v>1</v>
      </c>
      <c r="U49" s="172">
        <v>1</v>
      </c>
      <c r="V49" s="6">
        <f>T49/U49</f>
        <v>1</v>
      </c>
      <c r="W49" s="172" t="s">
        <v>80</v>
      </c>
      <c r="X49" s="172">
        <v>1</v>
      </c>
      <c r="Y49" s="6">
        <f>W49/X49</f>
        <v>1984</v>
      </c>
      <c r="Z49" s="6">
        <f>ROUND(Y49,1)</f>
        <v>1984</v>
      </c>
      <c r="AA49" s="172"/>
      <c r="AB49" s="241"/>
      <c r="AC49" s="241"/>
      <c r="AD49" s="6"/>
      <c r="AE49" s="241"/>
      <c r="AF49" s="241"/>
    </row>
    <row r="50" spans="1:32" s="4" customFormat="1" ht="20.100000000000001" customHeight="1" x14ac:dyDescent="0.25">
      <c r="A50" s="143">
        <v>43713</v>
      </c>
      <c r="B50" s="144"/>
      <c r="C50" s="150" t="s">
        <v>1979</v>
      </c>
      <c r="D50" s="146">
        <v>1</v>
      </c>
      <c r="E50" s="146" t="s">
        <v>79</v>
      </c>
      <c r="F50" s="168"/>
      <c r="G50" s="75">
        <v>220.5</v>
      </c>
      <c r="H50" s="74">
        <v>220.5</v>
      </c>
      <c r="I50" s="101">
        <f>H50/D50</f>
        <v>220.5</v>
      </c>
      <c r="J50" s="76">
        <v>220.5</v>
      </c>
      <c r="K50" s="76">
        <v>220.5</v>
      </c>
      <c r="L50" s="102">
        <f>K50/D50</f>
        <v>220.5</v>
      </c>
      <c r="M50" s="75">
        <v>220.5</v>
      </c>
      <c r="N50" s="74">
        <v>220.5</v>
      </c>
      <c r="O50" s="101">
        <f>N50/D50</f>
        <v>220.5</v>
      </c>
      <c r="P50" s="76">
        <v>220.5</v>
      </c>
      <c r="Q50" s="76">
        <v>220.5</v>
      </c>
      <c r="R50" s="102">
        <f>Q50/D50</f>
        <v>220.5</v>
      </c>
      <c r="S50" s="4">
        <v>1</v>
      </c>
      <c r="T50" s="172">
        <v>1</v>
      </c>
      <c r="U50" s="172">
        <v>1</v>
      </c>
      <c r="V50" s="6">
        <f>T50/U50</f>
        <v>1</v>
      </c>
      <c r="W50" s="172" t="s">
        <v>80</v>
      </c>
      <c r="X50" s="172">
        <v>1</v>
      </c>
      <c r="Y50" s="6">
        <f>W50/X50</f>
        <v>1984</v>
      </c>
      <c r="Z50" s="6">
        <f>ROUND(Y50,1)</f>
        <v>1984</v>
      </c>
      <c r="AA50" s="172"/>
      <c r="AB50" s="241"/>
      <c r="AC50" s="241"/>
      <c r="AD50" s="6"/>
      <c r="AE50" s="241"/>
      <c r="AF50" s="241"/>
    </row>
    <row r="51" spans="1:32" s="4" customFormat="1" ht="20.100000000000001" customHeight="1" x14ac:dyDescent="0.25">
      <c r="A51" s="143">
        <v>43837</v>
      </c>
      <c r="B51" s="144"/>
      <c r="C51" s="150" t="s">
        <v>2003</v>
      </c>
      <c r="D51" s="146">
        <v>1</v>
      </c>
      <c r="E51" s="146" t="s">
        <v>79</v>
      </c>
      <c r="F51" s="168"/>
      <c r="G51" s="75">
        <v>220.5</v>
      </c>
      <c r="H51" s="74">
        <v>220.5</v>
      </c>
      <c r="I51" s="101">
        <f>H51/D51</f>
        <v>220.5</v>
      </c>
      <c r="J51" s="76">
        <v>220.5</v>
      </c>
      <c r="K51" s="76">
        <v>220.5</v>
      </c>
      <c r="L51" s="102">
        <f>K51/D51</f>
        <v>220.5</v>
      </c>
      <c r="M51" s="75">
        <v>220.5</v>
      </c>
      <c r="N51" s="74">
        <v>220.5</v>
      </c>
      <c r="O51" s="101">
        <f>N51/D51</f>
        <v>220.5</v>
      </c>
      <c r="P51" s="76">
        <v>220.5</v>
      </c>
      <c r="Q51" s="76">
        <v>220.5</v>
      </c>
      <c r="R51" s="102">
        <f>Q51/D51</f>
        <v>220.5</v>
      </c>
      <c r="S51" s="4">
        <v>1</v>
      </c>
      <c r="T51" s="172">
        <v>1</v>
      </c>
      <c r="U51" s="172">
        <v>1</v>
      </c>
      <c r="V51" s="6">
        <f>T51/U51</f>
        <v>1</v>
      </c>
      <c r="W51" s="172" t="s">
        <v>80</v>
      </c>
      <c r="X51" s="172">
        <v>1</v>
      </c>
      <c r="Y51" s="6">
        <f>W51/X51</f>
        <v>1984</v>
      </c>
      <c r="Z51" s="6">
        <f>ROUND(Y51,1)</f>
        <v>1984</v>
      </c>
      <c r="AA51" s="172"/>
      <c r="AB51" s="241"/>
      <c r="AC51" s="241"/>
      <c r="AD51" s="6"/>
      <c r="AE51" s="241"/>
      <c r="AF51" s="241"/>
    </row>
    <row r="52" spans="1:32" s="4" customFormat="1" ht="20.100000000000001" customHeight="1" x14ac:dyDescent="0.25">
      <c r="A52" s="143">
        <v>43629</v>
      </c>
      <c r="B52" s="144"/>
      <c r="C52" s="158" t="s">
        <v>1948</v>
      </c>
      <c r="D52" s="146">
        <v>1</v>
      </c>
      <c r="E52" s="146" t="s">
        <v>79</v>
      </c>
      <c r="F52" s="168"/>
      <c r="G52" s="75">
        <v>220.5</v>
      </c>
      <c r="H52" s="74">
        <v>220.5</v>
      </c>
      <c r="I52" s="101">
        <f>H52/D52</f>
        <v>220.5</v>
      </c>
      <c r="J52" s="76">
        <v>220.5</v>
      </c>
      <c r="K52" s="76">
        <v>220.5</v>
      </c>
      <c r="L52" s="102">
        <f>K52/D52</f>
        <v>220.5</v>
      </c>
      <c r="M52" s="75">
        <v>220.5</v>
      </c>
      <c r="N52" s="74">
        <v>220.5</v>
      </c>
      <c r="O52" s="101">
        <f>N52/D52</f>
        <v>220.5</v>
      </c>
      <c r="P52" s="76">
        <v>220.5</v>
      </c>
      <c r="Q52" s="76">
        <v>220.5</v>
      </c>
      <c r="R52" s="102">
        <f>Q52/D52</f>
        <v>220.5</v>
      </c>
      <c r="S52" s="4">
        <v>1</v>
      </c>
      <c r="T52" s="172">
        <v>1</v>
      </c>
      <c r="U52" s="172">
        <v>1</v>
      </c>
      <c r="V52" s="6">
        <f>T52/U52</f>
        <v>1</v>
      </c>
      <c r="W52" s="172" t="s">
        <v>80</v>
      </c>
      <c r="X52" s="172">
        <v>1</v>
      </c>
      <c r="Y52" s="6">
        <f>W52/X52</f>
        <v>1984</v>
      </c>
      <c r="Z52" s="6">
        <f>ROUND(Y52,1)</f>
        <v>1984</v>
      </c>
      <c r="AA52" s="172"/>
      <c r="AB52" s="241"/>
      <c r="AC52" s="241"/>
      <c r="AD52" s="6"/>
      <c r="AE52" s="241"/>
      <c r="AF52" s="241"/>
    </row>
    <row r="53" spans="1:32" s="4" customFormat="1" ht="20.100000000000001" customHeight="1" x14ac:dyDescent="0.25">
      <c r="A53" s="143">
        <v>45673</v>
      </c>
      <c r="B53" s="144"/>
      <c r="C53" s="151" t="s">
        <v>2168</v>
      </c>
      <c r="D53" s="146">
        <v>1</v>
      </c>
      <c r="E53" s="146" t="s">
        <v>79</v>
      </c>
      <c r="F53" s="168"/>
      <c r="G53" s="75">
        <v>204</v>
      </c>
      <c r="H53" s="74">
        <v>204</v>
      </c>
      <c r="I53" s="101">
        <f>H53/D53</f>
        <v>204</v>
      </c>
      <c r="J53" s="76">
        <v>204</v>
      </c>
      <c r="K53" s="76">
        <v>204</v>
      </c>
      <c r="L53" s="102">
        <f>K53/D53</f>
        <v>204</v>
      </c>
      <c r="M53" s="75">
        <v>204</v>
      </c>
      <c r="N53" s="74">
        <v>204</v>
      </c>
      <c r="O53" s="101">
        <f>N53/D53</f>
        <v>204</v>
      </c>
      <c r="P53" s="76">
        <v>204</v>
      </c>
      <c r="Q53" s="76">
        <v>204</v>
      </c>
      <c r="R53" s="102">
        <f>Q53/D53</f>
        <v>204</v>
      </c>
      <c r="S53" s="4">
        <v>1</v>
      </c>
      <c r="T53" s="172">
        <v>1</v>
      </c>
      <c r="U53" s="172">
        <v>1</v>
      </c>
      <c r="V53" s="6">
        <f>T53/U53</f>
        <v>1</v>
      </c>
      <c r="W53" s="172" t="s">
        <v>80</v>
      </c>
      <c r="X53" s="172">
        <v>1</v>
      </c>
      <c r="Y53" s="6">
        <f>W53/X53</f>
        <v>1984</v>
      </c>
      <c r="Z53" s="6">
        <f>ROUND(Y53,1)</f>
        <v>1984</v>
      </c>
      <c r="AA53" s="172"/>
      <c r="AB53" s="241"/>
      <c r="AC53" s="241"/>
      <c r="AD53" s="6"/>
      <c r="AE53" s="241"/>
      <c r="AF53" s="241"/>
    </row>
    <row r="54" spans="1:32" s="4" customFormat="1" ht="20.100000000000001" customHeight="1" x14ac:dyDescent="0.25">
      <c r="A54" s="143">
        <v>45770</v>
      </c>
      <c r="B54" s="144"/>
      <c r="C54" s="150" t="s">
        <v>2238</v>
      </c>
      <c r="D54" s="146">
        <v>1</v>
      </c>
      <c r="E54" s="146" t="s">
        <v>79</v>
      </c>
      <c r="F54" s="168"/>
      <c r="G54" s="75">
        <v>270</v>
      </c>
      <c r="H54" s="74">
        <v>270</v>
      </c>
      <c r="I54" s="101">
        <f>H54/D54</f>
        <v>270</v>
      </c>
      <c r="J54" s="76">
        <v>270</v>
      </c>
      <c r="K54" s="76">
        <v>270</v>
      </c>
      <c r="L54" s="102">
        <f>K54/D54</f>
        <v>270</v>
      </c>
      <c r="M54" s="75">
        <v>270</v>
      </c>
      <c r="N54" s="74">
        <v>270</v>
      </c>
      <c r="O54" s="101">
        <f>N54/D54</f>
        <v>270</v>
      </c>
      <c r="P54" s="76">
        <v>270</v>
      </c>
      <c r="Q54" s="76">
        <v>270</v>
      </c>
      <c r="R54" s="102">
        <f>Q54/D54</f>
        <v>270</v>
      </c>
      <c r="S54" s="4">
        <v>1</v>
      </c>
      <c r="T54" s="172">
        <v>1</v>
      </c>
      <c r="U54" s="172">
        <v>1</v>
      </c>
      <c r="V54" s="6">
        <f>T54/U54</f>
        <v>1</v>
      </c>
      <c r="W54" s="172" t="s">
        <v>80</v>
      </c>
      <c r="X54" s="172">
        <v>1</v>
      </c>
      <c r="Y54" s="6">
        <f>W54/X54</f>
        <v>1984</v>
      </c>
      <c r="Z54" s="6">
        <f>ROUND(Y54,1)</f>
        <v>1984</v>
      </c>
      <c r="AA54" s="172"/>
      <c r="AB54" s="241"/>
      <c r="AC54" s="241"/>
      <c r="AD54" s="6"/>
      <c r="AE54" s="241"/>
      <c r="AF54" s="241"/>
    </row>
    <row r="55" spans="1:32" s="4" customFormat="1" ht="20.100000000000001" customHeight="1" x14ac:dyDescent="0.25">
      <c r="A55" s="143">
        <v>43660</v>
      </c>
      <c r="B55" s="144"/>
      <c r="C55" s="150" t="s">
        <v>1962</v>
      </c>
      <c r="D55" s="146">
        <v>1</v>
      </c>
      <c r="E55" s="146" t="s">
        <v>79</v>
      </c>
      <c r="F55" s="168"/>
      <c r="G55" s="75">
        <v>204</v>
      </c>
      <c r="H55" s="74">
        <v>204</v>
      </c>
      <c r="I55" s="101">
        <f>H55/D55</f>
        <v>204</v>
      </c>
      <c r="J55" s="76">
        <v>204</v>
      </c>
      <c r="K55" s="76">
        <v>204</v>
      </c>
      <c r="L55" s="102">
        <f>K55/D55</f>
        <v>204</v>
      </c>
      <c r="M55" s="75">
        <v>204</v>
      </c>
      <c r="N55" s="74">
        <v>204</v>
      </c>
      <c r="O55" s="101">
        <f>N55/D55</f>
        <v>204</v>
      </c>
      <c r="P55" s="76">
        <v>204</v>
      </c>
      <c r="Q55" s="76">
        <v>204</v>
      </c>
      <c r="R55" s="102">
        <f>Q55/D55</f>
        <v>204</v>
      </c>
      <c r="S55" s="4">
        <v>1</v>
      </c>
      <c r="T55" s="172">
        <v>1</v>
      </c>
      <c r="U55" s="172">
        <v>1</v>
      </c>
      <c r="V55" s="6">
        <f>T55/U55</f>
        <v>1</v>
      </c>
      <c r="W55" s="172" t="s">
        <v>80</v>
      </c>
      <c r="X55" s="172">
        <v>1</v>
      </c>
      <c r="Y55" s="6">
        <f>W55/X55</f>
        <v>1984</v>
      </c>
      <c r="Z55" s="6">
        <f>ROUND(Y55,1)</f>
        <v>1984</v>
      </c>
      <c r="AA55" s="172"/>
      <c r="AB55" s="241"/>
      <c r="AC55" s="241"/>
      <c r="AD55" s="6"/>
      <c r="AE55" s="241"/>
      <c r="AF55" s="241"/>
    </row>
    <row r="56" spans="1:32" s="4" customFormat="1" ht="20.100000000000001" customHeight="1" x14ac:dyDescent="0.25">
      <c r="A56" s="143">
        <v>45684</v>
      </c>
      <c r="B56" s="144"/>
      <c r="C56" s="151" t="s">
        <v>2171</v>
      </c>
      <c r="D56" s="146">
        <v>1</v>
      </c>
      <c r="E56" s="146" t="s">
        <v>79</v>
      </c>
      <c r="F56" s="168"/>
      <c r="G56" s="75">
        <v>242</v>
      </c>
      <c r="H56" s="74">
        <v>242</v>
      </c>
      <c r="I56" s="101">
        <f>H56/D56</f>
        <v>242</v>
      </c>
      <c r="J56" s="76">
        <v>242</v>
      </c>
      <c r="K56" s="76">
        <v>242</v>
      </c>
      <c r="L56" s="102">
        <f>K56/D56</f>
        <v>242</v>
      </c>
      <c r="M56" s="75">
        <v>242</v>
      </c>
      <c r="N56" s="74">
        <v>242</v>
      </c>
      <c r="O56" s="101">
        <f>N56/D56</f>
        <v>242</v>
      </c>
      <c r="P56" s="76">
        <v>242</v>
      </c>
      <c r="Q56" s="76">
        <v>242</v>
      </c>
      <c r="R56" s="102">
        <f>Q56/D56</f>
        <v>242</v>
      </c>
      <c r="S56" s="4">
        <v>1</v>
      </c>
      <c r="T56" s="172">
        <v>1</v>
      </c>
      <c r="U56" s="172">
        <v>1</v>
      </c>
      <c r="V56" s="6">
        <f>T56/U56</f>
        <v>1</v>
      </c>
      <c r="W56" s="172" t="s">
        <v>80</v>
      </c>
      <c r="X56" s="172">
        <v>1</v>
      </c>
      <c r="Y56" s="6">
        <f>W56/X56</f>
        <v>1984</v>
      </c>
      <c r="Z56" s="6">
        <f>ROUND(Y56,1)</f>
        <v>1984</v>
      </c>
      <c r="AA56" s="172"/>
      <c r="AB56" s="241"/>
      <c r="AC56" s="241"/>
      <c r="AD56" s="6"/>
      <c r="AE56" s="241"/>
      <c r="AF56" s="241"/>
    </row>
    <row r="57" spans="1:32" s="4" customFormat="1" ht="20.100000000000001" customHeight="1" x14ac:dyDescent="0.25">
      <c r="A57" s="143">
        <v>43647</v>
      </c>
      <c r="B57" s="144"/>
      <c r="C57" s="158" t="s">
        <v>1955</v>
      </c>
      <c r="D57" s="146">
        <v>1</v>
      </c>
      <c r="E57" s="146" t="s">
        <v>79</v>
      </c>
      <c r="F57" s="168"/>
      <c r="G57" s="75">
        <v>220.5</v>
      </c>
      <c r="H57" s="74">
        <v>220.5</v>
      </c>
      <c r="I57" s="101">
        <f>H57/D57</f>
        <v>220.5</v>
      </c>
      <c r="J57" s="76">
        <v>220.5</v>
      </c>
      <c r="K57" s="76">
        <v>220.5</v>
      </c>
      <c r="L57" s="102">
        <f>K57/D57</f>
        <v>220.5</v>
      </c>
      <c r="M57" s="75">
        <v>220.5</v>
      </c>
      <c r="N57" s="74">
        <v>220.5</v>
      </c>
      <c r="O57" s="101">
        <f>N57/D57</f>
        <v>220.5</v>
      </c>
      <c r="P57" s="76">
        <v>220.5</v>
      </c>
      <c r="Q57" s="76">
        <v>220.5</v>
      </c>
      <c r="R57" s="102">
        <f>Q57/D57</f>
        <v>220.5</v>
      </c>
      <c r="S57" s="4">
        <v>1</v>
      </c>
      <c r="T57" s="172">
        <v>1</v>
      </c>
      <c r="U57" s="172">
        <v>1</v>
      </c>
      <c r="V57" s="6">
        <f>T57/U57</f>
        <v>1</v>
      </c>
      <c r="W57" s="172" t="s">
        <v>80</v>
      </c>
      <c r="X57" s="172">
        <v>1</v>
      </c>
      <c r="Y57" s="6">
        <f>W57/X57</f>
        <v>1984</v>
      </c>
      <c r="Z57" s="6">
        <f>ROUND(Y57,1)</f>
        <v>1984</v>
      </c>
      <c r="AA57" s="172"/>
      <c r="AB57" s="241"/>
      <c r="AC57" s="241"/>
      <c r="AD57" s="6"/>
      <c r="AE57" s="241"/>
      <c r="AF57" s="241"/>
    </row>
    <row r="58" spans="1:32" s="4" customFormat="1" ht="20.100000000000001" customHeight="1" x14ac:dyDescent="0.25">
      <c r="A58" s="143">
        <v>43635</v>
      </c>
      <c r="B58" s="144"/>
      <c r="C58" s="158" t="s">
        <v>1952</v>
      </c>
      <c r="D58" s="146">
        <v>1</v>
      </c>
      <c r="E58" s="146" t="s">
        <v>79</v>
      </c>
      <c r="F58" s="168"/>
      <c r="G58" s="75">
        <v>220.5</v>
      </c>
      <c r="H58" s="74">
        <v>220.5</v>
      </c>
      <c r="I58" s="101">
        <f>H58/D58</f>
        <v>220.5</v>
      </c>
      <c r="J58" s="76">
        <v>220.5</v>
      </c>
      <c r="K58" s="76">
        <v>220.5</v>
      </c>
      <c r="L58" s="102">
        <f>K58/D58</f>
        <v>220.5</v>
      </c>
      <c r="M58" s="75">
        <v>220.5</v>
      </c>
      <c r="N58" s="74">
        <v>220.5</v>
      </c>
      <c r="O58" s="101">
        <f>N58/D58</f>
        <v>220.5</v>
      </c>
      <c r="P58" s="76">
        <v>220.5</v>
      </c>
      <c r="Q58" s="76">
        <v>220.5</v>
      </c>
      <c r="R58" s="102">
        <f>Q58/D58</f>
        <v>220.5</v>
      </c>
      <c r="S58" s="4">
        <v>1</v>
      </c>
      <c r="T58" s="172">
        <v>1</v>
      </c>
      <c r="U58" s="172">
        <v>1</v>
      </c>
      <c r="V58" s="6">
        <f>T58/U58</f>
        <v>1</v>
      </c>
      <c r="W58" s="172" t="s">
        <v>80</v>
      </c>
      <c r="X58" s="172">
        <v>1</v>
      </c>
      <c r="Y58" s="6">
        <f>W58/X58</f>
        <v>1984</v>
      </c>
      <c r="Z58" s="6">
        <f>ROUND(Y58,1)</f>
        <v>1984</v>
      </c>
      <c r="AA58" s="172"/>
      <c r="AB58" s="241"/>
      <c r="AC58" s="241"/>
      <c r="AD58" s="6"/>
      <c r="AE58" s="241"/>
      <c r="AF58" s="241"/>
    </row>
    <row r="59" spans="1:32" s="4" customFormat="1" ht="20.100000000000001" customHeight="1" x14ac:dyDescent="0.25">
      <c r="A59" s="143">
        <v>44574</v>
      </c>
      <c r="B59" s="144"/>
      <c r="C59" s="158" t="s">
        <v>2037</v>
      </c>
      <c r="D59" s="146">
        <v>1</v>
      </c>
      <c r="E59" s="146" t="s">
        <v>229</v>
      </c>
      <c r="F59" s="168"/>
      <c r="G59" s="75">
        <v>123</v>
      </c>
      <c r="H59" s="74">
        <v>123</v>
      </c>
      <c r="I59" s="101">
        <f>H59/D59</f>
        <v>123</v>
      </c>
      <c r="J59" s="76">
        <v>123</v>
      </c>
      <c r="K59" s="76">
        <v>123</v>
      </c>
      <c r="L59" s="102">
        <f>K59/D59</f>
        <v>123</v>
      </c>
      <c r="M59" s="75">
        <v>123</v>
      </c>
      <c r="N59" s="74">
        <v>123</v>
      </c>
      <c r="O59" s="101">
        <f>N59/D59</f>
        <v>123</v>
      </c>
      <c r="P59" s="76">
        <v>123</v>
      </c>
      <c r="Q59" s="76">
        <v>123</v>
      </c>
      <c r="R59" s="102">
        <f>Q59/D59</f>
        <v>123</v>
      </c>
      <c r="S59" s="4">
        <v>1</v>
      </c>
      <c r="T59" s="172">
        <v>1</v>
      </c>
      <c r="U59" s="172">
        <v>1</v>
      </c>
      <c r="V59" s="6">
        <f>T59/U59</f>
        <v>1</v>
      </c>
      <c r="W59" s="172">
        <v>661</v>
      </c>
      <c r="X59" s="172">
        <v>1</v>
      </c>
      <c r="Y59" s="6">
        <f>W59/X59</f>
        <v>661</v>
      </c>
      <c r="Z59" s="6">
        <f>ROUND(Y59,1)</f>
        <v>661</v>
      </c>
      <c r="AA59" s="172"/>
      <c r="AB59" s="241"/>
      <c r="AC59" s="241"/>
      <c r="AD59" s="6"/>
      <c r="AE59" s="241"/>
      <c r="AF59" s="241"/>
    </row>
    <row r="60" spans="1:32" s="4" customFormat="1" ht="20.100000000000001" customHeight="1" x14ac:dyDescent="0.25">
      <c r="A60" s="143">
        <v>45776</v>
      </c>
      <c r="B60" s="144"/>
      <c r="C60" s="150" t="s">
        <v>2244</v>
      </c>
      <c r="D60" s="146">
        <v>1</v>
      </c>
      <c r="E60" s="146" t="s">
        <v>229</v>
      </c>
      <c r="F60" s="168"/>
      <c r="G60" s="75">
        <v>130</v>
      </c>
      <c r="H60" s="74">
        <v>130</v>
      </c>
      <c r="I60" s="101">
        <f>H60/D60</f>
        <v>130</v>
      </c>
      <c r="J60" s="76">
        <v>130</v>
      </c>
      <c r="K60" s="76">
        <v>130</v>
      </c>
      <c r="L60" s="102">
        <f>K60/D60</f>
        <v>130</v>
      </c>
      <c r="M60" s="75">
        <v>130</v>
      </c>
      <c r="N60" s="74">
        <v>130</v>
      </c>
      <c r="O60" s="101">
        <f>N60/D60</f>
        <v>130</v>
      </c>
      <c r="P60" s="76">
        <v>130</v>
      </c>
      <c r="Q60" s="76">
        <v>130</v>
      </c>
      <c r="R60" s="102">
        <f>Q60/D60</f>
        <v>130</v>
      </c>
      <c r="S60" s="4">
        <v>1</v>
      </c>
      <c r="T60" s="172">
        <v>1</v>
      </c>
      <c r="U60" s="172">
        <v>1</v>
      </c>
      <c r="V60" s="6">
        <f>T60/U60</f>
        <v>1</v>
      </c>
      <c r="W60" s="172">
        <v>661</v>
      </c>
      <c r="X60" s="172">
        <v>1</v>
      </c>
      <c r="Y60" s="6">
        <f>W60/X60</f>
        <v>661</v>
      </c>
      <c r="Z60" s="6">
        <f>ROUND(Y60,1)</f>
        <v>661</v>
      </c>
      <c r="AA60" s="172"/>
      <c r="AB60" s="241"/>
      <c r="AC60" s="241"/>
      <c r="AD60" s="6"/>
      <c r="AE60" s="241"/>
      <c r="AF60" s="241"/>
    </row>
    <row r="61" spans="1:32" s="4" customFormat="1" ht="20.100000000000001" customHeight="1" x14ac:dyDescent="0.25">
      <c r="A61" s="143">
        <v>45697</v>
      </c>
      <c r="B61" s="144"/>
      <c r="C61" s="150" t="s">
        <v>2180</v>
      </c>
      <c r="D61" s="146">
        <v>1</v>
      </c>
      <c r="E61" s="146" t="s">
        <v>229</v>
      </c>
      <c r="F61" s="168"/>
      <c r="G61" s="75">
        <v>103</v>
      </c>
      <c r="H61" s="74">
        <v>103</v>
      </c>
      <c r="I61" s="101">
        <f>H61/D61</f>
        <v>103</v>
      </c>
      <c r="J61" s="76">
        <v>103</v>
      </c>
      <c r="K61" s="76">
        <v>103</v>
      </c>
      <c r="L61" s="102">
        <f>K61/D61</f>
        <v>103</v>
      </c>
      <c r="M61" s="75">
        <v>103</v>
      </c>
      <c r="N61" s="74">
        <v>103</v>
      </c>
      <c r="O61" s="101">
        <f>N61/D61</f>
        <v>103</v>
      </c>
      <c r="P61" s="76">
        <v>103</v>
      </c>
      <c r="Q61" s="76">
        <v>103</v>
      </c>
      <c r="R61" s="102">
        <f>Q61/D61</f>
        <v>103</v>
      </c>
      <c r="S61" s="4">
        <v>1</v>
      </c>
      <c r="T61" s="172">
        <v>1</v>
      </c>
      <c r="U61" s="172">
        <v>1</v>
      </c>
      <c r="V61" s="6">
        <f>T61/U61</f>
        <v>1</v>
      </c>
      <c r="W61" s="172">
        <v>661</v>
      </c>
      <c r="X61" s="172">
        <v>1</v>
      </c>
      <c r="Y61" s="6">
        <f>W61/X61</f>
        <v>661</v>
      </c>
      <c r="Z61" s="6">
        <f>ROUND(Y61,1)</f>
        <v>661</v>
      </c>
      <c r="AA61" s="172"/>
      <c r="AB61" s="241"/>
      <c r="AC61" s="241"/>
      <c r="AD61" s="6"/>
      <c r="AE61" s="241"/>
      <c r="AF61" s="241"/>
    </row>
    <row r="62" spans="1:32" s="4" customFormat="1" ht="20.100000000000001" customHeight="1" x14ac:dyDescent="0.2">
      <c r="A62" s="143">
        <v>44570</v>
      </c>
      <c r="B62" s="144"/>
      <c r="C62" s="158" t="s">
        <v>2036</v>
      </c>
      <c r="D62" s="146">
        <v>1</v>
      </c>
      <c r="E62" s="146" t="s">
        <v>229</v>
      </c>
      <c r="F62" s="168"/>
      <c r="G62" s="75">
        <v>84</v>
      </c>
      <c r="H62" s="74">
        <v>84</v>
      </c>
      <c r="I62" s="101">
        <f>H62/D62</f>
        <v>84</v>
      </c>
      <c r="J62" s="76">
        <v>84</v>
      </c>
      <c r="K62" s="76">
        <v>84</v>
      </c>
      <c r="L62" s="102">
        <f>K62/D62</f>
        <v>84</v>
      </c>
      <c r="M62" s="75">
        <v>84</v>
      </c>
      <c r="N62" s="74">
        <v>84</v>
      </c>
      <c r="O62" s="101">
        <f>N62/D62</f>
        <v>84</v>
      </c>
      <c r="P62" s="76">
        <v>84</v>
      </c>
      <c r="Q62" s="76">
        <v>84</v>
      </c>
      <c r="R62" s="102">
        <f>Q62/D62</f>
        <v>84</v>
      </c>
      <c r="S62" s="4">
        <v>1</v>
      </c>
      <c r="T62" s="11">
        <v>1</v>
      </c>
      <c r="U62" s="11">
        <v>1</v>
      </c>
      <c r="V62" s="6">
        <f>T62/U62</f>
        <v>1</v>
      </c>
      <c r="W62" s="11">
        <v>661</v>
      </c>
      <c r="X62" s="11">
        <v>1</v>
      </c>
      <c r="Y62" s="6">
        <f>W62/X62</f>
        <v>661</v>
      </c>
      <c r="Z62" s="6">
        <f>ROUND(Y62,1)</f>
        <v>661</v>
      </c>
      <c r="AA62" s="11"/>
      <c r="AB62" s="241"/>
      <c r="AC62" s="241"/>
      <c r="AD62" s="6"/>
      <c r="AE62" s="241"/>
      <c r="AF62" s="241"/>
    </row>
    <row r="63" spans="1:32" s="4" customFormat="1" ht="20.100000000000001" customHeight="1" x14ac:dyDescent="0.25">
      <c r="A63" s="143">
        <v>45717</v>
      </c>
      <c r="B63" s="144"/>
      <c r="C63" s="150" t="s">
        <v>2186</v>
      </c>
      <c r="D63" s="146">
        <v>1</v>
      </c>
      <c r="E63" s="146" t="s">
        <v>229</v>
      </c>
      <c r="F63" s="168"/>
      <c r="G63" s="75">
        <v>130</v>
      </c>
      <c r="H63" s="74">
        <v>130</v>
      </c>
      <c r="I63" s="101">
        <f>H63/D63</f>
        <v>130</v>
      </c>
      <c r="J63" s="76">
        <v>130</v>
      </c>
      <c r="K63" s="76">
        <v>130</v>
      </c>
      <c r="L63" s="102">
        <f>K63/D63</f>
        <v>130</v>
      </c>
      <c r="M63" s="75">
        <v>130</v>
      </c>
      <c r="N63" s="74">
        <v>130</v>
      </c>
      <c r="O63" s="101">
        <f>N63/D63</f>
        <v>130</v>
      </c>
      <c r="P63" s="76">
        <v>130</v>
      </c>
      <c r="Q63" s="76">
        <v>130</v>
      </c>
      <c r="R63" s="102">
        <f>Q63/D63</f>
        <v>130</v>
      </c>
      <c r="S63" s="4">
        <v>1</v>
      </c>
      <c r="T63" s="172">
        <v>1</v>
      </c>
      <c r="U63" s="172">
        <v>1</v>
      </c>
      <c r="V63" s="6">
        <f>T63/U63</f>
        <v>1</v>
      </c>
      <c r="W63" s="172">
        <v>661</v>
      </c>
      <c r="X63" s="172">
        <v>1</v>
      </c>
      <c r="Y63" s="6">
        <f>W63/X63</f>
        <v>661</v>
      </c>
      <c r="Z63" s="6">
        <f>ROUND(Y63,1)</f>
        <v>661</v>
      </c>
      <c r="AA63" s="172"/>
      <c r="AB63" s="241"/>
      <c r="AC63" s="241"/>
      <c r="AD63" s="6"/>
      <c r="AE63" s="241"/>
      <c r="AF63" s="241"/>
    </row>
    <row r="64" spans="1:32" s="4" customFormat="1" ht="20.100000000000001" customHeight="1" x14ac:dyDescent="0.25">
      <c r="A64" s="143">
        <v>45626</v>
      </c>
      <c r="B64" s="144"/>
      <c r="C64" s="150" t="s">
        <v>2165</v>
      </c>
      <c r="D64" s="146">
        <v>1</v>
      </c>
      <c r="E64" s="146" t="s">
        <v>229</v>
      </c>
      <c r="F64" s="168"/>
      <c r="G64" s="75">
        <v>103</v>
      </c>
      <c r="H64" s="74">
        <v>103</v>
      </c>
      <c r="I64" s="101">
        <f>H64/D64</f>
        <v>103</v>
      </c>
      <c r="J64" s="76">
        <v>103</v>
      </c>
      <c r="K64" s="76">
        <v>103</v>
      </c>
      <c r="L64" s="102">
        <f>K64/D64</f>
        <v>103</v>
      </c>
      <c r="M64" s="75">
        <v>103</v>
      </c>
      <c r="N64" s="74">
        <v>103</v>
      </c>
      <c r="O64" s="101">
        <f>N64/D64</f>
        <v>103</v>
      </c>
      <c r="P64" s="76">
        <v>103</v>
      </c>
      <c r="Q64" s="76">
        <v>103</v>
      </c>
      <c r="R64" s="102">
        <f>Q64/D64</f>
        <v>103</v>
      </c>
      <c r="S64" s="4">
        <v>1</v>
      </c>
      <c r="T64" s="172">
        <v>1</v>
      </c>
      <c r="U64" s="172">
        <v>1</v>
      </c>
      <c r="V64" s="6">
        <f>T64/U64</f>
        <v>1</v>
      </c>
      <c r="W64" s="172">
        <v>661</v>
      </c>
      <c r="X64" s="172">
        <v>1</v>
      </c>
      <c r="Y64" s="6">
        <f>W64/X64</f>
        <v>661</v>
      </c>
      <c r="Z64" s="6">
        <f>ROUND(Y64,1)</f>
        <v>661</v>
      </c>
      <c r="AA64" s="172"/>
      <c r="AB64" s="241"/>
      <c r="AC64" s="241"/>
      <c r="AD64" s="6"/>
      <c r="AE64" s="241"/>
      <c r="AF64" s="241"/>
    </row>
    <row r="65" spans="1:32" s="4" customFormat="1" ht="20.100000000000001" customHeight="1" x14ac:dyDescent="0.25">
      <c r="A65" s="143">
        <v>45592</v>
      </c>
      <c r="B65" s="144"/>
      <c r="C65" s="158" t="s">
        <v>2154</v>
      </c>
      <c r="D65" s="146">
        <v>1</v>
      </c>
      <c r="E65" s="146" t="s">
        <v>229</v>
      </c>
      <c r="F65" s="168"/>
      <c r="G65" s="75">
        <v>103</v>
      </c>
      <c r="H65" s="74">
        <v>103</v>
      </c>
      <c r="I65" s="101">
        <f>H65/D65</f>
        <v>103</v>
      </c>
      <c r="J65" s="76">
        <v>103</v>
      </c>
      <c r="K65" s="76">
        <v>103</v>
      </c>
      <c r="L65" s="102">
        <f>K65/D65</f>
        <v>103</v>
      </c>
      <c r="M65" s="75">
        <v>103</v>
      </c>
      <c r="N65" s="74">
        <v>103</v>
      </c>
      <c r="O65" s="101">
        <f>N65/D65</f>
        <v>103</v>
      </c>
      <c r="P65" s="76">
        <v>103</v>
      </c>
      <c r="Q65" s="76">
        <v>103</v>
      </c>
      <c r="R65" s="102">
        <f>Q65/D65</f>
        <v>103</v>
      </c>
      <c r="S65" s="4">
        <v>1</v>
      </c>
      <c r="T65" s="172">
        <v>1</v>
      </c>
      <c r="U65" s="172">
        <v>1</v>
      </c>
      <c r="V65" s="6">
        <f>T65/U65</f>
        <v>1</v>
      </c>
      <c r="W65" s="172">
        <v>661</v>
      </c>
      <c r="X65" s="172">
        <v>1</v>
      </c>
      <c r="Y65" s="6">
        <f>W65/X65</f>
        <v>661</v>
      </c>
      <c r="Z65" s="6">
        <f>ROUND(Y65,1)</f>
        <v>661</v>
      </c>
      <c r="AA65" s="172"/>
      <c r="AB65" s="241"/>
      <c r="AC65" s="241"/>
      <c r="AD65" s="6"/>
      <c r="AE65" s="241"/>
      <c r="AF65" s="241"/>
    </row>
    <row r="66" spans="1:32" s="4" customFormat="1" ht="20.100000000000001" customHeight="1" x14ac:dyDescent="0.25">
      <c r="A66" s="143">
        <v>45371</v>
      </c>
      <c r="B66" s="144"/>
      <c r="C66" s="150" t="s">
        <v>2139</v>
      </c>
      <c r="D66" s="146">
        <v>1</v>
      </c>
      <c r="E66" s="146" t="s">
        <v>229</v>
      </c>
      <c r="F66" s="168"/>
      <c r="G66" s="75">
        <v>100</v>
      </c>
      <c r="H66" s="74">
        <v>100</v>
      </c>
      <c r="I66" s="101">
        <f>H66/D66</f>
        <v>100</v>
      </c>
      <c r="J66" s="76">
        <v>100</v>
      </c>
      <c r="K66" s="76">
        <v>100</v>
      </c>
      <c r="L66" s="102">
        <f>K66/D66</f>
        <v>100</v>
      </c>
      <c r="M66" s="75">
        <v>100</v>
      </c>
      <c r="N66" s="74">
        <v>100</v>
      </c>
      <c r="O66" s="101">
        <f>N66/D66</f>
        <v>100</v>
      </c>
      <c r="P66" s="76">
        <v>100</v>
      </c>
      <c r="Q66" s="76">
        <v>100</v>
      </c>
      <c r="R66" s="102">
        <f>Q66/D66</f>
        <v>100</v>
      </c>
      <c r="S66" s="4">
        <v>1</v>
      </c>
      <c r="T66" s="172">
        <v>1</v>
      </c>
      <c r="U66" s="172">
        <v>1</v>
      </c>
      <c r="V66" s="6">
        <f>T66/U66</f>
        <v>1</v>
      </c>
      <c r="W66" s="172">
        <v>661</v>
      </c>
      <c r="X66" s="172">
        <v>1</v>
      </c>
      <c r="Y66" s="6">
        <f>W66/X66</f>
        <v>661</v>
      </c>
      <c r="Z66" s="6">
        <f>ROUND(Y66,1)</f>
        <v>661</v>
      </c>
      <c r="AA66" s="172"/>
      <c r="AB66" s="241"/>
      <c r="AC66" s="241"/>
      <c r="AD66" s="6"/>
      <c r="AE66" s="241"/>
      <c r="AF66" s="241"/>
    </row>
    <row r="67" spans="1:32" s="4" customFormat="1" ht="20.100000000000001" customHeight="1" x14ac:dyDescent="0.25">
      <c r="A67" s="143">
        <v>45775</v>
      </c>
      <c r="B67" s="144"/>
      <c r="C67" s="150" t="s">
        <v>2243</v>
      </c>
      <c r="D67" s="146">
        <v>1</v>
      </c>
      <c r="E67" s="146" t="s">
        <v>229</v>
      </c>
      <c r="F67" s="168"/>
      <c r="G67" s="75">
        <v>130</v>
      </c>
      <c r="H67" s="74">
        <v>130</v>
      </c>
      <c r="I67" s="101">
        <f>H67/D67</f>
        <v>130</v>
      </c>
      <c r="J67" s="76">
        <v>130</v>
      </c>
      <c r="K67" s="76">
        <v>130</v>
      </c>
      <c r="L67" s="102">
        <f>K67/D67</f>
        <v>130</v>
      </c>
      <c r="M67" s="75">
        <v>130</v>
      </c>
      <c r="N67" s="74">
        <v>130</v>
      </c>
      <c r="O67" s="101">
        <f>N67/D67</f>
        <v>130</v>
      </c>
      <c r="P67" s="76">
        <v>130</v>
      </c>
      <c r="Q67" s="76">
        <v>130</v>
      </c>
      <c r="R67" s="102">
        <f>Q67/D67</f>
        <v>130</v>
      </c>
      <c r="S67" s="4">
        <v>1</v>
      </c>
      <c r="T67" s="172">
        <v>1</v>
      </c>
      <c r="U67" s="172">
        <v>1</v>
      </c>
      <c r="V67" s="6">
        <f>T67/U67</f>
        <v>1</v>
      </c>
      <c r="W67" s="172">
        <v>661</v>
      </c>
      <c r="X67" s="172">
        <v>1</v>
      </c>
      <c r="Y67" s="6">
        <f>W67/X67</f>
        <v>661</v>
      </c>
      <c r="Z67" s="6">
        <f>ROUND(Y67,1)</f>
        <v>661</v>
      </c>
      <c r="AA67" s="172"/>
      <c r="AB67" s="241"/>
      <c r="AC67" s="241"/>
      <c r="AD67" s="6"/>
      <c r="AE67" s="241"/>
      <c r="AF67" s="241"/>
    </row>
    <row r="68" spans="1:32" s="4" customFormat="1" ht="20.100000000000001" customHeight="1" x14ac:dyDescent="0.25">
      <c r="A68" s="143">
        <v>44621</v>
      </c>
      <c r="B68" s="144"/>
      <c r="C68" s="150" t="s">
        <v>2051</v>
      </c>
      <c r="D68" s="146">
        <v>1</v>
      </c>
      <c r="E68" s="146" t="s">
        <v>229</v>
      </c>
      <c r="F68" s="168"/>
      <c r="G68" s="75">
        <v>130</v>
      </c>
      <c r="H68" s="74">
        <v>130</v>
      </c>
      <c r="I68" s="101">
        <f>H68/D68</f>
        <v>130</v>
      </c>
      <c r="J68" s="76">
        <v>130</v>
      </c>
      <c r="K68" s="76">
        <v>130</v>
      </c>
      <c r="L68" s="102">
        <f>K68/D68</f>
        <v>130</v>
      </c>
      <c r="M68" s="75">
        <v>130</v>
      </c>
      <c r="N68" s="74">
        <v>130</v>
      </c>
      <c r="O68" s="101">
        <f>N68/D68</f>
        <v>130</v>
      </c>
      <c r="P68" s="76">
        <v>130</v>
      </c>
      <c r="Q68" s="76">
        <v>130</v>
      </c>
      <c r="R68" s="102">
        <f>Q68/D68</f>
        <v>130</v>
      </c>
      <c r="S68" s="4">
        <v>1</v>
      </c>
      <c r="T68" s="172">
        <v>1</v>
      </c>
      <c r="U68" s="172">
        <v>1</v>
      </c>
      <c r="V68" s="6">
        <f>T68/U68</f>
        <v>1</v>
      </c>
      <c r="W68" s="172">
        <v>661</v>
      </c>
      <c r="X68" s="172">
        <v>1</v>
      </c>
      <c r="Y68" s="6">
        <f>W68/X68</f>
        <v>661</v>
      </c>
      <c r="Z68" s="6">
        <f>ROUND(Y68,1)</f>
        <v>661</v>
      </c>
      <c r="AA68" s="172"/>
      <c r="AB68" s="241"/>
      <c r="AC68" s="241"/>
      <c r="AD68" s="6"/>
      <c r="AE68" s="241"/>
      <c r="AF68" s="241"/>
    </row>
    <row r="69" spans="1:32" s="4" customFormat="1" ht="20.100000000000001" customHeight="1" x14ac:dyDescent="0.25">
      <c r="A69" s="143">
        <v>44576</v>
      </c>
      <c r="B69" s="144"/>
      <c r="C69" s="158" t="s">
        <v>2038</v>
      </c>
      <c r="D69" s="146">
        <v>1</v>
      </c>
      <c r="E69" s="146" t="s">
        <v>229</v>
      </c>
      <c r="F69" s="168"/>
      <c r="G69" s="75">
        <v>103</v>
      </c>
      <c r="H69" s="74">
        <v>103</v>
      </c>
      <c r="I69" s="101">
        <f>H69/D69</f>
        <v>103</v>
      </c>
      <c r="J69" s="76">
        <v>103</v>
      </c>
      <c r="K69" s="76">
        <v>103</v>
      </c>
      <c r="L69" s="102">
        <f>K69/D69</f>
        <v>103</v>
      </c>
      <c r="M69" s="75">
        <v>103</v>
      </c>
      <c r="N69" s="74">
        <v>103</v>
      </c>
      <c r="O69" s="101">
        <f>N69/D69</f>
        <v>103</v>
      </c>
      <c r="P69" s="76">
        <v>103</v>
      </c>
      <c r="Q69" s="76">
        <v>103</v>
      </c>
      <c r="R69" s="102">
        <f>Q69/D69</f>
        <v>103</v>
      </c>
      <c r="S69" s="4">
        <v>1</v>
      </c>
      <c r="T69" s="172">
        <v>1</v>
      </c>
      <c r="U69" s="172">
        <v>1</v>
      </c>
      <c r="V69" s="6">
        <f>T69/U69</f>
        <v>1</v>
      </c>
      <c r="W69" s="172">
        <v>661</v>
      </c>
      <c r="X69" s="172">
        <v>1</v>
      </c>
      <c r="Y69" s="6">
        <f>W69/X69</f>
        <v>661</v>
      </c>
      <c r="Z69" s="6">
        <f>ROUND(Y69,1)</f>
        <v>661</v>
      </c>
      <c r="AA69" s="172"/>
      <c r="AB69" s="241"/>
      <c r="AC69" s="241"/>
      <c r="AD69" s="6"/>
      <c r="AE69" s="241"/>
      <c r="AF69" s="241"/>
    </row>
    <row r="70" spans="1:32" s="4" customFormat="1" ht="20.100000000000001" customHeight="1" x14ac:dyDescent="0.25">
      <c r="A70" s="143">
        <v>44578</v>
      </c>
      <c r="B70" s="144"/>
      <c r="C70" s="158" t="s">
        <v>2039</v>
      </c>
      <c r="D70" s="146">
        <v>1</v>
      </c>
      <c r="E70" s="146" t="s">
        <v>229</v>
      </c>
      <c r="F70" s="168"/>
      <c r="G70" s="75">
        <v>84</v>
      </c>
      <c r="H70" s="74">
        <v>84</v>
      </c>
      <c r="I70" s="101">
        <f>H70/D70</f>
        <v>84</v>
      </c>
      <c r="J70" s="76">
        <v>84</v>
      </c>
      <c r="K70" s="76">
        <v>84</v>
      </c>
      <c r="L70" s="102">
        <f>K70/D70</f>
        <v>84</v>
      </c>
      <c r="M70" s="75">
        <v>84</v>
      </c>
      <c r="N70" s="74">
        <v>84</v>
      </c>
      <c r="O70" s="101">
        <f>N70/D70</f>
        <v>84</v>
      </c>
      <c r="P70" s="76">
        <v>84</v>
      </c>
      <c r="Q70" s="76">
        <v>84</v>
      </c>
      <c r="R70" s="102">
        <f>Q70/D70</f>
        <v>84</v>
      </c>
      <c r="S70" s="4">
        <v>1</v>
      </c>
      <c r="T70" s="172">
        <v>1</v>
      </c>
      <c r="U70" s="172">
        <v>1</v>
      </c>
      <c r="V70" s="6">
        <f>T70/U70</f>
        <v>1</v>
      </c>
      <c r="W70" s="172">
        <v>661</v>
      </c>
      <c r="X70" s="172">
        <v>1</v>
      </c>
      <c r="Y70" s="6">
        <f>W70/X70</f>
        <v>661</v>
      </c>
      <c r="Z70" s="6">
        <f>ROUND(Y70,1)</f>
        <v>661</v>
      </c>
      <c r="AA70" s="172"/>
      <c r="AB70" s="241"/>
      <c r="AC70" s="241"/>
      <c r="AD70" s="6"/>
      <c r="AE70" s="241"/>
      <c r="AF70" s="241"/>
    </row>
    <row r="71" spans="1:32" s="4" customFormat="1" ht="20.100000000000001" customHeight="1" x14ac:dyDescent="0.25">
      <c r="A71" s="143">
        <v>44546</v>
      </c>
      <c r="B71" s="144"/>
      <c r="C71" s="158" t="s">
        <v>2032</v>
      </c>
      <c r="D71" s="146">
        <v>1</v>
      </c>
      <c r="E71" s="146" t="s">
        <v>229</v>
      </c>
      <c r="F71" s="168"/>
      <c r="G71" s="75">
        <v>103</v>
      </c>
      <c r="H71" s="74">
        <v>103</v>
      </c>
      <c r="I71" s="101">
        <f>H71/D71</f>
        <v>103</v>
      </c>
      <c r="J71" s="76">
        <v>103</v>
      </c>
      <c r="K71" s="76">
        <v>103</v>
      </c>
      <c r="L71" s="102">
        <f>K71/D71</f>
        <v>103</v>
      </c>
      <c r="M71" s="75">
        <v>103</v>
      </c>
      <c r="N71" s="74">
        <v>103</v>
      </c>
      <c r="O71" s="101">
        <f>N71/D71</f>
        <v>103</v>
      </c>
      <c r="P71" s="76">
        <v>103</v>
      </c>
      <c r="Q71" s="76">
        <v>103</v>
      </c>
      <c r="R71" s="102">
        <f>Q71/D71</f>
        <v>103</v>
      </c>
      <c r="S71" s="4">
        <v>1</v>
      </c>
      <c r="T71" s="172">
        <v>1</v>
      </c>
      <c r="U71" s="172">
        <v>1</v>
      </c>
      <c r="V71" s="6">
        <f>T71/U71</f>
        <v>1</v>
      </c>
      <c r="W71" s="172">
        <v>661</v>
      </c>
      <c r="X71" s="172">
        <v>1</v>
      </c>
      <c r="Y71" s="6">
        <f>W71/X71</f>
        <v>661</v>
      </c>
      <c r="Z71" s="6">
        <f>ROUND(Y71,1)</f>
        <v>661</v>
      </c>
      <c r="AA71" s="172"/>
      <c r="AB71" s="241"/>
      <c r="AC71" s="241"/>
      <c r="AD71" s="6"/>
      <c r="AE71" s="241"/>
      <c r="AF71" s="241"/>
    </row>
    <row r="72" spans="1:32" s="4" customFormat="1" ht="20.100000000000001" customHeight="1" x14ac:dyDescent="0.25">
      <c r="A72" s="143">
        <v>45806</v>
      </c>
      <c r="B72" s="144"/>
      <c r="C72" s="150" t="s">
        <v>2258</v>
      </c>
      <c r="D72" s="146">
        <v>1</v>
      </c>
      <c r="E72" s="146" t="s">
        <v>229</v>
      </c>
      <c r="F72" s="168"/>
      <c r="G72" s="75">
        <v>130</v>
      </c>
      <c r="H72" s="74">
        <v>130</v>
      </c>
      <c r="I72" s="101">
        <f>H72/D72</f>
        <v>130</v>
      </c>
      <c r="J72" s="76">
        <v>130</v>
      </c>
      <c r="K72" s="76">
        <v>130</v>
      </c>
      <c r="L72" s="102">
        <f>K72/D72</f>
        <v>130</v>
      </c>
      <c r="M72" s="75">
        <v>130</v>
      </c>
      <c r="N72" s="74">
        <v>130</v>
      </c>
      <c r="O72" s="101">
        <f>N72/D72</f>
        <v>130</v>
      </c>
      <c r="P72" s="76">
        <v>130</v>
      </c>
      <c r="Q72" s="76">
        <v>130</v>
      </c>
      <c r="R72" s="102">
        <f>Q72/D72</f>
        <v>130</v>
      </c>
      <c r="S72" s="4">
        <v>1</v>
      </c>
      <c r="T72" s="172">
        <v>1</v>
      </c>
      <c r="U72" s="172">
        <v>1</v>
      </c>
      <c r="V72" s="6">
        <f>T72/U72</f>
        <v>1</v>
      </c>
      <c r="W72" s="172">
        <v>661</v>
      </c>
      <c r="X72" s="172">
        <v>1</v>
      </c>
      <c r="Y72" s="6">
        <f>W72/X72</f>
        <v>661</v>
      </c>
      <c r="Z72" s="6">
        <f>ROUND(Y72,1)</f>
        <v>661</v>
      </c>
      <c r="AA72" s="172"/>
      <c r="AB72" s="241"/>
      <c r="AC72" s="241"/>
      <c r="AD72" s="6"/>
      <c r="AE72" s="241"/>
      <c r="AF72" s="241"/>
    </row>
    <row r="73" spans="1:32" s="4" customFormat="1" ht="20.100000000000001" customHeight="1" x14ac:dyDescent="0.25">
      <c r="A73" s="143">
        <v>43714</v>
      </c>
      <c r="B73" s="144"/>
      <c r="C73" s="150" t="s">
        <v>1980</v>
      </c>
      <c r="D73" s="146">
        <v>1</v>
      </c>
      <c r="E73" s="146" t="s">
        <v>229</v>
      </c>
      <c r="F73" s="168"/>
      <c r="G73" s="75">
        <v>103</v>
      </c>
      <c r="H73" s="74">
        <v>103</v>
      </c>
      <c r="I73" s="101">
        <f>H73/D73</f>
        <v>103</v>
      </c>
      <c r="J73" s="76">
        <v>103</v>
      </c>
      <c r="K73" s="76">
        <v>103</v>
      </c>
      <c r="L73" s="102">
        <f>K73/D73</f>
        <v>103</v>
      </c>
      <c r="M73" s="75">
        <v>103</v>
      </c>
      <c r="N73" s="74">
        <v>103</v>
      </c>
      <c r="O73" s="101">
        <f>N73/D73</f>
        <v>103</v>
      </c>
      <c r="P73" s="76">
        <v>103</v>
      </c>
      <c r="Q73" s="76">
        <v>103</v>
      </c>
      <c r="R73" s="102">
        <f>Q73/D73</f>
        <v>103</v>
      </c>
      <c r="S73" s="4">
        <v>1</v>
      </c>
      <c r="T73" s="172">
        <v>1</v>
      </c>
      <c r="U73" s="172">
        <v>1</v>
      </c>
      <c r="V73" s="6">
        <f>T73/U73</f>
        <v>1</v>
      </c>
      <c r="W73" s="172">
        <v>661</v>
      </c>
      <c r="X73" s="172">
        <v>1</v>
      </c>
      <c r="Y73" s="6">
        <f>W73/X73</f>
        <v>661</v>
      </c>
      <c r="Z73" s="6">
        <f>ROUND(Y73,1)</f>
        <v>661</v>
      </c>
      <c r="AA73" s="172"/>
      <c r="AB73" s="241"/>
      <c r="AC73" s="241"/>
      <c r="AD73" s="6"/>
      <c r="AE73" s="241"/>
      <c r="AF73" s="241"/>
    </row>
    <row r="74" spans="1:32" s="4" customFormat="1" ht="20.100000000000001" customHeight="1" x14ac:dyDescent="0.25">
      <c r="A74" s="143">
        <v>45764</v>
      </c>
      <c r="B74" s="144"/>
      <c r="C74" s="150" t="s">
        <v>2230</v>
      </c>
      <c r="D74" s="146">
        <v>1</v>
      </c>
      <c r="E74" s="146" t="s">
        <v>229</v>
      </c>
      <c r="F74" s="168"/>
      <c r="G74" s="75">
        <v>103</v>
      </c>
      <c r="H74" s="74">
        <v>103</v>
      </c>
      <c r="I74" s="101">
        <f>H74/D74</f>
        <v>103</v>
      </c>
      <c r="J74" s="76">
        <v>103</v>
      </c>
      <c r="K74" s="76">
        <v>103</v>
      </c>
      <c r="L74" s="102">
        <f>K74/D74</f>
        <v>103</v>
      </c>
      <c r="M74" s="75">
        <v>103</v>
      </c>
      <c r="N74" s="74">
        <v>103</v>
      </c>
      <c r="O74" s="101">
        <f>N74/D74</f>
        <v>103</v>
      </c>
      <c r="P74" s="76">
        <v>103</v>
      </c>
      <c r="Q74" s="76">
        <v>103</v>
      </c>
      <c r="R74" s="102">
        <f>Q74/D74</f>
        <v>103</v>
      </c>
      <c r="S74" s="4">
        <v>1</v>
      </c>
      <c r="T74" s="172">
        <v>1</v>
      </c>
      <c r="U74" s="172">
        <v>1</v>
      </c>
      <c r="V74" s="6">
        <f>T74/U74</f>
        <v>1</v>
      </c>
      <c r="W74" s="172">
        <v>661</v>
      </c>
      <c r="X74" s="172">
        <v>1</v>
      </c>
      <c r="Y74" s="6">
        <f>W74/X74</f>
        <v>661</v>
      </c>
      <c r="Z74" s="6">
        <f>ROUND(Y74,1)</f>
        <v>661</v>
      </c>
      <c r="AA74" s="172"/>
      <c r="AB74" s="241"/>
      <c r="AC74" s="241"/>
      <c r="AD74" s="6"/>
      <c r="AE74" s="241"/>
      <c r="AF74" s="241"/>
    </row>
    <row r="75" spans="1:32" s="4" customFormat="1" ht="20.100000000000001" customHeight="1" x14ac:dyDescent="0.25">
      <c r="A75" s="143">
        <v>43630</v>
      </c>
      <c r="B75" s="144"/>
      <c r="C75" s="158" t="s">
        <v>1949</v>
      </c>
      <c r="D75" s="146">
        <v>1</v>
      </c>
      <c r="E75" s="146" t="s">
        <v>229</v>
      </c>
      <c r="F75" s="168"/>
      <c r="G75" s="75">
        <v>103</v>
      </c>
      <c r="H75" s="74">
        <v>103</v>
      </c>
      <c r="I75" s="101">
        <f>H75/D75</f>
        <v>103</v>
      </c>
      <c r="J75" s="76">
        <v>103</v>
      </c>
      <c r="K75" s="76">
        <v>103</v>
      </c>
      <c r="L75" s="102">
        <f>K75/D75</f>
        <v>103</v>
      </c>
      <c r="M75" s="75">
        <v>103</v>
      </c>
      <c r="N75" s="74">
        <v>103</v>
      </c>
      <c r="O75" s="101">
        <f>N75/D75</f>
        <v>103</v>
      </c>
      <c r="P75" s="76">
        <v>103</v>
      </c>
      <c r="Q75" s="76">
        <v>103</v>
      </c>
      <c r="R75" s="102">
        <f>Q75/D75</f>
        <v>103</v>
      </c>
      <c r="S75" s="4">
        <v>1</v>
      </c>
      <c r="T75" s="172">
        <v>1</v>
      </c>
      <c r="U75" s="172">
        <v>1</v>
      </c>
      <c r="V75" s="6">
        <f>T75/U75</f>
        <v>1</v>
      </c>
      <c r="W75" s="172">
        <v>661</v>
      </c>
      <c r="X75" s="172">
        <v>1</v>
      </c>
      <c r="Y75" s="6">
        <f>W75/X75</f>
        <v>661</v>
      </c>
      <c r="Z75" s="6">
        <f>ROUND(Y75,1)</f>
        <v>661</v>
      </c>
      <c r="AA75" s="172"/>
      <c r="AB75" s="241"/>
      <c r="AC75" s="241"/>
      <c r="AD75" s="6"/>
      <c r="AE75" s="241"/>
      <c r="AF75" s="241"/>
    </row>
    <row r="76" spans="1:32" s="4" customFormat="1" ht="20.100000000000001" customHeight="1" x14ac:dyDescent="0.25">
      <c r="A76" s="143">
        <v>45771</v>
      </c>
      <c r="B76" s="144"/>
      <c r="C76" s="150" t="s">
        <v>2239</v>
      </c>
      <c r="D76" s="146">
        <v>1</v>
      </c>
      <c r="E76" s="146" t="s">
        <v>229</v>
      </c>
      <c r="F76" s="168"/>
      <c r="G76" s="75">
        <v>130</v>
      </c>
      <c r="H76" s="74">
        <v>130</v>
      </c>
      <c r="I76" s="101">
        <f>H76/D76</f>
        <v>130</v>
      </c>
      <c r="J76" s="76">
        <v>130</v>
      </c>
      <c r="K76" s="76">
        <v>130</v>
      </c>
      <c r="L76" s="102">
        <f>K76/D76</f>
        <v>130</v>
      </c>
      <c r="M76" s="75">
        <v>130</v>
      </c>
      <c r="N76" s="74">
        <v>130</v>
      </c>
      <c r="O76" s="101">
        <f>N76/D76</f>
        <v>130</v>
      </c>
      <c r="P76" s="76">
        <v>130</v>
      </c>
      <c r="Q76" s="76">
        <v>130</v>
      </c>
      <c r="R76" s="102">
        <f>Q76/D76</f>
        <v>130</v>
      </c>
      <c r="S76" s="4">
        <v>1</v>
      </c>
      <c r="T76" s="172">
        <v>1</v>
      </c>
      <c r="U76" s="172">
        <v>1</v>
      </c>
      <c r="V76" s="6">
        <f>T76/U76</f>
        <v>1</v>
      </c>
      <c r="W76" s="172">
        <v>661</v>
      </c>
      <c r="X76" s="172">
        <v>1</v>
      </c>
      <c r="Y76" s="6">
        <f>W76/X76</f>
        <v>661</v>
      </c>
      <c r="Z76" s="6">
        <f>ROUND(Y76,1)</f>
        <v>661</v>
      </c>
      <c r="AA76" s="172"/>
      <c r="AB76" s="241"/>
      <c r="AC76" s="241"/>
      <c r="AD76" s="6"/>
      <c r="AE76" s="241"/>
      <c r="AF76" s="241"/>
    </row>
    <row r="77" spans="1:32" s="4" customFormat="1" ht="20.100000000000001" customHeight="1" x14ac:dyDescent="0.25">
      <c r="A77" s="143">
        <v>43655</v>
      </c>
      <c r="B77" s="144"/>
      <c r="C77" s="150" t="s">
        <v>1961</v>
      </c>
      <c r="D77" s="146">
        <v>1</v>
      </c>
      <c r="E77" s="146" t="s">
        <v>229</v>
      </c>
      <c r="F77" s="168"/>
      <c r="G77" s="75">
        <v>103</v>
      </c>
      <c r="H77" s="74">
        <v>103</v>
      </c>
      <c r="I77" s="101">
        <f>H77/D77</f>
        <v>103</v>
      </c>
      <c r="J77" s="76">
        <v>103</v>
      </c>
      <c r="K77" s="76">
        <v>103</v>
      </c>
      <c r="L77" s="102">
        <f>K77/D77</f>
        <v>103</v>
      </c>
      <c r="M77" s="75">
        <v>103</v>
      </c>
      <c r="N77" s="74">
        <v>103</v>
      </c>
      <c r="O77" s="101">
        <f>N77/D77</f>
        <v>103</v>
      </c>
      <c r="P77" s="76">
        <v>103</v>
      </c>
      <c r="Q77" s="76">
        <v>103</v>
      </c>
      <c r="R77" s="102">
        <f>Q77/D77</f>
        <v>103</v>
      </c>
      <c r="S77" s="4">
        <v>1</v>
      </c>
      <c r="T77" s="172">
        <v>1</v>
      </c>
      <c r="U77" s="172">
        <v>1</v>
      </c>
      <c r="V77" s="6">
        <f>T77/U77</f>
        <v>1</v>
      </c>
      <c r="W77" s="172">
        <v>661</v>
      </c>
      <c r="X77" s="172">
        <v>1</v>
      </c>
      <c r="Y77" s="6">
        <f>W77/X77</f>
        <v>661</v>
      </c>
      <c r="Z77" s="6">
        <f>ROUND(Y77,1)</f>
        <v>661</v>
      </c>
      <c r="AA77" s="172"/>
      <c r="AB77" s="241"/>
      <c r="AC77" s="241"/>
      <c r="AD77" s="6"/>
      <c r="AE77" s="241"/>
      <c r="AF77" s="241"/>
    </row>
    <row r="78" spans="1:32" s="4" customFormat="1" ht="20.100000000000001" customHeight="1" x14ac:dyDescent="0.25">
      <c r="A78" s="143">
        <v>45689</v>
      </c>
      <c r="B78" s="144"/>
      <c r="C78" s="151" t="s">
        <v>2174</v>
      </c>
      <c r="D78" s="146">
        <v>1</v>
      </c>
      <c r="E78" s="146" t="s">
        <v>229</v>
      </c>
      <c r="F78" s="168"/>
      <c r="G78" s="75">
        <v>123</v>
      </c>
      <c r="H78" s="74">
        <v>123</v>
      </c>
      <c r="I78" s="101">
        <f>H78/D78</f>
        <v>123</v>
      </c>
      <c r="J78" s="76">
        <v>123</v>
      </c>
      <c r="K78" s="76">
        <v>123</v>
      </c>
      <c r="L78" s="102">
        <f>K78/D78</f>
        <v>123</v>
      </c>
      <c r="M78" s="75">
        <v>123</v>
      </c>
      <c r="N78" s="74">
        <v>123</v>
      </c>
      <c r="O78" s="101">
        <f>N78/D78</f>
        <v>123</v>
      </c>
      <c r="P78" s="76">
        <v>123</v>
      </c>
      <c r="Q78" s="76">
        <v>123</v>
      </c>
      <c r="R78" s="102">
        <f>Q78/D78</f>
        <v>123</v>
      </c>
      <c r="S78" s="4">
        <v>1</v>
      </c>
      <c r="T78" s="172">
        <v>1</v>
      </c>
      <c r="U78" s="172">
        <v>1</v>
      </c>
      <c r="V78" s="6">
        <f>T78/U78</f>
        <v>1</v>
      </c>
      <c r="W78" s="172">
        <v>661</v>
      </c>
      <c r="X78" s="172">
        <v>1</v>
      </c>
      <c r="Y78" s="6">
        <f>W78/X78</f>
        <v>661</v>
      </c>
      <c r="Z78" s="6">
        <f>ROUND(Y78,1)</f>
        <v>661</v>
      </c>
      <c r="AA78" s="172"/>
      <c r="AB78" s="241"/>
      <c r="AC78" s="241"/>
      <c r="AD78" s="6"/>
      <c r="AE78" s="241"/>
      <c r="AF78" s="241"/>
    </row>
    <row r="79" spans="1:32" s="4" customFormat="1" ht="20.100000000000001" customHeight="1" x14ac:dyDescent="0.25">
      <c r="A79" s="143">
        <v>43648</v>
      </c>
      <c r="B79" s="144"/>
      <c r="C79" s="150" t="s">
        <v>1956</v>
      </c>
      <c r="D79" s="146">
        <v>1</v>
      </c>
      <c r="E79" s="146" t="s">
        <v>229</v>
      </c>
      <c r="F79" s="168"/>
      <c r="G79" s="75">
        <v>103</v>
      </c>
      <c r="H79" s="74">
        <v>103</v>
      </c>
      <c r="I79" s="101">
        <f>H79/D79</f>
        <v>103</v>
      </c>
      <c r="J79" s="76">
        <v>103</v>
      </c>
      <c r="K79" s="76">
        <v>103</v>
      </c>
      <c r="L79" s="102">
        <f>K79/D79</f>
        <v>103</v>
      </c>
      <c r="M79" s="75">
        <v>103</v>
      </c>
      <c r="N79" s="74">
        <v>103</v>
      </c>
      <c r="O79" s="101">
        <f>N79/D79</f>
        <v>103</v>
      </c>
      <c r="P79" s="76">
        <v>103</v>
      </c>
      <c r="Q79" s="76">
        <v>103</v>
      </c>
      <c r="R79" s="102">
        <f>Q79/D79</f>
        <v>103</v>
      </c>
      <c r="S79" s="4">
        <v>1</v>
      </c>
      <c r="T79" s="172">
        <v>1</v>
      </c>
      <c r="U79" s="172">
        <v>1</v>
      </c>
      <c r="V79" s="6">
        <f>T79/U79</f>
        <v>1</v>
      </c>
      <c r="W79" s="172">
        <v>661</v>
      </c>
      <c r="X79" s="172">
        <v>1</v>
      </c>
      <c r="Y79" s="6">
        <f>W79/X79</f>
        <v>661</v>
      </c>
      <c r="Z79" s="6">
        <f>ROUND(Y79,1)</f>
        <v>661</v>
      </c>
      <c r="AA79" s="172"/>
      <c r="AB79" s="241"/>
      <c r="AC79" s="241"/>
      <c r="AD79" s="6"/>
      <c r="AE79" s="241"/>
      <c r="AF79" s="241"/>
    </row>
    <row r="80" spans="1:32" s="4" customFormat="1" ht="20.100000000000001" customHeight="1" x14ac:dyDescent="0.2">
      <c r="A80" s="143">
        <v>45739</v>
      </c>
      <c r="B80" s="144"/>
      <c r="C80" s="150" t="s">
        <v>2206</v>
      </c>
      <c r="D80" s="146">
        <v>1</v>
      </c>
      <c r="E80" s="146" t="s">
        <v>229</v>
      </c>
      <c r="F80" s="168"/>
      <c r="G80" s="75">
        <v>103</v>
      </c>
      <c r="H80" s="74">
        <v>103</v>
      </c>
      <c r="I80" s="101">
        <f>H80/D80</f>
        <v>103</v>
      </c>
      <c r="J80" s="76">
        <v>103</v>
      </c>
      <c r="K80" s="76">
        <v>103</v>
      </c>
      <c r="L80" s="102">
        <f>K80/D80</f>
        <v>103</v>
      </c>
      <c r="M80" s="75">
        <v>103</v>
      </c>
      <c r="N80" s="74">
        <v>103</v>
      </c>
      <c r="O80" s="101">
        <f>N80/D80</f>
        <v>103</v>
      </c>
      <c r="P80" s="76">
        <v>103</v>
      </c>
      <c r="Q80" s="76">
        <v>103</v>
      </c>
      <c r="R80" s="102">
        <f>Q80/D80</f>
        <v>103</v>
      </c>
      <c r="S80" s="4">
        <v>1</v>
      </c>
      <c r="T80" s="11">
        <v>1</v>
      </c>
      <c r="U80" s="11">
        <v>1</v>
      </c>
      <c r="V80" s="6">
        <f>T80/U80</f>
        <v>1</v>
      </c>
      <c r="W80" s="11">
        <v>661</v>
      </c>
      <c r="X80" s="11">
        <v>1</v>
      </c>
      <c r="Y80" s="6">
        <f>W80/X80</f>
        <v>661</v>
      </c>
      <c r="Z80" s="6">
        <f>ROUND(Y80,1)</f>
        <v>661</v>
      </c>
      <c r="AA80" s="11"/>
      <c r="AB80" s="241"/>
      <c r="AC80" s="241"/>
      <c r="AD80" s="6"/>
      <c r="AE80" s="241"/>
      <c r="AF80" s="241"/>
    </row>
    <row r="81" spans="1:32" s="4" customFormat="1" ht="20.100000000000001" customHeight="1" x14ac:dyDescent="0.25">
      <c r="A81" s="143">
        <v>46472</v>
      </c>
      <c r="B81" s="144" t="s">
        <v>2328</v>
      </c>
      <c r="C81" s="150" t="s">
        <v>2329</v>
      </c>
      <c r="D81" s="146">
        <v>4</v>
      </c>
      <c r="E81" s="146" t="s">
        <v>31</v>
      </c>
      <c r="F81" s="168" t="s">
        <v>12500</v>
      </c>
      <c r="G81" s="75">
        <v>39.159999999999997</v>
      </c>
      <c r="H81" s="74">
        <v>37.479999999999997</v>
      </c>
      <c r="I81" s="101">
        <f>H81/D81</f>
        <v>9.3699999999999992</v>
      </c>
      <c r="J81" s="76">
        <v>39.159999999999997</v>
      </c>
      <c r="K81" s="76">
        <v>37.479999999999997</v>
      </c>
      <c r="L81" s="102">
        <f>K81/D81</f>
        <v>9.3699999999999992</v>
      </c>
      <c r="M81" s="75">
        <v>39.159999999999997</v>
      </c>
      <c r="N81" s="74">
        <v>37.479999999999997</v>
      </c>
      <c r="O81" s="101">
        <f>N81/D81</f>
        <v>9.3699999999999992</v>
      </c>
      <c r="P81" s="76">
        <v>39.159999999999997</v>
      </c>
      <c r="Q81" s="76">
        <v>37.479999999999997</v>
      </c>
      <c r="R81" s="102">
        <f>Q81/D81</f>
        <v>9.3699999999999992</v>
      </c>
      <c r="S81" s="4">
        <v>4</v>
      </c>
      <c r="T81" s="172">
        <v>24</v>
      </c>
      <c r="U81" s="172">
        <v>4</v>
      </c>
      <c r="V81" s="6">
        <f>T81/U81</f>
        <v>6</v>
      </c>
      <c r="W81" s="172">
        <v>288</v>
      </c>
      <c r="X81" s="172">
        <v>24</v>
      </c>
      <c r="Y81" s="6">
        <f>W81/X81</f>
        <v>12</v>
      </c>
      <c r="Z81" s="6">
        <f>ROUND(Y81,1)</f>
        <v>12</v>
      </c>
      <c r="AA81" s="172"/>
      <c r="AB81" s="241"/>
      <c r="AC81" s="241"/>
      <c r="AD81" s="6"/>
      <c r="AE81" s="241"/>
      <c r="AF81" s="241"/>
    </row>
    <row r="82" spans="1:32" s="4" customFormat="1" ht="20.100000000000001" customHeight="1" x14ac:dyDescent="0.25">
      <c r="A82" s="143">
        <v>45996</v>
      </c>
      <c r="B82" s="144" t="s">
        <v>2292</v>
      </c>
      <c r="C82" s="150" t="s">
        <v>2293</v>
      </c>
      <c r="D82" s="146">
        <v>4</v>
      </c>
      <c r="E82" s="146" t="s">
        <v>31</v>
      </c>
      <c r="F82" s="168" t="s">
        <v>12500</v>
      </c>
      <c r="G82" s="75">
        <v>35.979999999999997</v>
      </c>
      <c r="H82" s="74">
        <v>29.98</v>
      </c>
      <c r="I82" s="101">
        <f>H82/D82</f>
        <v>7.4950000000000001</v>
      </c>
      <c r="J82" s="76">
        <v>35.979999999999997</v>
      </c>
      <c r="K82" s="76">
        <v>29.98</v>
      </c>
      <c r="L82" s="102">
        <f>K82/D82</f>
        <v>7.4950000000000001</v>
      </c>
      <c r="M82" s="75">
        <v>35.979999999999997</v>
      </c>
      <c r="N82" s="74">
        <v>29.98</v>
      </c>
      <c r="O82" s="101">
        <f>N82/D82</f>
        <v>7.4950000000000001</v>
      </c>
      <c r="P82" s="76">
        <v>35.979999999999997</v>
      </c>
      <c r="Q82" s="76">
        <v>29.98</v>
      </c>
      <c r="R82" s="102">
        <f>Q82/D82</f>
        <v>7.4950000000000001</v>
      </c>
      <c r="S82" s="4">
        <v>4</v>
      </c>
      <c r="T82" s="172">
        <v>24</v>
      </c>
      <c r="U82" s="172">
        <v>4</v>
      </c>
      <c r="V82" s="6">
        <f>T82/U82</f>
        <v>6</v>
      </c>
      <c r="W82" s="172">
        <v>288</v>
      </c>
      <c r="X82" s="172">
        <v>24</v>
      </c>
      <c r="Y82" s="6">
        <f>W82/X82</f>
        <v>12</v>
      </c>
      <c r="Z82" s="6">
        <f>ROUND(Y82,1)</f>
        <v>12</v>
      </c>
      <c r="AA82" s="172"/>
      <c r="AB82" s="241"/>
      <c r="AC82" s="241"/>
      <c r="AD82" s="6"/>
      <c r="AE82" s="241"/>
      <c r="AF82" s="241"/>
    </row>
    <row r="83" spans="1:32" s="4" customFormat="1" ht="20.100000000000001" customHeight="1" x14ac:dyDescent="0.25">
      <c r="A83" s="143">
        <v>45995</v>
      </c>
      <c r="B83" s="144" t="s">
        <v>2290</v>
      </c>
      <c r="C83" s="150" t="s">
        <v>2291</v>
      </c>
      <c r="D83" s="146">
        <v>12</v>
      </c>
      <c r="E83" s="146" t="s">
        <v>22</v>
      </c>
      <c r="F83" s="168" t="s">
        <v>12494</v>
      </c>
      <c r="G83" s="75">
        <v>31.92</v>
      </c>
      <c r="H83" s="74">
        <v>25.92</v>
      </c>
      <c r="I83" s="101">
        <f>H83/D83</f>
        <v>2.16</v>
      </c>
      <c r="J83" s="76">
        <v>31.92</v>
      </c>
      <c r="K83" s="76">
        <v>25.92</v>
      </c>
      <c r="L83" s="102">
        <f>K83/D83</f>
        <v>2.16</v>
      </c>
      <c r="M83" s="75">
        <v>31.92</v>
      </c>
      <c r="N83" s="74">
        <v>25.92</v>
      </c>
      <c r="O83" s="101">
        <f>N83/D83</f>
        <v>2.16</v>
      </c>
      <c r="P83" s="76">
        <v>31.92</v>
      </c>
      <c r="Q83" s="76">
        <v>25.92</v>
      </c>
      <c r="R83" s="102">
        <f>Q83/D83</f>
        <v>2.16</v>
      </c>
      <c r="S83" s="4">
        <v>12</v>
      </c>
      <c r="T83" s="172">
        <v>12</v>
      </c>
      <c r="U83" s="172">
        <v>12</v>
      </c>
      <c r="V83" s="6">
        <f>T83/U83</f>
        <v>1</v>
      </c>
      <c r="W83" s="172">
        <v>288</v>
      </c>
      <c r="X83" s="172">
        <v>12</v>
      </c>
      <c r="Y83" s="6">
        <f>W83/X83</f>
        <v>24</v>
      </c>
      <c r="Z83" s="6">
        <f>ROUND(Y83,1)</f>
        <v>24</v>
      </c>
      <c r="AA83" s="172"/>
      <c r="AB83" s="241"/>
      <c r="AC83" s="241"/>
      <c r="AD83" s="6"/>
      <c r="AE83" s="241"/>
      <c r="AF83" s="241"/>
    </row>
    <row r="84" spans="1:32" s="4" customFormat="1" ht="20.100000000000001" customHeight="1" x14ac:dyDescent="0.2">
      <c r="A84" s="143">
        <v>46051</v>
      </c>
      <c r="B84" s="144" t="s">
        <v>2313</v>
      </c>
      <c r="C84" s="150" t="s">
        <v>2314</v>
      </c>
      <c r="D84" s="146">
        <v>12</v>
      </c>
      <c r="E84" s="146" t="s">
        <v>22</v>
      </c>
      <c r="F84" s="168" t="s">
        <v>12494</v>
      </c>
      <c r="G84" s="75">
        <v>31.92</v>
      </c>
      <c r="H84" s="74">
        <v>25.92</v>
      </c>
      <c r="I84" s="101">
        <f>H84/D84</f>
        <v>2.16</v>
      </c>
      <c r="J84" s="76">
        <v>31.92</v>
      </c>
      <c r="K84" s="76">
        <v>25.92</v>
      </c>
      <c r="L84" s="102">
        <f>K84/D84</f>
        <v>2.16</v>
      </c>
      <c r="M84" s="75">
        <v>31.92</v>
      </c>
      <c r="N84" s="74">
        <v>25.92</v>
      </c>
      <c r="O84" s="101">
        <f>N84/D84</f>
        <v>2.16</v>
      </c>
      <c r="P84" s="76">
        <v>31.92</v>
      </c>
      <c r="Q84" s="76">
        <v>25.92</v>
      </c>
      <c r="R84" s="102">
        <f>Q84/D84</f>
        <v>2.16</v>
      </c>
      <c r="S84" s="11">
        <v>12</v>
      </c>
      <c r="T84" s="11">
        <v>12</v>
      </c>
      <c r="U84" s="11">
        <v>12</v>
      </c>
      <c r="V84" s="6">
        <f>T84/U84</f>
        <v>1</v>
      </c>
      <c r="W84" s="11">
        <v>288</v>
      </c>
      <c r="X84" s="11">
        <v>12</v>
      </c>
      <c r="Y84" s="6">
        <f>W84/X84</f>
        <v>24</v>
      </c>
      <c r="Z84" s="6">
        <f>ROUND(Y84,1)</f>
        <v>24</v>
      </c>
      <c r="AA84" s="11"/>
      <c r="AB84" s="241"/>
      <c r="AC84" s="241"/>
      <c r="AD84" s="6"/>
      <c r="AE84" s="241"/>
      <c r="AF84" s="241"/>
    </row>
    <row r="85" spans="1:32" s="4" customFormat="1" ht="20.100000000000001" customHeight="1" x14ac:dyDescent="0.2">
      <c r="A85" s="143">
        <v>45998</v>
      </c>
      <c r="B85" s="144" t="s">
        <v>2296</v>
      </c>
      <c r="C85" s="150" t="s">
        <v>2297</v>
      </c>
      <c r="D85" s="146">
        <v>2</v>
      </c>
      <c r="E85" s="146" t="s">
        <v>28</v>
      </c>
      <c r="F85" s="168" t="s">
        <v>12496</v>
      </c>
      <c r="G85" s="75">
        <v>33.479999999999997</v>
      </c>
      <c r="H85" s="74">
        <v>27.5</v>
      </c>
      <c r="I85" s="101">
        <f>H85/D85</f>
        <v>13.75</v>
      </c>
      <c r="J85" s="76">
        <v>33.479999999999997</v>
      </c>
      <c r="K85" s="76">
        <v>27.5</v>
      </c>
      <c r="L85" s="102">
        <f>K85/D85</f>
        <v>13.75</v>
      </c>
      <c r="M85" s="75">
        <v>33.479999999999997</v>
      </c>
      <c r="N85" s="74">
        <v>27.5</v>
      </c>
      <c r="O85" s="101">
        <f>N85/D85</f>
        <v>13.75</v>
      </c>
      <c r="P85" s="76">
        <v>33.479999999999997</v>
      </c>
      <c r="Q85" s="76">
        <v>27.5</v>
      </c>
      <c r="R85" s="102">
        <f>Q85/D85</f>
        <v>13.75</v>
      </c>
      <c r="S85" s="11">
        <v>2</v>
      </c>
      <c r="T85" s="11">
        <v>24</v>
      </c>
      <c r="U85" s="11">
        <v>2</v>
      </c>
      <c r="V85" s="6">
        <f>T85/U85</f>
        <v>12</v>
      </c>
      <c r="W85" s="11">
        <v>288</v>
      </c>
      <c r="X85" s="11">
        <v>24</v>
      </c>
      <c r="Y85" s="6">
        <f>W85/X85</f>
        <v>12</v>
      </c>
      <c r="Z85" s="6">
        <f>ROUND(Y85,1)</f>
        <v>12</v>
      </c>
      <c r="AA85" s="11"/>
      <c r="AB85" s="241"/>
      <c r="AC85" s="241"/>
      <c r="AD85" s="6"/>
      <c r="AE85" s="241"/>
      <c r="AF85" s="241"/>
    </row>
    <row r="86" spans="1:32" s="4" customFormat="1" ht="20.100000000000001" customHeight="1" x14ac:dyDescent="0.25">
      <c r="A86" s="143">
        <v>46050</v>
      </c>
      <c r="B86" s="144" t="s">
        <v>2311</v>
      </c>
      <c r="C86" s="150" t="s">
        <v>2312</v>
      </c>
      <c r="D86" s="146">
        <v>2</v>
      </c>
      <c r="E86" s="146" t="s">
        <v>28</v>
      </c>
      <c r="F86" s="168" t="s">
        <v>12496</v>
      </c>
      <c r="G86" s="75">
        <v>33.479999999999997</v>
      </c>
      <c r="H86" s="74">
        <v>27.5</v>
      </c>
      <c r="I86" s="101">
        <f>H86/D86</f>
        <v>13.75</v>
      </c>
      <c r="J86" s="76">
        <v>33.479999999999997</v>
      </c>
      <c r="K86" s="76">
        <v>27.5</v>
      </c>
      <c r="L86" s="102">
        <f>K86/D86</f>
        <v>13.75</v>
      </c>
      <c r="M86" s="75">
        <v>33.479999999999997</v>
      </c>
      <c r="N86" s="74">
        <v>27.5</v>
      </c>
      <c r="O86" s="101">
        <f>N86/D86</f>
        <v>13.75</v>
      </c>
      <c r="P86" s="76">
        <v>33.479999999999997</v>
      </c>
      <c r="Q86" s="76">
        <v>27.5</v>
      </c>
      <c r="R86" s="102">
        <f>Q86/D86</f>
        <v>13.75</v>
      </c>
      <c r="S86" s="4">
        <v>2</v>
      </c>
      <c r="T86" s="172">
        <v>24</v>
      </c>
      <c r="U86" s="172">
        <v>2</v>
      </c>
      <c r="V86" s="6">
        <f>T86/U86</f>
        <v>12</v>
      </c>
      <c r="W86" s="172">
        <v>288</v>
      </c>
      <c r="X86" s="172">
        <v>24</v>
      </c>
      <c r="Y86" s="6">
        <f>W86/X86</f>
        <v>12</v>
      </c>
      <c r="Z86" s="6">
        <f>ROUND(Y86,1)</f>
        <v>12</v>
      </c>
      <c r="AA86" s="172"/>
      <c r="AB86" s="241"/>
      <c r="AC86" s="241"/>
      <c r="AD86" s="6"/>
      <c r="AE86" s="241"/>
      <c r="AF86" s="241"/>
    </row>
    <row r="87" spans="1:32" s="4" customFormat="1" ht="20.100000000000001" customHeight="1" x14ac:dyDescent="0.25">
      <c r="A87" s="143">
        <v>45999</v>
      </c>
      <c r="B87" s="144" t="s">
        <v>2298</v>
      </c>
      <c r="C87" s="150" t="s">
        <v>2299</v>
      </c>
      <c r="D87" s="146">
        <v>2</v>
      </c>
      <c r="E87" s="146" t="s">
        <v>28</v>
      </c>
      <c r="F87" s="168" t="s">
        <v>12503</v>
      </c>
      <c r="G87" s="75">
        <v>35.020000000000003</v>
      </c>
      <c r="H87" s="74">
        <v>33.5</v>
      </c>
      <c r="I87" s="101">
        <f>H87/D87</f>
        <v>16.75</v>
      </c>
      <c r="J87" s="76">
        <v>35.020000000000003</v>
      </c>
      <c r="K87" s="76">
        <v>33.5</v>
      </c>
      <c r="L87" s="102">
        <f>K87/D87</f>
        <v>16.75</v>
      </c>
      <c r="M87" s="75">
        <v>35.020000000000003</v>
      </c>
      <c r="N87" s="74">
        <v>33.5</v>
      </c>
      <c r="O87" s="101">
        <f>N87/D87</f>
        <v>16.75</v>
      </c>
      <c r="P87" s="76">
        <v>35.020000000000003</v>
      </c>
      <c r="Q87" s="76">
        <v>33.5</v>
      </c>
      <c r="R87" s="102">
        <f>Q87/D87</f>
        <v>16.75</v>
      </c>
      <c r="S87" s="4">
        <v>2</v>
      </c>
      <c r="T87" s="172">
        <v>24</v>
      </c>
      <c r="U87" s="172">
        <v>2</v>
      </c>
      <c r="V87" s="6">
        <f>T87/U87</f>
        <v>12</v>
      </c>
      <c r="W87" s="172">
        <v>384</v>
      </c>
      <c r="X87" s="172">
        <v>24</v>
      </c>
      <c r="Y87" s="6">
        <f>W87/X87</f>
        <v>16</v>
      </c>
      <c r="Z87" s="6">
        <f>ROUND(Y87,1)</f>
        <v>16</v>
      </c>
      <c r="AA87" s="172"/>
      <c r="AB87" s="241"/>
      <c r="AC87" s="241"/>
      <c r="AD87" s="6"/>
      <c r="AE87" s="241"/>
      <c r="AF87" s="241"/>
    </row>
    <row r="88" spans="1:32" s="4" customFormat="1" ht="20.100000000000001" customHeight="1" x14ac:dyDescent="0.25">
      <c r="A88" s="143">
        <v>45997</v>
      </c>
      <c r="B88" s="144" t="s">
        <v>2294</v>
      </c>
      <c r="C88" s="150" t="s">
        <v>2295</v>
      </c>
      <c r="D88" s="146">
        <v>4</v>
      </c>
      <c r="E88" s="146" t="s">
        <v>31</v>
      </c>
      <c r="F88" s="168" t="s">
        <v>12500</v>
      </c>
      <c r="G88" s="75">
        <v>35.979999999999997</v>
      </c>
      <c r="H88" s="74">
        <v>29.98</v>
      </c>
      <c r="I88" s="101">
        <f>H88/D88</f>
        <v>7.4950000000000001</v>
      </c>
      <c r="J88" s="76">
        <v>35.979999999999997</v>
      </c>
      <c r="K88" s="76">
        <v>29.98</v>
      </c>
      <c r="L88" s="102">
        <f>K88/D88</f>
        <v>7.4950000000000001</v>
      </c>
      <c r="M88" s="75">
        <v>35.979999999999997</v>
      </c>
      <c r="N88" s="74">
        <v>29.98</v>
      </c>
      <c r="O88" s="101">
        <f>N88/D88</f>
        <v>7.4950000000000001</v>
      </c>
      <c r="P88" s="76">
        <v>35.979999999999997</v>
      </c>
      <c r="Q88" s="76">
        <v>29.98</v>
      </c>
      <c r="R88" s="102">
        <f>Q88/D88</f>
        <v>7.4950000000000001</v>
      </c>
      <c r="S88" s="4">
        <v>4</v>
      </c>
      <c r="T88" s="172">
        <v>24</v>
      </c>
      <c r="U88" s="172">
        <v>4</v>
      </c>
      <c r="V88" s="6">
        <f>T88/U88</f>
        <v>6</v>
      </c>
      <c r="W88" s="172">
        <v>288</v>
      </c>
      <c r="X88" s="172">
        <v>24</v>
      </c>
      <c r="Y88" s="6">
        <f>W88/X88</f>
        <v>12</v>
      </c>
      <c r="Z88" s="6">
        <f>ROUND(Y88,1)</f>
        <v>12</v>
      </c>
      <c r="AA88" s="172"/>
      <c r="AB88" s="241"/>
      <c r="AC88" s="241"/>
      <c r="AD88" s="6"/>
      <c r="AE88" s="241"/>
      <c r="AF88" s="241"/>
    </row>
    <row r="89" spans="1:32" s="4" customFormat="1" ht="20.100000000000001" customHeight="1" x14ac:dyDescent="0.25">
      <c r="A89" s="143">
        <v>46053</v>
      </c>
      <c r="B89" s="144" t="s">
        <v>2316</v>
      </c>
      <c r="C89" s="150" t="s">
        <v>2317</v>
      </c>
      <c r="D89" s="146">
        <v>4</v>
      </c>
      <c r="E89" s="146" t="s">
        <v>31</v>
      </c>
      <c r="F89" s="168" t="s">
        <v>12500</v>
      </c>
      <c r="G89" s="75">
        <v>35.979999999999997</v>
      </c>
      <c r="H89" s="74">
        <v>29.98</v>
      </c>
      <c r="I89" s="101">
        <f>H89/D89</f>
        <v>7.4950000000000001</v>
      </c>
      <c r="J89" s="76">
        <v>35.979999999999997</v>
      </c>
      <c r="K89" s="76">
        <v>29.98</v>
      </c>
      <c r="L89" s="102">
        <f>K89/D89</f>
        <v>7.4950000000000001</v>
      </c>
      <c r="M89" s="75">
        <v>35.979999999999997</v>
      </c>
      <c r="N89" s="74">
        <v>29.98</v>
      </c>
      <c r="O89" s="101">
        <f>N89/D89</f>
        <v>7.4950000000000001</v>
      </c>
      <c r="P89" s="76">
        <v>35.979999999999997</v>
      </c>
      <c r="Q89" s="76">
        <v>29.98</v>
      </c>
      <c r="R89" s="102">
        <f>Q89/D89</f>
        <v>7.4950000000000001</v>
      </c>
      <c r="S89" s="4">
        <v>4</v>
      </c>
      <c r="T89" s="172">
        <v>24</v>
      </c>
      <c r="U89" s="172">
        <v>4</v>
      </c>
      <c r="V89" s="6">
        <f>T89/U89</f>
        <v>6</v>
      </c>
      <c r="W89" s="172">
        <v>288</v>
      </c>
      <c r="X89" s="172">
        <v>24</v>
      </c>
      <c r="Y89" s="6">
        <f>W89/X89</f>
        <v>12</v>
      </c>
      <c r="Z89" s="6">
        <f>ROUND(Y89,1)</f>
        <v>12</v>
      </c>
      <c r="AA89" s="172"/>
      <c r="AB89" s="241"/>
      <c r="AC89" s="241"/>
      <c r="AD89" s="6"/>
      <c r="AE89" s="241"/>
      <c r="AF89" s="241"/>
    </row>
    <row r="90" spans="1:32" s="4" customFormat="1" ht="20.100000000000001" customHeight="1" x14ac:dyDescent="0.25">
      <c r="A90" s="143">
        <v>45993</v>
      </c>
      <c r="B90" s="144"/>
      <c r="C90" s="150" t="s">
        <v>2288</v>
      </c>
      <c r="D90" s="146">
        <v>1</v>
      </c>
      <c r="E90" s="146" t="s">
        <v>229</v>
      </c>
      <c r="F90" s="168"/>
      <c r="G90" s="75">
        <v>70</v>
      </c>
      <c r="H90" s="74">
        <v>70</v>
      </c>
      <c r="I90" s="101">
        <f>H90/D90</f>
        <v>70</v>
      </c>
      <c r="J90" s="76">
        <v>70</v>
      </c>
      <c r="K90" s="76">
        <v>70</v>
      </c>
      <c r="L90" s="102">
        <f>K90/D90</f>
        <v>70</v>
      </c>
      <c r="M90" s="75">
        <v>70</v>
      </c>
      <c r="N90" s="74">
        <v>70</v>
      </c>
      <c r="O90" s="101">
        <f>N90/D90</f>
        <v>70</v>
      </c>
      <c r="P90" s="76">
        <v>70</v>
      </c>
      <c r="Q90" s="76">
        <v>70</v>
      </c>
      <c r="R90" s="102">
        <f>Q90/D90</f>
        <v>70</v>
      </c>
      <c r="S90" s="4">
        <v>1</v>
      </c>
      <c r="T90" s="172">
        <v>1</v>
      </c>
      <c r="U90" s="172">
        <v>1</v>
      </c>
      <c r="V90" s="6">
        <f>T90/U90</f>
        <v>1</v>
      </c>
      <c r="W90" s="172">
        <v>661</v>
      </c>
      <c r="X90" s="172">
        <v>1</v>
      </c>
      <c r="Y90" s="6">
        <f>W90/X90</f>
        <v>661</v>
      </c>
      <c r="Z90" s="6">
        <f>ROUND(Y90,1)</f>
        <v>661</v>
      </c>
      <c r="AA90" s="172"/>
      <c r="AB90" s="241"/>
      <c r="AC90" s="241"/>
      <c r="AD90" s="6"/>
      <c r="AE90" s="241"/>
      <c r="AF90" s="241"/>
    </row>
    <row r="91" spans="1:32" s="11" customFormat="1" ht="20.100000000000001" customHeight="1" x14ac:dyDescent="0.25">
      <c r="A91" s="143">
        <v>46052</v>
      </c>
      <c r="B91" s="144"/>
      <c r="C91" s="150" t="s">
        <v>2315</v>
      </c>
      <c r="D91" s="146">
        <v>1</v>
      </c>
      <c r="E91" s="146" t="s">
        <v>229</v>
      </c>
      <c r="F91" s="168"/>
      <c r="G91" s="75">
        <v>66</v>
      </c>
      <c r="H91" s="74">
        <v>66</v>
      </c>
      <c r="I91" s="101">
        <f>H91/D91</f>
        <v>66</v>
      </c>
      <c r="J91" s="76">
        <v>66</v>
      </c>
      <c r="K91" s="76">
        <v>66</v>
      </c>
      <c r="L91" s="102">
        <f>K91/D91</f>
        <v>66</v>
      </c>
      <c r="M91" s="75">
        <v>66</v>
      </c>
      <c r="N91" s="74">
        <v>66</v>
      </c>
      <c r="O91" s="101">
        <f>N91/D91</f>
        <v>66</v>
      </c>
      <c r="P91" s="76">
        <v>66</v>
      </c>
      <c r="Q91" s="76">
        <v>66</v>
      </c>
      <c r="R91" s="102">
        <f>Q91/D91</f>
        <v>66</v>
      </c>
      <c r="S91" s="4">
        <v>1</v>
      </c>
      <c r="T91" s="172">
        <v>1</v>
      </c>
      <c r="U91" s="172">
        <v>1</v>
      </c>
      <c r="V91" s="6">
        <f>T91/U91</f>
        <v>1</v>
      </c>
      <c r="W91" s="172">
        <v>661</v>
      </c>
      <c r="X91" s="172">
        <v>1</v>
      </c>
      <c r="Y91" s="6">
        <f>W91/X91</f>
        <v>661</v>
      </c>
      <c r="Z91" s="6">
        <f>ROUND(Y91,1)</f>
        <v>661</v>
      </c>
      <c r="AA91" s="172"/>
      <c r="AB91" s="241"/>
      <c r="AC91" s="241"/>
      <c r="AD91" s="6"/>
      <c r="AE91" s="241"/>
      <c r="AF91" s="241"/>
    </row>
    <row r="92" spans="1:32" s="6" customFormat="1" ht="20.100000000000001" customHeight="1" x14ac:dyDescent="0.2">
      <c r="A92" s="143">
        <v>45994</v>
      </c>
      <c r="B92" s="144"/>
      <c r="C92" s="150" t="s">
        <v>2289</v>
      </c>
      <c r="D92" s="146">
        <v>1</v>
      </c>
      <c r="E92" s="146" t="s">
        <v>194</v>
      </c>
      <c r="F92" s="168"/>
      <c r="G92" s="75">
        <v>140</v>
      </c>
      <c r="H92" s="74">
        <v>140</v>
      </c>
      <c r="I92" s="101">
        <f>H92/D92</f>
        <v>140</v>
      </c>
      <c r="J92" s="76">
        <v>140</v>
      </c>
      <c r="K92" s="76">
        <v>140</v>
      </c>
      <c r="L92" s="102">
        <f>K92/D92</f>
        <v>140</v>
      </c>
      <c r="M92" s="75">
        <v>140</v>
      </c>
      <c r="N92" s="74">
        <v>140</v>
      </c>
      <c r="O92" s="101">
        <f>N92/D92</f>
        <v>140</v>
      </c>
      <c r="P92" s="76">
        <v>140</v>
      </c>
      <c r="Q92" s="76">
        <v>140</v>
      </c>
      <c r="R92" s="102">
        <f>Q92/D92</f>
        <v>140</v>
      </c>
      <c r="S92" s="4">
        <v>1</v>
      </c>
      <c r="T92" s="11">
        <v>1</v>
      </c>
      <c r="U92" s="11">
        <v>1</v>
      </c>
      <c r="V92" s="6">
        <f>T92/U92</f>
        <v>1</v>
      </c>
      <c r="W92" s="11" t="s">
        <v>195</v>
      </c>
      <c r="X92" s="11">
        <v>1</v>
      </c>
      <c r="Y92" s="6">
        <f>W92/X92</f>
        <v>1690</v>
      </c>
      <c r="Z92" s="6">
        <f>ROUND(Y92,1)</f>
        <v>1690</v>
      </c>
      <c r="AA92" s="11"/>
      <c r="AB92" s="241"/>
      <c r="AC92" s="241"/>
      <c r="AE92" s="241"/>
      <c r="AF92" s="241"/>
    </row>
    <row r="93" spans="1:32" s="4" customFormat="1" ht="20.100000000000001" customHeight="1" x14ac:dyDescent="0.25">
      <c r="A93" s="143">
        <v>46054</v>
      </c>
      <c r="B93" s="144"/>
      <c r="C93" s="150" t="s">
        <v>2318</v>
      </c>
      <c r="D93" s="146">
        <v>1</v>
      </c>
      <c r="E93" s="146" t="s">
        <v>194</v>
      </c>
      <c r="F93" s="168"/>
      <c r="G93" s="75">
        <v>140</v>
      </c>
      <c r="H93" s="74">
        <v>140</v>
      </c>
      <c r="I93" s="101">
        <f>H93/D93</f>
        <v>140</v>
      </c>
      <c r="J93" s="76">
        <v>140</v>
      </c>
      <c r="K93" s="76">
        <v>140</v>
      </c>
      <c r="L93" s="102">
        <f>K93/D93</f>
        <v>140</v>
      </c>
      <c r="M93" s="75">
        <v>140</v>
      </c>
      <c r="N93" s="74">
        <v>140</v>
      </c>
      <c r="O93" s="101">
        <f>N93/D93</f>
        <v>140</v>
      </c>
      <c r="P93" s="76">
        <v>140</v>
      </c>
      <c r="Q93" s="76">
        <v>140</v>
      </c>
      <c r="R93" s="102">
        <f>Q93/D93</f>
        <v>140</v>
      </c>
      <c r="S93" s="4">
        <v>1</v>
      </c>
      <c r="T93" s="172">
        <v>1</v>
      </c>
      <c r="U93" s="172">
        <v>1</v>
      </c>
      <c r="V93" s="6">
        <f>T93/U93</f>
        <v>1</v>
      </c>
      <c r="W93" s="172" t="s">
        <v>195</v>
      </c>
      <c r="X93" s="172">
        <v>1</v>
      </c>
      <c r="Y93" s="6">
        <f>W93/X93</f>
        <v>1690</v>
      </c>
      <c r="Z93" s="6">
        <f>ROUND(Y93,1)</f>
        <v>1690</v>
      </c>
      <c r="AA93" s="172"/>
      <c r="AB93" s="241"/>
      <c r="AC93" s="241"/>
      <c r="AD93" s="6"/>
      <c r="AE93" s="241"/>
      <c r="AF93" s="241"/>
    </row>
    <row r="94" spans="1:32" s="4" customFormat="1" ht="20.100000000000001" customHeight="1" x14ac:dyDescent="0.25">
      <c r="A94" s="143">
        <v>54416</v>
      </c>
      <c r="B94" s="144" t="s">
        <v>2812</v>
      </c>
      <c r="C94" s="145" t="s">
        <v>2813</v>
      </c>
      <c r="D94" s="146">
        <v>4</v>
      </c>
      <c r="E94" s="146" t="s">
        <v>31</v>
      </c>
      <c r="F94" s="168" t="s">
        <v>12500</v>
      </c>
      <c r="G94" s="75">
        <v>42</v>
      </c>
      <c r="H94" s="74">
        <v>39</v>
      </c>
      <c r="I94" s="101">
        <f>H94/D94</f>
        <v>9.75</v>
      </c>
      <c r="J94" s="76">
        <v>42</v>
      </c>
      <c r="K94" s="76">
        <v>39</v>
      </c>
      <c r="L94" s="102">
        <f>K94/D94</f>
        <v>9.75</v>
      </c>
      <c r="M94" s="75">
        <v>42</v>
      </c>
      <c r="N94" s="74">
        <v>39</v>
      </c>
      <c r="O94" s="101">
        <f>N94/D94</f>
        <v>9.75</v>
      </c>
      <c r="P94" s="76">
        <v>42</v>
      </c>
      <c r="Q94" s="76">
        <v>39</v>
      </c>
      <c r="R94" s="102">
        <f>Q94/D94</f>
        <v>9.75</v>
      </c>
      <c r="S94" s="4">
        <v>4</v>
      </c>
      <c r="T94" s="172">
        <v>24</v>
      </c>
      <c r="U94" s="172">
        <v>4</v>
      </c>
      <c r="V94" s="6">
        <f>T94/U94</f>
        <v>6</v>
      </c>
      <c r="W94" s="172">
        <v>288</v>
      </c>
      <c r="X94" s="172">
        <v>24</v>
      </c>
      <c r="Y94" s="6">
        <f>W94/X94</f>
        <v>12</v>
      </c>
      <c r="Z94" s="6">
        <f>ROUND(Y94,1)</f>
        <v>12</v>
      </c>
      <c r="AA94" s="172"/>
      <c r="AB94" s="241"/>
      <c r="AC94" s="241"/>
      <c r="AD94" s="6"/>
      <c r="AE94" s="241"/>
      <c r="AF94" s="241"/>
    </row>
    <row r="95" spans="1:32" s="12" customFormat="1" ht="20.100000000000001" customHeight="1" x14ac:dyDescent="0.25">
      <c r="A95" s="143">
        <v>54427</v>
      </c>
      <c r="B95" s="144" t="s">
        <v>2816</v>
      </c>
      <c r="C95" s="145" t="s">
        <v>2817</v>
      </c>
      <c r="D95" s="146">
        <v>4</v>
      </c>
      <c r="E95" s="146" t="s">
        <v>31</v>
      </c>
      <c r="F95" s="168" t="s">
        <v>12500</v>
      </c>
      <c r="G95" s="75">
        <v>42</v>
      </c>
      <c r="H95" s="74">
        <v>39</v>
      </c>
      <c r="I95" s="101">
        <f>H95/D95</f>
        <v>9.75</v>
      </c>
      <c r="J95" s="76">
        <v>42</v>
      </c>
      <c r="K95" s="76">
        <v>39</v>
      </c>
      <c r="L95" s="102">
        <f>K95/D95</f>
        <v>9.75</v>
      </c>
      <c r="M95" s="75">
        <v>42</v>
      </c>
      <c r="N95" s="74">
        <v>39</v>
      </c>
      <c r="O95" s="101">
        <f>N95/D95</f>
        <v>9.75</v>
      </c>
      <c r="P95" s="76">
        <v>42</v>
      </c>
      <c r="Q95" s="76">
        <v>39</v>
      </c>
      <c r="R95" s="102">
        <f>Q95/D95</f>
        <v>9.75</v>
      </c>
      <c r="S95" s="123">
        <v>4</v>
      </c>
      <c r="T95" s="172">
        <v>24</v>
      </c>
      <c r="U95" s="172">
        <v>4</v>
      </c>
      <c r="V95" s="6">
        <f>T95/U95</f>
        <v>6</v>
      </c>
      <c r="W95" s="172">
        <v>288</v>
      </c>
      <c r="X95" s="172">
        <v>24</v>
      </c>
      <c r="Y95" s="6">
        <f>W95/X95</f>
        <v>12</v>
      </c>
      <c r="Z95" s="6">
        <f>ROUND(Y95,1)</f>
        <v>12</v>
      </c>
      <c r="AA95" s="172"/>
      <c r="AB95" s="241"/>
      <c r="AC95" s="241"/>
      <c r="AD95" s="6"/>
      <c r="AE95" s="241"/>
      <c r="AF95" s="241"/>
    </row>
    <row r="96" spans="1:32" s="4" customFormat="1" ht="20.100000000000001" customHeight="1" x14ac:dyDescent="0.25">
      <c r="A96" s="143">
        <v>52402</v>
      </c>
      <c r="B96" s="144"/>
      <c r="C96" s="145" t="s">
        <v>2804</v>
      </c>
      <c r="D96" s="146">
        <v>1</v>
      </c>
      <c r="E96" s="146" t="s">
        <v>79</v>
      </c>
      <c r="F96" s="168"/>
      <c r="G96" s="75">
        <v>211</v>
      </c>
      <c r="H96" s="74">
        <v>211</v>
      </c>
      <c r="I96" s="101">
        <f>H96/D96</f>
        <v>211</v>
      </c>
      <c r="J96" s="76">
        <v>211</v>
      </c>
      <c r="K96" s="76">
        <v>211</v>
      </c>
      <c r="L96" s="102">
        <f>K96/D96</f>
        <v>211</v>
      </c>
      <c r="M96" s="75">
        <v>211</v>
      </c>
      <c r="N96" s="74">
        <v>211</v>
      </c>
      <c r="O96" s="101">
        <f>N96/D96</f>
        <v>211</v>
      </c>
      <c r="P96" s="76">
        <v>211</v>
      </c>
      <c r="Q96" s="76">
        <v>211</v>
      </c>
      <c r="R96" s="102">
        <f>Q96/D96</f>
        <v>211</v>
      </c>
      <c r="S96" s="4">
        <v>1</v>
      </c>
      <c r="T96" s="172">
        <v>1</v>
      </c>
      <c r="U96" s="172">
        <v>1</v>
      </c>
      <c r="V96" s="6">
        <f>T96/U96</f>
        <v>1</v>
      </c>
      <c r="W96" s="172" t="s">
        <v>80</v>
      </c>
      <c r="X96" s="172">
        <v>1</v>
      </c>
      <c r="Y96" s="6">
        <f>W96/X96</f>
        <v>1984</v>
      </c>
      <c r="Z96" s="6">
        <f>ROUND(Y96,1)</f>
        <v>1984</v>
      </c>
      <c r="AA96" s="172"/>
      <c r="AB96" s="241"/>
      <c r="AC96" s="241"/>
      <c r="AD96" s="6"/>
      <c r="AE96" s="241"/>
      <c r="AF96" s="241"/>
    </row>
    <row r="97" spans="1:32" s="4" customFormat="1" ht="20.100000000000001" customHeight="1" x14ac:dyDescent="0.25">
      <c r="A97" s="143">
        <v>52401</v>
      </c>
      <c r="B97" s="144"/>
      <c r="C97" s="145" t="s">
        <v>2803</v>
      </c>
      <c r="D97" s="146">
        <v>1</v>
      </c>
      <c r="E97" s="146" t="s">
        <v>79</v>
      </c>
      <c r="F97" s="168"/>
      <c r="G97" s="75">
        <v>211</v>
      </c>
      <c r="H97" s="74">
        <v>211</v>
      </c>
      <c r="I97" s="101">
        <f>H97/D97</f>
        <v>211</v>
      </c>
      <c r="J97" s="76">
        <v>211</v>
      </c>
      <c r="K97" s="76">
        <v>211</v>
      </c>
      <c r="L97" s="102">
        <f>K97/D97</f>
        <v>211</v>
      </c>
      <c r="M97" s="75">
        <v>211</v>
      </c>
      <c r="N97" s="74">
        <v>211</v>
      </c>
      <c r="O97" s="101">
        <f>N97/D97</f>
        <v>211</v>
      </c>
      <c r="P97" s="76">
        <v>211</v>
      </c>
      <c r="Q97" s="76">
        <v>211</v>
      </c>
      <c r="R97" s="102">
        <f>Q97/D97</f>
        <v>211</v>
      </c>
      <c r="S97" s="4">
        <v>1</v>
      </c>
      <c r="T97" s="172">
        <v>1</v>
      </c>
      <c r="U97" s="172">
        <v>1</v>
      </c>
      <c r="V97" s="6">
        <f>T97/U97</f>
        <v>1</v>
      </c>
      <c r="W97" s="172" t="s">
        <v>80</v>
      </c>
      <c r="X97" s="172">
        <v>1</v>
      </c>
      <c r="Y97" s="6">
        <f>W97/X97</f>
        <v>1984</v>
      </c>
      <c r="Z97" s="6">
        <f>ROUND(Y97,1)</f>
        <v>1984</v>
      </c>
      <c r="AA97" s="172"/>
      <c r="AB97" s="241"/>
      <c r="AC97" s="241"/>
      <c r="AD97" s="6"/>
      <c r="AE97" s="241"/>
      <c r="AF97" s="241"/>
    </row>
    <row r="98" spans="1:32" s="4" customFormat="1" ht="20.100000000000001" customHeight="1" x14ac:dyDescent="0.25">
      <c r="A98" s="143">
        <v>59396</v>
      </c>
      <c r="B98" s="144" t="s">
        <v>3473</v>
      </c>
      <c r="C98" s="158" t="s">
        <v>3474</v>
      </c>
      <c r="D98" s="146">
        <v>2</v>
      </c>
      <c r="E98" s="146" t="s">
        <v>28</v>
      </c>
      <c r="F98" s="168" t="s">
        <v>12496</v>
      </c>
      <c r="G98" s="75">
        <v>36.5</v>
      </c>
      <c r="H98" s="74">
        <v>33</v>
      </c>
      <c r="I98" s="101">
        <f>H98/D98</f>
        <v>16.5</v>
      </c>
      <c r="J98" s="76">
        <v>36.5</v>
      </c>
      <c r="K98" s="76">
        <v>33</v>
      </c>
      <c r="L98" s="102">
        <f>K98/D98</f>
        <v>16.5</v>
      </c>
      <c r="M98" s="75">
        <v>36.5</v>
      </c>
      <c r="N98" s="74">
        <v>33</v>
      </c>
      <c r="O98" s="101">
        <f>N98/D98</f>
        <v>16.5</v>
      </c>
      <c r="P98" s="76">
        <v>36.5</v>
      </c>
      <c r="Q98" s="76">
        <v>33</v>
      </c>
      <c r="R98" s="102">
        <f>Q98/D98</f>
        <v>16.5</v>
      </c>
      <c r="S98" s="4">
        <v>2</v>
      </c>
      <c r="T98" s="172">
        <v>24</v>
      </c>
      <c r="U98" s="172">
        <v>2</v>
      </c>
      <c r="V98" s="6">
        <f>T98/U98</f>
        <v>12</v>
      </c>
      <c r="W98" s="172">
        <v>288</v>
      </c>
      <c r="X98" s="172">
        <v>24</v>
      </c>
      <c r="Y98" s="6">
        <f>W98/X98</f>
        <v>12</v>
      </c>
      <c r="Z98" s="6">
        <f>ROUND(Y98,1)</f>
        <v>12</v>
      </c>
      <c r="AA98" s="172"/>
      <c r="AB98" s="241"/>
      <c r="AC98" s="241"/>
      <c r="AD98" s="6"/>
      <c r="AE98" s="241"/>
      <c r="AF98" s="241"/>
    </row>
    <row r="99" spans="1:32" ht="20.100000000000001" customHeight="1" x14ac:dyDescent="0.25">
      <c r="A99" s="156">
        <v>59400</v>
      </c>
      <c r="B99" s="144" t="s">
        <v>3479</v>
      </c>
      <c r="C99" s="158" t="s">
        <v>3480</v>
      </c>
      <c r="D99" s="146">
        <v>4</v>
      </c>
      <c r="E99" s="146" t="s">
        <v>31</v>
      </c>
      <c r="F99" s="168" t="s">
        <v>12500</v>
      </c>
      <c r="G99" s="75">
        <v>37.520000000000003</v>
      </c>
      <c r="H99" s="74">
        <v>36</v>
      </c>
      <c r="I99" s="101">
        <f>H99/D99</f>
        <v>9</v>
      </c>
      <c r="J99" s="76">
        <v>37.520000000000003</v>
      </c>
      <c r="K99" s="76">
        <v>36</v>
      </c>
      <c r="L99" s="102">
        <f>K99/D99</f>
        <v>9</v>
      </c>
      <c r="M99" s="75">
        <v>37.520000000000003</v>
      </c>
      <c r="N99" s="74">
        <v>36</v>
      </c>
      <c r="O99" s="101">
        <f>N99/D99</f>
        <v>9</v>
      </c>
      <c r="P99" s="76">
        <v>37.520000000000003</v>
      </c>
      <c r="Q99" s="76">
        <v>36</v>
      </c>
      <c r="R99" s="102">
        <f>Q99/D99</f>
        <v>9</v>
      </c>
      <c r="S99" s="4">
        <v>4</v>
      </c>
      <c r="T99">
        <v>24</v>
      </c>
      <c r="U99">
        <v>4</v>
      </c>
      <c r="V99" s="6">
        <f>T99/U99</f>
        <v>6</v>
      </c>
      <c r="W99">
        <v>288</v>
      </c>
      <c r="X99">
        <v>24</v>
      </c>
      <c r="Y99" s="6">
        <f>W99/X99</f>
        <v>12</v>
      </c>
      <c r="Z99" s="6">
        <f>ROUND(Y99,1)</f>
        <v>12</v>
      </c>
      <c r="AB99" s="241"/>
      <c r="AC99" s="241"/>
      <c r="AD99" s="6"/>
      <c r="AE99" s="241"/>
      <c r="AF99" s="241"/>
    </row>
    <row r="100" spans="1:32" ht="20.100000000000001" customHeight="1" x14ac:dyDescent="0.25">
      <c r="A100" s="166">
        <v>50018</v>
      </c>
      <c r="B100" s="168" t="s">
        <v>2540</v>
      </c>
      <c r="C100" s="150" t="s">
        <v>2541</v>
      </c>
      <c r="D100" s="146">
        <v>2</v>
      </c>
      <c r="E100" s="146" t="s">
        <v>28</v>
      </c>
      <c r="F100" s="168" t="s">
        <v>12496</v>
      </c>
      <c r="G100" s="75">
        <v>33.5</v>
      </c>
      <c r="H100" s="74">
        <v>33.5</v>
      </c>
      <c r="I100" s="101">
        <f>H100/D100</f>
        <v>16.75</v>
      </c>
      <c r="J100" s="76">
        <v>33.5</v>
      </c>
      <c r="K100" s="76">
        <v>33.5</v>
      </c>
      <c r="L100" s="102">
        <f>K100/D100</f>
        <v>16.75</v>
      </c>
      <c r="M100" s="75">
        <v>33.5</v>
      </c>
      <c r="N100" s="74">
        <v>33.5</v>
      </c>
      <c r="O100" s="101">
        <f>N100/D100</f>
        <v>16.75</v>
      </c>
      <c r="P100" s="76">
        <v>33.5</v>
      </c>
      <c r="Q100" s="76">
        <v>33.5</v>
      </c>
      <c r="R100" s="102">
        <f>Q100/D100</f>
        <v>16.75</v>
      </c>
      <c r="S100" s="4">
        <v>2</v>
      </c>
      <c r="T100">
        <v>24</v>
      </c>
      <c r="U100">
        <v>2</v>
      </c>
      <c r="V100" s="6">
        <f>T100/U100</f>
        <v>12</v>
      </c>
      <c r="W100">
        <v>288</v>
      </c>
      <c r="X100">
        <v>24</v>
      </c>
      <c r="Y100" s="6">
        <f>W100/X100</f>
        <v>12</v>
      </c>
      <c r="Z100" s="6">
        <f>ROUND(Y100,1)</f>
        <v>12</v>
      </c>
      <c r="AB100" s="241"/>
      <c r="AC100" s="241"/>
      <c r="AD100" s="6"/>
      <c r="AE100" s="241"/>
      <c r="AF100" s="241"/>
    </row>
    <row r="101" spans="1:32" ht="20.100000000000001" customHeight="1" x14ac:dyDescent="0.25">
      <c r="A101" s="156">
        <v>81432</v>
      </c>
      <c r="B101" s="144" t="s">
        <v>3794</v>
      </c>
      <c r="C101" s="158" t="s">
        <v>3795</v>
      </c>
      <c r="D101" s="146">
        <v>4</v>
      </c>
      <c r="E101" s="146" t="s">
        <v>31</v>
      </c>
      <c r="F101" s="168" t="s">
        <v>12500</v>
      </c>
      <c r="G101" s="75">
        <v>40.520000000000003</v>
      </c>
      <c r="H101" s="74">
        <v>36</v>
      </c>
      <c r="I101" s="101">
        <f>H101/D101</f>
        <v>9</v>
      </c>
      <c r="J101" s="76">
        <v>40.520000000000003</v>
      </c>
      <c r="K101" s="76">
        <v>36</v>
      </c>
      <c r="L101" s="102">
        <f>K101/D101</f>
        <v>9</v>
      </c>
      <c r="M101" s="75">
        <v>40.520000000000003</v>
      </c>
      <c r="N101" s="74">
        <v>36</v>
      </c>
      <c r="O101" s="101">
        <f>N101/D101</f>
        <v>9</v>
      </c>
      <c r="P101" s="76">
        <v>40.520000000000003</v>
      </c>
      <c r="Q101" s="76">
        <v>36</v>
      </c>
      <c r="R101" s="102">
        <f>Q101/D101</f>
        <v>9</v>
      </c>
      <c r="S101" s="5">
        <v>4</v>
      </c>
      <c r="T101">
        <v>24</v>
      </c>
      <c r="U101">
        <v>4</v>
      </c>
      <c r="V101" s="6">
        <f>T101/U101</f>
        <v>6</v>
      </c>
      <c r="W101">
        <v>288</v>
      </c>
      <c r="X101">
        <v>24</v>
      </c>
      <c r="Y101" s="6">
        <f>W101/X101</f>
        <v>12</v>
      </c>
      <c r="Z101" s="6">
        <f>ROUND(Y101,1)</f>
        <v>12</v>
      </c>
      <c r="AB101" s="241"/>
      <c r="AC101" s="241"/>
      <c r="AD101" s="6"/>
      <c r="AE101" s="241"/>
      <c r="AF101" s="241"/>
    </row>
    <row r="102" spans="1:32" ht="20.100000000000001" customHeight="1" x14ac:dyDescent="0.25">
      <c r="A102" s="166">
        <v>50010</v>
      </c>
      <c r="B102" s="168" t="s">
        <v>2538</v>
      </c>
      <c r="C102" s="150" t="s">
        <v>2539</v>
      </c>
      <c r="D102" s="146">
        <v>4</v>
      </c>
      <c r="E102" s="146" t="s">
        <v>31</v>
      </c>
      <c r="F102" s="168" t="s">
        <v>12500</v>
      </c>
      <c r="G102" s="75">
        <v>40.520000000000003</v>
      </c>
      <c r="H102" s="74">
        <v>36</v>
      </c>
      <c r="I102" s="101">
        <f>H102/D102</f>
        <v>9</v>
      </c>
      <c r="J102" s="76">
        <v>40.520000000000003</v>
      </c>
      <c r="K102" s="76">
        <v>36</v>
      </c>
      <c r="L102" s="102">
        <f>K102/D102</f>
        <v>9</v>
      </c>
      <c r="M102" s="75">
        <v>40.520000000000003</v>
      </c>
      <c r="N102" s="74">
        <v>36</v>
      </c>
      <c r="O102" s="101">
        <f>N102/D102</f>
        <v>9</v>
      </c>
      <c r="P102" s="76">
        <v>40.520000000000003</v>
      </c>
      <c r="Q102" s="76">
        <v>36</v>
      </c>
      <c r="R102" s="102">
        <f>Q102/D102</f>
        <v>9</v>
      </c>
      <c r="S102" s="5">
        <v>4</v>
      </c>
      <c r="T102">
        <v>24</v>
      </c>
      <c r="U102">
        <v>4</v>
      </c>
      <c r="V102" s="6">
        <f>T102/U102</f>
        <v>6</v>
      </c>
      <c r="W102">
        <v>288</v>
      </c>
      <c r="X102">
        <v>24</v>
      </c>
      <c r="Y102" s="6">
        <f>W102/X102</f>
        <v>12</v>
      </c>
      <c r="Z102" s="6">
        <f>ROUND(Y102,1)</f>
        <v>12</v>
      </c>
      <c r="AB102" s="241"/>
      <c r="AC102" s="241"/>
      <c r="AD102" s="6"/>
      <c r="AE102" s="241"/>
      <c r="AF102" s="241"/>
    </row>
    <row r="103" spans="1:32" s="4" customFormat="1" ht="20.100000000000001" customHeight="1" x14ac:dyDescent="0.25">
      <c r="A103" s="166">
        <v>83638</v>
      </c>
      <c r="B103" s="167" t="s">
        <v>3977</v>
      </c>
      <c r="C103" s="166" t="s">
        <v>3978</v>
      </c>
      <c r="D103" s="146">
        <v>2</v>
      </c>
      <c r="E103" s="146" t="s">
        <v>28</v>
      </c>
      <c r="F103" s="168" t="s">
        <v>12496</v>
      </c>
      <c r="G103" s="160">
        <v>33.5</v>
      </c>
      <c r="H103" s="74">
        <v>33.5</v>
      </c>
      <c r="I103" s="101">
        <f>H103/D103</f>
        <v>16.75</v>
      </c>
      <c r="J103" s="76">
        <v>33.5</v>
      </c>
      <c r="K103" s="76">
        <v>33.5</v>
      </c>
      <c r="L103" s="102">
        <f>K103/D103</f>
        <v>16.75</v>
      </c>
      <c r="M103" s="75">
        <v>33.5</v>
      </c>
      <c r="N103" s="74">
        <v>33.5</v>
      </c>
      <c r="O103" s="101">
        <f>N103/D103</f>
        <v>16.75</v>
      </c>
      <c r="P103" s="76">
        <v>33.5</v>
      </c>
      <c r="Q103" s="76">
        <v>33.5</v>
      </c>
      <c r="R103" s="102">
        <f>Q103/D103</f>
        <v>16.75</v>
      </c>
      <c r="S103" s="4">
        <v>2</v>
      </c>
      <c r="T103" s="172">
        <v>24</v>
      </c>
      <c r="U103" s="172">
        <v>2</v>
      </c>
      <c r="V103" s="6">
        <f>T103/U103</f>
        <v>12</v>
      </c>
      <c r="W103" s="172">
        <v>288</v>
      </c>
      <c r="X103" s="172">
        <v>24</v>
      </c>
      <c r="Y103" s="6">
        <f>W103/X103</f>
        <v>12</v>
      </c>
      <c r="Z103" s="6">
        <f>ROUND(Y103,1)</f>
        <v>12</v>
      </c>
      <c r="AA103" s="172"/>
      <c r="AB103" s="241"/>
      <c r="AC103" s="241"/>
      <c r="AD103" s="6"/>
      <c r="AE103" s="241"/>
      <c r="AF103" s="241"/>
    </row>
    <row r="104" spans="1:32" ht="20.100000000000001" customHeight="1" x14ac:dyDescent="0.25">
      <c r="A104" s="156">
        <v>41597</v>
      </c>
      <c r="B104" s="144" t="s">
        <v>1888</v>
      </c>
      <c r="C104" s="150" t="s">
        <v>1889</v>
      </c>
      <c r="D104" s="146">
        <v>4</v>
      </c>
      <c r="E104" s="146" t="s">
        <v>31</v>
      </c>
      <c r="F104" s="168" t="s">
        <v>12500</v>
      </c>
      <c r="G104" s="75">
        <v>40.520000000000003</v>
      </c>
      <c r="H104" s="74">
        <v>36</v>
      </c>
      <c r="I104" s="101">
        <f>H104/D104</f>
        <v>9</v>
      </c>
      <c r="J104" s="76">
        <v>40.520000000000003</v>
      </c>
      <c r="K104" s="76">
        <v>36</v>
      </c>
      <c r="L104" s="102">
        <f>K104/D104</f>
        <v>9</v>
      </c>
      <c r="M104" s="75">
        <v>40.520000000000003</v>
      </c>
      <c r="N104" s="74">
        <v>36</v>
      </c>
      <c r="O104" s="101">
        <f>N104/D104</f>
        <v>9</v>
      </c>
      <c r="P104" s="76">
        <v>40.520000000000003</v>
      </c>
      <c r="Q104" s="76">
        <v>36</v>
      </c>
      <c r="R104" s="102">
        <f>Q104/D104</f>
        <v>9</v>
      </c>
      <c r="S104" s="4">
        <v>4</v>
      </c>
      <c r="T104">
        <v>24</v>
      </c>
      <c r="U104">
        <v>4</v>
      </c>
      <c r="V104" s="6">
        <f>T104/U104</f>
        <v>6</v>
      </c>
      <c r="W104">
        <v>288</v>
      </c>
      <c r="X104">
        <v>24</v>
      </c>
      <c r="Y104" s="6">
        <f>W104/X104</f>
        <v>12</v>
      </c>
      <c r="Z104" s="6">
        <f>ROUND(Y104,1)</f>
        <v>12</v>
      </c>
      <c r="AB104" s="241"/>
      <c r="AC104" s="241"/>
      <c r="AD104" s="6"/>
      <c r="AE104" s="241"/>
      <c r="AF104" s="241"/>
    </row>
    <row r="105" spans="1:32" s="6" customFormat="1" ht="20.100000000000001" customHeight="1" x14ac:dyDescent="0.25">
      <c r="A105" s="166">
        <v>50248</v>
      </c>
      <c r="B105" s="168"/>
      <c r="C105" s="150" t="s">
        <v>2555</v>
      </c>
      <c r="D105" s="146">
        <v>1</v>
      </c>
      <c r="E105" s="146" t="s">
        <v>79</v>
      </c>
      <c r="F105" s="168"/>
      <c r="G105" s="75">
        <v>192</v>
      </c>
      <c r="H105" s="74">
        <v>192</v>
      </c>
      <c r="I105" s="101">
        <f>H105/D105</f>
        <v>192</v>
      </c>
      <c r="J105" s="76">
        <v>192</v>
      </c>
      <c r="K105" s="76">
        <v>192</v>
      </c>
      <c r="L105" s="102">
        <f>K105/D105</f>
        <v>192</v>
      </c>
      <c r="M105" s="75">
        <v>192</v>
      </c>
      <c r="N105" s="74">
        <v>192</v>
      </c>
      <c r="O105" s="101">
        <f>N105/D105</f>
        <v>192</v>
      </c>
      <c r="P105" s="76">
        <v>192</v>
      </c>
      <c r="Q105" s="76">
        <v>192</v>
      </c>
      <c r="R105" s="102">
        <f>Q105/D105</f>
        <v>192</v>
      </c>
      <c r="S105" s="4">
        <v>1</v>
      </c>
      <c r="T105" s="172">
        <v>1</v>
      </c>
      <c r="U105" s="172">
        <v>1</v>
      </c>
      <c r="V105" s="6">
        <f>T105/U105</f>
        <v>1</v>
      </c>
      <c r="W105" s="172" t="s">
        <v>80</v>
      </c>
      <c r="X105" s="172">
        <v>1</v>
      </c>
      <c r="Y105" s="6">
        <f>W105/X105</f>
        <v>1984</v>
      </c>
      <c r="Z105" s="6">
        <f>ROUND(Y105,1)</f>
        <v>1984</v>
      </c>
      <c r="AA105" s="172"/>
      <c r="AB105" s="241"/>
      <c r="AC105" s="241"/>
      <c r="AE105" s="241"/>
      <c r="AF105" s="241"/>
    </row>
    <row r="106" spans="1:32" s="4" customFormat="1" ht="20.100000000000001" customHeight="1" x14ac:dyDescent="0.25">
      <c r="A106" s="166">
        <v>50240</v>
      </c>
      <c r="B106" s="168"/>
      <c r="C106" s="150" t="s">
        <v>2554</v>
      </c>
      <c r="D106" s="146">
        <v>1</v>
      </c>
      <c r="E106" s="146" t="s">
        <v>79</v>
      </c>
      <c r="F106" s="168"/>
      <c r="G106" s="75">
        <v>177</v>
      </c>
      <c r="H106" s="74">
        <v>177</v>
      </c>
      <c r="I106" s="101">
        <f>H106/D106</f>
        <v>177</v>
      </c>
      <c r="J106" s="76">
        <v>177</v>
      </c>
      <c r="K106" s="76">
        <v>177</v>
      </c>
      <c r="L106" s="102">
        <f>K106/D106</f>
        <v>177</v>
      </c>
      <c r="M106" s="75">
        <v>177</v>
      </c>
      <c r="N106" s="74">
        <v>177</v>
      </c>
      <c r="O106" s="101">
        <f>N106/D106</f>
        <v>177</v>
      </c>
      <c r="P106" s="76">
        <v>177</v>
      </c>
      <c r="Q106" s="76">
        <v>177</v>
      </c>
      <c r="R106" s="102">
        <f>Q106/D106</f>
        <v>177</v>
      </c>
      <c r="S106" s="4">
        <v>1</v>
      </c>
      <c r="T106" s="172">
        <v>1</v>
      </c>
      <c r="U106" s="172">
        <v>1</v>
      </c>
      <c r="V106" s="6">
        <f>T106/U106</f>
        <v>1</v>
      </c>
      <c r="W106" s="172" t="s">
        <v>80</v>
      </c>
      <c r="X106" s="172">
        <v>1</v>
      </c>
      <c r="Y106" s="6">
        <f>W106/X106</f>
        <v>1984</v>
      </c>
      <c r="Z106" s="6">
        <f>ROUND(Y106,1)</f>
        <v>1984</v>
      </c>
      <c r="AA106" s="172"/>
      <c r="AB106" s="241"/>
      <c r="AC106" s="241"/>
      <c r="AD106" s="6"/>
      <c r="AE106" s="241"/>
      <c r="AF106" s="241"/>
    </row>
    <row r="107" spans="1:32" s="4" customFormat="1" ht="20.100000000000001" customHeight="1" x14ac:dyDescent="0.25">
      <c r="A107" s="166">
        <v>50237</v>
      </c>
      <c r="B107" s="168" t="s">
        <v>2552</v>
      </c>
      <c r="C107" s="150" t="s">
        <v>2553</v>
      </c>
      <c r="D107" s="146">
        <v>1</v>
      </c>
      <c r="E107" s="146" t="s">
        <v>79</v>
      </c>
      <c r="F107" s="168"/>
      <c r="G107" s="75">
        <v>177</v>
      </c>
      <c r="H107" s="74">
        <v>177</v>
      </c>
      <c r="I107" s="101">
        <f>H107/D107</f>
        <v>177</v>
      </c>
      <c r="J107" s="76">
        <v>177</v>
      </c>
      <c r="K107" s="76">
        <v>177</v>
      </c>
      <c r="L107" s="102">
        <f>K107/D107</f>
        <v>177</v>
      </c>
      <c r="M107" s="75">
        <v>177</v>
      </c>
      <c r="N107" s="74">
        <v>177</v>
      </c>
      <c r="O107" s="101">
        <f>N107/D107</f>
        <v>177</v>
      </c>
      <c r="P107" s="76">
        <v>177</v>
      </c>
      <c r="Q107" s="76">
        <v>177</v>
      </c>
      <c r="R107" s="102">
        <f>Q107/D107</f>
        <v>177</v>
      </c>
      <c r="S107" s="4">
        <v>1</v>
      </c>
      <c r="T107" s="172">
        <v>1</v>
      </c>
      <c r="U107" s="172">
        <v>1</v>
      </c>
      <c r="V107" s="6">
        <f>T107/U107</f>
        <v>1</v>
      </c>
      <c r="W107" s="172" t="s">
        <v>80</v>
      </c>
      <c r="X107" s="172">
        <v>1</v>
      </c>
      <c r="Y107" s="6">
        <f>W107/X107</f>
        <v>1984</v>
      </c>
      <c r="Z107" s="6">
        <f>ROUND(Y107,1)</f>
        <v>1984</v>
      </c>
      <c r="AA107" s="172"/>
      <c r="AB107" s="241"/>
      <c r="AC107" s="241"/>
      <c r="AD107" s="6"/>
      <c r="AE107" s="241"/>
      <c r="AF107" s="241"/>
    </row>
    <row r="108" spans="1:32" ht="20.100000000000001" customHeight="1" x14ac:dyDescent="0.25">
      <c r="A108" s="156">
        <v>32481</v>
      </c>
      <c r="B108" s="144" t="s">
        <v>929</v>
      </c>
      <c r="C108" s="166" t="s">
        <v>930</v>
      </c>
      <c r="D108" s="146">
        <v>1</v>
      </c>
      <c r="E108" s="146" t="s">
        <v>79</v>
      </c>
      <c r="F108" s="168"/>
      <c r="G108" s="75">
        <v>194</v>
      </c>
      <c r="H108" s="74">
        <v>194</v>
      </c>
      <c r="I108" s="101">
        <f>H108/D108</f>
        <v>194</v>
      </c>
      <c r="J108" s="76">
        <v>194</v>
      </c>
      <c r="K108" s="76">
        <v>194</v>
      </c>
      <c r="L108" s="102">
        <f>K108/D108</f>
        <v>194</v>
      </c>
      <c r="M108" s="75">
        <v>194</v>
      </c>
      <c r="N108" s="74">
        <v>194</v>
      </c>
      <c r="O108" s="101">
        <f>N108/D108</f>
        <v>194</v>
      </c>
      <c r="P108" s="76">
        <v>194</v>
      </c>
      <c r="Q108" s="76">
        <v>194</v>
      </c>
      <c r="R108" s="102">
        <f>Q108/D108</f>
        <v>194</v>
      </c>
      <c r="S108" s="4">
        <v>1</v>
      </c>
      <c r="T108" s="123">
        <v>1</v>
      </c>
      <c r="U108" s="123">
        <v>1</v>
      </c>
      <c r="V108" s="6">
        <f>T108/U108</f>
        <v>1</v>
      </c>
      <c r="W108" s="123" t="s">
        <v>80</v>
      </c>
      <c r="X108" s="123">
        <v>1</v>
      </c>
      <c r="Y108" s="6">
        <f>W108/X108</f>
        <v>1984</v>
      </c>
      <c r="Z108" s="6">
        <f>ROUND(Y108,1)</f>
        <v>1984</v>
      </c>
      <c r="AA108" s="123"/>
      <c r="AB108" s="241"/>
      <c r="AC108" s="241"/>
      <c r="AD108" s="6"/>
      <c r="AE108" s="241"/>
      <c r="AF108" s="241"/>
    </row>
    <row r="109" spans="1:32" s="4" customFormat="1" ht="20.100000000000001" customHeight="1" x14ac:dyDescent="0.2">
      <c r="A109" s="156">
        <v>32480</v>
      </c>
      <c r="B109" s="144" t="s">
        <v>927</v>
      </c>
      <c r="C109" s="166" t="s">
        <v>928</v>
      </c>
      <c r="D109" s="146">
        <v>1</v>
      </c>
      <c r="E109" s="146" t="s">
        <v>229</v>
      </c>
      <c r="F109" s="168"/>
      <c r="G109" s="75">
        <v>84</v>
      </c>
      <c r="H109" s="74">
        <v>84</v>
      </c>
      <c r="I109" s="101">
        <f>H109/D109</f>
        <v>84</v>
      </c>
      <c r="J109" s="76">
        <v>84</v>
      </c>
      <c r="K109" s="76">
        <v>84</v>
      </c>
      <c r="L109" s="102">
        <f>K109/D109</f>
        <v>84</v>
      </c>
      <c r="M109" s="75">
        <v>84</v>
      </c>
      <c r="N109" s="74">
        <v>84</v>
      </c>
      <c r="O109" s="101">
        <f>N109/D109</f>
        <v>84</v>
      </c>
      <c r="P109" s="76">
        <v>84</v>
      </c>
      <c r="Q109" s="76">
        <v>84</v>
      </c>
      <c r="R109" s="102">
        <f>Q109/D109</f>
        <v>84</v>
      </c>
      <c r="S109" s="4">
        <v>1</v>
      </c>
      <c r="T109" s="4">
        <v>1</v>
      </c>
      <c r="U109" s="4">
        <v>1</v>
      </c>
      <c r="V109" s="6">
        <f>T109/U109</f>
        <v>1</v>
      </c>
      <c r="W109" s="4">
        <v>661</v>
      </c>
      <c r="X109" s="4">
        <v>1</v>
      </c>
      <c r="Y109" s="6">
        <f>W109/X109</f>
        <v>661</v>
      </c>
      <c r="Z109" s="6">
        <f>ROUND(Y109,1)</f>
        <v>661</v>
      </c>
      <c r="AB109" s="241"/>
      <c r="AC109" s="241"/>
      <c r="AD109" s="6"/>
      <c r="AE109" s="241"/>
      <c r="AF109" s="241"/>
    </row>
    <row r="110" spans="1:32" s="4" customFormat="1" ht="20.100000000000001" customHeight="1" x14ac:dyDescent="0.2">
      <c r="A110" s="156">
        <v>32471</v>
      </c>
      <c r="B110" s="144" t="s">
        <v>922</v>
      </c>
      <c r="C110" s="166" t="s">
        <v>923</v>
      </c>
      <c r="D110" s="146">
        <v>1</v>
      </c>
      <c r="E110" s="146" t="s">
        <v>229</v>
      </c>
      <c r="F110" s="168"/>
      <c r="G110" s="75">
        <v>100</v>
      </c>
      <c r="H110" s="74">
        <v>100</v>
      </c>
      <c r="I110" s="101">
        <f>H110/D110</f>
        <v>100</v>
      </c>
      <c r="J110" s="76">
        <v>100</v>
      </c>
      <c r="K110" s="76">
        <v>100</v>
      </c>
      <c r="L110" s="102">
        <f>K110/D110</f>
        <v>100</v>
      </c>
      <c r="M110" s="75">
        <v>100</v>
      </c>
      <c r="N110" s="74">
        <v>100</v>
      </c>
      <c r="O110" s="101">
        <f>N110/D110</f>
        <v>100</v>
      </c>
      <c r="P110" s="76">
        <v>100</v>
      </c>
      <c r="Q110" s="76">
        <v>100</v>
      </c>
      <c r="R110" s="102">
        <f>Q110/D110</f>
        <v>100</v>
      </c>
      <c r="S110" s="4">
        <v>1</v>
      </c>
      <c r="T110" s="4">
        <v>1</v>
      </c>
      <c r="U110" s="4">
        <v>1</v>
      </c>
      <c r="V110" s="6">
        <f>T110/U110</f>
        <v>1</v>
      </c>
      <c r="W110" s="4">
        <v>661</v>
      </c>
      <c r="X110" s="4">
        <v>1</v>
      </c>
      <c r="Y110" s="6">
        <f>W110/X110</f>
        <v>661</v>
      </c>
      <c r="Z110" s="6">
        <f>ROUND(Y110,1)</f>
        <v>661</v>
      </c>
      <c r="AB110" s="241"/>
      <c r="AC110" s="241"/>
      <c r="AD110" s="6"/>
      <c r="AE110" s="241"/>
      <c r="AF110" s="241"/>
    </row>
    <row r="111" spans="1:32" s="4" customFormat="1" ht="20.100000000000001" customHeight="1" x14ac:dyDescent="0.25">
      <c r="A111" s="156">
        <v>32461</v>
      </c>
      <c r="B111" s="144" t="s">
        <v>919</v>
      </c>
      <c r="C111" s="166" t="s">
        <v>920</v>
      </c>
      <c r="D111" s="146">
        <v>2</v>
      </c>
      <c r="E111" s="146" t="s">
        <v>28</v>
      </c>
      <c r="F111" s="168" t="s">
        <v>12496</v>
      </c>
      <c r="G111" s="75">
        <v>36</v>
      </c>
      <c r="H111" s="74">
        <v>33</v>
      </c>
      <c r="I111" s="101">
        <f>H111/D111</f>
        <v>16.5</v>
      </c>
      <c r="J111" s="76">
        <v>36</v>
      </c>
      <c r="K111" s="76">
        <v>33</v>
      </c>
      <c r="L111" s="102">
        <f>K111/D111</f>
        <v>16.5</v>
      </c>
      <c r="M111" s="75">
        <v>36</v>
      </c>
      <c r="N111" s="74">
        <v>33</v>
      </c>
      <c r="O111" s="101">
        <f>N111/D111</f>
        <v>16.5</v>
      </c>
      <c r="P111" s="76">
        <v>36</v>
      </c>
      <c r="Q111" s="76">
        <v>33</v>
      </c>
      <c r="R111" s="102">
        <f>Q111/D111</f>
        <v>16.5</v>
      </c>
      <c r="S111" s="4">
        <v>2</v>
      </c>
      <c r="T111" s="172">
        <v>24</v>
      </c>
      <c r="U111" s="172">
        <v>2</v>
      </c>
      <c r="V111" s="6">
        <f>T111/U111</f>
        <v>12</v>
      </c>
      <c r="W111" s="172">
        <v>288</v>
      </c>
      <c r="X111" s="172">
        <v>24</v>
      </c>
      <c r="Y111" s="6">
        <f>W111/X111</f>
        <v>12</v>
      </c>
      <c r="Z111" s="6">
        <f>ROUND(Y111,1)</f>
        <v>12</v>
      </c>
      <c r="AA111" s="172"/>
      <c r="AB111" s="241"/>
      <c r="AC111" s="241"/>
      <c r="AD111" s="6"/>
      <c r="AE111" s="241"/>
      <c r="AF111" s="241"/>
    </row>
    <row r="112" spans="1:32" s="4" customFormat="1" ht="20.100000000000001" customHeight="1" x14ac:dyDescent="0.25">
      <c r="A112" s="156">
        <v>32720</v>
      </c>
      <c r="B112" s="144" t="s">
        <v>871</v>
      </c>
      <c r="C112" s="166" t="s">
        <v>1021</v>
      </c>
      <c r="D112" s="146">
        <v>2</v>
      </c>
      <c r="E112" s="146" t="s">
        <v>28</v>
      </c>
      <c r="F112" s="168" t="s">
        <v>12496</v>
      </c>
      <c r="G112" s="75">
        <v>36</v>
      </c>
      <c r="H112" s="74">
        <v>33</v>
      </c>
      <c r="I112" s="101">
        <f>H112/D112</f>
        <v>16.5</v>
      </c>
      <c r="J112" s="76">
        <v>36</v>
      </c>
      <c r="K112" s="76">
        <v>33</v>
      </c>
      <c r="L112" s="102">
        <f>K112/D112</f>
        <v>16.5</v>
      </c>
      <c r="M112" s="75">
        <v>36</v>
      </c>
      <c r="N112" s="74">
        <v>33</v>
      </c>
      <c r="O112" s="101">
        <f>N112/D112</f>
        <v>16.5</v>
      </c>
      <c r="P112" s="76">
        <v>36</v>
      </c>
      <c r="Q112" s="76">
        <v>33</v>
      </c>
      <c r="R112" s="102">
        <f>Q112/D112</f>
        <v>16.5</v>
      </c>
      <c r="S112" s="4">
        <v>2</v>
      </c>
      <c r="T112" s="172">
        <v>24</v>
      </c>
      <c r="U112" s="172">
        <v>2</v>
      </c>
      <c r="V112" s="6">
        <f>T112/U112</f>
        <v>12</v>
      </c>
      <c r="W112" s="172">
        <v>288</v>
      </c>
      <c r="X112" s="172">
        <v>24</v>
      </c>
      <c r="Y112" s="6">
        <f>W112/X112</f>
        <v>12</v>
      </c>
      <c r="Z112" s="6">
        <f>ROUND(Y112,1)</f>
        <v>12</v>
      </c>
      <c r="AA112" s="172"/>
      <c r="AB112" s="241"/>
      <c r="AC112" s="241"/>
      <c r="AD112" s="6"/>
      <c r="AE112" s="241"/>
      <c r="AF112" s="241"/>
    </row>
    <row r="113" spans="1:32" ht="20.100000000000001" customHeight="1" x14ac:dyDescent="0.25">
      <c r="A113" s="156">
        <v>32475</v>
      </c>
      <c r="B113" s="144" t="s">
        <v>871</v>
      </c>
      <c r="C113" s="166" t="s">
        <v>924</v>
      </c>
      <c r="D113" s="146">
        <v>2</v>
      </c>
      <c r="E113" s="146" t="s">
        <v>28</v>
      </c>
      <c r="F113" s="168" t="s">
        <v>12496</v>
      </c>
      <c r="G113" s="75">
        <v>36</v>
      </c>
      <c r="H113" s="74">
        <v>33</v>
      </c>
      <c r="I113" s="101">
        <f>H113/D113</f>
        <v>16.5</v>
      </c>
      <c r="J113" s="76">
        <v>36</v>
      </c>
      <c r="K113" s="76">
        <v>33</v>
      </c>
      <c r="L113" s="102">
        <f>K113/D113</f>
        <v>16.5</v>
      </c>
      <c r="M113" s="75">
        <v>36</v>
      </c>
      <c r="N113" s="74">
        <v>33</v>
      </c>
      <c r="O113" s="101">
        <f>N113/D113</f>
        <v>16.5</v>
      </c>
      <c r="P113" s="76">
        <v>36</v>
      </c>
      <c r="Q113" s="76">
        <v>33</v>
      </c>
      <c r="R113" s="102">
        <f>Q113/D113</f>
        <v>16.5</v>
      </c>
      <c r="S113" s="4">
        <v>2</v>
      </c>
      <c r="T113" s="123">
        <v>24</v>
      </c>
      <c r="U113" s="123">
        <v>2</v>
      </c>
      <c r="V113" s="6">
        <f>T113/U113</f>
        <v>12</v>
      </c>
      <c r="W113" s="123">
        <v>288</v>
      </c>
      <c r="X113" s="123">
        <v>24</v>
      </c>
      <c r="Y113" s="6">
        <f>W113/X113</f>
        <v>12</v>
      </c>
      <c r="Z113" s="6">
        <f>ROUND(Y113,1)</f>
        <v>12</v>
      </c>
      <c r="AA113" s="123"/>
      <c r="AB113" s="241"/>
      <c r="AC113" s="241"/>
      <c r="AD113" s="6"/>
      <c r="AE113" s="241"/>
      <c r="AF113" s="241"/>
    </row>
    <row r="114" spans="1:32" ht="20.100000000000001" customHeight="1" x14ac:dyDescent="0.25">
      <c r="A114" s="156">
        <v>32347</v>
      </c>
      <c r="B114" s="144" t="s">
        <v>871</v>
      </c>
      <c r="C114" s="166" t="s">
        <v>872</v>
      </c>
      <c r="D114" s="146">
        <v>2</v>
      </c>
      <c r="E114" s="146" t="s">
        <v>28</v>
      </c>
      <c r="F114" s="168" t="s">
        <v>12496</v>
      </c>
      <c r="G114" s="75">
        <v>36</v>
      </c>
      <c r="H114" s="74">
        <v>33</v>
      </c>
      <c r="I114" s="101">
        <f>H114/D114</f>
        <v>16.5</v>
      </c>
      <c r="J114" s="76">
        <v>36</v>
      </c>
      <c r="K114" s="76">
        <v>33</v>
      </c>
      <c r="L114" s="102">
        <f>K114/D114</f>
        <v>16.5</v>
      </c>
      <c r="M114" s="75">
        <v>36</v>
      </c>
      <c r="N114" s="74">
        <v>33</v>
      </c>
      <c r="O114" s="101">
        <f>N114/D114</f>
        <v>16.5</v>
      </c>
      <c r="P114" s="76">
        <v>36</v>
      </c>
      <c r="Q114" s="76">
        <v>33</v>
      </c>
      <c r="R114" s="102">
        <f>Q114/D114</f>
        <v>16.5</v>
      </c>
      <c r="S114" s="4">
        <v>2</v>
      </c>
      <c r="T114" s="123">
        <v>24</v>
      </c>
      <c r="U114" s="123">
        <v>2</v>
      </c>
      <c r="V114" s="6">
        <f>T114/U114</f>
        <v>12</v>
      </c>
      <c r="W114" s="123">
        <v>288</v>
      </c>
      <c r="X114" s="123">
        <v>24</v>
      </c>
      <c r="Y114" s="6">
        <f>W114/X114</f>
        <v>12</v>
      </c>
      <c r="Z114" s="6">
        <f>ROUND(Y114,1)</f>
        <v>12</v>
      </c>
      <c r="AA114" s="123"/>
      <c r="AB114" s="241"/>
      <c r="AC114" s="241"/>
      <c r="AD114" s="6"/>
      <c r="AE114" s="241"/>
      <c r="AF114" s="241"/>
    </row>
    <row r="115" spans="1:32" ht="20.100000000000001" customHeight="1" x14ac:dyDescent="0.25">
      <c r="A115" s="156">
        <v>32458</v>
      </c>
      <c r="B115" s="144" t="s">
        <v>917</v>
      </c>
      <c r="C115" s="166" t="s">
        <v>918</v>
      </c>
      <c r="D115" s="146">
        <v>4</v>
      </c>
      <c r="E115" s="146" t="s">
        <v>31</v>
      </c>
      <c r="F115" s="168" t="s">
        <v>12500</v>
      </c>
      <c r="G115" s="75">
        <v>37.64</v>
      </c>
      <c r="H115" s="74">
        <v>36</v>
      </c>
      <c r="I115" s="101">
        <f>H115/D115</f>
        <v>9</v>
      </c>
      <c r="J115" s="76">
        <v>37.64</v>
      </c>
      <c r="K115" s="76">
        <v>36</v>
      </c>
      <c r="L115" s="102">
        <f>K115/D115</f>
        <v>9</v>
      </c>
      <c r="M115" s="75">
        <v>37.64</v>
      </c>
      <c r="N115" s="74">
        <v>36</v>
      </c>
      <c r="O115" s="101">
        <f>N115/D115</f>
        <v>9</v>
      </c>
      <c r="P115" s="76">
        <v>37.64</v>
      </c>
      <c r="Q115" s="76">
        <v>36</v>
      </c>
      <c r="R115" s="102">
        <f>Q115/D115</f>
        <v>9</v>
      </c>
      <c r="S115" s="4">
        <v>4</v>
      </c>
      <c r="T115">
        <v>24</v>
      </c>
      <c r="U115">
        <v>4</v>
      </c>
      <c r="V115" s="6">
        <f>T115/U115</f>
        <v>6</v>
      </c>
      <c r="W115">
        <v>288</v>
      </c>
      <c r="X115">
        <v>24</v>
      </c>
      <c r="Y115" s="6">
        <f>W115/X115</f>
        <v>12</v>
      </c>
      <c r="Z115" s="6">
        <f>ROUND(Y115,1)</f>
        <v>12</v>
      </c>
      <c r="AB115" s="241"/>
      <c r="AC115" s="241"/>
      <c r="AD115" s="6"/>
      <c r="AE115" s="241"/>
      <c r="AF115" s="241"/>
    </row>
    <row r="116" spans="1:32" ht="20.100000000000001" customHeight="1" x14ac:dyDescent="0.25">
      <c r="A116" s="156">
        <v>32484</v>
      </c>
      <c r="B116" s="144" t="s">
        <v>931</v>
      </c>
      <c r="C116" s="166" t="s">
        <v>932</v>
      </c>
      <c r="D116" s="146">
        <v>4</v>
      </c>
      <c r="E116" s="146" t="s">
        <v>31</v>
      </c>
      <c r="F116" s="168" t="s">
        <v>12500</v>
      </c>
      <c r="G116" s="75">
        <v>37.64</v>
      </c>
      <c r="H116" s="74">
        <v>36</v>
      </c>
      <c r="I116" s="101">
        <f>H116/D116</f>
        <v>9</v>
      </c>
      <c r="J116" s="76">
        <v>37.64</v>
      </c>
      <c r="K116" s="76">
        <v>36</v>
      </c>
      <c r="L116" s="102">
        <f>K116/D116</f>
        <v>9</v>
      </c>
      <c r="M116" s="75">
        <v>37.64</v>
      </c>
      <c r="N116" s="74">
        <v>36</v>
      </c>
      <c r="O116" s="101">
        <f>N116/D116</f>
        <v>9</v>
      </c>
      <c r="P116" s="76">
        <v>37.64</v>
      </c>
      <c r="Q116" s="76">
        <v>36</v>
      </c>
      <c r="R116" s="102">
        <f>Q116/D116</f>
        <v>9</v>
      </c>
      <c r="S116" s="4">
        <v>4</v>
      </c>
      <c r="T116" s="123">
        <v>24</v>
      </c>
      <c r="U116" s="123">
        <v>4</v>
      </c>
      <c r="V116" s="6">
        <f>T116/U116</f>
        <v>6</v>
      </c>
      <c r="W116" s="123">
        <v>288</v>
      </c>
      <c r="X116" s="123">
        <v>24</v>
      </c>
      <c r="Y116" s="6">
        <f>W116/X116</f>
        <v>12</v>
      </c>
      <c r="Z116" s="6">
        <f>ROUND(Y116,1)</f>
        <v>12</v>
      </c>
      <c r="AA116" s="123"/>
      <c r="AB116" s="241"/>
      <c r="AC116" s="241"/>
      <c r="AD116" s="6"/>
      <c r="AE116" s="241"/>
      <c r="AF116" s="241"/>
    </row>
    <row r="117" spans="1:32" s="4" customFormat="1" ht="20.100000000000001" customHeight="1" x14ac:dyDescent="0.2">
      <c r="A117" s="156">
        <v>33331</v>
      </c>
      <c r="B117" s="144" t="s">
        <v>1117</v>
      </c>
      <c r="C117" s="166" t="s">
        <v>1118</v>
      </c>
      <c r="D117" s="146">
        <v>12</v>
      </c>
      <c r="E117" s="146" t="s">
        <v>22</v>
      </c>
      <c r="F117" s="168" t="s">
        <v>12494</v>
      </c>
      <c r="G117" s="75">
        <v>36.119999999999997</v>
      </c>
      <c r="H117" s="74">
        <v>36.119999999999997</v>
      </c>
      <c r="I117" s="101">
        <f>H117/D117</f>
        <v>3.01</v>
      </c>
      <c r="J117" s="76">
        <v>36.119999999999997</v>
      </c>
      <c r="K117" s="76">
        <v>36.119999999999997</v>
      </c>
      <c r="L117" s="102">
        <f>K117/D117</f>
        <v>3.01</v>
      </c>
      <c r="M117" s="75">
        <v>36.119999999999997</v>
      </c>
      <c r="N117" s="74">
        <v>36.119999999999997</v>
      </c>
      <c r="O117" s="101">
        <f>N117/D117</f>
        <v>3.01</v>
      </c>
      <c r="P117" s="76">
        <v>36.119999999999997</v>
      </c>
      <c r="Q117" s="76">
        <v>36.119999999999997</v>
      </c>
      <c r="R117" s="102">
        <f>Q117/D117</f>
        <v>3.01</v>
      </c>
      <c r="S117" s="4">
        <v>12</v>
      </c>
      <c r="T117" s="4">
        <v>12</v>
      </c>
      <c r="U117" s="4">
        <v>12</v>
      </c>
      <c r="V117" s="6">
        <f>T117/U117</f>
        <v>1</v>
      </c>
      <c r="W117" s="4">
        <v>288</v>
      </c>
      <c r="X117" s="4">
        <v>12</v>
      </c>
      <c r="Y117" s="6">
        <f>W117/X117</f>
        <v>24</v>
      </c>
      <c r="Z117" s="6">
        <f>ROUND(Y117,1)</f>
        <v>24</v>
      </c>
      <c r="AB117" s="241"/>
      <c r="AC117" s="241"/>
      <c r="AD117" s="6"/>
      <c r="AE117" s="241"/>
      <c r="AF117" s="241"/>
    </row>
    <row r="118" spans="1:32" s="4" customFormat="1" ht="20.100000000000001" customHeight="1" x14ac:dyDescent="0.2">
      <c r="A118" s="156">
        <v>32489</v>
      </c>
      <c r="B118" s="144" t="s">
        <v>935</v>
      </c>
      <c r="C118" s="166" t="s">
        <v>936</v>
      </c>
      <c r="D118" s="146">
        <v>2</v>
      </c>
      <c r="E118" s="146" t="s">
        <v>28</v>
      </c>
      <c r="F118" s="168" t="s">
        <v>12496</v>
      </c>
      <c r="G118" s="75">
        <v>36</v>
      </c>
      <c r="H118" s="74">
        <v>33</v>
      </c>
      <c r="I118" s="101">
        <f>H118/D118</f>
        <v>16.5</v>
      </c>
      <c r="J118" s="76">
        <v>36</v>
      </c>
      <c r="K118" s="76">
        <v>33</v>
      </c>
      <c r="L118" s="102">
        <f>K118/D118</f>
        <v>16.5</v>
      </c>
      <c r="M118" s="75">
        <v>36</v>
      </c>
      <c r="N118" s="74">
        <v>33</v>
      </c>
      <c r="O118" s="101">
        <f>N118/D118</f>
        <v>16.5</v>
      </c>
      <c r="P118" s="76">
        <v>36</v>
      </c>
      <c r="Q118" s="76">
        <v>33</v>
      </c>
      <c r="R118" s="102">
        <f>Q118/D118</f>
        <v>16.5</v>
      </c>
      <c r="S118" s="4">
        <v>2</v>
      </c>
      <c r="T118" s="4">
        <v>24</v>
      </c>
      <c r="U118" s="4">
        <v>2</v>
      </c>
      <c r="V118" s="6">
        <f>T118/U118</f>
        <v>12</v>
      </c>
      <c r="W118" s="4">
        <v>288</v>
      </c>
      <c r="X118" s="4">
        <v>24</v>
      </c>
      <c r="Y118" s="6">
        <f>W118/X118</f>
        <v>12</v>
      </c>
      <c r="Z118" s="6">
        <f>ROUND(Y118,1)</f>
        <v>12</v>
      </c>
      <c r="AB118" s="241"/>
      <c r="AC118" s="241"/>
      <c r="AD118" s="6"/>
      <c r="AE118" s="241"/>
      <c r="AF118" s="241"/>
    </row>
    <row r="119" spans="1:32" s="6" customFormat="1" ht="20.100000000000001" customHeight="1" x14ac:dyDescent="0.2">
      <c r="A119" s="156">
        <v>32657</v>
      </c>
      <c r="B119" s="144" t="s">
        <v>852</v>
      </c>
      <c r="C119" s="166" t="s">
        <v>1016</v>
      </c>
      <c r="D119" s="146">
        <v>2</v>
      </c>
      <c r="E119" s="146" t="s">
        <v>28</v>
      </c>
      <c r="F119" s="168" t="s">
        <v>12496</v>
      </c>
      <c r="G119" s="75">
        <v>36</v>
      </c>
      <c r="H119" s="74">
        <v>33</v>
      </c>
      <c r="I119" s="101">
        <f>H119/D119</f>
        <v>16.5</v>
      </c>
      <c r="J119" s="76">
        <v>36</v>
      </c>
      <c r="K119" s="76">
        <v>33</v>
      </c>
      <c r="L119" s="102">
        <f>K119/D119</f>
        <v>16.5</v>
      </c>
      <c r="M119" s="75">
        <v>36</v>
      </c>
      <c r="N119" s="74">
        <v>33</v>
      </c>
      <c r="O119" s="101">
        <f>N119/D119</f>
        <v>16.5</v>
      </c>
      <c r="P119" s="76">
        <v>36</v>
      </c>
      <c r="Q119" s="76">
        <v>33</v>
      </c>
      <c r="R119" s="102">
        <f>Q119/D119</f>
        <v>16.5</v>
      </c>
      <c r="S119" s="4">
        <v>2</v>
      </c>
      <c r="T119" s="123">
        <v>24</v>
      </c>
      <c r="U119" s="123">
        <v>2</v>
      </c>
      <c r="V119" s="6">
        <f>T119/U119</f>
        <v>12</v>
      </c>
      <c r="W119" s="123">
        <v>288</v>
      </c>
      <c r="X119" s="123">
        <v>24</v>
      </c>
      <c r="Y119" s="6">
        <f>W119/X119</f>
        <v>12</v>
      </c>
      <c r="Z119" s="6">
        <f>ROUND(Y119,1)</f>
        <v>12</v>
      </c>
      <c r="AA119" s="123"/>
      <c r="AB119" s="241"/>
      <c r="AC119" s="241"/>
      <c r="AE119" s="241"/>
      <c r="AF119" s="241"/>
    </row>
    <row r="120" spans="1:32" s="4" customFormat="1" ht="20.100000000000001" customHeight="1" x14ac:dyDescent="0.25">
      <c r="A120" s="156">
        <v>32242</v>
      </c>
      <c r="B120" s="144" t="s">
        <v>852</v>
      </c>
      <c r="C120" s="166" t="s">
        <v>853</v>
      </c>
      <c r="D120" s="146">
        <v>2</v>
      </c>
      <c r="E120" s="146" t="s">
        <v>28</v>
      </c>
      <c r="F120" s="168" t="s">
        <v>12496</v>
      </c>
      <c r="G120" s="75">
        <v>36</v>
      </c>
      <c r="H120" s="74">
        <v>33</v>
      </c>
      <c r="I120" s="101">
        <f>H120/D120</f>
        <v>16.5</v>
      </c>
      <c r="J120" s="76">
        <v>36</v>
      </c>
      <c r="K120" s="76">
        <v>33</v>
      </c>
      <c r="L120" s="102">
        <f>K120/D120</f>
        <v>16.5</v>
      </c>
      <c r="M120" s="75">
        <v>36</v>
      </c>
      <c r="N120" s="74">
        <v>33</v>
      </c>
      <c r="O120" s="101">
        <f>N120/D120</f>
        <v>16.5</v>
      </c>
      <c r="P120" s="76">
        <v>36</v>
      </c>
      <c r="Q120" s="76">
        <v>33</v>
      </c>
      <c r="R120" s="102">
        <f>Q120/D120</f>
        <v>16.5</v>
      </c>
      <c r="S120" s="4">
        <v>2</v>
      </c>
      <c r="T120" s="172">
        <v>24</v>
      </c>
      <c r="U120" s="172">
        <v>2</v>
      </c>
      <c r="V120" s="6">
        <f>T120/U120</f>
        <v>12</v>
      </c>
      <c r="W120" s="172">
        <v>288</v>
      </c>
      <c r="X120" s="172">
        <v>24</v>
      </c>
      <c r="Y120" s="6">
        <f>W120/X120</f>
        <v>12</v>
      </c>
      <c r="Z120" s="6">
        <f>ROUND(Y120,1)</f>
        <v>12</v>
      </c>
      <c r="AA120" s="172"/>
      <c r="AB120" s="241"/>
      <c r="AC120" s="241"/>
      <c r="AD120" s="6"/>
      <c r="AE120" s="241"/>
      <c r="AF120" s="241"/>
    </row>
    <row r="121" spans="1:32" s="4" customFormat="1" ht="20.100000000000001" customHeight="1" x14ac:dyDescent="0.2">
      <c r="A121" s="156">
        <v>32664</v>
      </c>
      <c r="B121" s="144" t="s">
        <v>852</v>
      </c>
      <c r="C121" s="166" t="s">
        <v>1017</v>
      </c>
      <c r="D121" s="146">
        <v>2</v>
      </c>
      <c r="E121" s="146" t="s">
        <v>28</v>
      </c>
      <c r="F121" s="168" t="s">
        <v>12496</v>
      </c>
      <c r="G121" s="75">
        <v>36</v>
      </c>
      <c r="H121" s="74">
        <v>33</v>
      </c>
      <c r="I121" s="101">
        <f>H121/D121</f>
        <v>16.5</v>
      </c>
      <c r="J121" s="76">
        <v>36</v>
      </c>
      <c r="K121" s="76">
        <v>33</v>
      </c>
      <c r="L121" s="102">
        <f>K121/D121</f>
        <v>16.5</v>
      </c>
      <c r="M121" s="75">
        <v>36</v>
      </c>
      <c r="N121" s="74">
        <v>33</v>
      </c>
      <c r="O121" s="101">
        <f>N121/D121</f>
        <v>16.5</v>
      </c>
      <c r="P121" s="76">
        <v>36</v>
      </c>
      <c r="Q121" s="76">
        <v>33</v>
      </c>
      <c r="R121" s="102">
        <f>Q121/D121</f>
        <v>16.5</v>
      </c>
      <c r="S121" s="4">
        <v>2</v>
      </c>
      <c r="T121" s="4">
        <v>24</v>
      </c>
      <c r="U121" s="4">
        <v>2</v>
      </c>
      <c r="V121" s="6">
        <f>T121/U121</f>
        <v>12</v>
      </c>
      <c r="W121" s="4">
        <v>288</v>
      </c>
      <c r="X121" s="4">
        <v>24</v>
      </c>
      <c r="Y121" s="6">
        <f>W121/X121</f>
        <v>12</v>
      </c>
      <c r="Z121" s="6">
        <f>ROUND(Y121,1)</f>
        <v>12</v>
      </c>
      <c r="AB121" s="241"/>
      <c r="AC121" s="241"/>
      <c r="AD121" s="6"/>
      <c r="AE121" s="241"/>
      <c r="AF121" s="241"/>
    </row>
    <row r="122" spans="1:32" s="4" customFormat="1" ht="20.100000000000001" customHeight="1" x14ac:dyDescent="0.25">
      <c r="A122" s="156">
        <v>32445</v>
      </c>
      <c r="B122" s="148" t="s">
        <v>910</v>
      </c>
      <c r="C122" s="166" t="s">
        <v>911</v>
      </c>
      <c r="D122" s="146">
        <v>24</v>
      </c>
      <c r="E122" s="146" t="s">
        <v>22</v>
      </c>
      <c r="F122" s="168" t="s">
        <v>12501</v>
      </c>
      <c r="G122" s="75">
        <v>50.4</v>
      </c>
      <c r="H122" s="74">
        <v>47.04</v>
      </c>
      <c r="I122" s="101">
        <f>H122/D122</f>
        <v>1.96</v>
      </c>
      <c r="J122" s="76">
        <v>50.4</v>
      </c>
      <c r="K122" s="76">
        <v>47.04</v>
      </c>
      <c r="L122" s="102">
        <f>K122/D122</f>
        <v>1.96</v>
      </c>
      <c r="M122" s="75">
        <v>50.4</v>
      </c>
      <c r="N122" s="74">
        <v>47.04</v>
      </c>
      <c r="O122" s="101">
        <f>N122/D122</f>
        <v>1.96</v>
      </c>
      <c r="P122" s="76">
        <v>50.4</v>
      </c>
      <c r="Q122" s="76">
        <v>47.04</v>
      </c>
      <c r="R122" s="102">
        <f>Q122/D122</f>
        <v>1.96</v>
      </c>
      <c r="S122" s="4">
        <v>24</v>
      </c>
      <c r="T122" s="172">
        <v>24</v>
      </c>
      <c r="U122" s="172">
        <v>24</v>
      </c>
      <c r="V122" s="6">
        <f>T122/U122</f>
        <v>1</v>
      </c>
      <c r="W122" s="172">
        <v>384</v>
      </c>
      <c r="X122" s="172">
        <v>24</v>
      </c>
      <c r="Y122" s="6">
        <f>W122/X122</f>
        <v>16</v>
      </c>
      <c r="Z122" s="6">
        <f>ROUND(Y122,1)</f>
        <v>16</v>
      </c>
      <c r="AA122" s="172"/>
      <c r="AB122" s="241"/>
      <c r="AC122" s="241"/>
      <c r="AD122" s="6"/>
      <c r="AE122" s="241"/>
      <c r="AF122" s="241"/>
    </row>
    <row r="123" spans="1:32" ht="20.100000000000001" customHeight="1" x14ac:dyDescent="0.25">
      <c r="A123" s="156">
        <v>32620</v>
      </c>
      <c r="B123" s="144" t="s">
        <v>980</v>
      </c>
      <c r="C123" s="166" t="s">
        <v>981</v>
      </c>
      <c r="D123" s="146">
        <v>4</v>
      </c>
      <c r="E123" s="146" t="s">
        <v>31</v>
      </c>
      <c r="F123" s="168" t="s">
        <v>12500</v>
      </c>
      <c r="G123" s="75">
        <v>37.64</v>
      </c>
      <c r="H123" s="74">
        <v>36</v>
      </c>
      <c r="I123" s="101">
        <f>H123/D123</f>
        <v>9</v>
      </c>
      <c r="J123" s="76">
        <v>37.64</v>
      </c>
      <c r="K123" s="76">
        <v>36</v>
      </c>
      <c r="L123" s="102">
        <f>K123/D123</f>
        <v>9</v>
      </c>
      <c r="M123" s="75">
        <v>37.64</v>
      </c>
      <c r="N123" s="74">
        <v>36</v>
      </c>
      <c r="O123" s="101">
        <f>N123/D123</f>
        <v>9</v>
      </c>
      <c r="P123" s="76">
        <v>37.64</v>
      </c>
      <c r="Q123" s="76">
        <v>36</v>
      </c>
      <c r="R123" s="102">
        <f>Q123/D123</f>
        <v>9</v>
      </c>
      <c r="S123" s="4">
        <v>4</v>
      </c>
      <c r="T123">
        <v>24</v>
      </c>
      <c r="U123">
        <v>4</v>
      </c>
      <c r="V123" s="6">
        <f>T123/U123</f>
        <v>6</v>
      </c>
      <c r="W123">
        <v>288</v>
      </c>
      <c r="X123">
        <v>24</v>
      </c>
      <c r="Y123" s="6">
        <f>W123/X123</f>
        <v>12</v>
      </c>
      <c r="Z123" s="6">
        <f>ROUND(Y123,1)</f>
        <v>12</v>
      </c>
      <c r="AB123" s="241"/>
      <c r="AC123" s="241"/>
      <c r="AD123" s="6"/>
      <c r="AE123" s="241"/>
      <c r="AF123" s="241"/>
    </row>
    <row r="124" spans="1:32" ht="20.100000000000001" customHeight="1" x14ac:dyDescent="0.25">
      <c r="A124" s="156">
        <v>32613</v>
      </c>
      <c r="B124" s="144" t="s">
        <v>975</v>
      </c>
      <c r="C124" s="166" t="s">
        <v>976</v>
      </c>
      <c r="D124" s="146">
        <v>4</v>
      </c>
      <c r="E124" s="146" t="s">
        <v>31</v>
      </c>
      <c r="F124" s="168" t="s">
        <v>12500</v>
      </c>
      <c r="G124" s="75">
        <v>37.64</v>
      </c>
      <c r="H124" s="74">
        <v>36</v>
      </c>
      <c r="I124" s="101">
        <f>H124/D124</f>
        <v>9</v>
      </c>
      <c r="J124" s="76">
        <v>37.64</v>
      </c>
      <c r="K124" s="76">
        <v>36</v>
      </c>
      <c r="L124" s="102">
        <f>K124/D124</f>
        <v>9</v>
      </c>
      <c r="M124" s="75">
        <v>37.64</v>
      </c>
      <c r="N124" s="74">
        <v>36</v>
      </c>
      <c r="O124" s="101">
        <f>N124/D124</f>
        <v>9</v>
      </c>
      <c r="P124" s="76">
        <v>37.64</v>
      </c>
      <c r="Q124" s="76">
        <v>36</v>
      </c>
      <c r="R124" s="102">
        <f>Q124/D124</f>
        <v>9</v>
      </c>
      <c r="S124" s="4">
        <v>4</v>
      </c>
      <c r="T124" s="123">
        <v>24</v>
      </c>
      <c r="U124" s="123">
        <v>4</v>
      </c>
      <c r="V124" s="6">
        <f>T124/U124</f>
        <v>6</v>
      </c>
      <c r="W124" s="123">
        <v>288</v>
      </c>
      <c r="X124" s="123">
        <v>24</v>
      </c>
      <c r="Y124" s="6">
        <f>W124/X124</f>
        <v>12</v>
      </c>
      <c r="Z124" s="6">
        <f>ROUND(Y124,1)</f>
        <v>12</v>
      </c>
      <c r="AA124" s="123"/>
      <c r="AB124" s="241"/>
      <c r="AC124" s="241"/>
      <c r="AD124" s="6"/>
      <c r="AE124" s="241"/>
      <c r="AF124" s="241"/>
    </row>
    <row r="125" spans="1:32" ht="20.100000000000001" customHeight="1" x14ac:dyDescent="0.25">
      <c r="A125" s="156">
        <v>32369</v>
      </c>
      <c r="B125" s="144" t="s">
        <v>885</v>
      </c>
      <c r="C125" s="166" t="s">
        <v>886</v>
      </c>
      <c r="D125" s="146">
        <v>4</v>
      </c>
      <c r="E125" s="146" t="s">
        <v>31</v>
      </c>
      <c r="F125" s="168" t="s">
        <v>12500</v>
      </c>
      <c r="G125" s="75">
        <v>37.64</v>
      </c>
      <c r="H125" s="74">
        <v>36</v>
      </c>
      <c r="I125" s="101">
        <f>H125/D125</f>
        <v>9</v>
      </c>
      <c r="J125" s="76">
        <v>37.64</v>
      </c>
      <c r="K125" s="76">
        <v>36</v>
      </c>
      <c r="L125" s="102">
        <f>K125/D125</f>
        <v>9</v>
      </c>
      <c r="M125" s="75">
        <v>37.64</v>
      </c>
      <c r="N125" s="74">
        <v>36</v>
      </c>
      <c r="O125" s="101">
        <f>N125/D125</f>
        <v>9</v>
      </c>
      <c r="P125" s="76">
        <v>37.64</v>
      </c>
      <c r="Q125" s="76">
        <v>36</v>
      </c>
      <c r="R125" s="102">
        <f>Q125/D125</f>
        <v>9</v>
      </c>
      <c r="S125" s="4">
        <v>4</v>
      </c>
      <c r="T125" s="123">
        <v>24</v>
      </c>
      <c r="U125" s="123">
        <v>4</v>
      </c>
      <c r="V125" s="6">
        <f>T125/U125</f>
        <v>6</v>
      </c>
      <c r="W125" s="123">
        <v>288</v>
      </c>
      <c r="X125" s="123">
        <v>24</v>
      </c>
      <c r="Y125" s="6">
        <f>W125/X125</f>
        <v>12</v>
      </c>
      <c r="Z125" s="6">
        <f>ROUND(Y125,1)</f>
        <v>12</v>
      </c>
      <c r="AA125" s="123"/>
      <c r="AB125" s="241"/>
      <c r="AC125" s="241"/>
      <c r="AD125" s="6"/>
      <c r="AE125" s="241"/>
      <c r="AF125" s="241"/>
    </row>
    <row r="126" spans="1:32" ht="20.100000000000001" customHeight="1" x14ac:dyDescent="0.25">
      <c r="A126" s="156">
        <v>32367</v>
      </c>
      <c r="B126" s="144" t="s">
        <v>881</v>
      </c>
      <c r="C126" s="166" t="s">
        <v>882</v>
      </c>
      <c r="D126" s="146">
        <v>4</v>
      </c>
      <c r="E126" s="146" t="s">
        <v>31</v>
      </c>
      <c r="F126" s="168" t="s">
        <v>12500</v>
      </c>
      <c r="G126" s="75">
        <v>37.64</v>
      </c>
      <c r="H126" s="74">
        <v>36</v>
      </c>
      <c r="I126" s="101">
        <f>H126/D126</f>
        <v>9</v>
      </c>
      <c r="J126" s="76">
        <v>37.64</v>
      </c>
      <c r="K126" s="76">
        <v>36</v>
      </c>
      <c r="L126" s="102">
        <f>K126/D126</f>
        <v>9</v>
      </c>
      <c r="M126" s="75">
        <v>37.64</v>
      </c>
      <c r="N126" s="74">
        <v>36</v>
      </c>
      <c r="O126" s="101">
        <f>N126/D126</f>
        <v>9</v>
      </c>
      <c r="P126" s="76">
        <v>37.64</v>
      </c>
      <c r="Q126" s="76">
        <v>36</v>
      </c>
      <c r="R126" s="102">
        <f>Q126/D126</f>
        <v>9</v>
      </c>
      <c r="S126" s="14">
        <v>4</v>
      </c>
      <c r="T126" s="14">
        <v>24</v>
      </c>
      <c r="U126" s="14">
        <v>4</v>
      </c>
      <c r="V126" s="6">
        <f>T126/U126</f>
        <v>6</v>
      </c>
      <c r="W126" s="14">
        <v>288</v>
      </c>
      <c r="X126" s="14">
        <v>24</v>
      </c>
      <c r="Y126" s="6">
        <f>W126/X126</f>
        <v>12</v>
      </c>
      <c r="Z126" s="6">
        <f>ROUND(Y126,1)</f>
        <v>12</v>
      </c>
      <c r="AA126" s="14"/>
      <c r="AB126" s="241"/>
      <c r="AC126" s="241"/>
      <c r="AD126" s="6"/>
      <c r="AE126" s="241"/>
      <c r="AF126" s="241"/>
    </row>
    <row r="127" spans="1:32" s="4" customFormat="1" ht="20.100000000000001" customHeight="1" x14ac:dyDescent="0.25">
      <c r="A127" s="156">
        <v>32609</v>
      </c>
      <c r="B127" s="144" t="s">
        <v>969</v>
      </c>
      <c r="C127" s="166" t="s">
        <v>970</v>
      </c>
      <c r="D127" s="146">
        <v>4</v>
      </c>
      <c r="E127" s="146" t="s">
        <v>31</v>
      </c>
      <c r="F127" s="168" t="s">
        <v>12500</v>
      </c>
      <c r="G127" s="75">
        <v>37.64</v>
      </c>
      <c r="H127" s="74">
        <v>36</v>
      </c>
      <c r="I127" s="101">
        <f>H127/D127</f>
        <v>9</v>
      </c>
      <c r="J127" s="76">
        <v>37.64</v>
      </c>
      <c r="K127" s="76">
        <v>36</v>
      </c>
      <c r="L127" s="102">
        <f>K127/D127</f>
        <v>9</v>
      </c>
      <c r="M127" s="75">
        <v>37.64</v>
      </c>
      <c r="N127" s="74">
        <v>36</v>
      </c>
      <c r="O127" s="101">
        <f>N127/D127</f>
        <v>9</v>
      </c>
      <c r="P127" s="76">
        <v>37.64</v>
      </c>
      <c r="Q127" s="76">
        <v>36</v>
      </c>
      <c r="R127" s="102">
        <f>Q127/D127</f>
        <v>9</v>
      </c>
      <c r="S127" s="4">
        <v>4</v>
      </c>
      <c r="T127" s="172">
        <v>24</v>
      </c>
      <c r="U127" s="172">
        <v>4</v>
      </c>
      <c r="V127" s="6">
        <f>T127/U127</f>
        <v>6</v>
      </c>
      <c r="W127" s="172">
        <v>288</v>
      </c>
      <c r="X127" s="172">
        <v>24</v>
      </c>
      <c r="Y127" s="6">
        <f>W127/X127</f>
        <v>12</v>
      </c>
      <c r="Z127" s="6">
        <f>ROUND(Y127,1)</f>
        <v>12</v>
      </c>
      <c r="AA127" s="172"/>
      <c r="AB127" s="241"/>
      <c r="AC127" s="241"/>
      <c r="AD127" s="6"/>
      <c r="AE127" s="241"/>
      <c r="AF127" s="241"/>
    </row>
    <row r="128" spans="1:32" s="4" customFormat="1" ht="20.100000000000001" customHeight="1" x14ac:dyDescent="0.2">
      <c r="A128" s="156">
        <v>10432</v>
      </c>
      <c r="B128" s="144" t="s">
        <v>176</v>
      </c>
      <c r="C128" s="166" t="s">
        <v>177</v>
      </c>
      <c r="D128" s="146">
        <v>12</v>
      </c>
      <c r="E128" s="146" t="s">
        <v>22</v>
      </c>
      <c r="F128" s="168" t="s">
        <v>12494</v>
      </c>
      <c r="G128" s="75">
        <v>29.4</v>
      </c>
      <c r="H128" s="74">
        <v>29.4</v>
      </c>
      <c r="I128" s="101">
        <f>H128/D128</f>
        <v>2.4499999999999997</v>
      </c>
      <c r="J128" s="76">
        <v>29.4</v>
      </c>
      <c r="K128" s="76">
        <v>29.4</v>
      </c>
      <c r="L128" s="102">
        <f>K128/D128</f>
        <v>2.4499999999999997</v>
      </c>
      <c r="M128" s="75">
        <v>29.4</v>
      </c>
      <c r="N128" s="74">
        <v>29.4</v>
      </c>
      <c r="O128" s="101">
        <f>N128/D128</f>
        <v>2.4499999999999997</v>
      </c>
      <c r="P128" s="76">
        <v>29.4</v>
      </c>
      <c r="Q128" s="76">
        <v>29.4</v>
      </c>
      <c r="R128" s="102">
        <f>Q128/D128</f>
        <v>2.4499999999999997</v>
      </c>
      <c r="S128" s="4">
        <v>12</v>
      </c>
      <c r="T128" s="4">
        <v>12</v>
      </c>
      <c r="U128" s="4">
        <v>12</v>
      </c>
      <c r="V128" s="6">
        <f>T128/U128</f>
        <v>1</v>
      </c>
      <c r="W128" s="4">
        <v>288</v>
      </c>
      <c r="X128" s="4">
        <v>12</v>
      </c>
      <c r="Y128" s="6">
        <f>W128/X128</f>
        <v>24</v>
      </c>
      <c r="Z128" s="6">
        <f>ROUND(Y128,1)</f>
        <v>24</v>
      </c>
      <c r="AB128" s="241"/>
      <c r="AC128" s="241"/>
      <c r="AD128" s="6"/>
      <c r="AE128" s="241"/>
      <c r="AF128" s="241"/>
    </row>
    <row r="129" spans="1:32" ht="20.100000000000001" customHeight="1" x14ac:dyDescent="0.25">
      <c r="A129" s="156">
        <v>10430</v>
      </c>
      <c r="B129" s="144" t="s">
        <v>174</v>
      </c>
      <c r="C129" s="166" t="s">
        <v>175</v>
      </c>
      <c r="D129" s="146">
        <v>4</v>
      </c>
      <c r="E129" s="146" t="s">
        <v>31</v>
      </c>
      <c r="F129" s="168" t="s">
        <v>12500</v>
      </c>
      <c r="G129" s="75">
        <v>36</v>
      </c>
      <c r="H129" s="74">
        <v>34.479999999999997</v>
      </c>
      <c r="I129" s="101">
        <f>H129/D129</f>
        <v>8.6199999999999992</v>
      </c>
      <c r="J129" s="76">
        <v>36</v>
      </c>
      <c r="K129" s="76">
        <v>34.479999999999997</v>
      </c>
      <c r="L129" s="102">
        <f>K129/D129</f>
        <v>8.6199999999999992</v>
      </c>
      <c r="M129" s="75">
        <v>36</v>
      </c>
      <c r="N129" s="74">
        <v>34.479999999999997</v>
      </c>
      <c r="O129" s="101">
        <f>N129/D129</f>
        <v>8.6199999999999992</v>
      </c>
      <c r="P129" s="76">
        <v>36</v>
      </c>
      <c r="Q129" s="76">
        <v>34.479999999999997</v>
      </c>
      <c r="R129" s="102">
        <f>Q129/D129</f>
        <v>8.6199999999999992</v>
      </c>
      <c r="S129" s="5">
        <v>4</v>
      </c>
      <c r="T129" s="123">
        <v>24</v>
      </c>
      <c r="U129" s="123">
        <v>4</v>
      </c>
      <c r="V129" s="6">
        <f>T129/U129</f>
        <v>6</v>
      </c>
      <c r="W129" s="123">
        <v>288</v>
      </c>
      <c r="X129" s="123">
        <v>24</v>
      </c>
      <c r="Y129" s="6">
        <f>W129/X129</f>
        <v>12</v>
      </c>
      <c r="Z129" s="6">
        <f>ROUND(Y129,1)</f>
        <v>12</v>
      </c>
      <c r="AA129" s="123"/>
      <c r="AB129" s="241"/>
      <c r="AC129" s="241"/>
      <c r="AD129" s="6"/>
      <c r="AE129" s="241"/>
      <c r="AF129" s="241"/>
    </row>
    <row r="130" spans="1:32" s="4" customFormat="1" ht="20.100000000000001" customHeight="1" x14ac:dyDescent="0.2">
      <c r="A130" s="156">
        <v>58585</v>
      </c>
      <c r="B130" s="144" t="s">
        <v>3254</v>
      </c>
      <c r="C130" s="158" t="s">
        <v>3255</v>
      </c>
      <c r="D130" s="146">
        <v>4</v>
      </c>
      <c r="E130" s="146" t="s">
        <v>31</v>
      </c>
      <c r="F130" s="168" t="s">
        <v>12500</v>
      </c>
      <c r="G130" s="75">
        <v>35</v>
      </c>
      <c r="H130" s="74">
        <v>33.5</v>
      </c>
      <c r="I130" s="101">
        <f>H130/D130</f>
        <v>8.375</v>
      </c>
      <c r="J130" s="76">
        <v>35</v>
      </c>
      <c r="K130" s="76">
        <v>33.5</v>
      </c>
      <c r="L130" s="102">
        <f>K130/D130</f>
        <v>8.375</v>
      </c>
      <c r="M130" s="75">
        <v>35</v>
      </c>
      <c r="N130" s="74">
        <v>33.5</v>
      </c>
      <c r="O130" s="101">
        <f>N130/D130</f>
        <v>8.375</v>
      </c>
      <c r="P130" s="76">
        <v>35</v>
      </c>
      <c r="Q130" s="76">
        <v>33.5</v>
      </c>
      <c r="R130" s="102">
        <f>Q130/D130</f>
        <v>8.375</v>
      </c>
      <c r="S130" s="4">
        <v>4</v>
      </c>
      <c r="T130" s="4">
        <v>24</v>
      </c>
      <c r="U130" s="4">
        <v>4</v>
      </c>
      <c r="V130" s="6">
        <f>T130/U130</f>
        <v>6</v>
      </c>
      <c r="W130" s="4">
        <v>288</v>
      </c>
      <c r="X130" s="4">
        <v>24</v>
      </c>
      <c r="Y130" s="6">
        <f>W130/X130</f>
        <v>12</v>
      </c>
      <c r="Z130" s="6">
        <f>ROUND(Y130,1)</f>
        <v>12</v>
      </c>
      <c r="AB130" s="241"/>
      <c r="AC130" s="241"/>
      <c r="AD130" s="6"/>
      <c r="AE130" s="241"/>
      <c r="AF130" s="241"/>
    </row>
    <row r="131" spans="1:32" s="4" customFormat="1" ht="20.100000000000001" customHeight="1" x14ac:dyDescent="0.25">
      <c r="A131" s="156">
        <v>58580</v>
      </c>
      <c r="B131" s="144" t="s">
        <v>3250</v>
      </c>
      <c r="C131" s="158" t="s">
        <v>3251</v>
      </c>
      <c r="D131" s="146">
        <v>12</v>
      </c>
      <c r="E131" s="146" t="s">
        <v>22</v>
      </c>
      <c r="F131" s="168" t="s">
        <v>12564</v>
      </c>
      <c r="G131" s="75">
        <v>37.799999999999997</v>
      </c>
      <c r="H131" s="74">
        <v>37.799999999999997</v>
      </c>
      <c r="I131" s="101">
        <f>H131/D131</f>
        <v>3.15</v>
      </c>
      <c r="J131" s="76">
        <v>37.799999999999997</v>
      </c>
      <c r="K131" s="76">
        <v>37.799999999999997</v>
      </c>
      <c r="L131" s="102">
        <f>K131/D131</f>
        <v>3.15</v>
      </c>
      <c r="M131" s="75">
        <v>37.799999999999997</v>
      </c>
      <c r="N131" s="244">
        <v>36.96</v>
      </c>
      <c r="O131" s="101">
        <f>N131/D131</f>
        <v>3.08</v>
      </c>
      <c r="P131" s="76">
        <v>37.799999999999997</v>
      </c>
      <c r="Q131" s="245">
        <v>36.96</v>
      </c>
      <c r="R131" s="102">
        <f>Q131/D131</f>
        <v>3.08</v>
      </c>
      <c r="S131" s="4">
        <v>12</v>
      </c>
      <c r="T131" s="172">
        <v>12</v>
      </c>
      <c r="U131" s="172">
        <v>12</v>
      </c>
      <c r="V131" s="6">
        <f>T131/U131</f>
        <v>1</v>
      </c>
      <c r="W131" s="172">
        <v>257</v>
      </c>
      <c r="X131" s="172">
        <v>12</v>
      </c>
      <c r="Y131" s="6">
        <f>W131/X131</f>
        <v>21.416666666666668</v>
      </c>
      <c r="Z131" s="6">
        <f>ROUND(Y131,1)</f>
        <v>21.4</v>
      </c>
      <c r="AA131" s="172"/>
      <c r="AB131" s="241"/>
      <c r="AC131" s="241"/>
      <c r="AD131" s="6"/>
      <c r="AE131" s="241"/>
      <c r="AF131" s="241"/>
    </row>
    <row r="132" spans="1:32" s="11" customFormat="1" ht="20.100000000000001" customHeight="1" x14ac:dyDescent="0.25">
      <c r="A132" s="156">
        <v>58584</v>
      </c>
      <c r="B132" s="144" t="s">
        <v>3252</v>
      </c>
      <c r="C132" s="158" t="s">
        <v>3253</v>
      </c>
      <c r="D132" s="146">
        <v>4</v>
      </c>
      <c r="E132" s="146" t="s">
        <v>31</v>
      </c>
      <c r="F132" s="168" t="s">
        <v>12500</v>
      </c>
      <c r="G132" s="75">
        <v>35</v>
      </c>
      <c r="H132" s="74">
        <v>33.5</v>
      </c>
      <c r="I132" s="101">
        <f>H132/D132</f>
        <v>8.375</v>
      </c>
      <c r="J132" s="76">
        <v>35</v>
      </c>
      <c r="K132" s="76">
        <v>33.5</v>
      </c>
      <c r="L132" s="102">
        <f>K132/D132</f>
        <v>8.375</v>
      </c>
      <c r="M132" s="75">
        <v>35</v>
      </c>
      <c r="N132" s="244">
        <v>35</v>
      </c>
      <c r="O132" s="101">
        <f>N132/D132</f>
        <v>8.75</v>
      </c>
      <c r="P132" s="76">
        <v>35</v>
      </c>
      <c r="Q132" s="245">
        <v>35</v>
      </c>
      <c r="R132" s="102">
        <f>Q132/D132</f>
        <v>8.75</v>
      </c>
      <c r="S132" s="123">
        <v>4</v>
      </c>
      <c r="T132" s="172">
        <v>24</v>
      </c>
      <c r="U132" s="172">
        <v>4</v>
      </c>
      <c r="V132" s="6">
        <f>T132/U132</f>
        <v>6</v>
      </c>
      <c r="W132" s="172">
        <v>288</v>
      </c>
      <c r="X132" s="172">
        <v>24</v>
      </c>
      <c r="Y132" s="6">
        <f>W132/X132</f>
        <v>12</v>
      </c>
      <c r="Z132" s="6">
        <f>ROUND(Y132,1)</f>
        <v>12</v>
      </c>
      <c r="AA132" s="172"/>
      <c r="AB132" s="241"/>
      <c r="AC132" s="241"/>
      <c r="AD132" s="6"/>
      <c r="AE132" s="241"/>
      <c r="AF132" s="241"/>
    </row>
    <row r="133" spans="1:32" s="4" customFormat="1" ht="20.100000000000001" customHeight="1" x14ac:dyDescent="0.25">
      <c r="A133" s="166">
        <v>83686</v>
      </c>
      <c r="B133" s="167" t="s">
        <v>3989</v>
      </c>
      <c r="C133" s="166" t="s">
        <v>3990</v>
      </c>
      <c r="D133" s="146">
        <v>12</v>
      </c>
      <c r="E133" s="146" t="s">
        <v>22</v>
      </c>
      <c r="F133" s="168" t="s">
        <v>12517</v>
      </c>
      <c r="G133" s="160">
        <v>36</v>
      </c>
      <c r="H133" s="74">
        <v>35.04</v>
      </c>
      <c r="I133" s="101">
        <f>H133/D133</f>
        <v>2.92</v>
      </c>
      <c r="J133" s="76">
        <v>36</v>
      </c>
      <c r="K133" s="76">
        <v>35.04</v>
      </c>
      <c r="L133" s="102">
        <f>K133/D133</f>
        <v>2.92</v>
      </c>
      <c r="M133" s="75">
        <v>36</v>
      </c>
      <c r="N133" s="244">
        <v>36</v>
      </c>
      <c r="O133" s="101">
        <f>N133/D133</f>
        <v>3</v>
      </c>
      <c r="P133" s="76">
        <v>36</v>
      </c>
      <c r="Q133" s="245">
        <v>36</v>
      </c>
      <c r="R133" s="102">
        <f>Q133/D133</f>
        <v>3</v>
      </c>
      <c r="S133" s="4">
        <v>12</v>
      </c>
      <c r="T133" s="172">
        <v>12</v>
      </c>
      <c r="U133" s="172">
        <v>12</v>
      </c>
      <c r="V133" s="6">
        <f>T133/U133</f>
        <v>1</v>
      </c>
      <c r="W133" s="172">
        <v>304.8</v>
      </c>
      <c r="X133" s="172">
        <v>12</v>
      </c>
      <c r="Y133" s="6">
        <f>W133/X133</f>
        <v>25.400000000000002</v>
      </c>
      <c r="Z133" s="6">
        <f>ROUND(Y133,1)</f>
        <v>25.4</v>
      </c>
      <c r="AA133" s="172"/>
      <c r="AB133" s="241"/>
      <c r="AC133" s="241"/>
      <c r="AD133" s="6"/>
      <c r="AE133" s="241"/>
      <c r="AF133" s="241"/>
    </row>
    <row r="134" spans="1:32" s="4" customFormat="1" ht="20.100000000000001" customHeight="1" x14ac:dyDescent="0.25">
      <c r="A134" s="166">
        <v>83698</v>
      </c>
      <c r="B134" s="167" t="s">
        <v>3992</v>
      </c>
      <c r="C134" s="166" t="s">
        <v>3993</v>
      </c>
      <c r="D134" s="146">
        <v>2</v>
      </c>
      <c r="E134" s="146" t="s">
        <v>28</v>
      </c>
      <c r="F134" s="168" t="s">
        <v>12496</v>
      </c>
      <c r="G134" s="160">
        <v>28.5</v>
      </c>
      <c r="H134" s="74">
        <v>25.5</v>
      </c>
      <c r="I134" s="101">
        <f>H134/D134</f>
        <v>12.75</v>
      </c>
      <c r="J134" s="76">
        <v>28.5</v>
      </c>
      <c r="K134" s="76">
        <v>25.5</v>
      </c>
      <c r="L134" s="102">
        <f>K134/D134</f>
        <v>12.75</v>
      </c>
      <c r="M134" s="75">
        <v>28.5</v>
      </c>
      <c r="N134" s="244">
        <v>28.5</v>
      </c>
      <c r="O134" s="101">
        <f>N134/D134</f>
        <v>14.25</v>
      </c>
      <c r="P134" s="76">
        <v>28.5</v>
      </c>
      <c r="Q134" s="245">
        <v>28.5</v>
      </c>
      <c r="R134" s="102">
        <f>Q134/D134</f>
        <v>14.25</v>
      </c>
      <c r="S134" s="4">
        <v>2</v>
      </c>
      <c r="T134" s="172">
        <v>24</v>
      </c>
      <c r="U134" s="172">
        <v>2</v>
      </c>
      <c r="V134" s="6">
        <f>T134/U134</f>
        <v>12</v>
      </c>
      <c r="W134" s="172">
        <v>288</v>
      </c>
      <c r="X134" s="172">
        <v>24</v>
      </c>
      <c r="Y134" s="6">
        <f>W134/X134</f>
        <v>12</v>
      </c>
      <c r="Z134" s="6">
        <f>ROUND(Y134,1)</f>
        <v>12</v>
      </c>
      <c r="AA134" s="172"/>
      <c r="AB134" s="241"/>
      <c r="AC134" s="241"/>
      <c r="AD134" s="6"/>
      <c r="AE134" s="241"/>
      <c r="AF134" s="241"/>
    </row>
    <row r="135" spans="1:32" s="4" customFormat="1" ht="20.100000000000001" customHeight="1" x14ac:dyDescent="0.25">
      <c r="A135" s="166">
        <v>83702</v>
      </c>
      <c r="B135" s="167" t="s">
        <v>3994</v>
      </c>
      <c r="C135" s="166" t="s">
        <v>3995</v>
      </c>
      <c r="D135" s="146">
        <v>4</v>
      </c>
      <c r="E135" s="146" t="s">
        <v>31</v>
      </c>
      <c r="F135" s="168" t="s">
        <v>12541</v>
      </c>
      <c r="G135" s="160">
        <v>38.5</v>
      </c>
      <c r="H135" s="74">
        <v>38.5</v>
      </c>
      <c r="I135" s="101">
        <f>H135/D135</f>
        <v>9.625</v>
      </c>
      <c r="J135" s="76">
        <v>38.5</v>
      </c>
      <c r="K135" s="76">
        <v>38.5</v>
      </c>
      <c r="L135" s="102">
        <f>K135/D135</f>
        <v>9.625</v>
      </c>
      <c r="M135" s="75">
        <v>38.5</v>
      </c>
      <c r="N135" s="244">
        <v>36.5</v>
      </c>
      <c r="O135" s="101">
        <f>N135/D135</f>
        <v>9.125</v>
      </c>
      <c r="P135" s="76">
        <v>38.5</v>
      </c>
      <c r="Q135" s="245">
        <v>36.5</v>
      </c>
      <c r="R135" s="102">
        <f>Q135/D135</f>
        <v>9.125</v>
      </c>
      <c r="S135" s="4">
        <v>4</v>
      </c>
      <c r="T135" s="172">
        <v>24</v>
      </c>
      <c r="U135" s="172">
        <v>4</v>
      </c>
      <c r="V135" s="6">
        <f>T135/U135</f>
        <v>6</v>
      </c>
      <c r="W135" s="172">
        <v>406</v>
      </c>
      <c r="X135" s="172">
        <v>24</v>
      </c>
      <c r="Y135" s="6">
        <f>W135/X135</f>
        <v>16.916666666666668</v>
      </c>
      <c r="Z135" s="6">
        <f>ROUND(Y135,1)</f>
        <v>16.899999999999999</v>
      </c>
      <c r="AA135" s="172"/>
      <c r="AB135" s="241"/>
      <c r="AC135" s="241"/>
      <c r="AD135" s="6"/>
      <c r="AE135" s="241"/>
      <c r="AF135" s="241"/>
    </row>
    <row r="136" spans="1:32" s="4" customFormat="1" ht="20.100000000000001" customHeight="1" x14ac:dyDescent="0.25">
      <c r="A136" s="166">
        <v>83713</v>
      </c>
      <c r="B136" s="167" t="s">
        <v>4006</v>
      </c>
      <c r="C136" s="166" t="s">
        <v>4007</v>
      </c>
      <c r="D136" s="146">
        <v>6</v>
      </c>
      <c r="E136" s="146" t="s">
        <v>280</v>
      </c>
      <c r="F136" s="168" t="s">
        <v>12556</v>
      </c>
      <c r="G136" s="160">
        <v>38.5</v>
      </c>
      <c r="H136" s="74">
        <v>38.5</v>
      </c>
      <c r="I136" s="101">
        <f>H136/D136</f>
        <v>6.416666666666667</v>
      </c>
      <c r="J136" s="76">
        <v>38.5</v>
      </c>
      <c r="K136" s="76">
        <v>38.5</v>
      </c>
      <c r="L136" s="102">
        <f>K136/D136</f>
        <v>6.416666666666667</v>
      </c>
      <c r="M136" s="75">
        <v>38.5</v>
      </c>
      <c r="N136" s="244">
        <v>36.5</v>
      </c>
      <c r="O136" s="101">
        <f>N136/D136</f>
        <v>6.083333333333333</v>
      </c>
      <c r="P136" s="76">
        <v>38.5</v>
      </c>
      <c r="Q136" s="245">
        <v>36.5</v>
      </c>
      <c r="R136" s="102">
        <f>Q136/D136</f>
        <v>6.083333333333333</v>
      </c>
      <c r="S136" s="4">
        <v>6</v>
      </c>
      <c r="T136" s="172">
        <v>24</v>
      </c>
      <c r="U136" s="172">
        <v>6</v>
      </c>
      <c r="V136" s="6">
        <f>T136/U136</f>
        <v>4</v>
      </c>
      <c r="W136" s="172">
        <v>406</v>
      </c>
      <c r="X136" s="172">
        <v>24</v>
      </c>
      <c r="Y136" s="6">
        <f>W136/X136</f>
        <v>16.916666666666668</v>
      </c>
      <c r="Z136" s="6">
        <f>ROUND(Y136,1)</f>
        <v>16.899999999999999</v>
      </c>
      <c r="AA136" s="172"/>
      <c r="AB136" s="241"/>
      <c r="AC136" s="241"/>
      <c r="AD136" s="6"/>
      <c r="AE136" s="241"/>
      <c r="AF136" s="241"/>
    </row>
    <row r="137" spans="1:32" s="4" customFormat="1" ht="20.100000000000001" customHeight="1" x14ac:dyDescent="0.25">
      <c r="A137" s="156">
        <v>58589</v>
      </c>
      <c r="B137" s="144" t="s">
        <v>3256</v>
      </c>
      <c r="C137" s="158" t="s">
        <v>3257</v>
      </c>
      <c r="D137" s="146">
        <v>1</v>
      </c>
      <c r="E137" s="146" t="s">
        <v>3258</v>
      </c>
      <c r="F137" s="168"/>
      <c r="G137" s="75">
        <v>95</v>
      </c>
      <c r="H137" s="74">
        <v>95</v>
      </c>
      <c r="I137" s="101">
        <f>H137/D137</f>
        <v>95</v>
      </c>
      <c r="J137" s="76">
        <v>95</v>
      </c>
      <c r="K137" s="76">
        <v>95</v>
      </c>
      <c r="L137" s="102">
        <f>K137/D137</f>
        <v>95</v>
      </c>
      <c r="M137" s="75">
        <v>95</v>
      </c>
      <c r="N137" s="74">
        <v>95</v>
      </c>
      <c r="O137" s="101">
        <f>N137/D137</f>
        <v>95</v>
      </c>
      <c r="P137" s="76">
        <v>95</v>
      </c>
      <c r="Q137" s="76">
        <v>95</v>
      </c>
      <c r="R137" s="102">
        <f>Q137/D137</f>
        <v>95</v>
      </c>
      <c r="S137" s="4">
        <v>1</v>
      </c>
      <c r="T137" s="172">
        <v>1</v>
      </c>
      <c r="U137" s="172">
        <v>1</v>
      </c>
      <c r="V137" s="6">
        <f>T137/U137</f>
        <v>1</v>
      </c>
      <c r="W137" s="172">
        <v>642</v>
      </c>
      <c r="X137" s="172">
        <v>1</v>
      </c>
      <c r="Y137" s="6">
        <f>W137/X137</f>
        <v>642</v>
      </c>
      <c r="Z137" s="6">
        <f>ROUND(Y137,1)</f>
        <v>642</v>
      </c>
      <c r="AA137" s="172"/>
      <c r="AB137" s="241"/>
      <c r="AC137" s="241"/>
      <c r="AD137" s="6"/>
      <c r="AE137" s="241"/>
      <c r="AF137" s="241"/>
    </row>
    <row r="138" spans="1:32" s="4" customFormat="1" ht="20.100000000000001" customHeight="1" x14ac:dyDescent="0.2">
      <c r="A138" s="156">
        <v>32207</v>
      </c>
      <c r="B138" s="144" t="s">
        <v>839</v>
      </c>
      <c r="C138" s="166" t="s">
        <v>840</v>
      </c>
      <c r="D138" s="146">
        <v>2</v>
      </c>
      <c r="E138" s="146" t="s">
        <v>28</v>
      </c>
      <c r="F138" s="168" t="s">
        <v>12496</v>
      </c>
      <c r="G138" s="75">
        <v>43.5</v>
      </c>
      <c r="H138" s="74">
        <v>33.5</v>
      </c>
      <c r="I138" s="101">
        <f>H138/D138</f>
        <v>16.75</v>
      </c>
      <c r="J138" s="76">
        <v>43.5</v>
      </c>
      <c r="K138" s="76">
        <v>33.5</v>
      </c>
      <c r="L138" s="102">
        <f>K138/D138</f>
        <v>16.75</v>
      </c>
      <c r="M138" s="75">
        <v>43.5</v>
      </c>
      <c r="N138" s="74">
        <v>33.5</v>
      </c>
      <c r="O138" s="101">
        <f>N138/D138</f>
        <v>16.75</v>
      </c>
      <c r="P138" s="76">
        <v>43.5</v>
      </c>
      <c r="Q138" s="76">
        <v>33.5</v>
      </c>
      <c r="R138" s="102">
        <f>Q138/D138</f>
        <v>16.75</v>
      </c>
      <c r="S138" s="4">
        <v>2</v>
      </c>
      <c r="T138" s="4">
        <v>24</v>
      </c>
      <c r="U138" s="4">
        <v>2</v>
      </c>
      <c r="V138" s="6">
        <f>T138/U138</f>
        <v>12</v>
      </c>
      <c r="W138" s="4">
        <v>288</v>
      </c>
      <c r="X138" s="4">
        <v>24</v>
      </c>
      <c r="Y138" s="6">
        <f>W138/X138</f>
        <v>12</v>
      </c>
      <c r="Z138" s="6">
        <f>ROUND(Y138,1)</f>
        <v>12</v>
      </c>
      <c r="AB138" s="241"/>
      <c r="AC138" s="241"/>
      <c r="AD138" s="6"/>
      <c r="AE138" s="241"/>
      <c r="AF138" s="241"/>
    </row>
    <row r="139" spans="1:32" s="11" customFormat="1" ht="20.100000000000001" customHeight="1" x14ac:dyDescent="0.2">
      <c r="A139" s="156">
        <v>32208</v>
      </c>
      <c r="B139" s="144" t="s">
        <v>841</v>
      </c>
      <c r="C139" s="166" t="s">
        <v>842</v>
      </c>
      <c r="D139" s="146">
        <v>2</v>
      </c>
      <c r="E139" s="146" t="s">
        <v>28</v>
      </c>
      <c r="F139" s="168" t="s">
        <v>12496</v>
      </c>
      <c r="G139" s="75">
        <v>43.5</v>
      </c>
      <c r="H139" s="74">
        <v>33.5</v>
      </c>
      <c r="I139" s="101">
        <f>H139/D139</f>
        <v>16.75</v>
      </c>
      <c r="J139" s="76">
        <v>43.5</v>
      </c>
      <c r="K139" s="76">
        <v>33.5</v>
      </c>
      <c r="L139" s="102">
        <f>K139/D139</f>
        <v>16.75</v>
      </c>
      <c r="M139" s="75">
        <v>43.5</v>
      </c>
      <c r="N139" s="74">
        <v>33.5</v>
      </c>
      <c r="O139" s="101">
        <f>N139/D139</f>
        <v>16.75</v>
      </c>
      <c r="P139" s="76">
        <v>43.5</v>
      </c>
      <c r="Q139" s="76">
        <v>33.5</v>
      </c>
      <c r="R139" s="102">
        <f>Q139/D139</f>
        <v>16.75</v>
      </c>
      <c r="S139" s="123">
        <v>2</v>
      </c>
      <c r="T139" s="123">
        <v>24</v>
      </c>
      <c r="U139" s="123">
        <v>2</v>
      </c>
      <c r="V139" s="6">
        <f>T139/U139</f>
        <v>12</v>
      </c>
      <c r="W139" s="123">
        <v>288</v>
      </c>
      <c r="X139" s="123">
        <v>24</v>
      </c>
      <c r="Y139" s="6">
        <f>W139/X139</f>
        <v>12</v>
      </c>
      <c r="Z139" s="6">
        <f>ROUND(Y139,1)</f>
        <v>12</v>
      </c>
      <c r="AA139" s="123"/>
      <c r="AB139" s="241"/>
      <c r="AC139" s="241"/>
      <c r="AD139" s="6"/>
      <c r="AE139" s="241"/>
      <c r="AF139" s="241"/>
    </row>
    <row r="140" spans="1:32" s="4" customFormat="1" ht="20.100000000000001" customHeight="1" x14ac:dyDescent="0.25">
      <c r="A140" s="156">
        <v>32202</v>
      </c>
      <c r="B140" s="144" t="s">
        <v>835</v>
      </c>
      <c r="C140" s="166" t="s">
        <v>836</v>
      </c>
      <c r="D140" s="146">
        <v>4</v>
      </c>
      <c r="E140" s="146" t="s">
        <v>31</v>
      </c>
      <c r="F140" s="168" t="s">
        <v>12500</v>
      </c>
      <c r="G140" s="75">
        <v>39</v>
      </c>
      <c r="H140" s="74">
        <v>36</v>
      </c>
      <c r="I140" s="101">
        <f>H140/D140</f>
        <v>9</v>
      </c>
      <c r="J140" s="76">
        <v>39</v>
      </c>
      <c r="K140" s="76">
        <v>36</v>
      </c>
      <c r="L140" s="102">
        <f>K140/D140</f>
        <v>9</v>
      </c>
      <c r="M140" s="75">
        <v>39</v>
      </c>
      <c r="N140" s="74">
        <v>36</v>
      </c>
      <c r="O140" s="101">
        <f>N140/D140</f>
        <v>9</v>
      </c>
      <c r="P140" s="76">
        <v>39</v>
      </c>
      <c r="Q140" s="76">
        <v>36</v>
      </c>
      <c r="R140" s="102">
        <f>Q140/D140</f>
        <v>9</v>
      </c>
      <c r="S140" s="4">
        <v>4</v>
      </c>
      <c r="T140" s="172">
        <v>24</v>
      </c>
      <c r="U140" s="172">
        <v>4</v>
      </c>
      <c r="V140" s="6">
        <f>T140/U140</f>
        <v>6</v>
      </c>
      <c r="W140" s="172">
        <v>288</v>
      </c>
      <c r="X140" s="172">
        <v>24</v>
      </c>
      <c r="Y140" s="6">
        <f>W140/X140</f>
        <v>12</v>
      </c>
      <c r="Z140" s="6">
        <f>ROUND(Y140,1)</f>
        <v>12</v>
      </c>
      <c r="AA140" s="172"/>
      <c r="AB140" s="241"/>
      <c r="AC140" s="241"/>
      <c r="AD140" s="6"/>
      <c r="AE140" s="241"/>
      <c r="AF140" s="241"/>
    </row>
    <row r="141" spans="1:32" s="4" customFormat="1" ht="20.100000000000001" customHeight="1" x14ac:dyDescent="0.25">
      <c r="A141" s="156">
        <v>32206</v>
      </c>
      <c r="B141" s="144" t="s">
        <v>837</v>
      </c>
      <c r="C141" s="166" t="s">
        <v>838</v>
      </c>
      <c r="D141" s="146">
        <v>4</v>
      </c>
      <c r="E141" s="146" t="s">
        <v>31</v>
      </c>
      <c r="F141" s="168" t="s">
        <v>12500</v>
      </c>
      <c r="G141" s="75">
        <v>39</v>
      </c>
      <c r="H141" s="74">
        <v>36</v>
      </c>
      <c r="I141" s="101">
        <f>H141/D141</f>
        <v>9</v>
      </c>
      <c r="J141" s="76">
        <v>39</v>
      </c>
      <c r="K141" s="76">
        <v>36</v>
      </c>
      <c r="L141" s="102">
        <f>K141/D141</f>
        <v>9</v>
      </c>
      <c r="M141" s="75">
        <v>39</v>
      </c>
      <c r="N141" s="74">
        <v>36</v>
      </c>
      <c r="O141" s="101">
        <f>N141/D141</f>
        <v>9</v>
      </c>
      <c r="P141" s="76">
        <v>39</v>
      </c>
      <c r="Q141" s="76">
        <v>36</v>
      </c>
      <c r="R141" s="102">
        <f>Q141/D141</f>
        <v>9</v>
      </c>
      <c r="S141" s="4">
        <v>4</v>
      </c>
      <c r="T141" s="172">
        <v>24</v>
      </c>
      <c r="U141" s="172">
        <v>4</v>
      </c>
      <c r="V141" s="6">
        <f>T141/U141</f>
        <v>6</v>
      </c>
      <c r="W141" s="172">
        <v>288</v>
      </c>
      <c r="X141" s="172">
        <v>24</v>
      </c>
      <c r="Y141" s="6">
        <f>W141/X141</f>
        <v>12</v>
      </c>
      <c r="Z141" s="6">
        <f>ROUND(Y141,1)</f>
        <v>12</v>
      </c>
      <c r="AA141" s="172"/>
      <c r="AB141" s="241"/>
      <c r="AC141" s="241"/>
      <c r="AD141" s="6"/>
      <c r="AE141" s="241"/>
      <c r="AF141" s="241"/>
    </row>
    <row r="142" spans="1:32" s="13" customFormat="1" ht="20.100000000000001" customHeight="1" x14ac:dyDescent="0.2">
      <c r="A142" s="156">
        <v>32213</v>
      </c>
      <c r="B142" s="144" t="s">
        <v>848</v>
      </c>
      <c r="C142" s="166" t="s">
        <v>849</v>
      </c>
      <c r="D142" s="146">
        <v>4</v>
      </c>
      <c r="E142" s="146" t="s">
        <v>31</v>
      </c>
      <c r="F142" s="168" t="s">
        <v>12500</v>
      </c>
      <c r="G142" s="75">
        <v>40</v>
      </c>
      <c r="H142" s="74">
        <v>36</v>
      </c>
      <c r="I142" s="101">
        <f>H142/D142</f>
        <v>9</v>
      </c>
      <c r="J142" s="76">
        <v>40</v>
      </c>
      <c r="K142" s="76">
        <v>36</v>
      </c>
      <c r="L142" s="102">
        <f>K142/D142</f>
        <v>9</v>
      </c>
      <c r="M142" s="75">
        <v>40</v>
      </c>
      <c r="N142" s="74">
        <v>36</v>
      </c>
      <c r="O142" s="101">
        <f>N142/D142</f>
        <v>9</v>
      </c>
      <c r="P142" s="76">
        <v>40</v>
      </c>
      <c r="Q142" s="76">
        <v>36</v>
      </c>
      <c r="R142" s="102">
        <f>Q142/D142</f>
        <v>9</v>
      </c>
      <c r="S142" s="14">
        <v>4</v>
      </c>
      <c r="T142" s="14">
        <v>24</v>
      </c>
      <c r="U142" s="14">
        <v>4</v>
      </c>
      <c r="V142" s="6">
        <f>T142/U142</f>
        <v>6</v>
      </c>
      <c r="W142" s="14">
        <v>288</v>
      </c>
      <c r="X142" s="14">
        <v>24</v>
      </c>
      <c r="Y142" s="6">
        <f>W142/X142</f>
        <v>12</v>
      </c>
      <c r="Z142" s="6">
        <f>ROUND(Y142,1)</f>
        <v>12</v>
      </c>
      <c r="AA142" s="14"/>
      <c r="AB142" s="241"/>
      <c r="AC142" s="241"/>
      <c r="AD142" s="6"/>
      <c r="AE142" s="241"/>
      <c r="AF142" s="241"/>
    </row>
    <row r="143" spans="1:32" s="11" customFormat="1" ht="20.100000000000001" customHeight="1" x14ac:dyDescent="0.25">
      <c r="A143" s="156">
        <v>32215</v>
      </c>
      <c r="B143" s="144" t="s">
        <v>845</v>
      </c>
      <c r="C143" s="166" t="s">
        <v>851</v>
      </c>
      <c r="D143" s="146">
        <v>4</v>
      </c>
      <c r="E143" s="146" t="s">
        <v>31</v>
      </c>
      <c r="F143" s="168" t="s">
        <v>12500</v>
      </c>
      <c r="G143" s="75">
        <v>39</v>
      </c>
      <c r="H143" s="74">
        <v>36</v>
      </c>
      <c r="I143" s="101">
        <f>H143/D143</f>
        <v>9</v>
      </c>
      <c r="J143" s="76">
        <v>39</v>
      </c>
      <c r="K143" s="76">
        <v>36</v>
      </c>
      <c r="L143" s="102">
        <f>K143/D143</f>
        <v>9</v>
      </c>
      <c r="M143" s="75">
        <v>39</v>
      </c>
      <c r="N143" s="74">
        <v>36</v>
      </c>
      <c r="O143" s="101">
        <f>N143/D143</f>
        <v>9</v>
      </c>
      <c r="P143" s="76">
        <v>39</v>
      </c>
      <c r="Q143" s="76">
        <v>36</v>
      </c>
      <c r="R143" s="102">
        <f>Q143/D143</f>
        <v>9</v>
      </c>
      <c r="S143" s="123">
        <v>4</v>
      </c>
      <c r="T143" s="172">
        <v>24</v>
      </c>
      <c r="U143" s="172">
        <v>4</v>
      </c>
      <c r="V143" s="6">
        <f>T143/U143</f>
        <v>6</v>
      </c>
      <c r="W143" s="172">
        <v>288</v>
      </c>
      <c r="X143" s="172">
        <v>24</v>
      </c>
      <c r="Y143" s="6">
        <f>W143/X143</f>
        <v>12</v>
      </c>
      <c r="Z143" s="6">
        <f>ROUND(Y143,1)</f>
        <v>12</v>
      </c>
      <c r="AA143" s="172"/>
      <c r="AB143" s="241"/>
      <c r="AC143" s="241"/>
      <c r="AD143" s="6"/>
      <c r="AE143" s="241"/>
      <c r="AF143" s="241"/>
    </row>
    <row r="144" spans="1:32" s="4" customFormat="1" ht="20.100000000000001" customHeight="1" x14ac:dyDescent="0.2">
      <c r="A144" s="156">
        <v>32209</v>
      </c>
      <c r="B144" s="144" t="s">
        <v>843</v>
      </c>
      <c r="C144" s="166" t="s">
        <v>844</v>
      </c>
      <c r="D144" s="146">
        <v>4</v>
      </c>
      <c r="E144" s="146" t="s">
        <v>31</v>
      </c>
      <c r="F144" s="168" t="s">
        <v>12500</v>
      </c>
      <c r="G144" s="75">
        <v>39</v>
      </c>
      <c r="H144" s="74">
        <v>36</v>
      </c>
      <c r="I144" s="101">
        <f>H144/D144</f>
        <v>9</v>
      </c>
      <c r="J144" s="76">
        <v>39</v>
      </c>
      <c r="K144" s="76">
        <v>36</v>
      </c>
      <c r="L144" s="102">
        <f>K144/D144</f>
        <v>9</v>
      </c>
      <c r="M144" s="75">
        <v>39</v>
      </c>
      <c r="N144" s="74">
        <v>36</v>
      </c>
      <c r="O144" s="101">
        <f>N144/D144</f>
        <v>9</v>
      </c>
      <c r="P144" s="76">
        <v>39</v>
      </c>
      <c r="Q144" s="76">
        <v>36</v>
      </c>
      <c r="R144" s="102">
        <f>Q144/D144</f>
        <v>9</v>
      </c>
      <c r="S144" s="4">
        <v>4</v>
      </c>
      <c r="T144" s="4">
        <v>24</v>
      </c>
      <c r="U144" s="4">
        <v>4</v>
      </c>
      <c r="V144" s="6">
        <f>T144/U144</f>
        <v>6</v>
      </c>
      <c r="W144" s="4">
        <v>288</v>
      </c>
      <c r="X144" s="4">
        <v>24</v>
      </c>
      <c r="Y144" s="6">
        <f>W144/X144</f>
        <v>12</v>
      </c>
      <c r="Z144" s="6">
        <f>ROUND(Y144,1)</f>
        <v>12</v>
      </c>
      <c r="AB144" s="241"/>
      <c r="AC144" s="241"/>
      <c r="AD144" s="6"/>
      <c r="AE144" s="241"/>
      <c r="AF144" s="241"/>
    </row>
    <row r="145" spans="1:32" s="4" customFormat="1" ht="20.100000000000001" customHeight="1" x14ac:dyDescent="0.25">
      <c r="A145" s="156">
        <v>32214</v>
      </c>
      <c r="B145" s="144" t="s">
        <v>843</v>
      </c>
      <c r="C145" s="166" t="s">
        <v>850</v>
      </c>
      <c r="D145" s="146">
        <v>4</v>
      </c>
      <c r="E145" s="146" t="s">
        <v>31</v>
      </c>
      <c r="F145" s="168" t="s">
        <v>12500</v>
      </c>
      <c r="G145" s="75">
        <v>39</v>
      </c>
      <c r="H145" s="74">
        <v>36</v>
      </c>
      <c r="I145" s="101">
        <f>H145/D145</f>
        <v>9</v>
      </c>
      <c r="J145" s="76">
        <v>39</v>
      </c>
      <c r="K145" s="76">
        <v>36</v>
      </c>
      <c r="L145" s="102">
        <f>K145/D145</f>
        <v>9</v>
      </c>
      <c r="M145" s="75">
        <v>39</v>
      </c>
      <c r="N145" s="74">
        <v>36</v>
      </c>
      <c r="O145" s="101">
        <f>N145/D145</f>
        <v>9</v>
      </c>
      <c r="P145" s="76">
        <v>39</v>
      </c>
      <c r="Q145" s="76">
        <v>36</v>
      </c>
      <c r="R145" s="102">
        <f>Q145/D145</f>
        <v>9</v>
      </c>
      <c r="S145" s="4">
        <v>4</v>
      </c>
      <c r="T145" s="172">
        <v>24</v>
      </c>
      <c r="U145" s="172">
        <v>4</v>
      </c>
      <c r="V145" s="6">
        <f>T145/U145</f>
        <v>6</v>
      </c>
      <c r="W145" s="172">
        <v>288</v>
      </c>
      <c r="X145" s="172">
        <v>24</v>
      </c>
      <c r="Y145" s="6">
        <f>W145/X145</f>
        <v>12</v>
      </c>
      <c r="Z145" s="6">
        <f>ROUND(Y145,1)</f>
        <v>12</v>
      </c>
      <c r="AA145" s="172"/>
      <c r="AB145" s="241"/>
      <c r="AC145" s="241"/>
      <c r="AD145" s="6"/>
      <c r="AE145" s="241"/>
      <c r="AF145" s="241"/>
    </row>
    <row r="146" spans="1:32" s="4" customFormat="1" ht="20.100000000000001" customHeight="1" x14ac:dyDescent="0.2">
      <c r="A146" s="156">
        <v>32200</v>
      </c>
      <c r="B146" s="144" t="s">
        <v>831</v>
      </c>
      <c r="C146" s="166" t="s">
        <v>832</v>
      </c>
      <c r="D146" s="146">
        <v>4</v>
      </c>
      <c r="E146" s="146" t="s">
        <v>31</v>
      </c>
      <c r="F146" s="168" t="s">
        <v>12500</v>
      </c>
      <c r="G146" s="75">
        <v>39</v>
      </c>
      <c r="H146" s="74">
        <v>36</v>
      </c>
      <c r="I146" s="101">
        <f>H146/D146</f>
        <v>9</v>
      </c>
      <c r="J146" s="76">
        <v>39</v>
      </c>
      <c r="K146" s="76">
        <v>36</v>
      </c>
      <c r="L146" s="102">
        <f>K146/D146</f>
        <v>9</v>
      </c>
      <c r="M146" s="75">
        <v>39</v>
      </c>
      <c r="N146" s="74">
        <v>36</v>
      </c>
      <c r="O146" s="101">
        <f>N146/D146</f>
        <v>9</v>
      </c>
      <c r="P146" s="76">
        <v>39</v>
      </c>
      <c r="Q146" s="76">
        <v>36</v>
      </c>
      <c r="R146" s="102">
        <f>Q146/D146</f>
        <v>9</v>
      </c>
      <c r="S146" s="4">
        <v>4</v>
      </c>
      <c r="T146" s="4">
        <v>24</v>
      </c>
      <c r="U146" s="4">
        <v>4</v>
      </c>
      <c r="V146" s="6">
        <f>T146/U146</f>
        <v>6</v>
      </c>
      <c r="W146" s="4">
        <v>288</v>
      </c>
      <c r="X146" s="4">
        <v>24</v>
      </c>
      <c r="Y146" s="6">
        <f>W146/X146</f>
        <v>12</v>
      </c>
      <c r="Z146" s="6">
        <f>ROUND(Y146,1)</f>
        <v>12</v>
      </c>
      <c r="AB146" s="241"/>
      <c r="AC146" s="241"/>
      <c r="AD146" s="6"/>
      <c r="AE146" s="241"/>
      <c r="AF146" s="241"/>
    </row>
    <row r="147" spans="1:32" s="4" customFormat="1" ht="20.100000000000001" customHeight="1" x14ac:dyDescent="0.2">
      <c r="A147" s="156">
        <v>32210</v>
      </c>
      <c r="B147" s="144" t="s">
        <v>845</v>
      </c>
      <c r="C147" s="166" t="s">
        <v>846</v>
      </c>
      <c r="D147" s="146">
        <v>4</v>
      </c>
      <c r="E147" s="146" t="s">
        <v>31</v>
      </c>
      <c r="F147" s="168" t="s">
        <v>12500</v>
      </c>
      <c r="G147" s="75">
        <v>39</v>
      </c>
      <c r="H147" s="74">
        <v>36</v>
      </c>
      <c r="I147" s="101">
        <f>H147/D147</f>
        <v>9</v>
      </c>
      <c r="J147" s="76">
        <v>39</v>
      </c>
      <c r="K147" s="76">
        <v>36</v>
      </c>
      <c r="L147" s="102">
        <f>K147/D147</f>
        <v>9</v>
      </c>
      <c r="M147" s="75">
        <v>39</v>
      </c>
      <c r="N147" s="74">
        <v>36</v>
      </c>
      <c r="O147" s="101">
        <f>N147/D147</f>
        <v>9</v>
      </c>
      <c r="P147" s="76">
        <v>39</v>
      </c>
      <c r="Q147" s="76">
        <v>36</v>
      </c>
      <c r="R147" s="102">
        <f>Q147/D147</f>
        <v>9</v>
      </c>
      <c r="S147" s="4">
        <v>4</v>
      </c>
      <c r="T147" s="4">
        <v>24</v>
      </c>
      <c r="U147" s="4">
        <v>4</v>
      </c>
      <c r="V147" s="6">
        <f>T147/U147</f>
        <v>6</v>
      </c>
      <c r="W147" s="4">
        <v>288</v>
      </c>
      <c r="X147" s="4">
        <v>24</v>
      </c>
      <c r="Y147" s="6">
        <f>W147/X147</f>
        <v>12</v>
      </c>
      <c r="Z147" s="6">
        <f>ROUND(Y147,1)</f>
        <v>12</v>
      </c>
      <c r="AB147" s="241"/>
      <c r="AC147" s="241"/>
      <c r="AD147" s="6"/>
      <c r="AE147" s="241"/>
      <c r="AF147" s="241"/>
    </row>
    <row r="148" spans="1:32" s="4" customFormat="1" ht="20.100000000000001" customHeight="1" x14ac:dyDescent="0.25">
      <c r="A148" s="156">
        <v>32201</v>
      </c>
      <c r="B148" s="144" t="s">
        <v>833</v>
      </c>
      <c r="C148" s="166" t="s">
        <v>834</v>
      </c>
      <c r="D148" s="146">
        <v>4</v>
      </c>
      <c r="E148" s="146" t="s">
        <v>31</v>
      </c>
      <c r="F148" s="168" t="s">
        <v>12500</v>
      </c>
      <c r="G148" s="75">
        <v>39</v>
      </c>
      <c r="H148" s="74">
        <v>36</v>
      </c>
      <c r="I148" s="101">
        <f>H148/D148</f>
        <v>9</v>
      </c>
      <c r="J148" s="76">
        <v>39</v>
      </c>
      <c r="K148" s="76">
        <v>36</v>
      </c>
      <c r="L148" s="102">
        <f>K148/D148</f>
        <v>9</v>
      </c>
      <c r="M148" s="75">
        <v>39</v>
      </c>
      <c r="N148" s="74">
        <v>36</v>
      </c>
      <c r="O148" s="101">
        <f>N148/D148</f>
        <v>9</v>
      </c>
      <c r="P148" s="76">
        <v>39</v>
      </c>
      <c r="Q148" s="76">
        <v>36</v>
      </c>
      <c r="R148" s="102">
        <f>Q148/D148</f>
        <v>9</v>
      </c>
      <c r="S148" s="4">
        <v>4</v>
      </c>
      <c r="T148" s="172">
        <v>24</v>
      </c>
      <c r="U148" s="172">
        <v>4</v>
      </c>
      <c r="V148" s="6">
        <f>T148/U148</f>
        <v>6</v>
      </c>
      <c r="W148" s="172">
        <v>288</v>
      </c>
      <c r="X148" s="172">
        <v>24</v>
      </c>
      <c r="Y148" s="6">
        <f>W148/X148</f>
        <v>12</v>
      </c>
      <c r="Z148" s="6">
        <f>ROUND(Y148,1)</f>
        <v>12</v>
      </c>
      <c r="AA148" s="172"/>
      <c r="AB148" s="241"/>
      <c r="AC148" s="241"/>
      <c r="AD148" s="6"/>
      <c r="AE148" s="241"/>
      <c r="AF148" s="241"/>
    </row>
    <row r="149" spans="1:32" ht="20.100000000000001" customHeight="1" x14ac:dyDescent="0.25">
      <c r="A149" s="156">
        <v>32212</v>
      </c>
      <c r="B149" s="144" t="s">
        <v>843</v>
      </c>
      <c r="C149" s="166" t="s">
        <v>847</v>
      </c>
      <c r="D149" s="146">
        <v>4</v>
      </c>
      <c r="E149" s="146" t="s">
        <v>31</v>
      </c>
      <c r="F149" s="168" t="s">
        <v>12500</v>
      </c>
      <c r="G149" s="75">
        <v>39</v>
      </c>
      <c r="H149" s="74">
        <v>36</v>
      </c>
      <c r="I149" s="101">
        <f>H149/D149</f>
        <v>9</v>
      </c>
      <c r="J149" s="76">
        <v>39</v>
      </c>
      <c r="K149" s="76">
        <v>36</v>
      </c>
      <c r="L149" s="102">
        <f>K149/D149</f>
        <v>9</v>
      </c>
      <c r="M149" s="75">
        <v>39</v>
      </c>
      <c r="N149" s="74">
        <v>36</v>
      </c>
      <c r="O149" s="101">
        <f>N149/D149</f>
        <v>9</v>
      </c>
      <c r="P149" s="76">
        <v>39</v>
      </c>
      <c r="Q149" s="76">
        <v>36</v>
      </c>
      <c r="R149" s="102">
        <f>Q149/D149</f>
        <v>9</v>
      </c>
      <c r="S149" s="5">
        <v>4</v>
      </c>
      <c r="T149" s="123">
        <v>24</v>
      </c>
      <c r="U149" s="123">
        <v>4</v>
      </c>
      <c r="V149" s="6">
        <f>T149/U149</f>
        <v>6</v>
      </c>
      <c r="W149" s="123">
        <v>288</v>
      </c>
      <c r="X149" s="123">
        <v>24</v>
      </c>
      <c r="Y149" s="6">
        <f>W149/X149</f>
        <v>12</v>
      </c>
      <c r="Z149" s="6">
        <f>ROUND(Y149,1)</f>
        <v>12</v>
      </c>
      <c r="AA149" s="123"/>
      <c r="AB149" s="241"/>
      <c r="AC149" s="241"/>
      <c r="AD149" s="6"/>
      <c r="AE149" s="241"/>
      <c r="AF149" s="241"/>
    </row>
    <row r="150" spans="1:32" ht="20.100000000000001" customHeight="1" x14ac:dyDescent="0.25">
      <c r="A150" s="144">
        <v>10697</v>
      </c>
      <c r="B150" s="144" t="s">
        <v>247</v>
      </c>
      <c r="C150" s="147" t="s">
        <v>248</v>
      </c>
      <c r="D150" s="146">
        <v>12</v>
      </c>
      <c r="E150" s="146" t="s">
        <v>22</v>
      </c>
      <c r="F150" s="168" t="s">
        <v>12510</v>
      </c>
      <c r="G150" s="75">
        <v>168</v>
      </c>
      <c r="H150" s="74">
        <v>151.19999999999999</v>
      </c>
      <c r="I150" s="101">
        <f>H150/D150</f>
        <v>12.6</v>
      </c>
      <c r="J150" s="76">
        <v>168</v>
      </c>
      <c r="K150" s="76">
        <v>151.19999999999999</v>
      </c>
      <c r="L150" s="102">
        <f>K150/D150</f>
        <v>12.6</v>
      </c>
      <c r="M150" s="75">
        <v>168</v>
      </c>
      <c r="N150" s="74">
        <v>151.19999999999999</v>
      </c>
      <c r="O150" s="101">
        <f>N150/D150</f>
        <v>12.6</v>
      </c>
      <c r="P150" s="76">
        <v>168</v>
      </c>
      <c r="Q150" s="76">
        <v>151.19999999999999</v>
      </c>
      <c r="R150" s="102">
        <f>Q150/D150</f>
        <v>12.6</v>
      </c>
      <c r="S150" s="5">
        <v>12</v>
      </c>
      <c r="T150" s="6">
        <v>12</v>
      </c>
      <c r="U150" s="6">
        <v>12</v>
      </c>
      <c r="V150" s="6">
        <f>T150/U150</f>
        <v>1</v>
      </c>
      <c r="W150" s="6">
        <v>264</v>
      </c>
      <c r="X150" s="6">
        <v>12</v>
      </c>
      <c r="Y150" s="6">
        <f>W150/X150</f>
        <v>22</v>
      </c>
      <c r="Z150" s="6">
        <f>ROUND(Y150,1)</f>
        <v>22</v>
      </c>
      <c r="AA150" s="6"/>
      <c r="AB150" s="241"/>
      <c r="AC150" s="241"/>
      <c r="AD150" s="6"/>
      <c r="AE150" s="241"/>
      <c r="AF150" s="241"/>
    </row>
    <row r="151" spans="1:32" ht="20.100000000000001" customHeight="1" x14ac:dyDescent="0.25">
      <c r="A151" s="144">
        <v>10651</v>
      </c>
      <c r="B151" s="144" t="s">
        <v>238</v>
      </c>
      <c r="C151" s="147" t="s">
        <v>239</v>
      </c>
      <c r="D151" s="146">
        <v>4</v>
      </c>
      <c r="E151" s="146" t="s">
        <v>31</v>
      </c>
      <c r="F151" s="168" t="s">
        <v>12500</v>
      </c>
      <c r="G151" s="75">
        <v>39</v>
      </c>
      <c r="H151" s="74">
        <v>36</v>
      </c>
      <c r="I151" s="101">
        <f>H151/D151</f>
        <v>9</v>
      </c>
      <c r="J151" s="76">
        <v>39</v>
      </c>
      <c r="K151" s="76">
        <v>36</v>
      </c>
      <c r="L151" s="102">
        <f>K151/D151</f>
        <v>9</v>
      </c>
      <c r="M151" s="75">
        <v>39</v>
      </c>
      <c r="N151" s="74">
        <v>36</v>
      </c>
      <c r="O151" s="101">
        <f>N151/D151</f>
        <v>9</v>
      </c>
      <c r="P151" s="76">
        <v>39</v>
      </c>
      <c r="Q151" s="76">
        <v>36</v>
      </c>
      <c r="R151" s="102">
        <f>Q151/D151</f>
        <v>9</v>
      </c>
      <c r="S151" s="5">
        <v>4</v>
      </c>
      <c r="T151" s="123">
        <v>24</v>
      </c>
      <c r="U151" s="123">
        <v>4</v>
      </c>
      <c r="V151" s="6">
        <f>T151/U151</f>
        <v>6</v>
      </c>
      <c r="W151" s="123">
        <v>288</v>
      </c>
      <c r="X151" s="123">
        <v>24</v>
      </c>
      <c r="Y151" s="6">
        <f>W151/X151</f>
        <v>12</v>
      </c>
      <c r="Z151" s="6">
        <f>ROUND(Y151,1)</f>
        <v>12</v>
      </c>
      <c r="AA151" s="123"/>
      <c r="AB151" s="241"/>
      <c r="AC151" s="241"/>
      <c r="AD151" s="6"/>
      <c r="AE151" s="241"/>
      <c r="AF151" s="241"/>
    </row>
    <row r="152" spans="1:32" ht="20.100000000000001" customHeight="1" x14ac:dyDescent="0.25">
      <c r="A152" s="144">
        <v>10623</v>
      </c>
      <c r="B152" s="144" t="s">
        <v>230</v>
      </c>
      <c r="C152" s="147" t="s">
        <v>231</v>
      </c>
      <c r="D152" s="146">
        <v>4</v>
      </c>
      <c r="E152" s="146" t="s">
        <v>31</v>
      </c>
      <c r="F152" s="168" t="s">
        <v>12500</v>
      </c>
      <c r="G152" s="75">
        <v>39</v>
      </c>
      <c r="H152" s="74">
        <v>36</v>
      </c>
      <c r="I152" s="101">
        <f>H152/D152</f>
        <v>9</v>
      </c>
      <c r="J152" s="76">
        <v>39</v>
      </c>
      <c r="K152" s="76">
        <v>36</v>
      </c>
      <c r="L152" s="102">
        <f>K152/D152</f>
        <v>9</v>
      </c>
      <c r="M152" s="75">
        <v>39</v>
      </c>
      <c r="N152" s="74">
        <v>36</v>
      </c>
      <c r="O152" s="101">
        <f>N152/D152</f>
        <v>9</v>
      </c>
      <c r="P152" s="76">
        <v>39</v>
      </c>
      <c r="Q152" s="76">
        <v>36</v>
      </c>
      <c r="R152" s="102">
        <f>Q152/D152</f>
        <v>9</v>
      </c>
      <c r="S152" s="5">
        <v>4</v>
      </c>
      <c r="T152" s="123">
        <v>24</v>
      </c>
      <c r="U152" s="123">
        <v>4</v>
      </c>
      <c r="V152" s="6">
        <f>T152/U152</f>
        <v>6</v>
      </c>
      <c r="W152" s="123">
        <v>288</v>
      </c>
      <c r="X152" s="123">
        <v>24</v>
      </c>
      <c r="Y152" s="6">
        <f>W152/X152</f>
        <v>12</v>
      </c>
      <c r="Z152" s="6">
        <f>ROUND(Y152,1)</f>
        <v>12</v>
      </c>
      <c r="AA152" s="123"/>
      <c r="AB152" s="241"/>
      <c r="AC152" s="241"/>
      <c r="AD152" s="6"/>
      <c r="AE152" s="241"/>
      <c r="AF152" s="241"/>
    </row>
    <row r="153" spans="1:32" s="12" customFormat="1" ht="20.100000000000001" customHeight="1" x14ac:dyDescent="0.25">
      <c r="A153" s="144">
        <v>10624</v>
      </c>
      <c r="B153" s="144" t="s">
        <v>232</v>
      </c>
      <c r="C153" s="147" t="s">
        <v>233</v>
      </c>
      <c r="D153" s="146">
        <v>4</v>
      </c>
      <c r="E153" s="146" t="s">
        <v>31</v>
      </c>
      <c r="F153" s="168" t="s">
        <v>12500</v>
      </c>
      <c r="G153" s="75">
        <v>39</v>
      </c>
      <c r="H153" s="74">
        <v>36</v>
      </c>
      <c r="I153" s="101">
        <f>H153/D153</f>
        <v>9</v>
      </c>
      <c r="J153" s="76">
        <v>39</v>
      </c>
      <c r="K153" s="76">
        <v>36</v>
      </c>
      <c r="L153" s="102">
        <f>K153/D153</f>
        <v>9</v>
      </c>
      <c r="M153" s="75">
        <v>39</v>
      </c>
      <c r="N153" s="74">
        <v>36</v>
      </c>
      <c r="O153" s="101">
        <f>N153/D153</f>
        <v>9</v>
      </c>
      <c r="P153" s="76">
        <v>39</v>
      </c>
      <c r="Q153" s="76">
        <v>36</v>
      </c>
      <c r="R153" s="102">
        <f>Q153/D153</f>
        <v>9</v>
      </c>
      <c r="S153" s="123">
        <v>4</v>
      </c>
      <c r="T153" s="172">
        <v>24</v>
      </c>
      <c r="U153" s="172">
        <v>4</v>
      </c>
      <c r="V153" s="6">
        <f>T153/U153</f>
        <v>6</v>
      </c>
      <c r="W153" s="172">
        <v>288</v>
      </c>
      <c r="X153" s="172">
        <v>24</v>
      </c>
      <c r="Y153" s="6">
        <f>W153/X153</f>
        <v>12</v>
      </c>
      <c r="Z153" s="6">
        <f>ROUND(Y153,1)</f>
        <v>12</v>
      </c>
      <c r="AA153" s="172"/>
      <c r="AB153" s="241"/>
      <c r="AC153" s="241"/>
      <c r="AD153" s="6"/>
      <c r="AE153" s="241"/>
      <c r="AF153" s="241"/>
    </row>
    <row r="154" spans="1:32" ht="20.100000000000001" customHeight="1" x14ac:dyDescent="0.25">
      <c r="A154" s="144">
        <v>10685</v>
      </c>
      <c r="B154" s="144" t="s">
        <v>243</v>
      </c>
      <c r="C154" s="147" t="s">
        <v>244</v>
      </c>
      <c r="D154" s="146">
        <v>4</v>
      </c>
      <c r="E154" s="146" t="s">
        <v>31</v>
      </c>
      <c r="F154" s="168" t="s">
        <v>12500</v>
      </c>
      <c r="G154" s="75">
        <v>39</v>
      </c>
      <c r="H154" s="74">
        <v>36</v>
      </c>
      <c r="I154" s="101">
        <f>H154/D154</f>
        <v>9</v>
      </c>
      <c r="J154" s="76">
        <v>39</v>
      </c>
      <c r="K154" s="76">
        <v>36</v>
      </c>
      <c r="L154" s="102">
        <f>K154/D154</f>
        <v>9</v>
      </c>
      <c r="M154" s="75">
        <v>39</v>
      </c>
      <c r="N154" s="74">
        <v>36</v>
      </c>
      <c r="O154" s="101">
        <f>N154/D154</f>
        <v>9</v>
      </c>
      <c r="P154" s="76">
        <v>39</v>
      </c>
      <c r="Q154" s="76">
        <v>36</v>
      </c>
      <c r="R154" s="102">
        <f>Q154/D154</f>
        <v>9</v>
      </c>
      <c r="S154" s="5">
        <v>4</v>
      </c>
      <c r="T154">
        <v>24</v>
      </c>
      <c r="U154">
        <v>4</v>
      </c>
      <c r="V154" s="6">
        <f>T154/U154</f>
        <v>6</v>
      </c>
      <c r="W154">
        <v>288</v>
      </c>
      <c r="X154">
        <v>24</v>
      </c>
      <c r="Y154" s="6">
        <f>W154/X154</f>
        <v>12</v>
      </c>
      <c r="Z154" s="6">
        <f>ROUND(Y154,1)</f>
        <v>12</v>
      </c>
      <c r="AB154" s="241"/>
      <c r="AC154" s="241"/>
      <c r="AD154" s="6"/>
      <c r="AE154" s="241"/>
      <c r="AF154" s="241"/>
    </row>
    <row r="155" spans="1:32" s="12" customFormat="1" ht="20.100000000000001" customHeight="1" x14ac:dyDescent="0.2">
      <c r="A155" s="144">
        <v>10823</v>
      </c>
      <c r="B155" s="144" t="s">
        <v>243</v>
      </c>
      <c r="C155" s="147" t="s">
        <v>284</v>
      </c>
      <c r="D155" s="146">
        <v>4</v>
      </c>
      <c r="E155" s="146" t="s">
        <v>31</v>
      </c>
      <c r="F155" s="168" t="s">
        <v>12500</v>
      </c>
      <c r="G155" s="75">
        <v>39</v>
      </c>
      <c r="H155" s="74">
        <v>36</v>
      </c>
      <c r="I155" s="101">
        <f>H155/D155</f>
        <v>9</v>
      </c>
      <c r="J155" s="76">
        <v>39</v>
      </c>
      <c r="K155" s="76">
        <v>36</v>
      </c>
      <c r="L155" s="102">
        <f>K155/D155</f>
        <v>9</v>
      </c>
      <c r="M155" s="75">
        <v>39</v>
      </c>
      <c r="N155" s="74">
        <v>36</v>
      </c>
      <c r="O155" s="101">
        <f>N155/D155</f>
        <v>9</v>
      </c>
      <c r="P155" s="76">
        <v>39</v>
      </c>
      <c r="Q155" s="76">
        <v>36</v>
      </c>
      <c r="R155" s="102">
        <f>Q155/D155</f>
        <v>9</v>
      </c>
      <c r="S155" s="13">
        <v>4</v>
      </c>
      <c r="T155" s="13">
        <v>24</v>
      </c>
      <c r="U155" s="13">
        <v>4</v>
      </c>
      <c r="V155" s="6">
        <f>T155/U155</f>
        <v>6</v>
      </c>
      <c r="W155" s="13">
        <v>288</v>
      </c>
      <c r="X155" s="13">
        <v>24</v>
      </c>
      <c r="Y155" s="6">
        <f>W155/X155</f>
        <v>12</v>
      </c>
      <c r="Z155" s="6">
        <f>ROUND(Y155,1)</f>
        <v>12</v>
      </c>
      <c r="AA155" s="13"/>
      <c r="AB155" s="241"/>
      <c r="AC155" s="241"/>
      <c r="AD155" s="6"/>
      <c r="AE155" s="241"/>
      <c r="AF155" s="241"/>
    </row>
    <row r="156" spans="1:32" ht="20.100000000000001" customHeight="1" x14ac:dyDescent="0.25">
      <c r="A156" s="144">
        <v>10650</v>
      </c>
      <c r="B156" s="144" t="s">
        <v>236</v>
      </c>
      <c r="C156" s="147" t="s">
        <v>237</v>
      </c>
      <c r="D156" s="146">
        <v>4</v>
      </c>
      <c r="E156" s="146" t="s">
        <v>31</v>
      </c>
      <c r="F156" s="168" t="s">
        <v>12500</v>
      </c>
      <c r="G156" s="75">
        <v>39</v>
      </c>
      <c r="H156" s="74">
        <v>36</v>
      </c>
      <c r="I156" s="101">
        <f>H156/D156</f>
        <v>9</v>
      </c>
      <c r="J156" s="76">
        <v>39</v>
      </c>
      <c r="K156" s="76">
        <v>36</v>
      </c>
      <c r="L156" s="102">
        <f>K156/D156</f>
        <v>9</v>
      </c>
      <c r="M156" s="75">
        <v>39</v>
      </c>
      <c r="N156" s="74">
        <v>36</v>
      </c>
      <c r="O156" s="101">
        <f>N156/D156</f>
        <v>9</v>
      </c>
      <c r="P156" s="76">
        <v>39</v>
      </c>
      <c r="Q156" s="76">
        <v>36</v>
      </c>
      <c r="R156" s="102">
        <f>Q156/D156</f>
        <v>9</v>
      </c>
      <c r="S156" s="5">
        <v>4</v>
      </c>
      <c r="T156" s="123">
        <v>24</v>
      </c>
      <c r="U156" s="123">
        <v>4</v>
      </c>
      <c r="V156" s="6">
        <f>T156/U156</f>
        <v>6</v>
      </c>
      <c r="W156" s="123">
        <v>288</v>
      </c>
      <c r="X156" s="123">
        <v>24</v>
      </c>
      <c r="Y156" s="6">
        <f>W156/X156</f>
        <v>12</v>
      </c>
      <c r="Z156" s="6">
        <f>ROUND(Y156,1)</f>
        <v>12</v>
      </c>
      <c r="AA156" s="123"/>
      <c r="AB156" s="241"/>
      <c r="AC156" s="241"/>
      <c r="AD156" s="6"/>
      <c r="AE156" s="241"/>
      <c r="AF156" s="241"/>
    </row>
    <row r="157" spans="1:32" s="4" customFormat="1" ht="20.100000000000001" customHeight="1" x14ac:dyDescent="0.2">
      <c r="A157" s="144">
        <v>10740</v>
      </c>
      <c r="B157" s="144" t="s">
        <v>258</v>
      </c>
      <c r="C157" s="147" t="s">
        <v>259</v>
      </c>
      <c r="D157" s="146">
        <v>4</v>
      </c>
      <c r="E157" s="146" t="s">
        <v>31</v>
      </c>
      <c r="F157" s="168" t="s">
        <v>12500</v>
      </c>
      <c r="G157" s="75">
        <v>39</v>
      </c>
      <c r="H157" s="74">
        <v>36</v>
      </c>
      <c r="I157" s="101">
        <f>H157/D157</f>
        <v>9</v>
      </c>
      <c r="J157" s="76">
        <v>39</v>
      </c>
      <c r="K157" s="76">
        <v>36</v>
      </c>
      <c r="L157" s="102">
        <f>K157/D157</f>
        <v>9</v>
      </c>
      <c r="M157" s="75">
        <v>39</v>
      </c>
      <c r="N157" s="74">
        <v>36</v>
      </c>
      <c r="O157" s="101">
        <f>N157/D157</f>
        <v>9</v>
      </c>
      <c r="P157" s="76">
        <v>39</v>
      </c>
      <c r="Q157" s="76">
        <v>36</v>
      </c>
      <c r="R157" s="102">
        <f>Q157/D157</f>
        <v>9</v>
      </c>
      <c r="S157" s="4">
        <v>4</v>
      </c>
      <c r="T157" s="4">
        <v>24</v>
      </c>
      <c r="U157" s="4">
        <v>4</v>
      </c>
      <c r="V157" s="6">
        <f>T157/U157</f>
        <v>6</v>
      </c>
      <c r="W157" s="4">
        <v>288</v>
      </c>
      <c r="X157" s="4">
        <v>24</v>
      </c>
      <c r="Y157" s="6">
        <f>W157/X157</f>
        <v>12</v>
      </c>
      <c r="Z157" s="6">
        <f>ROUND(Y157,1)</f>
        <v>12</v>
      </c>
      <c r="AB157" s="241"/>
      <c r="AC157" s="241"/>
      <c r="AD157" s="6"/>
      <c r="AE157" s="241"/>
      <c r="AF157" s="241"/>
    </row>
    <row r="158" spans="1:32" s="11" customFormat="1" ht="20.100000000000001" customHeight="1" x14ac:dyDescent="0.2">
      <c r="A158" s="144">
        <v>10844</v>
      </c>
      <c r="B158" s="144" t="s">
        <v>291</v>
      </c>
      <c r="C158" s="147" t="s">
        <v>292</v>
      </c>
      <c r="D158" s="146">
        <v>4</v>
      </c>
      <c r="E158" s="146" t="s">
        <v>31</v>
      </c>
      <c r="F158" s="168" t="s">
        <v>12500</v>
      </c>
      <c r="G158" s="75">
        <v>39</v>
      </c>
      <c r="H158" s="74">
        <v>36</v>
      </c>
      <c r="I158" s="101">
        <f>H158/D158</f>
        <v>9</v>
      </c>
      <c r="J158" s="76">
        <v>39</v>
      </c>
      <c r="K158" s="76">
        <v>36</v>
      </c>
      <c r="L158" s="102">
        <f>K158/D158</f>
        <v>9</v>
      </c>
      <c r="M158" s="75">
        <v>39</v>
      </c>
      <c r="N158" s="74">
        <v>36</v>
      </c>
      <c r="O158" s="101">
        <f>N158/D158</f>
        <v>9</v>
      </c>
      <c r="P158" s="76">
        <v>39</v>
      </c>
      <c r="Q158" s="76">
        <v>36</v>
      </c>
      <c r="R158" s="102">
        <f>Q158/D158</f>
        <v>9</v>
      </c>
      <c r="S158" s="123">
        <v>4</v>
      </c>
      <c r="T158" s="123">
        <v>24</v>
      </c>
      <c r="U158" s="123">
        <v>4</v>
      </c>
      <c r="V158" s="6">
        <f>T158/U158</f>
        <v>6</v>
      </c>
      <c r="W158" s="123">
        <v>288</v>
      </c>
      <c r="X158" s="123">
        <v>24</v>
      </c>
      <c r="Y158" s="6">
        <f>W158/X158</f>
        <v>12</v>
      </c>
      <c r="Z158" s="6">
        <f>ROUND(Y158,1)</f>
        <v>12</v>
      </c>
      <c r="AA158" s="123"/>
      <c r="AB158" s="241"/>
      <c r="AC158" s="241"/>
      <c r="AD158" s="6"/>
      <c r="AE158" s="241"/>
      <c r="AF158" s="241"/>
    </row>
    <row r="159" spans="1:32" s="4" customFormat="1" ht="20.100000000000001" customHeight="1" x14ac:dyDescent="0.2">
      <c r="A159" s="144">
        <v>10635</v>
      </c>
      <c r="B159" s="144" t="s">
        <v>230</v>
      </c>
      <c r="C159" s="147" t="s">
        <v>234</v>
      </c>
      <c r="D159" s="146">
        <v>4</v>
      </c>
      <c r="E159" s="146" t="s">
        <v>31</v>
      </c>
      <c r="F159" s="168" t="s">
        <v>12500</v>
      </c>
      <c r="G159" s="75">
        <v>39</v>
      </c>
      <c r="H159" s="74">
        <v>36</v>
      </c>
      <c r="I159" s="101">
        <f>H159/D159</f>
        <v>9</v>
      </c>
      <c r="J159" s="76">
        <v>39</v>
      </c>
      <c r="K159" s="76">
        <v>36</v>
      </c>
      <c r="L159" s="102">
        <f>K159/D159</f>
        <v>9</v>
      </c>
      <c r="M159" s="75">
        <v>39</v>
      </c>
      <c r="N159" s="74">
        <v>36</v>
      </c>
      <c r="O159" s="101">
        <f>N159/D159</f>
        <v>9</v>
      </c>
      <c r="P159" s="76">
        <v>39</v>
      </c>
      <c r="Q159" s="76">
        <v>36</v>
      </c>
      <c r="R159" s="102">
        <f>Q159/D159</f>
        <v>9</v>
      </c>
      <c r="S159" s="4">
        <v>4</v>
      </c>
      <c r="T159" s="4">
        <v>24</v>
      </c>
      <c r="U159" s="4">
        <v>4</v>
      </c>
      <c r="V159" s="6">
        <f>T159/U159</f>
        <v>6</v>
      </c>
      <c r="W159" s="4">
        <v>288</v>
      </c>
      <c r="X159" s="4">
        <v>24</v>
      </c>
      <c r="Y159" s="6">
        <f>W159/X159</f>
        <v>12</v>
      </c>
      <c r="Z159" s="6">
        <f>ROUND(Y159,1)</f>
        <v>12</v>
      </c>
      <c r="AB159" s="241"/>
      <c r="AC159" s="241"/>
      <c r="AD159" s="6"/>
      <c r="AE159" s="241"/>
      <c r="AF159" s="241"/>
    </row>
    <row r="160" spans="1:32" s="4" customFormat="1" ht="20.100000000000001" customHeight="1" x14ac:dyDescent="0.2">
      <c r="A160" s="157">
        <v>10761</v>
      </c>
      <c r="B160" s="144" t="s">
        <v>243</v>
      </c>
      <c r="C160" s="147" t="s">
        <v>264</v>
      </c>
      <c r="D160" s="146">
        <v>4</v>
      </c>
      <c r="E160" s="146" t="s">
        <v>31</v>
      </c>
      <c r="F160" s="168" t="s">
        <v>12500</v>
      </c>
      <c r="G160" s="75">
        <v>39</v>
      </c>
      <c r="H160" s="74">
        <v>36</v>
      </c>
      <c r="I160" s="101">
        <f>H160/D160</f>
        <v>9</v>
      </c>
      <c r="J160" s="76">
        <v>39</v>
      </c>
      <c r="K160" s="76">
        <v>36</v>
      </c>
      <c r="L160" s="102">
        <f>K160/D160</f>
        <v>9</v>
      </c>
      <c r="M160" s="75">
        <v>39</v>
      </c>
      <c r="N160" s="74">
        <v>36</v>
      </c>
      <c r="O160" s="101">
        <f>N160/D160</f>
        <v>9</v>
      </c>
      <c r="P160" s="76">
        <v>39</v>
      </c>
      <c r="Q160" s="76">
        <v>36</v>
      </c>
      <c r="R160" s="102">
        <f>Q160/D160</f>
        <v>9</v>
      </c>
      <c r="S160" s="4">
        <v>4</v>
      </c>
      <c r="T160" s="4">
        <v>24</v>
      </c>
      <c r="U160" s="4">
        <v>4</v>
      </c>
      <c r="V160" s="6">
        <f>T160/U160</f>
        <v>6</v>
      </c>
      <c r="W160" s="4">
        <v>288</v>
      </c>
      <c r="X160" s="4">
        <v>24</v>
      </c>
      <c r="Y160" s="6">
        <f>W160/X160</f>
        <v>12</v>
      </c>
      <c r="Z160" s="6">
        <f>ROUND(Y160,1)</f>
        <v>12</v>
      </c>
      <c r="AB160" s="241"/>
      <c r="AC160" s="241"/>
      <c r="AD160" s="6"/>
      <c r="AE160" s="241"/>
      <c r="AF160" s="241"/>
    </row>
    <row r="161" spans="1:32" s="4" customFormat="1" ht="20.100000000000001" customHeight="1" x14ac:dyDescent="0.25">
      <c r="A161" s="143">
        <v>10912</v>
      </c>
      <c r="B161" s="144" t="s">
        <v>330</v>
      </c>
      <c r="C161" s="145" t="s">
        <v>333</v>
      </c>
      <c r="D161" s="146">
        <v>6</v>
      </c>
      <c r="E161" s="146" t="s">
        <v>280</v>
      </c>
      <c r="F161" s="168" t="s">
        <v>12511</v>
      </c>
      <c r="G161" s="75">
        <v>74.459999999999994</v>
      </c>
      <c r="H161" s="74">
        <v>67.5</v>
      </c>
      <c r="I161" s="101">
        <f>H161/D161</f>
        <v>11.25</v>
      </c>
      <c r="J161" s="76">
        <v>74.459999999999994</v>
      </c>
      <c r="K161" s="76">
        <v>67.5</v>
      </c>
      <c r="L161" s="102">
        <f>K161/D161</f>
        <v>11.25</v>
      </c>
      <c r="M161" s="75">
        <v>74.459999999999994</v>
      </c>
      <c r="N161" s="74">
        <v>67.5</v>
      </c>
      <c r="O161" s="101">
        <f>N161/D161</f>
        <v>11.25</v>
      </c>
      <c r="P161" s="76">
        <v>74.459999999999994</v>
      </c>
      <c r="Q161" s="76">
        <v>67.5</v>
      </c>
      <c r="R161" s="102">
        <f>Q161/D161</f>
        <v>11.25</v>
      </c>
      <c r="S161" s="4">
        <v>6</v>
      </c>
      <c r="T161" s="172">
        <v>24</v>
      </c>
      <c r="U161" s="172">
        <v>6</v>
      </c>
      <c r="V161" s="6">
        <f>T161/U161</f>
        <v>4</v>
      </c>
      <c r="W161" s="172">
        <v>384</v>
      </c>
      <c r="X161" s="172">
        <v>24</v>
      </c>
      <c r="Y161" s="6">
        <f>W161/X161</f>
        <v>16</v>
      </c>
      <c r="Z161" s="6">
        <f>ROUND(Y161,1)</f>
        <v>16</v>
      </c>
      <c r="AA161" s="172"/>
      <c r="AB161" s="241"/>
      <c r="AC161" s="241"/>
      <c r="AD161" s="6"/>
      <c r="AE161" s="241"/>
      <c r="AF161" s="241"/>
    </row>
    <row r="162" spans="1:32" s="4" customFormat="1" ht="20.100000000000001" customHeight="1" x14ac:dyDescent="0.2">
      <c r="A162" s="143">
        <v>10914</v>
      </c>
      <c r="B162" s="144" t="s">
        <v>324</v>
      </c>
      <c r="C162" s="145" t="s">
        <v>335</v>
      </c>
      <c r="D162" s="146">
        <v>6</v>
      </c>
      <c r="E162" s="146" t="s">
        <v>280</v>
      </c>
      <c r="F162" s="168" t="s">
        <v>12511</v>
      </c>
      <c r="G162" s="75">
        <v>74.459999999999994</v>
      </c>
      <c r="H162" s="74">
        <v>67.5</v>
      </c>
      <c r="I162" s="101">
        <f>H162/D162</f>
        <v>11.25</v>
      </c>
      <c r="J162" s="76">
        <v>74.459999999999994</v>
      </c>
      <c r="K162" s="76">
        <v>67.5</v>
      </c>
      <c r="L162" s="102">
        <f>K162/D162</f>
        <v>11.25</v>
      </c>
      <c r="M162" s="75">
        <v>74.459999999999994</v>
      </c>
      <c r="N162" s="74">
        <v>67.5</v>
      </c>
      <c r="O162" s="101">
        <f>N162/D162</f>
        <v>11.25</v>
      </c>
      <c r="P162" s="76">
        <v>74.459999999999994</v>
      </c>
      <c r="Q162" s="76">
        <v>67.5</v>
      </c>
      <c r="R162" s="102">
        <f>Q162/D162</f>
        <v>11.25</v>
      </c>
      <c r="S162" s="11">
        <v>6</v>
      </c>
      <c r="T162" s="11">
        <v>24</v>
      </c>
      <c r="U162" s="11">
        <v>6</v>
      </c>
      <c r="V162" s="6">
        <f>T162/U162</f>
        <v>4</v>
      </c>
      <c r="W162" s="11">
        <v>384</v>
      </c>
      <c r="X162" s="11">
        <v>24</v>
      </c>
      <c r="Y162" s="6">
        <f>W162/X162</f>
        <v>16</v>
      </c>
      <c r="Z162" s="6">
        <f>ROUND(Y162,1)</f>
        <v>16</v>
      </c>
      <c r="AA162" s="11"/>
      <c r="AB162" s="241"/>
      <c r="AC162" s="241"/>
      <c r="AD162" s="6"/>
      <c r="AE162" s="241"/>
      <c r="AF162" s="241"/>
    </row>
    <row r="163" spans="1:32" s="4" customFormat="1" ht="20.100000000000001" customHeight="1" x14ac:dyDescent="0.2">
      <c r="A163" s="143">
        <v>10890</v>
      </c>
      <c r="B163" s="144" t="s">
        <v>324</v>
      </c>
      <c r="C163" s="145" t="s">
        <v>325</v>
      </c>
      <c r="D163" s="146">
        <v>6</v>
      </c>
      <c r="E163" s="146" t="s">
        <v>280</v>
      </c>
      <c r="F163" s="168" t="s">
        <v>12511</v>
      </c>
      <c r="G163" s="75">
        <v>74.459999999999994</v>
      </c>
      <c r="H163" s="74">
        <v>67.5</v>
      </c>
      <c r="I163" s="101">
        <f>H163/D163</f>
        <v>11.25</v>
      </c>
      <c r="J163" s="76">
        <v>74.459999999999994</v>
      </c>
      <c r="K163" s="76">
        <v>67.5</v>
      </c>
      <c r="L163" s="102">
        <f>K163/D163</f>
        <v>11.25</v>
      </c>
      <c r="M163" s="75">
        <v>74.459999999999994</v>
      </c>
      <c r="N163" s="74">
        <v>67.5</v>
      </c>
      <c r="O163" s="101">
        <f>N163/D163</f>
        <v>11.25</v>
      </c>
      <c r="P163" s="76">
        <v>74.459999999999994</v>
      </c>
      <c r="Q163" s="76">
        <v>67.5</v>
      </c>
      <c r="R163" s="102">
        <f>Q163/D163</f>
        <v>11.25</v>
      </c>
      <c r="S163" s="4">
        <v>6</v>
      </c>
      <c r="T163" s="4">
        <v>24</v>
      </c>
      <c r="U163" s="4">
        <v>6</v>
      </c>
      <c r="V163" s="6">
        <f>T163/U163</f>
        <v>4</v>
      </c>
      <c r="W163" s="4">
        <v>384</v>
      </c>
      <c r="X163" s="4">
        <v>24</v>
      </c>
      <c r="Y163" s="6">
        <f>W163/X163</f>
        <v>16</v>
      </c>
      <c r="Z163" s="6">
        <f>ROUND(Y163,1)</f>
        <v>16</v>
      </c>
      <c r="AB163" s="241"/>
      <c r="AC163" s="241"/>
      <c r="AD163" s="6"/>
      <c r="AE163" s="241"/>
      <c r="AF163" s="241"/>
    </row>
    <row r="164" spans="1:32" s="4" customFormat="1" ht="20.100000000000001" customHeight="1" x14ac:dyDescent="0.2">
      <c r="A164" s="166">
        <v>10909</v>
      </c>
      <c r="B164" s="144" t="s">
        <v>330</v>
      </c>
      <c r="C164" s="147" t="s">
        <v>331</v>
      </c>
      <c r="D164" s="146">
        <v>6</v>
      </c>
      <c r="E164" s="146" t="s">
        <v>280</v>
      </c>
      <c r="F164" s="168" t="s">
        <v>12511</v>
      </c>
      <c r="G164" s="75">
        <v>74.459999999999994</v>
      </c>
      <c r="H164" s="74">
        <v>67.5</v>
      </c>
      <c r="I164" s="101">
        <f>H164/D164</f>
        <v>11.25</v>
      </c>
      <c r="J164" s="76">
        <v>74.459999999999994</v>
      </c>
      <c r="K164" s="76">
        <v>67.5</v>
      </c>
      <c r="L164" s="102">
        <f>K164/D164</f>
        <v>11.25</v>
      </c>
      <c r="M164" s="75">
        <v>74.459999999999994</v>
      </c>
      <c r="N164" s="74">
        <v>67.5</v>
      </c>
      <c r="O164" s="101">
        <f>N164/D164</f>
        <v>11.25</v>
      </c>
      <c r="P164" s="76">
        <v>74.459999999999994</v>
      </c>
      <c r="Q164" s="76">
        <v>67.5</v>
      </c>
      <c r="R164" s="102">
        <f>Q164/D164</f>
        <v>11.25</v>
      </c>
      <c r="S164" s="4">
        <v>6</v>
      </c>
      <c r="T164" s="4">
        <v>24</v>
      </c>
      <c r="U164" s="4">
        <v>6</v>
      </c>
      <c r="V164" s="6">
        <f>T164/U164</f>
        <v>4</v>
      </c>
      <c r="W164" s="4">
        <v>384</v>
      </c>
      <c r="X164" s="4">
        <v>24</v>
      </c>
      <c r="Y164" s="6">
        <f>W164/X164</f>
        <v>16</v>
      </c>
      <c r="Z164" s="6">
        <f>ROUND(Y164,1)</f>
        <v>16</v>
      </c>
      <c r="AB164" s="241"/>
      <c r="AC164" s="241"/>
      <c r="AD164" s="6"/>
      <c r="AE164" s="241"/>
      <c r="AF164" s="241"/>
    </row>
    <row r="165" spans="1:32" ht="20.100000000000001" customHeight="1" x14ac:dyDescent="0.25">
      <c r="A165" s="156">
        <v>10913</v>
      </c>
      <c r="B165" s="144"/>
      <c r="C165" s="166" t="s">
        <v>334</v>
      </c>
      <c r="D165" s="146">
        <v>1</v>
      </c>
      <c r="E165" s="146" t="s">
        <v>79</v>
      </c>
      <c r="F165" s="168"/>
      <c r="G165" s="75">
        <v>177</v>
      </c>
      <c r="H165" s="74">
        <v>177</v>
      </c>
      <c r="I165" s="101">
        <f>H165/D165</f>
        <v>177</v>
      </c>
      <c r="J165" s="76">
        <v>177</v>
      </c>
      <c r="K165" s="76">
        <v>177</v>
      </c>
      <c r="L165" s="102">
        <f>K165/D165</f>
        <v>177</v>
      </c>
      <c r="M165" s="75">
        <v>177</v>
      </c>
      <c r="N165" s="74">
        <v>177</v>
      </c>
      <c r="O165" s="101">
        <f>N165/D165</f>
        <v>177</v>
      </c>
      <c r="P165" s="76">
        <v>177</v>
      </c>
      <c r="Q165" s="76">
        <v>177</v>
      </c>
      <c r="R165" s="102">
        <f>Q165/D165</f>
        <v>177</v>
      </c>
      <c r="S165" s="14">
        <v>1</v>
      </c>
      <c r="T165" s="14">
        <v>1</v>
      </c>
      <c r="U165" s="14">
        <v>1</v>
      </c>
      <c r="V165" s="6">
        <f>T165/U165</f>
        <v>1</v>
      </c>
      <c r="W165" s="14" t="s">
        <v>80</v>
      </c>
      <c r="X165" s="14">
        <v>1</v>
      </c>
      <c r="Y165" s="6">
        <f>W165/X165</f>
        <v>1984</v>
      </c>
      <c r="Z165" s="6">
        <f>ROUND(Y165,1)</f>
        <v>1984</v>
      </c>
      <c r="AA165" s="14"/>
      <c r="AB165" s="241"/>
      <c r="AC165" s="241"/>
      <c r="AD165" s="6"/>
      <c r="AE165" s="241"/>
      <c r="AF165" s="241"/>
    </row>
    <row r="166" spans="1:32" s="4" customFormat="1" ht="20.100000000000001" customHeight="1" x14ac:dyDescent="0.25">
      <c r="A166" s="156">
        <v>11008</v>
      </c>
      <c r="B166" s="144"/>
      <c r="C166" s="166" t="s">
        <v>337</v>
      </c>
      <c r="D166" s="146">
        <v>1</v>
      </c>
      <c r="E166" s="146" t="s">
        <v>79</v>
      </c>
      <c r="F166" s="168"/>
      <c r="G166" s="75">
        <v>182</v>
      </c>
      <c r="H166" s="74">
        <v>182</v>
      </c>
      <c r="I166" s="101">
        <f>H166/D166</f>
        <v>182</v>
      </c>
      <c r="J166" s="76">
        <v>182</v>
      </c>
      <c r="K166" s="76">
        <v>182</v>
      </c>
      <c r="L166" s="102">
        <f>K166/D166</f>
        <v>182</v>
      </c>
      <c r="M166" s="75">
        <v>182</v>
      </c>
      <c r="N166" s="74">
        <v>182</v>
      </c>
      <c r="O166" s="101">
        <f>N166/D166</f>
        <v>182</v>
      </c>
      <c r="P166" s="76">
        <v>182</v>
      </c>
      <c r="Q166" s="76">
        <v>182</v>
      </c>
      <c r="R166" s="102">
        <f>Q166/D166</f>
        <v>182</v>
      </c>
      <c r="S166" s="4">
        <v>1</v>
      </c>
      <c r="T166" s="172">
        <v>1</v>
      </c>
      <c r="U166" s="172">
        <v>1</v>
      </c>
      <c r="V166" s="6">
        <f>T166/U166</f>
        <v>1</v>
      </c>
      <c r="W166" s="172" t="s">
        <v>80</v>
      </c>
      <c r="X166" s="172">
        <v>1</v>
      </c>
      <c r="Y166" s="6">
        <f>W166/X166</f>
        <v>1984</v>
      </c>
      <c r="Z166" s="6">
        <f>ROUND(Y166,1)</f>
        <v>1984</v>
      </c>
      <c r="AA166" s="172"/>
      <c r="AB166" s="241"/>
      <c r="AC166" s="241"/>
      <c r="AD166" s="6"/>
      <c r="AE166" s="241"/>
      <c r="AF166" s="241"/>
    </row>
    <row r="167" spans="1:32" ht="20.100000000000001" customHeight="1" x14ac:dyDescent="0.25">
      <c r="A167" s="157">
        <v>10676</v>
      </c>
      <c r="B167" s="144"/>
      <c r="C167" s="147" t="s">
        <v>242</v>
      </c>
      <c r="D167" s="146">
        <v>1</v>
      </c>
      <c r="E167" s="146" t="s">
        <v>79</v>
      </c>
      <c r="F167" s="168"/>
      <c r="G167" s="75">
        <v>177</v>
      </c>
      <c r="H167" s="74">
        <v>177</v>
      </c>
      <c r="I167" s="101">
        <f>H167/D167</f>
        <v>177</v>
      </c>
      <c r="J167" s="76">
        <v>177</v>
      </c>
      <c r="K167" s="76">
        <v>177</v>
      </c>
      <c r="L167" s="102">
        <f>K167/D167</f>
        <v>177</v>
      </c>
      <c r="M167" s="75">
        <v>177</v>
      </c>
      <c r="N167" s="74">
        <v>177</v>
      </c>
      <c r="O167" s="101">
        <f>N167/D167</f>
        <v>177</v>
      </c>
      <c r="P167" s="76">
        <v>177</v>
      </c>
      <c r="Q167" s="76">
        <v>177</v>
      </c>
      <c r="R167" s="102">
        <f>Q167/D167</f>
        <v>177</v>
      </c>
      <c r="S167" s="5">
        <v>1</v>
      </c>
      <c r="T167">
        <v>1</v>
      </c>
      <c r="U167">
        <v>1</v>
      </c>
      <c r="V167" s="6">
        <f>T167/U167</f>
        <v>1</v>
      </c>
      <c r="W167" t="s">
        <v>80</v>
      </c>
      <c r="X167">
        <v>1</v>
      </c>
      <c r="Y167" s="6">
        <f>W167/X167</f>
        <v>1984</v>
      </c>
      <c r="Z167" s="6">
        <f>ROUND(Y167,1)</f>
        <v>1984</v>
      </c>
      <c r="AB167" s="241"/>
      <c r="AC167" s="241"/>
      <c r="AD167" s="6"/>
      <c r="AE167" s="241"/>
      <c r="AF167" s="241"/>
    </row>
    <row r="168" spans="1:32" ht="20.100000000000001" customHeight="1" x14ac:dyDescent="0.25">
      <c r="A168" s="157">
        <v>10732</v>
      </c>
      <c r="B168" s="144"/>
      <c r="C168" s="147" t="s">
        <v>257</v>
      </c>
      <c r="D168" s="146">
        <v>1</v>
      </c>
      <c r="E168" s="146" t="s">
        <v>79</v>
      </c>
      <c r="F168" s="168"/>
      <c r="G168" s="75">
        <v>177</v>
      </c>
      <c r="H168" s="74">
        <v>177</v>
      </c>
      <c r="I168" s="101">
        <f>H168/D168</f>
        <v>177</v>
      </c>
      <c r="J168" s="76">
        <v>177</v>
      </c>
      <c r="K168" s="76">
        <v>177</v>
      </c>
      <c r="L168" s="102">
        <f>K168/D168</f>
        <v>177</v>
      </c>
      <c r="M168" s="75">
        <v>177</v>
      </c>
      <c r="N168" s="74">
        <v>177</v>
      </c>
      <c r="O168" s="101">
        <f>N168/D168</f>
        <v>177</v>
      </c>
      <c r="P168" s="76">
        <v>177</v>
      </c>
      <c r="Q168" s="76">
        <v>177</v>
      </c>
      <c r="R168" s="102">
        <f>Q168/D168</f>
        <v>177</v>
      </c>
      <c r="S168" s="5">
        <v>1</v>
      </c>
      <c r="T168">
        <v>1</v>
      </c>
      <c r="U168">
        <v>1</v>
      </c>
      <c r="V168" s="6">
        <f>T168/U168</f>
        <v>1</v>
      </c>
      <c r="W168" t="s">
        <v>80</v>
      </c>
      <c r="X168">
        <v>1</v>
      </c>
      <c r="Y168" s="6">
        <f>W168/X168</f>
        <v>1984</v>
      </c>
      <c r="Z168" s="6">
        <f>ROUND(Y168,1)</f>
        <v>1984</v>
      </c>
      <c r="AB168" s="241"/>
      <c r="AC168" s="241"/>
      <c r="AD168" s="6"/>
      <c r="AE168" s="241"/>
      <c r="AF168" s="241"/>
    </row>
    <row r="169" spans="1:32" s="12" customFormat="1" ht="20.100000000000001" customHeight="1" x14ac:dyDescent="0.25">
      <c r="A169" s="143">
        <v>11007</v>
      </c>
      <c r="B169" s="144"/>
      <c r="C169" s="145" t="s">
        <v>336</v>
      </c>
      <c r="D169" s="146">
        <v>1</v>
      </c>
      <c r="E169" s="146" t="s">
        <v>79</v>
      </c>
      <c r="F169" s="168"/>
      <c r="G169" s="75">
        <v>182</v>
      </c>
      <c r="H169" s="74">
        <v>182</v>
      </c>
      <c r="I169" s="101">
        <f>H169/D169</f>
        <v>182</v>
      </c>
      <c r="J169" s="76">
        <v>182</v>
      </c>
      <c r="K169" s="76">
        <v>182</v>
      </c>
      <c r="L169" s="102">
        <f>K169/D169</f>
        <v>182</v>
      </c>
      <c r="M169" s="75">
        <v>182</v>
      </c>
      <c r="N169" s="74">
        <v>182</v>
      </c>
      <c r="O169" s="101">
        <f>N169/D169</f>
        <v>182</v>
      </c>
      <c r="P169" s="76">
        <v>182</v>
      </c>
      <c r="Q169" s="76">
        <v>182</v>
      </c>
      <c r="R169" s="102">
        <f>Q169/D169</f>
        <v>182</v>
      </c>
      <c r="S169" s="123">
        <v>1</v>
      </c>
      <c r="T169" s="172">
        <v>1</v>
      </c>
      <c r="U169" s="172">
        <v>1</v>
      </c>
      <c r="V169" s="6">
        <f>T169/U169</f>
        <v>1</v>
      </c>
      <c r="W169" s="172" t="s">
        <v>80</v>
      </c>
      <c r="X169" s="172">
        <v>1</v>
      </c>
      <c r="Y169" s="6">
        <f>W169/X169</f>
        <v>1984</v>
      </c>
      <c r="Z169" s="6">
        <f>ROUND(Y169,1)</f>
        <v>1984</v>
      </c>
      <c r="AA169" s="172"/>
      <c r="AB169" s="241"/>
      <c r="AC169" s="241"/>
      <c r="AD169" s="6"/>
      <c r="AE169" s="241"/>
      <c r="AF169" s="241"/>
    </row>
    <row r="170" spans="1:32" s="11" customFormat="1" ht="20.100000000000001" customHeight="1" x14ac:dyDescent="0.25">
      <c r="A170" s="157">
        <v>10745</v>
      </c>
      <c r="B170" s="144"/>
      <c r="C170" s="147" t="s">
        <v>261</v>
      </c>
      <c r="D170" s="146">
        <v>1</v>
      </c>
      <c r="E170" s="146" t="s">
        <v>79</v>
      </c>
      <c r="F170" s="168"/>
      <c r="G170" s="75">
        <v>177</v>
      </c>
      <c r="H170" s="74">
        <v>177</v>
      </c>
      <c r="I170" s="101">
        <f>H170/D170</f>
        <v>177</v>
      </c>
      <c r="J170" s="76">
        <v>177</v>
      </c>
      <c r="K170" s="76">
        <v>177</v>
      </c>
      <c r="L170" s="102">
        <f>K170/D170</f>
        <v>177</v>
      </c>
      <c r="M170" s="75">
        <v>177</v>
      </c>
      <c r="N170" s="74">
        <v>177</v>
      </c>
      <c r="O170" s="101">
        <f>N170/D170</f>
        <v>177</v>
      </c>
      <c r="P170" s="76">
        <v>177</v>
      </c>
      <c r="Q170" s="76">
        <v>177</v>
      </c>
      <c r="R170" s="102">
        <f>Q170/D170</f>
        <v>177</v>
      </c>
      <c r="S170" s="123">
        <v>1</v>
      </c>
      <c r="T170" s="172">
        <v>1</v>
      </c>
      <c r="U170" s="172">
        <v>1</v>
      </c>
      <c r="V170" s="6">
        <f>T170/U170</f>
        <v>1</v>
      </c>
      <c r="W170" s="172" t="s">
        <v>80</v>
      </c>
      <c r="X170" s="172">
        <v>1</v>
      </c>
      <c r="Y170" s="6">
        <f>W170/X170</f>
        <v>1984</v>
      </c>
      <c r="Z170" s="6">
        <f>ROUND(Y170,1)</f>
        <v>1984</v>
      </c>
      <c r="AA170" s="172"/>
      <c r="AB170" s="241"/>
      <c r="AC170" s="241"/>
      <c r="AD170" s="6"/>
      <c r="AE170" s="241"/>
      <c r="AF170" s="241"/>
    </row>
    <row r="171" spans="1:32" ht="20.100000000000001" customHeight="1" x14ac:dyDescent="0.25">
      <c r="A171" s="157">
        <v>10705</v>
      </c>
      <c r="B171" s="144"/>
      <c r="C171" s="147" t="s">
        <v>251</v>
      </c>
      <c r="D171" s="146">
        <v>1</v>
      </c>
      <c r="E171" s="146" t="s">
        <v>79</v>
      </c>
      <c r="F171" s="168"/>
      <c r="G171" s="75">
        <v>182</v>
      </c>
      <c r="H171" s="74">
        <v>182</v>
      </c>
      <c r="I171" s="101">
        <f>H171/D171</f>
        <v>182</v>
      </c>
      <c r="J171" s="76">
        <v>182</v>
      </c>
      <c r="K171" s="76">
        <v>182</v>
      </c>
      <c r="L171" s="102">
        <f>K171/D171</f>
        <v>182</v>
      </c>
      <c r="M171" s="75">
        <v>182</v>
      </c>
      <c r="N171" s="74">
        <v>182</v>
      </c>
      <c r="O171" s="101">
        <f>N171/D171</f>
        <v>182</v>
      </c>
      <c r="P171" s="76">
        <v>182</v>
      </c>
      <c r="Q171" s="76">
        <v>182</v>
      </c>
      <c r="R171" s="102">
        <f>Q171/D171</f>
        <v>182</v>
      </c>
      <c r="S171" s="5">
        <v>1</v>
      </c>
      <c r="T171" s="123">
        <v>1</v>
      </c>
      <c r="U171" s="123">
        <v>1</v>
      </c>
      <c r="V171" s="6">
        <f>T171/U171</f>
        <v>1</v>
      </c>
      <c r="W171" s="123" t="s">
        <v>80</v>
      </c>
      <c r="X171" s="123">
        <v>1</v>
      </c>
      <c r="Y171" s="6">
        <f>W171/X171</f>
        <v>1984</v>
      </c>
      <c r="Z171" s="6">
        <f>ROUND(Y171,1)</f>
        <v>1984</v>
      </c>
      <c r="AA171" s="123"/>
      <c r="AB171" s="241"/>
      <c r="AC171" s="241"/>
      <c r="AD171" s="6"/>
      <c r="AE171" s="241"/>
      <c r="AF171" s="241"/>
    </row>
    <row r="172" spans="1:32" ht="20.100000000000001" customHeight="1" x14ac:dyDescent="0.25">
      <c r="A172" s="157">
        <v>10811</v>
      </c>
      <c r="B172" s="144"/>
      <c r="C172" s="147" t="s">
        <v>281</v>
      </c>
      <c r="D172" s="146">
        <v>1</v>
      </c>
      <c r="E172" s="146" t="s">
        <v>79</v>
      </c>
      <c r="F172" s="168"/>
      <c r="G172" s="75">
        <v>177</v>
      </c>
      <c r="H172" s="74">
        <v>177</v>
      </c>
      <c r="I172" s="101">
        <f>H172/D172</f>
        <v>177</v>
      </c>
      <c r="J172" s="76">
        <v>177</v>
      </c>
      <c r="K172" s="76">
        <v>177</v>
      </c>
      <c r="L172" s="102">
        <f>K172/D172</f>
        <v>177</v>
      </c>
      <c r="M172" s="75">
        <v>177</v>
      </c>
      <c r="N172" s="74">
        <v>177</v>
      </c>
      <c r="O172" s="101">
        <f>N172/D172</f>
        <v>177</v>
      </c>
      <c r="P172" s="76">
        <v>177</v>
      </c>
      <c r="Q172" s="76">
        <v>177</v>
      </c>
      <c r="R172" s="102">
        <f>Q172/D172</f>
        <v>177</v>
      </c>
      <c r="S172" s="5">
        <v>1</v>
      </c>
      <c r="T172" s="123">
        <v>1</v>
      </c>
      <c r="U172" s="123">
        <v>1</v>
      </c>
      <c r="V172" s="6">
        <f>T172/U172</f>
        <v>1</v>
      </c>
      <c r="W172" s="123" t="s">
        <v>80</v>
      </c>
      <c r="X172" s="123">
        <v>1</v>
      </c>
      <c r="Y172" s="6">
        <f>W172/X172</f>
        <v>1984</v>
      </c>
      <c r="Z172" s="6">
        <f>ROUND(Y172,1)</f>
        <v>1984</v>
      </c>
      <c r="AA172" s="123"/>
      <c r="AB172" s="241"/>
      <c r="AC172" s="241"/>
      <c r="AD172" s="6"/>
      <c r="AE172" s="241"/>
      <c r="AF172" s="241"/>
    </row>
    <row r="173" spans="1:32" ht="20.100000000000001" customHeight="1" x14ac:dyDescent="0.25">
      <c r="A173" s="157">
        <v>10695</v>
      </c>
      <c r="B173" s="144"/>
      <c r="C173" s="147" t="s">
        <v>246</v>
      </c>
      <c r="D173" s="146">
        <v>1</v>
      </c>
      <c r="E173" s="146" t="s">
        <v>79</v>
      </c>
      <c r="F173" s="168"/>
      <c r="G173" s="75">
        <v>139</v>
      </c>
      <c r="H173" s="74">
        <v>139</v>
      </c>
      <c r="I173" s="101">
        <f>H173/D173</f>
        <v>139</v>
      </c>
      <c r="J173" s="76">
        <v>139</v>
      </c>
      <c r="K173" s="76">
        <v>139</v>
      </c>
      <c r="L173" s="102">
        <f>K173/D173</f>
        <v>139</v>
      </c>
      <c r="M173" s="75">
        <v>139</v>
      </c>
      <c r="N173" s="74">
        <v>139</v>
      </c>
      <c r="O173" s="101">
        <f>N173/D173</f>
        <v>139</v>
      </c>
      <c r="P173" s="76">
        <v>139</v>
      </c>
      <c r="Q173" s="76">
        <v>139</v>
      </c>
      <c r="R173" s="102">
        <f>Q173/D173</f>
        <v>139</v>
      </c>
      <c r="S173" s="5">
        <v>1</v>
      </c>
      <c r="T173" s="123">
        <v>1</v>
      </c>
      <c r="U173" s="123">
        <v>1</v>
      </c>
      <c r="V173" s="6">
        <f>T173/U173</f>
        <v>1</v>
      </c>
      <c r="W173" s="123" t="s">
        <v>80</v>
      </c>
      <c r="X173" s="123">
        <v>1</v>
      </c>
      <c r="Y173" s="6">
        <f>W173/X173</f>
        <v>1984</v>
      </c>
      <c r="Z173" s="6">
        <f>ROUND(Y173,1)</f>
        <v>1984</v>
      </c>
      <c r="AA173" s="123"/>
      <c r="AB173" s="241"/>
      <c r="AC173" s="241"/>
      <c r="AD173" s="6"/>
      <c r="AE173" s="241"/>
      <c r="AF173" s="241"/>
    </row>
    <row r="174" spans="1:32" s="4" customFormat="1" ht="20.100000000000001" customHeight="1" x14ac:dyDescent="0.25">
      <c r="A174" s="157">
        <v>10675</v>
      </c>
      <c r="B174" s="144"/>
      <c r="C174" s="147" t="s">
        <v>241</v>
      </c>
      <c r="D174" s="146">
        <v>1</v>
      </c>
      <c r="E174" s="146" t="s">
        <v>79</v>
      </c>
      <c r="F174" s="168"/>
      <c r="G174" s="75">
        <v>177</v>
      </c>
      <c r="H174" s="74">
        <v>177</v>
      </c>
      <c r="I174" s="101">
        <f>H174/D174</f>
        <v>177</v>
      </c>
      <c r="J174" s="76">
        <v>177</v>
      </c>
      <c r="K174" s="76">
        <v>177</v>
      </c>
      <c r="L174" s="102">
        <f>K174/D174</f>
        <v>177</v>
      </c>
      <c r="M174" s="75">
        <v>177</v>
      </c>
      <c r="N174" s="74">
        <v>177</v>
      </c>
      <c r="O174" s="101">
        <f>N174/D174</f>
        <v>177</v>
      </c>
      <c r="P174" s="76">
        <v>177</v>
      </c>
      <c r="Q174" s="76">
        <v>177</v>
      </c>
      <c r="R174" s="102">
        <f>Q174/D174</f>
        <v>177</v>
      </c>
      <c r="S174" s="4">
        <v>1</v>
      </c>
      <c r="T174" s="172">
        <v>1</v>
      </c>
      <c r="U174" s="172">
        <v>1</v>
      </c>
      <c r="V174" s="6">
        <f>T174/U174</f>
        <v>1</v>
      </c>
      <c r="W174" s="172" t="s">
        <v>80</v>
      </c>
      <c r="X174" s="172">
        <v>1</v>
      </c>
      <c r="Y174" s="6">
        <f>W174/X174</f>
        <v>1984</v>
      </c>
      <c r="Z174" s="6">
        <f>ROUND(Y174,1)</f>
        <v>1984</v>
      </c>
      <c r="AA174" s="172"/>
      <c r="AB174" s="241"/>
      <c r="AC174" s="241"/>
      <c r="AD174" s="6"/>
      <c r="AE174" s="241"/>
      <c r="AF174" s="241"/>
    </row>
    <row r="175" spans="1:32" s="4" customFormat="1" ht="20.100000000000001" customHeight="1" x14ac:dyDescent="0.25">
      <c r="A175" s="157">
        <v>10710</v>
      </c>
      <c r="B175" s="144"/>
      <c r="C175" s="147" t="s">
        <v>254</v>
      </c>
      <c r="D175" s="146">
        <v>1</v>
      </c>
      <c r="E175" s="146" t="s">
        <v>79</v>
      </c>
      <c r="F175" s="168"/>
      <c r="G175" s="75">
        <v>177</v>
      </c>
      <c r="H175" s="74">
        <v>177</v>
      </c>
      <c r="I175" s="101">
        <f>H175/D175</f>
        <v>177</v>
      </c>
      <c r="J175" s="76">
        <v>177</v>
      </c>
      <c r="K175" s="76">
        <v>177</v>
      </c>
      <c r="L175" s="102">
        <f>K175/D175</f>
        <v>177</v>
      </c>
      <c r="M175" s="75">
        <v>177</v>
      </c>
      <c r="N175" s="74">
        <v>177</v>
      </c>
      <c r="O175" s="101">
        <f>N175/D175</f>
        <v>177</v>
      </c>
      <c r="P175" s="76">
        <v>177</v>
      </c>
      <c r="Q175" s="76">
        <v>177</v>
      </c>
      <c r="R175" s="102">
        <f>Q175/D175</f>
        <v>177</v>
      </c>
      <c r="S175" s="4">
        <v>1</v>
      </c>
      <c r="T175" s="172">
        <v>1</v>
      </c>
      <c r="U175" s="172">
        <v>1</v>
      </c>
      <c r="V175" s="6">
        <f>T175/U175</f>
        <v>1</v>
      </c>
      <c r="W175" s="172" t="s">
        <v>80</v>
      </c>
      <c r="X175" s="172">
        <v>1</v>
      </c>
      <c r="Y175" s="6">
        <f>W175/X175</f>
        <v>1984</v>
      </c>
      <c r="Z175" s="6">
        <f>ROUND(Y175,1)</f>
        <v>1984</v>
      </c>
      <c r="AA175" s="172"/>
      <c r="AB175" s="241"/>
      <c r="AC175" s="241"/>
      <c r="AD175" s="6"/>
      <c r="AE175" s="241"/>
      <c r="AF175" s="241"/>
    </row>
    <row r="176" spans="1:32" s="4" customFormat="1" ht="20.100000000000001" customHeight="1" x14ac:dyDescent="0.25">
      <c r="A176" s="157">
        <v>10873</v>
      </c>
      <c r="B176" s="144"/>
      <c r="C176" s="147" t="s">
        <v>307</v>
      </c>
      <c r="D176" s="146">
        <v>1</v>
      </c>
      <c r="E176" s="146" t="s">
        <v>79</v>
      </c>
      <c r="F176" s="168"/>
      <c r="G176" s="75">
        <v>182</v>
      </c>
      <c r="H176" s="74">
        <v>182</v>
      </c>
      <c r="I176" s="101">
        <f>H176/D176</f>
        <v>182</v>
      </c>
      <c r="J176" s="76">
        <v>182</v>
      </c>
      <c r="K176" s="76">
        <v>182</v>
      </c>
      <c r="L176" s="102">
        <f>K176/D176</f>
        <v>182</v>
      </c>
      <c r="M176" s="75">
        <v>182</v>
      </c>
      <c r="N176" s="74">
        <v>182</v>
      </c>
      <c r="O176" s="101">
        <f>N176/D176</f>
        <v>182</v>
      </c>
      <c r="P176" s="76">
        <v>182</v>
      </c>
      <c r="Q176" s="76">
        <v>182</v>
      </c>
      <c r="R176" s="102">
        <f>Q176/D176</f>
        <v>182</v>
      </c>
      <c r="S176" s="4">
        <v>1</v>
      </c>
      <c r="T176" s="172">
        <v>1</v>
      </c>
      <c r="U176" s="172">
        <v>1</v>
      </c>
      <c r="V176" s="6">
        <f>T176/U176</f>
        <v>1</v>
      </c>
      <c r="W176" s="172" t="s">
        <v>80</v>
      </c>
      <c r="X176" s="172">
        <v>1</v>
      </c>
      <c r="Y176" s="6">
        <f>W176/X176</f>
        <v>1984</v>
      </c>
      <c r="Z176" s="6">
        <f>ROUND(Y176,1)</f>
        <v>1984</v>
      </c>
      <c r="AA176" s="172"/>
      <c r="AB176" s="241"/>
      <c r="AC176" s="241"/>
      <c r="AD176" s="6"/>
      <c r="AE176" s="241"/>
      <c r="AF176" s="241"/>
    </row>
    <row r="177" spans="1:32" s="4" customFormat="1" ht="20.100000000000001" customHeight="1" x14ac:dyDescent="0.2">
      <c r="A177" s="157">
        <v>10687</v>
      </c>
      <c r="B177" s="144"/>
      <c r="C177" s="147" t="s">
        <v>245</v>
      </c>
      <c r="D177" s="146">
        <v>1</v>
      </c>
      <c r="E177" s="146" t="s">
        <v>79</v>
      </c>
      <c r="F177" s="168"/>
      <c r="G177" s="75">
        <v>177</v>
      </c>
      <c r="H177" s="74">
        <v>177</v>
      </c>
      <c r="I177" s="101">
        <f>H177/D177</f>
        <v>177</v>
      </c>
      <c r="J177" s="76">
        <v>177</v>
      </c>
      <c r="K177" s="76">
        <v>177</v>
      </c>
      <c r="L177" s="102">
        <f>K177/D177</f>
        <v>177</v>
      </c>
      <c r="M177" s="75">
        <v>177</v>
      </c>
      <c r="N177" s="74">
        <v>177</v>
      </c>
      <c r="O177" s="101">
        <f>N177/D177</f>
        <v>177</v>
      </c>
      <c r="P177" s="76">
        <v>177</v>
      </c>
      <c r="Q177" s="76">
        <v>177</v>
      </c>
      <c r="R177" s="102">
        <f>Q177/D177</f>
        <v>177</v>
      </c>
      <c r="S177" s="4">
        <v>1</v>
      </c>
      <c r="T177" s="4">
        <v>1</v>
      </c>
      <c r="U177" s="4">
        <v>1</v>
      </c>
      <c r="V177" s="6">
        <f>T177/U177</f>
        <v>1</v>
      </c>
      <c r="W177" s="4" t="s">
        <v>80</v>
      </c>
      <c r="X177" s="4">
        <v>1</v>
      </c>
      <c r="Y177" s="6">
        <f>W177/X177</f>
        <v>1984</v>
      </c>
      <c r="Z177" s="6">
        <f>ROUND(Y177,1)</f>
        <v>1984</v>
      </c>
      <c r="AB177" s="241"/>
      <c r="AC177" s="241"/>
      <c r="AD177" s="6"/>
      <c r="AE177" s="241"/>
      <c r="AF177" s="241"/>
    </row>
    <row r="178" spans="1:32" s="4" customFormat="1" ht="20.100000000000001" customHeight="1" x14ac:dyDescent="0.25">
      <c r="A178" s="157">
        <v>10666</v>
      </c>
      <c r="B178" s="144"/>
      <c r="C178" s="147" t="s">
        <v>240</v>
      </c>
      <c r="D178" s="146">
        <v>1</v>
      </c>
      <c r="E178" s="146" t="s">
        <v>229</v>
      </c>
      <c r="F178" s="168"/>
      <c r="G178" s="75">
        <v>84</v>
      </c>
      <c r="H178" s="74">
        <v>84</v>
      </c>
      <c r="I178" s="101">
        <f>H178/D178</f>
        <v>84</v>
      </c>
      <c r="J178" s="76">
        <v>84</v>
      </c>
      <c r="K178" s="76">
        <v>84</v>
      </c>
      <c r="L178" s="102">
        <f>K178/D178</f>
        <v>84</v>
      </c>
      <c r="M178" s="75">
        <v>84</v>
      </c>
      <c r="N178" s="74">
        <v>84</v>
      </c>
      <c r="O178" s="101">
        <f>N178/D178</f>
        <v>84</v>
      </c>
      <c r="P178" s="76">
        <v>84</v>
      </c>
      <c r="Q178" s="76">
        <v>84</v>
      </c>
      <c r="R178" s="102">
        <f>Q178/D178</f>
        <v>84</v>
      </c>
      <c r="S178" s="4">
        <v>1</v>
      </c>
      <c r="T178" s="172">
        <v>1</v>
      </c>
      <c r="U178" s="172">
        <v>1</v>
      </c>
      <c r="V178" s="6">
        <f>T178/U178</f>
        <v>1</v>
      </c>
      <c r="W178" s="172">
        <v>661</v>
      </c>
      <c r="X178" s="172">
        <v>1</v>
      </c>
      <c r="Y178" s="6">
        <f>W178/X178</f>
        <v>661</v>
      </c>
      <c r="Z178" s="6">
        <f>ROUND(Y178,1)</f>
        <v>661</v>
      </c>
      <c r="AA178" s="172"/>
      <c r="AB178" s="241"/>
      <c r="AC178" s="241"/>
      <c r="AD178" s="6"/>
      <c r="AE178" s="241"/>
      <c r="AF178" s="241"/>
    </row>
    <row r="179" spans="1:32" s="4" customFormat="1" ht="20.100000000000001" customHeight="1" x14ac:dyDescent="0.25">
      <c r="A179" s="157">
        <v>10712</v>
      </c>
      <c r="B179" s="144"/>
      <c r="C179" s="147" t="s">
        <v>255</v>
      </c>
      <c r="D179" s="146">
        <v>1</v>
      </c>
      <c r="E179" s="146" t="s">
        <v>229</v>
      </c>
      <c r="F179" s="168"/>
      <c r="G179" s="75">
        <v>84</v>
      </c>
      <c r="H179" s="74">
        <v>84</v>
      </c>
      <c r="I179" s="101">
        <f>H179/D179</f>
        <v>84</v>
      </c>
      <c r="J179" s="76">
        <v>84</v>
      </c>
      <c r="K179" s="76">
        <v>84</v>
      </c>
      <c r="L179" s="102">
        <f>K179/D179</f>
        <v>84</v>
      </c>
      <c r="M179" s="75">
        <v>84</v>
      </c>
      <c r="N179" s="74">
        <v>84</v>
      </c>
      <c r="O179" s="101">
        <f>N179/D179</f>
        <v>84</v>
      </c>
      <c r="P179" s="76">
        <v>84</v>
      </c>
      <c r="Q179" s="76">
        <v>84</v>
      </c>
      <c r="R179" s="102">
        <f>Q179/D179</f>
        <v>84</v>
      </c>
      <c r="S179" s="4">
        <v>1</v>
      </c>
      <c r="T179" s="172">
        <v>1</v>
      </c>
      <c r="U179" s="172">
        <v>1</v>
      </c>
      <c r="V179" s="6">
        <f>T179/U179</f>
        <v>1</v>
      </c>
      <c r="W179" s="172">
        <v>661</v>
      </c>
      <c r="X179" s="172">
        <v>1</v>
      </c>
      <c r="Y179" s="6">
        <f>W179/X179</f>
        <v>661</v>
      </c>
      <c r="Z179" s="6">
        <f>ROUND(Y179,1)</f>
        <v>661</v>
      </c>
      <c r="AA179" s="172"/>
      <c r="AB179" s="241"/>
      <c r="AC179" s="241"/>
      <c r="AD179" s="6"/>
      <c r="AE179" s="241"/>
      <c r="AF179" s="241"/>
    </row>
    <row r="180" spans="1:32" s="4" customFormat="1" ht="20.100000000000001" customHeight="1" x14ac:dyDescent="0.2">
      <c r="A180" s="157">
        <v>10741</v>
      </c>
      <c r="B180" s="144"/>
      <c r="C180" s="147" t="s">
        <v>260</v>
      </c>
      <c r="D180" s="146">
        <v>1</v>
      </c>
      <c r="E180" s="146" t="s">
        <v>229</v>
      </c>
      <c r="F180" s="168"/>
      <c r="G180" s="75">
        <v>84</v>
      </c>
      <c r="H180" s="74">
        <v>84</v>
      </c>
      <c r="I180" s="101">
        <f>H180/D180</f>
        <v>84</v>
      </c>
      <c r="J180" s="76">
        <v>84</v>
      </c>
      <c r="K180" s="76">
        <v>84</v>
      </c>
      <c r="L180" s="102">
        <f>K180/D180</f>
        <v>84</v>
      </c>
      <c r="M180" s="75">
        <v>84</v>
      </c>
      <c r="N180" s="74">
        <v>84</v>
      </c>
      <c r="O180" s="101">
        <f>N180/D180</f>
        <v>84</v>
      </c>
      <c r="P180" s="76">
        <v>84</v>
      </c>
      <c r="Q180" s="76">
        <v>84</v>
      </c>
      <c r="R180" s="102">
        <f>Q180/D180</f>
        <v>84</v>
      </c>
      <c r="S180" s="4">
        <v>1</v>
      </c>
      <c r="T180" s="4">
        <v>1</v>
      </c>
      <c r="U180" s="4">
        <v>1</v>
      </c>
      <c r="V180" s="6">
        <f>T180/U180</f>
        <v>1</v>
      </c>
      <c r="W180" s="4">
        <v>661</v>
      </c>
      <c r="X180" s="4">
        <v>1</v>
      </c>
      <c r="Y180" s="6">
        <f>W180/X180</f>
        <v>661</v>
      </c>
      <c r="Z180" s="6">
        <f>ROUND(Y180,1)</f>
        <v>661</v>
      </c>
      <c r="AB180" s="241"/>
      <c r="AC180" s="241"/>
      <c r="AD180" s="6"/>
      <c r="AE180" s="241"/>
      <c r="AF180" s="241"/>
    </row>
    <row r="181" spans="1:32" s="4" customFormat="1" ht="20.100000000000001" customHeight="1" x14ac:dyDescent="0.2">
      <c r="A181" s="157">
        <v>10649</v>
      </c>
      <c r="B181" s="144"/>
      <c r="C181" s="147" t="s">
        <v>235</v>
      </c>
      <c r="D181" s="146">
        <v>1</v>
      </c>
      <c r="E181" s="146" t="s">
        <v>229</v>
      </c>
      <c r="F181" s="168"/>
      <c r="G181" s="75">
        <v>84</v>
      </c>
      <c r="H181" s="74">
        <v>84</v>
      </c>
      <c r="I181" s="101">
        <f>H181/D181</f>
        <v>84</v>
      </c>
      <c r="J181" s="76">
        <v>84</v>
      </c>
      <c r="K181" s="76">
        <v>84</v>
      </c>
      <c r="L181" s="102">
        <f>K181/D181</f>
        <v>84</v>
      </c>
      <c r="M181" s="75">
        <v>84</v>
      </c>
      <c r="N181" s="74">
        <v>84</v>
      </c>
      <c r="O181" s="101">
        <f>N181/D181</f>
        <v>84</v>
      </c>
      <c r="P181" s="76">
        <v>84</v>
      </c>
      <c r="Q181" s="76">
        <v>84</v>
      </c>
      <c r="R181" s="102">
        <f>Q181/D181</f>
        <v>84</v>
      </c>
      <c r="S181" s="4">
        <v>1</v>
      </c>
      <c r="T181" s="4">
        <v>1</v>
      </c>
      <c r="U181" s="4">
        <v>1</v>
      </c>
      <c r="V181" s="6">
        <f>T181/U181</f>
        <v>1</v>
      </c>
      <c r="W181" s="4">
        <v>661</v>
      </c>
      <c r="X181" s="4">
        <v>1</v>
      </c>
      <c r="Y181" s="6">
        <f>W181/X181</f>
        <v>661</v>
      </c>
      <c r="Z181" s="6">
        <f>ROUND(Y181,1)</f>
        <v>661</v>
      </c>
      <c r="AB181" s="241"/>
      <c r="AC181" s="241"/>
      <c r="AD181" s="6"/>
      <c r="AE181" s="241"/>
      <c r="AF181" s="241"/>
    </row>
    <row r="182" spans="1:32" ht="20.100000000000001" customHeight="1" x14ac:dyDescent="0.25">
      <c r="A182" s="157">
        <v>10618</v>
      </c>
      <c r="B182" s="144"/>
      <c r="C182" s="147" t="s">
        <v>228</v>
      </c>
      <c r="D182" s="146">
        <v>1</v>
      </c>
      <c r="E182" s="146" t="s">
        <v>229</v>
      </c>
      <c r="F182" s="168"/>
      <c r="G182" s="75">
        <v>84</v>
      </c>
      <c r="H182" s="74">
        <v>84</v>
      </c>
      <c r="I182" s="101">
        <f>H182/D182</f>
        <v>84</v>
      </c>
      <c r="J182" s="76">
        <v>84</v>
      </c>
      <c r="K182" s="76">
        <v>84</v>
      </c>
      <c r="L182" s="102">
        <f>K182/D182</f>
        <v>84</v>
      </c>
      <c r="M182" s="75">
        <v>84</v>
      </c>
      <c r="N182" s="74">
        <v>84</v>
      </c>
      <c r="O182" s="101">
        <f>N182/D182</f>
        <v>84</v>
      </c>
      <c r="P182" s="76">
        <v>84</v>
      </c>
      <c r="Q182" s="76">
        <v>84</v>
      </c>
      <c r="R182" s="102">
        <f>Q182/D182</f>
        <v>84</v>
      </c>
      <c r="S182" s="5">
        <v>1</v>
      </c>
      <c r="T182" s="123">
        <v>1</v>
      </c>
      <c r="U182" s="123">
        <v>1</v>
      </c>
      <c r="V182" s="6">
        <f>T182/U182</f>
        <v>1</v>
      </c>
      <c r="W182" s="123">
        <v>661</v>
      </c>
      <c r="X182" s="123">
        <v>1</v>
      </c>
      <c r="Y182" s="6">
        <f>W182/X182</f>
        <v>661</v>
      </c>
      <c r="Z182" s="6">
        <f>ROUND(Y182,1)</f>
        <v>661</v>
      </c>
      <c r="AA182" s="123"/>
      <c r="AB182" s="241"/>
      <c r="AC182" s="241"/>
      <c r="AD182" s="6"/>
      <c r="AE182" s="241"/>
      <c r="AF182" s="241"/>
    </row>
    <row r="183" spans="1:32" s="14" customFormat="1" ht="20.100000000000001" customHeight="1" x14ac:dyDescent="0.25">
      <c r="A183" s="157">
        <v>10731</v>
      </c>
      <c r="B183" s="144"/>
      <c r="C183" s="147" t="s">
        <v>256</v>
      </c>
      <c r="D183" s="146">
        <v>1</v>
      </c>
      <c r="E183" s="146" t="s">
        <v>229</v>
      </c>
      <c r="F183" s="168"/>
      <c r="G183" s="75">
        <v>84</v>
      </c>
      <c r="H183" s="74">
        <v>84</v>
      </c>
      <c r="I183" s="101">
        <f>H183/D183</f>
        <v>84</v>
      </c>
      <c r="J183" s="76">
        <v>84</v>
      </c>
      <c r="K183" s="76">
        <v>84</v>
      </c>
      <c r="L183" s="102">
        <f>K183/D183</f>
        <v>84</v>
      </c>
      <c r="M183" s="75">
        <v>84</v>
      </c>
      <c r="N183" s="74">
        <v>84</v>
      </c>
      <c r="O183" s="101">
        <f>N183/D183</f>
        <v>84</v>
      </c>
      <c r="P183" s="76">
        <v>84</v>
      </c>
      <c r="Q183" s="76">
        <v>84</v>
      </c>
      <c r="R183" s="102">
        <f>Q183/D183</f>
        <v>84</v>
      </c>
      <c r="S183" s="123">
        <v>1</v>
      </c>
      <c r="T183" s="172">
        <v>1</v>
      </c>
      <c r="U183" s="172">
        <v>1</v>
      </c>
      <c r="V183" s="6">
        <f>T183/U183</f>
        <v>1</v>
      </c>
      <c r="W183" s="172">
        <v>661</v>
      </c>
      <c r="X183" s="172">
        <v>1</v>
      </c>
      <c r="Y183" s="6">
        <f>W183/X183</f>
        <v>661</v>
      </c>
      <c r="Z183" s="6">
        <f>ROUND(Y183,1)</f>
        <v>661</v>
      </c>
      <c r="AA183" s="172"/>
      <c r="AB183" s="241"/>
      <c r="AC183" s="241"/>
      <c r="AD183" s="6"/>
      <c r="AE183" s="241"/>
      <c r="AF183" s="241"/>
    </row>
    <row r="184" spans="1:32" ht="20.100000000000001" customHeight="1" x14ac:dyDescent="0.25">
      <c r="A184" s="143">
        <v>59041</v>
      </c>
      <c r="B184" s="144" t="s">
        <v>3457</v>
      </c>
      <c r="C184" s="158" t="s">
        <v>3458</v>
      </c>
      <c r="D184" s="146">
        <v>4</v>
      </c>
      <c r="E184" s="146" t="s">
        <v>31</v>
      </c>
      <c r="F184" s="168" t="s">
        <v>12500</v>
      </c>
      <c r="G184" s="75">
        <v>45</v>
      </c>
      <c r="H184" s="74">
        <v>42</v>
      </c>
      <c r="I184" s="101">
        <f>H184/D184</f>
        <v>10.5</v>
      </c>
      <c r="J184" s="76">
        <v>45</v>
      </c>
      <c r="K184" s="76">
        <v>42</v>
      </c>
      <c r="L184" s="102">
        <f>K184/D184</f>
        <v>10.5</v>
      </c>
      <c r="M184" s="75">
        <v>45</v>
      </c>
      <c r="N184" s="74">
        <v>42</v>
      </c>
      <c r="O184" s="101">
        <f>N184/D184</f>
        <v>10.5</v>
      </c>
      <c r="P184" s="76">
        <v>45</v>
      </c>
      <c r="Q184" s="76">
        <v>42</v>
      </c>
      <c r="R184" s="102">
        <f>Q184/D184</f>
        <v>10.5</v>
      </c>
      <c r="S184" s="5">
        <v>4</v>
      </c>
      <c r="T184">
        <v>24</v>
      </c>
      <c r="U184">
        <v>4</v>
      </c>
      <c r="V184" s="6">
        <f>T184/U184</f>
        <v>6</v>
      </c>
      <c r="W184">
        <v>288</v>
      </c>
      <c r="X184">
        <v>24</v>
      </c>
      <c r="Y184" s="6">
        <f>W184/X184</f>
        <v>12</v>
      </c>
      <c r="Z184" s="6">
        <f>ROUND(Y184,1)</f>
        <v>12</v>
      </c>
      <c r="AB184" s="241"/>
      <c r="AC184" s="241"/>
      <c r="AD184" s="6"/>
      <c r="AE184" s="241"/>
      <c r="AF184" s="241"/>
    </row>
    <row r="185" spans="1:32" ht="20.100000000000001" customHeight="1" x14ac:dyDescent="0.25">
      <c r="A185" s="143">
        <v>59036</v>
      </c>
      <c r="B185" s="144" t="s">
        <v>3455</v>
      </c>
      <c r="C185" s="158" t="s">
        <v>3456</v>
      </c>
      <c r="D185" s="146">
        <v>4</v>
      </c>
      <c r="E185" s="146" t="s">
        <v>31</v>
      </c>
      <c r="F185" s="168" t="s">
        <v>12500</v>
      </c>
      <c r="G185" s="75">
        <v>48</v>
      </c>
      <c r="H185" s="74">
        <v>39</v>
      </c>
      <c r="I185" s="101">
        <f>H185/D185</f>
        <v>9.75</v>
      </c>
      <c r="J185" s="76">
        <v>48</v>
      </c>
      <c r="K185" s="76">
        <v>39</v>
      </c>
      <c r="L185" s="102">
        <f>K185/D185</f>
        <v>9.75</v>
      </c>
      <c r="M185" s="75">
        <v>48</v>
      </c>
      <c r="N185" s="74">
        <v>39</v>
      </c>
      <c r="O185" s="101">
        <f>N185/D185</f>
        <v>9.75</v>
      </c>
      <c r="P185" s="76">
        <v>48</v>
      </c>
      <c r="Q185" s="76">
        <v>39</v>
      </c>
      <c r="R185" s="102">
        <f>Q185/D185</f>
        <v>9.75</v>
      </c>
      <c r="S185" s="5">
        <v>4</v>
      </c>
      <c r="T185">
        <v>24</v>
      </c>
      <c r="U185">
        <v>4</v>
      </c>
      <c r="V185" s="6">
        <f>T185/U185</f>
        <v>6</v>
      </c>
      <c r="W185">
        <v>288</v>
      </c>
      <c r="X185">
        <v>24</v>
      </c>
      <c r="Y185" s="6">
        <f>W185/X185</f>
        <v>12</v>
      </c>
      <c r="Z185" s="6">
        <f>ROUND(Y185,1)</f>
        <v>12</v>
      </c>
      <c r="AB185" s="241"/>
      <c r="AC185" s="241"/>
      <c r="AD185" s="6"/>
      <c r="AE185" s="241"/>
      <c r="AF185" s="241"/>
    </row>
    <row r="186" spans="1:32" ht="20.100000000000001" customHeight="1" x14ac:dyDescent="0.25">
      <c r="A186" s="166">
        <v>50119</v>
      </c>
      <c r="B186" s="168" t="s">
        <v>2548</v>
      </c>
      <c r="C186" s="150" t="s">
        <v>2549</v>
      </c>
      <c r="D186" s="146">
        <v>4</v>
      </c>
      <c r="E186" s="146" t="s">
        <v>31</v>
      </c>
      <c r="F186" s="168" t="s">
        <v>12500</v>
      </c>
      <c r="G186" s="75">
        <v>50.96</v>
      </c>
      <c r="H186" s="74">
        <v>45</v>
      </c>
      <c r="I186" s="101">
        <f>H186/D186</f>
        <v>11.25</v>
      </c>
      <c r="J186" s="76">
        <v>50.96</v>
      </c>
      <c r="K186" s="76">
        <v>45</v>
      </c>
      <c r="L186" s="102">
        <f>K186/D186</f>
        <v>11.25</v>
      </c>
      <c r="M186" s="75">
        <v>50.96</v>
      </c>
      <c r="N186" s="74">
        <v>45</v>
      </c>
      <c r="O186" s="101">
        <f>N186/D186</f>
        <v>11.25</v>
      </c>
      <c r="P186" s="76">
        <v>50.96</v>
      </c>
      <c r="Q186" s="76">
        <v>45</v>
      </c>
      <c r="R186" s="102">
        <f>Q186/D186</f>
        <v>11.25</v>
      </c>
      <c r="S186" s="5">
        <v>4</v>
      </c>
      <c r="T186">
        <v>24</v>
      </c>
      <c r="U186">
        <v>4</v>
      </c>
      <c r="V186" s="6">
        <f>T186/U186</f>
        <v>6</v>
      </c>
      <c r="W186">
        <v>288</v>
      </c>
      <c r="X186">
        <v>24</v>
      </c>
      <c r="Y186" s="6">
        <f>W186/X186</f>
        <v>12</v>
      </c>
      <c r="Z186" s="6">
        <f>ROUND(Y186,1)</f>
        <v>12</v>
      </c>
      <c r="AB186" s="241"/>
      <c r="AC186" s="241"/>
      <c r="AD186" s="6"/>
      <c r="AE186" s="241"/>
      <c r="AF186" s="241"/>
    </row>
    <row r="187" spans="1:32" ht="20.100000000000001" customHeight="1" x14ac:dyDescent="0.25">
      <c r="A187" s="166">
        <v>50060</v>
      </c>
      <c r="B187" s="168" t="s">
        <v>2542</v>
      </c>
      <c r="C187" s="150" t="s">
        <v>2543</v>
      </c>
      <c r="D187" s="146">
        <v>4</v>
      </c>
      <c r="E187" s="146" t="s">
        <v>31</v>
      </c>
      <c r="F187" s="168" t="s">
        <v>12500</v>
      </c>
      <c r="G187" s="75">
        <v>50.96</v>
      </c>
      <c r="H187" s="74">
        <v>45</v>
      </c>
      <c r="I187" s="101">
        <f>H187/D187</f>
        <v>11.25</v>
      </c>
      <c r="J187" s="76">
        <v>50.96</v>
      </c>
      <c r="K187" s="76">
        <v>45</v>
      </c>
      <c r="L187" s="102">
        <f>K187/D187</f>
        <v>11.25</v>
      </c>
      <c r="M187" s="75">
        <v>50.96</v>
      </c>
      <c r="N187" s="74">
        <v>45</v>
      </c>
      <c r="O187" s="101">
        <f>N187/D187</f>
        <v>11.25</v>
      </c>
      <c r="P187" s="76">
        <v>50.96</v>
      </c>
      <c r="Q187" s="76">
        <v>45</v>
      </c>
      <c r="R187" s="102">
        <f>Q187/D187</f>
        <v>11.25</v>
      </c>
      <c r="S187" s="5">
        <v>4</v>
      </c>
      <c r="T187">
        <v>24</v>
      </c>
      <c r="U187">
        <v>4</v>
      </c>
      <c r="V187" s="6">
        <f>T187/U187</f>
        <v>6</v>
      </c>
      <c r="W187">
        <v>288</v>
      </c>
      <c r="X187">
        <v>24</v>
      </c>
      <c r="Y187" s="6">
        <f>W187/X187</f>
        <v>12</v>
      </c>
      <c r="Z187" s="6">
        <f>ROUND(Y187,1)</f>
        <v>12</v>
      </c>
      <c r="AB187" s="241"/>
      <c r="AC187" s="241"/>
      <c r="AD187" s="6"/>
      <c r="AE187" s="241"/>
      <c r="AF187" s="241"/>
    </row>
    <row r="188" spans="1:32" ht="20.100000000000001" customHeight="1" x14ac:dyDescent="0.25">
      <c r="A188" s="143">
        <v>35000</v>
      </c>
      <c r="B188" s="144" t="s">
        <v>1450</v>
      </c>
      <c r="C188" s="158" t="s">
        <v>1451</v>
      </c>
      <c r="D188" s="146">
        <v>15</v>
      </c>
      <c r="E188" s="146" t="s">
        <v>22</v>
      </c>
      <c r="F188" s="168" t="s">
        <v>12535</v>
      </c>
      <c r="G188" s="75">
        <v>36.75</v>
      </c>
      <c r="H188" s="74">
        <v>34.65</v>
      </c>
      <c r="I188" s="101">
        <f>H188/D188</f>
        <v>2.31</v>
      </c>
      <c r="J188" s="76">
        <v>36.75</v>
      </c>
      <c r="K188" s="76">
        <v>34.65</v>
      </c>
      <c r="L188" s="102">
        <f>K188/D188</f>
        <v>2.31</v>
      </c>
      <c r="M188" s="75">
        <v>36.75</v>
      </c>
      <c r="N188" s="74">
        <v>34.65</v>
      </c>
      <c r="O188" s="101">
        <f>N188/D188</f>
        <v>2.31</v>
      </c>
      <c r="P188" s="76">
        <v>36.75</v>
      </c>
      <c r="Q188" s="76">
        <v>34.65</v>
      </c>
      <c r="R188" s="102">
        <f>Q188/D188</f>
        <v>2.31</v>
      </c>
      <c r="S188" s="5">
        <v>15</v>
      </c>
      <c r="T188">
        <v>15</v>
      </c>
      <c r="U188">
        <v>15</v>
      </c>
      <c r="V188" s="6">
        <f>T188/U188</f>
        <v>1</v>
      </c>
      <c r="W188">
        <v>288</v>
      </c>
      <c r="X188">
        <v>15</v>
      </c>
      <c r="Y188" s="6">
        <f>W188/X188</f>
        <v>19.2</v>
      </c>
      <c r="Z188" s="6">
        <f>ROUND(Y188,1)</f>
        <v>19.2</v>
      </c>
      <c r="AB188" s="241"/>
      <c r="AC188" s="241"/>
      <c r="AD188" s="6"/>
      <c r="AE188" s="241"/>
      <c r="AF188" s="241"/>
    </row>
    <row r="189" spans="1:32" ht="20.100000000000001" customHeight="1" x14ac:dyDescent="0.25">
      <c r="A189" s="143">
        <v>35002</v>
      </c>
      <c r="B189" s="144" t="s">
        <v>1454</v>
      </c>
      <c r="C189" s="158" t="s">
        <v>1455</v>
      </c>
      <c r="D189" s="146">
        <v>2</v>
      </c>
      <c r="E189" s="146" t="s">
        <v>28</v>
      </c>
      <c r="F189" s="168" t="s">
        <v>12496</v>
      </c>
      <c r="G189" s="75">
        <v>38</v>
      </c>
      <c r="H189" s="74">
        <v>35</v>
      </c>
      <c r="I189" s="101">
        <f>H189/D189</f>
        <v>17.5</v>
      </c>
      <c r="J189" s="76">
        <v>38</v>
      </c>
      <c r="K189" s="76">
        <v>35</v>
      </c>
      <c r="L189" s="102">
        <f>K189/D189</f>
        <v>17.5</v>
      </c>
      <c r="M189" s="75">
        <v>38</v>
      </c>
      <c r="N189" s="74">
        <v>35</v>
      </c>
      <c r="O189" s="101">
        <f>N189/D189</f>
        <v>17.5</v>
      </c>
      <c r="P189" s="76">
        <v>38</v>
      </c>
      <c r="Q189" s="76">
        <v>35</v>
      </c>
      <c r="R189" s="102">
        <f>Q189/D189</f>
        <v>17.5</v>
      </c>
      <c r="S189" s="5">
        <v>2</v>
      </c>
      <c r="T189">
        <v>24</v>
      </c>
      <c r="U189">
        <v>2</v>
      </c>
      <c r="V189" s="6">
        <f>T189/U189</f>
        <v>12</v>
      </c>
      <c r="W189">
        <v>288</v>
      </c>
      <c r="X189">
        <v>24</v>
      </c>
      <c r="Y189" s="6">
        <f>W189/X189</f>
        <v>12</v>
      </c>
      <c r="Z189" s="6">
        <f>ROUND(Y189,1)</f>
        <v>12</v>
      </c>
      <c r="AB189" s="241"/>
      <c r="AC189" s="241"/>
      <c r="AD189" s="6"/>
      <c r="AE189" s="241"/>
      <c r="AF189" s="241"/>
    </row>
    <row r="190" spans="1:32" ht="20.100000000000001" customHeight="1" x14ac:dyDescent="0.25">
      <c r="A190" s="143">
        <v>34999</v>
      </c>
      <c r="B190" s="144" t="s">
        <v>1448</v>
      </c>
      <c r="C190" s="158" t="s">
        <v>1449</v>
      </c>
      <c r="D190" s="146">
        <v>2</v>
      </c>
      <c r="E190" s="146" t="s">
        <v>28</v>
      </c>
      <c r="F190" s="168" t="s">
        <v>12496</v>
      </c>
      <c r="G190" s="75">
        <v>38</v>
      </c>
      <c r="H190" s="74">
        <v>35</v>
      </c>
      <c r="I190" s="101">
        <f>H190/D190</f>
        <v>17.5</v>
      </c>
      <c r="J190" s="76">
        <v>38</v>
      </c>
      <c r="K190" s="76">
        <v>35</v>
      </c>
      <c r="L190" s="102">
        <f>K190/D190</f>
        <v>17.5</v>
      </c>
      <c r="M190" s="75">
        <v>38</v>
      </c>
      <c r="N190" s="74">
        <v>35</v>
      </c>
      <c r="O190" s="101">
        <f>N190/D190</f>
        <v>17.5</v>
      </c>
      <c r="P190" s="76">
        <v>38</v>
      </c>
      <c r="Q190" s="76">
        <v>35</v>
      </c>
      <c r="R190" s="102">
        <f>Q190/D190</f>
        <v>17.5</v>
      </c>
      <c r="S190" s="5">
        <v>2</v>
      </c>
      <c r="T190">
        <v>24</v>
      </c>
      <c r="U190">
        <v>2</v>
      </c>
      <c r="V190" s="6">
        <f>T190/U190</f>
        <v>12</v>
      </c>
      <c r="W190">
        <v>288</v>
      </c>
      <c r="X190">
        <v>24</v>
      </c>
      <c r="Y190" s="6">
        <f>W190/X190</f>
        <v>12</v>
      </c>
      <c r="Z190" s="6">
        <f>ROUND(Y190,1)</f>
        <v>12</v>
      </c>
      <c r="AB190" s="241"/>
      <c r="AC190" s="241"/>
      <c r="AD190" s="6"/>
      <c r="AE190" s="241"/>
      <c r="AF190" s="241"/>
    </row>
    <row r="191" spans="1:32" ht="20.100000000000001" customHeight="1" x14ac:dyDescent="0.25">
      <c r="A191" s="143">
        <v>35005</v>
      </c>
      <c r="B191" s="144" t="s">
        <v>1460</v>
      </c>
      <c r="C191" s="158" t="s">
        <v>1461</v>
      </c>
      <c r="D191" s="146">
        <v>1</v>
      </c>
      <c r="E191" s="146" t="s">
        <v>19</v>
      </c>
      <c r="F191" s="168" t="s">
        <v>12498</v>
      </c>
      <c r="G191" s="75">
        <v>24.33</v>
      </c>
      <c r="H191" s="74">
        <v>9.9</v>
      </c>
      <c r="I191" s="101">
        <f>H191/D191</f>
        <v>9.9</v>
      </c>
      <c r="J191" s="76">
        <v>24.33</v>
      </c>
      <c r="K191" s="76">
        <v>9.9</v>
      </c>
      <c r="L191" s="102">
        <f>K191/D191</f>
        <v>9.9</v>
      </c>
      <c r="M191" s="75">
        <v>24.33</v>
      </c>
      <c r="N191" s="74">
        <v>9.9</v>
      </c>
      <c r="O191" s="101">
        <f>N191/D191</f>
        <v>9.9</v>
      </c>
      <c r="P191" s="76">
        <v>24.33</v>
      </c>
      <c r="Q191" s="76">
        <v>9.9</v>
      </c>
      <c r="R191" s="102">
        <f>Q191/D191</f>
        <v>9.9</v>
      </c>
      <c r="S191" s="5">
        <v>1</v>
      </c>
      <c r="T191">
        <v>24</v>
      </c>
      <c r="U191">
        <v>1</v>
      </c>
      <c r="V191" s="6">
        <f>T191/U191</f>
        <v>24</v>
      </c>
      <c r="W191">
        <v>288</v>
      </c>
      <c r="X191">
        <v>24</v>
      </c>
      <c r="Y191" s="6">
        <f>W191/X191</f>
        <v>12</v>
      </c>
      <c r="Z191" s="6">
        <f>ROUND(Y191,1)</f>
        <v>12</v>
      </c>
      <c r="AB191" s="241"/>
      <c r="AC191" s="241"/>
      <c r="AD191" s="6"/>
      <c r="AE191" s="241"/>
      <c r="AF191" s="241"/>
    </row>
    <row r="192" spans="1:32" ht="20.100000000000001" customHeight="1" x14ac:dyDescent="0.25">
      <c r="A192" s="143">
        <v>35003</v>
      </c>
      <c r="B192" s="144" t="s">
        <v>1456</v>
      </c>
      <c r="C192" s="158" t="s">
        <v>1457</v>
      </c>
      <c r="D192" s="146">
        <v>4</v>
      </c>
      <c r="E192" s="146" t="s">
        <v>31</v>
      </c>
      <c r="F192" s="168" t="s">
        <v>12500</v>
      </c>
      <c r="G192" s="75">
        <v>39</v>
      </c>
      <c r="H192" s="74">
        <v>36</v>
      </c>
      <c r="I192" s="101">
        <f>H192/D192</f>
        <v>9</v>
      </c>
      <c r="J192" s="76">
        <v>39</v>
      </c>
      <c r="K192" s="76">
        <v>36</v>
      </c>
      <c r="L192" s="102">
        <f>K192/D192</f>
        <v>9</v>
      </c>
      <c r="M192" s="75">
        <v>39</v>
      </c>
      <c r="N192" s="74">
        <v>36</v>
      </c>
      <c r="O192" s="101">
        <f>N192/D192</f>
        <v>9</v>
      </c>
      <c r="P192" s="76">
        <v>39</v>
      </c>
      <c r="Q192" s="76">
        <v>36</v>
      </c>
      <c r="R192" s="102">
        <f>Q192/D192</f>
        <v>9</v>
      </c>
      <c r="S192" s="5">
        <v>4</v>
      </c>
      <c r="T192">
        <v>24</v>
      </c>
      <c r="U192">
        <v>4</v>
      </c>
      <c r="V192" s="6">
        <f>T192/U192</f>
        <v>6</v>
      </c>
      <c r="W192">
        <v>288</v>
      </c>
      <c r="X192">
        <v>24</v>
      </c>
      <c r="Y192" s="6">
        <f>W192/X192</f>
        <v>12</v>
      </c>
      <c r="Z192" s="6">
        <f>ROUND(Y192,1)</f>
        <v>12</v>
      </c>
      <c r="AB192" s="241"/>
      <c r="AC192" s="241"/>
      <c r="AD192" s="6"/>
      <c r="AE192" s="241"/>
      <c r="AF192" s="241"/>
    </row>
    <row r="193" spans="1:32" ht="20.100000000000001" customHeight="1" x14ac:dyDescent="0.25">
      <c r="A193" s="143">
        <v>35001</v>
      </c>
      <c r="B193" s="144" t="s">
        <v>1452</v>
      </c>
      <c r="C193" s="158" t="s">
        <v>1453</v>
      </c>
      <c r="D193" s="146">
        <v>4</v>
      </c>
      <c r="E193" s="146" t="s">
        <v>31</v>
      </c>
      <c r="F193" s="168" t="s">
        <v>12500</v>
      </c>
      <c r="G193" s="75">
        <v>42.16</v>
      </c>
      <c r="H193" s="74">
        <v>39</v>
      </c>
      <c r="I193" s="101">
        <f>H193/D193</f>
        <v>9.75</v>
      </c>
      <c r="J193" s="76">
        <v>42.16</v>
      </c>
      <c r="K193" s="76">
        <v>39</v>
      </c>
      <c r="L193" s="102">
        <f>K193/D193</f>
        <v>9.75</v>
      </c>
      <c r="M193" s="75">
        <v>42.16</v>
      </c>
      <c r="N193" s="74">
        <v>39</v>
      </c>
      <c r="O193" s="101">
        <f>N193/D193</f>
        <v>9.75</v>
      </c>
      <c r="P193" s="76">
        <v>42.16</v>
      </c>
      <c r="Q193" s="76">
        <v>39</v>
      </c>
      <c r="R193" s="102">
        <f>Q193/D193</f>
        <v>9.75</v>
      </c>
      <c r="S193" s="5">
        <v>4</v>
      </c>
      <c r="T193">
        <v>24</v>
      </c>
      <c r="U193">
        <v>4</v>
      </c>
      <c r="V193" s="6">
        <f>T193/U193</f>
        <v>6</v>
      </c>
      <c r="W193">
        <v>288</v>
      </c>
      <c r="X193">
        <v>24</v>
      </c>
      <c r="Y193" s="6">
        <f>W193/X193</f>
        <v>12</v>
      </c>
      <c r="Z193" s="6">
        <f>ROUND(Y193,1)</f>
        <v>12</v>
      </c>
      <c r="AB193" s="241"/>
      <c r="AC193" s="241"/>
      <c r="AD193" s="6"/>
      <c r="AE193" s="241"/>
      <c r="AF193" s="241"/>
    </row>
    <row r="194" spans="1:32" ht="20.100000000000001" customHeight="1" x14ac:dyDescent="0.25">
      <c r="A194" s="143">
        <v>35004</v>
      </c>
      <c r="B194" s="144" t="s">
        <v>1458</v>
      </c>
      <c r="C194" s="158" t="s">
        <v>1459</v>
      </c>
      <c r="D194" s="146">
        <v>1</v>
      </c>
      <c r="E194" s="146" t="s">
        <v>79</v>
      </c>
      <c r="F194" s="168"/>
      <c r="G194" s="75">
        <v>177</v>
      </c>
      <c r="H194" s="74">
        <v>177</v>
      </c>
      <c r="I194" s="101">
        <f>H194/D194</f>
        <v>177</v>
      </c>
      <c r="J194" s="76">
        <v>177</v>
      </c>
      <c r="K194" s="76">
        <v>177</v>
      </c>
      <c r="L194" s="102">
        <f>K194/D194</f>
        <v>177</v>
      </c>
      <c r="M194" s="75">
        <v>177</v>
      </c>
      <c r="N194" s="74">
        <v>177</v>
      </c>
      <c r="O194" s="101">
        <f>N194/D194</f>
        <v>177</v>
      </c>
      <c r="P194" s="76">
        <v>177</v>
      </c>
      <c r="Q194" s="76">
        <v>177</v>
      </c>
      <c r="R194" s="102">
        <f>Q194/D194</f>
        <v>177</v>
      </c>
      <c r="S194" s="5">
        <v>1</v>
      </c>
      <c r="T194">
        <v>1</v>
      </c>
      <c r="U194">
        <v>1</v>
      </c>
      <c r="V194" s="6">
        <f>T194/U194</f>
        <v>1</v>
      </c>
      <c r="W194" t="s">
        <v>80</v>
      </c>
      <c r="X194">
        <v>1</v>
      </c>
      <c r="Y194" s="6">
        <f>W194/X194</f>
        <v>1984</v>
      </c>
      <c r="Z194" s="6">
        <f>ROUND(Y194,1)</f>
        <v>1984</v>
      </c>
      <c r="AB194" s="241"/>
      <c r="AC194" s="241"/>
      <c r="AD194" s="6"/>
      <c r="AE194" s="241"/>
      <c r="AF194" s="241"/>
    </row>
    <row r="195" spans="1:32" ht="20.100000000000001" customHeight="1" x14ac:dyDescent="0.25">
      <c r="A195" s="143">
        <v>34998</v>
      </c>
      <c r="B195" s="144" t="s">
        <v>1446</v>
      </c>
      <c r="C195" s="158" t="s">
        <v>1447</v>
      </c>
      <c r="D195" s="146">
        <v>1</v>
      </c>
      <c r="E195" s="146" t="s">
        <v>79</v>
      </c>
      <c r="F195" s="168"/>
      <c r="G195" s="75">
        <v>188</v>
      </c>
      <c r="H195" s="74">
        <v>188</v>
      </c>
      <c r="I195" s="101">
        <f>H195/D195</f>
        <v>188</v>
      </c>
      <c r="J195" s="76">
        <v>188</v>
      </c>
      <c r="K195" s="76">
        <v>188</v>
      </c>
      <c r="L195" s="102">
        <f>K195/D195</f>
        <v>188</v>
      </c>
      <c r="M195" s="75">
        <v>188</v>
      </c>
      <c r="N195" s="74">
        <v>188</v>
      </c>
      <c r="O195" s="101">
        <f>N195/D195</f>
        <v>188</v>
      </c>
      <c r="P195" s="76">
        <v>188</v>
      </c>
      <c r="Q195" s="76">
        <v>188</v>
      </c>
      <c r="R195" s="102">
        <f>Q195/D195</f>
        <v>188</v>
      </c>
      <c r="S195" s="5">
        <v>1</v>
      </c>
      <c r="T195">
        <v>1</v>
      </c>
      <c r="U195">
        <v>1</v>
      </c>
      <c r="V195" s="6">
        <f>T195/U195</f>
        <v>1</v>
      </c>
      <c r="W195" t="s">
        <v>80</v>
      </c>
      <c r="X195">
        <v>1</v>
      </c>
      <c r="Y195" s="6">
        <f>W195/X195</f>
        <v>1984</v>
      </c>
      <c r="Z195" s="6">
        <f>ROUND(Y195,1)</f>
        <v>1984</v>
      </c>
      <c r="AB195" s="241"/>
      <c r="AC195" s="241"/>
      <c r="AD195" s="6"/>
      <c r="AE195" s="241"/>
      <c r="AF195" s="241"/>
    </row>
    <row r="196" spans="1:32" s="4" customFormat="1" ht="20.100000000000001" customHeight="1" x14ac:dyDescent="0.25">
      <c r="A196" s="166">
        <v>83712</v>
      </c>
      <c r="B196" s="167" t="s">
        <v>4004</v>
      </c>
      <c r="C196" s="145" t="s">
        <v>4005</v>
      </c>
      <c r="D196" s="146">
        <v>4</v>
      </c>
      <c r="E196" s="146" t="s">
        <v>31</v>
      </c>
      <c r="F196" s="168" t="s">
        <v>12500</v>
      </c>
      <c r="G196" s="160">
        <v>28.5</v>
      </c>
      <c r="H196" s="74">
        <v>28.5</v>
      </c>
      <c r="I196" s="101">
        <f>H196/D196</f>
        <v>7.125</v>
      </c>
      <c r="J196" s="76">
        <v>28.5</v>
      </c>
      <c r="K196" s="76">
        <v>28.5</v>
      </c>
      <c r="L196" s="102">
        <f>K196/D196</f>
        <v>7.125</v>
      </c>
      <c r="M196" s="75">
        <v>28.5</v>
      </c>
      <c r="N196" s="74">
        <v>28.5</v>
      </c>
      <c r="O196" s="101">
        <f>N196/D196</f>
        <v>7.125</v>
      </c>
      <c r="P196" s="76">
        <v>28.5</v>
      </c>
      <c r="Q196" s="76">
        <v>28.5</v>
      </c>
      <c r="R196" s="102">
        <f>Q196/D196</f>
        <v>7.125</v>
      </c>
      <c r="S196" s="4">
        <v>4</v>
      </c>
      <c r="T196" s="172">
        <v>24</v>
      </c>
      <c r="U196" s="172">
        <v>4</v>
      </c>
      <c r="V196" s="6">
        <f>T196/U196</f>
        <v>6</v>
      </c>
      <c r="W196" s="172">
        <v>288</v>
      </c>
      <c r="X196" s="172">
        <v>24</v>
      </c>
      <c r="Y196" s="6">
        <f>W196/X196</f>
        <v>12</v>
      </c>
      <c r="Z196" s="6">
        <f>ROUND(Y196,1)</f>
        <v>12</v>
      </c>
      <c r="AA196" s="172"/>
      <c r="AB196" s="241"/>
      <c r="AC196" s="241"/>
      <c r="AD196" s="6"/>
      <c r="AE196" s="241"/>
      <c r="AF196" s="241"/>
    </row>
    <row r="197" spans="1:32" ht="20.100000000000001" customHeight="1" x14ac:dyDescent="0.25">
      <c r="A197" s="143">
        <v>31875</v>
      </c>
      <c r="B197" s="144" t="s">
        <v>804</v>
      </c>
      <c r="C197" s="145" t="s">
        <v>805</v>
      </c>
      <c r="D197" s="146">
        <v>4</v>
      </c>
      <c r="E197" s="146" t="s">
        <v>31</v>
      </c>
      <c r="F197" s="168" t="s">
        <v>12500</v>
      </c>
      <c r="G197" s="75">
        <v>24.38</v>
      </c>
      <c r="H197" s="74">
        <v>24.38</v>
      </c>
      <c r="I197" s="101">
        <f>H197/D197</f>
        <v>6.0949999999999998</v>
      </c>
      <c r="J197" s="76">
        <v>24.38</v>
      </c>
      <c r="K197" s="76">
        <v>24.38</v>
      </c>
      <c r="L197" s="102">
        <f>K197/D197</f>
        <v>6.0949999999999998</v>
      </c>
      <c r="M197" s="75">
        <v>24.38</v>
      </c>
      <c r="N197" s="74">
        <v>24.38</v>
      </c>
      <c r="O197" s="101">
        <f>N197/D197</f>
        <v>6.0949999999999998</v>
      </c>
      <c r="P197" s="76">
        <v>24.38</v>
      </c>
      <c r="Q197" s="76">
        <v>24.38</v>
      </c>
      <c r="R197" s="102">
        <f>Q197/D197</f>
        <v>6.0949999999999998</v>
      </c>
      <c r="S197" s="5">
        <v>4</v>
      </c>
      <c r="T197" s="6">
        <v>24</v>
      </c>
      <c r="U197" s="6">
        <v>4</v>
      </c>
      <c r="V197" s="6">
        <f>T197/U197</f>
        <v>6</v>
      </c>
      <c r="W197" s="6">
        <v>288</v>
      </c>
      <c r="X197" s="6">
        <v>24</v>
      </c>
      <c r="Y197" s="6">
        <f>W197/X197</f>
        <v>12</v>
      </c>
      <c r="Z197" s="6">
        <f>ROUND(Y197,1)</f>
        <v>12</v>
      </c>
      <c r="AA197" s="6"/>
      <c r="AB197" s="241"/>
      <c r="AC197" s="241"/>
      <c r="AD197" s="6"/>
      <c r="AE197" s="241"/>
      <c r="AF197" s="241"/>
    </row>
    <row r="198" spans="1:32" s="4" customFormat="1" ht="20.100000000000001" customHeight="1" x14ac:dyDescent="0.25">
      <c r="A198" s="143">
        <v>31181</v>
      </c>
      <c r="B198" s="144" t="s">
        <v>791</v>
      </c>
      <c r="C198" s="145" t="s">
        <v>792</v>
      </c>
      <c r="D198" s="146">
        <v>4</v>
      </c>
      <c r="E198" s="146" t="s">
        <v>31</v>
      </c>
      <c r="F198" s="168" t="s">
        <v>12500</v>
      </c>
      <c r="G198" s="75">
        <v>31.25</v>
      </c>
      <c r="H198" s="74">
        <v>31.25</v>
      </c>
      <c r="I198" s="101">
        <f>H198/D198</f>
        <v>7.8125</v>
      </c>
      <c r="J198" s="76">
        <v>31.25</v>
      </c>
      <c r="K198" s="76">
        <v>31.25</v>
      </c>
      <c r="L198" s="102">
        <f>K198/D198</f>
        <v>7.8125</v>
      </c>
      <c r="M198" s="75">
        <v>31.25</v>
      </c>
      <c r="N198" s="74">
        <v>31.25</v>
      </c>
      <c r="O198" s="101">
        <f>N198/D198</f>
        <v>7.8125</v>
      </c>
      <c r="P198" s="76">
        <v>31.25</v>
      </c>
      <c r="Q198" s="76">
        <v>31.25</v>
      </c>
      <c r="R198" s="102">
        <f>Q198/D198</f>
        <v>7.8125</v>
      </c>
      <c r="S198" s="4">
        <v>4</v>
      </c>
      <c r="T198" s="172">
        <v>24</v>
      </c>
      <c r="U198" s="172">
        <v>4</v>
      </c>
      <c r="V198" s="6">
        <f>T198/U198</f>
        <v>6</v>
      </c>
      <c r="W198" s="172">
        <v>288</v>
      </c>
      <c r="X198" s="172">
        <v>24</v>
      </c>
      <c r="Y198" s="6">
        <f>W198/X198</f>
        <v>12</v>
      </c>
      <c r="Z198" s="6">
        <f>ROUND(Y198,1)</f>
        <v>12</v>
      </c>
      <c r="AA198" s="172"/>
      <c r="AB198" s="241"/>
      <c r="AC198" s="241"/>
      <c r="AD198" s="6"/>
      <c r="AE198" s="241"/>
      <c r="AF198" s="241"/>
    </row>
    <row r="199" spans="1:32" s="4" customFormat="1" ht="20.100000000000001" customHeight="1" x14ac:dyDescent="0.2">
      <c r="A199" s="143">
        <v>31877</v>
      </c>
      <c r="B199" s="144" t="s">
        <v>808</v>
      </c>
      <c r="C199" s="145" t="s">
        <v>809</v>
      </c>
      <c r="D199" s="146">
        <v>4</v>
      </c>
      <c r="E199" s="146" t="s">
        <v>31</v>
      </c>
      <c r="F199" s="168" t="s">
        <v>12500</v>
      </c>
      <c r="G199" s="75">
        <v>24.38</v>
      </c>
      <c r="H199" s="74">
        <v>24.38</v>
      </c>
      <c r="I199" s="101">
        <f>H199/D199</f>
        <v>6.0949999999999998</v>
      </c>
      <c r="J199" s="76">
        <v>24.38</v>
      </c>
      <c r="K199" s="76">
        <v>24.38</v>
      </c>
      <c r="L199" s="102">
        <f>K199/D199</f>
        <v>6.0949999999999998</v>
      </c>
      <c r="M199" s="75">
        <v>24.38</v>
      </c>
      <c r="N199" s="74">
        <v>24.38</v>
      </c>
      <c r="O199" s="101">
        <f>N199/D199</f>
        <v>6.0949999999999998</v>
      </c>
      <c r="P199" s="76">
        <v>24.38</v>
      </c>
      <c r="Q199" s="76">
        <v>24.38</v>
      </c>
      <c r="R199" s="102">
        <f>Q199/D199</f>
        <v>6.0949999999999998</v>
      </c>
      <c r="S199" s="4">
        <v>4</v>
      </c>
      <c r="T199" s="4">
        <v>24</v>
      </c>
      <c r="U199" s="4">
        <v>4</v>
      </c>
      <c r="V199" s="6">
        <f>T199/U199</f>
        <v>6</v>
      </c>
      <c r="W199" s="4">
        <v>288</v>
      </c>
      <c r="X199" s="4">
        <v>24</v>
      </c>
      <c r="Y199" s="6">
        <f>W199/X199</f>
        <v>12</v>
      </c>
      <c r="Z199" s="6">
        <f>ROUND(Y199,1)</f>
        <v>12</v>
      </c>
      <c r="AB199" s="241"/>
      <c r="AC199" s="241"/>
      <c r="AD199" s="6"/>
      <c r="AE199" s="241"/>
      <c r="AF199" s="241"/>
    </row>
    <row r="200" spans="1:32" ht="20.100000000000001" customHeight="1" x14ac:dyDescent="0.25">
      <c r="A200" s="143">
        <v>31876</v>
      </c>
      <c r="B200" s="144" t="s">
        <v>806</v>
      </c>
      <c r="C200" s="145" t="s">
        <v>807</v>
      </c>
      <c r="D200" s="146">
        <v>4</v>
      </c>
      <c r="E200" s="146" t="s">
        <v>31</v>
      </c>
      <c r="F200" s="168" t="s">
        <v>12500</v>
      </c>
      <c r="G200" s="75">
        <v>24.38</v>
      </c>
      <c r="H200" s="74">
        <v>24.38</v>
      </c>
      <c r="I200" s="101">
        <f>H200/D200</f>
        <v>6.0949999999999998</v>
      </c>
      <c r="J200" s="76">
        <v>24.38</v>
      </c>
      <c r="K200" s="76">
        <v>24.38</v>
      </c>
      <c r="L200" s="102">
        <f>K200/D200</f>
        <v>6.0949999999999998</v>
      </c>
      <c r="M200" s="75">
        <v>24.38</v>
      </c>
      <c r="N200" s="74">
        <v>24.38</v>
      </c>
      <c r="O200" s="101">
        <f>N200/D200</f>
        <v>6.0949999999999998</v>
      </c>
      <c r="P200" s="76">
        <v>24.38</v>
      </c>
      <c r="Q200" s="76">
        <v>24.38</v>
      </c>
      <c r="R200" s="102">
        <f>Q200/D200</f>
        <v>6.0949999999999998</v>
      </c>
      <c r="S200" s="5">
        <v>4</v>
      </c>
      <c r="T200" s="123">
        <v>24</v>
      </c>
      <c r="U200" s="123">
        <v>4</v>
      </c>
      <c r="V200" s="6">
        <f>T200/U200</f>
        <v>6</v>
      </c>
      <c r="W200" s="123">
        <v>288</v>
      </c>
      <c r="X200" s="123">
        <v>24</v>
      </c>
      <c r="Y200" s="6">
        <f>W200/X200</f>
        <v>12</v>
      </c>
      <c r="Z200" s="6">
        <f>ROUND(Y200,1)</f>
        <v>12</v>
      </c>
      <c r="AA200" s="123"/>
      <c r="AB200" s="241"/>
      <c r="AC200" s="241"/>
      <c r="AD200" s="6"/>
      <c r="AE200" s="241"/>
      <c r="AF200" s="241"/>
    </row>
    <row r="201" spans="1:32" ht="20.100000000000001" customHeight="1" x14ac:dyDescent="0.25">
      <c r="A201" s="143">
        <v>31897</v>
      </c>
      <c r="B201" s="144" t="s">
        <v>814</v>
      </c>
      <c r="C201" s="145" t="s">
        <v>815</v>
      </c>
      <c r="D201" s="146">
        <v>4</v>
      </c>
      <c r="E201" s="146" t="s">
        <v>31</v>
      </c>
      <c r="F201" s="168" t="s">
        <v>12500</v>
      </c>
      <c r="G201" s="75">
        <v>24.38</v>
      </c>
      <c r="H201" s="74">
        <v>24.38</v>
      </c>
      <c r="I201" s="101">
        <f>H201/D201</f>
        <v>6.0949999999999998</v>
      </c>
      <c r="J201" s="76">
        <v>24.38</v>
      </c>
      <c r="K201" s="76">
        <v>24.38</v>
      </c>
      <c r="L201" s="102">
        <f>K201/D201</f>
        <v>6.0949999999999998</v>
      </c>
      <c r="M201" s="75">
        <v>24.38</v>
      </c>
      <c r="N201" s="74">
        <v>24.38</v>
      </c>
      <c r="O201" s="101">
        <f>N201/D201</f>
        <v>6.0949999999999998</v>
      </c>
      <c r="P201" s="76">
        <v>24.38</v>
      </c>
      <c r="Q201" s="76">
        <v>24.38</v>
      </c>
      <c r="R201" s="102">
        <f>Q201/D201</f>
        <v>6.0949999999999998</v>
      </c>
      <c r="S201" s="5">
        <v>4</v>
      </c>
      <c r="T201" s="123">
        <v>24</v>
      </c>
      <c r="U201" s="123">
        <v>4</v>
      </c>
      <c r="V201" s="6">
        <f>T201/U201</f>
        <v>6</v>
      </c>
      <c r="W201" s="123">
        <v>288</v>
      </c>
      <c r="X201" s="123">
        <v>24</v>
      </c>
      <c r="Y201" s="6">
        <f>W201/X201</f>
        <v>12</v>
      </c>
      <c r="Z201" s="6">
        <f>ROUND(Y201,1)</f>
        <v>12</v>
      </c>
      <c r="AA201" s="123"/>
      <c r="AB201" s="241"/>
      <c r="AC201" s="241"/>
      <c r="AD201" s="6"/>
      <c r="AE201" s="241"/>
      <c r="AF201" s="241"/>
    </row>
    <row r="202" spans="1:32" ht="20.100000000000001" customHeight="1" x14ac:dyDescent="0.25">
      <c r="A202" s="143">
        <v>31878</v>
      </c>
      <c r="B202" s="144" t="s">
        <v>810</v>
      </c>
      <c r="C202" s="145" t="s">
        <v>811</v>
      </c>
      <c r="D202" s="146">
        <v>4</v>
      </c>
      <c r="E202" s="146" t="s">
        <v>31</v>
      </c>
      <c r="F202" s="168" t="s">
        <v>12500</v>
      </c>
      <c r="G202" s="75">
        <v>24.38</v>
      </c>
      <c r="H202" s="74">
        <v>24.38</v>
      </c>
      <c r="I202" s="101">
        <f>H202/D202</f>
        <v>6.0949999999999998</v>
      </c>
      <c r="J202" s="76">
        <v>24.38</v>
      </c>
      <c r="K202" s="76">
        <v>24.38</v>
      </c>
      <c r="L202" s="102">
        <f>K202/D202</f>
        <v>6.0949999999999998</v>
      </c>
      <c r="M202" s="75">
        <v>24.38</v>
      </c>
      <c r="N202" s="74">
        <v>24.38</v>
      </c>
      <c r="O202" s="101">
        <f>N202/D202</f>
        <v>6.0949999999999998</v>
      </c>
      <c r="P202" s="76">
        <v>24.38</v>
      </c>
      <c r="Q202" s="76">
        <v>24.38</v>
      </c>
      <c r="R202" s="102">
        <f>Q202/D202</f>
        <v>6.0949999999999998</v>
      </c>
      <c r="S202" s="5">
        <v>4</v>
      </c>
      <c r="T202" s="123">
        <v>24</v>
      </c>
      <c r="U202" s="123">
        <v>4</v>
      </c>
      <c r="V202" s="6">
        <f>T202/U202</f>
        <v>6</v>
      </c>
      <c r="W202" s="123">
        <v>288</v>
      </c>
      <c r="X202" s="123">
        <v>24</v>
      </c>
      <c r="Y202" s="6">
        <f>W202/X202</f>
        <v>12</v>
      </c>
      <c r="Z202" s="6">
        <f>ROUND(Y202,1)</f>
        <v>12</v>
      </c>
      <c r="AA202" s="123"/>
      <c r="AB202" s="241"/>
      <c r="AC202" s="241"/>
      <c r="AD202" s="6"/>
      <c r="AE202" s="241"/>
      <c r="AF202" s="241"/>
    </row>
    <row r="203" spans="1:32" ht="20.100000000000001" customHeight="1" x14ac:dyDescent="0.25">
      <c r="A203" s="166">
        <v>83706</v>
      </c>
      <c r="B203" s="167" t="s">
        <v>3917</v>
      </c>
      <c r="C203" s="145" t="s">
        <v>3999</v>
      </c>
      <c r="D203" s="146">
        <v>1</v>
      </c>
      <c r="E203" s="146" t="s">
        <v>79</v>
      </c>
      <c r="F203" s="168"/>
      <c r="G203" s="160">
        <v>102</v>
      </c>
      <c r="H203" s="74">
        <v>102</v>
      </c>
      <c r="I203" s="101">
        <f>H203/D203</f>
        <v>102</v>
      </c>
      <c r="J203" s="76">
        <v>102</v>
      </c>
      <c r="K203" s="76">
        <v>102</v>
      </c>
      <c r="L203" s="102">
        <f>K203/D203</f>
        <v>102</v>
      </c>
      <c r="M203" s="75">
        <v>102</v>
      </c>
      <c r="N203" s="74">
        <v>102</v>
      </c>
      <c r="O203" s="101">
        <f>N203/D203</f>
        <v>102</v>
      </c>
      <c r="P203" s="76">
        <v>102</v>
      </c>
      <c r="Q203" s="76">
        <v>102</v>
      </c>
      <c r="R203" s="102">
        <f>Q203/D203</f>
        <v>102</v>
      </c>
      <c r="S203" s="5">
        <v>1</v>
      </c>
      <c r="T203">
        <v>1</v>
      </c>
      <c r="U203">
        <v>1</v>
      </c>
      <c r="V203" s="6">
        <f>T203/U203</f>
        <v>1</v>
      </c>
      <c r="W203" t="s">
        <v>80</v>
      </c>
      <c r="X203">
        <v>1</v>
      </c>
      <c r="Y203" s="6">
        <f>W203/X203</f>
        <v>1984</v>
      </c>
      <c r="Z203" s="6">
        <f>ROUND(Y203,1)</f>
        <v>1984</v>
      </c>
      <c r="AB203" s="241"/>
      <c r="AC203" s="241"/>
      <c r="AD203" s="6"/>
      <c r="AE203" s="241"/>
      <c r="AF203" s="241"/>
    </row>
    <row r="204" spans="1:32" s="4" customFormat="1" ht="20.100000000000001" customHeight="1" x14ac:dyDescent="0.25">
      <c r="A204" s="143">
        <v>42669</v>
      </c>
      <c r="B204" s="144"/>
      <c r="C204" s="150" t="s">
        <v>1929</v>
      </c>
      <c r="D204" s="146">
        <v>1</v>
      </c>
      <c r="E204" s="146" t="s">
        <v>79</v>
      </c>
      <c r="F204" s="168"/>
      <c r="G204" s="75">
        <v>122</v>
      </c>
      <c r="H204" s="74">
        <v>122</v>
      </c>
      <c r="I204" s="101">
        <f>H204/D204</f>
        <v>122</v>
      </c>
      <c r="J204" s="76">
        <v>122</v>
      </c>
      <c r="K204" s="76">
        <v>122</v>
      </c>
      <c r="L204" s="102">
        <f>K204/D204</f>
        <v>122</v>
      </c>
      <c r="M204" s="75">
        <v>122</v>
      </c>
      <c r="N204" s="74">
        <v>122</v>
      </c>
      <c r="O204" s="101">
        <f>N204/D204</f>
        <v>122</v>
      </c>
      <c r="P204" s="76">
        <v>122</v>
      </c>
      <c r="Q204" s="76">
        <v>122</v>
      </c>
      <c r="R204" s="102">
        <f>Q204/D204</f>
        <v>122</v>
      </c>
      <c r="S204" s="4">
        <v>1</v>
      </c>
      <c r="T204" s="172">
        <v>1</v>
      </c>
      <c r="U204" s="172">
        <v>1</v>
      </c>
      <c r="V204" s="6">
        <f>T204/U204</f>
        <v>1</v>
      </c>
      <c r="W204" s="172" t="s">
        <v>80</v>
      </c>
      <c r="X204" s="172">
        <v>1</v>
      </c>
      <c r="Y204" s="6">
        <f>W204/X204</f>
        <v>1984</v>
      </c>
      <c r="Z204" s="6">
        <f>ROUND(Y204,1)</f>
        <v>1984</v>
      </c>
      <c r="AA204" s="172"/>
      <c r="AB204" s="241"/>
      <c r="AC204" s="241"/>
      <c r="AD204" s="6"/>
      <c r="AE204" s="241"/>
      <c r="AF204" s="241"/>
    </row>
    <row r="205" spans="1:32" s="4" customFormat="1" ht="20.100000000000001" customHeight="1" x14ac:dyDescent="0.25">
      <c r="A205" s="166">
        <v>83737</v>
      </c>
      <c r="B205" s="167"/>
      <c r="C205" s="145" t="s">
        <v>4013</v>
      </c>
      <c r="D205" s="146">
        <v>1</v>
      </c>
      <c r="E205" s="146" t="s">
        <v>79</v>
      </c>
      <c r="F205" s="168"/>
      <c r="G205" s="160">
        <v>122</v>
      </c>
      <c r="H205" s="74">
        <v>122</v>
      </c>
      <c r="I205" s="101">
        <f>H205/D205</f>
        <v>122</v>
      </c>
      <c r="J205" s="76">
        <v>122</v>
      </c>
      <c r="K205" s="76">
        <v>122</v>
      </c>
      <c r="L205" s="102">
        <f>K205/D205</f>
        <v>122</v>
      </c>
      <c r="M205" s="75">
        <v>122</v>
      </c>
      <c r="N205" s="74">
        <v>122</v>
      </c>
      <c r="O205" s="101">
        <f>N205/D205</f>
        <v>122</v>
      </c>
      <c r="P205" s="76">
        <v>122</v>
      </c>
      <c r="Q205" s="76">
        <v>122</v>
      </c>
      <c r="R205" s="102">
        <f>Q205/D205</f>
        <v>122</v>
      </c>
      <c r="S205" s="4">
        <v>1</v>
      </c>
      <c r="T205" s="172">
        <v>1</v>
      </c>
      <c r="U205" s="172">
        <v>1</v>
      </c>
      <c r="V205" s="6">
        <f>T205/U205</f>
        <v>1</v>
      </c>
      <c r="W205" s="172" t="s">
        <v>80</v>
      </c>
      <c r="X205" s="172">
        <v>1</v>
      </c>
      <c r="Y205" s="6">
        <f>W205/X205</f>
        <v>1984</v>
      </c>
      <c r="Z205" s="6">
        <f>ROUND(Y205,1)</f>
        <v>1984</v>
      </c>
      <c r="AA205" s="172"/>
      <c r="AB205" s="241"/>
      <c r="AC205" s="241"/>
      <c r="AD205" s="6"/>
      <c r="AE205" s="241"/>
      <c r="AF205" s="241"/>
    </row>
    <row r="206" spans="1:32" s="4" customFormat="1" ht="20.100000000000001" customHeight="1" x14ac:dyDescent="0.2">
      <c r="A206" s="143">
        <v>31924</v>
      </c>
      <c r="B206" s="144"/>
      <c r="C206" s="145" t="s">
        <v>822</v>
      </c>
      <c r="D206" s="146">
        <v>1</v>
      </c>
      <c r="E206" s="146" t="s">
        <v>79</v>
      </c>
      <c r="F206" s="168"/>
      <c r="G206" s="75">
        <v>118</v>
      </c>
      <c r="H206" s="74">
        <v>118</v>
      </c>
      <c r="I206" s="101">
        <f>H206/D206</f>
        <v>118</v>
      </c>
      <c r="J206" s="76">
        <v>118</v>
      </c>
      <c r="K206" s="76">
        <v>118</v>
      </c>
      <c r="L206" s="102">
        <f>K206/D206</f>
        <v>118</v>
      </c>
      <c r="M206" s="75">
        <v>118</v>
      </c>
      <c r="N206" s="74">
        <v>118</v>
      </c>
      <c r="O206" s="101">
        <f>N206/D206</f>
        <v>118</v>
      </c>
      <c r="P206" s="76">
        <v>118</v>
      </c>
      <c r="Q206" s="76">
        <v>118</v>
      </c>
      <c r="R206" s="102">
        <f>Q206/D206</f>
        <v>118</v>
      </c>
      <c r="S206" s="4">
        <v>1</v>
      </c>
      <c r="T206" s="4">
        <v>1</v>
      </c>
      <c r="U206" s="4">
        <v>1</v>
      </c>
      <c r="V206" s="6">
        <f>T206/U206</f>
        <v>1</v>
      </c>
      <c r="W206" s="4" t="s">
        <v>80</v>
      </c>
      <c r="X206" s="4">
        <v>1</v>
      </c>
      <c r="Y206" s="6">
        <f>W206/X206</f>
        <v>1984</v>
      </c>
      <c r="Z206" s="6">
        <f>ROUND(Y206,1)</f>
        <v>1984</v>
      </c>
      <c r="AB206" s="241"/>
      <c r="AC206" s="241"/>
      <c r="AD206" s="6"/>
      <c r="AE206" s="241"/>
      <c r="AF206" s="241"/>
    </row>
    <row r="207" spans="1:32" s="4" customFormat="1" ht="20.100000000000001" customHeight="1" x14ac:dyDescent="0.25">
      <c r="A207" s="166">
        <v>83707</v>
      </c>
      <c r="B207" s="167" t="s">
        <v>3917</v>
      </c>
      <c r="C207" s="145" t="s">
        <v>4000</v>
      </c>
      <c r="D207" s="146">
        <v>1</v>
      </c>
      <c r="E207" s="146" t="s">
        <v>79</v>
      </c>
      <c r="F207" s="168"/>
      <c r="G207" s="160">
        <v>102</v>
      </c>
      <c r="H207" s="74">
        <v>102</v>
      </c>
      <c r="I207" s="101">
        <f>H207/D207</f>
        <v>102</v>
      </c>
      <c r="J207" s="76">
        <v>102</v>
      </c>
      <c r="K207" s="76">
        <v>102</v>
      </c>
      <c r="L207" s="102">
        <f>K207/D207</f>
        <v>102</v>
      </c>
      <c r="M207" s="75">
        <v>102</v>
      </c>
      <c r="N207" s="74">
        <v>102</v>
      </c>
      <c r="O207" s="101">
        <f>N207/D207</f>
        <v>102</v>
      </c>
      <c r="P207" s="76">
        <v>102</v>
      </c>
      <c r="Q207" s="76">
        <v>102</v>
      </c>
      <c r="R207" s="102">
        <f>Q207/D207</f>
        <v>102</v>
      </c>
      <c r="S207" s="4">
        <v>1</v>
      </c>
      <c r="T207" s="172">
        <v>1</v>
      </c>
      <c r="U207" s="172">
        <v>1</v>
      </c>
      <c r="V207" s="6">
        <f>T207/U207</f>
        <v>1</v>
      </c>
      <c r="W207" s="172" t="s">
        <v>80</v>
      </c>
      <c r="X207" s="172">
        <v>1</v>
      </c>
      <c r="Y207" s="6">
        <f>W207/X207</f>
        <v>1984</v>
      </c>
      <c r="Z207" s="6">
        <f>ROUND(Y207,1)</f>
        <v>1984</v>
      </c>
      <c r="AA207" s="172"/>
      <c r="AB207" s="241"/>
      <c r="AC207" s="241"/>
      <c r="AD207" s="6"/>
      <c r="AE207" s="241"/>
      <c r="AF207" s="241"/>
    </row>
    <row r="208" spans="1:32" s="4" customFormat="1" ht="20.100000000000001" customHeight="1" x14ac:dyDescent="0.25">
      <c r="A208" s="166">
        <v>83711</v>
      </c>
      <c r="B208" s="167"/>
      <c r="C208" s="145" t="s">
        <v>4003</v>
      </c>
      <c r="D208" s="146">
        <v>1</v>
      </c>
      <c r="E208" s="146" t="s">
        <v>79</v>
      </c>
      <c r="F208" s="168"/>
      <c r="G208" s="160">
        <v>103</v>
      </c>
      <c r="H208" s="74">
        <v>103</v>
      </c>
      <c r="I208" s="101">
        <f>H208/D208</f>
        <v>103</v>
      </c>
      <c r="J208" s="76">
        <v>103</v>
      </c>
      <c r="K208" s="76">
        <v>103</v>
      </c>
      <c r="L208" s="102">
        <f>K208/D208</f>
        <v>103</v>
      </c>
      <c r="M208" s="75">
        <v>103</v>
      </c>
      <c r="N208" s="74">
        <v>103</v>
      </c>
      <c r="O208" s="101">
        <f>N208/D208</f>
        <v>103</v>
      </c>
      <c r="P208" s="76">
        <v>103</v>
      </c>
      <c r="Q208" s="76">
        <v>103</v>
      </c>
      <c r="R208" s="102">
        <f>Q208/D208</f>
        <v>103</v>
      </c>
      <c r="S208" s="4">
        <v>1</v>
      </c>
      <c r="T208" s="172">
        <v>1</v>
      </c>
      <c r="U208" s="172">
        <v>1</v>
      </c>
      <c r="V208" s="6">
        <f>T208/U208</f>
        <v>1</v>
      </c>
      <c r="W208" s="172" t="s">
        <v>80</v>
      </c>
      <c r="X208" s="172">
        <v>1</v>
      </c>
      <c r="Y208" s="6">
        <f>W208/X208</f>
        <v>1984</v>
      </c>
      <c r="Z208" s="6">
        <f>ROUND(Y208,1)</f>
        <v>1984</v>
      </c>
      <c r="AA208" s="172"/>
      <c r="AB208" s="241"/>
      <c r="AC208" s="241"/>
      <c r="AD208" s="6"/>
      <c r="AE208" s="241"/>
      <c r="AF208" s="241"/>
    </row>
    <row r="209" spans="1:32" ht="20.100000000000001" customHeight="1" x14ac:dyDescent="0.25">
      <c r="A209" s="166">
        <v>83703</v>
      </c>
      <c r="B209" s="167" t="s">
        <v>3917</v>
      </c>
      <c r="C209" s="145" t="s">
        <v>3996</v>
      </c>
      <c r="D209" s="146">
        <v>1</v>
      </c>
      <c r="E209" s="146" t="s">
        <v>79</v>
      </c>
      <c r="F209" s="168"/>
      <c r="G209" s="160">
        <v>102</v>
      </c>
      <c r="H209" s="74">
        <v>102</v>
      </c>
      <c r="I209" s="101">
        <f>H209/D209</f>
        <v>102</v>
      </c>
      <c r="J209" s="76">
        <v>102</v>
      </c>
      <c r="K209" s="76">
        <v>102</v>
      </c>
      <c r="L209" s="102">
        <f>K209/D209</f>
        <v>102</v>
      </c>
      <c r="M209" s="75">
        <v>102</v>
      </c>
      <c r="N209" s="74">
        <v>102</v>
      </c>
      <c r="O209" s="101">
        <f>N209/D209</f>
        <v>102</v>
      </c>
      <c r="P209" s="76">
        <v>102</v>
      </c>
      <c r="Q209" s="76">
        <v>102</v>
      </c>
      <c r="R209" s="102">
        <f>Q209/D209</f>
        <v>102</v>
      </c>
      <c r="S209" s="5">
        <v>1</v>
      </c>
      <c r="T209">
        <v>1</v>
      </c>
      <c r="U209">
        <v>1</v>
      </c>
      <c r="V209" s="6">
        <f>T209/U209</f>
        <v>1</v>
      </c>
      <c r="W209" t="s">
        <v>80</v>
      </c>
      <c r="X209">
        <v>1</v>
      </c>
      <c r="Y209" s="6">
        <f>W209/X209</f>
        <v>1984</v>
      </c>
      <c r="Z209" s="6">
        <f>ROUND(Y209,1)</f>
        <v>1984</v>
      </c>
      <c r="AB209" s="241"/>
      <c r="AC209" s="241"/>
      <c r="AD209" s="6"/>
      <c r="AE209" s="241"/>
      <c r="AF209" s="241"/>
    </row>
    <row r="210" spans="1:32" s="4" customFormat="1" ht="20.100000000000001" customHeight="1" x14ac:dyDescent="0.25">
      <c r="A210" s="143">
        <v>31913</v>
      </c>
      <c r="B210" s="144"/>
      <c r="C210" s="145" t="s">
        <v>820</v>
      </c>
      <c r="D210" s="146">
        <v>1</v>
      </c>
      <c r="E210" s="146" t="s">
        <v>79</v>
      </c>
      <c r="F210" s="168"/>
      <c r="G210" s="75">
        <v>98</v>
      </c>
      <c r="H210" s="74">
        <v>98</v>
      </c>
      <c r="I210" s="101">
        <f>H210/D210</f>
        <v>98</v>
      </c>
      <c r="J210" s="76">
        <v>98</v>
      </c>
      <c r="K210" s="76">
        <v>98</v>
      </c>
      <c r="L210" s="102">
        <f>K210/D210</f>
        <v>98</v>
      </c>
      <c r="M210" s="75">
        <v>98</v>
      </c>
      <c r="N210" s="74">
        <v>98</v>
      </c>
      <c r="O210" s="101">
        <f>N210/D210</f>
        <v>98</v>
      </c>
      <c r="P210" s="76">
        <v>98</v>
      </c>
      <c r="Q210" s="76">
        <v>98</v>
      </c>
      <c r="R210" s="102">
        <f>Q210/D210</f>
        <v>98</v>
      </c>
      <c r="S210" s="4">
        <v>1</v>
      </c>
      <c r="T210" s="172">
        <v>1</v>
      </c>
      <c r="U210" s="172">
        <v>1</v>
      </c>
      <c r="V210" s="6">
        <f>T210/U210</f>
        <v>1</v>
      </c>
      <c r="W210" s="172" t="s">
        <v>80</v>
      </c>
      <c r="X210" s="172">
        <v>1</v>
      </c>
      <c r="Y210" s="6">
        <f>W210/X210</f>
        <v>1984</v>
      </c>
      <c r="Z210" s="6">
        <f>ROUND(Y210,1)</f>
        <v>1984</v>
      </c>
      <c r="AA210" s="172"/>
      <c r="AB210" s="241"/>
      <c r="AC210" s="241"/>
      <c r="AD210" s="6"/>
      <c r="AE210" s="241"/>
      <c r="AF210" s="241"/>
    </row>
    <row r="211" spans="1:32" s="4" customFormat="1" ht="20.100000000000001" customHeight="1" x14ac:dyDescent="0.2">
      <c r="A211" s="143">
        <v>31907</v>
      </c>
      <c r="B211" s="144"/>
      <c r="C211" s="145" t="s">
        <v>817</v>
      </c>
      <c r="D211" s="146">
        <v>1</v>
      </c>
      <c r="E211" s="146" t="s">
        <v>79</v>
      </c>
      <c r="F211" s="168"/>
      <c r="G211" s="75">
        <v>103</v>
      </c>
      <c r="H211" s="74">
        <v>103</v>
      </c>
      <c r="I211" s="101">
        <f>H211/D211</f>
        <v>103</v>
      </c>
      <c r="J211" s="76">
        <v>103</v>
      </c>
      <c r="K211" s="76">
        <v>103</v>
      </c>
      <c r="L211" s="102">
        <f>K211/D211</f>
        <v>103</v>
      </c>
      <c r="M211" s="75">
        <v>103</v>
      </c>
      <c r="N211" s="74">
        <v>103</v>
      </c>
      <c r="O211" s="101">
        <f>N211/D211</f>
        <v>103</v>
      </c>
      <c r="P211" s="76">
        <v>103</v>
      </c>
      <c r="Q211" s="76">
        <v>103</v>
      </c>
      <c r="R211" s="102">
        <f>Q211/D211</f>
        <v>103</v>
      </c>
      <c r="S211" s="4">
        <v>1</v>
      </c>
      <c r="T211" s="4">
        <v>1</v>
      </c>
      <c r="U211" s="4">
        <v>1</v>
      </c>
      <c r="V211" s="6">
        <f>T211/U211</f>
        <v>1</v>
      </c>
      <c r="W211" s="4" t="s">
        <v>80</v>
      </c>
      <c r="X211" s="4">
        <v>1</v>
      </c>
      <c r="Y211" s="6">
        <f>W211/X211</f>
        <v>1984</v>
      </c>
      <c r="Z211" s="6">
        <f>ROUND(Y211,1)</f>
        <v>1984</v>
      </c>
      <c r="AB211" s="241"/>
      <c r="AC211" s="241"/>
      <c r="AD211" s="6"/>
      <c r="AE211" s="241"/>
      <c r="AF211" s="241"/>
    </row>
    <row r="212" spans="1:32" ht="20.100000000000001" customHeight="1" x14ac:dyDescent="0.25">
      <c r="A212" s="143">
        <v>31899</v>
      </c>
      <c r="B212" s="144"/>
      <c r="C212" s="145" t="s">
        <v>816</v>
      </c>
      <c r="D212" s="146">
        <v>1</v>
      </c>
      <c r="E212" s="146" t="s">
        <v>79</v>
      </c>
      <c r="F212" s="168"/>
      <c r="G212" s="75">
        <v>112</v>
      </c>
      <c r="H212" s="74">
        <v>112</v>
      </c>
      <c r="I212" s="101">
        <f>H212/D212</f>
        <v>112</v>
      </c>
      <c r="J212" s="76">
        <v>112</v>
      </c>
      <c r="K212" s="76">
        <v>112</v>
      </c>
      <c r="L212" s="102">
        <f>K212/D212</f>
        <v>112</v>
      </c>
      <c r="M212" s="75">
        <v>112</v>
      </c>
      <c r="N212" s="74">
        <v>112</v>
      </c>
      <c r="O212" s="101">
        <f>N212/D212</f>
        <v>112</v>
      </c>
      <c r="P212" s="76">
        <v>112</v>
      </c>
      <c r="Q212" s="76">
        <v>112</v>
      </c>
      <c r="R212" s="102">
        <f>Q212/D212</f>
        <v>112</v>
      </c>
      <c r="S212" s="5">
        <v>1</v>
      </c>
      <c r="T212" s="123">
        <v>1</v>
      </c>
      <c r="U212" s="123">
        <v>1</v>
      </c>
      <c r="V212" s="6">
        <f>T212/U212</f>
        <v>1</v>
      </c>
      <c r="W212" s="123" t="s">
        <v>80</v>
      </c>
      <c r="X212" s="123">
        <v>1</v>
      </c>
      <c r="Y212" s="6">
        <f>W212/X212</f>
        <v>1984</v>
      </c>
      <c r="Z212" s="6">
        <f>ROUND(Y212,1)</f>
        <v>1984</v>
      </c>
      <c r="AA212" s="123"/>
      <c r="AB212" s="241"/>
      <c r="AC212" s="241"/>
      <c r="AD212" s="6"/>
      <c r="AE212" s="241"/>
      <c r="AF212" s="241"/>
    </row>
    <row r="213" spans="1:32" s="4" customFormat="1" ht="20.100000000000001" customHeight="1" x14ac:dyDescent="0.25">
      <c r="A213" s="166">
        <v>83719</v>
      </c>
      <c r="B213" s="167"/>
      <c r="C213" s="145" t="s">
        <v>4008</v>
      </c>
      <c r="D213" s="146">
        <v>1</v>
      </c>
      <c r="E213" s="146" t="s">
        <v>79</v>
      </c>
      <c r="F213" s="168"/>
      <c r="G213" s="160">
        <v>118</v>
      </c>
      <c r="H213" s="74">
        <v>118</v>
      </c>
      <c r="I213" s="101">
        <f>H213/D213</f>
        <v>118</v>
      </c>
      <c r="J213" s="76">
        <v>118</v>
      </c>
      <c r="K213" s="76">
        <v>118</v>
      </c>
      <c r="L213" s="102">
        <f>K213/D213</f>
        <v>118</v>
      </c>
      <c r="M213" s="75">
        <v>118</v>
      </c>
      <c r="N213" s="74">
        <v>118</v>
      </c>
      <c r="O213" s="101">
        <f>N213/D213</f>
        <v>118</v>
      </c>
      <c r="P213" s="76">
        <v>118</v>
      </c>
      <c r="Q213" s="76">
        <v>118</v>
      </c>
      <c r="R213" s="102">
        <f>Q213/D213</f>
        <v>118</v>
      </c>
      <c r="S213" s="4">
        <v>1</v>
      </c>
      <c r="T213" s="172">
        <v>1</v>
      </c>
      <c r="U213" s="172">
        <v>1</v>
      </c>
      <c r="V213" s="6">
        <f>T213/U213</f>
        <v>1</v>
      </c>
      <c r="W213" s="172" t="s">
        <v>80</v>
      </c>
      <c r="X213" s="172">
        <v>1</v>
      </c>
      <c r="Y213" s="6">
        <f>W213/X213</f>
        <v>1984</v>
      </c>
      <c r="Z213" s="6">
        <f>ROUND(Y213,1)</f>
        <v>1984</v>
      </c>
      <c r="AA213" s="172"/>
      <c r="AB213" s="241"/>
      <c r="AC213" s="241"/>
      <c r="AD213" s="6"/>
      <c r="AE213" s="241"/>
      <c r="AF213" s="241"/>
    </row>
    <row r="214" spans="1:32" s="4" customFormat="1" ht="20.100000000000001" customHeight="1" x14ac:dyDescent="0.25">
      <c r="A214" s="166">
        <v>83720</v>
      </c>
      <c r="B214" s="167" t="s">
        <v>3815</v>
      </c>
      <c r="C214" s="145" t="s">
        <v>4009</v>
      </c>
      <c r="D214" s="146">
        <v>1</v>
      </c>
      <c r="E214" s="146" t="s">
        <v>79</v>
      </c>
      <c r="F214" s="168"/>
      <c r="G214" s="160">
        <v>103</v>
      </c>
      <c r="H214" s="74">
        <v>103</v>
      </c>
      <c r="I214" s="101">
        <f>H214/D214</f>
        <v>103</v>
      </c>
      <c r="J214" s="76">
        <v>103</v>
      </c>
      <c r="K214" s="76">
        <v>103</v>
      </c>
      <c r="L214" s="102">
        <f>K214/D214</f>
        <v>103</v>
      </c>
      <c r="M214" s="75">
        <v>103</v>
      </c>
      <c r="N214" s="74">
        <v>103</v>
      </c>
      <c r="O214" s="101">
        <f>N214/D214</f>
        <v>103</v>
      </c>
      <c r="P214" s="76">
        <v>103</v>
      </c>
      <c r="Q214" s="76">
        <v>103</v>
      </c>
      <c r="R214" s="102">
        <f>Q214/D214</f>
        <v>103</v>
      </c>
      <c r="S214" s="4">
        <v>1</v>
      </c>
      <c r="T214" s="172">
        <v>1</v>
      </c>
      <c r="U214" s="172">
        <v>1</v>
      </c>
      <c r="V214" s="6">
        <f>T214/U214</f>
        <v>1</v>
      </c>
      <c r="W214" s="172" t="s">
        <v>80</v>
      </c>
      <c r="X214" s="172">
        <v>1</v>
      </c>
      <c r="Y214" s="6">
        <f>W214/X214</f>
        <v>1984</v>
      </c>
      <c r="Z214" s="6">
        <f>ROUND(Y214,1)</f>
        <v>1984</v>
      </c>
      <c r="AA214" s="172"/>
      <c r="AB214" s="241"/>
      <c r="AC214" s="241"/>
      <c r="AD214" s="6"/>
      <c r="AE214" s="241"/>
      <c r="AF214" s="241"/>
    </row>
    <row r="215" spans="1:32" s="4" customFormat="1" ht="20.100000000000001" customHeight="1" x14ac:dyDescent="0.25">
      <c r="A215" s="143">
        <v>31911</v>
      </c>
      <c r="B215" s="144"/>
      <c r="C215" s="145" t="s">
        <v>819</v>
      </c>
      <c r="D215" s="146">
        <v>1</v>
      </c>
      <c r="E215" s="146" t="s">
        <v>79</v>
      </c>
      <c r="F215" s="168"/>
      <c r="G215" s="75">
        <v>103</v>
      </c>
      <c r="H215" s="74">
        <v>103</v>
      </c>
      <c r="I215" s="101">
        <f>H215/D215</f>
        <v>103</v>
      </c>
      <c r="J215" s="76">
        <v>103</v>
      </c>
      <c r="K215" s="76">
        <v>103</v>
      </c>
      <c r="L215" s="102">
        <f>K215/D215</f>
        <v>103</v>
      </c>
      <c r="M215" s="75">
        <v>103</v>
      </c>
      <c r="N215" s="74">
        <v>103</v>
      </c>
      <c r="O215" s="101">
        <f>N215/D215</f>
        <v>103</v>
      </c>
      <c r="P215" s="76">
        <v>103</v>
      </c>
      <c r="Q215" s="76">
        <v>103</v>
      </c>
      <c r="R215" s="102">
        <f>Q215/D215</f>
        <v>103</v>
      </c>
      <c r="S215" s="4">
        <v>1</v>
      </c>
      <c r="T215" s="172">
        <v>1</v>
      </c>
      <c r="U215" s="172">
        <v>1</v>
      </c>
      <c r="V215" s="6">
        <f>T215/U215</f>
        <v>1</v>
      </c>
      <c r="W215" s="172" t="s">
        <v>80</v>
      </c>
      <c r="X215" s="172">
        <v>1</v>
      </c>
      <c r="Y215" s="6">
        <f>W215/X215</f>
        <v>1984</v>
      </c>
      <c r="Z215" s="6">
        <f>ROUND(Y215,1)</f>
        <v>1984</v>
      </c>
      <c r="AA215" s="172"/>
      <c r="AB215" s="241"/>
      <c r="AC215" s="241"/>
      <c r="AD215" s="6"/>
      <c r="AE215" s="241"/>
      <c r="AF215" s="241"/>
    </row>
    <row r="216" spans="1:32" s="4" customFormat="1" ht="20.100000000000001" customHeight="1" x14ac:dyDescent="0.25">
      <c r="A216" s="166">
        <v>83704</v>
      </c>
      <c r="B216" s="167"/>
      <c r="C216" s="145" t="s">
        <v>3997</v>
      </c>
      <c r="D216" s="146">
        <v>1</v>
      </c>
      <c r="E216" s="146" t="s">
        <v>79</v>
      </c>
      <c r="F216" s="168"/>
      <c r="G216" s="160">
        <v>98.39</v>
      </c>
      <c r="H216" s="74">
        <v>98.39</v>
      </c>
      <c r="I216" s="101">
        <f>H216/D216</f>
        <v>98.39</v>
      </c>
      <c r="J216" s="76">
        <v>98.39</v>
      </c>
      <c r="K216" s="76">
        <v>98.39</v>
      </c>
      <c r="L216" s="102">
        <f>K216/D216</f>
        <v>98.39</v>
      </c>
      <c r="M216" s="75">
        <v>98.39</v>
      </c>
      <c r="N216" s="74">
        <v>98.39</v>
      </c>
      <c r="O216" s="101">
        <f>N216/D216</f>
        <v>98.39</v>
      </c>
      <c r="P216" s="76">
        <v>98.39</v>
      </c>
      <c r="Q216" s="76">
        <v>98.39</v>
      </c>
      <c r="R216" s="102">
        <f>Q216/D216</f>
        <v>98.39</v>
      </c>
      <c r="S216" s="4">
        <v>1</v>
      </c>
      <c r="T216" s="172">
        <v>1</v>
      </c>
      <c r="U216" s="172">
        <v>1</v>
      </c>
      <c r="V216" s="6">
        <f>T216/U216</f>
        <v>1</v>
      </c>
      <c r="W216" s="172" t="s">
        <v>80</v>
      </c>
      <c r="X216" s="172">
        <v>1</v>
      </c>
      <c r="Y216" s="6">
        <f>W216/X216</f>
        <v>1984</v>
      </c>
      <c r="Z216" s="6">
        <f>ROUND(Y216,1)</f>
        <v>1984</v>
      </c>
      <c r="AA216" s="172"/>
      <c r="AB216" s="241"/>
      <c r="AC216" s="241"/>
      <c r="AD216" s="6"/>
      <c r="AE216" s="241"/>
      <c r="AF216" s="241"/>
    </row>
    <row r="217" spans="1:32" ht="20.100000000000001" customHeight="1" x14ac:dyDescent="0.25">
      <c r="A217" s="166">
        <v>83705</v>
      </c>
      <c r="B217" s="167" t="s">
        <v>3917</v>
      </c>
      <c r="C217" s="145" t="s">
        <v>3998</v>
      </c>
      <c r="D217" s="146">
        <v>1</v>
      </c>
      <c r="E217" s="146" t="s">
        <v>79</v>
      </c>
      <c r="F217" s="168"/>
      <c r="G217" s="160">
        <v>102</v>
      </c>
      <c r="H217" s="74">
        <v>102</v>
      </c>
      <c r="I217" s="101">
        <f>H217/D217</f>
        <v>102</v>
      </c>
      <c r="J217" s="76">
        <v>102</v>
      </c>
      <c r="K217" s="76">
        <v>102</v>
      </c>
      <c r="L217" s="102">
        <f>K217/D217</f>
        <v>102</v>
      </c>
      <c r="M217" s="75">
        <v>102</v>
      </c>
      <c r="N217" s="74">
        <v>102</v>
      </c>
      <c r="O217" s="101">
        <f>N217/D217</f>
        <v>102</v>
      </c>
      <c r="P217" s="76">
        <v>102</v>
      </c>
      <c r="Q217" s="76">
        <v>102</v>
      </c>
      <c r="R217" s="102">
        <f>Q217/D217</f>
        <v>102</v>
      </c>
      <c r="S217" s="5">
        <v>1</v>
      </c>
      <c r="T217">
        <v>1</v>
      </c>
      <c r="U217">
        <v>1</v>
      </c>
      <c r="V217" s="6">
        <f>T217/U217</f>
        <v>1</v>
      </c>
      <c r="W217" t="s">
        <v>80</v>
      </c>
      <c r="X217">
        <v>1</v>
      </c>
      <c r="Y217" s="6">
        <f>W217/X217</f>
        <v>1984</v>
      </c>
      <c r="Z217" s="6">
        <f>ROUND(Y217,1)</f>
        <v>1984</v>
      </c>
      <c r="AB217" s="241"/>
      <c r="AC217" s="241"/>
      <c r="AD217" s="6"/>
      <c r="AE217" s="241"/>
      <c r="AF217" s="241"/>
    </row>
    <row r="218" spans="1:32" s="4" customFormat="1" ht="20.100000000000001" customHeight="1" x14ac:dyDescent="0.25">
      <c r="A218" s="166">
        <v>83687</v>
      </c>
      <c r="B218" s="167"/>
      <c r="C218" s="145" t="s">
        <v>3991</v>
      </c>
      <c r="D218" s="146">
        <v>1</v>
      </c>
      <c r="E218" s="146" t="s">
        <v>79</v>
      </c>
      <c r="F218" s="168"/>
      <c r="G218" s="160">
        <v>122</v>
      </c>
      <c r="H218" s="74">
        <v>122</v>
      </c>
      <c r="I218" s="101">
        <f>H218/D218</f>
        <v>122</v>
      </c>
      <c r="J218" s="76">
        <v>122</v>
      </c>
      <c r="K218" s="76">
        <v>122</v>
      </c>
      <c r="L218" s="102">
        <f>K218/D218</f>
        <v>122</v>
      </c>
      <c r="M218" s="75">
        <v>122</v>
      </c>
      <c r="N218" s="74">
        <v>122</v>
      </c>
      <c r="O218" s="101">
        <f>N218/D218</f>
        <v>122</v>
      </c>
      <c r="P218" s="76">
        <v>122</v>
      </c>
      <c r="Q218" s="76">
        <v>122</v>
      </c>
      <c r="R218" s="102">
        <f>Q218/D218</f>
        <v>122</v>
      </c>
      <c r="S218" s="4">
        <v>1</v>
      </c>
      <c r="T218" s="172">
        <v>1</v>
      </c>
      <c r="U218" s="172">
        <v>1</v>
      </c>
      <c r="V218" s="6">
        <f>T218/U218</f>
        <v>1</v>
      </c>
      <c r="W218" s="172" t="s">
        <v>80</v>
      </c>
      <c r="X218" s="172">
        <v>1</v>
      </c>
      <c r="Y218" s="6">
        <f>W218/X218</f>
        <v>1984</v>
      </c>
      <c r="Z218" s="6">
        <f>ROUND(Y218,1)</f>
        <v>1984</v>
      </c>
      <c r="AA218" s="172"/>
      <c r="AB218" s="241"/>
      <c r="AC218" s="241"/>
      <c r="AD218" s="6"/>
      <c r="AE218" s="241"/>
      <c r="AF218" s="241"/>
    </row>
    <row r="219" spans="1:32" s="4" customFormat="1" ht="20.100000000000001" customHeight="1" x14ac:dyDescent="0.25">
      <c r="A219" s="166">
        <v>83708</v>
      </c>
      <c r="B219" s="167" t="s">
        <v>3917</v>
      </c>
      <c r="C219" s="145" t="s">
        <v>4001</v>
      </c>
      <c r="D219" s="146">
        <v>1</v>
      </c>
      <c r="E219" s="146" t="s">
        <v>79</v>
      </c>
      <c r="F219" s="168"/>
      <c r="G219" s="160">
        <v>103</v>
      </c>
      <c r="H219" s="74">
        <v>103</v>
      </c>
      <c r="I219" s="101">
        <f>H219/D219</f>
        <v>103</v>
      </c>
      <c r="J219" s="76">
        <v>103</v>
      </c>
      <c r="K219" s="76">
        <v>103</v>
      </c>
      <c r="L219" s="102">
        <f>K219/D219</f>
        <v>103</v>
      </c>
      <c r="M219" s="75">
        <v>103</v>
      </c>
      <c r="N219" s="74">
        <v>103</v>
      </c>
      <c r="O219" s="101">
        <f>N219/D219</f>
        <v>103</v>
      </c>
      <c r="P219" s="76">
        <v>103</v>
      </c>
      <c r="Q219" s="76">
        <v>103</v>
      </c>
      <c r="R219" s="102">
        <f>Q219/D219</f>
        <v>103</v>
      </c>
      <c r="S219" s="4">
        <v>1</v>
      </c>
      <c r="T219" s="172">
        <v>1</v>
      </c>
      <c r="U219" s="172">
        <v>1</v>
      </c>
      <c r="V219" s="6">
        <f>T219/U219</f>
        <v>1</v>
      </c>
      <c r="W219" s="172" t="s">
        <v>80</v>
      </c>
      <c r="X219" s="172">
        <v>1</v>
      </c>
      <c r="Y219" s="6">
        <f>W219/X219</f>
        <v>1984</v>
      </c>
      <c r="Z219" s="6">
        <f>ROUND(Y219,1)</f>
        <v>1984</v>
      </c>
      <c r="AA219" s="172"/>
      <c r="AB219" s="241"/>
      <c r="AC219" s="241"/>
      <c r="AD219" s="6"/>
      <c r="AE219" s="241"/>
      <c r="AF219" s="241"/>
    </row>
    <row r="220" spans="1:32" s="4" customFormat="1" ht="20.100000000000001" customHeight="1" x14ac:dyDescent="0.25">
      <c r="A220" s="143">
        <v>31909</v>
      </c>
      <c r="B220" s="144"/>
      <c r="C220" s="145" t="s">
        <v>818</v>
      </c>
      <c r="D220" s="146">
        <v>1</v>
      </c>
      <c r="E220" s="146" t="s">
        <v>79</v>
      </c>
      <c r="F220" s="168"/>
      <c r="G220" s="75">
        <v>122</v>
      </c>
      <c r="H220" s="74">
        <v>122</v>
      </c>
      <c r="I220" s="101">
        <f>H220/D220</f>
        <v>122</v>
      </c>
      <c r="J220" s="76">
        <v>122</v>
      </c>
      <c r="K220" s="76">
        <v>122</v>
      </c>
      <c r="L220" s="102">
        <f>K220/D220</f>
        <v>122</v>
      </c>
      <c r="M220" s="75">
        <v>122</v>
      </c>
      <c r="N220" s="74">
        <v>122</v>
      </c>
      <c r="O220" s="101">
        <f>N220/D220</f>
        <v>122</v>
      </c>
      <c r="P220" s="76">
        <v>122</v>
      </c>
      <c r="Q220" s="76">
        <v>122</v>
      </c>
      <c r="R220" s="102">
        <f>Q220/D220</f>
        <v>122</v>
      </c>
      <c r="S220" s="4">
        <v>1</v>
      </c>
      <c r="T220" s="172">
        <v>1</v>
      </c>
      <c r="U220" s="172">
        <v>1</v>
      </c>
      <c r="V220" s="6">
        <f>T220/U220</f>
        <v>1</v>
      </c>
      <c r="W220" s="172" t="s">
        <v>80</v>
      </c>
      <c r="X220" s="172">
        <v>1</v>
      </c>
      <c r="Y220" s="6">
        <f>W220/X220</f>
        <v>1984</v>
      </c>
      <c r="Z220" s="6">
        <f>ROUND(Y220,1)</f>
        <v>1984</v>
      </c>
      <c r="AA220" s="172"/>
      <c r="AB220" s="241"/>
      <c r="AC220" s="241"/>
      <c r="AD220" s="6"/>
      <c r="AE220" s="241"/>
      <c r="AF220" s="241"/>
    </row>
    <row r="221" spans="1:32" s="4" customFormat="1" ht="20.100000000000001" customHeight="1" x14ac:dyDescent="0.25">
      <c r="A221" s="166">
        <v>83709</v>
      </c>
      <c r="B221" s="167"/>
      <c r="C221" s="145" t="s">
        <v>4002</v>
      </c>
      <c r="D221" s="146">
        <v>1</v>
      </c>
      <c r="E221" s="146" t="s">
        <v>79</v>
      </c>
      <c r="F221" s="168"/>
      <c r="G221" s="160">
        <v>174</v>
      </c>
      <c r="H221" s="74">
        <v>174</v>
      </c>
      <c r="I221" s="101">
        <f>H221/D221</f>
        <v>174</v>
      </c>
      <c r="J221" s="76">
        <v>174</v>
      </c>
      <c r="K221" s="76">
        <v>174</v>
      </c>
      <c r="L221" s="102">
        <f>K221/D221</f>
        <v>174</v>
      </c>
      <c r="M221" s="75">
        <v>174</v>
      </c>
      <c r="N221" s="74">
        <v>174</v>
      </c>
      <c r="O221" s="101">
        <f>N221/D221</f>
        <v>174</v>
      </c>
      <c r="P221" s="76">
        <v>174</v>
      </c>
      <c r="Q221" s="76">
        <v>174</v>
      </c>
      <c r="R221" s="102">
        <f>Q221/D221</f>
        <v>174</v>
      </c>
      <c r="S221" s="4">
        <v>1</v>
      </c>
      <c r="T221" s="172">
        <v>1</v>
      </c>
      <c r="U221" s="172">
        <v>1</v>
      </c>
      <c r="V221" s="6">
        <f>T221/U221</f>
        <v>1</v>
      </c>
      <c r="W221" s="172" t="s">
        <v>80</v>
      </c>
      <c r="X221" s="172">
        <v>1</v>
      </c>
      <c r="Y221" s="6">
        <f>W221/X221</f>
        <v>1984</v>
      </c>
      <c r="Z221" s="6">
        <f>ROUND(Y221,1)</f>
        <v>1984</v>
      </c>
      <c r="AA221" s="172"/>
      <c r="AB221" s="241"/>
      <c r="AC221" s="241"/>
      <c r="AD221" s="6"/>
      <c r="AE221" s="241"/>
      <c r="AF221" s="241"/>
    </row>
    <row r="222" spans="1:32" ht="20.100000000000001" customHeight="1" x14ac:dyDescent="0.25">
      <c r="A222" s="157">
        <v>10820</v>
      </c>
      <c r="B222" s="144" t="s">
        <v>282</v>
      </c>
      <c r="C222" s="147" t="s">
        <v>283</v>
      </c>
      <c r="D222" s="146">
        <v>2</v>
      </c>
      <c r="E222" s="146" t="s">
        <v>28</v>
      </c>
      <c r="F222" s="168" t="s">
        <v>12496</v>
      </c>
      <c r="G222" s="75">
        <v>35</v>
      </c>
      <c r="H222" s="74">
        <v>33.5</v>
      </c>
      <c r="I222" s="101">
        <f>H222/D222</f>
        <v>16.75</v>
      </c>
      <c r="J222" s="76">
        <v>35</v>
      </c>
      <c r="K222" s="76">
        <v>33.5</v>
      </c>
      <c r="L222" s="102">
        <f>K222/D222</f>
        <v>16.75</v>
      </c>
      <c r="M222" s="75">
        <v>35</v>
      </c>
      <c r="N222" s="74">
        <v>33.5</v>
      </c>
      <c r="O222" s="101">
        <f>N222/D222</f>
        <v>16.75</v>
      </c>
      <c r="P222" s="76">
        <v>35</v>
      </c>
      <c r="Q222" s="76">
        <v>33.5</v>
      </c>
      <c r="R222" s="102">
        <f>Q222/D222</f>
        <v>16.75</v>
      </c>
      <c r="S222" s="5">
        <v>2</v>
      </c>
      <c r="T222" s="123">
        <v>24</v>
      </c>
      <c r="U222" s="123">
        <v>2</v>
      </c>
      <c r="V222" s="6">
        <f>T222/U222</f>
        <v>12</v>
      </c>
      <c r="W222" s="123">
        <v>288</v>
      </c>
      <c r="X222" s="123">
        <v>24</v>
      </c>
      <c r="Y222" s="6">
        <f>W222/X222</f>
        <v>12</v>
      </c>
      <c r="Z222" s="6">
        <f>ROUND(Y222,1)</f>
        <v>12</v>
      </c>
      <c r="AA222" s="123"/>
      <c r="AB222" s="241"/>
      <c r="AC222" s="241"/>
      <c r="AD222" s="6"/>
      <c r="AE222" s="241"/>
      <c r="AF222" s="241"/>
    </row>
    <row r="223" spans="1:32" ht="20.100000000000001" customHeight="1" x14ac:dyDescent="0.25">
      <c r="A223" s="157">
        <v>10839</v>
      </c>
      <c r="B223" s="144" t="s">
        <v>287</v>
      </c>
      <c r="C223" s="147" t="s">
        <v>288</v>
      </c>
      <c r="D223" s="146">
        <v>1</v>
      </c>
      <c r="E223" s="146" t="s">
        <v>19</v>
      </c>
      <c r="F223" s="168" t="s">
        <v>12498</v>
      </c>
      <c r="G223" s="75">
        <v>31.01</v>
      </c>
      <c r="H223" s="74">
        <v>25.94</v>
      </c>
      <c r="I223" s="101">
        <f>H223/D223</f>
        <v>25.94</v>
      </c>
      <c r="J223" s="76">
        <v>31.01</v>
      </c>
      <c r="K223" s="76">
        <v>25.94</v>
      </c>
      <c r="L223" s="102">
        <f>K223/D223</f>
        <v>25.94</v>
      </c>
      <c r="M223" s="75">
        <v>31.01</v>
      </c>
      <c r="N223" s="74">
        <v>25.94</v>
      </c>
      <c r="O223" s="101">
        <f>N223/D223</f>
        <v>25.94</v>
      </c>
      <c r="P223" s="76">
        <v>31.01</v>
      </c>
      <c r="Q223" s="76">
        <v>25.94</v>
      </c>
      <c r="R223" s="102">
        <f>Q223/D223</f>
        <v>25.94</v>
      </c>
      <c r="S223" s="5">
        <v>1</v>
      </c>
      <c r="T223" s="123">
        <v>24</v>
      </c>
      <c r="U223" s="123">
        <v>1</v>
      </c>
      <c r="V223" s="6">
        <f>T223/U223</f>
        <v>24</v>
      </c>
      <c r="W223" s="123">
        <v>288</v>
      </c>
      <c r="X223" s="123">
        <v>24</v>
      </c>
      <c r="Y223" s="6">
        <f>W223/X223</f>
        <v>12</v>
      </c>
      <c r="Z223" s="6">
        <f>ROUND(Y223,1)</f>
        <v>12</v>
      </c>
      <c r="AA223" s="123"/>
      <c r="AB223" s="241"/>
      <c r="AC223" s="241"/>
      <c r="AD223" s="6"/>
      <c r="AE223" s="241"/>
      <c r="AF223" s="241"/>
    </row>
    <row r="224" spans="1:32" s="4" customFormat="1" ht="20.100000000000001" customHeight="1" x14ac:dyDescent="0.2">
      <c r="A224" s="157">
        <v>10800</v>
      </c>
      <c r="B224" s="144" t="s">
        <v>274</v>
      </c>
      <c r="C224" s="147" t="s">
        <v>275</v>
      </c>
      <c r="D224" s="146">
        <v>4</v>
      </c>
      <c r="E224" s="146" t="s">
        <v>31</v>
      </c>
      <c r="F224" s="168" t="s">
        <v>12500</v>
      </c>
      <c r="G224" s="75">
        <v>37.520000000000003</v>
      </c>
      <c r="H224" s="74">
        <v>36</v>
      </c>
      <c r="I224" s="101">
        <f>H224/D224</f>
        <v>9</v>
      </c>
      <c r="J224" s="76">
        <v>37.520000000000003</v>
      </c>
      <c r="K224" s="76">
        <v>36</v>
      </c>
      <c r="L224" s="102">
        <f>K224/D224</f>
        <v>9</v>
      </c>
      <c r="M224" s="75">
        <v>37.520000000000003</v>
      </c>
      <c r="N224" s="74">
        <v>36</v>
      </c>
      <c r="O224" s="101">
        <f>N224/D224</f>
        <v>9</v>
      </c>
      <c r="P224" s="76">
        <v>37.520000000000003</v>
      </c>
      <c r="Q224" s="76">
        <v>36</v>
      </c>
      <c r="R224" s="102">
        <f>Q224/D224</f>
        <v>9</v>
      </c>
      <c r="S224" s="4">
        <v>4</v>
      </c>
      <c r="T224" s="4">
        <v>24</v>
      </c>
      <c r="U224" s="4">
        <v>4</v>
      </c>
      <c r="V224" s="6">
        <f>T224/U224</f>
        <v>6</v>
      </c>
      <c r="W224" s="4">
        <v>288</v>
      </c>
      <c r="X224" s="4">
        <v>24</v>
      </c>
      <c r="Y224" s="6">
        <f>W224/X224</f>
        <v>12</v>
      </c>
      <c r="Z224" s="6">
        <f>ROUND(Y224,1)</f>
        <v>12</v>
      </c>
      <c r="AB224" s="241"/>
      <c r="AC224" s="241"/>
      <c r="AD224" s="6"/>
      <c r="AE224" s="241"/>
      <c r="AF224" s="241"/>
    </row>
    <row r="225" spans="1:32" s="4" customFormat="1" ht="20.100000000000001" customHeight="1" x14ac:dyDescent="0.2">
      <c r="A225" s="157">
        <v>10830</v>
      </c>
      <c r="B225" s="144" t="s">
        <v>285</v>
      </c>
      <c r="C225" s="147" t="s">
        <v>286</v>
      </c>
      <c r="D225" s="146">
        <v>12</v>
      </c>
      <c r="E225" s="146" t="s">
        <v>22</v>
      </c>
      <c r="F225" s="168" t="s">
        <v>12494</v>
      </c>
      <c r="G225" s="75">
        <v>31.92</v>
      </c>
      <c r="H225" s="74">
        <v>31.92</v>
      </c>
      <c r="I225" s="101">
        <f>H225/D225</f>
        <v>2.66</v>
      </c>
      <c r="J225" s="76">
        <v>31.92</v>
      </c>
      <c r="K225" s="76">
        <v>31.92</v>
      </c>
      <c r="L225" s="102">
        <f>K225/D225</f>
        <v>2.66</v>
      </c>
      <c r="M225" s="75">
        <v>31.92</v>
      </c>
      <c r="N225" s="74">
        <v>31.92</v>
      </c>
      <c r="O225" s="101">
        <f>N225/D225</f>
        <v>2.66</v>
      </c>
      <c r="P225" s="76">
        <v>31.92</v>
      </c>
      <c r="Q225" s="76">
        <v>31.92</v>
      </c>
      <c r="R225" s="102">
        <f>Q225/D225</f>
        <v>2.66</v>
      </c>
      <c r="S225" s="11">
        <v>12</v>
      </c>
      <c r="T225" s="11">
        <v>12</v>
      </c>
      <c r="U225" s="11">
        <v>12</v>
      </c>
      <c r="V225" s="6">
        <f>T225/U225</f>
        <v>1</v>
      </c>
      <c r="W225" s="11">
        <v>288</v>
      </c>
      <c r="X225" s="11">
        <v>12</v>
      </c>
      <c r="Y225" s="6">
        <f>W225/X225</f>
        <v>24</v>
      </c>
      <c r="Z225" s="6">
        <f>ROUND(Y225,1)</f>
        <v>24</v>
      </c>
      <c r="AA225" s="11"/>
      <c r="AB225" s="241"/>
      <c r="AC225" s="241"/>
      <c r="AD225" s="6"/>
      <c r="AE225" s="241"/>
      <c r="AF225" s="241"/>
    </row>
    <row r="226" spans="1:32" ht="20.100000000000001" customHeight="1" x14ac:dyDescent="0.25">
      <c r="A226" s="157">
        <v>10859</v>
      </c>
      <c r="B226" s="144" t="s">
        <v>297</v>
      </c>
      <c r="C226" s="147" t="s">
        <v>298</v>
      </c>
      <c r="D226" s="146">
        <v>2</v>
      </c>
      <c r="E226" s="146" t="s">
        <v>28</v>
      </c>
      <c r="F226" s="168" t="s">
        <v>12496</v>
      </c>
      <c r="G226" s="75">
        <v>35</v>
      </c>
      <c r="H226" s="74">
        <v>33.5</v>
      </c>
      <c r="I226" s="101">
        <f>H226/D226</f>
        <v>16.75</v>
      </c>
      <c r="J226" s="76">
        <v>35</v>
      </c>
      <c r="K226" s="76">
        <v>33.5</v>
      </c>
      <c r="L226" s="102">
        <f>K226/D226</f>
        <v>16.75</v>
      </c>
      <c r="M226" s="75">
        <v>35</v>
      </c>
      <c r="N226" s="74">
        <v>33.5</v>
      </c>
      <c r="O226" s="101">
        <f>N226/D226</f>
        <v>16.75</v>
      </c>
      <c r="P226" s="76">
        <v>35</v>
      </c>
      <c r="Q226" s="76">
        <v>33.5</v>
      </c>
      <c r="R226" s="102">
        <f>Q226/D226</f>
        <v>16.75</v>
      </c>
      <c r="S226" s="5">
        <v>2</v>
      </c>
      <c r="T226">
        <v>24</v>
      </c>
      <c r="U226">
        <v>2</v>
      </c>
      <c r="V226" s="6">
        <f>T226/U226</f>
        <v>12</v>
      </c>
      <c r="W226">
        <v>288</v>
      </c>
      <c r="X226">
        <v>24</v>
      </c>
      <c r="Y226" s="6">
        <f>W226/X226</f>
        <v>12</v>
      </c>
      <c r="Z226" s="6">
        <f>ROUND(Y226,1)</f>
        <v>12</v>
      </c>
      <c r="AB226" s="241"/>
      <c r="AC226" s="241"/>
      <c r="AD226" s="6"/>
      <c r="AE226" s="241"/>
      <c r="AF226" s="241"/>
    </row>
    <row r="227" spans="1:32" ht="20.100000000000001" customHeight="1" x14ac:dyDescent="0.25">
      <c r="A227" s="157">
        <v>10850</v>
      </c>
      <c r="B227" s="144" t="s">
        <v>295</v>
      </c>
      <c r="C227" s="147" t="s">
        <v>296</v>
      </c>
      <c r="D227" s="146">
        <v>2</v>
      </c>
      <c r="E227" s="146" t="s">
        <v>28</v>
      </c>
      <c r="F227" s="168" t="s">
        <v>12496</v>
      </c>
      <c r="G227" s="75">
        <v>35</v>
      </c>
      <c r="H227" s="74">
        <v>33.5</v>
      </c>
      <c r="I227" s="101">
        <f>H227/D227</f>
        <v>16.75</v>
      </c>
      <c r="J227" s="76">
        <v>35</v>
      </c>
      <c r="K227" s="76">
        <v>33.5</v>
      </c>
      <c r="L227" s="102">
        <f>K227/D227</f>
        <v>16.75</v>
      </c>
      <c r="M227" s="75">
        <v>35</v>
      </c>
      <c r="N227" s="74">
        <v>33.5</v>
      </c>
      <c r="O227" s="101">
        <f>N227/D227</f>
        <v>16.75</v>
      </c>
      <c r="P227" s="76">
        <v>35</v>
      </c>
      <c r="Q227" s="76">
        <v>33.5</v>
      </c>
      <c r="R227" s="102">
        <f>Q227/D227</f>
        <v>16.75</v>
      </c>
      <c r="S227" s="5">
        <v>2</v>
      </c>
      <c r="T227" s="123">
        <v>24</v>
      </c>
      <c r="U227" s="123">
        <v>2</v>
      </c>
      <c r="V227" s="6">
        <f>T227/U227</f>
        <v>12</v>
      </c>
      <c r="W227" s="123">
        <v>288</v>
      </c>
      <c r="X227" s="123">
        <v>24</v>
      </c>
      <c r="Y227" s="6">
        <f>W227/X227</f>
        <v>12</v>
      </c>
      <c r="Z227" s="6">
        <f>ROUND(Y227,1)</f>
        <v>12</v>
      </c>
      <c r="AA227" s="123"/>
      <c r="AB227" s="241"/>
      <c r="AC227" s="241"/>
      <c r="AD227" s="6"/>
      <c r="AE227" s="241"/>
      <c r="AF227" s="241"/>
    </row>
    <row r="228" spans="1:32" ht="20.100000000000001" customHeight="1" x14ac:dyDescent="0.25">
      <c r="A228" s="157">
        <v>10866</v>
      </c>
      <c r="B228" s="144" t="s">
        <v>305</v>
      </c>
      <c r="C228" s="147" t="s">
        <v>306</v>
      </c>
      <c r="D228" s="146">
        <v>2</v>
      </c>
      <c r="E228" s="146" t="s">
        <v>28</v>
      </c>
      <c r="F228" s="168" t="s">
        <v>12496</v>
      </c>
      <c r="G228" s="75">
        <v>34.76</v>
      </c>
      <c r="H228" s="74">
        <v>33.5</v>
      </c>
      <c r="I228" s="101">
        <f>H228/D228</f>
        <v>16.75</v>
      </c>
      <c r="J228" s="76">
        <v>34.76</v>
      </c>
      <c r="K228" s="76">
        <v>33.5</v>
      </c>
      <c r="L228" s="102">
        <f>K228/D228</f>
        <v>16.75</v>
      </c>
      <c r="M228" s="75">
        <v>34.76</v>
      </c>
      <c r="N228" s="74">
        <v>33.5</v>
      </c>
      <c r="O228" s="101">
        <f>N228/D228</f>
        <v>16.75</v>
      </c>
      <c r="P228" s="76">
        <v>34.76</v>
      </c>
      <c r="Q228" s="76">
        <v>33.5</v>
      </c>
      <c r="R228" s="102">
        <f>Q228/D228</f>
        <v>16.75</v>
      </c>
      <c r="S228" s="14">
        <v>2</v>
      </c>
      <c r="T228" s="14">
        <v>24</v>
      </c>
      <c r="U228" s="14">
        <v>2</v>
      </c>
      <c r="V228" s="6">
        <f>T228/U228</f>
        <v>12</v>
      </c>
      <c r="W228" s="14">
        <v>288</v>
      </c>
      <c r="X228" s="14">
        <v>24</v>
      </c>
      <c r="Y228" s="6">
        <f>W228/X228</f>
        <v>12</v>
      </c>
      <c r="Z228" s="6">
        <f>ROUND(Y228,1)</f>
        <v>12</v>
      </c>
      <c r="AA228" s="14"/>
      <c r="AB228" s="241"/>
      <c r="AC228" s="241"/>
      <c r="AD228" s="6"/>
      <c r="AE228" s="241"/>
      <c r="AF228" s="241"/>
    </row>
    <row r="229" spans="1:32" s="4" customFormat="1" ht="20.100000000000001" customHeight="1" x14ac:dyDescent="0.2">
      <c r="A229" s="157">
        <v>10803</v>
      </c>
      <c r="B229" s="144" t="s">
        <v>276</v>
      </c>
      <c r="C229" s="147" t="s">
        <v>277</v>
      </c>
      <c r="D229" s="146">
        <v>2</v>
      </c>
      <c r="E229" s="146" t="s">
        <v>149</v>
      </c>
      <c r="F229" s="168" t="s">
        <v>12509</v>
      </c>
      <c r="G229" s="75">
        <v>35</v>
      </c>
      <c r="H229" s="74">
        <v>33.5</v>
      </c>
      <c r="I229" s="101">
        <f>H229/D229</f>
        <v>16.75</v>
      </c>
      <c r="J229" s="76">
        <v>35</v>
      </c>
      <c r="K229" s="76">
        <v>33.5</v>
      </c>
      <c r="L229" s="102">
        <f>K229/D229</f>
        <v>16.75</v>
      </c>
      <c r="M229" s="75">
        <v>35</v>
      </c>
      <c r="N229" s="74">
        <v>33.5</v>
      </c>
      <c r="O229" s="101">
        <f>N229/D229</f>
        <v>16.75</v>
      </c>
      <c r="P229" s="76">
        <v>35</v>
      </c>
      <c r="Q229" s="76">
        <v>33.5</v>
      </c>
      <c r="R229" s="102">
        <f>Q229/D229</f>
        <v>16.75</v>
      </c>
      <c r="S229" s="4">
        <v>2</v>
      </c>
      <c r="T229" s="4">
        <v>30</v>
      </c>
      <c r="U229" s="4">
        <v>2</v>
      </c>
      <c r="V229" s="6">
        <f>T229/U229</f>
        <v>15</v>
      </c>
      <c r="W229" s="4">
        <v>360</v>
      </c>
      <c r="X229" s="4">
        <v>30</v>
      </c>
      <c r="Y229" s="6">
        <f>W229/X229</f>
        <v>12</v>
      </c>
      <c r="Z229" s="6">
        <f>ROUND(Y229,1)</f>
        <v>12</v>
      </c>
      <c r="AB229" s="241"/>
      <c r="AC229" s="241"/>
      <c r="AD229" s="6"/>
      <c r="AE229" s="241"/>
      <c r="AF229" s="241"/>
    </row>
    <row r="230" spans="1:32" s="4" customFormat="1" ht="20.100000000000001" customHeight="1" x14ac:dyDescent="0.25">
      <c r="A230" s="157">
        <v>10865</v>
      </c>
      <c r="B230" s="144" t="s">
        <v>303</v>
      </c>
      <c r="C230" s="147" t="s">
        <v>304</v>
      </c>
      <c r="D230" s="146">
        <v>4</v>
      </c>
      <c r="E230" s="146" t="s">
        <v>31</v>
      </c>
      <c r="F230" s="168" t="s">
        <v>12500</v>
      </c>
      <c r="G230" s="75">
        <v>37.520000000000003</v>
      </c>
      <c r="H230" s="74">
        <v>36</v>
      </c>
      <c r="I230" s="101">
        <f>H230/D230</f>
        <v>9</v>
      </c>
      <c r="J230" s="76">
        <v>37.520000000000003</v>
      </c>
      <c r="K230" s="76">
        <v>36</v>
      </c>
      <c r="L230" s="102">
        <f>K230/D230</f>
        <v>9</v>
      </c>
      <c r="M230" s="75">
        <v>37.520000000000003</v>
      </c>
      <c r="N230" s="74">
        <v>36</v>
      </c>
      <c r="O230" s="101">
        <f>N230/D230</f>
        <v>9</v>
      </c>
      <c r="P230" s="76">
        <v>37.520000000000003</v>
      </c>
      <c r="Q230" s="76">
        <v>36</v>
      </c>
      <c r="R230" s="102">
        <f>Q230/D230</f>
        <v>9</v>
      </c>
      <c r="S230" s="4">
        <v>4</v>
      </c>
      <c r="T230" s="172">
        <v>24</v>
      </c>
      <c r="U230" s="172">
        <v>4</v>
      </c>
      <c r="V230" s="6">
        <f>T230/U230</f>
        <v>6</v>
      </c>
      <c r="W230" s="172">
        <v>288</v>
      </c>
      <c r="X230" s="172">
        <v>24</v>
      </c>
      <c r="Y230" s="6">
        <f>W230/X230</f>
        <v>12</v>
      </c>
      <c r="Z230" s="6">
        <f>ROUND(Y230,1)</f>
        <v>12</v>
      </c>
      <c r="AA230" s="172"/>
      <c r="AB230" s="241"/>
      <c r="AC230" s="241"/>
      <c r="AD230" s="6"/>
      <c r="AE230" s="241"/>
      <c r="AF230" s="241"/>
    </row>
    <row r="231" spans="1:32" s="4" customFormat="1" ht="20.100000000000001" customHeight="1" x14ac:dyDescent="0.25">
      <c r="A231" s="157">
        <v>10860</v>
      </c>
      <c r="B231" s="144" t="s">
        <v>299</v>
      </c>
      <c r="C231" s="147" t="s">
        <v>300</v>
      </c>
      <c r="D231" s="146">
        <v>4</v>
      </c>
      <c r="E231" s="146" t="s">
        <v>31</v>
      </c>
      <c r="F231" s="168" t="s">
        <v>12500</v>
      </c>
      <c r="G231" s="75">
        <v>37.520000000000003</v>
      </c>
      <c r="H231" s="74">
        <v>36</v>
      </c>
      <c r="I231" s="101">
        <f>H231/D231</f>
        <v>9</v>
      </c>
      <c r="J231" s="76">
        <v>37.520000000000003</v>
      </c>
      <c r="K231" s="76">
        <v>36</v>
      </c>
      <c r="L231" s="102">
        <f>K231/D231</f>
        <v>9</v>
      </c>
      <c r="M231" s="75">
        <v>37.520000000000003</v>
      </c>
      <c r="N231" s="74">
        <v>36</v>
      </c>
      <c r="O231" s="101">
        <f>N231/D231</f>
        <v>9</v>
      </c>
      <c r="P231" s="76">
        <v>37.520000000000003</v>
      </c>
      <c r="Q231" s="76">
        <v>36</v>
      </c>
      <c r="R231" s="102">
        <f>Q231/D231</f>
        <v>9</v>
      </c>
      <c r="S231" s="4">
        <v>4</v>
      </c>
      <c r="T231" s="172">
        <v>24</v>
      </c>
      <c r="U231" s="172">
        <v>4</v>
      </c>
      <c r="V231" s="6">
        <f>T231/U231</f>
        <v>6</v>
      </c>
      <c r="W231" s="172">
        <v>288</v>
      </c>
      <c r="X231" s="172">
        <v>24</v>
      </c>
      <c r="Y231" s="6">
        <f>W231/X231</f>
        <v>12</v>
      </c>
      <c r="Z231" s="6">
        <f>ROUND(Y231,1)</f>
        <v>12</v>
      </c>
      <c r="AA231" s="172"/>
      <c r="AB231" s="241"/>
      <c r="AC231" s="241"/>
      <c r="AD231" s="6"/>
      <c r="AE231" s="241"/>
      <c r="AF231" s="241"/>
    </row>
    <row r="232" spans="1:32" s="4" customFormat="1" ht="20.100000000000001" customHeight="1" x14ac:dyDescent="0.25">
      <c r="A232" s="157">
        <v>10864</v>
      </c>
      <c r="B232" s="144" t="s">
        <v>301</v>
      </c>
      <c r="C232" s="147" t="s">
        <v>302</v>
      </c>
      <c r="D232" s="146">
        <v>4</v>
      </c>
      <c r="E232" s="146" t="s">
        <v>31</v>
      </c>
      <c r="F232" s="168" t="s">
        <v>12500</v>
      </c>
      <c r="G232" s="75">
        <v>37.520000000000003</v>
      </c>
      <c r="H232" s="74">
        <v>36</v>
      </c>
      <c r="I232" s="101">
        <f>H232/D232</f>
        <v>9</v>
      </c>
      <c r="J232" s="76">
        <v>37.520000000000003</v>
      </c>
      <c r="K232" s="76">
        <v>36</v>
      </c>
      <c r="L232" s="102">
        <f>K232/D232</f>
        <v>9</v>
      </c>
      <c r="M232" s="75">
        <v>37.520000000000003</v>
      </c>
      <c r="N232" s="74">
        <v>36</v>
      </c>
      <c r="O232" s="101">
        <f>N232/D232</f>
        <v>9</v>
      </c>
      <c r="P232" s="76">
        <v>37.520000000000003</v>
      </c>
      <c r="Q232" s="76">
        <v>36</v>
      </c>
      <c r="R232" s="102">
        <f>Q232/D232</f>
        <v>9</v>
      </c>
      <c r="S232" s="4">
        <v>4</v>
      </c>
      <c r="T232" s="172">
        <v>24</v>
      </c>
      <c r="U232" s="172">
        <v>4</v>
      </c>
      <c r="V232" s="6">
        <f>T232/U232</f>
        <v>6</v>
      </c>
      <c r="W232" s="172">
        <v>288</v>
      </c>
      <c r="X232" s="172">
        <v>24</v>
      </c>
      <c r="Y232" s="6">
        <f>W232/X232</f>
        <v>12</v>
      </c>
      <c r="Z232" s="6">
        <f>ROUND(Y232,1)</f>
        <v>12</v>
      </c>
      <c r="AA232" s="172"/>
      <c r="AB232" s="241"/>
      <c r="AC232" s="241"/>
      <c r="AD232" s="6"/>
      <c r="AE232" s="241"/>
      <c r="AF232" s="241"/>
    </row>
    <row r="233" spans="1:32" s="4" customFormat="1" ht="20.100000000000001" customHeight="1" x14ac:dyDescent="0.2">
      <c r="A233" s="157">
        <v>10847</v>
      </c>
      <c r="B233" s="144" t="s">
        <v>293</v>
      </c>
      <c r="C233" s="147" t="s">
        <v>294</v>
      </c>
      <c r="D233" s="146">
        <v>4</v>
      </c>
      <c r="E233" s="146" t="s">
        <v>31</v>
      </c>
      <c r="F233" s="168" t="s">
        <v>12500</v>
      </c>
      <c r="G233" s="75">
        <v>37.520000000000003</v>
      </c>
      <c r="H233" s="74">
        <v>36</v>
      </c>
      <c r="I233" s="101">
        <f>H233/D233</f>
        <v>9</v>
      </c>
      <c r="J233" s="76">
        <v>37.520000000000003</v>
      </c>
      <c r="K233" s="76">
        <v>36</v>
      </c>
      <c r="L233" s="102">
        <f>K233/D233</f>
        <v>9</v>
      </c>
      <c r="M233" s="75">
        <v>37.520000000000003</v>
      </c>
      <c r="N233" s="74">
        <v>36</v>
      </c>
      <c r="O233" s="101">
        <f>N233/D233</f>
        <v>9</v>
      </c>
      <c r="P233" s="76">
        <v>37.520000000000003</v>
      </c>
      <c r="Q233" s="76">
        <v>36</v>
      </c>
      <c r="R233" s="102">
        <f>Q233/D233</f>
        <v>9</v>
      </c>
      <c r="S233" s="4">
        <v>4</v>
      </c>
      <c r="T233" s="4">
        <v>24</v>
      </c>
      <c r="U233" s="4">
        <v>4</v>
      </c>
      <c r="V233" s="6">
        <f>T233/U233</f>
        <v>6</v>
      </c>
      <c r="W233" s="4">
        <v>288</v>
      </c>
      <c r="X233" s="4">
        <v>24</v>
      </c>
      <c r="Y233" s="6">
        <f>W233/X233</f>
        <v>12</v>
      </c>
      <c r="Z233" s="6">
        <f>ROUND(Y233,1)</f>
        <v>12</v>
      </c>
      <c r="AB233" s="241"/>
      <c r="AC233" s="241"/>
      <c r="AD233" s="6"/>
      <c r="AE233" s="241"/>
      <c r="AF233" s="241"/>
    </row>
    <row r="234" spans="1:32" s="4" customFormat="1" ht="20.100000000000001" customHeight="1" x14ac:dyDescent="0.2">
      <c r="A234" s="157">
        <v>10805</v>
      </c>
      <c r="B234" s="144" t="s">
        <v>278</v>
      </c>
      <c r="C234" s="147" t="s">
        <v>279</v>
      </c>
      <c r="D234" s="146">
        <v>6</v>
      </c>
      <c r="E234" s="146" t="s">
        <v>280</v>
      </c>
      <c r="F234" s="168" t="s">
        <v>12511</v>
      </c>
      <c r="G234" s="75">
        <v>42.6</v>
      </c>
      <c r="H234" s="74">
        <v>40.5</v>
      </c>
      <c r="I234" s="101">
        <f>H234/D234</f>
        <v>6.75</v>
      </c>
      <c r="J234" s="76">
        <v>42.6</v>
      </c>
      <c r="K234" s="76">
        <v>40.5</v>
      </c>
      <c r="L234" s="102">
        <f>K234/D234</f>
        <v>6.75</v>
      </c>
      <c r="M234" s="75">
        <v>42.6</v>
      </c>
      <c r="N234" s="74">
        <v>40.5</v>
      </c>
      <c r="O234" s="101">
        <f>N234/D234</f>
        <v>6.75</v>
      </c>
      <c r="P234" s="76">
        <v>42.6</v>
      </c>
      <c r="Q234" s="76">
        <v>40.5</v>
      </c>
      <c r="R234" s="102">
        <f>Q234/D234</f>
        <v>6.75</v>
      </c>
      <c r="S234" s="11">
        <v>6</v>
      </c>
      <c r="T234" s="11">
        <v>24</v>
      </c>
      <c r="U234" s="11">
        <v>6</v>
      </c>
      <c r="V234" s="6">
        <f>T234/U234</f>
        <v>4</v>
      </c>
      <c r="W234" s="11">
        <v>384</v>
      </c>
      <c r="X234" s="11">
        <v>24</v>
      </c>
      <c r="Y234" s="6">
        <f>W234/X234</f>
        <v>16</v>
      </c>
      <c r="Z234" s="6">
        <f>ROUND(Y234,1)</f>
        <v>16</v>
      </c>
      <c r="AA234" s="11"/>
      <c r="AB234" s="241"/>
      <c r="AC234" s="241"/>
      <c r="AD234" s="6"/>
      <c r="AE234" s="241"/>
      <c r="AF234" s="241"/>
    </row>
    <row r="235" spans="1:32" s="4" customFormat="1" ht="20.100000000000001" customHeight="1" x14ac:dyDescent="0.2">
      <c r="A235" s="157">
        <v>10700</v>
      </c>
      <c r="B235" s="144" t="s">
        <v>249</v>
      </c>
      <c r="C235" s="147" t="s">
        <v>250</v>
      </c>
      <c r="D235" s="146">
        <v>1</v>
      </c>
      <c r="E235" s="146" t="s">
        <v>79</v>
      </c>
      <c r="F235" s="168"/>
      <c r="G235" s="75">
        <v>170</v>
      </c>
      <c r="H235" s="74">
        <v>170</v>
      </c>
      <c r="I235" s="101">
        <f>H235/D235</f>
        <v>170</v>
      </c>
      <c r="J235" s="76">
        <v>170</v>
      </c>
      <c r="K235" s="76">
        <v>170</v>
      </c>
      <c r="L235" s="102">
        <f>K235/D235</f>
        <v>170</v>
      </c>
      <c r="M235" s="75">
        <v>170</v>
      </c>
      <c r="N235" s="74">
        <v>170</v>
      </c>
      <c r="O235" s="101">
        <f>N235/D235</f>
        <v>170</v>
      </c>
      <c r="P235" s="76">
        <v>170</v>
      </c>
      <c r="Q235" s="76">
        <v>170</v>
      </c>
      <c r="R235" s="102">
        <f>Q235/D235</f>
        <v>170</v>
      </c>
      <c r="S235" s="4">
        <v>1</v>
      </c>
      <c r="T235" s="4">
        <v>1</v>
      </c>
      <c r="U235" s="4">
        <v>1</v>
      </c>
      <c r="V235" s="6">
        <f>T235/U235</f>
        <v>1</v>
      </c>
      <c r="W235" s="4" t="s">
        <v>80</v>
      </c>
      <c r="X235" s="4">
        <v>1</v>
      </c>
      <c r="Y235" s="6">
        <f>W235/X235</f>
        <v>1984</v>
      </c>
      <c r="Z235" s="6">
        <f>ROUND(Y235,1)</f>
        <v>1984</v>
      </c>
      <c r="AB235" s="241"/>
      <c r="AC235" s="241"/>
      <c r="AD235" s="6"/>
      <c r="AE235" s="241"/>
      <c r="AF235" s="241"/>
    </row>
    <row r="236" spans="1:32" s="4" customFormat="1" ht="20.100000000000001" customHeight="1" x14ac:dyDescent="0.2">
      <c r="A236" s="157">
        <v>10706</v>
      </c>
      <c r="B236" s="144" t="s">
        <v>252</v>
      </c>
      <c r="C236" s="147" t="s">
        <v>253</v>
      </c>
      <c r="D236" s="146">
        <v>1</v>
      </c>
      <c r="E236" s="146" t="s">
        <v>229</v>
      </c>
      <c r="F236" s="168"/>
      <c r="G236" s="75">
        <v>77</v>
      </c>
      <c r="H236" s="74">
        <v>77</v>
      </c>
      <c r="I236" s="101">
        <f>H236/D236</f>
        <v>77</v>
      </c>
      <c r="J236" s="76">
        <v>77</v>
      </c>
      <c r="K236" s="76">
        <v>77</v>
      </c>
      <c r="L236" s="102">
        <f>K236/D236</f>
        <v>77</v>
      </c>
      <c r="M236" s="75">
        <v>77</v>
      </c>
      <c r="N236" s="74">
        <v>77</v>
      </c>
      <c r="O236" s="101">
        <f>N236/D236</f>
        <v>77</v>
      </c>
      <c r="P236" s="76">
        <v>77</v>
      </c>
      <c r="Q236" s="76">
        <v>77</v>
      </c>
      <c r="R236" s="102">
        <f>Q236/D236</f>
        <v>77</v>
      </c>
      <c r="S236" s="4">
        <v>1</v>
      </c>
      <c r="T236" s="4">
        <v>1</v>
      </c>
      <c r="U236" s="4">
        <v>1</v>
      </c>
      <c r="V236" s="6">
        <f>T236/U236</f>
        <v>1</v>
      </c>
      <c r="W236" s="4">
        <v>661</v>
      </c>
      <c r="X236" s="4">
        <v>1</v>
      </c>
      <c r="Y236" s="6">
        <f>W236/X236</f>
        <v>661</v>
      </c>
      <c r="Z236" s="6">
        <f>ROUND(Y236,1)</f>
        <v>661</v>
      </c>
      <c r="AB236" s="241"/>
      <c r="AC236" s="241"/>
      <c r="AD236" s="6"/>
      <c r="AE236" s="241"/>
      <c r="AF236" s="241"/>
    </row>
    <row r="237" spans="1:32" ht="20.100000000000001" customHeight="1" x14ac:dyDescent="0.25">
      <c r="A237" s="143">
        <v>38837</v>
      </c>
      <c r="B237" s="144" t="s">
        <v>1774</v>
      </c>
      <c r="C237" s="158" t="s">
        <v>1775</v>
      </c>
      <c r="D237" s="146">
        <v>8</v>
      </c>
      <c r="E237" s="146" t="s">
        <v>31</v>
      </c>
      <c r="F237" s="168" t="s">
        <v>12538</v>
      </c>
      <c r="G237" s="75">
        <v>34.54</v>
      </c>
      <c r="H237" s="74">
        <v>34.54</v>
      </c>
      <c r="I237" s="101">
        <f>H237/D237</f>
        <v>4.3174999999999999</v>
      </c>
      <c r="J237" s="76">
        <v>34.54</v>
      </c>
      <c r="K237" s="76">
        <v>34.54</v>
      </c>
      <c r="L237" s="102">
        <f>K237/D237</f>
        <v>4.3174999999999999</v>
      </c>
      <c r="M237" s="75">
        <v>34.54</v>
      </c>
      <c r="N237" s="74">
        <v>34.54</v>
      </c>
      <c r="O237" s="101">
        <f>N237/D237</f>
        <v>4.3174999999999999</v>
      </c>
      <c r="P237" s="76">
        <v>34.54</v>
      </c>
      <c r="Q237" s="76">
        <v>34.54</v>
      </c>
      <c r="R237" s="102">
        <f>Q237/D237</f>
        <v>4.3174999999999999</v>
      </c>
      <c r="S237" s="5">
        <v>8</v>
      </c>
      <c r="T237">
        <v>48</v>
      </c>
      <c r="U237">
        <v>8</v>
      </c>
      <c r="V237" s="6">
        <f>T237/U237</f>
        <v>6</v>
      </c>
      <c r="W237">
        <v>576</v>
      </c>
      <c r="X237">
        <v>48</v>
      </c>
      <c r="Y237" s="6">
        <f>W237/X237</f>
        <v>12</v>
      </c>
      <c r="Z237" s="6">
        <f>ROUND(Y237,1)</f>
        <v>12</v>
      </c>
      <c r="AB237" s="241"/>
      <c r="AC237" s="241"/>
      <c r="AD237" s="6"/>
      <c r="AE237" s="241"/>
      <c r="AF237" s="241"/>
    </row>
    <row r="238" spans="1:32" ht="20.100000000000001" customHeight="1" x14ac:dyDescent="0.25">
      <c r="A238" s="143">
        <v>38319</v>
      </c>
      <c r="B238" s="144" t="s">
        <v>1669</v>
      </c>
      <c r="C238" s="158" t="s">
        <v>1670</v>
      </c>
      <c r="D238" s="146">
        <v>8</v>
      </c>
      <c r="E238" s="146" t="s">
        <v>31</v>
      </c>
      <c r="F238" s="168" t="s">
        <v>12538</v>
      </c>
      <c r="G238" s="75">
        <v>34.54</v>
      </c>
      <c r="H238" s="74">
        <v>34.54</v>
      </c>
      <c r="I238" s="101">
        <f>H238/D238</f>
        <v>4.3174999999999999</v>
      </c>
      <c r="J238" s="76">
        <v>34.54</v>
      </c>
      <c r="K238" s="76">
        <v>34.54</v>
      </c>
      <c r="L238" s="102">
        <f>K238/D238</f>
        <v>4.3174999999999999</v>
      </c>
      <c r="M238" s="75">
        <v>34.54</v>
      </c>
      <c r="N238" s="74">
        <v>34.54</v>
      </c>
      <c r="O238" s="101">
        <f>N238/D238</f>
        <v>4.3174999999999999</v>
      </c>
      <c r="P238" s="76">
        <v>34.54</v>
      </c>
      <c r="Q238" s="76">
        <v>34.54</v>
      </c>
      <c r="R238" s="102">
        <f>Q238/D238</f>
        <v>4.3174999999999999</v>
      </c>
      <c r="S238" s="5">
        <v>8</v>
      </c>
      <c r="T238">
        <v>48</v>
      </c>
      <c r="U238">
        <v>8</v>
      </c>
      <c r="V238" s="6">
        <f>T238/U238</f>
        <v>6</v>
      </c>
      <c r="W238">
        <v>576</v>
      </c>
      <c r="X238">
        <v>48</v>
      </c>
      <c r="Y238" s="6">
        <f>W238/X238</f>
        <v>12</v>
      </c>
      <c r="Z238" s="6">
        <f>ROUND(Y238,1)</f>
        <v>12</v>
      </c>
      <c r="AB238" s="241"/>
      <c r="AC238" s="241"/>
      <c r="AD238" s="6"/>
      <c r="AE238" s="241"/>
      <c r="AF238" s="241"/>
    </row>
    <row r="239" spans="1:32" ht="20.100000000000001" customHeight="1" x14ac:dyDescent="0.25">
      <c r="A239" s="143">
        <v>38834</v>
      </c>
      <c r="B239" s="144" t="s">
        <v>1772</v>
      </c>
      <c r="C239" s="158" t="s">
        <v>1773</v>
      </c>
      <c r="D239" s="146">
        <v>8</v>
      </c>
      <c r="E239" s="146" t="s">
        <v>31</v>
      </c>
      <c r="F239" s="168" t="s">
        <v>12538</v>
      </c>
      <c r="G239" s="75">
        <v>34.54</v>
      </c>
      <c r="H239" s="74">
        <v>34.54</v>
      </c>
      <c r="I239" s="101">
        <f>H239/D239</f>
        <v>4.3174999999999999</v>
      </c>
      <c r="J239" s="76">
        <v>34.54</v>
      </c>
      <c r="K239" s="76">
        <v>34.54</v>
      </c>
      <c r="L239" s="102">
        <f>K239/D239</f>
        <v>4.3174999999999999</v>
      </c>
      <c r="M239" s="75">
        <v>34.54</v>
      </c>
      <c r="N239" s="74">
        <v>34.54</v>
      </c>
      <c r="O239" s="101">
        <f>N239/D239</f>
        <v>4.3174999999999999</v>
      </c>
      <c r="P239" s="76">
        <v>34.54</v>
      </c>
      <c r="Q239" s="76">
        <v>34.54</v>
      </c>
      <c r="R239" s="102">
        <f>Q239/D239</f>
        <v>4.3174999999999999</v>
      </c>
      <c r="S239" s="5">
        <v>8</v>
      </c>
      <c r="T239">
        <v>48</v>
      </c>
      <c r="U239">
        <v>8</v>
      </c>
      <c r="V239" s="6">
        <f>T239/U239</f>
        <v>6</v>
      </c>
      <c r="W239">
        <v>576</v>
      </c>
      <c r="X239">
        <v>48</v>
      </c>
      <c r="Y239" s="6">
        <f>W239/X239</f>
        <v>12</v>
      </c>
      <c r="Z239" s="6">
        <f>ROUND(Y239,1)</f>
        <v>12</v>
      </c>
      <c r="AB239" s="241"/>
      <c r="AC239" s="241"/>
      <c r="AD239" s="6"/>
      <c r="AE239" s="241"/>
      <c r="AF239" s="241"/>
    </row>
    <row r="240" spans="1:32" ht="20.100000000000001" customHeight="1" x14ac:dyDescent="0.25">
      <c r="A240" s="143">
        <v>58040</v>
      </c>
      <c r="B240" s="144" t="s">
        <v>3121</v>
      </c>
      <c r="C240" s="158" t="s">
        <v>3122</v>
      </c>
      <c r="D240" s="146">
        <v>4</v>
      </c>
      <c r="E240" s="146" t="s">
        <v>31</v>
      </c>
      <c r="F240" s="168" t="s">
        <v>12500</v>
      </c>
      <c r="G240" s="75">
        <v>36</v>
      </c>
      <c r="H240" s="74">
        <v>33</v>
      </c>
      <c r="I240" s="101">
        <f>H240/D240</f>
        <v>8.25</v>
      </c>
      <c r="J240" s="76">
        <v>36</v>
      </c>
      <c r="K240" s="76">
        <v>33</v>
      </c>
      <c r="L240" s="102">
        <f>K240/D240</f>
        <v>8.25</v>
      </c>
      <c r="M240" s="75">
        <v>36</v>
      </c>
      <c r="N240" s="74">
        <v>33</v>
      </c>
      <c r="O240" s="101">
        <f>N240/D240</f>
        <v>8.25</v>
      </c>
      <c r="P240" s="76">
        <v>36</v>
      </c>
      <c r="Q240" s="76">
        <v>33</v>
      </c>
      <c r="R240" s="102">
        <f>Q240/D240</f>
        <v>8.25</v>
      </c>
      <c r="S240" s="5">
        <v>4</v>
      </c>
      <c r="T240">
        <v>24</v>
      </c>
      <c r="U240">
        <v>4</v>
      </c>
      <c r="V240" s="6">
        <f>T240/U240</f>
        <v>6</v>
      </c>
      <c r="W240">
        <v>288</v>
      </c>
      <c r="X240">
        <v>24</v>
      </c>
      <c r="Y240" s="6">
        <f>W240/X240</f>
        <v>12</v>
      </c>
      <c r="Z240" s="6">
        <f>ROUND(Y240,1)</f>
        <v>12</v>
      </c>
      <c r="AB240" s="241"/>
      <c r="AC240" s="241"/>
      <c r="AD240" s="6"/>
      <c r="AE240" s="241"/>
      <c r="AF240" s="241"/>
    </row>
    <row r="241" spans="1:32" ht="20.100000000000001" customHeight="1" x14ac:dyDescent="0.25">
      <c r="A241" s="143">
        <v>34035</v>
      </c>
      <c r="B241" s="144" t="s">
        <v>1285</v>
      </c>
      <c r="C241" s="158" t="s">
        <v>1286</v>
      </c>
      <c r="D241" s="146">
        <v>1</v>
      </c>
      <c r="E241" s="146" t="s">
        <v>19</v>
      </c>
      <c r="F241" s="168" t="s">
        <v>12498</v>
      </c>
      <c r="G241" s="75">
        <v>27.54</v>
      </c>
      <c r="H241" s="74">
        <v>27.54</v>
      </c>
      <c r="I241" s="101">
        <f>H241/D241</f>
        <v>27.54</v>
      </c>
      <c r="J241" s="76">
        <v>27.54</v>
      </c>
      <c r="K241" s="76">
        <v>27.54</v>
      </c>
      <c r="L241" s="102">
        <f>K241/D241</f>
        <v>27.54</v>
      </c>
      <c r="M241" s="75">
        <v>27.54</v>
      </c>
      <c r="N241" s="74">
        <v>27.54</v>
      </c>
      <c r="O241" s="101">
        <f>N241/D241</f>
        <v>27.54</v>
      </c>
      <c r="P241" s="76">
        <v>27.54</v>
      </c>
      <c r="Q241" s="76">
        <v>27.54</v>
      </c>
      <c r="R241" s="102">
        <f>Q241/D241</f>
        <v>27.54</v>
      </c>
      <c r="S241" s="5">
        <v>1</v>
      </c>
      <c r="T241">
        <v>24</v>
      </c>
      <c r="U241">
        <v>1</v>
      </c>
      <c r="V241" s="6">
        <f>T241/U241</f>
        <v>24</v>
      </c>
      <c r="W241">
        <v>288</v>
      </c>
      <c r="X241">
        <v>24</v>
      </c>
      <c r="Y241" s="6">
        <f>W241/X241</f>
        <v>12</v>
      </c>
      <c r="Z241" s="6">
        <f>ROUND(Y241,1)</f>
        <v>12</v>
      </c>
      <c r="AB241" s="241"/>
      <c r="AC241" s="241"/>
      <c r="AD241" s="6"/>
      <c r="AE241" s="241"/>
      <c r="AF241" s="241"/>
    </row>
    <row r="242" spans="1:32" ht="20.100000000000001" customHeight="1" x14ac:dyDescent="0.25">
      <c r="A242" s="143">
        <v>33732</v>
      </c>
      <c r="B242" s="144" t="s">
        <v>1178</v>
      </c>
      <c r="C242" s="145" t="s">
        <v>1179</v>
      </c>
      <c r="D242" s="146">
        <v>12</v>
      </c>
      <c r="E242" s="146" t="s">
        <v>22</v>
      </c>
      <c r="F242" s="168" t="s">
        <v>12523</v>
      </c>
      <c r="G242" s="75">
        <v>36.119999999999997</v>
      </c>
      <c r="H242" s="74">
        <v>29.35</v>
      </c>
      <c r="I242" s="101">
        <f>H242/D242</f>
        <v>2.4458333333333333</v>
      </c>
      <c r="J242" s="76">
        <v>36.119999999999997</v>
      </c>
      <c r="K242" s="76">
        <v>29.35</v>
      </c>
      <c r="L242" s="102">
        <f>K242/D242</f>
        <v>2.4458333333333333</v>
      </c>
      <c r="M242" s="75">
        <v>36.119999999999997</v>
      </c>
      <c r="N242" s="74">
        <v>29.35</v>
      </c>
      <c r="O242" s="101">
        <f>N242/D242</f>
        <v>2.4458333333333333</v>
      </c>
      <c r="P242" s="76">
        <v>36.119999999999997</v>
      </c>
      <c r="Q242" s="76">
        <v>29.35</v>
      </c>
      <c r="R242" s="102">
        <f>Q242/D242</f>
        <v>2.4458333333333333</v>
      </c>
      <c r="S242" s="5">
        <v>12</v>
      </c>
      <c r="T242" s="123">
        <v>12</v>
      </c>
      <c r="U242" s="123">
        <v>12</v>
      </c>
      <c r="V242" s="6">
        <f>T242/U242</f>
        <v>1</v>
      </c>
      <c r="W242" s="123">
        <v>230.4</v>
      </c>
      <c r="X242" s="123">
        <v>12</v>
      </c>
      <c r="Y242" s="6">
        <f>W242/X242</f>
        <v>19.2</v>
      </c>
      <c r="Z242" s="6">
        <f>ROUND(Y242,1)</f>
        <v>19.2</v>
      </c>
      <c r="AA242" s="123"/>
      <c r="AB242" s="241"/>
      <c r="AC242" s="241"/>
      <c r="AD242" s="6"/>
      <c r="AE242" s="241"/>
      <c r="AF242" s="241"/>
    </row>
    <row r="243" spans="1:32" ht="20.100000000000001" customHeight="1" x14ac:dyDescent="0.25">
      <c r="A243" s="143">
        <v>33733</v>
      </c>
      <c r="B243" s="144" t="s">
        <v>1180</v>
      </c>
      <c r="C243" s="145" t="s">
        <v>1181</v>
      </c>
      <c r="D243" s="146">
        <v>12</v>
      </c>
      <c r="E243" s="146" t="s">
        <v>22</v>
      </c>
      <c r="F243" s="168" t="s">
        <v>12523</v>
      </c>
      <c r="G243" s="75">
        <v>31.92</v>
      </c>
      <c r="H243" s="74">
        <v>27.72</v>
      </c>
      <c r="I243" s="101">
        <f>H243/D243</f>
        <v>2.31</v>
      </c>
      <c r="J243" s="76">
        <v>31.92</v>
      </c>
      <c r="K243" s="76">
        <v>27.72</v>
      </c>
      <c r="L243" s="102">
        <f>K243/D243</f>
        <v>2.31</v>
      </c>
      <c r="M243" s="75">
        <v>31.92</v>
      </c>
      <c r="N243" s="74">
        <v>27.72</v>
      </c>
      <c r="O243" s="101">
        <f>N243/D243</f>
        <v>2.31</v>
      </c>
      <c r="P243" s="76">
        <v>31.92</v>
      </c>
      <c r="Q243" s="76">
        <v>27.72</v>
      </c>
      <c r="R243" s="102">
        <f>Q243/D243</f>
        <v>2.31</v>
      </c>
      <c r="S243" s="5">
        <v>12</v>
      </c>
      <c r="T243" s="123">
        <v>12</v>
      </c>
      <c r="U243" s="123">
        <v>12</v>
      </c>
      <c r="V243" s="6">
        <f>T243/U243</f>
        <v>1</v>
      </c>
      <c r="W243" s="123">
        <v>230.4</v>
      </c>
      <c r="X243" s="123">
        <v>12</v>
      </c>
      <c r="Y243" s="6">
        <f>W243/X243</f>
        <v>19.2</v>
      </c>
      <c r="Z243" s="6">
        <f>ROUND(Y243,1)</f>
        <v>19.2</v>
      </c>
      <c r="AA243" s="123"/>
      <c r="AB243" s="241"/>
      <c r="AC243" s="241"/>
      <c r="AD243" s="6"/>
      <c r="AE243" s="241"/>
      <c r="AF243" s="241"/>
    </row>
    <row r="244" spans="1:32" ht="20.100000000000001" customHeight="1" x14ac:dyDescent="0.25">
      <c r="A244" s="143">
        <v>33730</v>
      </c>
      <c r="B244" s="144" t="s">
        <v>1176</v>
      </c>
      <c r="C244" s="145" t="s">
        <v>1177</v>
      </c>
      <c r="D244" s="146">
        <v>2</v>
      </c>
      <c r="E244" s="146" t="s">
        <v>28</v>
      </c>
      <c r="F244" s="168" t="s">
        <v>12496</v>
      </c>
      <c r="G244" s="75">
        <v>37.26</v>
      </c>
      <c r="H244" s="74">
        <v>33.5</v>
      </c>
      <c r="I244" s="101">
        <f>H244/D244</f>
        <v>16.75</v>
      </c>
      <c r="J244" s="76">
        <v>37.26</v>
      </c>
      <c r="K244" s="76">
        <v>33.5</v>
      </c>
      <c r="L244" s="102">
        <f>K244/D244</f>
        <v>16.75</v>
      </c>
      <c r="M244" s="75">
        <v>37.26</v>
      </c>
      <c r="N244" s="74">
        <v>33.5</v>
      </c>
      <c r="O244" s="101">
        <f>N244/D244</f>
        <v>16.75</v>
      </c>
      <c r="P244" s="76">
        <v>37.26</v>
      </c>
      <c r="Q244" s="76">
        <v>33.5</v>
      </c>
      <c r="R244" s="102">
        <f>Q244/D244</f>
        <v>16.75</v>
      </c>
      <c r="S244" s="5">
        <v>2</v>
      </c>
      <c r="T244" s="123">
        <v>24</v>
      </c>
      <c r="U244" s="123">
        <v>2</v>
      </c>
      <c r="V244" s="6">
        <f>T244/U244</f>
        <v>12</v>
      </c>
      <c r="W244" s="123">
        <v>288</v>
      </c>
      <c r="X244" s="123">
        <v>24</v>
      </c>
      <c r="Y244" s="6">
        <f>W244/X244</f>
        <v>12</v>
      </c>
      <c r="Z244" s="6">
        <f>ROUND(Y244,1)</f>
        <v>12</v>
      </c>
      <c r="AA244" s="123"/>
      <c r="AB244" s="241"/>
      <c r="AC244" s="241"/>
      <c r="AD244" s="6"/>
      <c r="AE244" s="241"/>
      <c r="AF244" s="241"/>
    </row>
    <row r="245" spans="1:32" ht="20.100000000000001" customHeight="1" x14ac:dyDescent="0.25">
      <c r="A245" s="143">
        <v>35883</v>
      </c>
      <c r="B245" s="144" t="s">
        <v>1283</v>
      </c>
      <c r="C245" s="158" t="s">
        <v>1494</v>
      </c>
      <c r="D245" s="146">
        <v>2</v>
      </c>
      <c r="E245" s="146" t="s">
        <v>28</v>
      </c>
      <c r="F245" s="168" t="s">
        <v>12503</v>
      </c>
      <c r="G245" s="75">
        <v>47.04</v>
      </c>
      <c r="H245" s="74">
        <v>47.04</v>
      </c>
      <c r="I245" s="101">
        <f>H245/D245</f>
        <v>23.52</v>
      </c>
      <c r="J245" s="76">
        <v>47.04</v>
      </c>
      <c r="K245" s="76">
        <v>47.04</v>
      </c>
      <c r="L245" s="102">
        <f>K245/D245</f>
        <v>23.52</v>
      </c>
      <c r="M245" s="75">
        <v>47.04</v>
      </c>
      <c r="N245" s="74">
        <v>47.04</v>
      </c>
      <c r="O245" s="101">
        <f>N245/D245</f>
        <v>23.52</v>
      </c>
      <c r="P245" s="76">
        <v>47.04</v>
      </c>
      <c r="Q245" s="76">
        <v>47.04</v>
      </c>
      <c r="R245" s="102">
        <f>Q245/D245</f>
        <v>23.52</v>
      </c>
      <c r="S245" s="5">
        <v>2</v>
      </c>
      <c r="T245">
        <v>24</v>
      </c>
      <c r="U245">
        <v>2</v>
      </c>
      <c r="V245" s="6">
        <f>T245/U245</f>
        <v>12</v>
      </c>
      <c r="W245">
        <v>384</v>
      </c>
      <c r="X245">
        <v>24</v>
      </c>
      <c r="Y245" s="6">
        <f>W245/X245</f>
        <v>16</v>
      </c>
      <c r="Z245" s="6">
        <f>ROUND(Y245,1)</f>
        <v>16</v>
      </c>
      <c r="AB245" s="241"/>
      <c r="AC245" s="241"/>
      <c r="AD245" s="6"/>
      <c r="AE245" s="241"/>
      <c r="AF245" s="241"/>
    </row>
    <row r="246" spans="1:32" ht="20.100000000000001" customHeight="1" x14ac:dyDescent="0.25">
      <c r="A246" s="143">
        <v>34029</v>
      </c>
      <c r="B246" s="144" t="s">
        <v>1283</v>
      </c>
      <c r="C246" s="145" t="s">
        <v>1284</v>
      </c>
      <c r="D246" s="146">
        <v>24</v>
      </c>
      <c r="E246" s="146" t="s">
        <v>22</v>
      </c>
      <c r="F246" s="168" t="s">
        <v>12501</v>
      </c>
      <c r="G246" s="75">
        <v>47.04</v>
      </c>
      <c r="H246" s="74">
        <v>47.04</v>
      </c>
      <c r="I246" s="101">
        <f>H246/D246</f>
        <v>1.96</v>
      </c>
      <c r="J246" s="76">
        <v>47.04</v>
      </c>
      <c r="K246" s="76">
        <v>47.04</v>
      </c>
      <c r="L246" s="102">
        <f>K246/D246</f>
        <v>1.96</v>
      </c>
      <c r="M246" s="75">
        <v>47.04</v>
      </c>
      <c r="N246" s="74">
        <v>47.04</v>
      </c>
      <c r="O246" s="101">
        <f>N246/D246</f>
        <v>1.96</v>
      </c>
      <c r="P246" s="76">
        <v>47.04</v>
      </c>
      <c r="Q246" s="76">
        <v>47.04</v>
      </c>
      <c r="R246" s="102">
        <f>Q246/D246</f>
        <v>1.96</v>
      </c>
      <c r="S246" s="5">
        <v>24</v>
      </c>
      <c r="T246">
        <v>24</v>
      </c>
      <c r="U246">
        <v>24</v>
      </c>
      <c r="V246" s="6">
        <f>T246/U246</f>
        <v>1</v>
      </c>
      <c r="W246">
        <v>384</v>
      </c>
      <c r="X246">
        <v>24</v>
      </c>
      <c r="Y246" s="6">
        <f>W246/X246</f>
        <v>16</v>
      </c>
      <c r="Z246" s="6">
        <f>ROUND(Y246,1)</f>
        <v>16</v>
      </c>
      <c r="AB246" s="241"/>
      <c r="AC246" s="241"/>
      <c r="AD246" s="6"/>
      <c r="AE246" s="241"/>
      <c r="AF246" s="241"/>
    </row>
    <row r="247" spans="1:32" ht="20.100000000000001" customHeight="1" x14ac:dyDescent="0.25">
      <c r="A247" s="143">
        <v>34018</v>
      </c>
      <c r="B247" s="144" t="s">
        <v>1276</v>
      </c>
      <c r="C247" s="145" t="s">
        <v>1277</v>
      </c>
      <c r="D247" s="146">
        <v>4</v>
      </c>
      <c r="E247" s="146" t="s">
        <v>31</v>
      </c>
      <c r="F247" s="168" t="s">
        <v>12500</v>
      </c>
      <c r="G247" s="75">
        <v>39</v>
      </c>
      <c r="H247" s="74">
        <v>36</v>
      </c>
      <c r="I247" s="101">
        <f>H247/D247</f>
        <v>9</v>
      </c>
      <c r="J247" s="76">
        <v>39</v>
      </c>
      <c r="K247" s="76">
        <v>36</v>
      </c>
      <c r="L247" s="102">
        <f>K247/D247</f>
        <v>9</v>
      </c>
      <c r="M247" s="75">
        <v>39</v>
      </c>
      <c r="N247" s="74">
        <v>36</v>
      </c>
      <c r="O247" s="101">
        <f>N247/D247</f>
        <v>9</v>
      </c>
      <c r="P247" s="76">
        <v>39</v>
      </c>
      <c r="Q247" s="76">
        <v>36</v>
      </c>
      <c r="R247" s="102">
        <f>Q247/D247</f>
        <v>9</v>
      </c>
      <c r="S247" s="5">
        <v>4</v>
      </c>
      <c r="T247">
        <v>24</v>
      </c>
      <c r="U247">
        <v>4</v>
      </c>
      <c r="V247" s="6">
        <f>T247/U247</f>
        <v>6</v>
      </c>
      <c r="W247">
        <v>288</v>
      </c>
      <c r="X247">
        <v>24</v>
      </c>
      <c r="Y247" s="6">
        <f>W247/X247</f>
        <v>12</v>
      </c>
      <c r="Z247" s="6">
        <f>ROUND(Y247,1)</f>
        <v>12</v>
      </c>
      <c r="AB247" s="241"/>
      <c r="AC247" s="241"/>
      <c r="AD247" s="6"/>
      <c r="AE247" s="241"/>
      <c r="AF247" s="241"/>
    </row>
    <row r="248" spans="1:32" ht="20.100000000000001" customHeight="1" x14ac:dyDescent="0.25">
      <c r="A248" s="143">
        <v>33995</v>
      </c>
      <c r="B248" s="144" t="s">
        <v>1253</v>
      </c>
      <c r="C248" s="145" t="s">
        <v>1254</v>
      </c>
      <c r="D248" s="146">
        <v>4</v>
      </c>
      <c r="E248" s="146" t="s">
        <v>31</v>
      </c>
      <c r="F248" s="168" t="s">
        <v>12500</v>
      </c>
      <c r="G248" s="75">
        <v>45</v>
      </c>
      <c r="H248" s="74">
        <v>39.200000000000003</v>
      </c>
      <c r="I248" s="101">
        <f>H248/D248</f>
        <v>9.8000000000000007</v>
      </c>
      <c r="J248" s="76">
        <v>45</v>
      </c>
      <c r="K248" s="76">
        <v>39.200000000000003</v>
      </c>
      <c r="L248" s="102">
        <f>K248/D248</f>
        <v>9.8000000000000007</v>
      </c>
      <c r="M248" s="75">
        <v>45</v>
      </c>
      <c r="N248" s="74">
        <v>39.200000000000003</v>
      </c>
      <c r="O248" s="101">
        <f>N248/D248</f>
        <v>9.8000000000000007</v>
      </c>
      <c r="P248" s="76">
        <v>45</v>
      </c>
      <c r="Q248" s="76">
        <v>39.200000000000003</v>
      </c>
      <c r="R248" s="102">
        <f>Q248/D248</f>
        <v>9.8000000000000007</v>
      </c>
      <c r="S248" s="5">
        <v>4</v>
      </c>
      <c r="T248">
        <v>24</v>
      </c>
      <c r="U248">
        <v>4</v>
      </c>
      <c r="V248" s="6">
        <f>T248/U248</f>
        <v>6</v>
      </c>
      <c r="W248">
        <v>288</v>
      </c>
      <c r="X248">
        <v>24</v>
      </c>
      <c r="Y248" s="6">
        <f>W248/X248</f>
        <v>12</v>
      </c>
      <c r="Z248" s="6">
        <f>ROUND(Y248,1)</f>
        <v>12</v>
      </c>
      <c r="AB248" s="241"/>
      <c r="AC248" s="241"/>
      <c r="AD248" s="6"/>
      <c r="AE248" s="241"/>
      <c r="AF248" s="241"/>
    </row>
    <row r="249" spans="1:32" ht="20.100000000000001" customHeight="1" x14ac:dyDescent="0.25">
      <c r="A249" s="143">
        <v>34010</v>
      </c>
      <c r="B249" s="144" t="s">
        <v>1265</v>
      </c>
      <c r="C249" s="145" t="s">
        <v>1266</v>
      </c>
      <c r="D249" s="146">
        <v>4</v>
      </c>
      <c r="E249" s="146" t="s">
        <v>31</v>
      </c>
      <c r="F249" s="168" t="s">
        <v>12500</v>
      </c>
      <c r="G249" s="75">
        <v>39</v>
      </c>
      <c r="H249" s="74">
        <v>36</v>
      </c>
      <c r="I249" s="101">
        <f>H249/D249</f>
        <v>9</v>
      </c>
      <c r="J249" s="76">
        <v>39</v>
      </c>
      <c r="K249" s="76">
        <v>36</v>
      </c>
      <c r="L249" s="102">
        <f>K249/D249</f>
        <v>9</v>
      </c>
      <c r="M249" s="75">
        <v>39</v>
      </c>
      <c r="N249" s="74">
        <v>36</v>
      </c>
      <c r="O249" s="101">
        <f>N249/D249</f>
        <v>9</v>
      </c>
      <c r="P249" s="76">
        <v>39</v>
      </c>
      <c r="Q249" s="76">
        <v>36</v>
      </c>
      <c r="R249" s="102">
        <f>Q249/D249</f>
        <v>9</v>
      </c>
      <c r="S249" s="5">
        <v>4</v>
      </c>
      <c r="T249">
        <v>24</v>
      </c>
      <c r="U249">
        <v>4</v>
      </c>
      <c r="V249" s="6">
        <f>T249/U249</f>
        <v>6</v>
      </c>
      <c r="W249">
        <v>288</v>
      </c>
      <c r="X249">
        <v>24</v>
      </c>
      <c r="Y249" s="6">
        <f>W249/X249</f>
        <v>12</v>
      </c>
      <c r="Z249" s="6">
        <f>ROUND(Y249,1)</f>
        <v>12</v>
      </c>
      <c r="AB249" s="241"/>
      <c r="AC249" s="241"/>
      <c r="AD249" s="6"/>
      <c r="AE249" s="241"/>
      <c r="AF249" s="241"/>
    </row>
    <row r="250" spans="1:32" ht="20.100000000000001" customHeight="1" x14ac:dyDescent="0.25">
      <c r="A250" s="143">
        <v>33999</v>
      </c>
      <c r="B250" s="144" t="s">
        <v>1257</v>
      </c>
      <c r="C250" s="145" t="s">
        <v>1258</v>
      </c>
      <c r="D250" s="146">
        <v>4</v>
      </c>
      <c r="E250" s="146" t="s">
        <v>31</v>
      </c>
      <c r="F250" s="168" t="s">
        <v>12500</v>
      </c>
      <c r="G250" s="75">
        <v>39</v>
      </c>
      <c r="H250" s="74">
        <v>36</v>
      </c>
      <c r="I250" s="101">
        <f>H250/D250</f>
        <v>9</v>
      </c>
      <c r="J250" s="76">
        <v>39</v>
      </c>
      <c r="K250" s="76">
        <v>36</v>
      </c>
      <c r="L250" s="102">
        <f>K250/D250</f>
        <v>9</v>
      </c>
      <c r="M250" s="75">
        <v>39</v>
      </c>
      <c r="N250" s="74">
        <v>36</v>
      </c>
      <c r="O250" s="101">
        <f>N250/D250</f>
        <v>9</v>
      </c>
      <c r="P250" s="76">
        <v>39</v>
      </c>
      <c r="Q250" s="76">
        <v>36</v>
      </c>
      <c r="R250" s="102">
        <f>Q250/D250</f>
        <v>9</v>
      </c>
      <c r="S250" s="5">
        <v>4</v>
      </c>
      <c r="T250">
        <v>24</v>
      </c>
      <c r="U250">
        <v>4</v>
      </c>
      <c r="V250" s="6">
        <f>T250/U250</f>
        <v>6</v>
      </c>
      <c r="W250">
        <v>288</v>
      </c>
      <c r="X250">
        <v>24</v>
      </c>
      <c r="Y250" s="6">
        <f>W250/X250</f>
        <v>12</v>
      </c>
      <c r="Z250" s="6">
        <f>ROUND(Y250,1)</f>
        <v>12</v>
      </c>
      <c r="AB250" s="241"/>
      <c r="AC250" s="241"/>
      <c r="AD250" s="6"/>
      <c r="AE250" s="241"/>
      <c r="AF250" s="241"/>
    </row>
    <row r="251" spans="1:32" ht="20.100000000000001" customHeight="1" x14ac:dyDescent="0.25">
      <c r="A251" s="143">
        <v>33391</v>
      </c>
      <c r="B251" s="144" t="s">
        <v>1121</v>
      </c>
      <c r="C251" s="145" t="s">
        <v>1122</v>
      </c>
      <c r="D251" s="146">
        <v>4</v>
      </c>
      <c r="E251" s="146" t="s">
        <v>31</v>
      </c>
      <c r="F251" s="168" t="s">
        <v>12500</v>
      </c>
      <c r="G251" s="75">
        <v>39</v>
      </c>
      <c r="H251" s="74">
        <v>36</v>
      </c>
      <c r="I251" s="101">
        <f>H251/D251</f>
        <v>9</v>
      </c>
      <c r="J251" s="76">
        <v>39</v>
      </c>
      <c r="K251" s="76">
        <v>36</v>
      </c>
      <c r="L251" s="102">
        <f>K251/D251</f>
        <v>9</v>
      </c>
      <c r="M251" s="75">
        <v>39</v>
      </c>
      <c r="N251" s="74">
        <v>36</v>
      </c>
      <c r="O251" s="101">
        <f>N251/D251</f>
        <v>9</v>
      </c>
      <c r="P251" s="76">
        <v>39</v>
      </c>
      <c r="Q251" s="76">
        <v>36</v>
      </c>
      <c r="R251" s="102">
        <f>Q251/D251</f>
        <v>9</v>
      </c>
      <c r="S251" s="5">
        <v>4</v>
      </c>
      <c r="T251" s="123">
        <v>24</v>
      </c>
      <c r="U251" s="123">
        <v>4</v>
      </c>
      <c r="V251" s="6">
        <f>T251/U251</f>
        <v>6</v>
      </c>
      <c r="W251" s="123">
        <v>288</v>
      </c>
      <c r="X251" s="123">
        <v>24</v>
      </c>
      <c r="Y251" s="6">
        <f>W251/X251</f>
        <v>12</v>
      </c>
      <c r="Z251" s="6">
        <f>ROUND(Y251,1)</f>
        <v>12</v>
      </c>
      <c r="AA251" s="123"/>
      <c r="AB251" s="241"/>
      <c r="AC251" s="241"/>
      <c r="AD251" s="6"/>
      <c r="AE251" s="241"/>
      <c r="AF251" s="241"/>
    </row>
    <row r="252" spans="1:32" ht="20.100000000000001" customHeight="1" x14ac:dyDescent="0.25">
      <c r="A252" s="143">
        <v>34021</v>
      </c>
      <c r="B252" s="144" t="s">
        <v>1265</v>
      </c>
      <c r="C252" s="145" t="s">
        <v>1278</v>
      </c>
      <c r="D252" s="146">
        <v>4</v>
      </c>
      <c r="E252" s="146" t="s">
        <v>31</v>
      </c>
      <c r="F252" s="168" t="s">
        <v>12500</v>
      </c>
      <c r="G252" s="75">
        <v>39</v>
      </c>
      <c r="H252" s="74">
        <v>36</v>
      </c>
      <c r="I252" s="101">
        <f>H252/D252</f>
        <v>9</v>
      </c>
      <c r="J252" s="76">
        <v>39</v>
      </c>
      <c r="K252" s="76">
        <v>36</v>
      </c>
      <c r="L252" s="102">
        <f>K252/D252</f>
        <v>9</v>
      </c>
      <c r="M252" s="75">
        <v>39</v>
      </c>
      <c r="N252" s="74">
        <v>36</v>
      </c>
      <c r="O252" s="101">
        <f>N252/D252</f>
        <v>9</v>
      </c>
      <c r="P252" s="76">
        <v>39</v>
      </c>
      <c r="Q252" s="76">
        <v>36</v>
      </c>
      <c r="R252" s="102">
        <f>Q252/D252</f>
        <v>9</v>
      </c>
      <c r="S252" s="5">
        <v>4</v>
      </c>
      <c r="T252">
        <v>24</v>
      </c>
      <c r="U252">
        <v>4</v>
      </c>
      <c r="V252" s="6">
        <f>T252/U252</f>
        <v>6</v>
      </c>
      <c r="W252">
        <v>288</v>
      </c>
      <c r="X252">
        <v>24</v>
      </c>
      <c r="Y252" s="6">
        <f>W252/X252</f>
        <v>12</v>
      </c>
      <c r="Z252" s="6">
        <f>ROUND(Y252,1)</f>
        <v>12</v>
      </c>
      <c r="AB252" s="241"/>
      <c r="AC252" s="241"/>
      <c r="AD252" s="6"/>
      <c r="AE252" s="241"/>
      <c r="AF252" s="241"/>
    </row>
    <row r="253" spans="1:32" s="4" customFormat="1" ht="20.100000000000001" customHeight="1" x14ac:dyDescent="0.25">
      <c r="A253" s="143">
        <v>34037</v>
      </c>
      <c r="B253" s="144" t="s">
        <v>1287</v>
      </c>
      <c r="C253" s="158" t="s">
        <v>1288</v>
      </c>
      <c r="D253" s="146">
        <v>6</v>
      </c>
      <c r="E253" s="146" t="s">
        <v>280</v>
      </c>
      <c r="F253" s="168" t="s">
        <v>12511</v>
      </c>
      <c r="G253" s="75">
        <v>50.36</v>
      </c>
      <c r="H253" s="74">
        <v>50.36</v>
      </c>
      <c r="I253" s="101">
        <f>H253/D253</f>
        <v>8.3933333333333326</v>
      </c>
      <c r="J253" s="76">
        <v>50.36</v>
      </c>
      <c r="K253" s="76">
        <v>50.36</v>
      </c>
      <c r="L253" s="102">
        <f>K253/D253</f>
        <v>8.3933333333333326</v>
      </c>
      <c r="M253" s="75">
        <v>50.36</v>
      </c>
      <c r="N253" s="74">
        <v>50.36</v>
      </c>
      <c r="O253" s="101">
        <f>N253/D253</f>
        <v>8.3933333333333326</v>
      </c>
      <c r="P253" s="76">
        <v>50.36</v>
      </c>
      <c r="Q253" s="76">
        <v>50.36</v>
      </c>
      <c r="R253" s="102">
        <f>Q253/D253</f>
        <v>8.3933333333333326</v>
      </c>
      <c r="S253" s="4">
        <v>6</v>
      </c>
      <c r="T253" s="172">
        <v>24</v>
      </c>
      <c r="U253" s="172">
        <v>6</v>
      </c>
      <c r="V253" s="6">
        <f>T253/U253</f>
        <v>4</v>
      </c>
      <c r="W253" s="172">
        <v>384</v>
      </c>
      <c r="X253" s="172">
        <v>24</v>
      </c>
      <c r="Y253" s="6">
        <f>W253/X253</f>
        <v>16</v>
      </c>
      <c r="Z253" s="6">
        <f>ROUND(Y253,1)</f>
        <v>16</v>
      </c>
      <c r="AA253" s="172"/>
      <c r="AB253" s="241"/>
      <c r="AC253" s="241"/>
      <c r="AD253" s="6"/>
      <c r="AE253" s="241"/>
      <c r="AF253" s="241"/>
    </row>
    <row r="254" spans="1:32" s="4" customFormat="1" ht="20.100000000000001" customHeight="1" x14ac:dyDescent="0.25">
      <c r="A254" s="143">
        <v>34013</v>
      </c>
      <c r="B254" s="144" t="s">
        <v>1270</v>
      </c>
      <c r="C254" s="145" t="s">
        <v>1271</v>
      </c>
      <c r="D254" s="146">
        <v>6</v>
      </c>
      <c r="E254" s="146" t="s">
        <v>280</v>
      </c>
      <c r="F254" s="168" t="s">
        <v>12512</v>
      </c>
      <c r="G254" s="75">
        <v>58</v>
      </c>
      <c r="H254" s="74">
        <v>58</v>
      </c>
      <c r="I254" s="101">
        <f>H254/D254</f>
        <v>9.6666666666666661</v>
      </c>
      <c r="J254" s="76">
        <v>58</v>
      </c>
      <c r="K254" s="76">
        <v>58</v>
      </c>
      <c r="L254" s="102">
        <f>K254/D254</f>
        <v>9.6666666666666661</v>
      </c>
      <c r="M254" s="75">
        <v>58</v>
      </c>
      <c r="N254" s="74">
        <v>58</v>
      </c>
      <c r="O254" s="101">
        <f>N254/D254</f>
        <v>9.6666666666666661</v>
      </c>
      <c r="P254" s="76">
        <v>58</v>
      </c>
      <c r="Q254" s="76">
        <v>58</v>
      </c>
      <c r="R254" s="102">
        <f>Q254/D254</f>
        <v>9.6666666666666661</v>
      </c>
      <c r="S254" s="4">
        <v>6</v>
      </c>
      <c r="T254" s="172">
        <v>24</v>
      </c>
      <c r="U254" s="172">
        <v>6</v>
      </c>
      <c r="V254" s="6">
        <f>T254/U254</f>
        <v>4</v>
      </c>
      <c r="W254" s="172">
        <v>288</v>
      </c>
      <c r="X254" s="172">
        <v>24</v>
      </c>
      <c r="Y254" s="6">
        <f>W254/X254</f>
        <v>12</v>
      </c>
      <c r="Z254" s="6">
        <f>ROUND(Y254,1)</f>
        <v>12</v>
      </c>
      <c r="AA254" s="172"/>
      <c r="AB254" s="241"/>
      <c r="AC254" s="241"/>
      <c r="AD254" s="6"/>
      <c r="AE254" s="241"/>
      <c r="AF254" s="241"/>
    </row>
    <row r="255" spans="1:32" s="4" customFormat="1" ht="20.100000000000001" customHeight="1" x14ac:dyDescent="0.25">
      <c r="A255" s="143">
        <v>34014</v>
      </c>
      <c r="B255" s="144" t="s">
        <v>1272</v>
      </c>
      <c r="C255" s="145" t="s">
        <v>1273</v>
      </c>
      <c r="D255" s="146">
        <v>1</v>
      </c>
      <c r="E255" s="146" t="s">
        <v>158</v>
      </c>
      <c r="F255" s="168"/>
      <c r="G255" s="75">
        <v>110</v>
      </c>
      <c r="H255" s="74">
        <v>110</v>
      </c>
      <c r="I255" s="101">
        <f>H255/D255</f>
        <v>110</v>
      </c>
      <c r="J255" s="76">
        <v>110</v>
      </c>
      <c r="K255" s="76">
        <v>110</v>
      </c>
      <c r="L255" s="102">
        <f>K255/D255</f>
        <v>110</v>
      </c>
      <c r="M255" s="75">
        <v>110</v>
      </c>
      <c r="N255" s="74">
        <v>110</v>
      </c>
      <c r="O255" s="101">
        <f>N255/D255</f>
        <v>110</v>
      </c>
      <c r="P255" s="76">
        <v>110</v>
      </c>
      <c r="Q255" s="76">
        <v>110</v>
      </c>
      <c r="R255" s="102">
        <f>Q255/D255</f>
        <v>110</v>
      </c>
      <c r="S255" s="4">
        <v>1</v>
      </c>
      <c r="T255" s="172">
        <v>1</v>
      </c>
      <c r="U255" s="172">
        <v>1</v>
      </c>
      <c r="V255" s="6">
        <f>T255/U255</f>
        <v>1</v>
      </c>
      <c r="W255" s="172">
        <v>992</v>
      </c>
      <c r="X255" s="172">
        <v>1</v>
      </c>
      <c r="Y255" s="6">
        <f>W255/X255</f>
        <v>992</v>
      </c>
      <c r="Z255" s="6">
        <f>ROUND(Y255,1)</f>
        <v>992</v>
      </c>
      <c r="AA255" s="172"/>
      <c r="AB255" s="241"/>
      <c r="AC255" s="241"/>
      <c r="AD255" s="6"/>
      <c r="AE255" s="241"/>
      <c r="AF255" s="241"/>
    </row>
    <row r="256" spans="1:32" s="4" customFormat="1" ht="20.100000000000001" customHeight="1" x14ac:dyDescent="0.25">
      <c r="A256" s="143">
        <v>34006</v>
      </c>
      <c r="B256" s="144"/>
      <c r="C256" s="145" t="s">
        <v>1263</v>
      </c>
      <c r="D256" s="146">
        <v>1</v>
      </c>
      <c r="E256" s="146" t="s">
        <v>158</v>
      </c>
      <c r="F256" s="168"/>
      <c r="G256" s="75">
        <v>110</v>
      </c>
      <c r="H256" s="74">
        <v>110</v>
      </c>
      <c r="I256" s="101">
        <f>H256/D256</f>
        <v>110</v>
      </c>
      <c r="J256" s="76">
        <v>110</v>
      </c>
      <c r="K256" s="76">
        <v>110</v>
      </c>
      <c r="L256" s="102">
        <f>K256/D256</f>
        <v>110</v>
      </c>
      <c r="M256" s="75">
        <v>110</v>
      </c>
      <c r="N256" s="74">
        <v>110</v>
      </c>
      <c r="O256" s="101">
        <f>N256/D256</f>
        <v>110</v>
      </c>
      <c r="P256" s="76">
        <v>110</v>
      </c>
      <c r="Q256" s="76">
        <v>110</v>
      </c>
      <c r="R256" s="102">
        <f>Q256/D256</f>
        <v>110</v>
      </c>
      <c r="S256" s="4">
        <v>1</v>
      </c>
      <c r="T256" s="172">
        <v>1</v>
      </c>
      <c r="U256" s="172">
        <v>1</v>
      </c>
      <c r="V256" s="6">
        <f>T256/U256</f>
        <v>1</v>
      </c>
      <c r="W256" s="172">
        <v>992</v>
      </c>
      <c r="X256" s="172">
        <v>1</v>
      </c>
      <c r="Y256" s="6">
        <f>W256/X256</f>
        <v>992</v>
      </c>
      <c r="Z256" s="6">
        <f>ROUND(Y256,1)</f>
        <v>992</v>
      </c>
      <c r="AA256" s="172"/>
      <c r="AB256" s="241"/>
      <c r="AC256" s="241"/>
      <c r="AD256" s="6"/>
      <c r="AE256" s="241"/>
      <c r="AF256" s="241"/>
    </row>
    <row r="257" spans="1:32" s="4" customFormat="1" ht="20.100000000000001" customHeight="1" x14ac:dyDescent="0.25">
      <c r="A257" s="143">
        <v>33996</v>
      </c>
      <c r="B257" s="144"/>
      <c r="C257" s="145" t="s">
        <v>1255</v>
      </c>
      <c r="D257" s="146">
        <v>1</v>
      </c>
      <c r="E257" s="146" t="s">
        <v>158</v>
      </c>
      <c r="F257" s="168"/>
      <c r="G257" s="75">
        <v>135</v>
      </c>
      <c r="H257" s="74">
        <v>135</v>
      </c>
      <c r="I257" s="101">
        <f>H257/D257</f>
        <v>135</v>
      </c>
      <c r="J257" s="76">
        <v>135</v>
      </c>
      <c r="K257" s="76">
        <v>135</v>
      </c>
      <c r="L257" s="102">
        <f>K257/D257</f>
        <v>135</v>
      </c>
      <c r="M257" s="75">
        <v>135</v>
      </c>
      <c r="N257" s="74">
        <v>135</v>
      </c>
      <c r="O257" s="101">
        <f>N257/D257</f>
        <v>135</v>
      </c>
      <c r="P257" s="76">
        <v>135</v>
      </c>
      <c r="Q257" s="76">
        <v>135</v>
      </c>
      <c r="R257" s="102">
        <f>Q257/D257</f>
        <v>135</v>
      </c>
      <c r="S257" s="4">
        <v>1</v>
      </c>
      <c r="T257" s="172">
        <v>1</v>
      </c>
      <c r="U257" s="172">
        <v>1</v>
      </c>
      <c r="V257" s="6">
        <f>T257/U257</f>
        <v>1</v>
      </c>
      <c r="W257" s="172">
        <v>992</v>
      </c>
      <c r="X257" s="172">
        <v>1</v>
      </c>
      <c r="Y257" s="6">
        <f>W257/X257</f>
        <v>992</v>
      </c>
      <c r="Z257" s="6">
        <f>ROUND(Y257,1)</f>
        <v>992</v>
      </c>
      <c r="AA257" s="172"/>
      <c r="AB257" s="241"/>
      <c r="AC257" s="241"/>
      <c r="AD257" s="6"/>
      <c r="AE257" s="241"/>
      <c r="AF257" s="241"/>
    </row>
    <row r="258" spans="1:32" s="4" customFormat="1" ht="20.100000000000001" customHeight="1" x14ac:dyDescent="0.25">
      <c r="A258" s="143">
        <v>34000</v>
      </c>
      <c r="B258" s="144"/>
      <c r="C258" s="145" t="s">
        <v>1259</v>
      </c>
      <c r="D258" s="146">
        <v>1</v>
      </c>
      <c r="E258" s="146" t="s">
        <v>158</v>
      </c>
      <c r="F258" s="168"/>
      <c r="G258" s="75">
        <v>115</v>
      </c>
      <c r="H258" s="74">
        <v>115</v>
      </c>
      <c r="I258" s="101">
        <f>H258/D258</f>
        <v>115</v>
      </c>
      <c r="J258" s="76">
        <v>115</v>
      </c>
      <c r="K258" s="76">
        <v>115</v>
      </c>
      <c r="L258" s="102">
        <f>K258/D258</f>
        <v>115</v>
      </c>
      <c r="M258" s="75">
        <v>115</v>
      </c>
      <c r="N258" s="74">
        <v>115</v>
      </c>
      <c r="O258" s="101">
        <f>N258/D258</f>
        <v>115</v>
      </c>
      <c r="P258" s="76">
        <v>115</v>
      </c>
      <c r="Q258" s="76">
        <v>115</v>
      </c>
      <c r="R258" s="102">
        <f>Q258/D258</f>
        <v>115</v>
      </c>
      <c r="S258" s="4">
        <v>1</v>
      </c>
      <c r="T258" s="172">
        <v>1</v>
      </c>
      <c r="U258" s="172">
        <v>1</v>
      </c>
      <c r="V258" s="6">
        <f>T258/U258</f>
        <v>1</v>
      </c>
      <c r="W258" s="172">
        <v>992</v>
      </c>
      <c r="X258" s="172">
        <v>1</v>
      </c>
      <c r="Y258" s="6">
        <f>W258/X258</f>
        <v>992</v>
      </c>
      <c r="Z258" s="6">
        <f>ROUND(Y258,1)</f>
        <v>992</v>
      </c>
      <c r="AA258" s="172"/>
      <c r="AB258" s="241"/>
      <c r="AC258" s="241"/>
      <c r="AD258" s="6"/>
      <c r="AE258" s="241"/>
      <c r="AF258" s="241"/>
    </row>
    <row r="259" spans="1:32" s="4" customFormat="1" ht="20.100000000000001" customHeight="1" x14ac:dyDescent="0.25">
      <c r="A259" s="143">
        <v>34026</v>
      </c>
      <c r="B259" s="144"/>
      <c r="C259" s="145" t="s">
        <v>1281</v>
      </c>
      <c r="D259" s="146">
        <v>1</v>
      </c>
      <c r="E259" s="146" t="s">
        <v>158</v>
      </c>
      <c r="F259" s="168"/>
      <c r="G259" s="75">
        <v>167</v>
      </c>
      <c r="H259" s="74">
        <v>167</v>
      </c>
      <c r="I259" s="101">
        <f>H259/D259</f>
        <v>167</v>
      </c>
      <c r="J259" s="76">
        <v>167</v>
      </c>
      <c r="K259" s="76">
        <v>167</v>
      </c>
      <c r="L259" s="102">
        <f>K259/D259</f>
        <v>167</v>
      </c>
      <c r="M259" s="75">
        <v>167</v>
      </c>
      <c r="N259" s="74">
        <v>167</v>
      </c>
      <c r="O259" s="101">
        <f>N259/D259</f>
        <v>167</v>
      </c>
      <c r="P259" s="76">
        <v>167</v>
      </c>
      <c r="Q259" s="76">
        <v>167</v>
      </c>
      <c r="R259" s="102">
        <f>Q259/D259</f>
        <v>167</v>
      </c>
      <c r="S259" s="4">
        <v>1</v>
      </c>
      <c r="T259" s="172">
        <v>1</v>
      </c>
      <c r="U259" s="172">
        <v>1</v>
      </c>
      <c r="V259" s="6">
        <f>T259/U259</f>
        <v>1</v>
      </c>
      <c r="W259" s="172">
        <v>992</v>
      </c>
      <c r="X259" s="172">
        <v>1</v>
      </c>
      <c r="Y259" s="6">
        <f>W259/X259</f>
        <v>992</v>
      </c>
      <c r="Z259" s="6">
        <f>ROUND(Y259,1)</f>
        <v>992</v>
      </c>
      <c r="AA259" s="172"/>
      <c r="AB259" s="241"/>
      <c r="AC259" s="241"/>
      <c r="AD259" s="6"/>
      <c r="AE259" s="241"/>
      <c r="AF259" s="241"/>
    </row>
    <row r="260" spans="1:32" s="4" customFormat="1" ht="20.100000000000001" customHeight="1" x14ac:dyDescent="0.25">
      <c r="A260" s="143">
        <v>33992</v>
      </c>
      <c r="B260" s="144"/>
      <c r="C260" s="145" t="s">
        <v>1250</v>
      </c>
      <c r="D260" s="146">
        <v>1</v>
      </c>
      <c r="E260" s="146" t="s">
        <v>158</v>
      </c>
      <c r="F260" s="168"/>
      <c r="G260" s="75">
        <v>110</v>
      </c>
      <c r="H260" s="74">
        <v>110</v>
      </c>
      <c r="I260" s="101">
        <f>H260/D260</f>
        <v>110</v>
      </c>
      <c r="J260" s="76">
        <v>110</v>
      </c>
      <c r="K260" s="76">
        <v>110</v>
      </c>
      <c r="L260" s="102">
        <f>K260/D260</f>
        <v>110</v>
      </c>
      <c r="M260" s="75">
        <v>110</v>
      </c>
      <c r="N260" s="74">
        <v>110</v>
      </c>
      <c r="O260" s="101">
        <f>N260/D260</f>
        <v>110</v>
      </c>
      <c r="P260" s="76">
        <v>110</v>
      </c>
      <c r="Q260" s="76">
        <v>110</v>
      </c>
      <c r="R260" s="102">
        <f>Q260/D260</f>
        <v>110</v>
      </c>
      <c r="S260" s="4">
        <v>1</v>
      </c>
      <c r="T260" s="172">
        <v>1</v>
      </c>
      <c r="U260" s="172">
        <v>1</v>
      </c>
      <c r="V260" s="6">
        <f>T260/U260</f>
        <v>1</v>
      </c>
      <c r="W260" s="172">
        <v>992</v>
      </c>
      <c r="X260" s="172">
        <v>1</v>
      </c>
      <c r="Y260" s="6">
        <f>W260/X260</f>
        <v>992</v>
      </c>
      <c r="Z260" s="6">
        <f>ROUND(Y260,1)</f>
        <v>992</v>
      </c>
      <c r="AA260" s="172"/>
      <c r="AB260" s="241"/>
      <c r="AC260" s="241"/>
      <c r="AD260" s="6"/>
      <c r="AE260" s="241"/>
      <c r="AF260" s="241"/>
    </row>
    <row r="261" spans="1:32" s="4" customFormat="1" ht="20.100000000000001" customHeight="1" x14ac:dyDescent="0.25">
      <c r="A261" s="143">
        <v>34027</v>
      </c>
      <c r="B261" s="144"/>
      <c r="C261" s="145" t="s">
        <v>1282</v>
      </c>
      <c r="D261" s="146">
        <v>1</v>
      </c>
      <c r="E261" s="146" t="s">
        <v>158</v>
      </c>
      <c r="F261" s="168"/>
      <c r="G261" s="75">
        <v>167</v>
      </c>
      <c r="H261" s="74">
        <v>167</v>
      </c>
      <c r="I261" s="101">
        <f>H261/D261</f>
        <v>167</v>
      </c>
      <c r="J261" s="76">
        <v>167</v>
      </c>
      <c r="K261" s="76">
        <v>167</v>
      </c>
      <c r="L261" s="102">
        <f>K261/D261</f>
        <v>167</v>
      </c>
      <c r="M261" s="75">
        <v>167</v>
      </c>
      <c r="N261" s="74">
        <v>167</v>
      </c>
      <c r="O261" s="101">
        <f>N261/D261</f>
        <v>167</v>
      </c>
      <c r="P261" s="76">
        <v>167</v>
      </c>
      <c r="Q261" s="76">
        <v>167</v>
      </c>
      <c r="R261" s="102">
        <f>Q261/D261</f>
        <v>167</v>
      </c>
      <c r="S261" s="4">
        <v>1</v>
      </c>
      <c r="T261" s="172">
        <v>1</v>
      </c>
      <c r="U261" s="172">
        <v>1</v>
      </c>
      <c r="V261" s="6">
        <f>T261/U261</f>
        <v>1</v>
      </c>
      <c r="W261" s="172">
        <v>992</v>
      </c>
      <c r="X261" s="172">
        <v>1</v>
      </c>
      <c r="Y261" s="6">
        <f>W261/X261</f>
        <v>992</v>
      </c>
      <c r="Z261" s="6">
        <f>ROUND(Y261,1)</f>
        <v>992</v>
      </c>
      <c r="AA261" s="172"/>
      <c r="AB261" s="241"/>
      <c r="AC261" s="241"/>
      <c r="AD261" s="6"/>
      <c r="AE261" s="241"/>
      <c r="AF261" s="241"/>
    </row>
    <row r="262" spans="1:32" s="4" customFormat="1" ht="20.100000000000001" customHeight="1" x14ac:dyDescent="0.25">
      <c r="A262" s="143">
        <v>34012</v>
      </c>
      <c r="B262" s="144" t="s">
        <v>1268</v>
      </c>
      <c r="C262" s="145" t="s">
        <v>1269</v>
      </c>
      <c r="D262" s="146">
        <v>1</v>
      </c>
      <c r="E262" s="146" t="s">
        <v>194</v>
      </c>
      <c r="F262" s="168"/>
      <c r="G262" s="75">
        <v>206</v>
      </c>
      <c r="H262" s="74">
        <v>206</v>
      </c>
      <c r="I262" s="101">
        <f>H262/D262</f>
        <v>206</v>
      </c>
      <c r="J262" s="76">
        <v>206</v>
      </c>
      <c r="K262" s="76">
        <v>206</v>
      </c>
      <c r="L262" s="102">
        <f>K262/D262</f>
        <v>206</v>
      </c>
      <c r="M262" s="75">
        <v>206</v>
      </c>
      <c r="N262" s="74">
        <v>206</v>
      </c>
      <c r="O262" s="101">
        <f>N262/D262</f>
        <v>206</v>
      </c>
      <c r="P262" s="76">
        <v>206</v>
      </c>
      <c r="Q262" s="76">
        <v>206</v>
      </c>
      <c r="R262" s="102">
        <f>Q262/D262</f>
        <v>206</v>
      </c>
      <c r="S262" s="4">
        <v>1</v>
      </c>
      <c r="T262" s="172">
        <v>1</v>
      </c>
      <c r="U262" s="172">
        <v>1</v>
      </c>
      <c r="V262" s="6">
        <f>T262/U262</f>
        <v>1</v>
      </c>
      <c r="W262" s="172" t="s">
        <v>195</v>
      </c>
      <c r="X262" s="172">
        <v>1</v>
      </c>
      <c r="Y262" s="6">
        <f>W262/X262</f>
        <v>1690</v>
      </c>
      <c r="Z262" s="6">
        <f>ROUND(Y262,1)</f>
        <v>1690</v>
      </c>
      <c r="AA262" s="172"/>
      <c r="AB262" s="241"/>
      <c r="AC262" s="241"/>
      <c r="AD262" s="6"/>
      <c r="AE262" s="241"/>
      <c r="AF262" s="241"/>
    </row>
    <row r="263" spans="1:32" s="4" customFormat="1" ht="20.100000000000001" customHeight="1" x14ac:dyDescent="0.25">
      <c r="A263" s="143">
        <v>34002</v>
      </c>
      <c r="B263" s="144"/>
      <c r="C263" s="145" t="s">
        <v>1261</v>
      </c>
      <c r="D263" s="146">
        <v>1</v>
      </c>
      <c r="E263" s="146" t="s">
        <v>194</v>
      </c>
      <c r="F263" s="168"/>
      <c r="G263" s="75">
        <v>168</v>
      </c>
      <c r="H263" s="74">
        <v>168</v>
      </c>
      <c r="I263" s="101">
        <f>H263/D263</f>
        <v>168</v>
      </c>
      <c r="J263" s="76">
        <v>168</v>
      </c>
      <c r="K263" s="76">
        <v>168</v>
      </c>
      <c r="L263" s="102">
        <f>K263/D263</f>
        <v>168</v>
      </c>
      <c r="M263" s="75">
        <v>168</v>
      </c>
      <c r="N263" s="74">
        <v>168</v>
      </c>
      <c r="O263" s="101">
        <f>N263/D263</f>
        <v>168</v>
      </c>
      <c r="P263" s="76">
        <v>168</v>
      </c>
      <c r="Q263" s="76">
        <v>168</v>
      </c>
      <c r="R263" s="102">
        <f>Q263/D263</f>
        <v>168</v>
      </c>
      <c r="S263" s="4">
        <v>1</v>
      </c>
      <c r="T263" s="172">
        <v>1</v>
      </c>
      <c r="U263" s="172">
        <v>1</v>
      </c>
      <c r="V263" s="6">
        <f>T263/U263</f>
        <v>1</v>
      </c>
      <c r="W263" s="172" t="s">
        <v>195</v>
      </c>
      <c r="X263" s="172">
        <v>1</v>
      </c>
      <c r="Y263" s="6">
        <f>W263/X263</f>
        <v>1690</v>
      </c>
      <c r="Z263" s="6">
        <f>ROUND(Y263,1)</f>
        <v>1690</v>
      </c>
      <c r="AA263" s="172"/>
      <c r="AB263" s="241"/>
      <c r="AC263" s="241"/>
      <c r="AD263" s="6"/>
      <c r="AE263" s="241"/>
      <c r="AF263" s="241"/>
    </row>
    <row r="264" spans="1:32" s="4" customFormat="1" ht="20.100000000000001" customHeight="1" x14ac:dyDescent="0.25">
      <c r="A264" s="143">
        <v>34047</v>
      </c>
      <c r="B264" s="144"/>
      <c r="C264" s="158" t="s">
        <v>1298</v>
      </c>
      <c r="D264" s="146">
        <v>1</v>
      </c>
      <c r="E264" s="146" t="s">
        <v>194</v>
      </c>
      <c r="F264" s="168"/>
      <c r="G264" s="75">
        <v>168</v>
      </c>
      <c r="H264" s="74">
        <v>168</v>
      </c>
      <c r="I264" s="101">
        <f>H264/D264</f>
        <v>168</v>
      </c>
      <c r="J264" s="76">
        <v>168</v>
      </c>
      <c r="K264" s="76">
        <v>168</v>
      </c>
      <c r="L264" s="102">
        <f>K264/D264</f>
        <v>168</v>
      </c>
      <c r="M264" s="75">
        <v>168</v>
      </c>
      <c r="N264" s="74">
        <v>168</v>
      </c>
      <c r="O264" s="101">
        <f>N264/D264</f>
        <v>168</v>
      </c>
      <c r="P264" s="76">
        <v>168</v>
      </c>
      <c r="Q264" s="76">
        <v>168</v>
      </c>
      <c r="R264" s="102">
        <f>Q264/D264</f>
        <v>168</v>
      </c>
      <c r="S264" s="4">
        <v>1</v>
      </c>
      <c r="T264" s="172">
        <v>1</v>
      </c>
      <c r="U264" s="172">
        <v>1</v>
      </c>
      <c r="V264" s="6">
        <f>T264/U264</f>
        <v>1</v>
      </c>
      <c r="W264" s="172" t="s">
        <v>195</v>
      </c>
      <c r="X264" s="172">
        <v>1</v>
      </c>
      <c r="Y264" s="6">
        <f>W264/X264</f>
        <v>1690</v>
      </c>
      <c r="Z264" s="6">
        <f>ROUND(Y264,1)</f>
        <v>1690</v>
      </c>
      <c r="AA264" s="172"/>
      <c r="AB264" s="241"/>
      <c r="AC264" s="241"/>
      <c r="AD264" s="6"/>
      <c r="AE264" s="241"/>
      <c r="AF264" s="241"/>
    </row>
    <row r="265" spans="1:32" s="4" customFormat="1" ht="20.100000000000001" customHeight="1" x14ac:dyDescent="0.25">
      <c r="A265" s="143">
        <v>34015</v>
      </c>
      <c r="B265" s="144" t="s">
        <v>1272</v>
      </c>
      <c r="C265" s="145" t="s">
        <v>1274</v>
      </c>
      <c r="D265" s="146">
        <v>1</v>
      </c>
      <c r="E265" s="146" t="s">
        <v>194</v>
      </c>
      <c r="F265" s="168"/>
      <c r="G265" s="75">
        <v>161</v>
      </c>
      <c r="H265" s="74">
        <v>161</v>
      </c>
      <c r="I265" s="101">
        <f>H265/D265</f>
        <v>161</v>
      </c>
      <c r="J265" s="76">
        <v>161</v>
      </c>
      <c r="K265" s="76">
        <v>161</v>
      </c>
      <c r="L265" s="102">
        <f>K265/D265</f>
        <v>161</v>
      </c>
      <c r="M265" s="75">
        <v>161</v>
      </c>
      <c r="N265" s="74">
        <v>161</v>
      </c>
      <c r="O265" s="101">
        <f>N265/D265</f>
        <v>161</v>
      </c>
      <c r="P265" s="76">
        <v>161</v>
      </c>
      <c r="Q265" s="76">
        <v>161</v>
      </c>
      <c r="R265" s="102">
        <f>Q265/D265</f>
        <v>161</v>
      </c>
      <c r="S265" s="4">
        <v>1</v>
      </c>
      <c r="T265" s="172">
        <v>1</v>
      </c>
      <c r="U265" s="172">
        <v>1</v>
      </c>
      <c r="V265" s="6">
        <f>T265/U265</f>
        <v>1</v>
      </c>
      <c r="W265" s="172" t="s">
        <v>195</v>
      </c>
      <c r="X265" s="172">
        <v>1</v>
      </c>
      <c r="Y265" s="6">
        <f>W265/X265</f>
        <v>1690</v>
      </c>
      <c r="Z265" s="6">
        <f>ROUND(Y265,1)</f>
        <v>1690</v>
      </c>
      <c r="AA265" s="172"/>
      <c r="AB265" s="241"/>
      <c r="AC265" s="241"/>
      <c r="AD265" s="6"/>
      <c r="AE265" s="241"/>
      <c r="AF265" s="241"/>
    </row>
    <row r="266" spans="1:32" s="4" customFormat="1" ht="20.100000000000001" customHeight="1" x14ac:dyDescent="0.25">
      <c r="A266" s="143">
        <v>34005</v>
      </c>
      <c r="B266" s="144"/>
      <c r="C266" s="145" t="s">
        <v>1262</v>
      </c>
      <c r="D266" s="146">
        <v>1</v>
      </c>
      <c r="E266" s="146" t="s">
        <v>194</v>
      </c>
      <c r="F266" s="168"/>
      <c r="G266" s="75">
        <v>183</v>
      </c>
      <c r="H266" s="74">
        <v>183</v>
      </c>
      <c r="I266" s="101">
        <f>H266/D266</f>
        <v>183</v>
      </c>
      <c r="J266" s="76">
        <v>183</v>
      </c>
      <c r="K266" s="76">
        <v>183</v>
      </c>
      <c r="L266" s="102">
        <f>K266/D266</f>
        <v>183</v>
      </c>
      <c r="M266" s="75">
        <v>183</v>
      </c>
      <c r="N266" s="74">
        <v>183</v>
      </c>
      <c r="O266" s="101">
        <f>N266/D266</f>
        <v>183</v>
      </c>
      <c r="P266" s="76">
        <v>183</v>
      </c>
      <c r="Q266" s="76">
        <v>183</v>
      </c>
      <c r="R266" s="102">
        <f>Q266/D266</f>
        <v>183</v>
      </c>
      <c r="S266" s="4">
        <v>1</v>
      </c>
      <c r="T266" s="172">
        <v>1</v>
      </c>
      <c r="U266" s="172">
        <v>1</v>
      </c>
      <c r="V266" s="6">
        <f>T266/U266</f>
        <v>1</v>
      </c>
      <c r="W266" s="172" t="s">
        <v>195</v>
      </c>
      <c r="X266" s="172">
        <v>1</v>
      </c>
      <c r="Y266" s="6">
        <f>W266/X266</f>
        <v>1690</v>
      </c>
      <c r="Z266" s="6">
        <f>ROUND(Y266,1)</f>
        <v>1690</v>
      </c>
      <c r="AA266" s="172"/>
      <c r="AB266" s="241"/>
      <c r="AC266" s="241"/>
      <c r="AD266" s="6"/>
      <c r="AE266" s="241"/>
      <c r="AF266" s="241"/>
    </row>
    <row r="267" spans="1:32" s="4" customFormat="1" ht="20.100000000000001" customHeight="1" x14ac:dyDescent="0.25">
      <c r="A267" s="143">
        <v>34022</v>
      </c>
      <c r="B267" s="144"/>
      <c r="C267" s="145" t="s">
        <v>1279</v>
      </c>
      <c r="D267" s="146">
        <v>1</v>
      </c>
      <c r="E267" s="146" t="s">
        <v>194</v>
      </c>
      <c r="F267" s="168"/>
      <c r="G267" s="75">
        <v>178</v>
      </c>
      <c r="H267" s="74">
        <v>178</v>
      </c>
      <c r="I267" s="101">
        <f>H267/D267</f>
        <v>178</v>
      </c>
      <c r="J267" s="76">
        <v>178</v>
      </c>
      <c r="K267" s="76">
        <v>178</v>
      </c>
      <c r="L267" s="102">
        <f>K267/D267</f>
        <v>178</v>
      </c>
      <c r="M267" s="75">
        <v>178</v>
      </c>
      <c r="N267" s="74">
        <v>178</v>
      </c>
      <c r="O267" s="101">
        <f>N267/D267</f>
        <v>178</v>
      </c>
      <c r="P267" s="76">
        <v>178</v>
      </c>
      <c r="Q267" s="76">
        <v>178</v>
      </c>
      <c r="R267" s="102">
        <f>Q267/D267</f>
        <v>178</v>
      </c>
      <c r="S267" s="4">
        <v>1</v>
      </c>
      <c r="T267" s="172">
        <v>1</v>
      </c>
      <c r="U267" s="172">
        <v>1</v>
      </c>
      <c r="V267" s="6">
        <f>T267/U267</f>
        <v>1</v>
      </c>
      <c r="W267" s="172" t="s">
        <v>195</v>
      </c>
      <c r="X267" s="172">
        <v>1</v>
      </c>
      <c r="Y267" s="6">
        <f>W267/X267</f>
        <v>1690</v>
      </c>
      <c r="Z267" s="6">
        <f>ROUND(Y267,1)</f>
        <v>1690</v>
      </c>
      <c r="AA267" s="172"/>
      <c r="AB267" s="241"/>
      <c r="AC267" s="241"/>
      <c r="AD267" s="6"/>
      <c r="AE267" s="241"/>
      <c r="AF267" s="241"/>
    </row>
    <row r="268" spans="1:32" s="4" customFormat="1" ht="20.100000000000001" customHeight="1" x14ac:dyDescent="0.25">
      <c r="A268" s="143">
        <v>33997</v>
      </c>
      <c r="B268" s="144"/>
      <c r="C268" s="145" t="s">
        <v>1256</v>
      </c>
      <c r="D268" s="146">
        <v>1</v>
      </c>
      <c r="E268" s="146" t="s">
        <v>194</v>
      </c>
      <c r="F268" s="168"/>
      <c r="G268" s="75">
        <v>206</v>
      </c>
      <c r="H268" s="74">
        <v>206</v>
      </c>
      <c r="I268" s="101">
        <f>H268/D268</f>
        <v>206</v>
      </c>
      <c r="J268" s="76">
        <v>206</v>
      </c>
      <c r="K268" s="76">
        <v>206</v>
      </c>
      <c r="L268" s="102">
        <f>K268/D268</f>
        <v>206</v>
      </c>
      <c r="M268" s="75">
        <v>206</v>
      </c>
      <c r="N268" s="74">
        <v>206</v>
      </c>
      <c r="O268" s="101">
        <f>N268/D268</f>
        <v>206</v>
      </c>
      <c r="P268" s="76">
        <v>206</v>
      </c>
      <c r="Q268" s="76">
        <v>206</v>
      </c>
      <c r="R268" s="102">
        <f>Q268/D268</f>
        <v>206</v>
      </c>
      <c r="S268" s="4">
        <v>1</v>
      </c>
      <c r="T268" s="172">
        <v>1</v>
      </c>
      <c r="U268" s="172">
        <v>1</v>
      </c>
      <c r="V268" s="6">
        <f>T268/U268</f>
        <v>1</v>
      </c>
      <c r="W268" s="172" t="s">
        <v>195</v>
      </c>
      <c r="X268" s="172">
        <v>1</v>
      </c>
      <c r="Y268" s="6">
        <f>W268/X268</f>
        <v>1690</v>
      </c>
      <c r="Z268" s="6">
        <f>ROUND(Y268,1)</f>
        <v>1690</v>
      </c>
      <c r="AA268" s="172"/>
      <c r="AB268" s="241"/>
      <c r="AC268" s="241"/>
      <c r="AD268" s="6"/>
      <c r="AE268" s="241"/>
      <c r="AF268" s="241"/>
    </row>
    <row r="269" spans="1:32" s="4" customFormat="1" ht="20.100000000000001" customHeight="1" x14ac:dyDescent="0.25">
      <c r="A269" s="143">
        <v>34008</v>
      </c>
      <c r="B269" s="144"/>
      <c r="C269" s="145" t="s">
        <v>1264</v>
      </c>
      <c r="D269" s="146">
        <v>1</v>
      </c>
      <c r="E269" s="146" t="s">
        <v>194</v>
      </c>
      <c r="F269" s="168"/>
      <c r="G269" s="75">
        <v>178</v>
      </c>
      <c r="H269" s="74">
        <v>178</v>
      </c>
      <c r="I269" s="101">
        <f>H269/D269</f>
        <v>178</v>
      </c>
      <c r="J269" s="76">
        <v>178</v>
      </c>
      <c r="K269" s="76">
        <v>178</v>
      </c>
      <c r="L269" s="102">
        <f>K269/D269</f>
        <v>178</v>
      </c>
      <c r="M269" s="75">
        <v>178</v>
      </c>
      <c r="N269" s="74">
        <v>178</v>
      </c>
      <c r="O269" s="101">
        <f>N269/D269</f>
        <v>178</v>
      </c>
      <c r="P269" s="76">
        <v>178</v>
      </c>
      <c r="Q269" s="76">
        <v>178</v>
      </c>
      <c r="R269" s="102">
        <f>Q269/D269</f>
        <v>178</v>
      </c>
      <c r="S269" s="4">
        <v>1</v>
      </c>
      <c r="T269" s="172">
        <v>1</v>
      </c>
      <c r="U269" s="172">
        <v>1</v>
      </c>
      <c r="V269" s="6">
        <f>T269/U269</f>
        <v>1</v>
      </c>
      <c r="W269" s="172" t="s">
        <v>195</v>
      </c>
      <c r="X269" s="172">
        <v>1</v>
      </c>
      <c r="Y269" s="6">
        <f>W269/X269</f>
        <v>1690</v>
      </c>
      <c r="Z269" s="6">
        <f>ROUND(Y269,1)</f>
        <v>1690</v>
      </c>
      <c r="AA269" s="172"/>
      <c r="AB269" s="241"/>
      <c r="AC269" s="241"/>
      <c r="AD269" s="6"/>
      <c r="AE269" s="241"/>
      <c r="AF269" s="241"/>
    </row>
    <row r="270" spans="1:32" s="11" customFormat="1" ht="20.100000000000001" customHeight="1" x14ac:dyDescent="0.25">
      <c r="A270" s="143">
        <v>34001</v>
      </c>
      <c r="B270" s="144"/>
      <c r="C270" s="145" t="s">
        <v>1260</v>
      </c>
      <c r="D270" s="146">
        <v>1</v>
      </c>
      <c r="E270" s="146" t="s">
        <v>194</v>
      </c>
      <c r="F270" s="168"/>
      <c r="G270" s="75">
        <v>178</v>
      </c>
      <c r="H270" s="74">
        <v>178</v>
      </c>
      <c r="I270" s="101">
        <f>H270/D270</f>
        <v>178</v>
      </c>
      <c r="J270" s="76">
        <v>178</v>
      </c>
      <c r="K270" s="76">
        <v>178</v>
      </c>
      <c r="L270" s="102">
        <f>K270/D270</f>
        <v>178</v>
      </c>
      <c r="M270" s="75">
        <v>178</v>
      </c>
      <c r="N270" s="74">
        <v>178</v>
      </c>
      <c r="O270" s="101">
        <f>N270/D270</f>
        <v>178</v>
      </c>
      <c r="P270" s="76">
        <v>178</v>
      </c>
      <c r="Q270" s="76">
        <v>178</v>
      </c>
      <c r="R270" s="102">
        <f>Q270/D270</f>
        <v>178</v>
      </c>
      <c r="S270" s="123">
        <v>1</v>
      </c>
      <c r="T270" s="172">
        <v>1</v>
      </c>
      <c r="U270" s="172">
        <v>1</v>
      </c>
      <c r="V270" s="6">
        <f>T270/U270</f>
        <v>1</v>
      </c>
      <c r="W270" s="172" t="s">
        <v>195</v>
      </c>
      <c r="X270" s="172">
        <v>1</v>
      </c>
      <c r="Y270" s="6">
        <f>W270/X270</f>
        <v>1690</v>
      </c>
      <c r="Z270" s="6">
        <f>ROUND(Y270,1)</f>
        <v>1690</v>
      </c>
      <c r="AA270" s="172"/>
      <c r="AB270" s="241"/>
      <c r="AC270" s="241"/>
      <c r="AD270" s="6"/>
      <c r="AE270" s="241"/>
      <c r="AF270" s="241"/>
    </row>
    <row r="271" spans="1:32" s="4" customFormat="1" ht="20.100000000000001" customHeight="1" x14ac:dyDescent="0.25">
      <c r="A271" s="143">
        <v>34016</v>
      </c>
      <c r="B271" s="144"/>
      <c r="C271" s="145" t="s">
        <v>1275</v>
      </c>
      <c r="D271" s="146">
        <v>1</v>
      </c>
      <c r="E271" s="146" t="s">
        <v>194</v>
      </c>
      <c r="F271" s="168"/>
      <c r="G271" s="75">
        <v>168</v>
      </c>
      <c r="H271" s="74">
        <v>168</v>
      </c>
      <c r="I271" s="101">
        <f>H271/D271</f>
        <v>168</v>
      </c>
      <c r="J271" s="76">
        <v>168</v>
      </c>
      <c r="K271" s="76">
        <v>168</v>
      </c>
      <c r="L271" s="102">
        <f>K271/D271</f>
        <v>168</v>
      </c>
      <c r="M271" s="75">
        <v>168</v>
      </c>
      <c r="N271" s="74">
        <v>168</v>
      </c>
      <c r="O271" s="101">
        <f>N271/D271</f>
        <v>168</v>
      </c>
      <c r="P271" s="76">
        <v>168</v>
      </c>
      <c r="Q271" s="76">
        <v>168</v>
      </c>
      <c r="R271" s="102">
        <f>Q271/D271</f>
        <v>168</v>
      </c>
      <c r="S271" s="4">
        <v>1</v>
      </c>
      <c r="T271" s="172">
        <v>1</v>
      </c>
      <c r="U271" s="172">
        <v>1</v>
      </c>
      <c r="V271" s="6">
        <f>T271/U271</f>
        <v>1</v>
      </c>
      <c r="W271" s="172" t="s">
        <v>195</v>
      </c>
      <c r="X271" s="172">
        <v>1</v>
      </c>
      <c r="Y271" s="6">
        <f>W271/X271</f>
        <v>1690</v>
      </c>
      <c r="Z271" s="6">
        <f>ROUND(Y271,1)</f>
        <v>1690</v>
      </c>
      <c r="AA271" s="172"/>
      <c r="AB271" s="241"/>
      <c r="AC271" s="241"/>
      <c r="AD271" s="6"/>
      <c r="AE271" s="241"/>
      <c r="AF271" s="241"/>
    </row>
    <row r="272" spans="1:32" s="4" customFormat="1" ht="20.100000000000001" customHeight="1" x14ac:dyDescent="0.25">
      <c r="A272" s="143">
        <v>34038</v>
      </c>
      <c r="B272" s="144"/>
      <c r="C272" s="158" t="s">
        <v>1289</v>
      </c>
      <c r="D272" s="146">
        <v>1</v>
      </c>
      <c r="E272" s="146" t="s">
        <v>194</v>
      </c>
      <c r="F272" s="168"/>
      <c r="G272" s="75">
        <v>206</v>
      </c>
      <c r="H272" s="74">
        <v>206</v>
      </c>
      <c r="I272" s="101">
        <f>H272/D272</f>
        <v>206</v>
      </c>
      <c r="J272" s="76">
        <v>206</v>
      </c>
      <c r="K272" s="76">
        <v>206</v>
      </c>
      <c r="L272" s="102">
        <f>K272/D272</f>
        <v>206</v>
      </c>
      <c r="M272" s="75">
        <v>206</v>
      </c>
      <c r="N272" s="74">
        <v>206</v>
      </c>
      <c r="O272" s="101">
        <f>N272/D272</f>
        <v>206</v>
      </c>
      <c r="P272" s="76">
        <v>206</v>
      </c>
      <c r="Q272" s="76">
        <v>206</v>
      </c>
      <c r="R272" s="102">
        <f>Q272/D272</f>
        <v>206</v>
      </c>
      <c r="S272" s="4">
        <v>1</v>
      </c>
      <c r="T272" s="172">
        <v>1</v>
      </c>
      <c r="U272" s="172">
        <v>1</v>
      </c>
      <c r="V272" s="6">
        <f>T272/U272</f>
        <v>1</v>
      </c>
      <c r="W272" s="172" t="s">
        <v>195</v>
      </c>
      <c r="X272" s="172">
        <v>1</v>
      </c>
      <c r="Y272" s="6">
        <f>W272/X272</f>
        <v>1690</v>
      </c>
      <c r="Z272" s="6">
        <f>ROUND(Y272,1)</f>
        <v>1690</v>
      </c>
      <c r="AA272" s="172"/>
      <c r="AB272" s="241"/>
      <c r="AC272" s="241"/>
      <c r="AD272" s="6"/>
      <c r="AE272" s="241"/>
      <c r="AF272" s="241"/>
    </row>
    <row r="273" spans="1:32" s="11" customFormat="1" ht="20.100000000000001" customHeight="1" x14ac:dyDescent="0.25">
      <c r="A273" s="143">
        <v>34025</v>
      </c>
      <c r="B273" s="144"/>
      <c r="C273" s="145" t="s">
        <v>1280</v>
      </c>
      <c r="D273" s="146">
        <v>1</v>
      </c>
      <c r="E273" s="146" t="s">
        <v>194</v>
      </c>
      <c r="F273" s="168"/>
      <c r="G273" s="75">
        <v>260</v>
      </c>
      <c r="H273" s="74">
        <v>260</v>
      </c>
      <c r="I273" s="101">
        <f>H273/D273</f>
        <v>260</v>
      </c>
      <c r="J273" s="76">
        <v>260</v>
      </c>
      <c r="K273" s="76">
        <v>260</v>
      </c>
      <c r="L273" s="102">
        <f>K273/D273</f>
        <v>260</v>
      </c>
      <c r="M273" s="75">
        <v>260</v>
      </c>
      <c r="N273" s="74">
        <v>260</v>
      </c>
      <c r="O273" s="101">
        <f>N273/D273</f>
        <v>260</v>
      </c>
      <c r="P273" s="76">
        <v>260</v>
      </c>
      <c r="Q273" s="76">
        <v>260</v>
      </c>
      <c r="R273" s="102">
        <f>Q273/D273</f>
        <v>260</v>
      </c>
      <c r="S273" s="123">
        <v>1</v>
      </c>
      <c r="T273" s="172">
        <v>1</v>
      </c>
      <c r="U273" s="172">
        <v>1</v>
      </c>
      <c r="V273" s="6">
        <f>T273/U273</f>
        <v>1</v>
      </c>
      <c r="W273" s="172" t="s">
        <v>195</v>
      </c>
      <c r="X273" s="172">
        <v>1</v>
      </c>
      <c r="Y273" s="6">
        <f>W273/X273</f>
        <v>1690</v>
      </c>
      <c r="Z273" s="6">
        <f>ROUND(Y273,1)</f>
        <v>1690</v>
      </c>
      <c r="AA273" s="172"/>
      <c r="AB273" s="241"/>
      <c r="AC273" s="241"/>
      <c r="AD273" s="6"/>
      <c r="AE273" s="241"/>
      <c r="AF273" s="241"/>
    </row>
    <row r="274" spans="1:32" ht="20.100000000000001" customHeight="1" x14ac:dyDescent="0.25">
      <c r="A274" s="143">
        <v>34046</v>
      </c>
      <c r="B274" s="144"/>
      <c r="C274" s="158" t="s">
        <v>1297</v>
      </c>
      <c r="D274" s="146">
        <v>1</v>
      </c>
      <c r="E274" s="146" t="s">
        <v>194</v>
      </c>
      <c r="F274" s="168"/>
      <c r="G274" s="75">
        <v>206</v>
      </c>
      <c r="H274" s="74">
        <v>206</v>
      </c>
      <c r="I274" s="101">
        <f>H274/D274</f>
        <v>206</v>
      </c>
      <c r="J274" s="76">
        <v>206</v>
      </c>
      <c r="K274" s="76">
        <v>206</v>
      </c>
      <c r="L274" s="102">
        <f>K274/D274</f>
        <v>206</v>
      </c>
      <c r="M274" s="75">
        <v>206</v>
      </c>
      <c r="N274" s="74">
        <v>206</v>
      </c>
      <c r="O274" s="101">
        <f>N274/D274</f>
        <v>206</v>
      </c>
      <c r="P274" s="76">
        <v>206</v>
      </c>
      <c r="Q274" s="76">
        <v>206</v>
      </c>
      <c r="R274" s="102">
        <f>Q274/D274</f>
        <v>206</v>
      </c>
      <c r="S274" s="5">
        <v>1</v>
      </c>
      <c r="T274">
        <v>1</v>
      </c>
      <c r="U274">
        <v>1</v>
      </c>
      <c r="V274" s="6">
        <f>T274/U274</f>
        <v>1</v>
      </c>
      <c r="W274" t="s">
        <v>195</v>
      </c>
      <c r="X274">
        <v>1</v>
      </c>
      <c r="Y274" s="6">
        <f>W274/X274</f>
        <v>1690</v>
      </c>
      <c r="Z274" s="6">
        <f>ROUND(Y274,1)</f>
        <v>1690</v>
      </c>
      <c r="AB274" s="241"/>
      <c r="AC274" s="241"/>
      <c r="AD274" s="6"/>
      <c r="AE274" s="241"/>
      <c r="AF274" s="241"/>
    </row>
    <row r="275" spans="1:32" s="11" customFormat="1" ht="20.100000000000001" customHeight="1" x14ac:dyDescent="0.25">
      <c r="A275" s="143">
        <v>34039</v>
      </c>
      <c r="B275" s="144"/>
      <c r="C275" s="158" t="s">
        <v>1290</v>
      </c>
      <c r="D275" s="146">
        <v>1</v>
      </c>
      <c r="E275" s="146" t="s">
        <v>194</v>
      </c>
      <c r="F275" s="168"/>
      <c r="G275" s="75">
        <v>206</v>
      </c>
      <c r="H275" s="74">
        <v>206</v>
      </c>
      <c r="I275" s="101">
        <f>H275/D275</f>
        <v>206</v>
      </c>
      <c r="J275" s="76">
        <v>206</v>
      </c>
      <c r="K275" s="76">
        <v>206</v>
      </c>
      <c r="L275" s="102">
        <f>K275/D275</f>
        <v>206</v>
      </c>
      <c r="M275" s="75">
        <v>206</v>
      </c>
      <c r="N275" s="74">
        <v>206</v>
      </c>
      <c r="O275" s="101">
        <f>N275/D275</f>
        <v>206</v>
      </c>
      <c r="P275" s="76">
        <v>206</v>
      </c>
      <c r="Q275" s="76">
        <v>206</v>
      </c>
      <c r="R275" s="102">
        <f>Q275/D275</f>
        <v>206</v>
      </c>
      <c r="S275" s="123">
        <v>1</v>
      </c>
      <c r="T275" s="172">
        <v>1</v>
      </c>
      <c r="U275" s="172">
        <v>1</v>
      </c>
      <c r="V275" s="6">
        <f>T275/U275</f>
        <v>1</v>
      </c>
      <c r="W275" s="172" t="s">
        <v>195</v>
      </c>
      <c r="X275" s="172">
        <v>1</v>
      </c>
      <c r="Y275" s="6">
        <f>W275/X275</f>
        <v>1690</v>
      </c>
      <c r="Z275" s="6">
        <f>ROUND(Y275,1)</f>
        <v>1690</v>
      </c>
      <c r="AA275" s="172"/>
      <c r="AB275" s="241"/>
      <c r="AC275" s="241"/>
      <c r="AD275" s="6"/>
      <c r="AE275" s="241"/>
      <c r="AF275" s="241"/>
    </row>
    <row r="276" spans="1:32" ht="20.100000000000001" customHeight="1" x14ac:dyDescent="0.25">
      <c r="A276" s="143">
        <v>33993</v>
      </c>
      <c r="B276" s="144"/>
      <c r="C276" s="145" t="s">
        <v>1251</v>
      </c>
      <c r="D276" s="146">
        <v>1</v>
      </c>
      <c r="E276" s="146" t="s">
        <v>194</v>
      </c>
      <c r="F276" s="168"/>
      <c r="G276" s="75">
        <v>168</v>
      </c>
      <c r="H276" s="74">
        <v>168</v>
      </c>
      <c r="I276" s="101">
        <f>H276/D276</f>
        <v>168</v>
      </c>
      <c r="J276" s="76">
        <v>168</v>
      </c>
      <c r="K276" s="76">
        <v>168</v>
      </c>
      <c r="L276" s="102">
        <f>K276/D276</f>
        <v>168</v>
      </c>
      <c r="M276" s="75">
        <v>168</v>
      </c>
      <c r="N276" s="74">
        <v>168</v>
      </c>
      <c r="O276" s="101">
        <f>N276/D276</f>
        <v>168</v>
      </c>
      <c r="P276" s="76">
        <v>168</v>
      </c>
      <c r="Q276" s="76">
        <v>168</v>
      </c>
      <c r="R276" s="102">
        <f>Q276/D276</f>
        <v>168</v>
      </c>
      <c r="S276" s="5">
        <v>1</v>
      </c>
      <c r="T276">
        <v>1</v>
      </c>
      <c r="U276">
        <v>1</v>
      </c>
      <c r="V276" s="6">
        <f>T276/U276</f>
        <v>1</v>
      </c>
      <c r="W276" t="s">
        <v>195</v>
      </c>
      <c r="X276">
        <v>1</v>
      </c>
      <c r="Y276" s="6">
        <f>W276/X276</f>
        <v>1690</v>
      </c>
      <c r="Z276" s="6">
        <f>ROUND(Y276,1)</f>
        <v>1690</v>
      </c>
      <c r="AB276" s="241"/>
      <c r="AC276" s="241"/>
      <c r="AD276" s="6"/>
      <c r="AE276" s="241"/>
      <c r="AF276" s="241"/>
    </row>
    <row r="277" spans="1:32" ht="20.100000000000001" customHeight="1" x14ac:dyDescent="0.25">
      <c r="A277" s="143">
        <v>34011</v>
      </c>
      <c r="B277" s="144"/>
      <c r="C277" s="145" t="s">
        <v>1267</v>
      </c>
      <c r="D277" s="146">
        <v>1</v>
      </c>
      <c r="E277" s="146" t="s">
        <v>194</v>
      </c>
      <c r="F277" s="168"/>
      <c r="G277" s="75">
        <v>178</v>
      </c>
      <c r="H277" s="74">
        <v>178</v>
      </c>
      <c r="I277" s="101">
        <f>H277/D277</f>
        <v>178</v>
      </c>
      <c r="J277" s="76">
        <v>178</v>
      </c>
      <c r="K277" s="76">
        <v>178</v>
      </c>
      <c r="L277" s="102">
        <f>K277/D277</f>
        <v>178</v>
      </c>
      <c r="M277" s="75">
        <v>178</v>
      </c>
      <c r="N277" s="74">
        <v>178</v>
      </c>
      <c r="O277" s="101">
        <f>N277/D277</f>
        <v>178</v>
      </c>
      <c r="P277" s="76">
        <v>178</v>
      </c>
      <c r="Q277" s="76">
        <v>178</v>
      </c>
      <c r="R277" s="102">
        <f>Q277/D277</f>
        <v>178</v>
      </c>
      <c r="S277" s="5">
        <v>1</v>
      </c>
      <c r="T277">
        <v>1</v>
      </c>
      <c r="U277">
        <v>1</v>
      </c>
      <c r="V277" s="6">
        <f>T277/U277</f>
        <v>1</v>
      </c>
      <c r="W277" t="s">
        <v>195</v>
      </c>
      <c r="X277">
        <v>1</v>
      </c>
      <c r="Y277" s="6">
        <f>W277/X277</f>
        <v>1690</v>
      </c>
      <c r="Z277" s="6">
        <f>ROUND(Y277,1)</f>
        <v>1690</v>
      </c>
      <c r="AB277" s="241"/>
      <c r="AC277" s="241"/>
      <c r="AD277" s="6"/>
      <c r="AE277" s="241"/>
      <c r="AF277" s="241"/>
    </row>
    <row r="278" spans="1:32" ht="20.100000000000001" customHeight="1" x14ac:dyDescent="0.25">
      <c r="A278" s="143">
        <v>33994</v>
      </c>
      <c r="B278" s="144"/>
      <c r="C278" s="145" t="s">
        <v>1252</v>
      </c>
      <c r="D278" s="146">
        <v>1</v>
      </c>
      <c r="E278" s="146" t="s">
        <v>194</v>
      </c>
      <c r="F278" s="168"/>
      <c r="G278" s="75">
        <v>168</v>
      </c>
      <c r="H278" s="74">
        <v>168</v>
      </c>
      <c r="I278" s="101">
        <f>H278/D278</f>
        <v>168</v>
      </c>
      <c r="J278" s="76">
        <v>168</v>
      </c>
      <c r="K278" s="76">
        <v>168</v>
      </c>
      <c r="L278" s="102">
        <f>K278/D278</f>
        <v>168</v>
      </c>
      <c r="M278" s="75">
        <v>168</v>
      </c>
      <c r="N278" s="74">
        <v>168</v>
      </c>
      <c r="O278" s="101">
        <f>N278/D278</f>
        <v>168</v>
      </c>
      <c r="P278" s="76">
        <v>168</v>
      </c>
      <c r="Q278" s="76">
        <v>168</v>
      </c>
      <c r="R278" s="102">
        <f>Q278/D278</f>
        <v>168</v>
      </c>
      <c r="S278" s="5">
        <v>1</v>
      </c>
      <c r="T278">
        <v>1</v>
      </c>
      <c r="U278">
        <v>1</v>
      </c>
      <c r="V278" s="6">
        <f>T278/U278</f>
        <v>1</v>
      </c>
      <c r="W278" t="s">
        <v>195</v>
      </c>
      <c r="X278">
        <v>1</v>
      </c>
      <c r="Y278" s="6">
        <f>W278/X278</f>
        <v>1690</v>
      </c>
      <c r="Z278" s="6">
        <f>ROUND(Y278,1)</f>
        <v>1690</v>
      </c>
      <c r="AB278" s="241"/>
      <c r="AC278" s="241"/>
      <c r="AD278" s="6"/>
      <c r="AE278" s="241"/>
      <c r="AF278" s="241"/>
    </row>
    <row r="279" spans="1:32" ht="20.100000000000001" customHeight="1" x14ac:dyDescent="0.25">
      <c r="A279" s="143">
        <v>45517</v>
      </c>
      <c r="B279" s="144" t="s">
        <v>2148</v>
      </c>
      <c r="C279" s="150" t="s">
        <v>2149</v>
      </c>
      <c r="D279" s="146">
        <v>12</v>
      </c>
      <c r="E279" s="146" t="s">
        <v>22</v>
      </c>
      <c r="F279" s="168" t="s">
        <v>12517</v>
      </c>
      <c r="G279" s="75">
        <v>231.72</v>
      </c>
      <c r="H279" s="74">
        <v>210</v>
      </c>
      <c r="I279" s="101">
        <f>H279/D279</f>
        <v>17.5</v>
      </c>
      <c r="J279" s="76">
        <v>231.72</v>
      </c>
      <c r="K279" s="76">
        <v>210</v>
      </c>
      <c r="L279" s="102">
        <f>K279/D279</f>
        <v>17.5</v>
      </c>
      <c r="M279" s="75">
        <v>231.72</v>
      </c>
      <c r="N279" s="74">
        <v>210</v>
      </c>
      <c r="O279" s="101">
        <f>N279/D279</f>
        <v>17.5</v>
      </c>
      <c r="P279" s="76">
        <v>231.72</v>
      </c>
      <c r="Q279" s="76">
        <v>210</v>
      </c>
      <c r="R279" s="102">
        <f>Q279/D279</f>
        <v>17.5</v>
      </c>
      <c r="S279" s="5">
        <v>12</v>
      </c>
      <c r="T279">
        <v>12</v>
      </c>
      <c r="U279">
        <v>12</v>
      </c>
      <c r="V279" s="6">
        <f>T279/U279</f>
        <v>1</v>
      </c>
      <c r="W279">
        <v>304.8</v>
      </c>
      <c r="X279">
        <v>12</v>
      </c>
      <c r="Y279" s="6">
        <f>W279/X279</f>
        <v>25.400000000000002</v>
      </c>
      <c r="Z279" s="6">
        <f>ROUND(Y279,1)</f>
        <v>25.4</v>
      </c>
      <c r="AB279" s="241"/>
      <c r="AC279" s="241"/>
      <c r="AD279" s="6"/>
      <c r="AE279" s="241"/>
      <c r="AF279" s="241"/>
    </row>
    <row r="280" spans="1:32" ht="20.100000000000001" customHeight="1" x14ac:dyDescent="0.25">
      <c r="A280" s="143">
        <v>45614</v>
      </c>
      <c r="B280" s="144" t="s">
        <v>2156</v>
      </c>
      <c r="C280" s="158" t="s">
        <v>2157</v>
      </c>
      <c r="D280" s="146">
        <v>12</v>
      </c>
      <c r="E280" s="146" t="s">
        <v>22</v>
      </c>
      <c r="F280" s="168" t="s">
        <v>12517</v>
      </c>
      <c r="G280" s="75">
        <v>231.72</v>
      </c>
      <c r="H280" s="74">
        <v>210</v>
      </c>
      <c r="I280" s="101">
        <f>H280/D280</f>
        <v>17.5</v>
      </c>
      <c r="J280" s="76">
        <v>231.72</v>
      </c>
      <c r="K280" s="76">
        <v>210</v>
      </c>
      <c r="L280" s="102">
        <f>K280/D280</f>
        <v>17.5</v>
      </c>
      <c r="M280" s="75">
        <v>231.72</v>
      </c>
      <c r="N280" s="74">
        <v>210</v>
      </c>
      <c r="O280" s="101">
        <f>N280/D280</f>
        <v>17.5</v>
      </c>
      <c r="P280" s="76">
        <v>231.72</v>
      </c>
      <c r="Q280" s="76">
        <v>210</v>
      </c>
      <c r="R280" s="102">
        <f>Q280/D280</f>
        <v>17.5</v>
      </c>
      <c r="S280" s="14">
        <v>12</v>
      </c>
      <c r="T280" s="14">
        <v>12</v>
      </c>
      <c r="U280" s="14">
        <v>12</v>
      </c>
      <c r="V280" s="6">
        <f>T280/U280</f>
        <v>1</v>
      </c>
      <c r="W280" s="14">
        <v>304.8</v>
      </c>
      <c r="X280" s="14">
        <v>12</v>
      </c>
      <c r="Y280" s="6">
        <f>W280/X280</f>
        <v>25.400000000000002</v>
      </c>
      <c r="Z280" s="6">
        <f>ROUND(Y280,1)</f>
        <v>25.4</v>
      </c>
      <c r="AA280" s="14"/>
      <c r="AB280" s="241"/>
      <c r="AC280" s="241"/>
      <c r="AD280" s="6"/>
      <c r="AE280" s="241"/>
      <c r="AF280" s="241"/>
    </row>
    <row r="281" spans="1:32" ht="20.100000000000001" customHeight="1" x14ac:dyDescent="0.25">
      <c r="A281" s="143">
        <v>44875</v>
      </c>
      <c r="B281" s="144" t="s">
        <v>2103</v>
      </c>
      <c r="C281" s="150" t="s">
        <v>2104</v>
      </c>
      <c r="D281" s="146">
        <v>4</v>
      </c>
      <c r="E281" s="146" t="s">
        <v>31</v>
      </c>
      <c r="F281" s="168" t="s">
        <v>12500</v>
      </c>
      <c r="G281" s="75">
        <v>52.48</v>
      </c>
      <c r="H281" s="74">
        <v>52.48</v>
      </c>
      <c r="I281" s="101">
        <f>H281/D281</f>
        <v>13.12</v>
      </c>
      <c r="J281" s="76">
        <v>52.48</v>
      </c>
      <c r="K281" s="76">
        <v>52.48</v>
      </c>
      <c r="L281" s="102">
        <f>K281/D281</f>
        <v>13.12</v>
      </c>
      <c r="M281" s="75">
        <v>52.48</v>
      </c>
      <c r="N281" s="74">
        <v>52.48</v>
      </c>
      <c r="O281" s="101">
        <f>N281/D281</f>
        <v>13.12</v>
      </c>
      <c r="P281" s="76">
        <v>52.48</v>
      </c>
      <c r="Q281" s="76">
        <v>52.48</v>
      </c>
      <c r="R281" s="102">
        <f>Q281/D281</f>
        <v>13.12</v>
      </c>
      <c r="S281" s="5">
        <v>4</v>
      </c>
      <c r="T281" s="123">
        <v>24</v>
      </c>
      <c r="U281" s="123">
        <v>4</v>
      </c>
      <c r="V281" s="6">
        <f>T281/U281</f>
        <v>6</v>
      </c>
      <c r="W281" s="123">
        <v>288</v>
      </c>
      <c r="X281" s="123">
        <v>24</v>
      </c>
      <c r="Y281" s="6">
        <f>W281/X281</f>
        <v>12</v>
      </c>
      <c r="Z281" s="6">
        <f>ROUND(Y281,1)</f>
        <v>12</v>
      </c>
      <c r="AA281" s="123"/>
      <c r="AB281" s="241"/>
      <c r="AC281" s="241"/>
      <c r="AD281" s="6"/>
      <c r="AE281" s="241"/>
      <c r="AF281" s="241"/>
    </row>
    <row r="282" spans="1:32" ht="20.100000000000001" customHeight="1" x14ac:dyDescent="0.25">
      <c r="A282" s="143">
        <v>44808</v>
      </c>
      <c r="B282" s="144" t="s">
        <v>2084</v>
      </c>
      <c r="C282" s="150" t="s">
        <v>2085</v>
      </c>
      <c r="D282" s="146">
        <v>4</v>
      </c>
      <c r="E282" s="146" t="s">
        <v>31</v>
      </c>
      <c r="F282" s="168" t="s">
        <v>12500</v>
      </c>
      <c r="G282" s="75">
        <v>52.48</v>
      </c>
      <c r="H282" s="74">
        <v>52.48</v>
      </c>
      <c r="I282" s="101">
        <f>H282/D282</f>
        <v>13.12</v>
      </c>
      <c r="J282" s="76">
        <v>52.48</v>
      </c>
      <c r="K282" s="76">
        <v>52.48</v>
      </c>
      <c r="L282" s="102">
        <f>K282/D282</f>
        <v>13.12</v>
      </c>
      <c r="M282" s="75">
        <v>52.48</v>
      </c>
      <c r="N282" s="74">
        <v>52.48</v>
      </c>
      <c r="O282" s="101">
        <f>N282/D282</f>
        <v>13.12</v>
      </c>
      <c r="P282" s="76">
        <v>52.48</v>
      </c>
      <c r="Q282" s="76">
        <v>52.48</v>
      </c>
      <c r="R282" s="102">
        <f>Q282/D282</f>
        <v>13.12</v>
      </c>
      <c r="S282" s="5">
        <v>4</v>
      </c>
      <c r="T282">
        <v>24</v>
      </c>
      <c r="U282">
        <v>4</v>
      </c>
      <c r="V282" s="6">
        <f>T282/U282</f>
        <v>6</v>
      </c>
      <c r="W282">
        <v>288</v>
      </c>
      <c r="X282">
        <v>24</v>
      </c>
      <c r="Y282" s="6">
        <f>W282/X282</f>
        <v>12</v>
      </c>
      <c r="Z282" s="6">
        <f>ROUND(Y282,1)</f>
        <v>12</v>
      </c>
      <c r="AB282" s="241"/>
      <c r="AC282" s="241"/>
      <c r="AD282" s="6"/>
      <c r="AE282" s="241"/>
      <c r="AF282" s="241"/>
    </row>
    <row r="283" spans="1:32" ht="20.100000000000001" customHeight="1" x14ac:dyDescent="0.25">
      <c r="A283" s="143">
        <v>44874</v>
      </c>
      <c r="B283" s="144" t="s">
        <v>2101</v>
      </c>
      <c r="C283" s="150" t="s">
        <v>2102</v>
      </c>
      <c r="D283" s="146">
        <v>4</v>
      </c>
      <c r="E283" s="146" t="s">
        <v>31</v>
      </c>
      <c r="F283" s="168" t="s">
        <v>12500</v>
      </c>
      <c r="G283" s="75">
        <v>52.48</v>
      </c>
      <c r="H283" s="74">
        <v>52.48</v>
      </c>
      <c r="I283" s="101">
        <f>H283/D283</f>
        <v>13.12</v>
      </c>
      <c r="J283" s="76">
        <v>52.48</v>
      </c>
      <c r="K283" s="76">
        <v>52.48</v>
      </c>
      <c r="L283" s="102">
        <f>K283/D283</f>
        <v>13.12</v>
      </c>
      <c r="M283" s="75">
        <v>52.48</v>
      </c>
      <c r="N283" s="74">
        <v>52.48</v>
      </c>
      <c r="O283" s="101">
        <f>N283/D283</f>
        <v>13.12</v>
      </c>
      <c r="P283" s="76">
        <v>52.48</v>
      </c>
      <c r="Q283" s="76">
        <v>52.48</v>
      </c>
      <c r="R283" s="102">
        <f>Q283/D283</f>
        <v>13.12</v>
      </c>
      <c r="S283" s="5">
        <v>4</v>
      </c>
      <c r="T283" s="123">
        <v>24</v>
      </c>
      <c r="U283" s="123">
        <v>4</v>
      </c>
      <c r="V283" s="6">
        <f>T283/U283</f>
        <v>6</v>
      </c>
      <c r="W283" s="123">
        <v>288</v>
      </c>
      <c r="X283" s="123">
        <v>24</v>
      </c>
      <c r="Y283" s="6">
        <f>W283/X283</f>
        <v>12</v>
      </c>
      <c r="Z283" s="6">
        <f>ROUND(Y283,1)</f>
        <v>12</v>
      </c>
      <c r="AA283" s="123"/>
      <c r="AB283" s="241"/>
      <c r="AC283" s="241"/>
      <c r="AD283" s="6"/>
      <c r="AE283" s="241"/>
      <c r="AF283" s="241"/>
    </row>
    <row r="284" spans="1:32" ht="20.100000000000001" customHeight="1" x14ac:dyDescent="0.25">
      <c r="A284" s="143">
        <v>44810</v>
      </c>
      <c r="B284" s="144" t="s">
        <v>2086</v>
      </c>
      <c r="C284" s="150" t="s">
        <v>2087</v>
      </c>
      <c r="D284" s="146">
        <v>4</v>
      </c>
      <c r="E284" s="146" t="s">
        <v>31</v>
      </c>
      <c r="F284" s="168" t="s">
        <v>12500</v>
      </c>
      <c r="G284" s="75">
        <v>52.48</v>
      </c>
      <c r="H284" s="74">
        <v>52.48</v>
      </c>
      <c r="I284" s="101">
        <f>H284/D284</f>
        <v>13.12</v>
      </c>
      <c r="J284" s="76">
        <v>52.48</v>
      </c>
      <c r="K284" s="76">
        <v>52.48</v>
      </c>
      <c r="L284" s="102">
        <f>K284/D284</f>
        <v>13.12</v>
      </c>
      <c r="M284" s="75">
        <v>52.48</v>
      </c>
      <c r="N284" s="74">
        <v>52.48</v>
      </c>
      <c r="O284" s="101">
        <f>N284/D284</f>
        <v>13.12</v>
      </c>
      <c r="P284" s="76">
        <v>52.48</v>
      </c>
      <c r="Q284" s="76">
        <v>52.48</v>
      </c>
      <c r="R284" s="102">
        <f>Q284/D284</f>
        <v>13.12</v>
      </c>
      <c r="S284" s="5">
        <v>4</v>
      </c>
      <c r="T284">
        <v>24</v>
      </c>
      <c r="U284">
        <v>4</v>
      </c>
      <c r="V284" s="6">
        <f>T284/U284</f>
        <v>6</v>
      </c>
      <c r="W284">
        <v>288</v>
      </c>
      <c r="X284">
        <v>24</v>
      </c>
      <c r="Y284" s="6">
        <f>W284/X284</f>
        <v>12</v>
      </c>
      <c r="Z284" s="6">
        <f>ROUND(Y284,1)</f>
        <v>12</v>
      </c>
      <c r="AB284" s="241"/>
      <c r="AC284" s="241"/>
      <c r="AD284" s="6"/>
      <c r="AE284" s="241"/>
      <c r="AF284" s="241"/>
    </row>
    <row r="285" spans="1:32" s="12" customFormat="1" ht="20.100000000000001" customHeight="1" x14ac:dyDescent="0.25">
      <c r="A285" s="143">
        <v>45750</v>
      </c>
      <c r="B285" s="144" t="s">
        <v>2218</v>
      </c>
      <c r="C285" s="150" t="s">
        <v>2219</v>
      </c>
      <c r="D285" s="146">
        <v>6</v>
      </c>
      <c r="E285" s="146" t="s">
        <v>280</v>
      </c>
      <c r="F285" s="168" t="s">
        <v>12512</v>
      </c>
      <c r="G285" s="75">
        <v>78.540000000000006</v>
      </c>
      <c r="H285" s="74">
        <v>71.52</v>
      </c>
      <c r="I285" s="101">
        <f>H285/D285</f>
        <v>11.92</v>
      </c>
      <c r="J285" s="76">
        <v>78.540000000000006</v>
      </c>
      <c r="K285" s="76">
        <v>71.52</v>
      </c>
      <c r="L285" s="102">
        <f>K285/D285</f>
        <v>11.92</v>
      </c>
      <c r="M285" s="75">
        <v>78.540000000000006</v>
      </c>
      <c r="N285" s="74">
        <v>71.52</v>
      </c>
      <c r="O285" s="101">
        <f>N285/D285</f>
        <v>11.92</v>
      </c>
      <c r="P285" s="76">
        <v>78.540000000000006</v>
      </c>
      <c r="Q285" s="76">
        <v>71.52</v>
      </c>
      <c r="R285" s="102">
        <f>Q285/D285</f>
        <v>11.92</v>
      </c>
      <c r="S285" s="123">
        <v>6</v>
      </c>
      <c r="T285" s="172">
        <v>24</v>
      </c>
      <c r="U285" s="172">
        <v>6</v>
      </c>
      <c r="V285" s="6">
        <f>T285/U285</f>
        <v>4</v>
      </c>
      <c r="W285" s="172">
        <v>288</v>
      </c>
      <c r="X285" s="172">
        <v>24</v>
      </c>
      <c r="Y285" s="6">
        <f>W285/X285</f>
        <v>12</v>
      </c>
      <c r="Z285" s="6">
        <f>ROUND(Y285,1)</f>
        <v>12</v>
      </c>
      <c r="AA285" s="172"/>
      <c r="AB285" s="241"/>
      <c r="AC285" s="241"/>
      <c r="AD285" s="6"/>
      <c r="AE285" s="241"/>
      <c r="AF285" s="241"/>
    </row>
    <row r="286" spans="1:32" ht="20.100000000000001" customHeight="1" x14ac:dyDescent="0.25">
      <c r="A286" s="143">
        <v>44850</v>
      </c>
      <c r="B286" s="144" t="s">
        <v>2095</v>
      </c>
      <c r="C286" s="150" t="s">
        <v>2096</v>
      </c>
      <c r="D286" s="146">
        <v>6</v>
      </c>
      <c r="E286" s="146" t="s">
        <v>280</v>
      </c>
      <c r="F286" s="168" t="s">
        <v>12512</v>
      </c>
      <c r="G286" s="75">
        <v>78.540000000000006</v>
      </c>
      <c r="H286" s="74">
        <v>71.52</v>
      </c>
      <c r="I286" s="101">
        <f>H286/D286</f>
        <v>11.92</v>
      </c>
      <c r="J286" s="76">
        <v>78.540000000000006</v>
      </c>
      <c r="K286" s="76">
        <v>71.52</v>
      </c>
      <c r="L286" s="102">
        <f>K286/D286</f>
        <v>11.92</v>
      </c>
      <c r="M286" s="75">
        <v>78.540000000000006</v>
      </c>
      <c r="N286" s="74">
        <v>71.52</v>
      </c>
      <c r="O286" s="101">
        <f>N286/D286</f>
        <v>11.92</v>
      </c>
      <c r="P286" s="76">
        <v>78.540000000000006</v>
      </c>
      <c r="Q286" s="76">
        <v>71.52</v>
      </c>
      <c r="R286" s="102">
        <f>Q286/D286</f>
        <v>11.92</v>
      </c>
      <c r="S286" s="5">
        <v>6</v>
      </c>
      <c r="T286">
        <v>24</v>
      </c>
      <c r="U286">
        <v>6</v>
      </c>
      <c r="V286" s="6">
        <f>T286/U286</f>
        <v>4</v>
      </c>
      <c r="W286">
        <v>288</v>
      </c>
      <c r="X286">
        <v>24</v>
      </c>
      <c r="Y286" s="6">
        <f>W286/X286</f>
        <v>12</v>
      </c>
      <c r="Z286" s="6">
        <f>ROUND(Y286,1)</f>
        <v>12</v>
      </c>
      <c r="AB286" s="241"/>
      <c r="AC286" s="241"/>
      <c r="AD286" s="6"/>
      <c r="AE286" s="241"/>
      <c r="AF286" s="241"/>
    </row>
    <row r="287" spans="1:32" ht="20.100000000000001" customHeight="1" x14ac:dyDescent="0.25">
      <c r="A287" s="143">
        <v>45210</v>
      </c>
      <c r="B287" s="144" t="s">
        <v>2120</v>
      </c>
      <c r="C287" s="150" t="s">
        <v>2121</v>
      </c>
      <c r="D287" s="146">
        <v>6</v>
      </c>
      <c r="E287" s="146" t="s">
        <v>280</v>
      </c>
      <c r="F287" s="168" t="s">
        <v>12512</v>
      </c>
      <c r="G287" s="75">
        <v>78.540000000000006</v>
      </c>
      <c r="H287" s="74">
        <v>71.52</v>
      </c>
      <c r="I287" s="101">
        <f>H287/D287</f>
        <v>11.92</v>
      </c>
      <c r="J287" s="76">
        <v>78.540000000000006</v>
      </c>
      <c r="K287" s="76">
        <v>71.52</v>
      </c>
      <c r="L287" s="102">
        <f>K287/D287</f>
        <v>11.92</v>
      </c>
      <c r="M287" s="75">
        <v>78.540000000000006</v>
      </c>
      <c r="N287" s="74">
        <v>71.52</v>
      </c>
      <c r="O287" s="101">
        <f>N287/D287</f>
        <v>11.92</v>
      </c>
      <c r="P287" s="76">
        <v>78.540000000000006</v>
      </c>
      <c r="Q287" s="76">
        <v>71.52</v>
      </c>
      <c r="R287" s="102">
        <f>Q287/D287</f>
        <v>11.92</v>
      </c>
      <c r="S287" s="5">
        <v>6</v>
      </c>
      <c r="T287">
        <v>24</v>
      </c>
      <c r="U287">
        <v>6</v>
      </c>
      <c r="V287" s="6">
        <f>T287/U287</f>
        <v>4</v>
      </c>
      <c r="W287">
        <v>288</v>
      </c>
      <c r="X287">
        <v>24</v>
      </c>
      <c r="Y287" s="6">
        <f>W287/X287</f>
        <v>12</v>
      </c>
      <c r="Z287" s="6">
        <f>ROUND(Y287,1)</f>
        <v>12</v>
      </c>
      <c r="AB287" s="241"/>
      <c r="AC287" s="241"/>
      <c r="AD287" s="6"/>
      <c r="AE287" s="241"/>
      <c r="AF287" s="241"/>
    </row>
    <row r="288" spans="1:32" s="12" customFormat="1" ht="20.100000000000001" customHeight="1" x14ac:dyDescent="0.25">
      <c r="A288" s="143">
        <v>44879</v>
      </c>
      <c r="B288" s="144" t="s">
        <v>2105</v>
      </c>
      <c r="C288" s="150" t="s">
        <v>2106</v>
      </c>
      <c r="D288" s="146">
        <v>6</v>
      </c>
      <c r="E288" s="146" t="s">
        <v>280</v>
      </c>
      <c r="F288" s="168" t="s">
        <v>12512</v>
      </c>
      <c r="G288" s="75">
        <v>78.540000000000006</v>
      </c>
      <c r="H288" s="74">
        <v>71.52</v>
      </c>
      <c r="I288" s="101">
        <f>H288/D288</f>
        <v>11.92</v>
      </c>
      <c r="J288" s="76">
        <v>78.540000000000006</v>
      </c>
      <c r="K288" s="76">
        <v>71.52</v>
      </c>
      <c r="L288" s="102">
        <f>K288/D288</f>
        <v>11.92</v>
      </c>
      <c r="M288" s="75">
        <v>78.540000000000006</v>
      </c>
      <c r="N288" s="74">
        <v>71.52</v>
      </c>
      <c r="O288" s="101">
        <f>N288/D288</f>
        <v>11.92</v>
      </c>
      <c r="P288" s="76">
        <v>78.540000000000006</v>
      </c>
      <c r="Q288" s="76">
        <v>71.52</v>
      </c>
      <c r="R288" s="102">
        <f>Q288/D288</f>
        <v>11.92</v>
      </c>
      <c r="S288" s="123">
        <v>6</v>
      </c>
      <c r="T288" s="172">
        <v>24</v>
      </c>
      <c r="U288" s="172">
        <v>6</v>
      </c>
      <c r="V288" s="6">
        <f>T288/U288</f>
        <v>4</v>
      </c>
      <c r="W288" s="172">
        <v>288</v>
      </c>
      <c r="X288" s="172">
        <v>24</v>
      </c>
      <c r="Y288" s="6">
        <f>W288/X288</f>
        <v>12</v>
      </c>
      <c r="Z288" s="6">
        <f>ROUND(Y288,1)</f>
        <v>12</v>
      </c>
      <c r="AA288" s="172"/>
      <c r="AB288" s="241"/>
      <c r="AC288" s="241"/>
      <c r="AD288" s="6"/>
      <c r="AE288" s="241"/>
      <c r="AF288" s="241"/>
    </row>
    <row r="289" spans="1:32" ht="20.100000000000001" customHeight="1" x14ac:dyDescent="0.25">
      <c r="A289" s="143">
        <v>45743</v>
      </c>
      <c r="B289" s="144" t="s">
        <v>2212</v>
      </c>
      <c r="C289" s="150" t="s">
        <v>2213</v>
      </c>
      <c r="D289" s="146">
        <v>6</v>
      </c>
      <c r="E289" s="146" t="s">
        <v>280</v>
      </c>
      <c r="F289" s="168" t="s">
        <v>12512</v>
      </c>
      <c r="G289" s="75">
        <v>78.540000000000006</v>
      </c>
      <c r="H289" s="74">
        <v>71.52</v>
      </c>
      <c r="I289" s="101">
        <f>H289/D289</f>
        <v>11.92</v>
      </c>
      <c r="J289" s="76">
        <v>78.540000000000006</v>
      </c>
      <c r="K289" s="76">
        <v>71.52</v>
      </c>
      <c r="L289" s="102">
        <f>K289/D289</f>
        <v>11.92</v>
      </c>
      <c r="M289" s="75">
        <v>78.540000000000006</v>
      </c>
      <c r="N289" s="74">
        <v>71.52</v>
      </c>
      <c r="O289" s="101">
        <f>N289/D289</f>
        <v>11.92</v>
      </c>
      <c r="P289" s="76">
        <v>78.540000000000006</v>
      </c>
      <c r="Q289" s="76">
        <v>71.52</v>
      </c>
      <c r="R289" s="102">
        <f>Q289/D289</f>
        <v>11.92</v>
      </c>
      <c r="S289" s="5">
        <v>6</v>
      </c>
      <c r="T289">
        <v>24</v>
      </c>
      <c r="U289">
        <v>6</v>
      </c>
      <c r="V289" s="6">
        <f>T289/U289</f>
        <v>4</v>
      </c>
      <c r="W289">
        <v>288</v>
      </c>
      <c r="X289">
        <v>24</v>
      </c>
      <c r="Y289" s="6">
        <f>W289/X289</f>
        <v>12</v>
      </c>
      <c r="Z289" s="6">
        <f>ROUND(Y289,1)</f>
        <v>12</v>
      </c>
      <c r="AB289" s="241"/>
      <c r="AC289" s="241"/>
      <c r="AD289" s="6"/>
      <c r="AE289" s="241"/>
      <c r="AF289" s="241"/>
    </row>
    <row r="290" spans="1:32" s="12" customFormat="1" ht="20.100000000000001" customHeight="1" x14ac:dyDescent="0.25">
      <c r="A290" s="143">
        <v>45680</v>
      </c>
      <c r="B290" s="144" t="s">
        <v>2169</v>
      </c>
      <c r="C290" s="151" t="s">
        <v>2170</v>
      </c>
      <c r="D290" s="146">
        <v>6</v>
      </c>
      <c r="E290" s="146" t="s">
        <v>280</v>
      </c>
      <c r="F290" s="168" t="s">
        <v>12512</v>
      </c>
      <c r="G290" s="75">
        <v>78.540000000000006</v>
      </c>
      <c r="H290" s="74">
        <v>71.52</v>
      </c>
      <c r="I290" s="101">
        <f>H290/D290</f>
        <v>11.92</v>
      </c>
      <c r="J290" s="76">
        <v>78.540000000000006</v>
      </c>
      <c r="K290" s="76">
        <v>71.52</v>
      </c>
      <c r="L290" s="102">
        <f>K290/D290</f>
        <v>11.92</v>
      </c>
      <c r="M290" s="75">
        <v>78.540000000000006</v>
      </c>
      <c r="N290" s="74">
        <v>71.52</v>
      </c>
      <c r="O290" s="101">
        <f>N290/D290</f>
        <v>11.92</v>
      </c>
      <c r="P290" s="76">
        <v>78.540000000000006</v>
      </c>
      <c r="Q290" s="76">
        <v>71.52</v>
      </c>
      <c r="R290" s="102">
        <f>Q290/D290</f>
        <v>11.92</v>
      </c>
      <c r="S290" s="123">
        <v>6</v>
      </c>
      <c r="T290" s="172">
        <v>24</v>
      </c>
      <c r="U290" s="172">
        <v>6</v>
      </c>
      <c r="V290" s="6">
        <f>T290/U290</f>
        <v>4</v>
      </c>
      <c r="W290" s="172">
        <v>288</v>
      </c>
      <c r="X290" s="172">
        <v>24</v>
      </c>
      <c r="Y290" s="6">
        <f>W290/X290</f>
        <v>12</v>
      </c>
      <c r="Z290" s="6">
        <f>ROUND(Y290,1)</f>
        <v>12</v>
      </c>
      <c r="AA290" s="172"/>
      <c r="AB290" s="241"/>
      <c r="AC290" s="241"/>
      <c r="AD290" s="6"/>
      <c r="AE290" s="241"/>
      <c r="AF290" s="241"/>
    </row>
    <row r="291" spans="1:32" ht="20.100000000000001" customHeight="1" x14ac:dyDescent="0.25">
      <c r="A291" s="143">
        <v>45619</v>
      </c>
      <c r="B291" s="144" t="s">
        <v>2158</v>
      </c>
      <c r="C291" s="158" t="s">
        <v>2159</v>
      </c>
      <c r="D291" s="146">
        <v>6</v>
      </c>
      <c r="E291" s="146" t="s">
        <v>280</v>
      </c>
      <c r="F291" s="168" t="s">
        <v>12512</v>
      </c>
      <c r="G291" s="75">
        <v>78.540000000000006</v>
      </c>
      <c r="H291" s="74">
        <v>71.52</v>
      </c>
      <c r="I291" s="101">
        <f>H291/D291</f>
        <v>11.92</v>
      </c>
      <c r="J291" s="76">
        <v>78.540000000000006</v>
      </c>
      <c r="K291" s="76">
        <v>71.52</v>
      </c>
      <c r="L291" s="102">
        <f>K291/D291</f>
        <v>11.92</v>
      </c>
      <c r="M291" s="75">
        <v>78.540000000000006</v>
      </c>
      <c r="N291" s="74">
        <v>71.52</v>
      </c>
      <c r="O291" s="101">
        <f>N291/D291</f>
        <v>11.92</v>
      </c>
      <c r="P291" s="76">
        <v>78.540000000000006</v>
      </c>
      <c r="Q291" s="76">
        <v>71.52</v>
      </c>
      <c r="R291" s="102">
        <f>Q291/D291</f>
        <v>11.92</v>
      </c>
      <c r="S291" s="5">
        <v>6</v>
      </c>
      <c r="T291">
        <v>24</v>
      </c>
      <c r="U291">
        <v>6</v>
      </c>
      <c r="V291" s="6">
        <f>T291/U291</f>
        <v>4</v>
      </c>
      <c r="W291">
        <v>288</v>
      </c>
      <c r="X291">
        <v>24</v>
      </c>
      <c r="Y291" s="6">
        <f>W291/X291</f>
        <v>12</v>
      </c>
      <c r="Z291" s="6">
        <f>ROUND(Y291,1)</f>
        <v>12</v>
      </c>
      <c r="AB291" s="241"/>
      <c r="AC291" s="241"/>
      <c r="AD291" s="6"/>
      <c r="AE291" s="241"/>
      <c r="AF291" s="241"/>
    </row>
    <row r="292" spans="1:32" ht="20.100000000000001" customHeight="1" x14ac:dyDescent="0.25">
      <c r="A292" s="143">
        <v>44868</v>
      </c>
      <c r="B292" s="144" t="s">
        <v>2097</v>
      </c>
      <c r="C292" s="150" t="s">
        <v>2098</v>
      </c>
      <c r="D292" s="146">
        <v>6</v>
      </c>
      <c r="E292" s="146" t="s">
        <v>280</v>
      </c>
      <c r="F292" s="168" t="s">
        <v>12512</v>
      </c>
      <c r="G292" s="75">
        <v>78.540000000000006</v>
      </c>
      <c r="H292" s="74">
        <v>71.52</v>
      </c>
      <c r="I292" s="101">
        <f>H292/D292</f>
        <v>11.92</v>
      </c>
      <c r="J292" s="76">
        <v>78.540000000000006</v>
      </c>
      <c r="K292" s="76">
        <v>71.52</v>
      </c>
      <c r="L292" s="102">
        <f>K292/D292</f>
        <v>11.92</v>
      </c>
      <c r="M292" s="75">
        <v>78.540000000000006</v>
      </c>
      <c r="N292" s="74">
        <v>71.52</v>
      </c>
      <c r="O292" s="101">
        <f>N292/D292</f>
        <v>11.92</v>
      </c>
      <c r="P292" s="76">
        <v>78.540000000000006</v>
      </c>
      <c r="Q292" s="76">
        <v>71.52</v>
      </c>
      <c r="R292" s="102">
        <f>Q292/D292</f>
        <v>11.92</v>
      </c>
      <c r="S292" s="5">
        <v>6</v>
      </c>
      <c r="T292">
        <v>24</v>
      </c>
      <c r="U292">
        <v>6</v>
      </c>
      <c r="V292" s="6">
        <f>T292/U292</f>
        <v>4</v>
      </c>
      <c r="W292">
        <v>288</v>
      </c>
      <c r="X292">
        <v>24</v>
      </c>
      <c r="Y292" s="6">
        <f>W292/X292</f>
        <v>12</v>
      </c>
      <c r="Z292" s="6">
        <f>ROUND(Y292,1)</f>
        <v>12</v>
      </c>
      <c r="AB292" s="241"/>
      <c r="AC292" s="241"/>
      <c r="AD292" s="6"/>
      <c r="AE292" s="241"/>
      <c r="AF292" s="241"/>
    </row>
    <row r="293" spans="1:32" ht="20.100000000000001" customHeight="1" x14ac:dyDescent="0.25">
      <c r="A293" s="143">
        <v>45729</v>
      </c>
      <c r="B293" s="144" t="s">
        <v>2196</v>
      </c>
      <c r="C293" s="150" t="s">
        <v>2197</v>
      </c>
      <c r="D293" s="146">
        <v>2</v>
      </c>
      <c r="E293" s="146" t="s">
        <v>28</v>
      </c>
      <c r="F293" s="168" t="s">
        <v>12496</v>
      </c>
      <c r="G293" s="75">
        <v>48</v>
      </c>
      <c r="H293" s="74">
        <v>48</v>
      </c>
      <c r="I293" s="101">
        <f>H293/D293</f>
        <v>24</v>
      </c>
      <c r="J293" s="76">
        <v>48</v>
      </c>
      <c r="K293" s="76">
        <v>48</v>
      </c>
      <c r="L293" s="102">
        <f>K293/D293</f>
        <v>24</v>
      </c>
      <c r="M293" s="75">
        <v>48</v>
      </c>
      <c r="N293" s="74">
        <v>48</v>
      </c>
      <c r="O293" s="101">
        <f>N293/D293</f>
        <v>24</v>
      </c>
      <c r="P293" s="76">
        <v>48</v>
      </c>
      <c r="Q293" s="76">
        <v>48</v>
      </c>
      <c r="R293" s="102">
        <f>Q293/D293</f>
        <v>24</v>
      </c>
      <c r="S293" s="5">
        <v>2</v>
      </c>
      <c r="T293">
        <v>24</v>
      </c>
      <c r="U293">
        <v>2</v>
      </c>
      <c r="V293" s="6">
        <f>T293/U293</f>
        <v>12</v>
      </c>
      <c r="W293">
        <v>288</v>
      </c>
      <c r="X293">
        <v>24</v>
      </c>
      <c r="Y293" s="6">
        <f>W293/X293</f>
        <v>12</v>
      </c>
      <c r="Z293" s="6">
        <f>ROUND(Y293,1)</f>
        <v>12</v>
      </c>
      <c r="AB293" s="241"/>
      <c r="AC293" s="241"/>
      <c r="AD293" s="6"/>
      <c r="AE293" s="241"/>
      <c r="AF293" s="241"/>
    </row>
    <row r="294" spans="1:32" ht="20.100000000000001" customHeight="1" x14ac:dyDescent="0.25">
      <c r="A294" s="143">
        <v>44814</v>
      </c>
      <c r="B294" s="144" t="s">
        <v>2088</v>
      </c>
      <c r="C294" s="150" t="s">
        <v>2089</v>
      </c>
      <c r="D294" s="146">
        <v>4</v>
      </c>
      <c r="E294" s="146" t="s">
        <v>31</v>
      </c>
      <c r="F294" s="168" t="s">
        <v>12500</v>
      </c>
      <c r="G294" s="75">
        <v>52.48</v>
      </c>
      <c r="H294" s="74">
        <v>52.48</v>
      </c>
      <c r="I294" s="101">
        <f>H294/D294</f>
        <v>13.12</v>
      </c>
      <c r="J294" s="76">
        <v>52.48</v>
      </c>
      <c r="K294" s="76">
        <v>52.48</v>
      </c>
      <c r="L294" s="102">
        <f>K294/D294</f>
        <v>13.12</v>
      </c>
      <c r="M294" s="75">
        <v>52.48</v>
      </c>
      <c r="N294" s="74">
        <v>52.48</v>
      </c>
      <c r="O294" s="101">
        <f>N294/D294</f>
        <v>13.12</v>
      </c>
      <c r="P294" s="76">
        <v>52.48</v>
      </c>
      <c r="Q294" s="76">
        <v>52.48</v>
      </c>
      <c r="R294" s="102">
        <f>Q294/D294</f>
        <v>13.12</v>
      </c>
      <c r="S294" s="5">
        <v>4</v>
      </c>
      <c r="T294">
        <v>24</v>
      </c>
      <c r="U294">
        <v>4</v>
      </c>
      <c r="V294" s="6">
        <f>T294/U294</f>
        <v>6</v>
      </c>
      <c r="W294">
        <v>288</v>
      </c>
      <c r="X294">
        <v>24</v>
      </c>
      <c r="Y294" s="6">
        <f>W294/X294</f>
        <v>12</v>
      </c>
      <c r="Z294" s="6">
        <f>ROUND(Y294,1)</f>
        <v>12</v>
      </c>
      <c r="AB294" s="241"/>
      <c r="AC294" s="241"/>
      <c r="AD294" s="6"/>
      <c r="AE294" s="241"/>
      <c r="AF294" s="241"/>
    </row>
    <row r="295" spans="1:32" ht="20.100000000000001" customHeight="1" x14ac:dyDescent="0.25">
      <c r="A295" s="143">
        <v>45802</v>
      </c>
      <c r="B295" s="144" t="s">
        <v>2254</v>
      </c>
      <c r="C295" s="150" t="s">
        <v>2255</v>
      </c>
      <c r="D295" s="146">
        <v>6</v>
      </c>
      <c r="E295" s="146" t="s">
        <v>280</v>
      </c>
      <c r="F295" s="168" t="s">
        <v>12511</v>
      </c>
      <c r="G295" s="75">
        <v>78.540000000000006</v>
      </c>
      <c r="H295" s="74">
        <v>71.52</v>
      </c>
      <c r="I295" s="101">
        <f>H295/D295</f>
        <v>11.92</v>
      </c>
      <c r="J295" s="76">
        <v>78.540000000000006</v>
      </c>
      <c r="K295" s="76">
        <v>71.52</v>
      </c>
      <c r="L295" s="102">
        <f>K295/D295</f>
        <v>11.92</v>
      </c>
      <c r="M295" s="75">
        <v>78.540000000000006</v>
      </c>
      <c r="N295" s="74">
        <v>71.52</v>
      </c>
      <c r="O295" s="101">
        <f>N295/D295</f>
        <v>11.92</v>
      </c>
      <c r="P295" s="76">
        <v>78.540000000000006</v>
      </c>
      <c r="Q295" s="76">
        <v>71.52</v>
      </c>
      <c r="R295" s="102">
        <f>Q295/D295</f>
        <v>11.92</v>
      </c>
      <c r="S295" s="5">
        <v>6</v>
      </c>
      <c r="T295">
        <v>24</v>
      </c>
      <c r="U295">
        <v>6</v>
      </c>
      <c r="V295" s="6">
        <f>T295/U295</f>
        <v>4</v>
      </c>
      <c r="W295">
        <v>384</v>
      </c>
      <c r="X295">
        <v>24</v>
      </c>
      <c r="Y295" s="6">
        <f>W295/X295</f>
        <v>16</v>
      </c>
      <c r="Z295" s="6">
        <f>ROUND(Y295,1)</f>
        <v>16</v>
      </c>
      <c r="AB295" s="241"/>
      <c r="AC295" s="241"/>
      <c r="AD295" s="6"/>
      <c r="AE295" s="241"/>
      <c r="AF295" s="241"/>
    </row>
    <row r="296" spans="1:32" ht="20.100000000000001" customHeight="1" x14ac:dyDescent="0.25">
      <c r="A296" s="143">
        <v>45831</v>
      </c>
      <c r="B296" s="144" t="s">
        <v>2262</v>
      </c>
      <c r="C296" s="150" t="s">
        <v>2263</v>
      </c>
      <c r="D296" s="146">
        <v>6</v>
      </c>
      <c r="E296" s="146" t="s">
        <v>280</v>
      </c>
      <c r="F296" s="168" t="s">
        <v>12511</v>
      </c>
      <c r="G296" s="75">
        <v>67.739999999999995</v>
      </c>
      <c r="H296" s="74">
        <v>60.72</v>
      </c>
      <c r="I296" s="101">
        <f>H296/D296</f>
        <v>10.119999999999999</v>
      </c>
      <c r="J296" s="76">
        <v>67.739999999999995</v>
      </c>
      <c r="K296" s="76">
        <v>60.72</v>
      </c>
      <c r="L296" s="102">
        <f>K296/D296</f>
        <v>10.119999999999999</v>
      </c>
      <c r="M296" s="75">
        <v>67.739999999999995</v>
      </c>
      <c r="N296" s="74">
        <v>60.72</v>
      </c>
      <c r="O296" s="101">
        <f>N296/D296</f>
        <v>10.119999999999999</v>
      </c>
      <c r="P296" s="76">
        <v>67.739999999999995</v>
      </c>
      <c r="Q296" s="76">
        <v>60.72</v>
      </c>
      <c r="R296" s="102">
        <f>Q296/D296</f>
        <v>10.119999999999999</v>
      </c>
      <c r="S296" s="5">
        <v>6</v>
      </c>
      <c r="T296">
        <v>24</v>
      </c>
      <c r="U296">
        <v>6</v>
      </c>
      <c r="V296" s="6">
        <f>T296/U296</f>
        <v>4</v>
      </c>
      <c r="W296">
        <v>384</v>
      </c>
      <c r="X296">
        <v>24</v>
      </c>
      <c r="Y296" s="6">
        <f>W296/X296</f>
        <v>16</v>
      </c>
      <c r="Z296" s="6">
        <f>ROUND(Y296,1)</f>
        <v>16</v>
      </c>
      <c r="AB296" s="241"/>
      <c r="AC296" s="241"/>
      <c r="AD296" s="6"/>
      <c r="AE296" s="241"/>
      <c r="AF296" s="241"/>
    </row>
    <row r="297" spans="1:32" ht="20.100000000000001" customHeight="1" x14ac:dyDescent="0.25">
      <c r="A297" s="143">
        <v>44891</v>
      </c>
      <c r="B297" s="144" t="s">
        <v>2109</v>
      </c>
      <c r="C297" s="150" t="s">
        <v>2110</v>
      </c>
      <c r="D297" s="146">
        <v>1</v>
      </c>
      <c r="E297" s="146" t="s">
        <v>229</v>
      </c>
      <c r="F297" s="168"/>
      <c r="G297" s="75">
        <v>151</v>
      </c>
      <c r="H297" s="74">
        <v>151</v>
      </c>
      <c r="I297" s="101">
        <f>H297/D297</f>
        <v>151</v>
      </c>
      <c r="J297" s="76">
        <v>151</v>
      </c>
      <c r="K297" s="76">
        <v>151</v>
      </c>
      <c r="L297" s="102">
        <f>K297/D297</f>
        <v>151</v>
      </c>
      <c r="M297" s="75">
        <v>151</v>
      </c>
      <c r="N297" s="74">
        <v>151</v>
      </c>
      <c r="O297" s="101">
        <f>N297/D297</f>
        <v>151</v>
      </c>
      <c r="P297" s="76">
        <v>151</v>
      </c>
      <c r="Q297" s="76">
        <v>151</v>
      </c>
      <c r="R297" s="102">
        <f>Q297/D297</f>
        <v>151</v>
      </c>
      <c r="S297" s="4">
        <v>1</v>
      </c>
      <c r="T297">
        <v>1</v>
      </c>
      <c r="U297">
        <v>1</v>
      </c>
      <c r="V297" s="6">
        <f>T297/U297</f>
        <v>1</v>
      </c>
      <c r="W297">
        <v>661</v>
      </c>
      <c r="X297">
        <v>1</v>
      </c>
      <c r="Y297" s="6">
        <f>W297/X297</f>
        <v>661</v>
      </c>
      <c r="Z297" s="6">
        <f>ROUND(Y297,1)</f>
        <v>661</v>
      </c>
      <c r="AB297" s="241"/>
      <c r="AC297" s="241"/>
      <c r="AD297" s="6"/>
      <c r="AE297" s="241"/>
      <c r="AF297" s="241"/>
    </row>
    <row r="298" spans="1:32" ht="20.100000000000001" customHeight="1" x14ac:dyDescent="0.25">
      <c r="A298" s="143">
        <v>34756</v>
      </c>
      <c r="B298" s="144" t="s">
        <v>1387</v>
      </c>
      <c r="C298" s="158" t="s">
        <v>1388</v>
      </c>
      <c r="D298" s="146">
        <v>1</v>
      </c>
      <c r="E298" s="146" t="s">
        <v>229</v>
      </c>
      <c r="F298" s="168"/>
      <c r="G298" s="75">
        <v>151</v>
      </c>
      <c r="H298" s="74">
        <v>151</v>
      </c>
      <c r="I298" s="101">
        <f>H298/D298</f>
        <v>151</v>
      </c>
      <c r="J298" s="76">
        <v>151</v>
      </c>
      <c r="K298" s="76">
        <v>151</v>
      </c>
      <c r="L298" s="102">
        <f>K298/D298</f>
        <v>151</v>
      </c>
      <c r="M298" s="75">
        <v>151</v>
      </c>
      <c r="N298" s="74">
        <v>151</v>
      </c>
      <c r="O298" s="101">
        <f>N298/D298</f>
        <v>151</v>
      </c>
      <c r="P298" s="76">
        <v>151</v>
      </c>
      <c r="Q298" s="76">
        <v>151</v>
      </c>
      <c r="R298" s="102">
        <f>Q298/D298</f>
        <v>151</v>
      </c>
      <c r="S298" s="5">
        <v>1</v>
      </c>
      <c r="T298">
        <v>1</v>
      </c>
      <c r="U298">
        <v>1</v>
      </c>
      <c r="V298" s="6">
        <f>T298/U298</f>
        <v>1</v>
      </c>
      <c r="W298">
        <v>661</v>
      </c>
      <c r="X298">
        <v>1</v>
      </c>
      <c r="Y298" s="6">
        <f>W298/X298</f>
        <v>661</v>
      </c>
      <c r="Z298" s="6">
        <f>ROUND(Y298,1)</f>
        <v>661</v>
      </c>
      <c r="AB298" s="241"/>
      <c r="AC298" s="241"/>
      <c r="AD298" s="6"/>
      <c r="AE298" s="241"/>
      <c r="AF298" s="241"/>
    </row>
    <row r="299" spans="1:32" s="11" customFormat="1" ht="20.100000000000001" customHeight="1" x14ac:dyDescent="0.2">
      <c r="A299" s="143">
        <v>44725</v>
      </c>
      <c r="B299" s="144" t="s">
        <v>2070</v>
      </c>
      <c r="C299" s="150" t="s">
        <v>2071</v>
      </c>
      <c r="D299" s="146">
        <v>1</v>
      </c>
      <c r="E299" s="146" t="s">
        <v>229</v>
      </c>
      <c r="F299" s="168"/>
      <c r="G299" s="75">
        <v>109</v>
      </c>
      <c r="H299" s="74">
        <v>109</v>
      </c>
      <c r="I299" s="101">
        <f>H299/D299</f>
        <v>109</v>
      </c>
      <c r="J299" s="76">
        <v>109</v>
      </c>
      <c r="K299" s="76">
        <v>109</v>
      </c>
      <c r="L299" s="102">
        <f>K299/D299</f>
        <v>109</v>
      </c>
      <c r="M299" s="75">
        <v>109</v>
      </c>
      <c r="N299" s="74">
        <v>109</v>
      </c>
      <c r="O299" s="101">
        <f>N299/D299</f>
        <v>109</v>
      </c>
      <c r="P299" s="76">
        <v>109</v>
      </c>
      <c r="Q299" s="76">
        <v>109</v>
      </c>
      <c r="R299" s="102">
        <f>Q299/D299</f>
        <v>109</v>
      </c>
      <c r="S299" s="14">
        <v>1</v>
      </c>
      <c r="T299" s="14">
        <v>1</v>
      </c>
      <c r="U299" s="14">
        <v>1</v>
      </c>
      <c r="V299" s="6">
        <f>T299/U299</f>
        <v>1</v>
      </c>
      <c r="W299" s="14">
        <v>661</v>
      </c>
      <c r="X299" s="14">
        <v>1</v>
      </c>
      <c r="Y299" s="6">
        <f>W299/X299</f>
        <v>661</v>
      </c>
      <c r="Z299" s="6">
        <f>ROUND(Y299,1)</f>
        <v>661</v>
      </c>
      <c r="AA299" s="14"/>
      <c r="AB299" s="241"/>
      <c r="AC299" s="241"/>
      <c r="AD299" s="6"/>
      <c r="AE299" s="241"/>
      <c r="AF299" s="241"/>
    </row>
    <row r="300" spans="1:32" s="4" customFormat="1" ht="20.100000000000001" customHeight="1" x14ac:dyDescent="0.25">
      <c r="A300" s="143">
        <v>45742</v>
      </c>
      <c r="B300" s="144" t="s">
        <v>2210</v>
      </c>
      <c r="C300" s="150" t="s">
        <v>2211</v>
      </c>
      <c r="D300" s="146">
        <v>1</v>
      </c>
      <c r="E300" s="146" t="s">
        <v>229</v>
      </c>
      <c r="F300" s="168"/>
      <c r="G300" s="75">
        <v>145</v>
      </c>
      <c r="H300" s="74">
        <v>145</v>
      </c>
      <c r="I300" s="101">
        <f>H300/D300</f>
        <v>145</v>
      </c>
      <c r="J300" s="76">
        <v>145</v>
      </c>
      <c r="K300" s="76">
        <v>145</v>
      </c>
      <c r="L300" s="102">
        <f>K300/D300</f>
        <v>145</v>
      </c>
      <c r="M300" s="75">
        <v>145</v>
      </c>
      <c r="N300" s="74">
        <v>145</v>
      </c>
      <c r="O300" s="101">
        <f>N300/D300</f>
        <v>145</v>
      </c>
      <c r="P300" s="76">
        <v>145</v>
      </c>
      <c r="Q300" s="76">
        <v>145</v>
      </c>
      <c r="R300" s="102">
        <f>Q300/D300</f>
        <v>145</v>
      </c>
      <c r="S300" s="4">
        <v>1</v>
      </c>
      <c r="T300" s="172">
        <v>1</v>
      </c>
      <c r="U300" s="172">
        <v>1</v>
      </c>
      <c r="V300" s="6">
        <f>T300/U300</f>
        <v>1</v>
      </c>
      <c r="W300" s="172">
        <v>661</v>
      </c>
      <c r="X300" s="172">
        <v>1</v>
      </c>
      <c r="Y300" s="6">
        <f>W300/X300</f>
        <v>661</v>
      </c>
      <c r="Z300" s="6">
        <f>ROUND(Y300,1)</f>
        <v>661</v>
      </c>
      <c r="AA300" s="172"/>
      <c r="AB300" s="241"/>
      <c r="AC300" s="241"/>
      <c r="AD300" s="6"/>
      <c r="AE300" s="241"/>
      <c r="AF300" s="241"/>
    </row>
    <row r="301" spans="1:32" s="4" customFormat="1" ht="20.100000000000001" customHeight="1" x14ac:dyDescent="0.25">
      <c r="A301" s="143">
        <v>44881</v>
      </c>
      <c r="B301" s="144" t="s">
        <v>2107</v>
      </c>
      <c r="C301" s="150" t="s">
        <v>2108</v>
      </c>
      <c r="D301" s="146">
        <v>1</v>
      </c>
      <c r="E301" s="146" t="s">
        <v>229</v>
      </c>
      <c r="F301" s="168"/>
      <c r="G301" s="75">
        <v>151</v>
      </c>
      <c r="H301" s="74">
        <v>151</v>
      </c>
      <c r="I301" s="101">
        <f>H301/D301</f>
        <v>151</v>
      </c>
      <c r="J301" s="76">
        <v>151</v>
      </c>
      <c r="K301" s="76">
        <v>151</v>
      </c>
      <c r="L301" s="102">
        <f>K301/D301</f>
        <v>151</v>
      </c>
      <c r="M301" s="75">
        <v>151</v>
      </c>
      <c r="N301" s="74">
        <v>151</v>
      </c>
      <c r="O301" s="101">
        <f>N301/D301</f>
        <v>151</v>
      </c>
      <c r="P301" s="76">
        <v>151</v>
      </c>
      <c r="Q301" s="76">
        <v>151</v>
      </c>
      <c r="R301" s="102">
        <f>Q301/D301</f>
        <v>151</v>
      </c>
      <c r="S301" s="4">
        <v>1</v>
      </c>
      <c r="T301" s="172">
        <v>1</v>
      </c>
      <c r="U301" s="172">
        <v>1</v>
      </c>
      <c r="V301" s="6">
        <f>T301/U301</f>
        <v>1</v>
      </c>
      <c r="W301" s="172">
        <v>661</v>
      </c>
      <c r="X301" s="172">
        <v>1</v>
      </c>
      <c r="Y301" s="6">
        <f>W301/X301</f>
        <v>661</v>
      </c>
      <c r="Z301" s="6">
        <f>ROUND(Y301,1)</f>
        <v>661</v>
      </c>
      <c r="AA301" s="172"/>
      <c r="AB301" s="241"/>
      <c r="AC301" s="241"/>
      <c r="AD301" s="6"/>
      <c r="AE301" s="241"/>
      <c r="AF301" s="241"/>
    </row>
    <row r="302" spans="1:32" s="4" customFormat="1" ht="20.100000000000001" customHeight="1" x14ac:dyDescent="0.25">
      <c r="A302" s="143">
        <v>44721</v>
      </c>
      <c r="B302" s="144" t="s">
        <v>2068</v>
      </c>
      <c r="C302" s="150" t="s">
        <v>2069</v>
      </c>
      <c r="D302" s="146">
        <v>1</v>
      </c>
      <c r="E302" s="146" t="s">
        <v>229</v>
      </c>
      <c r="F302" s="168"/>
      <c r="G302" s="75">
        <v>109</v>
      </c>
      <c r="H302" s="74">
        <v>109</v>
      </c>
      <c r="I302" s="101">
        <f>H302/D302</f>
        <v>109</v>
      </c>
      <c r="J302" s="76">
        <v>109</v>
      </c>
      <c r="K302" s="76">
        <v>109</v>
      </c>
      <c r="L302" s="102">
        <f>K302/D302</f>
        <v>109</v>
      </c>
      <c r="M302" s="75">
        <v>109</v>
      </c>
      <c r="N302" s="74">
        <v>109</v>
      </c>
      <c r="O302" s="101">
        <f>N302/D302</f>
        <v>109</v>
      </c>
      <c r="P302" s="76">
        <v>109</v>
      </c>
      <c r="Q302" s="76">
        <v>109</v>
      </c>
      <c r="R302" s="102">
        <f>Q302/D302</f>
        <v>109</v>
      </c>
      <c r="S302" s="4">
        <v>1</v>
      </c>
      <c r="T302" s="172">
        <v>1</v>
      </c>
      <c r="U302" s="172">
        <v>1</v>
      </c>
      <c r="V302" s="6">
        <f>T302/U302</f>
        <v>1</v>
      </c>
      <c r="W302" s="172">
        <v>661</v>
      </c>
      <c r="X302" s="172">
        <v>1</v>
      </c>
      <c r="Y302" s="6">
        <f>W302/X302</f>
        <v>661</v>
      </c>
      <c r="Z302" s="6">
        <f>ROUND(Y302,1)</f>
        <v>661</v>
      </c>
      <c r="AA302" s="172"/>
      <c r="AB302" s="241"/>
      <c r="AC302" s="241"/>
      <c r="AD302" s="6"/>
      <c r="AE302" s="241"/>
      <c r="AF302" s="241"/>
    </row>
    <row r="303" spans="1:32" s="11" customFormat="1" ht="20.100000000000001" customHeight="1" x14ac:dyDescent="0.25">
      <c r="A303" s="143">
        <v>44869</v>
      </c>
      <c r="B303" s="144" t="s">
        <v>2099</v>
      </c>
      <c r="C303" s="150" t="s">
        <v>2100</v>
      </c>
      <c r="D303" s="146">
        <v>1</v>
      </c>
      <c r="E303" s="146" t="s">
        <v>229</v>
      </c>
      <c r="F303" s="168"/>
      <c r="G303" s="75">
        <v>151</v>
      </c>
      <c r="H303" s="74">
        <v>151</v>
      </c>
      <c r="I303" s="101">
        <f>H303/D303</f>
        <v>151</v>
      </c>
      <c r="J303" s="76">
        <v>151</v>
      </c>
      <c r="K303" s="76">
        <v>151</v>
      </c>
      <c r="L303" s="102">
        <f>K303/D303</f>
        <v>151</v>
      </c>
      <c r="M303" s="75">
        <v>151</v>
      </c>
      <c r="N303" s="74">
        <v>151</v>
      </c>
      <c r="O303" s="101">
        <f>N303/D303</f>
        <v>151</v>
      </c>
      <c r="P303" s="76">
        <v>151</v>
      </c>
      <c r="Q303" s="76">
        <v>151</v>
      </c>
      <c r="R303" s="102">
        <f>Q303/D303</f>
        <v>151</v>
      </c>
      <c r="S303" s="4">
        <v>1</v>
      </c>
      <c r="T303" s="172">
        <v>1</v>
      </c>
      <c r="U303" s="172">
        <v>1</v>
      </c>
      <c r="V303" s="6">
        <f>T303/U303</f>
        <v>1</v>
      </c>
      <c r="W303" s="172">
        <v>661</v>
      </c>
      <c r="X303" s="172">
        <v>1</v>
      </c>
      <c r="Y303" s="6">
        <f>W303/X303</f>
        <v>661</v>
      </c>
      <c r="Z303" s="6">
        <f>ROUND(Y303,1)</f>
        <v>661</v>
      </c>
      <c r="AA303" s="172"/>
      <c r="AB303" s="241"/>
      <c r="AC303" s="241"/>
      <c r="AD303" s="6"/>
      <c r="AE303" s="241"/>
      <c r="AF303" s="241"/>
    </row>
    <row r="304" spans="1:32" s="4" customFormat="1" ht="20.100000000000001" customHeight="1" x14ac:dyDescent="0.25">
      <c r="A304" s="143">
        <v>81962</v>
      </c>
      <c r="B304" s="144" t="s">
        <v>3809</v>
      </c>
      <c r="C304" s="158" t="s">
        <v>3810</v>
      </c>
      <c r="D304" s="146">
        <v>12</v>
      </c>
      <c r="E304" s="146" t="s">
        <v>22</v>
      </c>
      <c r="F304" s="168" t="s">
        <v>12494</v>
      </c>
      <c r="G304" s="75">
        <v>21</v>
      </c>
      <c r="H304" s="74">
        <v>21</v>
      </c>
      <c r="I304" s="101">
        <f>H304/D304</f>
        <v>1.75</v>
      </c>
      <c r="J304" s="76">
        <v>21</v>
      </c>
      <c r="K304" s="76">
        <v>21</v>
      </c>
      <c r="L304" s="102">
        <f>K304/D304</f>
        <v>1.75</v>
      </c>
      <c r="M304" s="75">
        <v>21</v>
      </c>
      <c r="N304" s="74">
        <v>21</v>
      </c>
      <c r="O304" s="101">
        <f>N304/D304</f>
        <v>1.75</v>
      </c>
      <c r="P304" s="76">
        <v>21</v>
      </c>
      <c r="Q304" s="76">
        <v>21</v>
      </c>
      <c r="R304" s="102">
        <f>Q304/D304</f>
        <v>1.75</v>
      </c>
      <c r="S304" s="4">
        <v>12</v>
      </c>
      <c r="T304" s="172">
        <v>12</v>
      </c>
      <c r="U304" s="172">
        <v>12</v>
      </c>
      <c r="V304" s="6">
        <f>T304/U304</f>
        <v>1</v>
      </c>
      <c r="W304" s="172">
        <v>288</v>
      </c>
      <c r="X304" s="172">
        <v>12</v>
      </c>
      <c r="Y304" s="6">
        <f>W304/X304</f>
        <v>24</v>
      </c>
      <c r="Z304" s="6">
        <f>ROUND(Y304,1)</f>
        <v>24</v>
      </c>
      <c r="AA304" s="172"/>
      <c r="AB304" s="241"/>
      <c r="AC304" s="241"/>
      <c r="AD304" s="6"/>
      <c r="AE304" s="241"/>
      <c r="AF304" s="241"/>
    </row>
    <row r="305" spans="1:32" s="4" customFormat="1" ht="20.100000000000001" customHeight="1" x14ac:dyDescent="0.25">
      <c r="A305" s="143">
        <v>81953</v>
      </c>
      <c r="B305" s="144" t="s">
        <v>3805</v>
      </c>
      <c r="C305" s="158" t="s">
        <v>3806</v>
      </c>
      <c r="D305" s="146">
        <v>12</v>
      </c>
      <c r="E305" s="146" t="s">
        <v>22</v>
      </c>
      <c r="F305" s="168" t="s">
        <v>12494</v>
      </c>
      <c r="G305" s="75">
        <v>23.52</v>
      </c>
      <c r="H305" s="74">
        <v>23.52</v>
      </c>
      <c r="I305" s="101">
        <f>H305/D305</f>
        <v>1.96</v>
      </c>
      <c r="J305" s="76">
        <v>23.52</v>
      </c>
      <c r="K305" s="76">
        <v>23.52</v>
      </c>
      <c r="L305" s="102">
        <f>K305/D305</f>
        <v>1.96</v>
      </c>
      <c r="M305" s="75">
        <v>23.52</v>
      </c>
      <c r="N305" s="74">
        <v>23.52</v>
      </c>
      <c r="O305" s="101">
        <f>N305/D305</f>
        <v>1.96</v>
      </c>
      <c r="P305" s="76">
        <v>23.52</v>
      </c>
      <c r="Q305" s="76">
        <v>23.52</v>
      </c>
      <c r="R305" s="102">
        <f>Q305/D305</f>
        <v>1.96</v>
      </c>
      <c r="S305" s="4">
        <v>12</v>
      </c>
      <c r="T305" s="172">
        <v>12</v>
      </c>
      <c r="U305" s="172">
        <v>12</v>
      </c>
      <c r="V305" s="6">
        <f>T305/U305</f>
        <v>1</v>
      </c>
      <c r="W305" s="172">
        <v>288</v>
      </c>
      <c r="X305" s="172">
        <v>12</v>
      </c>
      <c r="Y305" s="6">
        <f>W305/X305</f>
        <v>24</v>
      </c>
      <c r="Z305" s="6">
        <f>ROUND(Y305,1)</f>
        <v>24</v>
      </c>
      <c r="AA305" s="172"/>
      <c r="AB305" s="241"/>
      <c r="AC305" s="241"/>
      <c r="AD305" s="6"/>
      <c r="AE305" s="241"/>
      <c r="AF305" s="241"/>
    </row>
    <row r="306" spans="1:32" s="4" customFormat="1" ht="20.100000000000001" customHeight="1" x14ac:dyDescent="0.25">
      <c r="A306" s="143">
        <v>81961</v>
      </c>
      <c r="B306" s="144" t="s">
        <v>3807</v>
      </c>
      <c r="C306" s="158" t="s">
        <v>3808</v>
      </c>
      <c r="D306" s="146">
        <v>12</v>
      </c>
      <c r="E306" s="146" t="s">
        <v>22</v>
      </c>
      <c r="F306" s="168" t="s">
        <v>12494</v>
      </c>
      <c r="G306" s="75">
        <v>21</v>
      </c>
      <c r="H306" s="74">
        <v>21</v>
      </c>
      <c r="I306" s="101">
        <f>H306/D306</f>
        <v>1.75</v>
      </c>
      <c r="J306" s="76">
        <v>21</v>
      </c>
      <c r="K306" s="76">
        <v>21</v>
      </c>
      <c r="L306" s="102">
        <f>K306/D306</f>
        <v>1.75</v>
      </c>
      <c r="M306" s="75">
        <v>21</v>
      </c>
      <c r="N306" s="74">
        <v>21</v>
      </c>
      <c r="O306" s="101">
        <f>N306/D306</f>
        <v>1.75</v>
      </c>
      <c r="P306" s="76">
        <v>21</v>
      </c>
      <c r="Q306" s="76">
        <v>21</v>
      </c>
      <c r="R306" s="102">
        <f>Q306/D306</f>
        <v>1.75</v>
      </c>
      <c r="S306" s="4">
        <v>12</v>
      </c>
      <c r="T306" s="172">
        <v>12</v>
      </c>
      <c r="U306" s="172">
        <v>12</v>
      </c>
      <c r="V306" s="6">
        <f>T306/U306</f>
        <v>1</v>
      </c>
      <c r="W306" s="172">
        <v>288</v>
      </c>
      <c r="X306" s="172">
        <v>12</v>
      </c>
      <c r="Y306" s="6">
        <f>W306/X306</f>
        <v>24</v>
      </c>
      <c r="Z306" s="6">
        <f>ROUND(Y306,1)</f>
        <v>24</v>
      </c>
      <c r="AA306" s="172"/>
      <c r="AB306" s="241"/>
      <c r="AC306" s="241"/>
      <c r="AD306" s="6"/>
      <c r="AE306" s="241"/>
      <c r="AF306" s="241"/>
    </row>
    <row r="307" spans="1:32" s="4" customFormat="1" ht="20.100000000000001" customHeight="1" x14ac:dyDescent="0.25">
      <c r="A307" s="143">
        <v>36549</v>
      </c>
      <c r="B307" s="144" t="s">
        <v>1508</v>
      </c>
      <c r="C307" s="158" t="s">
        <v>1509</v>
      </c>
      <c r="D307" s="146">
        <v>12</v>
      </c>
      <c r="E307" s="146" t="s">
        <v>22</v>
      </c>
      <c r="F307" s="168" t="s">
        <v>12510</v>
      </c>
      <c r="G307" s="75">
        <v>59.71</v>
      </c>
      <c r="H307" s="74">
        <v>59.71</v>
      </c>
      <c r="I307" s="101">
        <f>H307/D307</f>
        <v>4.9758333333333331</v>
      </c>
      <c r="J307" s="76">
        <v>59.71</v>
      </c>
      <c r="K307" s="76">
        <v>59.71</v>
      </c>
      <c r="L307" s="102">
        <f>K307/D307</f>
        <v>4.9758333333333331</v>
      </c>
      <c r="M307" s="75">
        <v>59.71</v>
      </c>
      <c r="N307" s="74">
        <v>59.71</v>
      </c>
      <c r="O307" s="101">
        <f>N307/D307</f>
        <v>4.9758333333333331</v>
      </c>
      <c r="P307" s="76">
        <v>59.71</v>
      </c>
      <c r="Q307" s="76">
        <v>59.71</v>
      </c>
      <c r="R307" s="102">
        <f>Q307/D307</f>
        <v>4.9758333333333331</v>
      </c>
      <c r="S307" s="4">
        <v>12</v>
      </c>
      <c r="T307" s="172">
        <v>12</v>
      </c>
      <c r="U307" s="172">
        <v>12</v>
      </c>
      <c r="V307" s="6">
        <f>T307/U307</f>
        <v>1</v>
      </c>
      <c r="W307" s="172">
        <v>264</v>
      </c>
      <c r="X307" s="172">
        <v>12</v>
      </c>
      <c r="Y307" s="6">
        <f>W307/X307</f>
        <v>22</v>
      </c>
      <c r="Z307" s="6">
        <f>ROUND(Y307,1)</f>
        <v>22</v>
      </c>
      <c r="AA307" s="172"/>
      <c r="AB307" s="241"/>
      <c r="AC307" s="241"/>
      <c r="AD307" s="6"/>
      <c r="AE307" s="241"/>
      <c r="AF307" s="241"/>
    </row>
    <row r="308" spans="1:32" s="4" customFormat="1" ht="20.100000000000001" customHeight="1" x14ac:dyDescent="0.25">
      <c r="A308" s="143">
        <v>36551</v>
      </c>
      <c r="B308" s="144" t="s">
        <v>1510</v>
      </c>
      <c r="C308" s="158" t="s">
        <v>1511</v>
      </c>
      <c r="D308" s="146">
        <v>6</v>
      </c>
      <c r="E308" s="146" t="s">
        <v>280</v>
      </c>
      <c r="F308" s="168" t="s">
        <v>12511</v>
      </c>
      <c r="G308" s="75">
        <v>40.67</v>
      </c>
      <c r="H308" s="74">
        <v>40.67</v>
      </c>
      <c r="I308" s="101">
        <f>H308/D308</f>
        <v>6.7783333333333333</v>
      </c>
      <c r="J308" s="76">
        <v>40.67</v>
      </c>
      <c r="K308" s="76">
        <v>40.67</v>
      </c>
      <c r="L308" s="102">
        <f>K308/D308</f>
        <v>6.7783333333333333</v>
      </c>
      <c r="M308" s="75">
        <v>40.67</v>
      </c>
      <c r="N308" s="74">
        <v>40.67</v>
      </c>
      <c r="O308" s="101">
        <f>N308/D308</f>
        <v>6.7783333333333333</v>
      </c>
      <c r="P308" s="76">
        <v>40.67</v>
      </c>
      <c r="Q308" s="76">
        <v>40.67</v>
      </c>
      <c r="R308" s="102">
        <f>Q308/D308</f>
        <v>6.7783333333333333</v>
      </c>
      <c r="S308" s="4">
        <v>6</v>
      </c>
      <c r="T308" s="172">
        <v>24</v>
      </c>
      <c r="U308" s="172">
        <v>6</v>
      </c>
      <c r="V308" s="6">
        <f>T308/U308</f>
        <v>4</v>
      </c>
      <c r="W308" s="172">
        <v>384</v>
      </c>
      <c r="X308" s="172">
        <v>24</v>
      </c>
      <c r="Y308" s="6">
        <f>W308/X308</f>
        <v>16</v>
      </c>
      <c r="Z308" s="6">
        <f>ROUND(Y308,1)</f>
        <v>16</v>
      </c>
      <c r="AA308" s="172"/>
      <c r="AB308" s="241"/>
      <c r="AC308" s="241"/>
      <c r="AD308" s="6"/>
      <c r="AE308" s="241"/>
      <c r="AF308" s="241"/>
    </row>
    <row r="309" spans="1:32" s="4" customFormat="1" ht="20.100000000000001" customHeight="1" x14ac:dyDescent="0.25">
      <c r="A309" s="143">
        <v>58034</v>
      </c>
      <c r="B309" s="144" t="s">
        <v>3117</v>
      </c>
      <c r="C309" s="158" t="s">
        <v>3118</v>
      </c>
      <c r="D309" s="146">
        <v>12</v>
      </c>
      <c r="E309" s="146" t="s">
        <v>22</v>
      </c>
      <c r="F309" s="168" t="s">
        <v>12515</v>
      </c>
      <c r="G309" s="75">
        <v>42</v>
      </c>
      <c r="H309" s="74">
        <v>37.799999999999997</v>
      </c>
      <c r="I309" s="101">
        <f>H309/D309</f>
        <v>3.15</v>
      </c>
      <c r="J309" s="76">
        <v>42</v>
      </c>
      <c r="K309" s="76">
        <v>37.799999999999997</v>
      </c>
      <c r="L309" s="102">
        <f>K309/D309</f>
        <v>3.15</v>
      </c>
      <c r="M309" s="75">
        <v>42</v>
      </c>
      <c r="N309" s="74">
        <v>37.799999999999997</v>
      </c>
      <c r="O309" s="101">
        <f>N309/D309</f>
        <v>3.15</v>
      </c>
      <c r="P309" s="76">
        <v>42</v>
      </c>
      <c r="Q309" s="76">
        <v>37.799999999999997</v>
      </c>
      <c r="R309" s="102">
        <f>Q309/D309</f>
        <v>3.15</v>
      </c>
      <c r="S309" s="4">
        <v>12</v>
      </c>
      <c r="T309" s="172">
        <v>12</v>
      </c>
      <c r="U309" s="172">
        <v>12</v>
      </c>
      <c r="V309" s="6">
        <f>T309/U309</f>
        <v>1</v>
      </c>
      <c r="W309" s="172">
        <v>384</v>
      </c>
      <c r="X309" s="172">
        <v>12</v>
      </c>
      <c r="Y309" s="6">
        <f>W309/X309</f>
        <v>32</v>
      </c>
      <c r="Z309" s="6">
        <f>ROUND(Y309,1)</f>
        <v>32</v>
      </c>
      <c r="AA309" s="172"/>
      <c r="AB309" s="241"/>
      <c r="AC309" s="241"/>
      <c r="AD309" s="6"/>
      <c r="AE309" s="241"/>
      <c r="AF309" s="241"/>
    </row>
    <row r="310" spans="1:32" ht="20.100000000000001" customHeight="1" x14ac:dyDescent="0.25">
      <c r="A310" s="143">
        <v>58030</v>
      </c>
      <c r="B310" s="144" t="s">
        <v>3113</v>
      </c>
      <c r="C310" s="158" t="s">
        <v>3114</v>
      </c>
      <c r="D310" s="146">
        <v>4</v>
      </c>
      <c r="E310" s="146" t="s">
        <v>31</v>
      </c>
      <c r="F310" s="168" t="s">
        <v>12500</v>
      </c>
      <c r="G310" s="75">
        <v>36</v>
      </c>
      <c r="H310" s="74">
        <v>33</v>
      </c>
      <c r="I310" s="101">
        <f>H310/D310</f>
        <v>8.25</v>
      </c>
      <c r="J310" s="76">
        <v>36</v>
      </c>
      <c r="K310" s="76">
        <v>33</v>
      </c>
      <c r="L310" s="102">
        <f>K310/D310</f>
        <v>8.25</v>
      </c>
      <c r="M310" s="75">
        <v>36</v>
      </c>
      <c r="N310" s="74">
        <v>33</v>
      </c>
      <c r="O310" s="101">
        <f>N310/D310</f>
        <v>8.25</v>
      </c>
      <c r="P310" s="76">
        <v>36</v>
      </c>
      <c r="Q310" s="76">
        <v>33</v>
      </c>
      <c r="R310" s="102">
        <f>Q310/D310</f>
        <v>8.25</v>
      </c>
      <c r="S310" s="4">
        <v>4</v>
      </c>
      <c r="T310">
        <v>24</v>
      </c>
      <c r="U310">
        <v>4</v>
      </c>
      <c r="V310" s="6">
        <f>T310/U310</f>
        <v>6</v>
      </c>
      <c r="W310">
        <v>288</v>
      </c>
      <c r="X310">
        <v>24</v>
      </c>
      <c r="Y310" s="6">
        <f>W310/X310</f>
        <v>12</v>
      </c>
      <c r="Z310" s="6">
        <f>ROUND(Y310,1)</f>
        <v>12</v>
      </c>
      <c r="AB310" s="241"/>
      <c r="AC310" s="241"/>
      <c r="AD310" s="6"/>
      <c r="AE310" s="241"/>
      <c r="AF310" s="241"/>
    </row>
    <row r="311" spans="1:32" s="12" customFormat="1" ht="20.100000000000001" customHeight="1" x14ac:dyDescent="0.25">
      <c r="A311" s="143">
        <v>31934</v>
      </c>
      <c r="B311" s="144" t="s">
        <v>826</v>
      </c>
      <c r="C311" s="145" t="s">
        <v>827</v>
      </c>
      <c r="D311" s="146">
        <v>12</v>
      </c>
      <c r="E311" s="146" t="s">
        <v>22</v>
      </c>
      <c r="F311" s="168" t="s">
        <v>12523</v>
      </c>
      <c r="G311" s="75">
        <v>28.68</v>
      </c>
      <c r="H311" s="74">
        <v>27.72</v>
      </c>
      <c r="I311" s="101">
        <f>H311/D311</f>
        <v>2.31</v>
      </c>
      <c r="J311" s="76">
        <v>28.68</v>
      </c>
      <c r="K311" s="76">
        <v>27.72</v>
      </c>
      <c r="L311" s="102">
        <f>K311/D311</f>
        <v>2.31</v>
      </c>
      <c r="M311" s="75">
        <v>28.68</v>
      </c>
      <c r="N311" s="74">
        <v>27.72</v>
      </c>
      <c r="O311" s="101">
        <f>N311/D311</f>
        <v>2.31</v>
      </c>
      <c r="P311" s="76">
        <v>28.68</v>
      </c>
      <c r="Q311" s="76">
        <v>27.72</v>
      </c>
      <c r="R311" s="102">
        <f>Q311/D311</f>
        <v>2.31</v>
      </c>
      <c r="S311" s="123">
        <v>12</v>
      </c>
      <c r="T311" s="172">
        <v>12</v>
      </c>
      <c r="U311" s="172">
        <v>12</v>
      </c>
      <c r="V311" s="6">
        <f>T311/U311</f>
        <v>1</v>
      </c>
      <c r="W311" s="172">
        <v>230.4</v>
      </c>
      <c r="X311" s="172">
        <v>12</v>
      </c>
      <c r="Y311" s="6">
        <f>W311/X311</f>
        <v>19.2</v>
      </c>
      <c r="Z311" s="6">
        <f>ROUND(Y311,1)</f>
        <v>19.2</v>
      </c>
      <c r="AA311" s="172"/>
      <c r="AB311" s="241"/>
      <c r="AC311" s="241"/>
      <c r="AD311" s="6"/>
      <c r="AE311" s="241"/>
      <c r="AF311" s="241"/>
    </row>
    <row r="312" spans="1:32" ht="20.100000000000001" customHeight="1" x14ac:dyDescent="0.25">
      <c r="A312" s="143">
        <v>31869</v>
      </c>
      <c r="B312" s="144" t="s">
        <v>800</v>
      </c>
      <c r="C312" s="145" t="s">
        <v>801</v>
      </c>
      <c r="D312" s="146">
        <v>4</v>
      </c>
      <c r="E312" s="146" t="s">
        <v>31</v>
      </c>
      <c r="F312" s="168" t="s">
        <v>12500</v>
      </c>
      <c r="G312" s="75">
        <v>39</v>
      </c>
      <c r="H312" s="74">
        <v>36</v>
      </c>
      <c r="I312" s="101">
        <f>H312/D312</f>
        <v>9</v>
      </c>
      <c r="J312" s="76">
        <v>39</v>
      </c>
      <c r="K312" s="76">
        <v>36</v>
      </c>
      <c r="L312" s="102">
        <f>K312/D312</f>
        <v>9</v>
      </c>
      <c r="M312" s="75">
        <v>39</v>
      </c>
      <c r="N312" s="74">
        <v>36</v>
      </c>
      <c r="O312" s="101">
        <f>N312/D312</f>
        <v>9</v>
      </c>
      <c r="P312" s="76">
        <v>39</v>
      </c>
      <c r="Q312" s="76">
        <v>36</v>
      </c>
      <c r="R312" s="102">
        <f>Q312/D312</f>
        <v>9</v>
      </c>
      <c r="S312" s="5">
        <v>4</v>
      </c>
      <c r="T312" s="123">
        <v>24</v>
      </c>
      <c r="U312" s="123">
        <v>4</v>
      </c>
      <c r="V312" s="6">
        <f>T312/U312</f>
        <v>6</v>
      </c>
      <c r="W312" s="123">
        <v>288</v>
      </c>
      <c r="X312" s="123">
        <v>24</v>
      </c>
      <c r="Y312" s="6">
        <f>W312/X312</f>
        <v>12</v>
      </c>
      <c r="Z312" s="6">
        <f>ROUND(Y312,1)</f>
        <v>12</v>
      </c>
      <c r="AA312" s="123"/>
      <c r="AB312" s="241"/>
      <c r="AC312" s="241"/>
      <c r="AD312" s="6"/>
      <c r="AE312" s="241"/>
      <c r="AF312" s="241"/>
    </row>
    <row r="313" spans="1:32" ht="20.100000000000001" customHeight="1" x14ac:dyDescent="0.25">
      <c r="A313" s="143">
        <v>31810</v>
      </c>
      <c r="B313" s="144" t="s">
        <v>796</v>
      </c>
      <c r="C313" s="145" t="s">
        <v>797</v>
      </c>
      <c r="D313" s="146">
        <v>4</v>
      </c>
      <c r="E313" s="146" t="s">
        <v>31</v>
      </c>
      <c r="F313" s="168" t="s">
        <v>12500</v>
      </c>
      <c r="G313" s="75">
        <v>39</v>
      </c>
      <c r="H313" s="74">
        <v>36</v>
      </c>
      <c r="I313" s="101">
        <f>H313/D313</f>
        <v>9</v>
      </c>
      <c r="J313" s="76">
        <v>39</v>
      </c>
      <c r="K313" s="76">
        <v>36</v>
      </c>
      <c r="L313" s="102">
        <f>K313/D313</f>
        <v>9</v>
      </c>
      <c r="M313" s="75">
        <v>39</v>
      </c>
      <c r="N313" s="74">
        <v>36</v>
      </c>
      <c r="O313" s="101">
        <f>N313/D313</f>
        <v>9</v>
      </c>
      <c r="P313" s="76">
        <v>39</v>
      </c>
      <c r="Q313" s="76">
        <v>36</v>
      </c>
      <c r="R313" s="102">
        <f>Q313/D313</f>
        <v>9</v>
      </c>
      <c r="S313" s="5">
        <v>4</v>
      </c>
      <c r="T313" s="123">
        <v>24</v>
      </c>
      <c r="U313" s="123">
        <v>4</v>
      </c>
      <c r="V313" s="6">
        <f>T313/U313</f>
        <v>6</v>
      </c>
      <c r="W313" s="123">
        <v>288</v>
      </c>
      <c r="X313" s="123">
        <v>24</v>
      </c>
      <c r="Y313" s="6">
        <f>W313/X313</f>
        <v>12</v>
      </c>
      <c r="Z313" s="6">
        <f>ROUND(Y313,1)</f>
        <v>12</v>
      </c>
      <c r="AA313" s="123"/>
      <c r="AB313" s="241"/>
      <c r="AC313" s="241"/>
      <c r="AD313" s="6"/>
      <c r="AE313" s="241"/>
      <c r="AF313" s="241"/>
    </row>
    <row r="314" spans="1:32" ht="20.100000000000001" customHeight="1" x14ac:dyDescent="0.25">
      <c r="A314" s="143">
        <v>31806</v>
      </c>
      <c r="B314" s="144" t="s">
        <v>794</v>
      </c>
      <c r="C314" s="145" t="s">
        <v>795</v>
      </c>
      <c r="D314" s="146">
        <v>4</v>
      </c>
      <c r="E314" s="146" t="s">
        <v>31</v>
      </c>
      <c r="F314" s="168" t="s">
        <v>12500</v>
      </c>
      <c r="G314" s="75">
        <v>39</v>
      </c>
      <c r="H314" s="74">
        <v>36</v>
      </c>
      <c r="I314" s="101">
        <f>H314/D314</f>
        <v>9</v>
      </c>
      <c r="J314" s="76">
        <v>39</v>
      </c>
      <c r="K314" s="76">
        <v>36</v>
      </c>
      <c r="L314" s="102">
        <f>K314/D314</f>
        <v>9</v>
      </c>
      <c r="M314" s="75">
        <v>39</v>
      </c>
      <c r="N314" s="74">
        <v>36</v>
      </c>
      <c r="O314" s="101">
        <f>N314/D314</f>
        <v>9</v>
      </c>
      <c r="P314" s="76">
        <v>39</v>
      </c>
      <c r="Q314" s="76">
        <v>36</v>
      </c>
      <c r="R314" s="102">
        <f>Q314/D314</f>
        <v>9</v>
      </c>
      <c r="S314" s="5">
        <v>4</v>
      </c>
      <c r="T314" s="123">
        <v>24</v>
      </c>
      <c r="U314" s="123">
        <v>4</v>
      </c>
      <c r="V314" s="6">
        <f>T314/U314</f>
        <v>6</v>
      </c>
      <c r="W314" s="123">
        <v>288</v>
      </c>
      <c r="X314" s="123">
        <v>24</v>
      </c>
      <c r="Y314" s="6">
        <f>W314/X314</f>
        <v>12</v>
      </c>
      <c r="Z314" s="6">
        <f>ROUND(Y314,1)</f>
        <v>12</v>
      </c>
      <c r="AA314" s="123"/>
      <c r="AB314" s="241"/>
      <c r="AC314" s="241"/>
      <c r="AD314" s="6"/>
      <c r="AE314" s="241"/>
      <c r="AF314" s="241"/>
    </row>
    <row r="315" spans="1:32" ht="20.100000000000001" customHeight="1" x14ac:dyDescent="0.25">
      <c r="A315" s="143">
        <v>31893</v>
      </c>
      <c r="B315" s="144" t="s">
        <v>812</v>
      </c>
      <c r="C315" s="145" t="s">
        <v>813</v>
      </c>
      <c r="D315" s="146">
        <v>4</v>
      </c>
      <c r="E315" s="146" t="s">
        <v>31</v>
      </c>
      <c r="F315" s="168" t="s">
        <v>12500</v>
      </c>
      <c r="G315" s="75">
        <v>39</v>
      </c>
      <c r="H315" s="74">
        <v>36</v>
      </c>
      <c r="I315" s="101">
        <f>H315/D315</f>
        <v>9</v>
      </c>
      <c r="J315" s="76">
        <v>39</v>
      </c>
      <c r="K315" s="76">
        <v>36</v>
      </c>
      <c r="L315" s="102">
        <f>K315/D315</f>
        <v>9</v>
      </c>
      <c r="M315" s="75">
        <v>39</v>
      </c>
      <c r="N315" s="74">
        <v>36</v>
      </c>
      <c r="O315" s="101">
        <f>N315/D315</f>
        <v>9</v>
      </c>
      <c r="P315" s="76">
        <v>39</v>
      </c>
      <c r="Q315" s="76">
        <v>36</v>
      </c>
      <c r="R315" s="102">
        <f>Q315/D315</f>
        <v>9</v>
      </c>
      <c r="S315" s="5">
        <v>4</v>
      </c>
      <c r="T315" s="11">
        <v>24</v>
      </c>
      <c r="U315" s="11">
        <v>4</v>
      </c>
      <c r="V315" s="6">
        <f>T315/U315</f>
        <v>6</v>
      </c>
      <c r="W315" s="11">
        <v>288</v>
      </c>
      <c r="X315" s="11">
        <v>24</v>
      </c>
      <c r="Y315" s="6">
        <f>W315/X315</f>
        <v>12</v>
      </c>
      <c r="Z315" s="6">
        <f>ROUND(Y315,1)</f>
        <v>12</v>
      </c>
      <c r="AA315" s="11"/>
      <c r="AB315" s="241"/>
      <c r="AC315" s="241"/>
      <c r="AD315" s="6"/>
      <c r="AE315" s="241"/>
      <c r="AF315" s="241"/>
    </row>
    <row r="316" spans="1:32" ht="20.100000000000001" customHeight="1" x14ac:dyDescent="0.25">
      <c r="A316" s="143">
        <v>31926</v>
      </c>
      <c r="B316" s="144" t="s">
        <v>794</v>
      </c>
      <c r="C316" s="145" t="s">
        <v>823</v>
      </c>
      <c r="D316" s="146">
        <v>4</v>
      </c>
      <c r="E316" s="146" t="s">
        <v>31</v>
      </c>
      <c r="F316" s="168" t="s">
        <v>12500</v>
      </c>
      <c r="G316" s="75">
        <v>39</v>
      </c>
      <c r="H316" s="74">
        <v>36</v>
      </c>
      <c r="I316" s="101">
        <f>H316/D316</f>
        <v>9</v>
      </c>
      <c r="J316" s="76">
        <v>39</v>
      </c>
      <c r="K316" s="76">
        <v>36</v>
      </c>
      <c r="L316" s="102">
        <f>K316/D316</f>
        <v>9</v>
      </c>
      <c r="M316" s="75">
        <v>39</v>
      </c>
      <c r="N316" s="74">
        <v>36</v>
      </c>
      <c r="O316" s="101">
        <f>N316/D316</f>
        <v>9</v>
      </c>
      <c r="P316" s="76">
        <v>39</v>
      </c>
      <c r="Q316" s="76">
        <v>36</v>
      </c>
      <c r="R316" s="102">
        <f>Q316/D316</f>
        <v>9</v>
      </c>
      <c r="S316" s="4">
        <v>4</v>
      </c>
      <c r="T316">
        <v>24</v>
      </c>
      <c r="U316">
        <v>4</v>
      </c>
      <c r="V316" s="6">
        <f>T316/U316</f>
        <v>6</v>
      </c>
      <c r="W316">
        <v>288</v>
      </c>
      <c r="X316">
        <v>24</v>
      </c>
      <c r="Y316" s="6">
        <f>W316/X316</f>
        <v>12</v>
      </c>
      <c r="Z316" s="6">
        <f>ROUND(Y316,1)</f>
        <v>12</v>
      </c>
      <c r="AB316" s="241"/>
      <c r="AC316" s="241"/>
      <c r="AD316" s="6"/>
      <c r="AE316" s="241"/>
      <c r="AF316" s="241"/>
    </row>
    <row r="317" spans="1:32" ht="20.100000000000001" customHeight="1" x14ac:dyDescent="0.25">
      <c r="A317" s="143">
        <v>31872</v>
      </c>
      <c r="B317" s="144" t="s">
        <v>802</v>
      </c>
      <c r="C317" s="145" t="s">
        <v>803</v>
      </c>
      <c r="D317" s="146">
        <v>4</v>
      </c>
      <c r="E317" s="146" t="s">
        <v>31</v>
      </c>
      <c r="F317" s="168" t="s">
        <v>12500</v>
      </c>
      <c r="G317" s="75">
        <v>39</v>
      </c>
      <c r="H317" s="74">
        <v>36</v>
      </c>
      <c r="I317" s="101">
        <f>H317/D317</f>
        <v>9</v>
      </c>
      <c r="J317" s="76">
        <v>39</v>
      </c>
      <c r="K317" s="76">
        <v>36</v>
      </c>
      <c r="L317" s="102">
        <f>K317/D317</f>
        <v>9</v>
      </c>
      <c r="M317" s="75">
        <v>39</v>
      </c>
      <c r="N317" s="74">
        <v>36</v>
      </c>
      <c r="O317" s="101">
        <f>N317/D317</f>
        <v>9</v>
      </c>
      <c r="P317" s="76">
        <v>39</v>
      </c>
      <c r="Q317" s="76">
        <v>36</v>
      </c>
      <c r="R317" s="102">
        <f>Q317/D317</f>
        <v>9</v>
      </c>
      <c r="S317" s="4">
        <v>4</v>
      </c>
      <c r="T317" s="123">
        <v>24</v>
      </c>
      <c r="U317" s="123">
        <v>4</v>
      </c>
      <c r="V317" s="6">
        <f>T317/U317</f>
        <v>6</v>
      </c>
      <c r="W317" s="123">
        <v>288</v>
      </c>
      <c r="X317" s="123">
        <v>24</v>
      </c>
      <c r="Y317" s="6">
        <f>W317/X317</f>
        <v>12</v>
      </c>
      <c r="Z317" s="6">
        <f>ROUND(Y317,1)</f>
        <v>12</v>
      </c>
      <c r="AA317" s="123"/>
      <c r="AB317" s="241"/>
      <c r="AC317" s="241"/>
      <c r="AD317" s="6"/>
      <c r="AE317" s="241"/>
      <c r="AF317" s="241"/>
    </row>
    <row r="318" spans="1:32" ht="20.100000000000001" customHeight="1" x14ac:dyDescent="0.25">
      <c r="A318" s="143">
        <v>31930</v>
      </c>
      <c r="B318" s="144" t="s">
        <v>794</v>
      </c>
      <c r="C318" s="145" t="s">
        <v>825</v>
      </c>
      <c r="D318" s="146">
        <v>4</v>
      </c>
      <c r="E318" s="146" t="s">
        <v>31</v>
      </c>
      <c r="F318" s="168" t="s">
        <v>12500</v>
      </c>
      <c r="G318" s="75">
        <v>39</v>
      </c>
      <c r="H318" s="74">
        <v>36</v>
      </c>
      <c r="I318" s="101">
        <f>H318/D318</f>
        <v>9</v>
      </c>
      <c r="J318" s="76">
        <v>39</v>
      </c>
      <c r="K318" s="76">
        <v>36</v>
      </c>
      <c r="L318" s="102">
        <f>K318/D318</f>
        <v>9</v>
      </c>
      <c r="M318" s="75">
        <v>39</v>
      </c>
      <c r="N318" s="74">
        <v>36</v>
      </c>
      <c r="O318" s="101">
        <f>N318/D318</f>
        <v>9</v>
      </c>
      <c r="P318" s="76">
        <v>39</v>
      </c>
      <c r="Q318" s="76">
        <v>36</v>
      </c>
      <c r="R318" s="102">
        <f>Q318/D318</f>
        <v>9</v>
      </c>
      <c r="S318" s="4">
        <v>4</v>
      </c>
      <c r="T318" s="123">
        <v>24</v>
      </c>
      <c r="U318" s="123">
        <v>4</v>
      </c>
      <c r="V318" s="6">
        <f>T318/U318</f>
        <v>6</v>
      </c>
      <c r="W318" s="123">
        <v>288</v>
      </c>
      <c r="X318" s="123">
        <v>24</v>
      </c>
      <c r="Y318" s="6">
        <f>W318/X318</f>
        <v>12</v>
      </c>
      <c r="Z318" s="6">
        <f>ROUND(Y318,1)</f>
        <v>12</v>
      </c>
      <c r="AA318" s="123"/>
      <c r="AB318" s="241"/>
      <c r="AC318" s="241"/>
      <c r="AD318" s="6"/>
      <c r="AE318" s="241"/>
      <c r="AF318" s="241"/>
    </row>
    <row r="319" spans="1:32" s="12" customFormat="1" ht="20.100000000000001" customHeight="1" x14ac:dyDescent="0.2">
      <c r="A319" s="143">
        <v>31834</v>
      </c>
      <c r="B319" s="144"/>
      <c r="C319" s="145" t="s">
        <v>798</v>
      </c>
      <c r="D319" s="146">
        <v>1</v>
      </c>
      <c r="E319" s="146" t="s">
        <v>194</v>
      </c>
      <c r="F319" s="168"/>
      <c r="G319" s="75">
        <v>166</v>
      </c>
      <c r="H319" s="74">
        <v>166</v>
      </c>
      <c r="I319" s="101">
        <f>H319/D319</f>
        <v>166</v>
      </c>
      <c r="J319" s="76">
        <v>166</v>
      </c>
      <c r="K319" s="76">
        <v>166</v>
      </c>
      <c r="L319" s="102">
        <f>K319/D319</f>
        <v>166</v>
      </c>
      <c r="M319" s="75">
        <v>166</v>
      </c>
      <c r="N319" s="74">
        <v>166</v>
      </c>
      <c r="O319" s="101">
        <f>N319/D319</f>
        <v>166</v>
      </c>
      <c r="P319" s="76">
        <v>166</v>
      </c>
      <c r="Q319" s="76">
        <v>166</v>
      </c>
      <c r="R319" s="102">
        <f>Q319/D319</f>
        <v>166</v>
      </c>
      <c r="S319" s="123">
        <v>1</v>
      </c>
      <c r="T319" s="123">
        <v>1</v>
      </c>
      <c r="U319" s="123">
        <v>1</v>
      </c>
      <c r="V319" s="6">
        <f>T319/U319</f>
        <v>1</v>
      </c>
      <c r="W319" s="123" t="s">
        <v>195</v>
      </c>
      <c r="X319" s="123">
        <v>1</v>
      </c>
      <c r="Y319" s="6">
        <f>W319/X319</f>
        <v>1690</v>
      </c>
      <c r="Z319" s="6">
        <f>ROUND(Y319,1)</f>
        <v>1690</v>
      </c>
      <c r="AA319" s="123"/>
      <c r="AB319" s="241"/>
      <c r="AC319" s="241"/>
      <c r="AD319" s="6"/>
      <c r="AE319" s="241"/>
      <c r="AF319" s="241"/>
    </row>
    <row r="320" spans="1:32" ht="20.100000000000001" customHeight="1" x14ac:dyDescent="0.25">
      <c r="A320" s="143">
        <v>31917</v>
      </c>
      <c r="B320" s="144"/>
      <c r="C320" s="145" t="s">
        <v>821</v>
      </c>
      <c r="D320" s="146">
        <v>1</v>
      </c>
      <c r="E320" s="146" t="s">
        <v>194</v>
      </c>
      <c r="F320" s="168"/>
      <c r="G320" s="75">
        <v>189</v>
      </c>
      <c r="H320" s="74">
        <v>189</v>
      </c>
      <c r="I320" s="101">
        <f>H320/D320</f>
        <v>189</v>
      </c>
      <c r="J320" s="76">
        <v>189</v>
      </c>
      <c r="K320" s="76">
        <v>189</v>
      </c>
      <c r="L320" s="102">
        <f>K320/D320</f>
        <v>189</v>
      </c>
      <c r="M320" s="75">
        <v>189</v>
      </c>
      <c r="N320" s="74">
        <v>189</v>
      </c>
      <c r="O320" s="101">
        <f>N320/D320</f>
        <v>189</v>
      </c>
      <c r="P320" s="76">
        <v>189</v>
      </c>
      <c r="Q320" s="76">
        <v>189</v>
      </c>
      <c r="R320" s="102">
        <f>Q320/D320</f>
        <v>189</v>
      </c>
      <c r="S320" s="5">
        <v>1</v>
      </c>
      <c r="T320">
        <v>1</v>
      </c>
      <c r="U320">
        <v>1</v>
      </c>
      <c r="V320" s="6">
        <f>T320/U320</f>
        <v>1</v>
      </c>
      <c r="W320" t="s">
        <v>195</v>
      </c>
      <c r="X320">
        <v>1</v>
      </c>
      <c r="Y320" s="6">
        <f>W320/X320</f>
        <v>1690</v>
      </c>
      <c r="Z320" s="6">
        <f>ROUND(Y320,1)</f>
        <v>1690</v>
      </c>
      <c r="AB320" s="241"/>
      <c r="AC320" s="241"/>
      <c r="AD320" s="6"/>
      <c r="AE320" s="241"/>
      <c r="AF320" s="241"/>
    </row>
    <row r="321" spans="1:32" ht="20.100000000000001" customHeight="1" x14ac:dyDescent="0.25">
      <c r="A321" s="143">
        <v>31804</v>
      </c>
      <c r="B321" s="144"/>
      <c r="C321" s="145" t="s">
        <v>793</v>
      </c>
      <c r="D321" s="146">
        <v>1</v>
      </c>
      <c r="E321" s="146" t="s">
        <v>194</v>
      </c>
      <c r="F321" s="168"/>
      <c r="G321" s="75">
        <v>177</v>
      </c>
      <c r="H321" s="74">
        <v>177</v>
      </c>
      <c r="I321" s="101">
        <f>H321/D321</f>
        <v>177</v>
      </c>
      <c r="J321" s="76">
        <v>177</v>
      </c>
      <c r="K321" s="76">
        <v>177</v>
      </c>
      <c r="L321" s="102">
        <f>K321/D321</f>
        <v>177</v>
      </c>
      <c r="M321" s="75">
        <v>177</v>
      </c>
      <c r="N321" s="74">
        <v>177</v>
      </c>
      <c r="O321" s="101">
        <f>N321/D321</f>
        <v>177</v>
      </c>
      <c r="P321" s="76">
        <v>177</v>
      </c>
      <c r="Q321" s="76">
        <v>177</v>
      </c>
      <c r="R321" s="102">
        <f>Q321/D321</f>
        <v>177</v>
      </c>
      <c r="S321" s="5">
        <v>1</v>
      </c>
      <c r="T321" s="123">
        <v>1</v>
      </c>
      <c r="U321" s="123">
        <v>1</v>
      </c>
      <c r="V321" s="6">
        <f>T321/U321</f>
        <v>1</v>
      </c>
      <c r="W321" s="123" t="s">
        <v>195</v>
      </c>
      <c r="X321" s="123">
        <v>1</v>
      </c>
      <c r="Y321" s="6">
        <f>W321/X321</f>
        <v>1690</v>
      </c>
      <c r="Z321" s="6">
        <f>ROUND(Y321,1)</f>
        <v>1690</v>
      </c>
      <c r="AA321" s="123"/>
      <c r="AB321" s="241"/>
      <c r="AC321" s="241"/>
      <c r="AD321" s="6"/>
      <c r="AE321" s="241"/>
      <c r="AF321" s="241"/>
    </row>
    <row r="322" spans="1:32" ht="20.100000000000001" customHeight="1" x14ac:dyDescent="0.25">
      <c r="A322" s="143">
        <v>31866</v>
      </c>
      <c r="B322" s="144"/>
      <c r="C322" s="145" t="s">
        <v>799</v>
      </c>
      <c r="D322" s="146">
        <v>1</v>
      </c>
      <c r="E322" s="146" t="s">
        <v>194</v>
      </c>
      <c r="F322" s="168"/>
      <c r="G322" s="75">
        <v>189</v>
      </c>
      <c r="H322" s="74">
        <v>189</v>
      </c>
      <c r="I322" s="101">
        <f>H322/D322</f>
        <v>189</v>
      </c>
      <c r="J322" s="76">
        <v>189</v>
      </c>
      <c r="K322" s="76">
        <v>189</v>
      </c>
      <c r="L322" s="102">
        <f>K322/D322</f>
        <v>189</v>
      </c>
      <c r="M322" s="75">
        <v>189</v>
      </c>
      <c r="N322" s="74">
        <v>189</v>
      </c>
      <c r="O322" s="101">
        <f>N322/D322</f>
        <v>189</v>
      </c>
      <c r="P322" s="76">
        <v>189</v>
      </c>
      <c r="Q322" s="76">
        <v>189</v>
      </c>
      <c r="R322" s="102">
        <f>Q322/D322</f>
        <v>189</v>
      </c>
      <c r="S322" s="5">
        <v>1</v>
      </c>
      <c r="T322" s="123">
        <v>1</v>
      </c>
      <c r="U322" s="123">
        <v>1</v>
      </c>
      <c r="V322" s="6">
        <f>T322/U322</f>
        <v>1</v>
      </c>
      <c r="W322" s="123" t="s">
        <v>195</v>
      </c>
      <c r="X322" s="123">
        <v>1</v>
      </c>
      <c r="Y322" s="6">
        <f>W322/X322</f>
        <v>1690</v>
      </c>
      <c r="Z322" s="6">
        <f>ROUND(Y322,1)</f>
        <v>1690</v>
      </c>
      <c r="AA322" s="123"/>
      <c r="AB322" s="241"/>
      <c r="AC322" s="241"/>
      <c r="AD322" s="6"/>
      <c r="AE322" s="241"/>
      <c r="AF322" s="241"/>
    </row>
    <row r="323" spans="1:32" s="12" customFormat="1" ht="20.100000000000001" customHeight="1" x14ac:dyDescent="0.25">
      <c r="A323" s="143">
        <v>31928</v>
      </c>
      <c r="B323" s="144"/>
      <c r="C323" s="145" t="s">
        <v>824</v>
      </c>
      <c r="D323" s="146">
        <v>1</v>
      </c>
      <c r="E323" s="146" t="s">
        <v>194</v>
      </c>
      <c r="F323" s="168"/>
      <c r="G323" s="75">
        <v>177</v>
      </c>
      <c r="H323" s="74">
        <v>177</v>
      </c>
      <c r="I323" s="101">
        <f>H323/D323</f>
        <v>177</v>
      </c>
      <c r="J323" s="76">
        <v>177</v>
      </c>
      <c r="K323" s="76">
        <v>177</v>
      </c>
      <c r="L323" s="102">
        <f>K323/D323</f>
        <v>177</v>
      </c>
      <c r="M323" s="75">
        <v>177</v>
      </c>
      <c r="N323" s="74">
        <v>177</v>
      </c>
      <c r="O323" s="101">
        <f>N323/D323</f>
        <v>177</v>
      </c>
      <c r="P323" s="76">
        <v>177</v>
      </c>
      <c r="Q323" s="76">
        <v>177</v>
      </c>
      <c r="R323" s="102">
        <f>Q323/D323</f>
        <v>177</v>
      </c>
      <c r="S323" s="123">
        <v>1</v>
      </c>
      <c r="T323" s="172">
        <v>1</v>
      </c>
      <c r="U323" s="172">
        <v>1</v>
      </c>
      <c r="V323" s="6">
        <f>T323/U323</f>
        <v>1</v>
      </c>
      <c r="W323" s="172" t="s">
        <v>195</v>
      </c>
      <c r="X323" s="172">
        <v>1</v>
      </c>
      <c r="Y323" s="6">
        <f>W323/X323</f>
        <v>1690</v>
      </c>
      <c r="Z323" s="6">
        <f>ROUND(Y323,1)</f>
        <v>1690</v>
      </c>
      <c r="AA323" s="172"/>
      <c r="AB323" s="241"/>
      <c r="AC323" s="241"/>
      <c r="AD323" s="6"/>
      <c r="AE323" s="241"/>
      <c r="AF323" s="241"/>
    </row>
    <row r="324" spans="1:32" ht="20.100000000000001" customHeight="1" x14ac:dyDescent="0.25">
      <c r="A324" s="143">
        <v>58500</v>
      </c>
      <c r="B324" s="144" t="s">
        <v>3246</v>
      </c>
      <c r="C324" s="158" t="s">
        <v>3247</v>
      </c>
      <c r="D324" s="146">
        <v>4</v>
      </c>
      <c r="E324" s="146" t="s">
        <v>31</v>
      </c>
      <c r="F324" s="168" t="s">
        <v>12529</v>
      </c>
      <c r="G324" s="75">
        <v>39</v>
      </c>
      <c r="H324" s="74">
        <v>36</v>
      </c>
      <c r="I324" s="101">
        <f>H324/D324</f>
        <v>9</v>
      </c>
      <c r="J324" s="76">
        <v>39</v>
      </c>
      <c r="K324" s="76">
        <v>36</v>
      </c>
      <c r="L324" s="102">
        <f>K324/D324</f>
        <v>9</v>
      </c>
      <c r="M324" s="75">
        <v>39</v>
      </c>
      <c r="N324" s="74">
        <v>36</v>
      </c>
      <c r="O324" s="101">
        <f>N324/D324</f>
        <v>9</v>
      </c>
      <c r="P324" s="76">
        <v>39</v>
      </c>
      <c r="Q324" s="76">
        <v>36</v>
      </c>
      <c r="R324" s="102">
        <f>Q324/D324</f>
        <v>9</v>
      </c>
      <c r="S324" s="5">
        <v>4</v>
      </c>
      <c r="T324">
        <v>24</v>
      </c>
      <c r="U324">
        <v>4</v>
      </c>
      <c r="V324" s="6">
        <f>T324/U324</f>
        <v>6</v>
      </c>
      <c r="W324">
        <v>269</v>
      </c>
      <c r="X324">
        <v>24</v>
      </c>
      <c r="Y324" s="6">
        <f>W324/X324</f>
        <v>11.208333333333334</v>
      </c>
      <c r="Z324" s="6">
        <f>ROUND(Y324,1)</f>
        <v>11.2</v>
      </c>
      <c r="AB324" s="241"/>
      <c r="AC324" s="241"/>
      <c r="AD324" s="6"/>
      <c r="AE324" s="241"/>
      <c r="AF324" s="241"/>
    </row>
    <row r="325" spans="1:32" s="4" customFormat="1" ht="20.100000000000001" customHeight="1" x14ac:dyDescent="0.25">
      <c r="A325" s="143">
        <v>58686</v>
      </c>
      <c r="B325" s="144" t="s">
        <v>3263</v>
      </c>
      <c r="C325" s="158" t="s">
        <v>3264</v>
      </c>
      <c r="D325" s="146">
        <v>4</v>
      </c>
      <c r="E325" s="146" t="s">
        <v>31</v>
      </c>
      <c r="F325" s="168" t="s">
        <v>12529</v>
      </c>
      <c r="G325" s="75">
        <v>39</v>
      </c>
      <c r="H325" s="74">
        <v>36</v>
      </c>
      <c r="I325" s="101">
        <f>H325/D325</f>
        <v>9</v>
      </c>
      <c r="J325" s="76">
        <v>39</v>
      </c>
      <c r="K325" s="76">
        <v>36</v>
      </c>
      <c r="L325" s="102">
        <f>K325/D325</f>
        <v>9</v>
      </c>
      <c r="M325" s="75">
        <v>39</v>
      </c>
      <c r="N325" s="74">
        <v>36</v>
      </c>
      <c r="O325" s="101">
        <f>N325/D325</f>
        <v>9</v>
      </c>
      <c r="P325" s="76">
        <v>39</v>
      </c>
      <c r="Q325" s="76">
        <v>36</v>
      </c>
      <c r="R325" s="102">
        <f>Q325/D325</f>
        <v>9</v>
      </c>
      <c r="S325" s="4">
        <v>4</v>
      </c>
      <c r="T325" s="172">
        <v>24</v>
      </c>
      <c r="U325" s="172">
        <v>4</v>
      </c>
      <c r="V325" s="6">
        <f>T325/U325</f>
        <v>6</v>
      </c>
      <c r="W325" s="172">
        <v>269</v>
      </c>
      <c r="X325" s="172">
        <v>24</v>
      </c>
      <c r="Y325" s="6">
        <f>W325/X325</f>
        <v>11.208333333333334</v>
      </c>
      <c r="Z325" s="6">
        <f>ROUND(Y325,1)</f>
        <v>11.2</v>
      </c>
      <c r="AA325" s="172"/>
      <c r="AB325" s="241"/>
      <c r="AC325" s="241"/>
      <c r="AD325" s="6"/>
      <c r="AE325" s="241"/>
      <c r="AF325" s="241"/>
    </row>
    <row r="326" spans="1:32" s="4" customFormat="1" ht="20.100000000000001" customHeight="1" x14ac:dyDescent="0.25">
      <c r="A326" s="143">
        <v>58501</v>
      </c>
      <c r="B326" s="144" t="s">
        <v>3248</v>
      </c>
      <c r="C326" s="158" t="s">
        <v>3249</v>
      </c>
      <c r="D326" s="146">
        <v>4</v>
      </c>
      <c r="E326" s="146" t="s">
        <v>31</v>
      </c>
      <c r="F326" s="168" t="s">
        <v>12529</v>
      </c>
      <c r="G326" s="75">
        <v>39</v>
      </c>
      <c r="H326" s="74">
        <v>36</v>
      </c>
      <c r="I326" s="101">
        <f>H326/D326</f>
        <v>9</v>
      </c>
      <c r="J326" s="76">
        <v>39</v>
      </c>
      <c r="K326" s="76">
        <v>36</v>
      </c>
      <c r="L326" s="102">
        <f>K326/D326</f>
        <v>9</v>
      </c>
      <c r="M326" s="75">
        <v>39</v>
      </c>
      <c r="N326" s="74">
        <v>36</v>
      </c>
      <c r="O326" s="101">
        <f>N326/D326</f>
        <v>9</v>
      </c>
      <c r="P326" s="76">
        <v>39</v>
      </c>
      <c r="Q326" s="76">
        <v>36</v>
      </c>
      <c r="R326" s="102">
        <f>Q326/D326</f>
        <v>9</v>
      </c>
      <c r="S326" s="4">
        <v>4</v>
      </c>
      <c r="T326" s="172">
        <v>24</v>
      </c>
      <c r="U326" s="172">
        <v>4</v>
      </c>
      <c r="V326" s="6">
        <f>T326/U326</f>
        <v>6</v>
      </c>
      <c r="W326" s="172">
        <v>269</v>
      </c>
      <c r="X326" s="172">
        <v>24</v>
      </c>
      <c r="Y326" s="6">
        <f>W326/X326</f>
        <v>11.208333333333334</v>
      </c>
      <c r="Z326" s="6">
        <f>ROUND(Y326,1)</f>
        <v>11.2</v>
      </c>
      <c r="AA326" s="172"/>
      <c r="AB326" s="241"/>
      <c r="AC326" s="241"/>
      <c r="AD326" s="6"/>
      <c r="AE326" s="241"/>
      <c r="AF326" s="241"/>
    </row>
    <row r="327" spans="1:32" ht="20.100000000000001" customHeight="1" x14ac:dyDescent="0.25">
      <c r="A327" s="143">
        <v>58866</v>
      </c>
      <c r="B327" s="144" t="s">
        <v>3409</v>
      </c>
      <c r="C327" s="158" t="s">
        <v>3410</v>
      </c>
      <c r="D327" s="146">
        <v>12</v>
      </c>
      <c r="E327" s="146" t="s">
        <v>22</v>
      </c>
      <c r="F327" s="168" t="s">
        <v>12494</v>
      </c>
      <c r="G327" s="75">
        <v>32.04</v>
      </c>
      <c r="H327" s="74">
        <v>29.4</v>
      </c>
      <c r="I327" s="101">
        <f>H327/D327</f>
        <v>2.4499999999999997</v>
      </c>
      <c r="J327" s="76">
        <v>32.04</v>
      </c>
      <c r="K327" s="76">
        <v>29.4</v>
      </c>
      <c r="L327" s="102">
        <f>K327/D327</f>
        <v>2.4499999999999997</v>
      </c>
      <c r="M327" s="75">
        <v>32.04</v>
      </c>
      <c r="N327" s="74">
        <v>29.4</v>
      </c>
      <c r="O327" s="101">
        <f>N327/D327</f>
        <v>2.4499999999999997</v>
      </c>
      <c r="P327" s="76">
        <v>32.04</v>
      </c>
      <c r="Q327" s="76">
        <v>29.4</v>
      </c>
      <c r="R327" s="102">
        <f>Q327/D327</f>
        <v>2.4499999999999997</v>
      </c>
      <c r="S327" s="5">
        <v>12</v>
      </c>
      <c r="T327" s="11">
        <v>12</v>
      </c>
      <c r="U327" s="11">
        <v>12</v>
      </c>
      <c r="V327" s="6">
        <f>T327/U327</f>
        <v>1</v>
      </c>
      <c r="W327" s="11">
        <v>288</v>
      </c>
      <c r="X327" s="11">
        <v>12</v>
      </c>
      <c r="Y327" s="6">
        <f>W327/X327</f>
        <v>24</v>
      </c>
      <c r="Z327" s="6">
        <f>ROUND(Y327,1)</f>
        <v>24</v>
      </c>
      <c r="AA327" s="11"/>
      <c r="AB327" s="241"/>
      <c r="AC327" s="241"/>
      <c r="AD327" s="6"/>
      <c r="AE327" s="241"/>
      <c r="AF327" s="241"/>
    </row>
    <row r="328" spans="1:32" ht="20.100000000000001" customHeight="1" x14ac:dyDescent="0.25">
      <c r="A328" s="143">
        <v>58865</v>
      </c>
      <c r="B328" s="144" t="s">
        <v>3407</v>
      </c>
      <c r="C328" s="158" t="s">
        <v>3408</v>
      </c>
      <c r="D328" s="146">
        <v>12</v>
      </c>
      <c r="E328" s="146" t="s">
        <v>22</v>
      </c>
      <c r="F328" s="168" t="s">
        <v>12494</v>
      </c>
      <c r="G328" s="75">
        <v>32.04</v>
      </c>
      <c r="H328" s="74">
        <v>29.4</v>
      </c>
      <c r="I328" s="101">
        <f>H328/D328</f>
        <v>2.4499999999999997</v>
      </c>
      <c r="J328" s="76">
        <v>32.04</v>
      </c>
      <c r="K328" s="76">
        <v>29.4</v>
      </c>
      <c r="L328" s="102">
        <f>K328/D328</f>
        <v>2.4499999999999997</v>
      </c>
      <c r="M328" s="75">
        <v>32.04</v>
      </c>
      <c r="N328" s="74">
        <v>29.4</v>
      </c>
      <c r="O328" s="101">
        <f>N328/D328</f>
        <v>2.4499999999999997</v>
      </c>
      <c r="P328" s="76">
        <v>32.04</v>
      </c>
      <c r="Q328" s="76">
        <v>29.4</v>
      </c>
      <c r="R328" s="102">
        <f>Q328/D328</f>
        <v>2.4499999999999997</v>
      </c>
      <c r="S328" s="5">
        <v>12</v>
      </c>
      <c r="T328">
        <v>12</v>
      </c>
      <c r="U328">
        <v>12</v>
      </c>
      <c r="V328" s="6">
        <f>T328/U328</f>
        <v>1</v>
      </c>
      <c r="W328">
        <v>288</v>
      </c>
      <c r="X328">
        <v>12</v>
      </c>
      <c r="Y328" s="6">
        <f>W328/X328</f>
        <v>24</v>
      </c>
      <c r="Z328" s="6">
        <f>ROUND(Y328,1)</f>
        <v>24</v>
      </c>
      <c r="AB328" s="241"/>
      <c r="AC328" s="241"/>
      <c r="AD328" s="6"/>
      <c r="AE328" s="241"/>
      <c r="AF328" s="241"/>
    </row>
    <row r="329" spans="1:32" ht="20.100000000000001" customHeight="1" x14ac:dyDescent="0.25">
      <c r="A329" s="143">
        <v>58874</v>
      </c>
      <c r="B329" s="144" t="s">
        <v>3425</v>
      </c>
      <c r="C329" s="158" t="s">
        <v>3426</v>
      </c>
      <c r="D329" s="146">
        <v>12</v>
      </c>
      <c r="E329" s="146" t="s">
        <v>22</v>
      </c>
      <c r="F329" s="168" t="s">
        <v>12494</v>
      </c>
      <c r="G329" s="75">
        <v>32.04</v>
      </c>
      <c r="H329" s="74">
        <v>29.4</v>
      </c>
      <c r="I329" s="101">
        <f>H329/D329</f>
        <v>2.4499999999999997</v>
      </c>
      <c r="J329" s="76">
        <v>32.04</v>
      </c>
      <c r="K329" s="76">
        <v>29.4</v>
      </c>
      <c r="L329" s="102">
        <f>K329/D329</f>
        <v>2.4499999999999997</v>
      </c>
      <c r="M329" s="75">
        <v>32.04</v>
      </c>
      <c r="N329" s="74">
        <v>29.4</v>
      </c>
      <c r="O329" s="101">
        <f>N329/D329</f>
        <v>2.4499999999999997</v>
      </c>
      <c r="P329" s="76">
        <v>32.04</v>
      </c>
      <c r="Q329" s="76">
        <v>29.4</v>
      </c>
      <c r="R329" s="102">
        <f>Q329/D329</f>
        <v>2.4499999999999997</v>
      </c>
      <c r="S329" s="5">
        <v>12</v>
      </c>
      <c r="T329">
        <v>12</v>
      </c>
      <c r="U329">
        <v>12</v>
      </c>
      <c r="V329" s="6">
        <f>T329/U329</f>
        <v>1</v>
      </c>
      <c r="W329">
        <v>288</v>
      </c>
      <c r="X329">
        <v>12</v>
      </c>
      <c r="Y329" s="6">
        <f>W329/X329</f>
        <v>24</v>
      </c>
      <c r="Z329" s="6">
        <f>ROUND(Y329,1)</f>
        <v>24</v>
      </c>
      <c r="AB329" s="241"/>
      <c r="AC329" s="241"/>
      <c r="AD329" s="6"/>
      <c r="AE329" s="241"/>
      <c r="AF329" s="241"/>
    </row>
    <row r="330" spans="1:32" ht="20.100000000000001" customHeight="1" x14ac:dyDescent="0.25">
      <c r="A330" s="143">
        <v>58875</v>
      </c>
      <c r="B330" s="144" t="s">
        <v>3427</v>
      </c>
      <c r="C330" s="158" t="s">
        <v>3428</v>
      </c>
      <c r="D330" s="146">
        <v>12</v>
      </c>
      <c r="E330" s="146" t="s">
        <v>22</v>
      </c>
      <c r="F330" s="168" t="s">
        <v>12494</v>
      </c>
      <c r="G330" s="75">
        <v>32.04</v>
      </c>
      <c r="H330" s="74">
        <v>29.32</v>
      </c>
      <c r="I330" s="101">
        <f>H330/D330</f>
        <v>2.4433333333333334</v>
      </c>
      <c r="J330" s="76">
        <v>32.04</v>
      </c>
      <c r="K330" s="76">
        <v>29.32</v>
      </c>
      <c r="L330" s="102">
        <f>K330/D330</f>
        <v>2.4433333333333334</v>
      </c>
      <c r="M330" s="75">
        <v>32.04</v>
      </c>
      <c r="N330" s="74">
        <v>29.32</v>
      </c>
      <c r="O330" s="101">
        <f>N330/D330</f>
        <v>2.4433333333333334</v>
      </c>
      <c r="P330" s="76">
        <v>32.04</v>
      </c>
      <c r="Q330" s="76">
        <v>29.32</v>
      </c>
      <c r="R330" s="102">
        <f>Q330/D330</f>
        <v>2.4433333333333334</v>
      </c>
      <c r="S330" s="4">
        <v>12</v>
      </c>
      <c r="T330">
        <v>12</v>
      </c>
      <c r="U330">
        <v>12</v>
      </c>
      <c r="V330" s="6">
        <f>T330/U330</f>
        <v>1</v>
      </c>
      <c r="W330">
        <v>288</v>
      </c>
      <c r="X330">
        <v>12</v>
      </c>
      <c r="Y330" s="6">
        <f>W330/X330</f>
        <v>24</v>
      </c>
      <c r="Z330" s="6">
        <f>ROUND(Y330,1)</f>
        <v>24</v>
      </c>
      <c r="AB330" s="241"/>
      <c r="AC330" s="241"/>
      <c r="AD330" s="6"/>
      <c r="AE330" s="241"/>
      <c r="AF330" s="241"/>
    </row>
    <row r="331" spans="1:32" ht="20.100000000000001" customHeight="1" x14ac:dyDescent="0.25">
      <c r="A331" s="143">
        <v>58687</v>
      </c>
      <c r="B331" s="144" t="s">
        <v>3265</v>
      </c>
      <c r="C331" s="158" t="s">
        <v>3266</v>
      </c>
      <c r="D331" s="146">
        <v>2</v>
      </c>
      <c r="E331" s="146" t="s">
        <v>28</v>
      </c>
      <c r="F331" s="168" t="s">
        <v>12496</v>
      </c>
      <c r="G331" s="75">
        <v>36.5</v>
      </c>
      <c r="H331" s="74">
        <v>33.5</v>
      </c>
      <c r="I331" s="101">
        <f>H331/D331</f>
        <v>16.75</v>
      </c>
      <c r="J331" s="76">
        <v>36.5</v>
      </c>
      <c r="K331" s="76">
        <v>33.5</v>
      </c>
      <c r="L331" s="102">
        <f>K331/D331</f>
        <v>16.75</v>
      </c>
      <c r="M331" s="75">
        <v>36.5</v>
      </c>
      <c r="N331" s="74">
        <v>33.5</v>
      </c>
      <c r="O331" s="101">
        <f>N331/D331</f>
        <v>16.75</v>
      </c>
      <c r="P331" s="76">
        <v>36.5</v>
      </c>
      <c r="Q331" s="76">
        <v>33.5</v>
      </c>
      <c r="R331" s="102">
        <f>Q331/D331</f>
        <v>16.75</v>
      </c>
      <c r="S331" s="4">
        <v>2</v>
      </c>
      <c r="T331">
        <v>24</v>
      </c>
      <c r="U331">
        <v>2</v>
      </c>
      <c r="V331" s="6">
        <f>T331/U331</f>
        <v>12</v>
      </c>
      <c r="W331">
        <v>288</v>
      </c>
      <c r="X331">
        <v>24</v>
      </c>
      <c r="Y331" s="6">
        <f>W331/X331</f>
        <v>12</v>
      </c>
      <c r="Z331" s="6">
        <f>ROUND(Y331,1)</f>
        <v>12</v>
      </c>
      <c r="AB331" s="241"/>
      <c r="AC331" s="241"/>
      <c r="AD331" s="6"/>
      <c r="AE331" s="241"/>
      <c r="AF331" s="241"/>
    </row>
    <row r="332" spans="1:32" s="4" customFormat="1" ht="20.100000000000001" customHeight="1" x14ac:dyDescent="0.2">
      <c r="A332" s="143">
        <v>58682</v>
      </c>
      <c r="B332" s="144" t="s">
        <v>3259</v>
      </c>
      <c r="C332" s="158" t="s">
        <v>3260</v>
      </c>
      <c r="D332" s="146">
        <v>2</v>
      </c>
      <c r="E332" s="146" t="s">
        <v>28</v>
      </c>
      <c r="F332" s="168" t="s">
        <v>12496</v>
      </c>
      <c r="G332" s="75">
        <v>36.5</v>
      </c>
      <c r="H332" s="74">
        <v>33.5</v>
      </c>
      <c r="I332" s="101">
        <f>H332/D332</f>
        <v>16.75</v>
      </c>
      <c r="J332" s="76">
        <v>36.5</v>
      </c>
      <c r="K332" s="76">
        <v>33.5</v>
      </c>
      <c r="L332" s="102">
        <f>K332/D332</f>
        <v>16.75</v>
      </c>
      <c r="M332" s="75">
        <v>36.5</v>
      </c>
      <c r="N332" s="74">
        <v>33.5</v>
      </c>
      <c r="O332" s="101">
        <f>N332/D332</f>
        <v>16.75</v>
      </c>
      <c r="P332" s="76">
        <v>36.5</v>
      </c>
      <c r="Q332" s="76">
        <v>33.5</v>
      </c>
      <c r="R332" s="102">
        <f>Q332/D332</f>
        <v>16.75</v>
      </c>
      <c r="S332" s="4">
        <v>2</v>
      </c>
      <c r="T332" s="4">
        <v>24</v>
      </c>
      <c r="U332" s="4">
        <v>2</v>
      </c>
      <c r="V332" s="6">
        <f>T332/U332</f>
        <v>12</v>
      </c>
      <c r="W332" s="4">
        <v>288</v>
      </c>
      <c r="X332" s="4">
        <v>24</v>
      </c>
      <c r="Y332" s="6">
        <f>W332/X332</f>
        <v>12</v>
      </c>
      <c r="Z332" s="6">
        <f>ROUND(Y332,1)</f>
        <v>12</v>
      </c>
      <c r="AB332" s="241"/>
      <c r="AC332" s="241"/>
      <c r="AD332" s="6"/>
      <c r="AE332" s="241"/>
      <c r="AF332" s="241"/>
    </row>
    <row r="333" spans="1:32" s="4" customFormat="1" ht="20.100000000000001" customHeight="1" x14ac:dyDescent="0.25">
      <c r="A333" s="143">
        <v>58695</v>
      </c>
      <c r="B333" s="144" t="s">
        <v>3271</v>
      </c>
      <c r="C333" s="158" t="s">
        <v>3272</v>
      </c>
      <c r="D333" s="146">
        <v>2</v>
      </c>
      <c r="E333" s="146" t="s">
        <v>28</v>
      </c>
      <c r="F333" s="168" t="s">
        <v>12496</v>
      </c>
      <c r="G333" s="75">
        <v>36.5</v>
      </c>
      <c r="H333" s="74">
        <v>33.5</v>
      </c>
      <c r="I333" s="101">
        <f>H333/D333</f>
        <v>16.75</v>
      </c>
      <c r="J333" s="76">
        <v>36.5</v>
      </c>
      <c r="K333" s="76">
        <v>33.5</v>
      </c>
      <c r="L333" s="102">
        <f>K333/D333</f>
        <v>16.75</v>
      </c>
      <c r="M333" s="75">
        <v>36.5</v>
      </c>
      <c r="N333" s="74">
        <v>33.5</v>
      </c>
      <c r="O333" s="101">
        <f>N333/D333</f>
        <v>16.75</v>
      </c>
      <c r="P333" s="76">
        <v>36.5</v>
      </c>
      <c r="Q333" s="76">
        <v>33.5</v>
      </c>
      <c r="R333" s="102">
        <f>Q333/D333</f>
        <v>16.75</v>
      </c>
      <c r="S333" s="4">
        <v>2</v>
      </c>
      <c r="T333" s="172">
        <v>24</v>
      </c>
      <c r="U333" s="172">
        <v>2</v>
      </c>
      <c r="V333" s="6">
        <f>T333/U333</f>
        <v>12</v>
      </c>
      <c r="W333" s="172">
        <v>288</v>
      </c>
      <c r="X333" s="172">
        <v>24</v>
      </c>
      <c r="Y333" s="6">
        <f>W333/X333</f>
        <v>12</v>
      </c>
      <c r="Z333" s="6">
        <f>ROUND(Y333,1)</f>
        <v>12</v>
      </c>
      <c r="AA333" s="172"/>
      <c r="AB333" s="241"/>
      <c r="AC333" s="241"/>
      <c r="AD333" s="6"/>
      <c r="AE333" s="241"/>
      <c r="AF333" s="241"/>
    </row>
    <row r="334" spans="1:32" s="4" customFormat="1" ht="20.100000000000001" customHeight="1" x14ac:dyDescent="0.25">
      <c r="A334" s="143">
        <v>58693</v>
      </c>
      <c r="B334" s="144" t="s">
        <v>3267</v>
      </c>
      <c r="C334" s="158" t="s">
        <v>3268</v>
      </c>
      <c r="D334" s="146">
        <v>2</v>
      </c>
      <c r="E334" s="146" t="s">
        <v>28</v>
      </c>
      <c r="F334" s="168" t="s">
        <v>12496</v>
      </c>
      <c r="G334" s="75">
        <v>36.5</v>
      </c>
      <c r="H334" s="74">
        <v>33.5</v>
      </c>
      <c r="I334" s="101">
        <f>H334/D334</f>
        <v>16.75</v>
      </c>
      <c r="J334" s="76">
        <v>36.5</v>
      </c>
      <c r="K334" s="76">
        <v>33.5</v>
      </c>
      <c r="L334" s="102">
        <f>K334/D334</f>
        <v>16.75</v>
      </c>
      <c r="M334" s="75">
        <v>36.5</v>
      </c>
      <c r="N334" s="74">
        <v>33.5</v>
      </c>
      <c r="O334" s="101">
        <f>N334/D334</f>
        <v>16.75</v>
      </c>
      <c r="P334" s="76">
        <v>36.5</v>
      </c>
      <c r="Q334" s="76">
        <v>33.5</v>
      </c>
      <c r="R334" s="102">
        <f>Q334/D334</f>
        <v>16.75</v>
      </c>
      <c r="S334" s="4">
        <v>2</v>
      </c>
      <c r="T334" s="172">
        <v>24</v>
      </c>
      <c r="U334" s="172">
        <v>2</v>
      </c>
      <c r="V334" s="6">
        <f>T334/U334</f>
        <v>12</v>
      </c>
      <c r="W334" s="172">
        <v>288</v>
      </c>
      <c r="X334" s="172">
        <v>24</v>
      </c>
      <c r="Y334" s="6">
        <f>W334/X334</f>
        <v>12</v>
      </c>
      <c r="Z334" s="6">
        <f>ROUND(Y334,1)</f>
        <v>12</v>
      </c>
      <c r="AA334" s="172"/>
      <c r="AB334" s="241"/>
      <c r="AC334" s="241"/>
      <c r="AD334" s="6"/>
      <c r="AE334" s="241"/>
      <c r="AF334" s="241"/>
    </row>
    <row r="335" spans="1:32" s="4" customFormat="1" ht="20.100000000000001" customHeight="1" x14ac:dyDescent="0.25">
      <c r="A335" s="143">
        <v>82163</v>
      </c>
      <c r="B335" s="144" t="s">
        <v>3821</v>
      </c>
      <c r="C335" s="158" t="s">
        <v>3822</v>
      </c>
      <c r="D335" s="146">
        <v>4</v>
      </c>
      <c r="E335" s="146" t="s">
        <v>31</v>
      </c>
      <c r="F335" s="168" t="s">
        <v>12567</v>
      </c>
      <c r="G335" s="75">
        <v>42</v>
      </c>
      <c r="H335" s="74">
        <v>39</v>
      </c>
      <c r="I335" s="101">
        <f>H335/D335</f>
        <v>9.75</v>
      </c>
      <c r="J335" s="76">
        <v>42</v>
      </c>
      <c r="K335" s="76">
        <v>39</v>
      </c>
      <c r="L335" s="102">
        <f>K335/D335</f>
        <v>9.75</v>
      </c>
      <c r="M335" s="75">
        <v>42</v>
      </c>
      <c r="N335" s="74">
        <v>39</v>
      </c>
      <c r="O335" s="101">
        <f>N335/D335</f>
        <v>9.75</v>
      </c>
      <c r="P335" s="76">
        <v>42</v>
      </c>
      <c r="Q335" s="76">
        <v>39</v>
      </c>
      <c r="R335" s="102">
        <f>Q335/D335</f>
        <v>9.75</v>
      </c>
      <c r="S335" s="4">
        <v>4</v>
      </c>
      <c r="T335" s="172">
        <v>24</v>
      </c>
      <c r="U335" s="172">
        <v>4</v>
      </c>
      <c r="V335" s="6">
        <f>T335/U335</f>
        <v>6</v>
      </c>
      <c r="W335" s="172">
        <v>259.7</v>
      </c>
      <c r="X335" s="172">
        <v>24</v>
      </c>
      <c r="Y335" s="6">
        <f>W335/X335</f>
        <v>10.820833333333333</v>
      </c>
      <c r="Z335" s="6">
        <f>ROUND(Y335,1)</f>
        <v>10.8</v>
      </c>
      <c r="AA335" s="172"/>
      <c r="AB335" s="241"/>
      <c r="AC335" s="241"/>
      <c r="AD335" s="6"/>
      <c r="AE335" s="241"/>
      <c r="AF335" s="241"/>
    </row>
    <row r="336" spans="1:32" s="4" customFormat="1" ht="20.100000000000001" customHeight="1" x14ac:dyDescent="0.25">
      <c r="A336" s="143">
        <v>82698</v>
      </c>
      <c r="B336" s="144" t="s">
        <v>3903</v>
      </c>
      <c r="C336" s="158" t="s">
        <v>3904</v>
      </c>
      <c r="D336" s="146">
        <v>12</v>
      </c>
      <c r="E336" s="146" t="s">
        <v>22</v>
      </c>
      <c r="F336" s="168" t="s">
        <v>12568</v>
      </c>
      <c r="G336" s="75">
        <v>58.8</v>
      </c>
      <c r="H336" s="74">
        <v>58.8</v>
      </c>
      <c r="I336" s="101">
        <f>H336/D336</f>
        <v>4.8999999999999995</v>
      </c>
      <c r="J336" s="76">
        <v>58.8</v>
      </c>
      <c r="K336" s="76">
        <v>58.8</v>
      </c>
      <c r="L336" s="102">
        <f>K336/D336</f>
        <v>4.8999999999999995</v>
      </c>
      <c r="M336" s="75">
        <v>58.8</v>
      </c>
      <c r="N336" s="74">
        <v>58.8</v>
      </c>
      <c r="O336" s="101">
        <f>N336/D336</f>
        <v>4.8999999999999995</v>
      </c>
      <c r="P336" s="76">
        <v>58.8</v>
      </c>
      <c r="Q336" s="76">
        <v>58.8</v>
      </c>
      <c r="R336" s="102">
        <f>Q336/D336</f>
        <v>4.8999999999999995</v>
      </c>
      <c r="S336" s="4">
        <v>12</v>
      </c>
      <c r="T336" s="172">
        <v>12</v>
      </c>
      <c r="U336" s="172">
        <v>12</v>
      </c>
      <c r="V336" s="6">
        <f>T336/U336</f>
        <v>1</v>
      </c>
      <c r="W336" s="172">
        <v>134.4</v>
      </c>
      <c r="X336" s="172">
        <v>12</v>
      </c>
      <c r="Y336" s="6">
        <f>W336/X336</f>
        <v>11.200000000000001</v>
      </c>
      <c r="Z336" s="6">
        <f>ROUND(Y336,1)</f>
        <v>11.2</v>
      </c>
      <c r="AA336" s="172"/>
      <c r="AB336" s="241"/>
      <c r="AC336" s="241"/>
      <c r="AD336" s="6"/>
      <c r="AE336" s="241"/>
      <c r="AF336" s="241"/>
    </row>
    <row r="337" spans="1:32" s="4" customFormat="1" ht="20.100000000000001" customHeight="1" x14ac:dyDescent="0.25">
      <c r="A337" s="143">
        <v>82697</v>
      </c>
      <c r="B337" s="144" t="s">
        <v>3901</v>
      </c>
      <c r="C337" s="158" t="s">
        <v>3902</v>
      </c>
      <c r="D337" s="146">
        <v>12</v>
      </c>
      <c r="E337" s="146" t="s">
        <v>28</v>
      </c>
      <c r="F337" s="168" t="s">
        <v>12568</v>
      </c>
      <c r="G337" s="75">
        <v>63</v>
      </c>
      <c r="H337" s="74">
        <v>63</v>
      </c>
      <c r="I337" s="101">
        <f>H337/D337</f>
        <v>5.25</v>
      </c>
      <c r="J337" s="76">
        <v>63</v>
      </c>
      <c r="K337" s="76">
        <v>63</v>
      </c>
      <c r="L337" s="102">
        <f>K337/D337</f>
        <v>5.25</v>
      </c>
      <c r="M337" s="75">
        <v>63</v>
      </c>
      <c r="N337" s="74">
        <v>63</v>
      </c>
      <c r="O337" s="101">
        <f>N337/D337</f>
        <v>5.25</v>
      </c>
      <c r="P337" s="76">
        <v>63</v>
      </c>
      <c r="Q337" s="76">
        <v>63</v>
      </c>
      <c r="R337" s="102">
        <f>Q337/D337</f>
        <v>5.25</v>
      </c>
      <c r="S337" s="4">
        <v>12</v>
      </c>
      <c r="T337" s="172">
        <v>12</v>
      </c>
      <c r="U337" s="172">
        <v>12</v>
      </c>
      <c r="V337" s="6">
        <f>T337/U337</f>
        <v>1</v>
      </c>
      <c r="W337" s="172">
        <v>134.4</v>
      </c>
      <c r="X337" s="172">
        <v>12</v>
      </c>
      <c r="Y337" s="6">
        <f>W337/X337</f>
        <v>11.200000000000001</v>
      </c>
      <c r="Z337" s="6">
        <f>ROUND(Y337,1)</f>
        <v>11.2</v>
      </c>
      <c r="AA337" s="172"/>
      <c r="AB337" s="241"/>
      <c r="AC337" s="241"/>
      <c r="AD337" s="6"/>
      <c r="AE337" s="241"/>
      <c r="AF337" s="241"/>
    </row>
    <row r="338" spans="1:32" s="4" customFormat="1" ht="20.100000000000001" customHeight="1" x14ac:dyDescent="0.25">
      <c r="A338" s="143">
        <v>82700</v>
      </c>
      <c r="B338" s="144" t="s">
        <v>3905</v>
      </c>
      <c r="C338" s="158" t="s">
        <v>3906</v>
      </c>
      <c r="D338" s="146">
        <v>12</v>
      </c>
      <c r="E338" s="146" t="s">
        <v>22</v>
      </c>
      <c r="F338" s="168" t="s">
        <v>12513</v>
      </c>
      <c r="G338" s="75">
        <v>220</v>
      </c>
      <c r="H338" s="74">
        <v>220</v>
      </c>
      <c r="I338" s="101">
        <f>H338/D338</f>
        <v>18.333333333333332</v>
      </c>
      <c r="J338" s="76">
        <v>220</v>
      </c>
      <c r="K338" s="76">
        <v>220</v>
      </c>
      <c r="L338" s="102">
        <f>K338/D338</f>
        <v>18.333333333333332</v>
      </c>
      <c r="M338" s="75">
        <v>220</v>
      </c>
      <c r="N338" s="74">
        <v>220</v>
      </c>
      <c r="O338" s="101">
        <f>N338/D338</f>
        <v>18.333333333333332</v>
      </c>
      <c r="P338" s="76">
        <v>220</v>
      </c>
      <c r="Q338" s="76">
        <v>220</v>
      </c>
      <c r="R338" s="102">
        <f>Q338/D338</f>
        <v>18.333333333333332</v>
      </c>
      <c r="S338" s="4">
        <v>12</v>
      </c>
      <c r="T338" s="172">
        <v>12</v>
      </c>
      <c r="U338" s="172">
        <v>12</v>
      </c>
      <c r="V338" s="6">
        <f>T338/U338</f>
        <v>1</v>
      </c>
      <c r="W338" s="172">
        <v>152.4</v>
      </c>
      <c r="X338" s="172">
        <v>12</v>
      </c>
      <c r="Y338" s="6">
        <f>W338/X338</f>
        <v>12.700000000000001</v>
      </c>
      <c r="Z338" s="6">
        <f>ROUND(Y338,1)</f>
        <v>12.7</v>
      </c>
      <c r="AA338" s="172"/>
      <c r="AB338" s="241"/>
      <c r="AC338" s="241"/>
      <c r="AD338" s="6"/>
      <c r="AE338" s="241"/>
      <c r="AF338" s="241"/>
    </row>
    <row r="339" spans="1:32" ht="20.100000000000001" customHeight="1" x14ac:dyDescent="0.25">
      <c r="A339" s="143">
        <v>82672</v>
      </c>
      <c r="B339" s="144" t="s">
        <v>3887</v>
      </c>
      <c r="C339" s="158" t="s">
        <v>3888</v>
      </c>
      <c r="D339" s="146">
        <v>12</v>
      </c>
      <c r="E339" s="146" t="s">
        <v>22</v>
      </c>
      <c r="F339" s="168" t="s">
        <v>12517</v>
      </c>
      <c r="G339" s="75">
        <v>168</v>
      </c>
      <c r="H339" s="74">
        <v>168</v>
      </c>
      <c r="I339" s="101">
        <f>H339/D339</f>
        <v>14</v>
      </c>
      <c r="J339" s="76">
        <v>168</v>
      </c>
      <c r="K339" s="76">
        <v>168</v>
      </c>
      <c r="L339" s="102">
        <f>K339/D339</f>
        <v>14</v>
      </c>
      <c r="M339" s="75">
        <v>168</v>
      </c>
      <c r="N339" s="74">
        <v>168</v>
      </c>
      <c r="O339" s="101">
        <f>N339/D339</f>
        <v>14</v>
      </c>
      <c r="P339" s="76">
        <v>168</v>
      </c>
      <c r="Q339" s="76">
        <v>168</v>
      </c>
      <c r="R339" s="102">
        <f>Q339/D339</f>
        <v>14</v>
      </c>
      <c r="S339" s="4">
        <v>12</v>
      </c>
      <c r="T339">
        <v>12</v>
      </c>
      <c r="U339">
        <v>12</v>
      </c>
      <c r="V339" s="6">
        <f>T339/U339</f>
        <v>1</v>
      </c>
      <c r="W339">
        <v>305</v>
      </c>
      <c r="X339">
        <v>12</v>
      </c>
      <c r="Y339" s="6">
        <f>W339/X339</f>
        <v>25.416666666666668</v>
      </c>
      <c r="Z339" s="6">
        <f>ROUND(Y339,1)</f>
        <v>25.4</v>
      </c>
      <c r="AB339" s="241"/>
      <c r="AC339" s="241"/>
      <c r="AD339" s="6"/>
      <c r="AE339" s="241"/>
      <c r="AF339" s="241"/>
    </row>
    <row r="340" spans="1:32" s="4" customFormat="1" ht="20.100000000000001" customHeight="1" x14ac:dyDescent="0.25">
      <c r="A340" s="143">
        <v>82688</v>
      </c>
      <c r="B340" s="144" t="s">
        <v>3899</v>
      </c>
      <c r="C340" s="158" t="s">
        <v>3900</v>
      </c>
      <c r="D340" s="146">
        <v>12</v>
      </c>
      <c r="E340" s="146" t="s">
        <v>22</v>
      </c>
      <c r="F340" s="168" t="s">
        <v>12517</v>
      </c>
      <c r="G340" s="75">
        <v>154</v>
      </c>
      <c r="H340" s="74">
        <v>154</v>
      </c>
      <c r="I340" s="101">
        <f>H340/D340</f>
        <v>12.833333333333334</v>
      </c>
      <c r="J340" s="76">
        <v>154</v>
      </c>
      <c r="K340" s="76">
        <v>154</v>
      </c>
      <c r="L340" s="102">
        <f>K340/D340</f>
        <v>12.833333333333334</v>
      </c>
      <c r="M340" s="75">
        <v>154</v>
      </c>
      <c r="N340" s="74">
        <v>154</v>
      </c>
      <c r="O340" s="101">
        <f>N340/D340</f>
        <v>12.833333333333334</v>
      </c>
      <c r="P340" s="76">
        <v>154</v>
      </c>
      <c r="Q340" s="76">
        <v>154</v>
      </c>
      <c r="R340" s="102">
        <f>Q340/D340</f>
        <v>12.833333333333334</v>
      </c>
      <c r="S340" s="4">
        <v>12</v>
      </c>
      <c r="T340" s="172">
        <v>12</v>
      </c>
      <c r="U340" s="172">
        <v>12</v>
      </c>
      <c r="V340" s="6">
        <f>T340/U340</f>
        <v>1</v>
      </c>
      <c r="W340" s="172">
        <v>305</v>
      </c>
      <c r="X340" s="172">
        <v>12</v>
      </c>
      <c r="Y340" s="6">
        <f>W340/X340</f>
        <v>25.416666666666668</v>
      </c>
      <c r="Z340" s="6">
        <f>ROUND(Y340,1)</f>
        <v>25.4</v>
      </c>
      <c r="AA340" s="172"/>
      <c r="AB340" s="241"/>
      <c r="AC340" s="241"/>
      <c r="AD340" s="6"/>
      <c r="AE340" s="241"/>
      <c r="AF340" s="241"/>
    </row>
    <row r="341" spans="1:32" s="6" customFormat="1" ht="20.100000000000001" customHeight="1" x14ac:dyDescent="0.25">
      <c r="A341" s="143">
        <v>82671</v>
      </c>
      <c r="B341" s="144" t="s">
        <v>3885</v>
      </c>
      <c r="C341" s="158" t="s">
        <v>3886</v>
      </c>
      <c r="D341" s="146">
        <v>12</v>
      </c>
      <c r="E341" s="146" t="s">
        <v>22</v>
      </c>
      <c r="F341" s="168" t="s">
        <v>12517</v>
      </c>
      <c r="G341" s="75">
        <v>142.80000000000001</v>
      </c>
      <c r="H341" s="74">
        <v>142.80000000000001</v>
      </c>
      <c r="I341" s="101">
        <f>H341/D341</f>
        <v>11.9</v>
      </c>
      <c r="J341" s="76">
        <v>142.80000000000001</v>
      </c>
      <c r="K341" s="76">
        <v>142.80000000000001</v>
      </c>
      <c r="L341" s="102">
        <f>K341/D341</f>
        <v>11.9</v>
      </c>
      <c r="M341" s="75">
        <v>142.80000000000001</v>
      </c>
      <c r="N341" s="74">
        <v>142.80000000000001</v>
      </c>
      <c r="O341" s="101">
        <f>N341/D341</f>
        <v>11.9</v>
      </c>
      <c r="P341" s="76">
        <v>142.80000000000001</v>
      </c>
      <c r="Q341" s="76">
        <v>142.80000000000001</v>
      </c>
      <c r="R341" s="102">
        <f>Q341/D341</f>
        <v>11.9</v>
      </c>
      <c r="S341" s="4">
        <v>12</v>
      </c>
      <c r="T341" s="172">
        <v>12</v>
      </c>
      <c r="U341" s="172">
        <v>12</v>
      </c>
      <c r="V341" s="6">
        <f>T341/U341</f>
        <v>1</v>
      </c>
      <c r="W341" s="172">
        <v>305</v>
      </c>
      <c r="X341" s="172">
        <v>12</v>
      </c>
      <c r="Y341" s="6">
        <f>W341/X341</f>
        <v>25.416666666666668</v>
      </c>
      <c r="Z341" s="6">
        <f>ROUND(Y341,1)</f>
        <v>25.4</v>
      </c>
      <c r="AA341" s="172"/>
      <c r="AB341" s="241"/>
      <c r="AC341" s="241"/>
      <c r="AE341" s="241"/>
      <c r="AF341" s="241"/>
    </row>
    <row r="342" spans="1:32" s="4" customFormat="1" ht="20.100000000000001" customHeight="1" x14ac:dyDescent="0.25">
      <c r="A342" s="143">
        <v>82676</v>
      </c>
      <c r="B342" s="144" t="s">
        <v>3891</v>
      </c>
      <c r="C342" s="158" t="s">
        <v>3892</v>
      </c>
      <c r="D342" s="146">
        <v>12</v>
      </c>
      <c r="E342" s="146" t="s">
        <v>22</v>
      </c>
      <c r="F342" s="168" t="s">
        <v>12517</v>
      </c>
      <c r="G342" s="75">
        <v>142.80000000000001</v>
      </c>
      <c r="H342" s="74">
        <v>142.80000000000001</v>
      </c>
      <c r="I342" s="101">
        <f>H342/D342</f>
        <v>11.9</v>
      </c>
      <c r="J342" s="76">
        <v>142.80000000000001</v>
      </c>
      <c r="K342" s="76">
        <v>142.80000000000001</v>
      </c>
      <c r="L342" s="102">
        <f>K342/D342</f>
        <v>11.9</v>
      </c>
      <c r="M342" s="75">
        <v>142.80000000000001</v>
      </c>
      <c r="N342" s="74">
        <v>142.80000000000001</v>
      </c>
      <c r="O342" s="101">
        <f>N342/D342</f>
        <v>11.9</v>
      </c>
      <c r="P342" s="76">
        <v>142.80000000000001</v>
      </c>
      <c r="Q342" s="76">
        <v>142.80000000000001</v>
      </c>
      <c r="R342" s="102">
        <f>Q342/D342</f>
        <v>11.9</v>
      </c>
      <c r="S342" s="4">
        <v>12</v>
      </c>
      <c r="T342" s="172">
        <v>12</v>
      </c>
      <c r="U342" s="172">
        <v>12</v>
      </c>
      <c r="V342" s="6">
        <f>T342/U342</f>
        <v>1</v>
      </c>
      <c r="W342" s="172">
        <v>305</v>
      </c>
      <c r="X342" s="172">
        <v>12</v>
      </c>
      <c r="Y342" s="6">
        <f>W342/X342</f>
        <v>25.416666666666668</v>
      </c>
      <c r="Z342" s="6">
        <f>ROUND(Y342,1)</f>
        <v>25.4</v>
      </c>
      <c r="AA342" s="172"/>
      <c r="AB342" s="241"/>
      <c r="AC342" s="241"/>
      <c r="AD342" s="6"/>
      <c r="AE342" s="241"/>
      <c r="AF342" s="241"/>
    </row>
    <row r="343" spans="1:32" s="4" customFormat="1" ht="20.100000000000001" customHeight="1" x14ac:dyDescent="0.2">
      <c r="A343" s="143">
        <v>82684</v>
      </c>
      <c r="B343" s="144" t="s">
        <v>3895</v>
      </c>
      <c r="C343" s="158" t="s">
        <v>3896</v>
      </c>
      <c r="D343" s="146">
        <v>6</v>
      </c>
      <c r="E343" s="146" t="s">
        <v>280</v>
      </c>
      <c r="F343" s="168" t="s">
        <v>12543</v>
      </c>
      <c r="G343" s="75">
        <v>136.5</v>
      </c>
      <c r="H343" s="74">
        <v>136.5</v>
      </c>
      <c r="I343" s="101">
        <f>H343/D343</f>
        <v>22.75</v>
      </c>
      <c r="J343" s="76">
        <v>136.5</v>
      </c>
      <c r="K343" s="76">
        <v>136.5</v>
      </c>
      <c r="L343" s="102">
        <f>K343/D343</f>
        <v>22.75</v>
      </c>
      <c r="M343" s="75">
        <v>136.5</v>
      </c>
      <c r="N343" s="74">
        <v>136.5</v>
      </c>
      <c r="O343" s="101">
        <f>N343/D343</f>
        <v>22.75</v>
      </c>
      <c r="P343" s="76">
        <v>136.5</v>
      </c>
      <c r="Q343" s="76">
        <v>136.5</v>
      </c>
      <c r="R343" s="102">
        <f>Q343/D343</f>
        <v>22.75</v>
      </c>
      <c r="S343" s="4">
        <v>6</v>
      </c>
      <c r="T343" s="11">
        <v>24</v>
      </c>
      <c r="U343" s="11">
        <v>6</v>
      </c>
      <c r="V343" s="6">
        <f>T343/U343</f>
        <v>4</v>
      </c>
      <c r="W343" s="11">
        <v>269</v>
      </c>
      <c r="X343" s="11">
        <v>24</v>
      </c>
      <c r="Y343" s="6">
        <f>W343/X343</f>
        <v>11.208333333333334</v>
      </c>
      <c r="Z343" s="6">
        <f>ROUND(Y343,1)</f>
        <v>11.2</v>
      </c>
      <c r="AA343" s="11"/>
      <c r="AB343" s="241"/>
      <c r="AC343" s="241"/>
      <c r="AD343" s="6"/>
      <c r="AE343" s="241"/>
      <c r="AF343" s="241"/>
    </row>
    <row r="344" spans="1:32" s="4" customFormat="1" ht="20.100000000000001" customHeight="1" x14ac:dyDescent="0.25">
      <c r="A344" s="143">
        <v>82687</v>
      </c>
      <c r="B344" s="144" t="s">
        <v>3897</v>
      </c>
      <c r="C344" s="158" t="s">
        <v>3898</v>
      </c>
      <c r="D344" s="146">
        <v>6</v>
      </c>
      <c r="E344" s="146" t="s">
        <v>280</v>
      </c>
      <c r="F344" s="168" t="s">
        <v>12543</v>
      </c>
      <c r="G344" s="75">
        <v>128.22</v>
      </c>
      <c r="H344" s="74">
        <v>128.22</v>
      </c>
      <c r="I344" s="101">
        <f>H344/D344</f>
        <v>21.37</v>
      </c>
      <c r="J344" s="76">
        <v>128.22</v>
      </c>
      <c r="K344" s="76">
        <v>128.22</v>
      </c>
      <c r="L344" s="102">
        <f>K344/D344</f>
        <v>21.37</v>
      </c>
      <c r="M344" s="75">
        <v>128.22</v>
      </c>
      <c r="N344" s="74">
        <v>128.22</v>
      </c>
      <c r="O344" s="101">
        <f>N344/D344</f>
        <v>21.37</v>
      </c>
      <c r="P344" s="76">
        <v>128.22</v>
      </c>
      <c r="Q344" s="76">
        <v>128.22</v>
      </c>
      <c r="R344" s="102">
        <f>Q344/D344</f>
        <v>21.37</v>
      </c>
      <c r="S344" s="4">
        <v>6</v>
      </c>
      <c r="T344" s="172">
        <v>24</v>
      </c>
      <c r="U344" s="172">
        <v>6</v>
      </c>
      <c r="V344" s="6">
        <f>T344/U344</f>
        <v>4</v>
      </c>
      <c r="W344" s="172">
        <v>269</v>
      </c>
      <c r="X344" s="172">
        <v>24</v>
      </c>
      <c r="Y344" s="6">
        <f>W344/X344</f>
        <v>11.208333333333334</v>
      </c>
      <c r="Z344" s="6">
        <f>ROUND(Y344,1)</f>
        <v>11.2</v>
      </c>
      <c r="AA344" s="172"/>
      <c r="AB344" s="241"/>
      <c r="AC344" s="241"/>
      <c r="AD344" s="6"/>
      <c r="AE344" s="241"/>
      <c r="AF344" s="241"/>
    </row>
    <row r="345" spans="1:32" s="4" customFormat="1" ht="20.100000000000001" customHeight="1" x14ac:dyDescent="0.25">
      <c r="A345" s="143">
        <v>82679</v>
      </c>
      <c r="B345" s="144" t="s">
        <v>3893</v>
      </c>
      <c r="C345" s="158" t="s">
        <v>3894</v>
      </c>
      <c r="D345" s="146">
        <v>6</v>
      </c>
      <c r="E345" s="146" t="s">
        <v>280</v>
      </c>
      <c r="F345" s="168" t="s">
        <v>12543</v>
      </c>
      <c r="G345" s="75">
        <v>140.28</v>
      </c>
      <c r="H345" s="74">
        <v>140.28</v>
      </c>
      <c r="I345" s="101">
        <f>H345/D345</f>
        <v>23.38</v>
      </c>
      <c r="J345" s="76">
        <v>140.28</v>
      </c>
      <c r="K345" s="76">
        <v>140.28</v>
      </c>
      <c r="L345" s="102">
        <f>K345/D345</f>
        <v>23.38</v>
      </c>
      <c r="M345" s="75">
        <v>140.28</v>
      </c>
      <c r="N345" s="74">
        <v>140.28</v>
      </c>
      <c r="O345" s="101">
        <f>N345/D345</f>
        <v>23.38</v>
      </c>
      <c r="P345" s="76">
        <v>140.28</v>
      </c>
      <c r="Q345" s="76">
        <v>140.28</v>
      </c>
      <c r="R345" s="102">
        <f>Q345/D345</f>
        <v>23.38</v>
      </c>
      <c r="S345" s="4">
        <v>6</v>
      </c>
      <c r="T345" s="172">
        <v>24</v>
      </c>
      <c r="U345" s="172">
        <v>6</v>
      </c>
      <c r="V345" s="6">
        <f>T345/U345</f>
        <v>4</v>
      </c>
      <c r="W345" s="172">
        <v>269</v>
      </c>
      <c r="X345" s="172">
        <v>24</v>
      </c>
      <c r="Y345" s="6">
        <f>W345/X345</f>
        <v>11.208333333333334</v>
      </c>
      <c r="Z345" s="6">
        <f>ROUND(Y345,1)</f>
        <v>11.2</v>
      </c>
      <c r="AA345" s="172"/>
      <c r="AB345" s="241"/>
      <c r="AC345" s="241"/>
      <c r="AD345" s="6"/>
      <c r="AE345" s="241"/>
      <c r="AF345" s="241"/>
    </row>
    <row r="346" spans="1:32" s="4" customFormat="1" ht="20.100000000000001" customHeight="1" x14ac:dyDescent="0.25">
      <c r="A346" s="143">
        <v>81201</v>
      </c>
      <c r="B346" s="144" t="s">
        <v>3792</v>
      </c>
      <c r="C346" s="158" t="s">
        <v>3793</v>
      </c>
      <c r="D346" s="146">
        <v>6</v>
      </c>
      <c r="E346" s="146" t="s">
        <v>280</v>
      </c>
      <c r="F346" s="168" t="s">
        <v>12543</v>
      </c>
      <c r="G346" s="75">
        <v>115.5</v>
      </c>
      <c r="H346" s="74">
        <v>115.5</v>
      </c>
      <c r="I346" s="101">
        <f>H346/D346</f>
        <v>19.25</v>
      </c>
      <c r="J346" s="76">
        <v>115.5</v>
      </c>
      <c r="K346" s="76">
        <v>115.5</v>
      </c>
      <c r="L346" s="102">
        <f>K346/D346</f>
        <v>19.25</v>
      </c>
      <c r="M346" s="75">
        <v>115.5</v>
      </c>
      <c r="N346" s="74">
        <v>115.5</v>
      </c>
      <c r="O346" s="101">
        <f>N346/D346</f>
        <v>19.25</v>
      </c>
      <c r="P346" s="76">
        <v>115.5</v>
      </c>
      <c r="Q346" s="76">
        <v>115.5</v>
      </c>
      <c r="R346" s="102">
        <f>Q346/D346</f>
        <v>19.25</v>
      </c>
      <c r="S346" s="4">
        <v>6</v>
      </c>
      <c r="T346" s="172">
        <v>24</v>
      </c>
      <c r="U346" s="172">
        <v>6</v>
      </c>
      <c r="V346" s="6">
        <f>T346/U346</f>
        <v>4</v>
      </c>
      <c r="W346" s="172">
        <v>269</v>
      </c>
      <c r="X346" s="172">
        <v>24</v>
      </c>
      <c r="Y346" s="6">
        <f>W346/X346</f>
        <v>11.208333333333334</v>
      </c>
      <c r="Z346" s="6">
        <f>ROUND(Y346,1)</f>
        <v>11.2</v>
      </c>
      <c r="AA346" s="172"/>
      <c r="AB346" s="241"/>
      <c r="AC346" s="241"/>
      <c r="AD346" s="6"/>
      <c r="AE346" s="241"/>
      <c r="AF346" s="241"/>
    </row>
    <row r="347" spans="1:32" s="4" customFormat="1" ht="20.100000000000001" customHeight="1" x14ac:dyDescent="0.25">
      <c r="A347" s="143">
        <v>82674</v>
      </c>
      <c r="B347" s="144" t="s">
        <v>3889</v>
      </c>
      <c r="C347" s="158" t="s">
        <v>3890</v>
      </c>
      <c r="D347" s="146">
        <v>6</v>
      </c>
      <c r="E347" s="146" t="s">
        <v>280</v>
      </c>
      <c r="F347" s="168" t="s">
        <v>12543</v>
      </c>
      <c r="G347" s="75">
        <v>127.26</v>
      </c>
      <c r="H347" s="74">
        <v>127.26</v>
      </c>
      <c r="I347" s="101">
        <f>H347/D347</f>
        <v>21.21</v>
      </c>
      <c r="J347" s="76">
        <v>127.26</v>
      </c>
      <c r="K347" s="76">
        <v>127.26</v>
      </c>
      <c r="L347" s="102">
        <f>K347/D347</f>
        <v>21.21</v>
      </c>
      <c r="M347" s="75">
        <v>127.26</v>
      </c>
      <c r="N347" s="74">
        <v>127.26</v>
      </c>
      <c r="O347" s="101">
        <f>N347/D347</f>
        <v>21.21</v>
      </c>
      <c r="P347" s="76">
        <v>127.26</v>
      </c>
      <c r="Q347" s="76">
        <v>127.26</v>
      </c>
      <c r="R347" s="102">
        <f>Q347/D347</f>
        <v>21.21</v>
      </c>
      <c r="S347" s="4">
        <v>6</v>
      </c>
      <c r="T347" s="172">
        <v>24</v>
      </c>
      <c r="U347" s="172">
        <v>6</v>
      </c>
      <c r="V347" s="6">
        <f>T347/U347</f>
        <v>4</v>
      </c>
      <c r="W347" s="172">
        <v>269</v>
      </c>
      <c r="X347" s="172">
        <v>24</v>
      </c>
      <c r="Y347" s="6">
        <f>W347/X347</f>
        <v>11.208333333333334</v>
      </c>
      <c r="Z347" s="6">
        <f>ROUND(Y347,1)</f>
        <v>11.2</v>
      </c>
      <c r="AA347" s="172"/>
      <c r="AB347" s="241"/>
      <c r="AC347" s="241"/>
      <c r="AD347" s="6"/>
      <c r="AE347" s="241"/>
      <c r="AF347" s="241"/>
    </row>
    <row r="348" spans="1:32" s="4" customFormat="1" ht="20.100000000000001" customHeight="1" x14ac:dyDescent="0.25">
      <c r="A348" s="143">
        <v>82209</v>
      </c>
      <c r="B348" s="144"/>
      <c r="C348" s="158" t="s">
        <v>3824</v>
      </c>
      <c r="D348" s="146">
        <v>1</v>
      </c>
      <c r="E348" s="146" t="s">
        <v>1815</v>
      </c>
      <c r="F348" s="168"/>
      <c r="G348" s="75">
        <v>255</v>
      </c>
      <c r="H348" s="74">
        <v>255</v>
      </c>
      <c r="I348" s="101">
        <f>H348/D348</f>
        <v>255</v>
      </c>
      <c r="J348" s="76">
        <v>255</v>
      </c>
      <c r="K348" s="76">
        <v>255</v>
      </c>
      <c r="L348" s="102">
        <f>K348/D348</f>
        <v>255</v>
      </c>
      <c r="M348" s="75">
        <v>255</v>
      </c>
      <c r="N348" s="74">
        <v>255</v>
      </c>
      <c r="O348" s="101">
        <f>N348/D348</f>
        <v>255</v>
      </c>
      <c r="P348" s="76">
        <v>255</v>
      </c>
      <c r="Q348" s="76">
        <v>255</v>
      </c>
      <c r="R348" s="102">
        <f>Q348/D348</f>
        <v>255</v>
      </c>
      <c r="S348" s="4">
        <v>1</v>
      </c>
      <c r="T348" s="172">
        <v>1</v>
      </c>
      <c r="U348" s="172">
        <v>1</v>
      </c>
      <c r="V348" s="6">
        <f>T348/U348</f>
        <v>1</v>
      </c>
      <c r="W348" s="172">
        <v>676</v>
      </c>
      <c r="X348" s="172">
        <v>1</v>
      </c>
      <c r="Y348" s="6">
        <f>W348/X348</f>
        <v>676</v>
      </c>
      <c r="Z348" s="6">
        <f>ROUND(Y348,1)</f>
        <v>676</v>
      </c>
      <c r="AA348" s="172"/>
      <c r="AB348" s="241"/>
      <c r="AC348" s="241"/>
      <c r="AD348" s="6"/>
      <c r="AE348" s="241"/>
      <c r="AF348" s="241"/>
    </row>
    <row r="349" spans="1:32" s="4" customFormat="1" ht="20.100000000000001" customHeight="1" x14ac:dyDescent="0.25">
      <c r="A349" s="143">
        <v>82212</v>
      </c>
      <c r="B349" s="144"/>
      <c r="C349" s="158" t="s">
        <v>3825</v>
      </c>
      <c r="D349" s="146">
        <v>1</v>
      </c>
      <c r="E349" s="146" t="s">
        <v>1815</v>
      </c>
      <c r="F349" s="168"/>
      <c r="G349" s="75">
        <v>245</v>
      </c>
      <c r="H349" s="74">
        <v>245</v>
      </c>
      <c r="I349" s="101">
        <f>H349/D349</f>
        <v>245</v>
      </c>
      <c r="J349" s="76">
        <v>245</v>
      </c>
      <c r="K349" s="76">
        <v>245</v>
      </c>
      <c r="L349" s="102">
        <f>K349/D349</f>
        <v>245</v>
      </c>
      <c r="M349" s="75">
        <v>245</v>
      </c>
      <c r="N349" s="74">
        <v>245</v>
      </c>
      <c r="O349" s="101">
        <f>N349/D349</f>
        <v>245</v>
      </c>
      <c r="P349" s="76">
        <v>245</v>
      </c>
      <c r="Q349" s="76">
        <v>245</v>
      </c>
      <c r="R349" s="102">
        <f>Q349/D349</f>
        <v>245</v>
      </c>
      <c r="S349" s="4">
        <v>1</v>
      </c>
      <c r="T349" s="172">
        <v>1</v>
      </c>
      <c r="U349" s="172">
        <v>1</v>
      </c>
      <c r="V349" s="6">
        <f>T349/U349</f>
        <v>1</v>
      </c>
      <c r="W349" s="172">
        <v>676</v>
      </c>
      <c r="X349" s="172">
        <v>1</v>
      </c>
      <c r="Y349" s="6">
        <f>W349/X349</f>
        <v>676</v>
      </c>
      <c r="Z349" s="6">
        <f>ROUND(Y349,1)</f>
        <v>676</v>
      </c>
      <c r="AA349" s="172"/>
      <c r="AB349" s="241"/>
      <c r="AC349" s="241"/>
      <c r="AD349" s="6"/>
      <c r="AE349" s="241"/>
      <c r="AF349" s="241"/>
    </row>
    <row r="350" spans="1:32" s="4" customFormat="1" ht="20.100000000000001" customHeight="1" x14ac:dyDescent="0.25">
      <c r="A350" s="143">
        <v>45290</v>
      </c>
      <c r="B350" s="144" t="s">
        <v>2125</v>
      </c>
      <c r="C350" s="150" t="s">
        <v>2126</v>
      </c>
      <c r="D350" s="146">
        <v>6</v>
      </c>
      <c r="E350" s="146" t="s">
        <v>280</v>
      </c>
      <c r="F350" s="168" t="s">
        <v>12543</v>
      </c>
      <c r="G350" s="75">
        <v>67.760000000000005</v>
      </c>
      <c r="H350" s="74">
        <v>67.760000000000005</v>
      </c>
      <c r="I350" s="101">
        <f>H350/D350</f>
        <v>11.293333333333335</v>
      </c>
      <c r="J350" s="76">
        <v>67.760000000000005</v>
      </c>
      <c r="K350" s="76">
        <v>67.760000000000005</v>
      </c>
      <c r="L350" s="102">
        <f>K350/D350</f>
        <v>11.293333333333335</v>
      </c>
      <c r="M350" s="75">
        <v>67.760000000000005</v>
      </c>
      <c r="N350" s="74">
        <v>67.760000000000005</v>
      </c>
      <c r="O350" s="101">
        <f>N350/D350</f>
        <v>11.293333333333335</v>
      </c>
      <c r="P350" s="76">
        <v>67.760000000000005</v>
      </c>
      <c r="Q350" s="76">
        <v>67.760000000000005</v>
      </c>
      <c r="R350" s="102">
        <f>Q350/D350</f>
        <v>11.293333333333335</v>
      </c>
      <c r="S350" s="4">
        <v>6</v>
      </c>
      <c r="T350" s="172">
        <v>24</v>
      </c>
      <c r="U350" s="172">
        <v>6</v>
      </c>
      <c r="V350" s="6">
        <f>T350/U350</f>
        <v>4</v>
      </c>
      <c r="W350" s="172">
        <v>269</v>
      </c>
      <c r="X350" s="172">
        <v>24</v>
      </c>
      <c r="Y350" s="6">
        <f>W350/X350</f>
        <v>11.208333333333334</v>
      </c>
      <c r="Z350" s="6">
        <f>ROUND(Y350,1)</f>
        <v>11.2</v>
      </c>
      <c r="AA350" s="172"/>
      <c r="AB350" s="241"/>
      <c r="AC350" s="241"/>
      <c r="AD350" s="6"/>
      <c r="AE350" s="241"/>
      <c r="AF350" s="241"/>
    </row>
    <row r="351" spans="1:32" s="4" customFormat="1" ht="20.100000000000001" customHeight="1" x14ac:dyDescent="0.25">
      <c r="A351" s="143">
        <v>44755</v>
      </c>
      <c r="B351" s="144" t="s">
        <v>2080</v>
      </c>
      <c r="C351" s="150" t="s">
        <v>2081</v>
      </c>
      <c r="D351" s="146">
        <v>6</v>
      </c>
      <c r="E351" s="146" t="s">
        <v>280</v>
      </c>
      <c r="F351" s="168" t="s">
        <v>12543</v>
      </c>
      <c r="G351" s="75">
        <v>67.760000000000005</v>
      </c>
      <c r="H351" s="74">
        <v>67.760000000000005</v>
      </c>
      <c r="I351" s="101">
        <f>H351/D351</f>
        <v>11.293333333333335</v>
      </c>
      <c r="J351" s="76">
        <v>67.760000000000005</v>
      </c>
      <c r="K351" s="76">
        <v>67.760000000000005</v>
      </c>
      <c r="L351" s="102">
        <f>K351/D351</f>
        <v>11.293333333333335</v>
      </c>
      <c r="M351" s="75">
        <v>67.760000000000005</v>
      </c>
      <c r="N351" s="74">
        <v>67.760000000000005</v>
      </c>
      <c r="O351" s="101">
        <f>N351/D351</f>
        <v>11.293333333333335</v>
      </c>
      <c r="P351" s="76">
        <v>67.760000000000005</v>
      </c>
      <c r="Q351" s="76">
        <v>67.760000000000005</v>
      </c>
      <c r="R351" s="102">
        <f>Q351/D351</f>
        <v>11.293333333333335</v>
      </c>
      <c r="S351" s="4">
        <v>6</v>
      </c>
      <c r="T351" s="172">
        <v>24</v>
      </c>
      <c r="U351" s="172">
        <v>6</v>
      </c>
      <c r="V351" s="6">
        <f>T351/U351</f>
        <v>4</v>
      </c>
      <c r="W351" s="172">
        <v>269</v>
      </c>
      <c r="X351" s="172">
        <v>24</v>
      </c>
      <c r="Y351" s="6">
        <f>W351/X351</f>
        <v>11.208333333333334</v>
      </c>
      <c r="Z351" s="6">
        <f>ROUND(Y351,1)</f>
        <v>11.2</v>
      </c>
      <c r="AA351" s="172"/>
      <c r="AB351" s="241"/>
      <c r="AC351" s="241"/>
      <c r="AD351" s="6"/>
      <c r="AE351" s="241"/>
      <c r="AF351" s="241"/>
    </row>
    <row r="352" spans="1:32" s="4" customFormat="1" ht="20.100000000000001" customHeight="1" x14ac:dyDescent="0.25">
      <c r="A352" s="143">
        <v>44756</v>
      </c>
      <c r="B352" s="144" t="s">
        <v>2082</v>
      </c>
      <c r="C352" s="150" t="s">
        <v>2083</v>
      </c>
      <c r="D352" s="146">
        <v>6</v>
      </c>
      <c r="E352" s="146" t="s">
        <v>280</v>
      </c>
      <c r="F352" s="168" t="s">
        <v>12543</v>
      </c>
      <c r="G352" s="75">
        <v>67.760000000000005</v>
      </c>
      <c r="H352" s="74">
        <v>67.760000000000005</v>
      </c>
      <c r="I352" s="101">
        <f>H352/D352</f>
        <v>11.293333333333335</v>
      </c>
      <c r="J352" s="76">
        <v>67.760000000000005</v>
      </c>
      <c r="K352" s="76">
        <v>67.760000000000005</v>
      </c>
      <c r="L352" s="102">
        <f>K352/D352</f>
        <v>11.293333333333335</v>
      </c>
      <c r="M352" s="75">
        <v>67.760000000000005</v>
      </c>
      <c r="N352" s="74">
        <v>67.760000000000005</v>
      </c>
      <c r="O352" s="101">
        <f>N352/D352</f>
        <v>11.293333333333335</v>
      </c>
      <c r="P352" s="76">
        <v>67.760000000000005</v>
      </c>
      <c r="Q352" s="76">
        <v>67.760000000000005</v>
      </c>
      <c r="R352" s="102">
        <f>Q352/D352</f>
        <v>11.293333333333335</v>
      </c>
      <c r="S352" s="4">
        <v>6</v>
      </c>
      <c r="T352" s="172">
        <v>24</v>
      </c>
      <c r="U352" s="172">
        <v>6</v>
      </c>
      <c r="V352" s="6">
        <f>T352/U352</f>
        <v>4</v>
      </c>
      <c r="W352" s="172">
        <v>269</v>
      </c>
      <c r="X352" s="172">
        <v>24</v>
      </c>
      <c r="Y352" s="6">
        <f>W352/X352</f>
        <v>11.208333333333334</v>
      </c>
      <c r="Z352" s="6">
        <f>ROUND(Y352,1)</f>
        <v>11.2</v>
      </c>
      <c r="AA352" s="172"/>
      <c r="AB352" s="241"/>
      <c r="AC352" s="241"/>
      <c r="AD352" s="6"/>
      <c r="AE352" s="241"/>
      <c r="AF352" s="241"/>
    </row>
    <row r="353" spans="1:32" s="4" customFormat="1" ht="20.100000000000001" customHeight="1" x14ac:dyDescent="0.25">
      <c r="A353" s="143">
        <v>44699</v>
      </c>
      <c r="B353" s="144" t="s">
        <v>2060</v>
      </c>
      <c r="C353" s="150" t="s">
        <v>2061</v>
      </c>
      <c r="D353" s="146">
        <v>6</v>
      </c>
      <c r="E353" s="146" t="s">
        <v>280</v>
      </c>
      <c r="F353" s="168" t="s">
        <v>12543</v>
      </c>
      <c r="G353" s="75">
        <v>67.760000000000005</v>
      </c>
      <c r="H353" s="74">
        <v>67.760000000000005</v>
      </c>
      <c r="I353" s="101">
        <f>H353/D353</f>
        <v>11.293333333333335</v>
      </c>
      <c r="J353" s="76">
        <v>67.760000000000005</v>
      </c>
      <c r="K353" s="76">
        <v>67.760000000000005</v>
      </c>
      <c r="L353" s="102">
        <f>K353/D353</f>
        <v>11.293333333333335</v>
      </c>
      <c r="M353" s="75">
        <v>67.760000000000005</v>
      </c>
      <c r="N353" s="74">
        <v>67.760000000000005</v>
      </c>
      <c r="O353" s="101">
        <f>N353/D353</f>
        <v>11.293333333333335</v>
      </c>
      <c r="P353" s="76">
        <v>67.760000000000005</v>
      </c>
      <c r="Q353" s="76">
        <v>67.760000000000005</v>
      </c>
      <c r="R353" s="102">
        <f>Q353/D353</f>
        <v>11.293333333333335</v>
      </c>
      <c r="S353" s="4">
        <v>6</v>
      </c>
      <c r="T353" s="172">
        <v>24</v>
      </c>
      <c r="U353" s="172">
        <v>6</v>
      </c>
      <c r="V353" s="6">
        <f>T353/U353</f>
        <v>4</v>
      </c>
      <c r="W353" s="172">
        <v>269</v>
      </c>
      <c r="X353" s="172">
        <v>24</v>
      </c>
      <c r="Y353" s="6">
        <f>W353/X353</f>
        <v>11.208333333333334</v>
      </c>
      <c r="Z353" s="6">
        <f>ROUND(Y353,1)</f>
        <v>11.2</v>
      </c>
      <c r="AA353" s="172"/>
      <c r="AB353" s="241"/>
      <c r="AC353" s="241"/>
      <c r="AD353" s="6"/>
      <c r="AE353" s="241"/>
      <c r="AF353" s="241"/>
    </row>
    <row r="354" spans="1:32" s="4" customFormat="1" ht="20.100000000000001" customHeight="1" x14ac:dyDescent="0.25">
      <c r="A354" s="143">
        <v>45263</v>
      </c>
      <c r="B354" s="144" t="s">
        <v>2123</v>
      </c>
      <c r="C354" s="150" t="s">
        <v>2124</v>
      </c>
      <c r="D354" s="146">
        <v>6</v>
      </c>
      <c r="E354" s="146" t="s">
        <v>280</v>
      </c>
      <c r="F354" s="168" t="s">
        <v>12543</v>
      </c>
      <c r="G354" s="75">
        <v>67.760000000000005</v>
      </c>
      <c r="H354" s="74">
        <v>67.760000000000005</v>
      </c>
      <c r="I354" s="101">
        <f>H354/D354</f>
        <v>11.293333333333335</v>
      </c>
      <c r="J354" s="76">
        <v>67.760000000000005</v>
      </c>
      <c r="K354" s="76">
        <v>67.760000000000005</v>
      </c>
      <c r="L354" s="102">
        <f>K354/D354</f>
        <v>11.293333333333335</v>
      </c>
      <c r="M354" s="75">
        <v>67.760000000000005</v>
      </c>
      <c r="N354" s="74">
        <v>67.760000000000005</v>
      </c>
      <c r="O354" s="101">
        <f>N354/D354</f>
        <v>11.293333333333335</v>
      </c>
      <c r="P354" s="76">
        <v>67.760000000000005</v>
      </c>
      <c r="Q354" s="76">
        <v>67.760000000000005</v>
      </c>
      <c r="R354" s="102">
        <f>Q354/D354</f>
        <v>11.293333333333335</v>
      </c>
      <c r="S354" s="4">
        <v>6</v>
      </c>
      <c r="T354" s="172">
        <v>24</v>
      </c>
      <c r="U354" s="172">
        <v>6</v>
      </c>
      <c r="V354" s="6">
        <f>T354/U354</f>
        <v>4</v>
      </c>
      <c r="W354" s="172">
        <v>268.89999999999998</v>
      </c>
      <c r="X354" s="172">
        <v>24</v>
      </c>
      <c r="Y354" s="6">
        <f>W354/X354</f>
        <v>11.204166666666666</v>
      </c>
      <c r="Z354" s="6">
        <f>ROUND(Y354,1)</f>
        <v>11.2</v>
      </c>
      <c r="AA354" s="172"/>
      <c r="AB354" s="241"/>
      <c r="AC354" s="241"/>
      <c r="AD354" s="6"/>
      <c r="AE354" s="241"/>
      <c r="AF354" s="241"/>
    </row>
    <row r="355" spans="1:32" s="4" customFormat="1" ht="20.100000000000001" customHeight="1" x14ac:dyDescent="0.2">
      <c r="A355" s="143">
        <v>44830</v>
      </c>
      <c r="B355" s="144"/>
      <c r="C355" s="150" t="s">
        <v>2094</v>
      </c>
      <c r="D355" s="146">
        <v>1</v>
      </c>
      <c r="E355" s="146" t="s">
        <v>1815</v>
      </c>
      <c r="F355" s="168"/>
      <c r="G355" s="75">
        <v>155</v>
      </c>
      <c r="H355" s="74">
        <v>155</v>
      </c>
      <c r="I355" s="101">
        <f>H355/D355</f>
        <v>155</v>
      </c>
      <c r="J355" s="76">
        <v>155</v>
      </c>
      <c r="K355" s="76">
        <v>155</v>
      </c>
      <c r="L355" s="102">
        <f>K355/D355</f>
        <v>155</v>
      </c>
      <c r="M355" s="75">
        <v>155</v>
      </c>
      <c r="N355" s="74">
        <v>155</v>
      </c>
      <c r="O355" s="101">
        <f>N355/D355</f>
        <v>155</v>
      </c>
      <c r="P355" s="76">
        <v>155</v>
      </c>
      <c r="Q355" s="76">
        <v>155</v>
      </c>
      <c r="R355" s="102">
        <f>Q355/D355</f>
        <v>155</v>
      </c>
      <c r="S355" s="14">
        <v>1</v>
      </c>
      <c r="T355" s="14">
        <v>1</v>
      </c>
      <c r="U355" s="14">
        <v>1</v>
      </c>
      <c r="V355" s="6">
        <f>T355/U355</f>
        <v>1</v>
      </c>
      <c r="W355" s="14">
        <v>678.4</v>
      </c>
      <c r="X355" s="14">
        <v>1</v>
      </c>
      <c r="Y355" s="6">
        <f>W355/X355</f>
        <v>678.4</v>
      </c>
      <c r="Z355" s="6">
        <f>ROUND(Y355,1)</f>
        <v>678.4</v>
      </c>
      <c r="AA355" s="14"/>
      <c r="AB355" s="241"/>
      <c r="AC355" s="241"/>
      <c r="AD355" s="6"/>
      <c r="AE355" s="241"/>
      <c r="AF355" s="241"/>
    </row>
    <row r="356" spans="1:32" s="4" customFormat="1" ht="20.100000000000001" customHeight="1" x14ac:dyDescent="0.25">
      <c r="A356" s="143">
        <v>41009</v>
      </c>
      <c r="B356" s="144" t="s">
        <v>1854</v>
      </c>
      <c r="C356" s="150" t="s">
        <v>1855</v>
      </c>
      <c r="D356" s="146">
        <v>12</v>
      </c>
      <c r="E356" s="146" t="s">
        <v>22</v>
      </c>
      <c r="F356" s="168" t="s">
        <v>12494</v>
      </c>
      <c r="G356" s="75">
        <v>31.92</v>
      </c>
      <c r="H356" s="74">
        <v>31.92</v>
      </c>
      <c r="I356" s="101">
        <f>H356/D356</f>
        <v>2.66</v>
      </c>
      <c r="J356" s="76">
        <v>31.92</v>
      </c>
      <c r="K356" s="76">
        <v>31.92</v>
      </c>
      <c r="L356" s="102">
        <f>K356/D356</f>
        <v>2.66</v>
      </c>
      <c r="M356" s="75">
        <v>31.92</v>
      </c>
      <c r="N356" s="74">
        <v>31.92</v>
      </c>
      <c r="O356" s="101">
        <f>N356/D356</f>
        <v>2.66</v>
      </c>
      <c r="P356" s="76">
        <v>31.92</v>
      </c>
      <c r="Q356" s="76">
        <v>31.92</v>
      </c>
      <c r="R356" s="102">
        <f>Q356/D356</f>
        <v>2.66</v>
      </c>
      <c r="S356" s="4">
        <v>12</v>
      </c>
      <c r="T356" s="172">
        <v>12</v>
      </c>
      <c r="U356" s="172">
        <v>12</v>
      </c>
      <c r="V356" s="6">
        <f>T356/U356</f>
        <v>1</v>
      </c>
      <c r="W356" s="172">
        <v>288</v>
      </c>
      <c r="X356" s="172">
        <v>12</v>
      </c>
      <c r="Y356" s="6">
        <f>W356/X356</f>
        <v>24</v>
      </c>
      <c r="Z356" s="6">
        <f>ROUND(Y356,1)</f>
        <v>24</v>
      </c>
      <c r="AA356" s="172"/>
      <c r="AB356" s="241"/>
      <c r="AC356" s="241"/>
      <c r="AD356" s="6"/>
      <c r="AE356" s="241"/>
      <c r="AF356" s="241"/>
    </row>
    <row r="357" spans="1:32" ht="20.100000000000001" customHeight="1" x14ac:dyDescent="0.25">
      <c r="A357" s="143">
        <v>41007</v>
      </c>
      <c r="B357" s="144" t="s">
        <v>1850</v>
      </c>
      <c r="C357" s="150" t="s">
        <v>1851</v>
      </c>
      <c r="D357" s="146">
        <v>12</v>
      </c>
      <c r="E357" s="146" t="s">
        <v>22</v>
      </c>
      <c r="F357" s="168" t="s">
        <v>12494</v>
      </c>
      <c r="G357" s="75">
        <v>31.92</v>
      </c>
      <c r="H357" s="74">
        <v>31.92</v>
      </c>
      <c r="I357" s="101">
        <f>H357/D357</f>
        <v>2.66</v>
      </c>
      <c r="J357" s="76">
        <v>31.92</v>
      </c>
      <c r="K357" s="76">
        <v>31.92</v>
      </c>
      <c r="L357" s="102">
        <f>K357/D357</f>
        <v>2.66</v>
      </c>
      <c r="M357" s="75">
        <v>31.92</v>
      </c>
      <c r="N357" s="74">
        <v>31.92</v>
      </c>
      <c r="O357" s="101">
        <f>N357/D357</f>
        <v>2.66</v>
      </c>
      <c r="P357" s="76">
        <v>31.92</v>
      </c>
      <c r="Q357" s="76">
        <v>31.92</v>
      </c>
      <c r="R357" s="102">
        <f>Q357/D357</f>
        <v>2.66</v>
      </c>
      <c r="S357" s="4">
        <v>12</v>
      </c>
      <c r="T357" s="11">
        <v>12</v>
      </c>
      <c r="U357" s="11">
        <v>12</v>
      </c>
      <c r="V357" s="6">
        <f>T357/U357</f>
        <v>1</v>
      </c>
      <c r="W357" s="11">
        <v>288</v>
      </c>
      <c r="X357" s="11">
        <v>12</v>
      </c>
      <c r="Y357" s="6">
        <f>W357/X357</f>
        <v>24</v>
      </c>
      <c r="Z357" s="6">
        <f>ROUND(Y357,1)</f>
        <v>24</v>
      </c>
      <c r="AA357" s="11"/>
      <c r="AB357" s="241"/>
      <c r="AC357" s="241"/>
      <c r="AD357" s="6"/>
      <c r="AE357" s="241"/>
      <c r="AF357" s="241"/>
    </row>
    <row r="358" spans="1:32" ht="20.100000000000001" customHeight="1" x14ac:dyDescent="0.25">
      <c r="A358" s="143">
        <v>41008</v>
      </c>
      <c r="B358" s="144" t="s">
        <v>1852</v>
      </c>
      <c r="C358" s="150" t="s">
        <v>1853</v>
      </c>
      <c r="D358" s="146">
        <v>12</v>
      </c>
      <c r="E358" s="146" t="s">
        <v>22</v>
      </c>
      <c r="F358" s="168" t="s">
        <v>12494</v>
      </c>
      <c r="G358" s="75">
        <v>31.92</v>
      </c>
      <c r="H358" s="74">
        <v>31.92</v>
      </c>
      <c r="I358" s="101">
        <f>H358/D358</f>
        <v>2.66</v>
      </c>
      <c r="J358" s="76">
        <v>31.92</v>
      </c>
      <c r="K358" s="76">
        <v>31.92</v>
      </c>
      <c r="L358" s="102">
        <f>K358/D358</f>
        <v>2.66</v>
      </c>
      <c r="M358" s="75">
        <v>31.92</v>
      </c>
      <c r="N358" s="74">
        <v>31.92</v>
      </c>
      <c r="O358" s="101">
        <f>N358/D358</f>
        <v>2.66</v>
      </c>
      <c r="P358" s="76">
        <v>31.92</v>
      </c>
      <c r="Q358" s="76">
        <v>31.92</v>
      </c>
      <c r="R358" s="102">
        <f>Q358/D358</f>
        <v>2.66</v>
      </c>
      <c r="S358" s="4">
        <v>12</v>
      </c>
      <c r="T358">
        <v>12</v>
      </c>
      <c r="U358">
        <v>12</v>
      </c>
      <c r="V358" s="6">
        <f>T358/U358</f>
        <v>1</v>
      </c>
      <c r="W358">
        <v>288</v>
      </c>
      <c r="X358">
        <v>12</v>
      </c>
      <c r="Y358" s="6">
        <f>W358/X358</f>
        <v>24</v>
      </c>
      <c r="Z358" s="6">
        <f>ROUND(Y358,1)</f>
        <v>24</v>
      </c>
      <c r="AB358" s="241"/>
      <c r="AC358" s="241"/>
      <c r="AD358" s="6"/>
      <c r="AE358" s="241"/>
      <c r="AF358" s="241"/>
    </row>
    <row r="359" spans="1:32" s="4" customFormat="1" ht="20.100000000000001" customHeight="1" x14ac:dyDescent="0.25">
      <c r="A359" s="143">
        <v>41006</v>
      </c>
      <c r="B359" s="144" t="s">
        <v>1848</v>
      </c>
      <c r="C359" s="150" t="s">
        <v>1849</v>
      </c>
      <c r="D359" s="146">
        <v>12</v>
      </c>
      <c r="E359" s="146" t="s">
        <v>22</v>
      </c>
      <c r="F359" s="168" t="s">
        <v>12494</v>
      </c>
      <c r="G359" s="75">
        <v>31.92</v>
      </c>
      <c r="H359" s="74">
        <v>31.92</v>
      </c>
      <c r="I359" s="101">
        <f>H359/D359</f>
        <v>2.66</v>
      </c>
      <c r="J359" s="76">
        <v>31.92</v>
      </c>
      <c r="K359" s="76">
        <v>31.92</v>
      </c>
      <c r="L359" s="102">
        <f>K359/D359</f>
        <v>2.66</v>
      </c>
      <c r="M359" s="75">
        <v>31.92</v>
      </c>
      <c r="N359" s="74">
        <v>31.92</v>
      </c>
      <c r="O359" s="101">
        <f>N359/D359</f>
        <v>2.66</v>
      </c>
      <c r="P359" s="76">
        <v>31.92</v>
      </c>
      <c r="Q359" s="76">
        <v>31.92</v>
      </c>
      <c r="R359" s="102">
        <f>Q359/D359</f>
        <v>2.66</v>
      </c>
      <c r="S359" s="4">
        <v>12</v>
      </c>
      <c r="T359" s="172">
        <v>12</v>
      </c>
      <c r="U359" s="172">
        <v>12</v>
      </c>
      <c r="V359" s="6">
        <f>T359/U359</f>
        <v>1</v>
      </c>
      <c r="W359" s="172">
        <v>288</v>
      </c>
      <c r="X359" s="172">
        <v>12</v>
      </c>
      <c r="Y359" s="6">
        <f>W359/X359</f>
        <v>24</v>
      </c>
      <c r="Z359" s="6">
        <f>ROUND(Y359,1)</f>
        <v>24</v>
      </c>
      <c r="AA359" s="172"/>
      <c r="AB359" s="241"/>
      <c r="AC359" s="241"/>
      <c r="AD359" s="6"/>
      <c r="AE359" s="241"/>
      <c r="AF359" s="241"/>
    </row>
    <row r="360" spans="1:32" s="4" customFormat="1" ht="20.100000000000001" customHeight="1" x14ac:dyDescent="0.25">
      <c r="A360" s="143">
        <v>41004</v>
      </c>
      <c r="B360" s="144" t="s">
        <v>1846</v>
      </c>
      <c r="C360" s="150" t="s">
        <v>1847</v>
      </c>
      <c r="D360" s="146">
        <v>2</v>
      </c>
      <c r="E360" s="146" t="s">
        <v>28</v>
      </c>
      <c r="F360" s="168" t="s">
        <v>12544</v>
      </c>
      <c r="G360" s="75">
        <v>33.5</v>
      </c>
      <c r="H360" s="74">
        <v>33.5</v>
      </c>
      <c r="I360" s="101">
        <f>H360/D360</f>
        <v>16.75</v>
      </c>
      <c r="J360" s="76">
        <v>33.5</v>
      </c>
      <c r="K360" s="76">
        <v>33.5</v>
      </c>
      <c r="L360" s="102">
        <f>K360/D360</f>
        <v>16.75</v>
      </c>
      <c r="M360" s="75">
        <v>33.5</v>
      </c>
      <c r="N360" s="74">
        <v>33.5</v>
      </c>
      <c r="O360" s="101">
        <f>N360/D360</f>
        <v>16.75</v>
      </c>
      <c r="P360" s="76">
        <v>33.5</v>
      </c>
      <c r="Q360" s="76">
        <v>33.5</v>
      </c>
      <c r="R360" s="102">
        <f>Q360/D360</f>
        <v>16.75</v>
      </c>
      <c r="S360" s="4">
        <v>2</v>
      </c>
      <c r="T360" s="172">
        <v>12</v>
      </c>
      <c r="U360" s="172">
        <v>2</v>
      </c>
      <c r="V360" s="6">
        <f>T360/U360</f>
        <v>6</v>
      </c>
      <c r="W360" s="172">
        <v>288</v>
      </c>
      <c r="X360" s="172">
        <v>12</v>
      </c>
      <c r="Y360" s="6">
        <f>W360/X360</f>
        <v>24</v>
      </c>
      <c r="Z360" s="6">
        <f>ROUND(Y360,1)</f>
        <v>24</v>
      </c>
      <c r="AA360" s="172"/>
      <c r="AB360" s="241"/>
      <c r="AC360" s="241"/>
      <c r="AD360" s="6"/>
      <c r="AE360" s="241"/>
      <c r="AF360" s="241"/>
    </row>
    <row r="361" spans="1:32" ht="20.100000000000001" customHeight="1" x14ac:dyDescent="0.25">
      <c r="A361" s="143">
        <v>81867</v>
      </c>
      <c r="B361" s="144" t="s">
        <v>3801</v>
      </c>
      <c r="C361" s="158" t="s">
        <v>3802</v>
      </c>
      <c r="D361" s="146">
        <v>12</v>
      </c>
      <c r="E361" s="146" t="s">
        <v>22</v>
      </c>
      <c r="F361" s="168" t="s">
        <v>12521</v>
      </c>
      <c r="G361" s="75">
        <v>33.72</v>
      </c>
      <c r="H361" s="74">
        <v>31.92</v>
      </c>
      <c r="I361" s="101">
        <f>H361/D361</f>
        <v>2.66</v>
      </c>
      <c r="J361" s="76">
        <v>33.72</v>
      </c>
      <c r="K361" s="76">
        <v>31.92</v>
      </c>
      <c r="L361" s="102">
        <f>K361/D361</f>
        <v>2.66</v>
      </c>
      <c r="M361" s="75">
        <v>33.72</v>
      </c>
      <c r="N361" s="74">
        <v>31.92</v>
      </c>
      <c r="O361" s="101">
        <f>N361/D361</f>
        <v>2.66</v>
      </c>
      <c r="P361" s="76">
        <v>33.72</v>
      </c>
      <c r="Q361" s="76">
        <v>31.92</v>
      </c>
      <c r="R361" s="102">
        <f>Q361/D361</f>
        <v>2.66</v>
      </c>
      <c r="S361" s="4">
        <v>12</v>
      </c>
      <c r="T361">
        <v>12</v>
      </c>
      <c r="U361">
        <v>12</v>
      </c>
      <c r="V361" s="6">
        <f>T361/U361</f>
        <v>1</v>
      </c>
      <c r="W361">
        <v>480</v>
      </c>
      <c r="X361">
        <v>12</v>
      </c>
      <c r="Y361" s="6">
        <f>W361/X361</f>
        <v>40</v>
      </c>
      <c r="Z361" s="6">
        <f>ROUND(Y361,1)</f>
        <v>40</v>
      </c>
      <c r="AB361" s="241"/>
      <c r="AC361" s="241"/>
      <c r="AD361" s="6"/>
      <c r="AE361" s="241"/>
      <c r="AF361" s="241"/>
    </row>
    <row r="362" spans="1:32" ht="20.100000000000001" customHeight="1" x14ac:dyDescent="0.25">
      <c r="A362" s="143">
        <v>81869</v>
      </c>
      <c r="B362" s="144" t="s">
        <v>3803</v>
      </c>
      <c r="C362" s="158" t="s">
        <v>3804</v>
      </c>
      <c r="D362" s="146">
        <v>12</v>
      </c>
      <c r="E362" s="146" t="s">
        <v>22</v>
      </c>
      <c r="F362" s="168" t="s">
        <v>12494</v>
      </c>
      <c r="G362" s="75">
        <v>24.36</v>
      </c>
      <c r="H362" s="74">
        <v>20.91</v>
      </c>
      <c r="I362" s="101">
        <f>H362/D362</f>
        <v>1.7424999999999999</v>
      </c>
      <c r="J362" s="76">
        <v>24.36</v>
      </c>
      <c r="K362" s="76">
        <v>20.91</v>
      </c>
      <c r="L362" s="102">
        <f>K362/D362</f>
        <v>1.7424999999999999</v>
      </c>
      <c r="M362" s="75">
        <v>24.36</v>
      </c>
      <c r="N362" s="74">
        <v>20.91</v>
      </c>
      <c r="O362" s="101">
        <f>N362/D362</f>
        <v>1.7424999999999999</v>
      </c>
      <c r="P362" s="76">
        <v>24.36</v>
      </c>
      <c r="Q362" s="76">
        <v>20.91</v>
      </c>
      <c r="R362" s="102">
        <f>Q362/D362</f>
        <v>1.7424999999999999</v>
      </c>
      <c r="S362" s="4">
        <v>12</v>
      </c>
      <c r="T362">
        <v>12</v>
      </c>
      <c r="U362">
        <v>12</v>
      </c>
      <c r="V362" s="6">
        <f>T362/U362</f>
        <v>1</v>
      </c>
      <c r="W362">
        <v>288</v>
      </c>
      <c r="X362">
        <v>12</v>
      </c>
      <c r="Y362" s="6">
        <f>W362/X362</f>
        <v>24</v>
      </c>
      <c r="Z362" s="6">
        <f>ROUND(Y362,1)</f>
        <v>24</v>
      </c>
      <c r="AB362" s="241"/>
      <c r="AC362" s="241"/>
      <c r="AD362" s="6"/>
      <c r="AE362" s="241"/>
      <c r="AF362" s="241"/>
    </row>
    <row r="363" spans="1:32" s="4" customFormat="1" ht="20.100000000000001" customHeight="1" x14ac:dyDescent="0.25">
      <c r="A363" s="143">
        <v>81866</v>
      </c>
      <c r="B363" s="144" t="s">
        <v>3799</v>
      </c>
      <c r="C363" s="158" t="s">
        <v>3800</v>
      </c>
      <c r="D363" s="146">
        <v>4</v>
      </c>
      <c r="E363" s="146" t="s">
        <v>31</v>
      </c>
      <c r="F363" s="168" t="s">
        <v>12497</v>
      </c>
      <c r="G363" s="75">
        <v>22.76</v>
      </c>
      <c r="H363" s="74">
        <v>19.600000000000001</v>
      </c>
      <c r="I363" s="101">
        <f>H363/D363</f>
        <v>4.9000000000000004</v>
      </c>
      <c r="J363" s="76">
        <v>22.76</v>
      </c>
      <c r="K363" s="76">
        <v>19.600000000000001</v>
      </c>
      <c r="L363" s="102">
        <f>K363/D363</f>
        <v>4.9000000000000004</v>
      </c>
      <c r="M363" s="75">
        <v>22.76</v>
      </c>
      <c r="N363" s="74">
        <v>19.600000000000001</v>
      </c>
      <c r="O363" s="101">
        <f>N363/D363</f>
        <v>4.9000000000000004</v>
      </c>
      <c r="P363" s="76">
        <v>22.76</v>
      </c>
      <c r="Q363" s="76">
        <v>19.600000000000001</v>
      </c>
      <c r="R363" s="102">
        <f>Q363/D363</f>
        <v>4.9000000000000004</v>
      </c>
      <c r="S363" s="4">
        <v>4</v>
      </c>
      <c r="T363" s="172">
        <v>24</v>
      </c>
      <c r="U363" s="172">
        <v>4</v>
      </c>
      <c r="V363" s="6">
        <f>T363/U363</f>
        <v>6</v>
      </c>
      <c r="W363" s="172">
        <v>384</v>
      </c>
      <c r="X363" s="172">
        <v>24</v>
      </c>
      <c r="Y363" s="6">
        <f>W363/X363</f>
        <v>16</v>
      </c>
      <c r="Z363" s="6">
        <f>ROUND(Y363,1)</f>
        <v>16</v>
      </c>
      <c r="AA363" s="172"/>
      <c r="AB363" s="241"/>
      <c r="AC363" s="241"/>
      <c r="AD363" s="6"/>
      <c r="AE363" s="241"/>
      <c r="AF363" s="241"/>
    </row>
    <row r="364" spans="1:32" s="4" customFormat="1" ht="20.100000000000001" customHeight="1" x14ac:dyDescent="0.25">
      <c r="A364" s="143">
        <v>10140</v>
      </c>
      <c r="B364" s="144" t="s">
        <v>77</v>
      </c>
      <c r="C364" s="145" t="s">
        <v>78</v>
      </c>
      <c r="D364" s="146">
        <v>1</v>
      </c>
      <c r="E364" s="146" t="s">
        <v>79</v>
      </c>
      <c r="F364" s="168"/>
      <c r="G364" s="75">
        <v>132</v>
      </c>
      <c r="H364" s="74">
        <v>132</v>
      </c>
      <c r="I364" s="101">
        <f>H364/D364</f>
        <v>132</v>
      </c>
      <c r="J364" s="76">
        <v>132</v>
      </c>
      <c r="K364" s="76">
        <v>132</v>
      </c>
      <c r="L364" s="102">
        <f>K364/D364</f>
        <v>132</v>
      </c>
      <c r="M364" s="75">
        <v>132</v>
      </c>
      <c r="N364" s="74">
        <v>132</v>
      </c>
      <c r="O364" s="101">
        <f>N364/D364</f>
        <v>132</v>
      </c>
      <c r="P364" s="76">
        <v>132</v>
      </c>
      <c r="Q364" s="76">
        <v>132</v>
      </c>
      <c r="R364" s="102">
        <f>Q364/D364</f>
        <v>132</v>
      </c>
      <c r="S364" s="4">
        <v>1</v>
      </c>
      <c r="T364" s="172">
        <v>1</v>
      </c>
      <c r="U364" s="172">
        <v>1</v>
      </c>
      <c r="V364" s="6">
        <f>T364/U364</f>
        <v>1</v>
      </c>
      <c r="W364" s="172" t="s">
        <v>80</v>
      </c>
      <c r="X364" s="172">
        <v>1</v>
      </c>
      <c r="Y364" s="6">
        <f>W364/X364</f>
        <v>1984</v>
      </c>
      <c r="Z364" s="6">
        <f>ROUND(Y364,1)</f>
        <v>1984</v>
      </c>
      <c r="AA364" s="172"/>
      <c r="AB364" s="241"/>
      <c r="AC364" s="241"/>
      <c r="AD364" s="6"/>
      <c r="AE364" s="241"/>
      <c r="AF364" s="241"/>
    </row>
    <row r="365" spans="1:32" s="4" customFormat="1" ht="20.100000000000001" customHeight="1" x14ac:dyDescent="0.2">
      <c r="A365" s="143">
        <v>10287</v>
      </c>
      <c r="B365" s="144" t="s">
        <v>152</v>
      </c>
      <c r="C365" s="145" t="s">
        <v>153</v>
      </c>
      <c r="D365" s="146">
        <v>1</v>
      </c>
      <c r="E365" s="146" t="s">
        <v>149</v>
      </c>
      <c r="F365" s="168" t="s">
        <v>12506</v>
      </c>
      <c r="G365" s="75">
        <v>18.190000000000001</v>
      </c>
      <c r="H365" s="74">
        <v>16.55</v>
      </c>
      <c r="I365" s="101">
        <f>H365/D365</f>
        <v>16.55</v>
      </c>
      <c r="J365" s="76">
        <v>18.190000000000001</v>
      </c>
      <c r="K365" s="76">
        <v>16.55</v>
      </c>
      <c r="L365" s="102">
        <f>K365/D365</f>
        <v>16.55</v>
      </c>
      <c r="M365" s="75">
        <v>18.190000000000001</v>
      </c>
      <c r="N365" s="74">
        <v>16.55</v>
      </c>
      <c r="O365" s="101">
        <f>N365/D365</f>
        <v>16.55</v>
      </c>
      <c r="P365" s="76">
        <v>18.190000000000001</v>
      </c>
      <c r="Q365" s="76">
        <v>16.55</v>
      </c>
      <c r="R365" s="102">
        <f>Q365/D365</f>
        <v>16.55</v>
      </c>
      <c r="S365" s="4">
        <v>1</v>
      </c>
      <c r="T365" s="4">
        <v>15</v>
      </c>
      <c r="U365" s="4">
        <v>1</v>
      </c>
      <c r="V365" s="6">
        <f>T365/U365</f>
        <v>15</v>
      </c>
      <c r="W365" s="4">
        <v>240</v>
      </c>
      <c r="X365" s="4">
        <v>15</v>
      </c>
      <c r="Y365" s="6">
        <f>W365/X365</f>
        <v>16</v>
      </c>
      <c r="Z365" s="6">
        <f>ROUND(Y365,1)</f>
        <v>16</v>
      </c>
      <c r="AB365" s="241"/>
      <c r="AC365" s="241"/>
      <c r="AD365" s="6"/>
      <c r="AE365" s="241"/>
      <c r="AF365" s="241"/>
    </row>
    <row r="366" spans="1:32" s="4" customFormat="1" ht="20.100000000000001" customHeight="1" x14ac:dyDescent="0.2">
      <c r="A366" s="143">
        <v>10286</v>
      </c>
      <c r="B366" s="144" t="s">
        <v>150</v>
      </c>
      <c r="C366" s="145" t="s">
        <v>151</v>
      </c>
      <c r="D366" s="146">
        <v>2</v>
      </c>
      <c r="E366" s="146" t="s">
        <v>146</v>
      </c>
      <c r="F366" s="168" t="s">
        <v>12505</v>
      </c>
      <c r="G366" s="75">
        <v>27.44</v>
      </c>
      <c r="H366" s="74">
        <v>23.98</v>
      </c>
      <c r="I366" s="101">
        <f>H366/D366</f>
        <v>11.99</v>
      </c>
      <c r="J366" s="76">
        <v>27.44</v>
      </c>
      <c r="K366" s="76">
        <v>23.98</v>
      </c>
      <c r="L366" s="102">
        <f>K366/D366</f>
        <v>11.99</v>
      </c>
      <c r="M366" s="75">
        <v>27.44</v>
      </c>
      <c r="N366" s="74">
        <v>23.98</v>
      </c>
      <c r="O366" s="101">
        <f>N366/D366</f>
        <v>11.99</v>
      </c>
      <c r="P366" s="76">
        <v>27.44</v>
      </c>
      <c r="Q366" s="76">
        <v>23.98</v>
      </c>
      <c r="R366" s="102">
        <f>Q366/D366</f>
        <v>11.99</v>
      </c>
      <c r="S366" s="4">
        <v>2</v>
      </c>
      <c r="T366" s="4">
        <v>18</v>
      </c>
      <c r="U366" s="4">
        <v>2</v>
      </c>
      <c r="V366" s="6">
        <f>T366/U366</f>
        <v>9</v>
      </c>
      <c r="W366" s="4">
        <v>288</v>
      </c>
      <c r="X366" s="4">
        <v>18</v>
      </c>
      <c r="Y366" s="6">
        <f>W366/X366</f>
        <v>16</v>
      </c>
      <c r="Z366" s="6">
        <f>ROUND(Y366,1)</f>
        <v>16</v>
      </c>
      <c r="AB366" s="241"/>
      <c r="AC366" s="241"/>
      <c r="AD366" s="6"/>
      <c r="AE366" s="241"/>
      <c r="AF366" s="241"/>
    </row>
    <row r="367" spans="1:32" s="4" customFormat="1" ht="20.100000000000001" customHeight="1" x14ac:dyDescent="0.25">
      <c r="A367" s="143">
        <v>10073</v>
      </c>
      <c r="B367" s="144" t="s">
        <v>34</v>
      </c>
      <c r="C367" s="145" t="s">
        <v>35</v>
      </c>
      <c r="D367" s="146">
        <v>1</v>
      </c>
      <c r="E367" s="146" t="s">
        <v>25</v>
      </c>
      <c r="F367" s="168" t="s">
        <v>12495</v>
      </c>
      <c r="G367" s="75">
        <v>17.25</v>
      </c>
      <c r="H367" s="74">
        <v>16.489999999999998</v>
      </c>
      <c r="I367" s="101">
        <f>H367/D367</f>
        <v>16.489999999999998</v>
      </c>
      <c r="J367" s="76">
        <v>17.25</v>
      </c>
      <c r="K367" s="76">
        <v>16.489999999999998</v>
      </c>
      <c r="L367" s="102">
        <f>K367/D367</f>
        <v>16.489999999999998</v>
      </c>
      <c r="M367" s="75">
        <v>17.25</v>
      </c>
      <c r="N367" s="74">
        <v>16.489999999999998</v>
      </c>
      <c r="O367" s="101">
        <f>N367/D367</f>
        <v>16.489999999999998</v>
      </c>
      <c r="P367" s="76">
        <v>17.25</v>
      </c>
      <c r="Q367" s="76">
        <v>16.489999999999998</v>
      </c>
      <c r="R367" s="102">
        <f>Q367/D367</f>
        <v>16.489999999999998</v>
      </c>
      <c r="S367" s="4">
        <v>1</v>
      </c>
      <c r="T367" s="172">
        <v>18</v>
      </c>
      <c r="U367" s="172">
        <v>1</v>
      </c>
      <c r="V367" s="6">
        <f>T367/U367</f>
        <v>18</v>
      </c>
      <c r="W367" s="172">
        <v>216</v>
      </c>
      <c r="X367" s="172">
        <v>18</v>
      </c>
      <c r="Y367" s="6">
        <f>W367/X367</f>
        <v>12</v>
      </c>
      <c r="Z367" s="6">
        <f>ROUND(Y367,1)</f>
        <v>12</v>
      </c>
      <c r="AA367" s="172"/>
      <c r="AB367" s="241"/>
      <c r="AC367" s="241"/>
      <c r="AD367" s="6"/>
      <c r="AE367" s="241"/>
      <c r="AF367" s="241"/>
    </row>
    <row r="368" spans="1:32" s="4" customFormat="1" ht="20.100000000000001" customHeight="1" x14ac:dyDescent="0.25">
      <c r="A368" s="143">
        <v>10093</v>
      </c>
      <c r="B368" s="144" t="s">
        <v>43</v>
      </c>
      <c r="C368" s="145" t="s">
        <v>44</v>
      </c>
      <c r="D368" s="146">
        <v>2</v>
      </c>
      <c r="E368" s="146" t="s">
        <v>28</v>
      </c>
      <c r="F368" s="168" t="s">
        <v>12496</v>
      </c>
      <c r="G368" s="75">
        <v>25.9</v>
      </c>
      <c r="H368" s="74">
        <v>23.3</v>
      </c>
      <c r="I368" s="101">
        <f>H368/D368</f>
        <v>11.65</v>
      </c>
      <c r="J368" s="76">
        <v>25.9</v>
      </c>
      <c r="K368" s="76">
        <v>23.3</v>
      </c>
      <c r="L368" s="102">
        <f>K368/D368</f>
        <v>11.65</v>
      </c>
      <c r="M368" s="75">
        <v>25.9</v>
      </c>
      <c r="N368" s="74">
        <v>23.3</v>
      </c>
      <c r="O368" s="101">
        <f>N368/D368</f>
        <v>11.65</v>
      </c>
      <c r="P368" s="76">
        <v>25.9</v>
      </c>
      <c r="Q368" s="76">
        <v>23.3</v>
      </c>
      <c r="R368" s="102">
        <f>Q368/D368</f>
        <v>11.65</v>
      </c>
      <c r="S368" s="4">
        <v>2</v>
      </c>
      <c r="T368" s="172">
        <v>24</v>
      </c>
      <c r="U368" s="172">
        <v>2</v>
      </c>
      <c r="V368" s="6">
        <f>T368/U368</f>
        <v>12</v>
      </c>
      <c r="W368" s="172">
        <v>288</v>
      </c>
      <c r="X368" s="172">
        <v>24</v>
      </c>
      <c r="Y368" s="6">
        <f>W368/X368</f>
        <v>12</v>
      </c>
      <c r="Z368" s="6">
        <f>ROUND(Y368,1)</f>
        <v>12</v>
      </c>
      <c r="AA368" s="172"/>
      <c r="AB368" s="241"/>
      <c r="AC368" s="241"/>
      <c r="AD368" s="6"/>
      <c r="AE368" s="241"/>
      <c r="AF368" s="241"/>
    </row>
    <row r="369" spans="1:32" ht="20.100000000000001" customHeight="1" x14ac:dyDescent="0.25">
      <c r="A369" s="143">
        <v>10085</v>
      </c>
      <c r="B369" s="144" t="s">
        <v>41</v>
      </c>
      <c r="C369" s="145" t="s">
        <v>42</v>
      </c>
      <c r="D369" s="146">
        <v>1</v>
      </c>
      <c r="E369" s="146" t="s">
        <v>19</v>
      </c>
      <c r="F369" s="168" t="s">
        <v>12498</v>
      </c>
      <c r="G369" s="75">
        <v>22.48</v>
      </c>
      <c r="H369" s="74">
        <v>21</v>
      </c>
      <c r="I369" s="101">
        <f>H369/D369</f>
        <v>21</v>
      </c>
      <c r="J369" s="76">
        <v>22.48</v>
      </c>
      <c r="K369" s="76">
        <v>21</v>
      </c>
      <c r="L369" s="102">
        <f>K369/D369</f>
        <v>21</v>
      </c>
      <c r="M369" s="75">
        <v>22.48</v>
      </c>
      <c r="N369" s="74">
        <v>21</v>
      </c>
      <c r="O369" s="101">
        <f>N369/D369</f>
        <v>21</v>
      </c>
      <c r="P369" s="76">
        <v>22.48</v>
      </c>
      <c r="Q369" s="76">
        <v>21</v>
      </c>
      <c r="R369" s="102">
        <f>Q369/D369</f>
        <v>21</v>
      </c>
      <c r="S369" s="4">
        <v>1</v>
      </c>
      <c r="T369">
        <v>24</v>
      </c>
      <c r="U369">
        <v>1</v>
      </c>
      <c r="V369" s="6">
        <f>T369/U369</f>
        <v>24</v>
      </c>
      <c r="W369">
        <v>288</v>
      </c>
      <c r="X369">
        <v>24</v>
      </c>
      <c r="Y369" s="6">
        <f>W369/X369</f>
        <v>12</v>
      </c>
      <c r="Z369" s="6">
        <f>ROUND(Y369,1)</f>
        <v>12</v>
      </c>
      <c r="AB369" s="241"/>
      <c r="AC369" s="241"/>
      <c r="AD369" s="6"/>
      <c r="AE369" s="241"/>
      <c r="AF369" s="241"/>
    </row>
    <row r="370" spans="1:32" ht="20.100000000000001" customHeight="1" x14ac:dyDescent="0.25">
      <c r="A370" s="143">
        <v>10111</v>
      </c>
      <c r="B370" s="144" t="s">
        <v>56</v>
      </c>
      <c r="C370" s="145" t="s">
        <v>57</v>
      </c>
      <c r="D370" s="146">
        <v>4</v>
      </c>
      <c r="E370" s="146" t="s">
        <v>31</v>
      </c>
      <c r="F370" s="168" t="s">
        <v>12500</v>
      </c>
      <c r="G370" s="75">
        <v>28.44</v>
      </c>
      <c r="H370" s="74">
        <v>26.96</v>
      </c>
      <c r="I370" s="101">
        <f>H370/D370</f>
        <v>6.74</v>
      </c>
      <c r="J370" s="76">
        <v>28.44</v>
      </c>
      <c r="K370" s="76">
        <v>26.96</v>
      </c>
      <c r="L370" s="102">
        <f>K370/D370</f>
        <v>6.74</v>
      </c>
      <c r="M370" s="75">
        <v>28.44</v>
      </c>
      <c r="N370" s="74">
        <v>26.96</v>
      </c>
      <c r="O370" s="101">
        <f>N370/D370</f>
        <v>6.74</v>
      </c>
      <c r="P370" s="76">
        <v>28.44</v>
      </c>
      <c r="Q370" s="76">
        <v>26.96</v>
      </c>
      <c r="R370" s="102">
        <f>Q370/D370</f>
        <v>6.74</v>
      </c>
      <c r="S370" s="4">
        <v>4</v>
      </c>
      <c r="T370">
        <v>24</v>
      </c>
      <c r="U370">
        <v>4</v>
      </c>
      <c r="V370" s="6">
        <f>T370/U370</f>
        <v>6</v>
      </c>
      <c r="W370">
        <v>288</v>
      </c>
      <c r="X370">
        <v>24</v>
      </c>
      <c r="Y370" s="6">
        <f>W370/X370</f>
        <v>12</v>
      </c>
      <c r="Z370" s="6">
        <f>ROUND(Y370,1)</f>
        <v>12</v>
      </c>
      <c r="AB370" s="241"/>
      <c r="AC370" s="241"/>
      <c r="AD370" s="6"/>
      <c r="AE370" s="241"/>
      <c r="AF370" s="241"/>
    </row>
    <row r="371" spans="1:32" ht="20.100000000000001" customHeight="1" x14ac:dyDescent="0.25">
      <c r="A371" s="143">
        <v>10003</v>
      </c>
      <c r="B371" s="144" t="s">
        <v>20</v>
      </c>
      <c r="C371" s="145" t="s">
        <v>21</v>
      </c>
      <c r="D371" s="146">
        <v>12</v>
      </c>
      <c r="E371" s="146" t="s">
        <v>22</v>
      </c>
      <c r="F371" s="168" t="s">
        <v>12494</v>
      </c>
      <c r="G371" s="75">
        <v>29.28</v>
      </c>
      <c r="H371" s="74">
        <v>25.92</v>
      </c>
      <c r="I371" s="101">
        <f>H371/D371</f>
        <v>2.16</v>
      </c>
      <c r="J371" s="76">
        <v>29.28</v>
      </c>
      <c r="K371" s="76">
        <v>25.92</v>
      </c>
      <c r="L371" s="102">
        <f>K371/D371</f>
        <v>2.16</v>
      </c>
      <c r="M371" s="75">
        <v>29.28</v>
      </c>
      <c r="N371" s="74">
        <v>25.92</v>
      </c>
      <c r="O371" s="101">
        <f>N371/D371</f>
        <v>2.16</v>
      </c>
      <c r="P371" s="76">
        <v>29.28</v>
      </c>
      <c r="Q371" s="76">
        <v>25.92</v>
      </c>
      <c r="R371" s="102">
        <f>Q371/D371</f>
        <v>2.16</v>
      </c>
      <c r="S371" s="4">
        <v>12</v>
      </c>
      <c r="T371">
        <v>12</v>
      </c>
      <c r="U371">
        <v>12</v>
      </c>
      <c r="V371" s="6">
        <f>T371/U371</f>
        <v>1</v>
      </c>
      <c r="W371">
        <v>288</v>
      </c>
      <c r="X371">
        <v>12</v>
      </c>
      <c r="Y371" s="6">
        <f>W371/X371</f>
        <v>24</v>
      </c>
      <c r="Z371" s="6">
        <f>ROUND(Y371,1)</f>
        <v>24</v>
      </c>
      <c r="AB371" s="241"/>
      <c r="AC371" s="241"/>
      <c r="AD371" s="6"/>
      <c r="AE371" s="241"/>
      <c r="AF371" s="241"/>
    </row>
    <row r="372" spans="1:32" ht="20.100000000000001" customHeight="1" x14ac:dyDescent="0.25">
      <c r="A372" s="143">
        <v>10005</v>
      </c>
      <c r="B372" s="144" t="s">
        <v>23</v>
      </c>
      <c r="C372" s="145" t="s">
        <v>24</v>
      </c>
      <c r="D372" s="146">
        <v>1</v>
      </c>
      <c r="E372" s="146" t="s">
        <v>25</v>
      </c>
      <c r="F372" s="168" t="s">
        <v>12495</v>
      </c>
      <c r="G372" s="75">
        <v>17.25</v>
      </c>
      <c r="H372" s="74">
        <v>16.489999999999998</v>
      </c>
      <c r="I372" s="101">
        <f>H372/D372</f>
        <v>16.489999999999998</v>
      </c>
      <c r="J372" s="76">
        <v>17.25</v>
      </c>
      <c r="K372" s="76">
        <v>16.489999999999998</v>
      </c>
      <c r="L372" s="102">
        <f>K372/D372</f>
        <v>16.489999999999998</v>
      </c>
      <c r="M372" s="75">
        <v>17.25</v>
      </c>
      <c r="N372" s="74">
        <v>16.489999999999998</v>
      </c>
      <c r="O372" s="101">
        <f>N372/D372</f>
        <v>16.489999999999998</v>
      </c>
      <c r="P372" s="76">
        <v>17.25</v>
      </c>
      <c r="Q372" s="76">
        <v>16.489999999999998</v>
      </c>
      <c r="R372" s="102">
        <f>Q372/D372</f>
        <v>16.489999999999998</v>
      </c>
      <c r="S372" s="5">
        <v>1</v>
      </c>
      <c r="T372">
        <v>18</v>
      </c>
      <c r="U372">
        <v>1</v>
      </c>
      <c r="V372" s="6">
        <f>T372/U372</f>
        <v>18</v>
      </c>
      <c r="W372">
        <v>216</v>
      </c>
      <c r="X372">
        <v>18</v>
      </c>
      <c r="Y372" s="6">
        <f>W372/X372</f>
        <v>12</v>
      </c>
      <c r="Z372" s="6">
        <f>ROUND(Y372,1)</f>
        <v>12</v>
      </c>
      <c r="AB372" s="241"/>
      <c r="AC372" s="241"/>
      <c r="AD372" s="6"/>
      <c r="AE372" s="241"/>
      <c r="AF372" s="241"/>
    </row>
    <row r="373" spans="1:32" s="12" customFormat="1" ht="20.100000000000001" customHeight="1" x14ac:dyDescent="0.25">
      <c r="A373" s="143">
        <v>10020</v>
      </c>
      <c r="B373" s="144" t="s">
        <v>26</v>
      </c>
      <c r="C373" s="145" t="s">
        <v>27</v>
      </c>
      <c r="D373" s="146">
        <v>2</v>
      </c>
      <c r="E373" s="146" t="s">
        <v>28</v>
      </c>
      <c r="F373" s="168" t="s">
        <v>12496</v>
      </c>
      <c r="G373" s="75">
        <v>25.9</v>
      </c>
      <c r="H373" s="74">
        <v>23.3</v>
      </c>
      <c r="I373" s="101">
        <f>H373/D373</f>
        <v>11.65</v>
      </c>
      <c r="J373" s="76">
        <v>25.9</v>
      </c>
      <c r="K373" s="76">
        <v>23.3</v>
      </c>
      <c r="L373" s="102">
        <f>K373/D373</f>
        <v>11.65</v>
      </c>
      <c r="M373" s="75">
        <v>25.9</v>
      </c>
      <c r="N373" s="74">
        <v>23.3</v>
      </c>
      <c r="O373" s="101">
        <f>N373/D373</f>
        <v>11.65</v>
      </c>
      <c r="P373" s="76">
        <v>25.9</v>
      </c>
      <c r="Q373" s="76">
        <v>23.3</v>
      </c>
      <c r="R373" s="102">
        <f>Q373/D373</f>
        <v>11.65</v>
      </c>
      <c r="S373" s="123">
        <v>2</v>
      </c>
      <c r="T373" s="172">
        <v>24</v>
      </c>
      <c r="U373" s="172">
        <v>2</v>
      </c>
      <c r="V373" s="6">
        <f>T373/U373</f>
        <v>12</v>
      </c>
      <c r="W373" s="172">
        <v>288</v>
      </c>
      <c r="X373" s="172">
        <v>24</v>
      </c>
      <c r="Y373" s="6">
        <f>W373/X373</f>
        <v>12</v>
      </c>
      <c r="Z373" s="6">
        <f>ROUND(Y373,1)</f>
        <v>12</v>
      </c>
      <c r="AA373" s="172"/>
      <c r="AB373" s="241"/>
      <c r="AC373" s="241"/>
      <c r="AD373" s="6"/>
      <c r="AE373" s="241"/>
      <c r="AF373" s="241"/>
    </row>
    <row r="374" spans="1:32" ht="20.100000000000001" customHeight="1" x14ac:dyDescent="0.25">
      <c r="A374" s="143">
        <v>10175</v>
      </c>
      <c r="B374" s="144" t="s">
        <v>106</v>
      </c>
      <c r="C374" s="145" t="s">
        <v>107</v>
      </c>
      <c r="D374" s="146">
        <v>2</v>
      </c>
      <c r="E374" s="146" t="s">
        <v>28</v>
      </c>
      <c r="F374" s="168" t="s">
        <v>12503</v>
      </c>
      <c r="G374" s="75">
        <v>25.5</v>
      </c>
      <c r="H374" s="74">
        <v>24</v>
      </c>
      <c r="I374" s="101">
        <f>H374/D374</f>
        <v>12</v>
      </c>
      <c r="J374" s="76">
        <v>25.5</v>
      </c>
      <c r="K374" s="76">
        <v>24</v>
      </c>
      <c r="L374" s="102">
        <f>K374/D374</f>
        <v>12</v>
      </c>
      <c r="M374" s="75">
        <v>25.5</v>
      </c>
      <c r="N374" s="74">
        <v>24</v>
      </c>
      <c r="O374" s="101">
        <f>N374/D374</f>
        <v>12</v>
      </c>
      <c r="P374" s="76">
        <v>25.5</v>
      </c>
      <c r="Q374" s="76">
        <v>24</v>
      </c>
      <c r="R374" s="102">
        <f>Q374/D374</f>
        <v>12</v>
      </c>
      <c r="S374" s="5">
        <v>2</v>
      </c>
      <c r="T374">
        <v>24</v>
      </c>
      <c r="U374">
        <v>2</v>
      </c>
      <c r="V374" s="6">
        <f>T374/U374</f>
        <v>12</v>
      </c>
      <c r="W374">
        <v>384</v>
      </c>
      <c r="X374">
        <v>24</v>
      </c>
      <c r="Y374" s="6">
        <f>W374/X374</f>
        <v>16</v>
      </c>
      <c r="Z374" s="6">
        <f>ROUND(Y374,1)</f>
        <v>16</v>
      </c>
      <c r="AB374" s="241"/>
      <c r="AC374" s="241"/>
      <c r="AD374" s="6"/>
      <c r="AE374" s="241"/>
      <c r="AF374" s="241"/>
    </row>
    <row r="375" spans="1:32" ht="20.100000000000001" customHeight="1" x14ac:dyDescent="0.25">
      <c r="A375" s="143">
        <v>10182</v>
      </c>
      <c r="B375" s="144" t="s">
        <v>114</v>
      </c>
      <c r="C375" s="145" t="s">
        <v>115</v>
      </c>
      <c r="D375" s="146">
        <v>1</v>
      </c>
      <c r="E375" s="146" t="s">
        <v>19</v>
      </c>
      <c r="F375" s="168" t="s">
        <v>12498</v>
      </c>
      <c r="G375" s="75">
        <v>22.48</v>
      </c>
      <c r="H375" s="74">
        <v>21</v>
      </c>
      <c r="I375" s="101">
        <f>H375/D375</f>
        <v>21</v>
      </c>
      <c r="J375" s="76">
        <v>22.48</v>
      </c>
      <c r="K375" s="76">
        <v>21</v>
      </c>
      <c r="L375" s="102">
        <f>K375/D375</f>
        <v>21</v>
      </c>
      <c r="M375" s="75">
        <v>22.48</v>
      </c>
      <c r="N375" s="74">
        <v>21</v>
      </c>
      <c r="O375" s="101">
        <f>N375/D375</f>
        <v>21</v>
      </c>
      <c r="P375" s="76">
        <v>22.48</v>
      </c>
      <c r="Q375" s="76">
        <v>21</v>
      </c>
      <c r="R375" s="102">
        <f>Q375/D375</f>
        <v>21</v>
      </c>
      <c r="S375" s="5">
        <v>1</v>
      </c>
      <c r="T375" s="123">
        <v>24</v>
      </c>
      <c r="U375" s="123">
        <v>1</v>
      </c>
      <c r="V375" s="6">
        <f>T375/U375</f>
        <v>24</v>
      </c>
      <c r="W375" s="123">
        <v>288</v>
      </c>
      <c r="X375" s="123">
        <v>24</v>
      </c>
      <c r="Y375" s="6">
        <f>W375/X375</f>
        <v>12</v>
      </c>
      <c r="Z375" s="6">
        <f>ROUND(Y375,1)</f>
        <v>12</v>
      </c>
      <c r="AA375" s="123"/>
      <c r="AB375" s="241"/>
      <c r="AC375" s="241"/>
      <c r="AD375" s="6"/>
      <c r="AE375" s="241"/>
      <c r="AF375" s="241"/>
    </row>
    <row r="376" spans="1:32" s="11" customFormat="1" ht="20.100000000000001" customHeight="1" x14ac:dyDescent="0.25">
      <c r="A376" s="143">
        <v>10166</v>
      </c>
      <c r="B376" s="144" t="s">
        <v>96</v>
      </c>
      <c r="C376" s="145" t="s">
        <v>97</v>
      </c>
      <c r="D376" s="146">
        <v>1</v>
      </c>
      <c r="E376" s="146" t="s">
        <v>51</v>
      </c>
      <c r="F376" s="168" t="s">
        <v>12499</v>
      </c>
      <c r="G376" s="75">
        <v>27.12</v>
      </c>
      <c r="H376" s="74">
        <v>23.67</v>
      </c>
      <c r="I376" s="101">
        <f>H376/D376</f>
        <v>23.67</v>
      </c>
      <c r="J376" s="76">
        <v>27.12</v>
      </c>
      <c r="K376" s="76">
        <v>23.67</v>
      </c>
      <c r="L376" s="102">
        <f>K376/D376</f>
        <v>23.67</v>
      </c>
      <c r="M376" s="75">
        <v>27.12</v>
      </c>
      <c r="N376" s="74">
        <v>23.67</v>
      </c>
      <c r="O376" s="101">
        <f>N376/D376</f>
        <v>23.67</v>
      </c>
      <c r="P376" s="76">
        <v>27.12</v>
      </c>
      <c r="Q376" s="76">
        <v>23.67</v>
      </c>
      <c r="R376" s="102">
        <f>Q376/D376</f>
        <v>23.67</v>
      </c>
      <c r="S376" s="123">
        <v>1</v>
      </c>
      <c r="T376" s="172">
        <v>30</v>
      </c>
      <c r="U376" s="172">
        <v>1</v>
      </c>
      <c r="V376" s="6">
        <f>T376/U376</f>
        <v>30</v>
      </c>
      <c r="W376" s="172">
        <v>360</v>
      </c>
      <c r="X376" s="172">
        <v>30</v>
      </c>
      <c r="Y376" s="6">
        <f>W376/X376</f>
        <v>12</v>
      </c>
      <c r="Z376" s="6">
        <f>ROUND(Y376,1)</f>
        <v>12</v>
      </c>
      <c r="AA376" s="172"/>
      <c r="AB376" s="241"/>
      <c r="AC376" s="241"/>
      <c r="AD376" s="6"/>
      <c r="AE376" s="241"/>
      <c r="AF376" s="241"/>
    </row>
    <row r="377" spans="1:32" ht="20.100000000000001" customHeight="1" x14ac:dyDescent="0.25">
      <c r="A377" s="143">
        <v>10338</v>
      </c>
      <c r="B377" s="144" t="s">
        <v>166</v>
      </c>
      <c r="C377" s="145" t="s">
        <v>167</v>
      </c>
      <c r="D377" s="146">
        <v>1</v>
      </c>
      <c r="E377" s="146" t="s">
        <v>161</v>
      </c>
      <c r="F377" s="168" t="s">
        <v>12507</v>
      </c>
      <c r="G377" s="75">
        <v>29.29</v>
      </c>
      <c r="H377" s="74">
        <v>25.15</v>
      </c>
      <c r="I377" s="101">
        <f>H377/D377</f>
        <v>25.15</v>
      </c>
      <c r="J377" s="76">
        <v>29.29</v>
      </c>
      <c r="K377" s="76">
        <v>25.15</v>
      </c>
      <c r="L377" s="102">
        <f>K377/D377</f>
        <v>25.15</v>
      </c>
      <c r="M377" s="75">
        <v>29.29</v>
      </c>
      <c r="N377" s="74">
        <v>25.15</v>
      </c>
      <c r="O377" s="101">
        <f>N377/D377</f>
        <v>25.15</v>
      </c>
      <c r="P377" s="76">
        <v>29.29</v>
      </c>
      <c r="Q377" s="76">
        <v>25.15</v>
      </c>
      <c r="R377" s="102">
        <f>Q377/D377</f>
        <v>25.15</v>
      </c>
      <c r="S377" s="5">
        <v>1</v>
      </c>
      <c r="T377" s="123">
        <v>36</v>
      </c>
      <c r="U377" s="123">
        <v>1</v>
      </c>
      <c r="V377" s="6">
        <f>T377/U377</f>
        <v>36</v>
      </c>
      <c r="W377" s="123">
        <v>432</v>
      </c>
      <c r="X377" s="123">
        <v>36</v>
      </c>
      <c r="Y377" s="6">
        <f>W377/X377</f>
        <v>12</v>
      </c>
      <c r="Z377" s="6">
        <f>ROUND(Y377,1)</f>
        <v>12</v>
      </c>
      <c r="AA377" s="123"/>
      <c r="AB377" s="241"/>
      <c r="AC377" s="241"/>
      <c r="AD377" s="6"/>
      <c r="AE377" s="241"/>
      <c r="AF377" s="241"/>
    </row>
    <row r="378" spans="1:32" ht="20.100000000000001" customHeight="1" x14ac:dyDescent="0.25">
      <c r="A378" s="143">
        <v>10040</v>
      </c>
      <c r="B378" s="144" t="s">
        <v>29</v>
      </c>
      <c r="C378" s="145" t="s">
        <v>30</v>
      </c>
      <c r="D378" s="146">
        <v>4</v>
      </c>
      <c r="E378" s="146" t="s">
        <v>31</v>
      </c>
      <c r="F378" s="168" t="s">
        <v>12497</v>
      </c>
      <c r="G378" s="75">
        <v>30.84</v>
      </c>
      <c r="H378" s="74">
        <v>28.44</v>
      </c>
      <c r="I378" s="101">
        <f>H378/D378</f>
        <v>7.11</v>
      </c>
      <c r="J378" s="76">
        <v>30.84</v>
      </c>
      <c r="K378" s="76">
        <v>28.44</v>
      </c>
      <c r="L378" s="102">
        <f>K378/D378</f>
        <v>7.11</v>
      </c>
      <c r="M378" s="75">
        <v>30.84</v>
      </c>
      <c r="N378" s="74">
        <v>28.44</v>
      </c>
      <c r="O378" s="101">
        <f>N378/D378</f>
        <v>7.11</v>
      </c>
      <c r="P378" s="76">
        <v>30.84</v>
      </c>
      <c r="Q378" s="76">
        <v>28.44</v>
      </c>
      <c r="R378" s="102">
        <f>Q378/D378</f>
        <v>7.11</v>
      </c>
      <c r="S378" s="5">
        <v>4</v>
      </c>
      <c r="T378">
        <v>24</v>
      </c>
      <c r="U378">
        <v>4</v>
      </c>
      <c r="V378" s="6">
        <f>T378/U378</f>
        <v>6</v>
      </c>
      <c r="W378">
        <v>384</v>
      </c>
      <c r="X378">
        <v>24</v>
      </c>
      <c r="Y378" s="6">
        <f>W378/X378</f>
        <v>16</v>
      </c>
      <c r="Z378" s="6">
        <f>ROUND(Y378,1)</f>
        <v>16</v>
      </c>
      <c r="AB378" s="241"/>
      <c r="AC378" s="241"/>
      <c r="AD378" s="6"/>
      <c r="AE378" s="241"/>
      <c r="AF378" s="241"/>
    </row>
    <row r="379" spans="1:32" ht="20.100000000000001" customHeight="1" x14ac:dyDescent="0.25">
      <c r="A379" s="143">
        <v>10290</v>
      </c>
      <c r="B379" s="144" t="s">
        <v>154</v>
      </c>
      <c r="C379" s="145" t="s">
        <v>155</v>
      </c>
      <c r="D379" s="146">
        <v>1</v>
      </c>
      <c r="E379" s="146" t="s">
        <v>79</v>
      </c>
      <c r="F379" s="168"/>
      <c r="G379" s="75">
        <v>132</v>
      </c>
      <c r="H379" s="74">
        <v>132</v>
      </c>
      <c r="I379" s="101">
        <f>H379/D379</f>
        <v>132</v>
      </c>
      <c r="J379" s="76">
        <v>132</v>
      </c>
      <c r="K379" s="76">
        <v>132</v>
      </c>
      <c r="L379" s="102">
        <f>K379/D379</f>
        <v>132</v>
      </c>
      <c r="M379" s="75">
        <v>132</v>
      </c>
      <c r="N379" s="74">
        <v>132</v>
      </c>
      <c r="O379" s="101">
        <f>N379/D379</f>
        <v>132</v>
      </c>
      <c r="P379" s="76">
        <v>132</v>
      </c>
      <c r="Q379" s="76">
        <v>132</v>
      </c>
      <c r="R379" s="102">
        <f>Q379/D379</f>
        <v>132</v>
      </c>
      <c r="S379" s="5">
        <v>1</v>
      </c>
      <c r="T379" s="123">
        <v>1</v>
      </c>
      <c r="U379" s="123">
        <v>1</v>
      </c>
      <c r="V379" s="6">
        <f>T379/U379</f>
        <v>1</v>
      </c>
      <c r="W379" s="123" t="s">
        <v>80</v>
      </c>
      <c r="X379" s="123">
        <v>1</v>
      </c>
      <c r="Y379" s="6">
        <f>W379/X379</f>
        <v>1984</v>
      </c>
      <c r="Z379" s="6">
        <f>ROUND(Y379,1)</f>
        <v>1984</v>
      </c>
      <c r="AA379" s="123"/>
      <c r="AB379" s="241"/>
      <c r="AC379" s="241"/>
      <c r="AD379" s="6"/>
      <c r="AE379" s="241"/>
      <c r="AF379" s="241"/>
    </row>
    <row r="380" spans="1:32" ht="20.100000000000001" customHeight="1" x14ac:dyDescent="0.25">
      <c r="A380" s="143">
        <v>10300</v>
      </c>
      <c r="B380" s="144" t="s">
        <v>156</v>
      </c>
      <c r="C380" s="145" t="s">
        <v>157</v>
      </c>
      <c r="D380" s="146">
        <v>1</v>
      </c>
      <c r="E380" s="146" t="s">
        <v>158</v>
      </c>
      <c r="F380" s="168"/>
      <c r="G380" s="75">
        <v>85</v>
      </c>
      <c r="H380" s="74">
        <v>85</v>
      </c>
      <c r="I380" s="101">
        <f>H380/D380</f>
        <v>85</v>
      </c>
      <c r="J380" s="76">
        <v>85</v>
      </c>
      <c r="K380" s="76">
        <v>85</v>
      </c>
      <c r="L380" s="102">
        <f>K380/D380</f>
        <v>85</v>
      </c>
      <c r="M380" s="75">
        <v>85</v>
      </c>
      <c r="N380" s="74">
        <v>85</v>
      </c>
      <c r="O380" s="101">
        <f>N380/D380</f>
        <v>85</v>
      </c>
      <c r="P380" s="76">
        <v>85</v>
      </c>
      <c r="Q380" s="76">
        <v>85</v>
      </c>
      <c r="R380" s="102">
        <f>Q380/D380</f>
        <v>85</v>
      </c>
      <c r="S380" s="5">
        <v>1</v>
      </c>
      <c r="T380" s="123">
        <v>1</v>
      </c>
      <c r="U380" s="123">
        <v>1</v>
      </c>
      <c r="V380" s="6">
        <f>T380/U380</f>
        <v>1</v>
      </c>
      <c r="W380" s="123">
        <v>992</v>
      </c>
      <c r="X380" s="123">
        <v>1</v>
      </c>
      <c r="Y380" s="6">
        <f>W380/X380</f>
        <v>992</v>
      </c>
      <c r="Z380" s="6">
        <f>ROUND(Y380,1)</f>
        <v>992</v>
      </c>
      <c r="AA380" s="123"/>
      <c r="AB380" s="241"/>
      <c r="AC380" s="241"/>
      <c r="AD380" s="6"/>
      <c r="AE380" s="241"/>
      <c r="AF380" s="241"/>
    </row>
    <row r="381" spans="1:32" ht="20.100000000000001" customHeight="1" x14ac:dyDescent="0.25">
      <c r="A381" s="143">
        <v>10283</v>
      </c>
      <c r="B381" s="144" t="s">
        <v>147</v>
      </c>
      <c r="C381" s="145" t="s">
        <v>148</v>
      </c>
      <c r="D381" s="146">
        <v>1</v>
      </c>
      <c r="E381" s="146" t="s">
        <v>149</v>
      </c>
      <c r="F381" s="168" t="s">
        <v>12506</v>
      </c>
      <c r="G381" s="75">
        <v>18.190000000000001</v>
      </c>
      <c r="H381" s="74">
        <v>16.55</v>
      </c>
      <c r="I381" s="101">
        <f>H381/D381</f>
        <v>16.55</v>
      </c>
      <c r="J381" s="76">
        <v>18.190000000000001</v>
      </c>
      <c r="K381" s="76">
        <v>16.55</v>
      </c>
      <c r="L381" s="102">
        <f>K381/D381</f>
        <v>16.55</v>
      </c>
      <c r="M381" s="75">
        <v>18.190000000000001</v>
      </c>
      <c r="N381" s="74">
        <v>16.55</v>
      </c>
      <c r="O381" s="101">
        <f>N381/D381</f>
        <v>16.55</v>
      </c>
      <c r="P381" s="76">
        <v>18.190000000000001</v>
      </c>
      <c r="Q381" s="76">
        <v>16.55</v>
      </c>
      <c r="R381" s="102">
        <f>Q381/D381</f>
        <v>16.55</v>
      </c>
      <c r="S381" s="4">
        <v>1</v>
      </c>
      <c r="T381" s="123">
        <v>15</v>
      </c>
      <c r="U381" s="123">
        <v>1</v>
      </c>
      <c r="V381" s="6">
        <f>T381/U381</f>
        <v>15</v>
      </c>
      <c r="W381" s="123">
        <v>240</v>
      </c>
      <c r="X381" s="123">
        <v>15</v>
      </c>
      <c r="Y381" s="6">
        <f>W381/X381</f>
        <v>16</v>
      </c>
      <c r="Z381" s="6">
        <f>ROUND(Y381,1)</f>
        <v>16</v>
      </c>
      <c r="AA381" s="123"/>
      <c r="AB381" s="241"/>
      <c r="AC381" s="241"/>
      <c r="AD381" s="6"/>
      <c r="AE381" s="241"/>
      <c r="AF381" s="241"/>
    </row>
    <row r="382" spans="1:32" ht="20.100000000000001" customHeight="1" x14ac:dyDescent="0.25">
      <c r="A382" s="143">
        <v>10282</v>
      </c>
      <c r="B382" s="144" t="s">
        <v>144</v>
      </c>
      <c r="C382" s="145" t="s">
        <v>145</v>
      </c>
      <c r="D382" s="146">
        <v>2</v>
      </c>
      <c r="E382" s="146" t="s">
        <v>146</v>
      </c>
      <c r="F382" s="168" t="s">
        <v>12505</v>
      </c>
      <c r="G382" s="75">
        <v>27.44</v>
      </c>
      <c r="H382" s="74">
        <v>23.98</v>
      </c>
      <c r="I382" s="101">
        <f>H382/D382</f>
        <v>11.99</v>
      </c>
      <c r="J382" s="76">
        <v>27.44</v>
      </c>
      <c r="K382" s="76">
        <v>23.98</v>
      </c>
      <c r="L382" s="102">
        <f>K382/D382</f>
        <v>11.99</v>
      </c>
      <c r="M382" s="75">
        <v>27.44</v>
      </c>
      <c r="N382" s="74">
        <v>23.98</v>
      </c>
      <c r="O382" s="101">
        <f>N382/D382</f>
        <v>11.99</v>
      </c>
      <c r="P382" s="76">
        <v>27.44</v>
      </c>
      <c r="Q382" s="76">
        <v>23.98</v>
      </c>
      <c r="R382" s="102">
        <f>Q382/D382</f>
        <v>11.99</v>
      </c>
      <c r="S382" s="4">
        <v>2</v>
      </c>
      <c r="T382" s="123">
        <v>18</v>
      </c>
      <c r="U382" s="123">
        <v>2</v>
      </c>
      <c r="V382" s="6">
        <f>T382/U382</f>
        <v>9</v>
      </c>
      <c r="W382" s="123">
        <v>288</v>
      </c>
      <c r="X382" s="123">
        <v>18</v>
      </c>
      <c r="Y382" s="6">
        <f>W382/X382</f>
        <v>16</v>
      </c>
      <c r="Z382" s="6">
        <f>ROUND(Y382,1)</f>
        <v>16</v>
      </c>
      <c r="AA382" s="123"/>
      <c r="AB382" s="241"/>
      <c r="AC382" s="241"/>
      <c r="AD382" s="6"/>
      <c r="AE382" s="241"/>
      <c r="AF382" s="241"/>
    </row>
    <row r="383" spans="1:32" ht="20.100000000000001" customHeight="1" x14ac:dyDescent="0.25">
      <c r="A383" s="143">
        <v>10281</v>
      </c>
      <c r="B383" s="144" t="s">
        <v>142</v>
      </c>
      <c r="C383" s="145" t="s">
        <v>143</v>
      </c>
      <c r="D383" s="146">
        <v>24</v>
      </c>
      <c r="E383" s="146" t="s">
        <v>19</v>
      </c>
      <c r="F383" s="168" t="s">
        <v>12501</v>
      </c>
      <c r="G383" s="75">
        <v>33.29</v>
      </c>
      <c r="H383" s="74">
        <v>31.5</v>
      </c>
      <c r="I383" s="101">
        <f>H383/D383</f>
        <v>1.3125</v>
      </c>
      <c r="J383" s="76">
        <v>33.29</v>
      </c>
      <c r="K383" s="76">
        <v>31.5</v>
      </c>
      <c r="L383" s="102">
        <f>K383/D383</f>
        <v>1.3125</v>
      </c>
      <c r="M383" s="75">
        <v>33.29</v>
      </c>
      <c r="N383" s="74">
        <v>31.5</v>
      </c>
      <c r="O383" s="101">
        <f>N383/D383</f>
        <v>1.3125</v>
      </c>
      <c r="P383" s="76">
        <v>33.29</v>
      </c>
      <c r="Q383" s="76">
        <v>31.5</v>
      </c>
      <c r="R383" s="102">
        <f>Q383/D383</f>
        <v>1.3125</v>
      </c>
      <c r="S383" s="5">
        <v>24</v>
      </c>
      <c r="T383" s="123">
        <v>24</v>
      </c>
      <c r="U383" s="123">
        <v>24</v>
      </c>
      <c r="V383" s="6">
        <f>T383/U383</f>
        <v>1</v>
      </c>
      <c r="W383" s="123">
        <v>384</v>
      </c>
      <c r="X383" s="123">
        <v>24</v>
      </c>
      <c r="Y383" s="6">
        <f>W383/X383</f>
        <v>16</v>
      </c>
      <c r="Z383" s="6">
        <f>ROUND(Y383,1)</f>
        <v>16</v>
      </c>
      <c r="AA383" s="123"/>
      <c r="AB383" s="241"/>
      <c r="AC383" s="241"/>
      <c r="AD383" s="6"/>
      <c r="AE383" s="241"/>
      <c r="AF383" s="241"/>
    </row>
    <row r="384" spans="1:32" ht="20.100000000000001" customHeight="1" x14ac:dyDescent="0.25">
      <c r="A384" s="143">
        <v>10222</v>
      </c>
      <c r="B384" s="144" t="s">
        <v>128</v>
      </c>
      <c r="C384" s="145" t="s">
        <v>129</v>
      </c>
      <c r="D384" s="146">
        <v>1</v>
      </c>
      <c r="E384" s="146" t="s">
        <v>25</v>
      </c>
      <c r="F384" s="168" t="s">
        <v>12495</v>
      </c>
      <c r="G384" s="75">
        <v>17.25</v>
      </c>
      <c r="H384" s="74">
        <v>16.489999999999998</v>
      </c>
      <c r="I384" s="101">
        <f>H384/D384</f>
        <v>16.489999999999998</v>
      </c>
      <c r="J384" s="76">
        <v>17.25</v>
      </c>
      <c r="K384" s="76">
        <v>16.489999999999998</v>
      </c>
      <c r="L384" s="102">
        <f>K384/D384</f>
        <v>16.489999999999998</v>
      </c>
      <c r="M384" s="75">
        <v>17.25</v>
      </c>
      <c r="N384" s="74">
        <v>16.489999999999998</v>
      </c>
      <c r="O384" s="101">
        <f>N384/D384</f>
        <v>16.489999999999998</v>
      </c>
      <c r="P384" s="76">
        <v>17.25</v>
      </c>
      <c r="Q384" s="76">
        <v>16.489999999999998</v>
      </c>
      <c r="R384" s="102">
        <f>Q384/D384</f>
        <v>16.489999999999998</v>
      </c>
      <c r="S384" s="5">
        <v>1</v>
      </c>
      <c r="T384" s="123">
        <v>18</v>
      </c>
      <c r="U384" s="123">
        <v>1</v>
      </c>
      <c r="V384" s="6">
        <f>T384/U384</f>
        <v>18</v>
      </c>
      <c r="W384" s="123">
        <v>216</v>
      </c>
      <c r="X384" s="123">
        <v>18</v>
      </c>
      <c r="Y384" s="6">
        <f>W384/X384</f>
        <v>12</v>
      </c>
      <c r="Z384" s="6">
        <f>ROUND(Y384,1)</f>
        <v>12</v>
      </c>
      <c r="AA384" s="123"/>
      <c r="AB384" s="241"/>
      <c r="AC384" s="241"/>
      <c r="AD384" s="6"/>
      <c r="AE384" s="241"/>
      <c r="AF384" s="241"/>
    </row>
    <row r="385" spans="1:32" ht="20.100000000000001" customHeight="1" x14ac:dyDescent="0.25">
      <c r="A385" s="143">
        <v>10242</v>
      </c>
      <c r="B385" s="144" t="s">
        <v>132</v>
      </c>
      <c r="C385" s="145" t="s">
        <v>133</v>
      </c>
      <c r="D385" s="146">
        <v>2</v>
      </c>
      <c r="E385" s="146" t="s">
        <v>28</v>
      </c>
      <c r="F385" s="168" t="s">
        <v>12496</v>
      </c>
      <c r="G385" s="75">
        <v>25.9</v>
      </c>
      <c r="H385" s="74">
        <v>23.3</v>
      </c>
      <c r="I385" s="101">
        <f>H385/D385</f>
        <v>11.65</v>
      </c>
      <c r="J385" s="76">
        <v>25.9</v>
      </c>
      <c r="K385" s="76">
        <v>23.3</v>
      </c>
      <c r="L385" s="102">
        <f>K385/D385</f>
        <v>11.65</v>
      </c>
      <c r="M385" s="75">
        <v>25.9</v>
      </c>
      <c r="N385" s="74">
        <v>23.3</v>
      </c>
      <c r="O385" s="101">
        <f>N385/D385</f>
        <v>11.65</v>
      </c>
      <c r="P385" s="76">
        <v>25.9</v>
      </c>
      <c r="Q385" s="76">
        <v>23.3</v>
      </c>
      <c r="R385" s="102">
        <f>Q385/D385</f>
        <v>11.65</v>
      </c>
      <c r="S385" s="4">
        <v>2</v>
      </c>
      <c r="T385" s="123">
        <v>24</v>
      </c>
      <c r="U385" s="123">
        <v>2</v>
      </c>
      <c r="V385" s="6">
        <f>T385/U385</f>
        <v>12</v>
      </c>
      <c r="W385" s="123">
        <v>288</v>
      </c>
      <c r="X385" s="123">
        <v>24</v>
      </c>
      <c r="Y385" s="6">
        <f>W385/X385</f>
        <v>12</v>
      </c>
      <c r="Z385" s="6">
        <f>ROUND(Y385,1)</f>
        <v>12</v>
      </c>
      <c r="AA385" s="123"/>
      <c r="AB385" s="241"/>
      <c r="AC385" s="241"/>
      <c r="AD385" s="6"/>
      <c r="AE385" s="241"/>
      <c r="AF385" s="241"/>
    </row>
    <row r="386" spans="1:32" ht="20.100000000000001" customHeight="1" x14ac:dyDescent="0.25">
      <c r="A386" s="143">
        <v>10233</v>
      </c>
      <c r="B386" s="144" t="s">
        <v>130</v>
      </c>
      <c r="C386" s="145" t="s">
        <v>131</v>
      </c>
      <c r="D386" s="146">
        <v>1</v>
      </c>
      <c r="E386" s="146" t="s">
        <v>19</v>
      </c>
      <c r="F386" s="168" t="s">
        <v>12498</v>
      </c>
      <c r="G386" s="75">
        <v>22.48</v>
      </c>
      <c r="H386" s="74">
        <v>21</v>
      </c>
      <c r="I386" s="101">
        <f>H386/D386</f>
        <v>21</v>
      </c>
      <c r="J386" s="76">
        <v>22.48</v>
      </c>
      <c r="K386" s="76">
        <v>21</v>
      </c>
      <c r="L386" s="102">
        <f>K386/D386</f>
        <v>21</v>
      </c>
      <c r="M386" s="75">
        <v>22.48</v>
      </c>
      <c r="N386" s="74">
        <v>21</v>
      </c>
      <c r="O386" s="101">
        <f>N386/D386</f>
        <v>21</v>
      </c>
      <c r="P386" s="76">
        <v>22.48</v>
      </c>
      <c r="Q386" s="76">
        <v>21</v>
      </c>
      <c r="R386" s="102">
        <f>Q386/D386</f>
        <v>21</v>
      </c>
      <c r="S386" s="4">
        <v>1</v>
      </c>
      <c r="T386" s="123">
        <v>24</v>
      </c>
      <c r="U386" s="123">
        <v>1</v>
      </c>
      <c r="V386" s="6">
        <f>T386/U386</f>
        <v>24</v>
      </c>
      <c r="W386" s="123">
        <v>288</v>
      </c>
      <c r="X386" s="123">
        <v>24</v>
      </c>
      <c r="Y386" s="6">
        <f>W386/X386</f>
        <v>12</v>
      </c>
      <c r="Z386" s="6">
        <f>ROUND(Y386,1)</f>
        <v>12</v>
      </c>
      <c r="AA386" s="123"/>
      <c r="AB386" s="241"/>
      <c r="AC386" s="241"/>
      <c r="AD386" s="6"/>
      <c r="AE386" s="241"/>
      <c r="AF386" s="241"/>
    </row>
    <row r="387" spans="1:32" ht="20.100000000000001" customHeight="1" x14ac:dyDescent="0.25">
      <c r="A387" s="143">
        <v>10260</v>
      </c>
      <c r="B387" s="144" t="s">
        <v>134</v>
      </c>
      <c r="C387" s="145" t="s">
        <v>135</v>
      </c>
      <c r="D387" s="146">
        <v>4</v>
      </c>
      <c r="E387" s="146" t="s">
        <v>31</v>
      </c>
      <c r="F387" s="168" t="s">
        <v>12500</v>
      </c>
      <c r="G387" s="75">
        <v>28.44</v>
      </c>
      <c r="H387" s="74">
        <v>26.96</v>
      </c>
      <c r="I387" s="101">
        <f>H387/D387</f>
        <v>6.74</v>
      </c>
      <c r="J387" s="76">
        <v>28.44</v>
      </c>
      <c r="K387" s="76">
        <v>26.96</v>
      </c>
      <c r="L387" s="102">
        <f>K387/D387</f>
        <v>6.74</v>
      </c>
      <c r="M387" s="75">
        <v>28.44</v>
      </c>
      <c r="N387" s="74">
        <v>26.96</v>
      </c>
      <c r="O387" s="101">
        <f>N387/D387</f>
        <v>6.74</v>
      </c>
      <c r="P387" s="76">
        <v>28.44</v>
      </c>
      <c r="Q387" s="76">
        <v>26.96</v>
      </c>
      <c r="R387" s="102">
        <f>Q387/D387</f>
        <v>6.74</v>
      </c>
      <c r="S387" s="4">
        <v>4</v>
      </c>
      <c r="T387" s="123">
        <v>24</v>
      </c>
      <c r="U387" s="123">
        <v>4</v>
      </c>
      <c r="V387" s="6">
        <f>T387/U387</f>
        <v>6</v>
      </c>
      <c r="W387" s="123">
        <v>288</v>
      </c>
      <c r="X387" s="123">
        <v>24</v>
      </c>
      <c r="Y387" s="6">
        <f>W387/X387</f>
        <v>12</v>
      </c>
      <c r="Z387" s="6">
        <f>ROUND(Y387,1)</f>
        <v>12</v>
      </c>
      <c r="AA387" s="123"/>
      <c r="AB387" s="241"/>
      <c r="AC387" s="241"/>
      <c r="AD387" s="6"/>
      <c r="AE387" s="241"/>
      <c r="AF387" s="241"/>
    </row>
    <row r="388" spans="1:32" ht="20.100000000000001" customHeight="1" x14ac:dyDescent="0.25">
      <c r="A388" s="143">
        <v>10148</v>
      </c>
      <c r="B388" s="144" t="s">
        <v>83</v>
      </c>
      <c r="C388" s="145" t="s">
        <v>84</v>
      </c>
      <c r="D388" s="146">
        <v>12</v>
      </c>
      <c r="E388" s="146" t="s">
        <v>22</v>
      </c>
      <c r="F388" s="168" t="s">
        <v>12494</v>
      </c>
      <c r="G388" s="75">
        <v>29.28</v>
      </c>
      <c r="H388" s="74">
        <v>25.92</v>
      </c>
      <c r="I388" s="101">
        <f>H388/D388</f>
        <v>2.16</v>
      </c>
      <c r="J388" s="76">
        <v>29.28</v>
      </c>
      <c r="K388" s="76">
        <v>25.92</v>
      </c>
      <c r="L388" s="102">
        <f>K388/D388</f>
        <v>2.16</v>
      </c>
      <c r="M388" s="75">
        <v>29.28</v>
      </c>
      <c r="N388" s="74">
        <v>25.92</v>
      </c>
      <c r="O388" s="101">
        <f>N388/D388</f>
        <v>2.16</v>
      </c>
      <c r="P388" s="76">
        <v>29.28</v>
      </c>
      <c r="Q388" s="76">
        <v>25.92</v>
      </c>
      <c r="R388" s="102">
        <f>Q388/D388</f>
        <v>2.16</v>
      </c>
      <c r="S388" s="4">
        <v>12</v>
      </c>
      <c r="T388">
        <v>12</v>
      </c>
      <c r="U388">
        <v>12</v>
      </c>
      <c r="V388" s="6">
        <f>T388/U388</f>
        <v>1</v>
      </c>
      <c r="W388">
        <v>288</v>
      </c>
      <c r="X388">
        <v>12</v>
      </c>
      <c r="Y388" s="6">
        <f>W388/X388</f>
        <v>24</v>
      </c>
      <c r="Z388" s="6">
        <f>ROUND(Y388,1)</f>
        <v>24</v>
      </c>
      <c r="AB388" s="241"/>
      <c r="AC388" s="241"/>
      <c r="AD388" s="6"/>
      <c r="AE388" s="241"/>
      <c r="AF388" s="241"/>
    </row>
    <row r="389" spans="1:32" ht="20.100000000000001" customHeight="1" x14ac:dyDescent="0.25">
      <c r="A389" s="143">
        <v>10150</v>
      </c>
      <c r="B389" s="144" t="s">
        <v>88</v>
      </c>
      <c r="C389" s="145" t="s">
        <v>89</v>
      </c>
      <c r="D389" s="146">
        <v>1</v>
      </c>
      <c r="E389" s="146" t="s">
        <v>25</v>
      </c>
      <c r="F389" s="168" t="s">
        <v>12495</v>
      </c>
      <c r="G389" s="75">
        <v>17.25</v>
      </c>
      <c r="H389" s="74">
        <v>16.489999999999998</v>
      </c>
      <c r="I389" s="101">
        <f>H389/D389</f>
        <v>16.489999999999998</v>
      </c>
      <c r="J389" s="76">
        <v>17.25</v>
      </c>
      <c r="K389" s="76">
        <v>16.489999999999998</v>
      </c>
      <c r="L389" s="102">
        <f>K389/D389</f>
        <v>16.489999999999998</v>
      </c>
      <c r="M389" s="75">
        <v>17.25</v>
      </c>
      <c r="N389" s="74">
        <v>16.489999999999998</v>
      </c>
      <c r="O389" s="101">
        <f>N389/D389</f>
        <v>16.489999999999998</v>
      </c>
      <c r="P389" s="76">
        <v>17.25</v>
      </c>
      <c r="Q389" s="76">
        <v>16.489999999999998</v>
      </c>
      <c r="R389" s="102">
        <f>Q389/D389</f>
        <v>16.489999999999998</v>
      </c>
      <c r="S389" s="4">
        <v>1</v>
      </c>
      <c r="T389">
        <v>18</v>
      </c>
      <c r="U389">
        <v>1</v>
      </c>
      <c r="V389" s="6">
        <f>T389/U389</f>
        <v>18</v>
      </c>
      <c r="W389">
        <v>216</v>
      </c>
      <c r="X389">
        <v>18</v>
      </c>
      <c r="Y389" s="6">
        <f>W389/X389</f>
        <v>12</v>
      </c>
      <c r="Z389" s="6">
        <f>ROUND(Y389,1)</f>
        <v>12</v>
      </c>
      <c r="AB389" s="241"/>
      <c r="AC389" s="241"/>
      <c r="AD389" s="6"/>
      <c r="AE389" s="241"/>
      <c r="AF389" s="241"/>
    </row>
    <row r="390" spans="1:32" s="4" customFormat="1" ht="20.100000000000001" customHeight="1" x14ac:dyDescent="0.25">
      <c r="A390" s="143">
        <v>10170</v>
      </c>
      <c r="B390" s="144" t="s">
        <v>98</v>
      </c>
      <c r="C390" s="145" t="s">
        <v>99</v>
      </c>
      <c r="D390" s="146">
        <v>2</v>
      </c>
      <c r="E390" s="146" t="s">
        <v>28</v>
      </c>
      <c r="F390" s="168" t="s">
        <v>12496</v>
      </c>
      <c r="G390" s="75">
        <v>25.9</v>
      </c>
      <c r="H390" s="74">
        <v>23.3</v>
      </c>
      <c r="I390" s="101">
        <f>H390/D390</f>
        <v>11.65</v>
      </c>
      <c r="J390" s="76">
        <v>25.9</v>
      </c>
      <c r="K390" s="76">
        <v>23.3</v>
      </c>
      <c r="L390" s="102">
        <f>K390/D390</f>
        <v>11.65</v>
      </c>
      <c r="M390" s="75">
        <v>25.9</v>
      </c>
      <c r="N390" s="74">
        <v>23.3</v>
      </c>
      <c r="O390" s="101">
        <f>N390/D390</f>
        <v>11.65</v>
      </c>
      <c r="P390" s="76">
        <v>25.9</v>
      </c>
      <c r="Q390" s="76">
        <v>23.3</v>
      </c>
      <c r="R390" s="102">
        <f>Q390/D390</f>
        <v>11.65</v>
      </c>
      <c r="S390" s="4">
        <v>2</v>
      </c>
      <c r="T390" s="172">
        <v>24</v>
      </c>
      <c r="U390" s="172">
        <v>2</v>
      </c>
      <c r="V390" s="6">
        <f>T390/U390</f>
        <v>12</v>
      </c>
      <c r="W390" s="172">
        <v>288</v>
      </c>
      <c r="X390" s="172">
        <v>24</v>
      </c>
      <c r="Y390" s="6">
        <f>W390/X390</f>
        <v>12</v>
      </c>
      <c r="Z390" s="6">
        <f>ROUND(Y390,1)</f>
        <v>12</v>
      </c>
      <c r="AA390" s="172"/>
      <c r="AB390" s="241"/>
      <c r="AC390" s="241"/>
      <c r="AD390" s="6"/>
      <c r="AE390" s="241"/>
      <c r="AF390" s="241"/>
    </row>
    <row r="391" spans="1:32" s="4" customFormat="1" ht="20.100000000000001" customHeight="1" x14ac:dyDescent="0.25">
      <c r="A391" s="143">
        <v>10174</v>
      </c>
      <c r="B391" s="144" t="s">
        <v>104</v>
      </c>
      <c r="C391" s="145" t="s">
        <v>105</v>
      </c>
      <c r="D391" s="146">
        <v>2</v>
      </c>
      <c r="E391" s="146" t="s">
        <v>28</v>
      </c>
      <c r="F391" s="168" t="s">
        <v>12503</v>
      </c>
      <c r="G391" s="75">
        <v>26.56</v>
      </c>
      <c r="H391" s="74">
        <v>24</v>
      </c>
      <c r="I391" s="101">
        <f>H391/D391</f>
        <v>12</v>
      </c>
      <c r="J391" s="76">
        <v>26.56</v>
      </c>
      <c r="K391" s="76">
        <v>24</v>
      </c>
      <c r="L391" s="102">
        <f>K391/D391</f>
        <v>12</v>
      </c>
      <c r="M391" s="75">
        <v>26.56</v>
      </c>
      <c r="N391" s="74">
        <v>24</v>
      </c>
      <c r="O391" s="101">
        <f>N391/D391</f>
        <v>12</v>
      </c>
      <c r="P391" s="76">
        <v>26.56</v>
      </c>
      <c r="Q391" s="76">
        <v>24</v>
      </c>
      <c r="R391" s="102">
        <f>Q391/D391</f>
        <v>12</v>
      </c>
      <c r="S391" s="4">
        <v>2</v>
      </c>
      <c r="T391" s="172">
        <v>24</v>
      </c>
      <c r="U391" s="172">
        <v>2</v>
      </c>
      <c r="V391" s="6">
        <f>T391/U391</f>
        <v>12</v>
      </c>
      <c r="W391" s="172">
        <v>384</v>
      </c>
      <c r="X391" s="172">
        <v>24</v>
      </c>
      <c r="Y391" s="6">
        <f>W391/X391</f>
        <v>16</v>
      </c>
      <c r="Z391" s="6">
        <f>ROUND(Y391,1)</f>
        <v>16</v>
      </c>
      <c r="AA391" s="172"/>
      <c r="AB391" s="241"/>
      <c r="AC391" s="241"/>
      <c r="AD391" s="6"/>
      <c r="AE391" s="241"/>
      <c r="AF391" s="241"/>
    </row>
    <row r="392" spans="1:32" s="4" customFormat="1" ht="20.100000000000001" customHeight="1" x14ac:dyDescent="0.2">
      <c r="A392" s="143">
        <v>10181</v>
      </c>
      <c r="B392" s="144" t="s">
        <v>112</v>
      </c>
      <c r="C392" s="145" t="s">
        <v>113</v>
      </c>
      <c r="D392" s="146">
        <v>1</v>
      </c>
      <c r="E392" s="146" t="s">
        <v>19</v>
      </c>
      <c r="F392" s="168" t="s">
        <v>12498</v>
      </c>
      <c r="G392" s="75">
        <v>22.48</v>
      </c>
      <c r="H392" s="74">
        <v>21</v>
      </c>
      <c r="I392" s="101">
        <f>H392/D392</f>
        <v>21</v>
      </c>
      <c r="J392" s="76">
        <v>22.48</v>
      </c>
      <c r="K392" s="76">
        <v>21</v>
      </c>
      <c r="L392" s="102">
        <f>K392/D392</f>
        <v>21</v>
      </c>
      <c r="M392" s="75">
        <v>22.48</v>
      </c>
      <c r="N392" s="74">
        <v>21</v>
      </c>
      <c r="O392" s="101">
        <f>N392/D392</f>
        <v>21</v>
      </c>
      <c r="P392" s="76">
        <v>22.48</v>
      </c>
      <c r="Q392" s="76">
        <v>21</v>
      </c>
      <c r="R392" s="102">
        <f>Q392/D392</f>
        <v>21</v>
      </c>
      <c r="S392" s="4">
        <v>1</v>
      </c>
      <c r="T392" s="4">
        <v>24</v>
      </c>
      <c r="U392" s="4">
        <v>1</v>
      </c>
      <c r="V392" s="6">
        <f>T392/U392</f>
        <v>24</v>
      </c>
      <c r="W392" s="4">
        <v>288</v>
      </c>
      <c r="X392" s="4">
        <v>24</v>
      </c>
      <c r="Y392" s="6">
        <f>W392/X392</f>
        <v>12</v>
      </c>
      <c r="Z392" s="6">
        <f>ROUND(Y392,1)</f>
        <v>12</v>
      </c>
      <c r="AB392" s="241"/>
      <c r="AC392" s="241"/>
      <c r="AD392" s="6"/>
      <c r="AE392" s="241"/>
      <c r="AF392" s="241"/>
    </row>
    <row r="393" spans="1:32" s="4" customFormat="1" ht="20.100000000000001" customHeight="1" x14ac:dyDescent="0.2">
      <c r="A393" s="143">
        <v>10165</v>
      </c>
      <c r="B393" s="144" t="s">
        <v>94</v>
      </c>
      <c r="C393" s="145" t="s">
        <v>95</v>
      </c>
      <c r="D393" s="146">
        <v>1</v>
      </c>
      <c r="E393" s="146" t="s">
        <v>51</v>
      </c>
      <c r="F393" s="168" t="s">
        <v>12499</v>
      </c>
      <c r="G393" s="75">
        <v>27.12</v>
      </c>
      <c r="H393" s="74">
        <v>23.67</v>
      </c>
      <c r="I393" s="101">
        <f>H393/D393</f>
        <v>23.67</v>
      </c>
      <c r="J393" s="76">
        <v>27.12</v>
      </c>
      <c r="K393" s="76">
        <v>23.67</v>
      </c>
      <c r="L393" s="102">
        <f>K393/D393</f>
        <v>23.67</v>
      </c>
      <c r="M393" s="75">
        <v>27.12</v>
      </c>
      <c r="N393" s="74">
        <v>23.67</v>
      </c>
      <c r="O393" s="101">
        <f>N393/D393</f>
        <v>23.67</v>
      </c>
      <c r="P393" s="76">
        <v>27.12</v>
      </c>
      <c r="Q393" s="76">
        <v>23.67</v>
      </c>
      <c r="R393" s="102">
        <f>Q393/D393</f>
        <v>23.67</v>
      </c>
      <c r="S393" s="4">
        <v>1</v>
      </c>
      <c r="T393" s="4">
        <v>30</v>
      </c>
      <c r="U393" s="4">
        <v>1</v>
      </c>
      <c r="V393" s="6">
        <f>T393/U393</f>
        <v>30</v>
      </c>
      <c r="W393" s="4">
        <v>360</v>
      </c>
      <c r="X393" s="4">
        <v>30</v>
      </c>
      <c r="Y393" s="6">
        <f>W393/X393</f>
        <v>12</v>
      </c>
      <c r="Z393" s="6">
        <f>ROUND(Y393,1)</f>
        <v>12</v>
      </c>
      <c r="AB393" s="241"/>
      <c r="AC393" s="241"/>
      <c r="AD393" s="6"/>
      <c r="AE393" s="241"/>
      <c r="AF393" s="241"/>
    </row>
    <row r="394" spans="1:32" s="4" customFormat="1" ht="20.100000000000001" customHeight="1" x14ac:dyDescent="0.2">
      <c r="A394" s="143">
        <v>10337</v>
      </c>
      <c r="B394" s="144" t="s">
        <v>164</v>
      </c>
      <c r="C394" s="145" t="s">
        <v>165</v>
      </c>
      <c r="D394" s="146">
        <v>1</v>
      </c>
      <c r="E394" s="146" t="s">
        <v>161</v>
      </c>
      <c r="F394" s="168" t="s">
        <v>12507</v>
      </c>
      <c r="G394" s="75">
        <v>29.29</v>
      </c>
      <c r="H394" s="74">
        <v>25.15</v>
      </c>
      <c r="I394" s="101">
        <f>H394/D394</f>
        <v>25.15</v>
      </c>
      <c r="J394" s="76">
        <v>29.29</v>
      </c>
      <c r="K394" s="76">
        <v>25.15</v>
      </c>
      <c r="L394" s="102">
        <f>K394/D394</f>
        <v>25.15</v>
      </c>
      <c r="M394" s="75">
        <v>29.29</v>
      </c>
      <c r="N394" s="74">
        <v>25.15</v>
      </c>
      <c r="O394" s="101">
        <f>N394/D394</f>
        <v>25.15</v>
      </c>
      <c r="P394" s="76">
        <v>29.29</v>
      </c>
      <c r="Q394" s="76">
        <v>25.15</v>
      </c>
      <c r="R394" s="102">
        <f>Q394/D394</f>
        <v>25.15</v>
      </c>
      <c r="S394" s="4">
        <v>1</v>
      </c>
      <c r="T394" s="4">
        <v>36</v>
      </c>
      <c r="U394" s="4">
        <v>1</v>
      </c>
      <c r="V394" s="6">
        <f>T394/U394</f>
        <v>36</v>
      </c>
      <c r="W394" s="4">
        <v>432</v>
      </c>
      <c r="X394" s="4">
        <v>36</v>
      </c>
      <c r="Y394" s="6">
        <f>W394/X394</f>
        <v>12</v>
      </c>
      <c r="Z394" s="6">
        <f>ROUND(Y394,1)</f>
        <v>12</v>
      </c>
      <c r="AB394" s="241"/>
      <c r="AC394" s="241"/>
      <c r="AD394" s="6"/>
      <c r="AE394" s="241"/>
      <c r="AF394" s="241"/>
    </row>
    <row r="395" spans="1:32" s="4" customFormat="1" ht="20.100000000000001" customHeight="1" x14ac:dyDescent="0.25">
      <c r="A395" s="143">
        <v>10149</v>
      </c>
      <c r="B395" s="144" t="s">
        <v>85</v>
      </c>
      <c r="C395" s="145" t="s">
        <v>86</v>
      </c>
      <c r="D395" s="146">
        <v>4</v>
      </c>
      <c r="E395" s="146" t="s">
        <v>87</v>
      </c>
      <c r="F395" s="168" t="s">
        <v>12502</v>
      </c>
      <c r="G395" s="75">
        <v>29.12</v>
      </c>
      <c r="H395" s="74">
        <v>24.8</v>
      </c>
      <c r="I395" s="101">
        <f>H395/D395</f>
        <v>6.2</v>
      </c>
      <c r="J395" s="76">
        <v>29.12</v>
      </c>
      <c r="K395" s="76">
        <v>24.8</v>
      </c>
      <c r="L395" s="102">
        <f>K395/D395</f>
        <v>6.2</v>
      </c>
      <c r="M395" s="75">
        <v>29.12</v>
      </c>
      <c r="N395" s="74">
        <v>24.8</v>
      </c>
      <c r="O395" s="101">
        <f>N395/D395</f>
        <v>6.2</v>
      </c>
      <c r="P395" s="76">
        <v>29.12</v>
      </c>
      <c r="Q395" s="76">
        <v>24.8</v>
      </c>
      <c r="R395" s="102">
        <f>Q395/D395</f>
        <v>6.2</v>
      </c>
      <c r="S395" s="4">
        <v>4</v>
      </c>
      <c r="T395" s="172">
        <v>12</v>
      </c>
      <c r="U395" s="172">
        <v>4</v>
      </c>
      <c r="V395" s="6">
        <f>T395/U395</f>
        <v>3</v>
      </c>
      <c r="W395" s="172">
        <v>288</v>
      </c>
      <c r="X395" s="172">
        <v>12</v>
      </c>
      <c r="Y395" s="6">
        <f>W395/X395</f>
        <v>24</v>
      </c>
      <c r="Z395" s="6">
        <f>ROUND(Y395,1)</f>
        <v>24</v>
      </c>
      <c r="AA395" s="172"/>
      <c r="AB395" s="241"/>
      <c r="AC395" s="241"/>
      <c r="AD395" s="6"/>
      <c r="AE395" s="241"/>
      <c r="AF395" s="241"/>
    </row>
    <row r="396" spans="1:32" s="4" customFormat="1" ht="20.100000000000001" customHeight="1" x14ac:dyDescent="0.2">
      <c r="A396" s="143">
        <v>10190</v>
      </c>
      <c r="B396" s="144" t="s">
        <v>120</v>
      </c>
      <c r="C396" s="145" t="s">
        <v>121</v>
      </c>
      <c r="D396" s="146">
        <v>4</v>
      </c>
      <c r="E396" s="146" t="s">
        <v>31</v>
      </c>
      <c r="F396" s="168" t="s">
        <v>12497</v>
      </c>
      <c r="G396" s="75">
        <v>30.84</v>
      </c>
      <c r="H396" s="74">
        <v>28.44</v>
      </c>
      <c r="I396" s="101">
        <f>H396/D396</f>
        <v>7.11</v>
      </c>
      <c r="J396" s="76">
        <v>30.84</v>
      </c>
      <c r="K396" s="76">
        <v>28.44</v>
      </c>
      <c r="L396" s="102">
        <f>K396/D396</f>
        <v>7.11</v>
      </c>
      <c r="M396" s="75">
        <v>30.84</v>
      </c>
      <c r="N396" s="74">
        <v>28.44</v>
      </c>
      <c r="O396" s="101">
        <f>N396/D396</f>
        <v>7.11</v>
      </c>
      <c r="P396" s="76">
        <v>30.84</v>
      </c>
      <c r="Q396" s="76">
        <v>28.44</v>
      </c>
      <c r="R396" s="102">
        <f>Q396/D396</f>
        <v>7.11</v>
      </c>
      <c r="S396" s="4">
        <v>4</v>
      </c>
      <c r="T396" s="4">
        <v>24</v>
      </c>
      <c r="U396" s="4">
        <v>4</v>
      </c>
      <c r="V396" s="6">
        <f>T396/U396</f>
        <v>6</v>
      </c>
      <c r="W396" s="4">
        <v>384</v>
      </c>
      <c r="X396" s="4">
        <v>24</v>
      </c>
      <c r="Y396" s="6">
        <f>W396/X396</f>
        <v>16</v>
      </c>
      <c r="Z396" s="6">
        <f>ROUND(Y396,1)</f>
        <v>16</v>
      </c>
      <c r="AB396" s="241"/>
      <c r="AC396" s="241"/>
      <c r="AD396" s="6"/>
      <c r="AE396" s="241"/>
      <c r="AF396" s="241"/>
    </row>
    <row r="397" spans="1:32" s="14" customFormat="1" ht="20.100000000000001" customHeight="1" x14ac:dyDescent="0.2">
      <c r="A397" s="143">
        <v>10461</v>
      </c>
      <c r="B397" s="144" t="s">
        <v>178</v>
      </c>
      <c r="C397" s="145" t="s">
        <v>179</v>
      </c>
      <c r="D397" s="146">
        <v>4</v>
      </c>
      <c r="E397" s="146" t="s">
        <v>31</v>
      </c>
      <c r="F397" s="168" t="s">
        <v>12500</v>
      </c>
      <c r="G397" s="75">
        <v>29.96</v>
      </c>
      <c r="H397" s="74">
        <v>28.44</v>
      </c>
      <c r="I397" s="101">
        <f>H397/D397</f>
        <v>7.11</v>
      </c>
      <c r="J397" s="76">
        <v>29.96</v>
      </c>
      <c r="K397" s="76">
        <v>28.44</v>
      </c>
      <c r="L397" s="102">
        <f>K397/D397</f>
        <v>7.11</v>
      </c>
      <c r="M397" s="75">
        <v>29.96</v>
      </c>
      <c r="N397" s="74">
        <v>28.44</v>
      </c>
      <c r="O397" s="101">
        <f>N397/D397</f>
        <v>7.11</v>
      </c>
      <c r="P397" s="76">
        <v>29.96</v>
      </c>
      <c r="Q397" s="76">
        <v>28.44</v>
      </c>
      <c r="R397" s="102">
        <f>Q397/D397</f>
        <v>7.11</v>
      </c>
      <c r="S397" s="123">
        <v>4</v>
      </c>
      <c r="T397" s="123">
        <v>24</v>
      </c>
      <c r="U397" s="123">
        <v>4</v>
      </c>
      <c r="V397" s="6">
        <f>T397/U397</f>
        <v>6</v>
      </c>
      <c r="W397" s="123">
        <v>288</v>
      </c>
      <c r="X397" s="123">
        <v>24</v>
      </c>
      <c r="Y397" s="6">
        <f>W397/X397</f>
        <v>12</v>
      </c>
      <c r="Z397" s="6">
        <f>ROUND(Y397,1)</f>
        <v>12</v>
      </c>
      <c r="AA397" s="123"/>
      <c r="AB397" s="241"/>
      <c r="AC397" s="241"/>
      <c r="AD397" s="6"/>
      <c r="AE397" s="241"/>
      <c r="AF397" s="241"/>
    </row>
    <row r="398" spans="1:32" s="4" customFormat="1" ht="20.100000000000001" customHeight="1" x14ac:dyDescent="0.25">
      <c r="A398" s="157">
        <v>52025</v>
      </c>
      <c r="B398" s="167" t="s">
        <v>2635</v>
      </c>
      <c r="C398" s="153" t="s">
        <v>2636</v>
      </c>
      <c r="D398" s="146">
        <v>12</v>
      </c>
      <c r="E398" s="146" t="s">
        <v>22</v>
      </c>
      <c r="F398" s="168" t="s">
        <v>12494</v>
      </c>
      <c r="G398" s="75">
        <v>31.32</v>
      </c>
      <c r="H398" s="74">
        <v>31.32</v>
      </c>
      <c r="I398" s="101">
        <f>H398/D398</f>
        <v>2.61</v>
      </c>
      <c r="J398" s="76">
        <v>31.32</v>
      </c>
      <c r="K398" s="76">
        <v>31.32</v>
      </c>
      <c r="L398" s="102">
        <f>K398/D398</f>
        <v>2.61</v>
      </c>
      <c r="M398" s="75">
        <v>31.32</v>
      </c>
      <c r="N398" s="74">
        <v>31.32</v>
      </c>
      <c r="O398" s="101">
        <f>N398/D398</f>
        <v>2.61</v>
      </c>
      <c r="P398" s="76">
        <v>31.32</v>
      </c>
      <c r="Q398" s="76">
        <v>31.32</v>
      </c>
      <c r="R398" s="102">
        <f>Q398/D398</f>
        <v>2.61</v>
      </c>
      <c r="S398" s="4">
        <v>12</v>
      </c>
      <c r="T398" s="172">
        <v>12</v>
      </c>
      <c r="U398" s="172">
        <v>12</v>
      </c>
      <c r="V398" s="6">
        <f>T398/U398</f>
        <v>1</v>
      </c>
      <c r="W398" s="172">
        <v>288</v>
      </c>
      <c r="X398" s="172">
        <v>12</v>
      </c>
      <c r="Y398" s="6">
        <f>W398/X398</f>
        <v>24</v>
      </c>
      <c r="Z398" s="6">
        <f>ROUND(Y398,1)</f>
        <v>24</v>
      </c>
      <c r="AA398" s="172"/>
      <c r="AB398" s="241"/>
      <c r="AC398" s="241"/>
      <c r="AD398" s="6"/>
      <c r="AE398" s="241"/>
      <c r="AF398" s="241"/>
    </row>
    <row r="399" spans="1:32" s="4" customFormat="1" ht="20.100000000000001" customHeight="1" x14ac:dyDescent="0.25">
      <c r="A399" s="157">
        <v>52052</v>
      </c>
      <c r="B399" s="144" t="s">
        <v>2659</v>
      </c>
      <c r="C399" s="153" t="s">
        <v>2660</v>
      </c>
      <c r="D399" s="146">
        <v>1</v>
      </c>
      <c r="E399" s="146" t="s">
        <v>25</v>
      </c>
      <c r="F399" s="168" t="s">
        <v>12495</v>
      </c>
      <c r="G399" s="75">
        <v>24.38</v>
      </c>
      <c r="H399" s="74">
        <v>22.5</v>
      </c>
      <c r="I399" s="101">
        <f>H399/D399</f>
        <v>22.5</v>
      </c>
      <c r="J399" s="76">
        <v>24.38</v>
      </c>
      <c r="K399" s="76">
        <v>22.5</v>
      </c>
      <c r="L399" s="102">
        <f>K399/D399</f>
        <v>22.5</v>
      </c>
      <c r="M399" s="75">
        <v>24.38</v>
      </c>
      <c r="N399" s="74">
        <v>22.5</v>
      </c>
      <c r="O399" s="101">
        <f>N399/D399</f>
        <v>22.5</v>
      </c>
      <c r="P399" s="76">
        <v>24.38</v>
      </c>
      <c r="Q399" s="76">
        <v>22.5</v>
      </c>
      <c r="R399" s="102">
        <f>Q399/D399</f>
        <v>22.5</v>
      </c>
      <c r="S399" s="4">
        <v>1</v>
      </c>
      <c r="T399" s="172">
        <v>18</v>
      </c>
      <c r="U399" s="172">
        <v>1</v>
      </c>
      <c r="V399" s="6">
        <f>T399/U399</f>
        <v>18</v>
      </c>
      <c r="W399" s="172">
        <v>216</v>
      </c>
      <c r="X399" s="172">
        <v>18</v>
      </c>
      <c r="Y399" s="6">
        <f>W399/X399</f>
        <v>12</v>
      </c>
      <c r="Z399" s="6">
        <f>ROUND(Y399,1)</f>
        <v>12</v>
      </c>
      <c r="AA399" s="172"/>
      <c r="AB399" s="241"/>
      <c r="AC399" s="241"/>
      <c r="AD399" s="6"/>
      <c r="AE399" s="241"/>
      <c r="AF399" s="241"/>
    </row>
    <row r="400" spans="1:32" s="4" customFormat="1" ht="20.100000000000001" customHeight="1" x14ac:dyDescent="0.25">
      <c r="A400" s="157">
        <v>52030</v>
      </c>
      <c r="B400" s="167" t="s">
        <v>2637</v>
      </c>
      <c r="C400" s="153" t="s">
        <v>2638</v>
      </c>
      <c r="D400" s="146">
        <v>2</v>
      </c>
      <c r="E400" s="146" t="s">
        <v>28</v>
      </c>
      <c r="F400" s="168" t="s">
        <v>12496</v>
      </c>
      <c r="G400" s="75">
        <v>34.5</v>
      </c>
      <c r="H400" s="74">
        <v>31.5</v>
      </c>
      <c r="I400" s="101">
        <f>H400/D400</f>
        <v>15.75</v>
      </c>
      <c r="J400" s="76">
        <v>34.5</v>
      </c>
      <c r="K400" s="76">
        <v>31.5</v>
      </c>
      <c r="L400" s="102">
        <f>K400/D400</f>
        <v>15.75</v>
      </c>
      <c r="M400" s="75">
        <v>34.5</v>
      </c>
      <c r="N400" s="74">
        <v>31.5</v>
      </c>
      <c r="O400" s="101">
        <f>N400/D400</f>
        <v>15.75</v>
      </c>
      <c r="P400" s="76">
        <v>34.5</v>
      </c>
      <c r="Q400" s="76">
        <v>31.5</v>
      </c>
      <c r="R400" s="102">
        <f>Q400/D400</f>
        <v>15.75</v>
      </c>
      <c r="S400" s="4">
        <v>2</v>
      </c>
      <c r="T400" s="172">
        <v>24</v>
      </c>
      <c r="U400" s="172">
        <v>2</v>
      </c>
      <c r="V400" s="6">
        <f>T400/U400</f>
        <v>12</v>
      </c>
      <c r="W400" s="172">
        <v>288</v>
      </c>
      <c r="X400" s="172">
        <v>24</v>
      </c>
      <c r="Y400" s="6">
        <f>W400/X400</f>
        <v>12</v>
      </c>
      <c r="Z400" s="6">
        <f>ROUND(Y400,1)</f>
        <v>12</v>
      </c>
      <c r="AA400" s="172"/>
      <c r="AB400" s="241"/>
      <c r="AC400" s="241"/>
      <c r="AD400" s="6"/>
      <c r="AE400" s="241"/>
      <c r="AF400" s="241"/>
    </row>
    <row r="401" spans="1:32" s="4" customFormat="1" ht="20.100000000000001" customHeight="1" x14ac:dyDescent="0.25">
      <c r="A401" s="143">
        <v>52020</v>
      </c>
      <c r="B401" s="144" t="s">
        <v>2629</v>
      </c>
      <c r="C401" s="150" t="s">
        <v>2630</v>
      </c>
      <c r="D401" s="146">
        <v>1</v>
      </c>
      <c r="E401" s="146" t="s">
        <v>19</v>
      </c>
      <c r="F401" s="168" t="s">
        <v>12498</v>
      </c>
      <c r="G401" s="75">
        <v>31.34</v>
      </c>
      <c r="H401" s="74">
        <v>26.94</v>
      </c>
      <c r="I401" s="101">
        <f>H401/D401</f>
        <v>26.94</v>
      </c>
      <c r="J401" s="76">
        <v>31.34</v>
      </c>
      <c r="K401" s="76">
        <v>26.94</v>
      </c>
      <c r="L401" s="102">
        <f>K401/D401</f>
        <v>26.94</v>
      </c>
      <c r="M401" s="75">
        <v>31.34</v>
      </c>
      <c r="N401" s="74">
        <v>26.94</v>
      </c>
      <c r="O401" s="101">
        <f>N401/D401</f>
        <v>26.94</v>
      </c>
      <c r="P401" s="76">
        <v>31.34</v>
      </c>
      <c r="Q401" s="76">
        <v>26.94</v>
      </c>
      <c r="R401" s="102">
        <f>Q401/D401</f>
        <v>26.94</v>
      </c>
      <c r="S401" s="4">
        <v>1</v>
      </c>
      <c r="T401" s="172">
        <v>24</v>
      </c>
      <c r="U401" s="172">
        <v>1</v>
      </c>
      <c r="V401" s="6">
        <f>T401/U401</f>
        <v>24</v>
      </c>
      <c r="W401" s="172">
        <v>288</v>
      </c>
      <c r="X401" s="172">
        <v>24</v>
      </c>
      <c r="Y401" s="6">
        <f>W401/X401</f>
        <v>12</v>
      </c>
      <c r="Z401" s="6">
        <f>ROUND(Y401,1)</f>
        <v>12</v>
      </c>
      <c r="AA401" s="172"/>
      <c r="AB401" s="241"/>
      <c r="AC401" s="241"/>
      <c r="AD401" s="6"/>
      <c r="AE401" s="241"/>
      <c r="AF401" s="241"/>
    </row>
    <row r="402" spans="1:32" s="4" customFormat="1" ht="20.100000000000001" customHeight="1" x14ac:dyDescent="0.25">
      <c r="A402" s="143">
        <v>52014</v>
      </c>
      <c r="B402" s="144" t="s">
        <v>2623</v>
      </c>
      <c r="C402" s="150" t="s">
        <v>2624</v>
      </c>
      <c r="D402" s="146">
        <v>1</v>
      </c>
      <c r="E402" s="146" t="s">
        <v>19</v>
      </c>
      <c r="F402" s="168" t="s">
        <v>12554</v>
      </c>
      <c r="G402" s="75">
        <v>22.5</v>
      </c>
      <c r="H402" s="74">
        <v>19.5</v>
      </c>
      <c r="I402" s="101">
        <f>H402/D402</f>
        <v>19.5</v>
      </c>
      <c r="J402" s="76">
        <v>22.5</v>
      </c>
      <c r="K402" s="76">
        <v>19.5</v>
      </c>
      <c r="L402" s="102">
        <f>K402/D402</f>
        <v>19.5</v>
      </c>
      <c r="M402" s="75">
        <v>22.5</v>
      </c>
      <c r="N402" s="74">
        <v>19.5</v>
      </c>
      <c r="O402" s="101">
        <f>N402/D402</f>
        <v>19.5</v>
      </c>
      <c r="P402" s="76">
        <v>22.5</v>
      </c>
      <c r="Q402" s="76">
        <v>19.5</v>
      </c>
      <c r="R402" s="102">
        <f>Q402/D402</f>
        <v>19.5</v>
      </c>
      <c r="S402" s="4">
        <v>1</v>
      </c>
      <c r="T402" s="172">
        <v>24</v>
      </c>
      <c r="U402" s="172">
        <v>1</v>
      </c>
      <c r="V402" s="6">
        <f>T402/U402</f>
        <v>24</v>
      </c>
      <c r="W402" s="172">
        <v>168</v>
      </c>
      <c r="X402" s="172">
        <v>24</v>
      </c>
      <c r="Y402" s="6">
        <f>W402/X402</f>
        <v>7</v>
      </c>
      <c r="Z402" s="6">
        <f>ROUND(Y402,1)</f>
        <v>7</v>
      </c>
      <c r="AA402" s="172"/>
      <c r="AB402" s="241"/>
      <c r="AC402" s="241"/>
      <c r="AD402" s="6"/>
      <c r="AE402" s="241"/>
      <c r="AF402" s="241"/>
    </row>
    <row r="403" spans="1:32" s="4" customFormat="1" ht="20.100000000000001" customHeight="1" x14ac:dyDescent="0.25">
      <c r="A403" s="157">
        <v>52040</v>
      </c>
      <c r="B403" s="144" t="s">
        <v>2647</v>
      </c>
      <c r="C403" s="153" t="s">
        <v>2648</v>
      </c>
      <c r="D403" s="146">
        <v>4</v>
      </c>
      <c r="E403" s="146" t="s">
        <v>31</v>
      </c>
      <c r="F403" s="168" t="s">
        <v>12500</v>
      </c>
      <c r="G403" s="75">
        <v>34.520000000000003</v>
      </c>
      <c r="H403" s="74">
        <v>33</v>
      </c>
      <c r="I403" s="101">
        <f>H403/D403</f>
        <v>8.25</v>
      </c>
      <c r="J403" s="76">
        <v>34.520000000000003</v>
      </c>
      <c r="K403" s="76">
        <v>33</v>
      </c>
      <c r="L403" s="102">
        <f>K403/D403</f>
        <v>8.25</v>
      </c>
      <c r="M403" s="75">
        <v>34.520000000000003</v>
      </c>
      <c r="N403" s="74">
        <v>33</v>
      </c>
      <c r="O403" s="101">
        <f>N403/D403</f>
        <v>8.25</v>
      </c>
      <c r="P403" s="76">
        <v>34.520000000000003</v>
      </c>
      <c r="Q403" s="76">
        <v>33</v>
      </c>
      <c r="R403" s="102">
        <f>Q403/D403</f>
        <v>8.25</v>
      </c>
      <c r="S403" s="4">
        <v>4</v>
      </c>
      <c r="T403" s="172">
        <v>24</v>
      </c>
      <c r="U403" s="172">
        <v>4</v>
      </c>
      <c r="V403" s="6">
        <f>T403/U403</f>
        <v>6</v>
      </c>
      <c r="W403" s="172">
        <v>288</v>
      </c>
      <c r="X403" s="172">
        <v>24</v>
      </c>
      <c r="Y403" s="6">
        <f>W403/X403</f>
        <v>12</v>
      </c>
      <c r="Z403" s="6">
        <f>ROUND(Y403,1)</f>
        <v>12</v>
      </c>
      <c r="AA403" s="172"/>
      <c r="AB403" s="241"/>
      <c r="AC403" s="241"/>
      <c r="AD403" s="6"/>
      <c r="AE403" s="241"/>
      <c r="AF403" s="241"/>
    </row>
    <row r="404" spans="1:32" s="4" customFormat="1" ht="20.100000000000001" customHeight="1" x14ac:dyDescent="0.25">
      <c r="A404" s="143">
        <v>52010</v>
      </c>
      <c r="B404" s="144" t="s">
        <v>2615</v>
      </c>
      <c r="C404" s="150" t="s">
        <v>2616</v>
      </c>
      <c r="D404" s="146">
        <v>4</v>
      </c>
      <c r="E404" s="146" t="s">
        <v>31</v>
      </c>
      <c r="F404" s="168" t="s">
        <v>12553</v>
      </c>
      <c r="G404" s="75">
        <v>25.48</v>
      </c>
      <c r="H404" s="74">
        <v>23.96</v>
      </c>
      <c r="I404" s="101">
        <f>H404/D404</f>
        <v>5.99</v>
      </c>
      <c r="J404" s="76">
        <v>25.48</v>
      </c>
      <c r="K404" s="76">
        <v>23.96</v>
      </c>
      <c r="L404" s="102">
        <f>K404/D404</f>
        <v>5.99</v>
      </c>
      <c r="M404" s="75">
        <v>25.48</v>
      </c>
      <c r="N404" s="74">
        <v>23.96</v>
      </c>
      <c r="O404" s="101">
        <f>N404/D404</f>
        <v>5.99</v>
      </c>
      <c r="P404" s="76">
        <v>25.48</v>
      </c>
      <c r="Q404" s="76">
        <v>23.96</v>
      </c>
      <c r="R404" s="102">
        <f>Q404/D404</f>
        <v>5.99</v>
      </c>
      <c r="S404" s="4">
        <v>4</v>
      </c>
      <c r="T404" s="172">
        <v>24</v>
      </c>
      <c r="U404" s="172">
        <v>4</v>
      </c>
      <c r="V404" s="6">
        <f>T404/U404</f>
        <v>6</v>
      </c>
      <c r="W404" s="172">
        <v>168</v>
      </c>
      <c r="X404" s="172">
        <v>24</v>
      </c>
      <c r="Y404" s="6">
        <f>W404/X404</f>
        <v>7</v>
      </c>
      <c r="Z404" s="6">
        <f>ROUND(Y404,1)</f>
        <v>7</v>
      </c>
      <c r="AA404" s="172"/>
      <c r="AB404" s="241"/>
      <c r="AC404" s="241"/>
      <c r="AD404" s="6"/>
      <c r="AE404" s="241"/>
      <c r="AF404" s="241"/>
    </row>
    <row r="405" spans="1:32" s="4" customFormat="1" ht="20.100000000000001" customHeight="1" x14ac:dyDescent="0.25">
      <c r="A405" s="143">
        <v>52003</v>
      </c>
      <c r="B405" s="144" t="s">
        <v>2605</v>
      </c>
      <c r="C405" s="150" t="s">
        <v>2606</v>
      </c>
      <c r="D405" s="146">
        <v>12</v>
      </c>
      <c r="E405" s="146" t="s">
        <v>22</v>
      </c>
      <c r="F405" s="168" t="s">
        <v>12494</v>
      </c>
      <c r="G405" s="75">
        <v>30.12</v>
      </c>
      <c r="H405" s="74">
        <v>30.12</v>
      </c>
      <c r="I405" s="101">
        <f>H405/D405</f>
        <v>2.5100000000000002</v>
      </c>
      <c r="J405" s="76">
        <v>30.12</v>
      </c>
      <c r="K405" s="76">
        <v>30.12</v>
      </c>
      <c r="L405" s="102">
        <f>K405/D405</f>
        <v>2.5100000000000002</v>
      </c>
      <c r="M405" s="75">
        <v>30.12</v>
      </c>
      <c r="N405" s="74">
        <v>30.12</v>
      </c>
      <c r="O405" s="101">
        <f>N405/D405</f>
        <v>2.5100000000000002</v>
      </c>
      <c r="P405" s="76">
        <v>30.12</v>
      </c>
      <c r="Q405" s="76">
        <v>30.12</v>
      </c>
      <c r="R405" s="102">
        <f>Q405/D405</f>
        <v>2.5100000000000002</v>
      </c>
      <c r="S405" s="4">
        <v>12</v>
      </c>
      <c r="T405" s="172">
        <v>12</v>
      </c>
      <c r="U405" s="172">
        <v>12</v>
      </c>
      <c r="V405" s="6">
        <f>T405/U405</f>
        <v>1</v>
      </c>
      <c r="W405" s="172">
        <v>288</v>
      </c>
      <c r="X405" s="172">
        <v>12</v>
      </c>
      <c r="Y405" s="6">
        <f>W405/X405</f>
        <v>24</v>
      </c>
      <c r="Z405" s="6">
        <f>ROUND(Y405,1)</f>
        <v>24</v>
      </c>
      <c r="AA405" s="172"/>
      <c r="AB405" s="241"/>
      <c r="AC405" s="241"/>
      <c r="AD405" s="6"/>
      <c r="AE405" s="241"/>
      <c r="AF405" s="241"/>
    </row>
    <row r="406" spans="1:32" s="4" customFormat="1" ht="20.100000000000001" customHeight="1" x14ac:dyDescent="0.25">
      <c r="A406" s="157">
        <v>52055</v>
      </c>
      <c r="B406" s="144" t="s">
        <v>2663</v>
      </c>
      <c r="C406" s="153" t="s">
        <v>2664</v>
      </c>
      <c r="D406" s="146">
        <v>1</v>
      </c>
      <c r="E406" s="146" t="s">
        <v>25</v>
      </c>
      <c r="F406" s="168" t="s">
        <v>12495</v>
      </c>
      <c r="G406" s="75">
        <v>20.64</v>
      </c>
      <c r="H406" s="74">
        <v>18.54</v>
      </c>
      <c r="I406" s="101">
        <f>H406/D406</f>
        <v>18.54</v>
      </c>
      <c r="J406" s="76">
        <v>20.64</v>
      </c>
      <c r="K406" s="76">
        <v>18.54</v>
      </c>
      <c r="L406" s="102">
        <f>K406/D406</f>
        <v>18.54</v>
      </c>
      <c r="M406" s="75">
        <v>20.64</v>
      </c>
      <c r="N406" s="74">
        <v>18.54</v>
      </c>
      <c r="O406" s="101">
        <f>N406/D406</f>
        <v>18.54</v>
      </c>
      <c r="P406" s="76">
        <v>20.64</v>
      </c>
      <c r="Q406" s="76">
        <v>18.54</v>
      </c>
      <c r="R406" s="102">
        <f>Q406/D406</f>
        <v>18.54</v>
      </c>
      <c r="S406" s="4">
        <v>1</v>
      </c>
      <c r="T406" s="172">
        <v>18</v>
      </c>
      <c r="U406" s="172">
        <v>1</v>
      </c>
      <c r="V406" s="6">
        <f>T406/U406</f>
        <v>18</v>
      </c>
      <c r="W406" s="172">
        <v>216</v>
      </c>
      <c r="X406" s="172">
        <v>18</v>
      </c>
      <c r="Y406" s="6">
        <f>W406/X406</f>
        <v>12</v>
      </c>
      <c r="Z406" s="6">
        <f>ROUND(Y406,1)</f>
        <v>12</v>
      </c>
      <c r="AA406" s="172"/>
      <c r="AB406" s="241"/>
      <c r="AC406" s="241"/>
      <c r="AD406" s="6"/>
      <c r="AE406" s="241"/>
      <c r="AF406" s="241"/>
    </row>
    <row r="407" spans="1:32" s="4" customFormat="1" ht="20.100000000000001" customHeight="1" x14ac:dyDescent="0.25">
      <c r="A407" s="143">
        <v>52004</v>
      </c>
      <c r="B407" s="144" t="s">
        <v>2607</v>
      </c>
      <c r="C407" s="150" t="s">
        <v>2608</v>
      </c>
      <c r="D407" s="146">
        <v>2</v>
      </c>
      <c r="E407" s="146" t="s">
        <v>28</v>
      </c>
      <c r="F407" s="168" t="s">
        <v>12496</v>
      </c>
      <c r="G407" s="75">
        <v>34.5</v>
      </c>
      <c r="H407" s="74">
        <v>31.5</v>
      </c>
      <c r="I407" s="101">
        <f>H407/D407</f>
        <v>15.75</v>
      </c>
      <c r="J407" s="76">
        <v>34.5</v>
      </c>
      <c r="K407" s="76">
        <v>31.5</v>
      </c>
      <c r="L407" s="102">
        <f>K407/D407</f>
        <v>15.75</v>
      </c>
      <c r="M407" s="75">
        <v>34.5</v>
      </c>
      <c r="N407" s="74">
        <v>31.5</v>
      </c>
      <c r="O407" s="101">
        <f>N407/D407</f>
        <v>15.75</v>
      </c>
      <c r="P407" s="76">
        <v>34.5</v>
      </c>
      <c r="Q407" s="76">
        <v>31.5</v>
      </c>
      <c r="R407" s="102">
        <f>Q407/D407</f>
        <v>15.75</v>
      </c>
      <c r="S407" s="4">
        <v>2</v>
      </c>
      <c r="T407" s="172">
        <v>24</v>
      </c>
      <c r="U407" s="172">
        <v>2</v>
      </c>
      <c r="V407" s="6">
        <f>T407/U407</f>
        <v>12</v>
      </c>
      <c r="W407" s="172">
        <v>288</v>
      </c>
      <c r="X407" s="172">
        <v>24</v>
      </c>
      <c r="Y407" s="6">
        <f>W407/X407</f>
        <v>12</v>
      </c>
      <c r="Z407" s="6">
        <f>ROUND(Y407,1)</f>
        <v>12</v>
      </c>
      <c r="AA407" s="172"/>
      <c r="AB407" s="241"/>
      <c r="AC407" s="241"/>
      <c r="AD407" s="6"/>
      <c r="AE407" s="241"/>
      <c r="AF407" s="241"/>
    </row>
    <row r="408" spans="1:32" s="4" customFormat="1" ht="20.100000000000001" customHeight="1" x14ac:dyDescent="0.25">
      <c r="A408" s="157">
        <v>52024</v>
      </c>
      <c r="B408" s="167" t="s">
        <v>2633</v>
      </c>
      <c r="C408" s="153" t="s">
        <v>2634</v>
      </c>
      <c r="D408" s="146">
        <v>1</v>
      </c>
      <c r="E408" s="146" t="s">
        <v>19</v>
      </c>
      <c r="F408" s="168" t="s">
        <v>12498</v>
      </c>
      <c r="G408" s="75">
        <v>27.3</v>
      </c>
      <c r="H408" s="74">
        <v>24.5</v>
      </c>
      <c r="I408" s="101">
        <f>H408/D408</f>
        <v>24.5</v>
      </c>
      <c r="J408" s="76">
        <v>27.3</v>
      </c>
      <c r="K408" s="76">
        <v>24.5</v>
      </c>
      <c r="L408" s="102">
        <f>K408/D408</f>
        <v>24.5</v>
      </c>
      <c r="M408" s="75">
        <v>27.3</v>
      </c>
      <c r="N408" s="74">
        <v>24.5</v>
      </c>
      <c r="O408" s="101">
        <f>N408/D408</f>
        <v>24.5</v>
      </c>
      <c r="P408" s="76">
        <v>27.3</v>
      </c>
      <c r="Q408" s="76">
        <v>24.5</v>
      </c>
      <c r="R408" s="102">
        <f>Q408/D408</f>
        <v>24.5</v>
      </c>
      <c r="S408" s="4">
        <v>1</v>
      </c>
      <c r="T408" s="172">
        <v>24</v>
      </c>
      <c r="U408" s="172">
        <v>1</v>
      </c>
      <c r="V408" s="6">
        <f>T408/U408</f>
        <v>24</v>
      </c>
      <c r="W408" s="172">
        <v>288</v>
      </c>
      <c r="X408" s="172">
        <v>24</v>
      </c>
      <c r="Y408" s="6">
        <f>W408/X408</f>
        <v>12</v>
      </c>
      <c r="Z408" s="6">
        <f>ROUND(Y408,1)</f>
        <v>12</v>
      </c>
      <c r="AA408" s="172"/>
      <c r="AB408" s="241"/>
      <c r="AC408" s="241"/>
      <c r="AD408" s="6"/>
      <c r="AE408" s="241"/>
      <c r="AF408" s="241"/>
    </row>
    <row r="409" spans="1:32" s="4" customFormat="1" ht="20.100000000000001" customHeight="1" x14ac:dyDescent="0.25">
      <c r="A409" s="157">
        <v>52058</v>
      </c>
      <c r="B409" s="144" t="s">
        <v>2669</v>
      </c>
      <c r="C409" s="153" t="s">
        <v>2670</v>
      </c>
      <c r="D409" s="146">
        <v>4</v>
      </c>
      <c r="E409" s="146" t="s">
        <v>87</v>
      </c>
      <c r="F409" s="168" t="s">
        <v>12502</v>
      </c>
      <c r="G409" s="75">
        <v>30.12</v>
      </c>
      <c r="H409" s="74">
        <v>30.12</v>
      </c>
      <c r="I409" s="101">
        <f>H409/D409</f>
        <v>7.53</v>
      </c>
      <c r="J409" s="76">
        <v>30.12</v>
      </c>
      <c r="K409" s="76">
        <v>30.12</v>
      </c>
      <c r="L409" s="102">
        <f>K409/D409</f>
        <v>7.53</v>
      </c>
      <c r="M409" s="75">
        <v>30.12</v>
      </c>
      <c r="N409" s="74">
        <v>30.12</v>
      </c>
      <c r="O409" s="101">
        <f>N409/D409</f>
        <v>7.53</v>
      </c>
      <c r="P409" s="76">
        <v>30.12</v>
      </c>
      <c r="Q409" s="76">
        <v>30.12</v>
      </c>
      <c r="R409" s="102">
        <f>Q409/D409</f>
        <v>7.53</v>
      </c>
      <c r="S409" s="4">
        <v>4</v>
      </c>
      <c r="T409" s="172">
        <v>12</v>
      </c>
      <c r="U409" s="172">
        <v>4</v>
      </c>
      <c r="V409" s="6">
        <f>T409/U409</f>
        <v>3</v>
      </c>
      <c r="W409" s="172">
        <v>288</v>
      </c>
      <c r="X409" s="172">
        <v>12</v>
      </c>
      <c r="Y409" s="6">
        <f>W409/X409</f>
        <v>24</v>
      </c>
      <c r="Z409" s="6">
        <f>ROUND(Y409,1)</f>
        <v>24</v>
      </c>
      <c r="AA409" s="172"/>
      <c r="AB409" s="241"/>
      <c r="AC409" s="241"/>
      <c r="AD409" s="6"/>
      <c r="AE409" s="241"/>
      <c r="AF409" s="241"/>
    </row>
    <row r="410" spans="1:32" s="4" customFormat="1" ht="20.100000000000001" customHeight="1" x14ac:dyDescent="0.25">
      <c r="A410" s="143">
        <v>52005</v>
      </c>
      <c r="B410" s="144" t="s">
        <v>2609</v>
      </c>
      <c r="C410" s="150" t="s">
        <v>2610</v>
      </c>
      <c r="D410" s="146">
        <v>4</v>
      </c>
      <c r="E410" s="146" t="s">
        <v>31</v>
      </c>
      <c r="F410" s="168" t="s">
        <v>12500</v>
      </c>
      <c r="G410" s="75">
        <v>34.520000000000003</v>
      </c>
      <c r="H410" s="74">
        <v>33</v>
      </c>
      <c r="I410" s="101">
        <f>H410/D410</f>
        <v>8.25</v>
      </c>
      <c r="J410" s="76">
        <v>34.520000000000003</v>
      </c>
      <c r="K410" s="76">
        <v>33</v>
      </c>
      <c r="L410" s="102">
        <f>K410/D410</f>
        <v>8.25</v>
      </c>
      <c r="M410" s="75">
        <v>34.520000000000003</v>
      </c>
      <c r="N410" s="74">
        <v>33</v>
      </c>
      <c r="O410" s="101">
        <f>N410/D410</f>
        <v>8.25</v>
      </c>
      <c r="P410" s="76">
        <v>34.520000000000003</v>
      </c>
      <c r="Q410" s="76">
        <v>33</v>
      </c>
      <c r="R410" s="102">
        <f>Q410/D410</f>
        <v>8.25</v>
      </c>
      <c r="S410" s="4">
        <v>4</v>
      </c>
      <c r="T410" s="172">
        <v>24</v>
      </c>
      <c r="U410" s="172">
        <v>4</v>
      </c>
      <c r="V410" s="6">
        <f>T410/U410</f>
        <v>6</v>
      </c>
      <c r="W410" s="172">
        <v>288</v>
      </c>
      <c r="X410" s="172">
        <v>24</v>
      </c>
      <c r="Y410" s="6">
        <f>W410/X410</f>
        <v>12</v>
      </c>
      <c r="Z410" s="6">
        <f>ROUND(Y410,1)</f>
        <v>12</v>
      </c>
      <c r="AA410" s="172"/>
      <c r="AB410" s="241"/>
      <c r="AC410" s="241"/>
      <c r="AD410" s="6"/>
      <c r="AE410" s="241"/>
      <c r="AF410" s="241"/>
    </row>
    <row r="411" spans="1:32" ht="20.100000000000001" customHeight="1" x14ac:dyDescent="0.25">
      <c r="A411" s="157">
        <v>52063</v>
      </c>
      <c r="B411" s="144" t="s">
        <v>2677</v>
      </c>
      <c r="C411" s="153" t="s">
        <v>2678</v>
      </c>
      <c r="D411" s="146">
        <v>6</v>
      </c>
      <c r="E411" s="146" t="s">
        <v>280</v>
      </c>
      <c r="F411" s="168" t="s">
        <v>12511</v>
      </c>
      <c r="G411" s="75">
        <v>40.08</v>
      </c>
      <c r="H411" s="74">
        <v>36</v>
      </c>
      <c r="I411" s="101">
        <f>H411/D411</f>
        <v>6</v>
      </c>
      <c r="J411" s="76">
        <v>40.08</v>
      </c>
      <c r="K411" s="76">
        <v>36</v>
      </c>
      <c r="L411" s="102">
        <f>K411/D411</f>
        <v>6</v>
      </c>
      <c r="M411" s="75">
        <v>40.08</v>
      </c>
      <c r="N411" s="74">
        <v>36</v>
      </c>
      <c r="O411" s="101">
        <f>N411/D411</f>
        <v>6</v>
      </c>
      <c r="P411" s="76">
        <v>40.08</v>
      </c>
      <c r="Q411" s="76">
        <v>36</v>
      </c>
      <c r="R411" s="102">
        <f>Q411/D411</f>
        <v>6</v>
      </c>
      <c r="S411" s="5">
        <v>6</v>
      </c>
      <c r="T411">
        <v>24</v>
      </c>
      <c r="U411">
        <v>6</v>
      </c>
      <c r="V411" s="6">
        <f>T411/U411</f>
        <v>4</v>
      </c>
      <c r="W411">
        <v>384</v>
      </c>
      <c r="X411">
        <v>24</v>
      </c>
      <c r="Y411" s="6">
        <f>W411/X411</f>
        <v>16</v>
      </c>
      <c r="Z411" s="6">
        <f>ROUND(Y411,1)</f>
        <v>16</v>
      </c>
      <c r="AB411" s="241"/>
      <c r="AC411" s="241"/>
      <c r="AD411" s="6"/>
      <c r="AE411" s="241"/>
      <c r="AF411" s="241"/>
    </row>
    <row r="412" spans="1:32" ht="20.100000000000001" customHeight="1" x14ac:dyDescent="0.25">
      <c r="A412" s="157">
        <v>52053</v>
      </c>
      <c r="B412" s="144" t="s">
        <v>2661</v>
      </c>
      <c r="C412" s="153" t="s">
        <v>2662</v>
      </c>
      <c r="D412" s="146">
        <v>12</v>
      </c>
      <c r="E412" s="146" t="s">
        <v>22</v>
      </c>
      <c r="F412" s="168" t="s">
        <v>12515</v>
      </c>
      <c r="G412" s="75">
        <v>35.880000000000003</v>
      </c>
      <c r="H412" s="74">
        <v>35.880000000000003</v>
      </c>
      <c r="I412" s="101">
        <f>H412/D412</f>
        <v>2.99</v>
      </c>
      <c r="J412" s="76">
        <v>35.880000000000003</v>
      </c>
      <c r="K412" s="76">
        <v>35.880000000000003</v>
      </c>
      <c r="L412" s="102">
        <f>K412/D412</f>
        <v>2.99</v>
      </c>
      <c r="M412" s="75">
        <v>35.880000000000003</v>
      </c>
      <c r="N412" s="74">
        <v>35.880000000000003</v>
      </c>
      <c r="O412" s="101">
        <f>N412/D412</f>
        <v>2.99</v>
      </c>
      <c r="P412" s="76">
        <v>35.880000000000003</v>
      </c>
      <c r="Q412" s="76">
        <v>35.880000000000003</v>
      </c>
      <c r="R412" s="102">
        <f>Q412/D412</f>
        <v>2.99</v>
      </c>
      <c r="S412" s="5">
        <v>12</v>
      </c>
      <c r="T412">
        <v>12</v>
      </c>
      <c r="U412">
        <v>12</v>
      </c>
      <c r="V412" s="6">
        <f>T412/U412</f>
        <v>1</v>
      </c>
      <c r="W412">
        <v>384</v>
      </c>
      <c r="X412">
        <v>12</v>
      </c>
      <c r="Y412" s="6">
        <f>W412/X412</f>
        <v>32</v>
      </c>
      <c r="Z412" s="6">
        <f>ROUND(Y412,1)</f>
        <v>32</v>
      </c>
      <c r="AB412" s="241"/>
      <c r="AC412" s="241"/>
      <c r="AD412" s="6"/>
      <c r="AE412" s="241"/>
      <c r="AF412" s="241"/>
    </row>
    <row r="413" spans="1:32" ht="20.100000000000001" customHeight="1" x14ac:dyDescent="0.25">
      <c r="A413" s="157">
        <v>52034</v>
      </c>
      <c r="B413" s="167" t="s">
        <v>2641</v>
      </c>
      <c r="C413" s="153" t="s">
        <v>2642</v>
      </c>
      <c r="D413" s="146">
        <v>2</v>
      </c>
      <c r="E413" s="146" t="s">
        <v>28</v>
      </c>
      <c r="F413" s="168" t="s">
        <v>12496</v>
      </c>
      <c r="G413" s="75">
        <v>34.5</v>
      </c>
      <c r="H413" s="74">
        <v>31.5</v>
      </c>
      <c r="I413" s="101">
        <f>H413/D413</f>
        <v>15.75</v>
      </c>
      <c r="J413" s="76">
        <v>34.5</v>
      </c>
      <c r="K413" s="76">
        <v>31.5</v>
      </c>
      <c r="L413" s="102">
        <f>K413/D413</f>
        <v>15.75</v>
      </c>
      <c r="M413" s="75">
        <v>34.5</v>
      </c>
      <c r="N413" s="74">
        <v>31.5</v>
      </c>
      <c r="O413" s="101">
        <f>N413/D413</f>
        <v>15.75</v>
      </c>
      <c r="P413" s="76">
        <v>34.5</v>
      </c>
      <c r="Q413" s="76">
        <v>31.5</v>
      </c>
      <c r="R413" s="102">
        <f>Q413/D413</f>
        <v>15.75</v>
      </c>
      <c r="S413" s="5">
        <v>2</v>
      </c>
      <c r="T413">
        <v>24</v>
      </c>
      <c r="U413">
        <v>2</v>
      </c>
      <c r="V413" s="6">
        <f>T413/U413</f>
        <v>12</v>
      </c>
      <c r="W413">
        <v>288</v>
      </c>
      <c r="X413">
        <v>24</v>
      </c>
      <c r="Y413" s="6">
        <f>W413/X413</f>
        <v>12</v>
      </c>
      <c r="Z413" s="6">
        <f>ROUND(Y413,1)</f>
        <v>12</v>
      </c>
      <c r="AB413" s="241"/>
      <c r="AC413" s="241"/>
      <c r="AD413" s="6"/>
      <c r="AE413" s="241"/>
      <c r="AF413" s="241"/>
    </row>
    <row r="414" spans="1:32" ht="20.100000000000001" customHeight="1" x14ac:dyDescent="0.25">
      <c r="A414" s="157">
        <v>52041</v>
      </c>
      <c r="B414" s="144" t="s">
        <v>2649</v>
      </c>
      <c r="C414" s="153" t="s">
        <v>2650</v>
      </c>
      <c r="D414" s="146">
        <v>4</v>
      </c>
      <c r="E414" s="146" t="s">
        <v>31</v>
      </c>
      <c r="F414" s="168" t="s">
        <v>12500</v>
      </c>
      <c r="G414" s="75">
        <v>34.520000000000003</v>
      </c>
      <c r="H414" s="74">
        <v>33</v>
      </c>
      <c r="I414" s="101">
        <f>H414/D414</f>
        <v>8.25</v>
      </c>
      <c r="J414" s="76">
        <v>34.520000000000003</v>
      </c>
      <c r="K414" s="76">
        <v>33</v>
      </c>
      <c r="L414" s="102">
        <f>K414/D414</f>
        <v>8.25</v>
      </c>
      <c r="M414" s="75">
        <v>34.520000000000003</v>
      </c>
      <c r="N414" s="74">
        <v>33</v>
      </c>
      <c r="O414" s="101">
        <f>N414/D414</f>
        <v>8.25</v>
      </c>
      <c r="P414" s="76">
        <v>34.520000000000003</v>
      </c>
      <c r="Q414" s="76">
        <v>33</v>
      </c>
      <c r="R414" s="102">
        <f>Q414/D414</f>
        <v>8.25</v>
      </c>
      <c r="S414" s="5">
        <v>4</v>
      </c>
      <c r="T414">
        <v>24</v>
      </c>
      <c r="U414">
        <v>4</v>
      </c>
      <c r="V414" s="6">
        <f>T414/U414</f>
        <v>6</v>
      </c>
      <c r="W414">
        <v>288</v>
      </c>
      <c r="X414">
        <v>24</v>
      </c>
      <c r="Y414" s="6">
        <f>W414/X414</f>
        <v>12</v>
      </c>
      <c r="Z414" s="6">
        <f>ROUND(Y414,1)</f>
        <v>12</v>
      </c>
      <c r="AB414" s="241"/>
      <c r="AC414" s="241"/>
      <c r="AD414" s="6"/>
      <c r="AE414" s="241"/>
      <c r="AF414" s="241"/>
    </row>
    <row r="415" spans="1:32" ht="20.100000000000001" customHeight="1" x14ac:dyDescent="0.25">
      <c r="A415" s="143">
        <v>52018</v>
      </c>
      <c r="B415" s="144" t="s">
        <v>2627</v>
      </c>
      <c r="C415" s="150" t="s">
        <v>2628</v>
      </c>
      <c r="D415" s="146">
        <v>12</v>
      </c>
      <c r="E415" s="146" t="s">
        <v>22</v>
      </c>
      <c r="F415" s="168" t="s">
        <v>12494</v>
      </c>
      <c r="G415" s="75">
        <v>30.12</v>
      </c>
      <c r="H415" s="74">
        <v>30.12</v>
      </c>
      <c r="I415" s="101">
        <f>H415/D415</f>
        <v>2.5100000000000002</v>
      </c>
      <c r="J415" s="76">
        <v>30.12</v>
      </c>
      <c r="K415" s="76">
        <v>30.12</v>
      </c>
      <c r="L415" s="102">
        <f>K415/D415</f>
        <v>2.5100000000000002</v>
      </c>
      <c r="M415" s="75">
        <v>30.12</v>
      </c>
      <c r="N415" s="74">
        <v>30.12</v>
      </c>
      <c r="O415" s="101">
        <f>N415/D415</f>
        <v>2.5100000000000002</v>
      </c>
      <c r="P415" s="76">
        <v>30.12</v>
      </c>
      <c r="Q415" s="76">
        <v>30.12</v>
      </c>
      <c r="R415" s="102">
        <f>Q415/D415</f>
        <v>2.5100000000000002</v>
      </c>
      <c r="S415" s="5">
        <v>12</v>
      </c>
      <c r="T415">
        <v>12</v>
      </c>
      <c r="U415">
        <v>12</v>
      </c>
      <c r="V415" s="6">
        <f>T415/U415</f>
        <v>1</v>
      </c>
      <c r="W415">
        <v>288</v>
      </c>
      <c r="X415">
        <v>12</v>
      </c>
      <c r="Y415" s="6">
        <f>W415/X415</f>
        <v>24</v>
      </c>
      <c r="Z415" s="6">
        <f>ROUND(Y415,1)</f>
        <v>24</v>
      </c>
      <c r="AB415" s="241"/>
      <c r="AC415" s="241"/>
      <c r="AD415" s="6"/>
      <c r="AE415" s="241"/>
      <c r="AF415" s="241"/>
    </row>
    <row r="416" spans="1:32" ht="20.100000000000001" customHeight="1" x14ac:dyDescent="0.25">
      <c r="A416" s="157">
        <v>52032</v>
      </c>
      <c r="B416" s="167" t="s">
        <v>2639</v>
      </c>
      <c r="C416" s="153" t="s">
        <v>2640</v>
      </c>
      <c r="D416" s="146">
        <v>2</v>
      </c>
      <c r="E416" s="146" t="s">
        <v>28</v>
      </c>
      <c r="F416" s="168" t="s">
        <v>12496</v>
      </c>
      <c r="G416" s="75">
        <v>34.5</v>
      </c>
      <c r="H416" s="74">
        <v>31.5</v>
      </c>
      <c r="I416" s="101">
        <f>H416/D416</f>
        <v>15.75</v>
      </c>
      <c r="J416" s="76">
        <v>34.5</v>
      </c>
      <c r="K416" s="76">
        <v>31.5</v>
      </c>
      <c r="L416" s="102">
        <f>K416/D416</f>
        <v>15.75</v>
      </c>
      <c r="M416" s="75">
        <v>34.5</v>
      </c>
      <c r="N416" s="74">
        <v>31.5</v>
      </c>
      <c r="O416" s="101">
        <f>N416/D416</f>
        <v>15.75</v>
      </c>
      <c r="P416" s="76">
        <v>34.5</v>
      </c>
      <c r="Q416" s="76">
        <v>31.5</v>
      </c>
      <c r="R416" s="102">
        <f>Q416/D416</f>
        <v>15.75</v>
      </c>
      <c r="S416" s="5">
        <v>2</v>
      </c>
      <c r="T416">
        <v>24</v>
      </c>
      <c r="U416">
        <v>2</v>
      </c>
      <c r="V416" s="6">
        <f>T416/U416</f>
        <v>12</v>
      </c>
      <c r="W416">
        <v>288</v>
      </c>
      <c r="X416">
        <v>24</v>
      </c>
      <c r="Y416" s="6">
        <f>W416/X416</f>
        <v>12</v>
      </c>
      <c r="Z416" s="6">
        <f>ROUND(Y416,1)</f>
        <v>12</v>
      </c>
      <c r="AB416" s="241"/>
      <c r="AC416" s="241"/>
      <c r="AD416" s="6"/>
      <c r="AE416" s="241"/>
      <c r="AF416" s="241"/>
    </row>
    <row r="417" spans="1:32" ht="20.100000000000001" customHeight="1" x14ac:dyDescent="0.25">
      <c r="A417" s="157">
        <v>52022</v>
      </c>
      <c r="B417" s="167" t="s">
        <v>2631</v>
      </c>
      <c r="C417" s="153" t="s">
        <v>2632</v>
      </c>
      <c r="D417" s="146">
        <v>1</v>
      </c>
      <c r="E417" s="146" t="s">
        <v>19</v>
      </c>
      <c r="F417" s="168" t="s">
        <v>12498</v>
      </c>
      <c r="G417" s="75">
        <v>31.34</v>
      </c>
      <c r="H417" s="74">
        <v>26.94</v>
      </c>
      <c r="I417" s="101">
        <f>H417/D417</f>
        <v>26.94</v>
      </c>
      <c r="J417" s="76">
        <v>31.34</v>
      </c>
      <c r="K417" s="76">
        <v>26.94</v>
      </c>
      <c r="L417" s="102">
        <f>K417/D417</f>
        <v>26.94</v>
      </c>
      <c r="M417" s="75">
        <v>31.34</v>
      </c>
      <c r="N417" s="74">
        <v>26.94</v>
      </c>
      <c r="O417" s="101">
        <f>N417/D417</f>
        <v>26.94</v>
      </c>
      <c r="P417" s="76">
        <v>31.34</v>
      </c>
      <c r="Q417" s="76">
        <v>26.94</v>
      </c>
      <c r="R417" s="102">
        <f>Q417/D417</f>
        <v>26.94</v>
      </c>
      <c r="S417" s="5">
        <v>1</v>
      </c>
      <c r="T417">
        <v>24</v>
      </c>
      <c r="U417">
        <v>1</v>
      </c>
      <c r="V417" s="6">
        <f>T417/U417</f>
        <v>24</v>
      </c>
      <c r="W417">
        <v>288</v>
      </c>
      <c r="X417">
        <v>24</v>
      </c>
      <c r="Y417" s="6">
        <f>W417/X417</f>
        <v>12</v>
      </c>
      <c r="Z417" s="6">
        <f>ROUND(Y417,1)</f>
        <v>12</v>
      </c>
      <c r="AB417" s="241"/>
      <c r="AC417" s="241"/>
      <c r="AD417" s="6"/>
      <c r="AE417" s="241"/>
      <c r="AF417" s="241"/>
    </row>
    <row r="418" spans="1:32" ht="20.100000000000001" customHeight="1" x14ac:dyDescent="0.25">
      <c r="A418" s="157">
        <v>52050</v>
      </c>
      <c r="B418" s="144" t="s">
        <v>2657</v>
      </c>
      <c r="C418" s="153" t="s">
        <v>2658</v>
      </c>
      <c r="D418" s="146">
        <v>4</v>
      </c>
      <c r="E418" s="146" t="s">
        <v>31</v>
      </c>
      <c r="F418" s="168" t="s">
        <v>12500</v>
      </c>
      <c r="G418" s="75">
        <v>34.520000000000003</v>
      </c>
      <c r="H418" s="74">
        <v>33</v>
      </c>
      <c r="I418" s="101">
        <f>H418/D418</f>
        <v>8.25</v>
      </c>
      <c r="J418" s="76">
        <v>34.520000000000003</v>
      </c>
      <c r="K418" s="76">
        <v>33</v>
      </c>
      <c r="L418" s="102">
        <f>K418/D418</f>
        <v>8.25</v>
      </c>
      <c r="M418" s="75">
        <v>34.520000000000003</v>
      </c>
      <c r="N418" s="74">
        <v>33</v>
      </c>
      <c r="O418" s="101">
        <f>N418/D418</f>
        <v>8.25</v>
      </c>
      <c r="P418" s="76">
        <v>34.520000000000003</v>
      </c>
      <c r="Q418" s="76">
        <v>33</v>
      </c>
      <c r="R418" s="102">
        <f>Q418/D418</f>
        <v>8.25</v>
      </c>
      <c r="S418" s="5">
        <v>4</v>
      </c>
      <c r="T418">
        <v>24</v>
      </c>
      <c r="U418">
        <v>4</v>
      </c>
      <c r="V418" s="6">
        <f>T418/U418</f>
        <v>6</v>
      </c>
      <c r="W418">
        <v>288</v>
      </c>
      <c r="X418">
        <v>24</v>
      </c>
      <c r="Y418" s="6">
        <f>W418/X418</f>
        <v>12</v>
      </c>
      <c r="Z418" s="6">
        <f>ROUND(Y418,1)</f>
        <v>12</v>
      </c>
      <c r="AB418" s="241"/>
      <c r="AC418" s="241"/>
      <c r="AD418" s="6"/>
      <c r="AE418" s="241"/>
      <c r="AF418" s="241"/>
    </row>
    <row r="419" spans="1:32" ht="20.100000000000001" customHeight="1" x14ac:dyDescent="0.25">
      <c r="A419" s="143">
        <v>52103</v>
      </c>
      <c r="B419" s="144" t="s">
        <v>2733</v>
      </c>
      <c r="C419" s="145" t="s">
        <v>2734</v>
      </c>
      <c r="D419" s="146">
        <v>1</v>
      </c>
      <c r="E419" s="146" t="s">
        <v>25</v>
      </c>
      <c r="F419" s="168" t="s">
        <v>12495</v>
      </c>
      <c r="G419" s="75">
        <v>20.64</v>
      </c>
      <c r="H419" s="74">
        <v>18.54</v>
      </c>
      <c r="I419" s="101">
        <f>H419/D419</f>
        <v>18.54</v>
      </c>
      <c r="J419" s="76">
        <v>20.64</v>
      </c>
      <c r="K419" s="76">
        <v>18.54</v>
      </c>
      <c r="L419" s="102">
        <f>K419/D419</f>
        <v>18.54</v>
      </c>
      <c r="M419" s="75">
        <v>20.64</v>
      </c>
      <c r="N419" s="74">
        <v>18.54</v>
      </c>
      <c r="O419" s="101">
        <f>N419/D419</f>
        <v>18.54</v>
      </c>
      <c r="P419" s="76">
        <v>20.64</v>
      </c>
      <c r="Q419" s="76">
        <v>18.54</v>
      </c>
      <c r="R419" s="102">
        <f>Q419/D419</f>
        <v>18.54</v>
      </c>
      <c r="S419" s="5">
        <v>1</v>
      </c>
      <c r="T419">
        <v>18</v>
      </c>
      <c r="U419">
        <v>1</v>
      </c>
      <c r="V419" s="6">
        <f>T419/U419</f>
        <v>18</v>
      </c>
      <c r="W419">
        <v>216</v>
      </c>
      <c r="X419">
        <v>18</v>
      </c>
      <c r="Y419" s="6">
        <f>W419/X419</f>
        <v>12</v>
      </c>
      <c r="Z419" s="6">
        <f>ROUND(Y419,1)</f>
        <v>12</v>
      </c>
      <c r="AB419" s="241"/>
      <c r="AC419" s="241"/>
      <c r="AD419" s="6"/>
      <c r="AE419" s="241"/>
      <c r="AF419" s="241"/>
    </row>
    <row r="420" spans="1:32" ht="20.100000000000001" customHeight="1" x14ac:dyDescent="0.25">
      <c r="A420" s="143">
        <v>52006</v>
      </c>
      <c r="B420" s="144" t="s">
        <v>2611</v>
      </c>
      <c r="C420" s="150" t="s">
        <v>2612</v>
      </c>
      <c r="D420" s="146">
        <v>2</v>
      </c>
      <c r="E420" s="146" t="s">
        <v>28</v>
      </c>
      <c r="F420" s="168" t="s">
        <v>12496</v>
      </c>
      <c r="G420" s="75">
        <v>34.5</v>
      </c>
      <c r="H420" s="74">
        <v>31.5</v>
      </c>
      <c r="I420" s="101">
        <f>H420/D420</f>
        <v>15.75</v>
      </c>
      <c r="J420" s="76">
        <v>34.5</v>
      </c>
      <c r="K420" s="76">
        <v>31.5</v>
      </c>
      <c r="L420" s="102">
        <f>K420/D420</f>
        <v>15.75</v>
      </c>
      <c r="M420" s="75">
        <v>34.5</v>
      </c>
      <c r="N420" s="74">
        <v>31.5</v>
      </c>
      <c r="O420" s="101">
        <f>N420/D420</f>
        <v>15.75</v>
      </c>
      <c r="P420" s="76">
        <v>34.5</v>
      </c>
      <c r="Q420" s="76">
        <v>31.5</v>
      </c>
      <c r="R420" s="102">
        <f>Q420/D420</f>
        <v>15.75</v>
      </c>
      <c r="S420" s="5">
        <v>2</v>
      </c>
      <c r="T420">
        <v>24</v>
      </c>
      <c r="U420">
        <v>2</v>
      </c>
      <c r="V420" s="6">
        <f>T420/U420</f>
        <v>12</v>
      </c>
      <c r="W420">
        <v>288</v>
      </c>
      <c r="X420">
        <v>24</v>
      </c>
      <c r="Y420" s="6">
        <f>W420/X420</f>
        <v>12</v>
      </c>
      <c r="Z420" s="6">
        <f>ROUND(Y420,1)</f>
        <v>12</v>
      </c>
      <c r="AB420" s="241"/>
      <c r="AC420" s="241"/>
      <c r="AD420" s="6"/>
      <c r="AE420" s="241"/>
      <c r="AF420" s="241"/>
    </row>
    <row r="421" spans="1:32" ht="20.100000000000001" customHeight="1" x14ac:dyDescent="0.25">
      <c r="A421" s="143">
        <v>51990</v>
      </c>
      <c r="B421" s="144" t="s">
        <v>2591</v>
      </c>
      <c r="C421" s="150" t="s">
        <v>2592</v>
      </c>
      <c r="D421" s="146">
        <v>4</v>
      </c>
      <c r="E421" s="146" t="s">
        <v>31</v>
      </c>
      <c r="F421" s="168" t="s">
        <v>12500</v>
      </c>
      <c r="G421" s="75">
        <v>34.5</v>
      </c>
      <c r="H421" s="74">
        <v>33</v>
      </c>
      <c r="I421" s="101">
        <f>H421/D421</f>
        <v>8.25</v>
      </c>
      <c r="J421" s="76">
        <v>34.5</v>
      </c>
      <c r="K421" s="76">
        <v>33</v>
      </c>
      <c r="L421" s="102">
        <f>K421/D421</f>
        <v>8.25</v>
      </c>
      <c r="M421" s="75">
        <v>34.5</v>
      </c>
      <c r="N421" s="161">
        <v>33</v>
      </c>
      <c r="O421" s="101">
        <f>N421/D421</f>
        <v>8.25</v>
      </c>
      <c r="P421" s="76">
        <v>34.5</v>
      </c>
      <c r="Q421" s="162">
        <v>33</v>
      </c>
      <c r="R421" s="102">
        <f>Q421/D421</f>
        <v>8.25</v>
      </c>
      <c r="S421" s="5">
        <v>4</v>
      </c>
      <c r="T421">
        <v>24</v>
      </c>
      <c r="U421">
        <v>4</v>
      </c>
      <c r="V421" s="6">
        <f>T421/U421</f>
        <v>6</v>
      </c>
      <c r="W421">
        <v>288</v>
      </c>
      <c r="X421">
        <v>24</v>
      </c>
      <c r="Y421" s="6">
        <f>W421/X421</f>
        <v>12</v>
      </c>
      <c r="Z421" s="6">
        <f>ROUND(Y421,1)</f>
        <v>12</v>
      </c>
      <c r="AB421" s="241"/>
      <c r="AC421" s="241"/>
      <c r="AD421" s="6"/>
      <c r="AE421" s="241"/>
      <c r="AF421" s="241"/>
    </row>
    <row r="422" spans="1:32" ht="20.100000000000001" customHeight="1" x14ac:dyDescent="0.25">
      <c r="A422" s="157">
        <v>52036</v>
      </c>
      <c r="B422" s="167" t="s">
        <v>2645</v>
      </c>
      <c r="C422" s="153" t="s">
        <v>2646</v>
      </c>
      <c r="D422" s="146">
        <v>1</v>
      </c>
      <c r="E422" s="146" t="s">
        <v>79</v>
      </c>
      <c r="F422" s="168"/>
      <c r="G422" s="75">
        <v>171</v>
      </c>
      <c r="H422" s="74">
        <v>171</v>
      </c>
      <c r="I422" s="101">
        <f>H422/D422</f>
        <v>171</v>
      </c>
      <c r="J422" s="76">
        <v>171</v>
      </c>
      <c r="K422" s="76">
        <v>171</v>
      </c>
      <c r="L422" s="102">
        <f>K422/D422</f>
        <v>171</v>
      </c>
      <c r="M422" s="75">
        <v>171</v>
      </c>
      <c r="N422" s="74">
        <v>171</v>
      </c>
      <c r="O422" s="101">
        <f>N422/D422</f>
        <v>171</v>
      </c>
      <c r="P422" s="76">
        <v>171</v>
      </c>
      <c r="Q422" s="76">
        <v>171</v>
      </c>
      <c r="R422" s="102">
        <f>Q422/D422</f>
        <v>171</v>
      </c>
      <c r="S422" s="5">
        <v>1</v>
      </c>
      <c r="T422">
        <v>1</v>
      </c>
      <c r="U422">
        <v>1</v>
      </c>
      <c r="V422" s="6">
        <f>T422/U422</f>
        <v>1</v>
      </c>
      <c r="W422" t="s">
        <v>80</v>
      </c>
      <c r="X422">
        <v>1</v>
      </c>
      <c r="Y422" s="6">
        <f>W422/X422</f>
        <v>1984</v>
      </c>
      <c r="Z422" s="6">
        <f>ROUND(Y422,1)</f>
        <v>1984</v>
      </c>
      <c r="AB422" s="241"/>
      <c r="AC422" s="241"/>
      <c r="AD422" s="6"/>
      <c r="AE422" s="241"/>
      <c r="AF422" s="241"/>
    </row>
    <row r="423" spans="1:32" ht="20.100000000000001" customHeight="1" x14ac:dyDescent="0.25">
      <c r="A423" s="157">
        <v>52049</v>
      </c>
      <c r="B423" s="144" t="s">
        <v>2655</v>
      </c>
      <c r="C423" s="153" t="s">
        <v>2656</v>
      </c>
      <c r="D423" s="146">
        <v>1</v>
      </c>
      <c r="E423" s="146" t="s">
        <v>25</v>
      </c>
      <c r="F423" s="168" t="s">
        <v>12495</v>
      </c>
      <c r="G423" s="75">
        <v>24.38</v>
      </c>
      <c r="H423" s="74">
        <v>22.5</v>
      </c>
      <c r="I423" s="101">
        <f>H423/D423</f>
        <v>22.5</v>
      </c>
      <c r="J423" s="76">
        <v>24.38</v>
      </c>
      <c r="K423" s="76">
        <v>22.5</v>
      </c>
      <c r="L423" s="102">
        <f>K423/D423</f>
        <v>22.5</v>
      </c>
      <c r="M423" s="75">
        <v>24.38</v>
      </c>
      <c r="N423" s="74">
        <v>22.5</v>
      </c>
      <c r="O423" s="101">
        <f>N423/D423</f>
        <v>22.5</v>
      </c>
      <c r="P423" s="76">
        <v>24.38</v>
      </c>
      <c r="Q423" s="76">
        <v>22.5</v>
      </c>
      <c r="R423" s="102">
        <f>Q423/D423</f>
        <v>22.5</v>
      </c>
      <c r="S423" s="5">
        <v>1</v>
      </c>
      <c r="T423">
        <v>18</v>
      </c>
      <c r="U423">
        <v>1</v>
      </c>
      <c r="V423" s="6">
        <f>T423/U423</f>
        <v>18</v>
      </c>
      <c r="W423">
        <v>216</v>
      </c>
      <c r="X423">
        <v>18</v>
      </c>
      <c r="Y423" s="6">
        <f>W423/X423</f>
        <v>12</v>
      </c>
      <c r="Z423" s="6">
        <f>ROUND(Y423,1)</f>
        <v>12</v>
      </c>
      <c r="AB423" s="241"/>
      <c r="AC423" s="241"/>
      <c r="AD423" s="6"/>
      <c r="AE423" s="241"/>
      <c r="AF423" s="241"/>
    </row>
    <row r="424" spans="1:32" ht="20.100000000000001" customHeight="1" x14ac:dyDescent="0.25">
      <c r="A424" s="157">
        <v>52035</v>
      </c>
      <c r="B424" s="167" t="s">
        <v>2643</v>
      </c>
      <c r="C424" s="153" t="s">
        <v>2644</v>
      </c>
      <c r="D424" s="146">
        <v>2</v>
      </c>
      <c r="E424" s="146" t="s">
        <v>28</v>
      </c>
      <c r="F424" s="168" t="s">
        <v>12496</v>
      </c>
      <c r="G424" s="75">
        <v>34.5</v>
      </c>
      <c r="H424" s="74">
        <v>31.5</v>
      </c>
      <c r="I424" s="101">
        <f>H424/D424</f>
        <v>15.75</v>
      </c>
      <c r="J424" s="76">
        <v>34.5</v>
      </c>
      <c r="K424" s="76">
        <v>31.5</v>
      </c>
      <c r="L424" s="102">
        <f>K424/D424</f>
        <v>15.75</v>
      </c>
      <c r="M424" s="75">
        <v>34.5</v>
      </c>
      <c r="N424" s="74">
        <v>31.5</v>
      </c>
      <c r="O424" s="101">
        <f>N424/D424</f>
        <v>15.75</v>
      </c>
      <c r="P424" s="76">
        <v>34.5</v>
      </c>
      <c r="Q424" s="76">
        <v>31.5</v>
      </c>
      <c r="R424" s="102">
        <f>Q424/D424</f>
        <v>15.75</v>
      </c>
      <c r="S424" s="5">
        <v>2</v>
      </c>
      <c r="T424">
        <v>24</v>
      </c>
      <c r="U424">
        <v>2</v>
      </c>
      <c r="V424" s="6">
        <f>T424/U424</f>
        <v>12</v>
      </c>
      <c r="W424">
        <v>288</v>
      </c>
      <c r="X424">
        <v>24</v>
      </c>
      <c r="Y424" s="6">
        <f>W424/X424</f>
        <v>12</v>
      </c>
      <c r="Z424" s="6">
        <f>ROUND(Y424,1)</f>
        <v>12</v>
      </c>
      <c r="AB424" s="241"/>
      <c r="AC424" s="241"/>
      <c r="AD424" s="6"/>
      <c r="AE424" s="241"/>
      <c r="AF424" s="241"/>
    </row>
    <row r="425" spans="1:32" ht="20.100000000000001" customHeight="1" x14ac:dyDescent="0.25">
      <c r="A425" s="157">
        <v>52042</v>
      </c>
      <c r="B425" s="144" t="s">
        <v>2651</v>
      </c>
      <c r="C425" s="153" t="s">
        <v>2652</v>
      </c>
      <c r="D425" s="146">
        <v>4</v>
      </c>
      <c r="E425" s="146" t="s">
        <v>31</v>
      </c>
      <c r="F425" s="168" t="s">
        <v>12500</v>
      </c>
      <c r="G425" s="75">
        <v>34.520000000000003</v>
      </c>
      <c r="H425" s="74">
        <v>33</v>
      </c>
      <c r="I425" s="101">
        <f>H425/D425</f>
        <v>8.25</v>
      </c>
      <c r="J425" s="76">
        <v>34.520000000000003</v>
      </c>
      <c r="K425" s="76">
        <v>33</v>
      </c>
      <c r="L425" s="102">
        <f>K425/D425</f>
        <v>8.25</v>
      </c>
      <c r="M425" s="75">
        <v>34.520000000000003</v>
      </c>
      <c r="N425" s="74">
        <v>33</v>
      </c>
      <c r="O425" s="101">
        <f>N425/D425</f>
        <v>8.25</v>
      </c>
      <c r="P425" s="76">
        <v>34.520000000000003</v>
      </c>
      <c r="Q425" s="76">
        <v>33</v>
      </c>
      <c r="R425" s="102">
        <f>Q425/D425</f>
        <v>8.25</v>
      </c>
      <c r="S425" s="5">
        <v>4</v>
      </c>
      <c r="T425">
        <v>24</v>
      </c>
      <c r="U425">
        <v>4</v>
      </c>
      <c r="V425" s="6">
        <f>T425/U425</f>
        <v>6</v>
      </c>
      <c r="W425">
        <v>288</v>
      </c>
      <c r="X425">
        <v>24</v>
      </c>
      <c r="Y425" s="6">
        <f>W425/X425</f>
        <v>12</v>
      </c>
      <c r="Z425" s="6">
        <f>ROUND(Y425,1)</f>
        <v>12</v>
      </c>
      <c r="AB425" s="241"/>
      <c r="AC425" s="241"/>
      <c r="AD425" s="6"/>
      <c r="AE425" s="241"/>
      <c r="AF425" s="241"/>
    </row>
    <row r="426" spans="1:32" ht="20.100000000000001" customHeight="1" x14ac:dyDescent="0.25">
      <c r="A426" s="143">
        <v>52095</v>
      </c>
      <c r="B426" s="144" t="s">
        <v>2723</v>
      </c>
      <c r="C426" s="145" t="s">
        <v>2724</v>
      </c>
      <c r="D426" s="146">
        <v>1</v>
      </c>
      <c r="E426" s="146" t="s">
        <v>25</v>
      </c>
      <c r="F426" s="168" t="s">
        <v>12495</v>
      </c>
      <c r="G426" s="75">
        <v>20.64</v>
      </c>
      <c r="H426" s="74">
        <v>18.54</v>
      </c>
      <c r="I426" s="101">
        <f>H426/D426</f>
        <v>18.54</v>
      </c>
      <c r="J426" s="76">
        <v>20.64</v>
      </c>
      <c r="K426" s="76">
        <v>18.54</v>
      </c>
      <c r="L426" s="102">
        <f>K426/D426</f>
        <v>18.54</v>
      </c>
      <c r="M426" s="75">
        <v>20.64</v>
      </c>
      <c r="N426" s="74">
        <v>18.54</v>
      </c>
      <c r="O426" s="101">
        <f>N426/D426</f>
        <v>18.54</v>
      </c>
      <c r="P426" s="76">
        <v>20.64</v>
      </c>
      <c r="Q426" s="76">
        <v>18.54</v>
      </c>
      <c r="R426" s="102">
        <f>Q426/D426</f>
        <v>18.54</v>
      </c>
      <c r="S426" s="5">
        <v>1</v>
      </c>
      <c r="T426">
        <v>18</v>
      </c>
      <c r="U426">
        <v>1</v>
      </c>
      <c r="V426" s="6">
        <f>T426/U426</f>
        <v>18</v>
      </c>
      <c r="W426">
        <v>216</v>
      </c>
      <c r="X426">
        <v>18</v>
      </c>
      <c r="Y426" s="6">
        <f>W426/X426</f>
        <v>12</v>
      </c>
      <c r="Z426" s="6">
        <f>ROUND(Y426,1)</f>
        <v>12</v>
      </c>
      <c r="AB426" s="241"/>
      <c r="AC426" s="241"/>
      <c r="AD426" s="6"/>
      <c r="AE426" s="241"/>
      <c r="AF426" s="241"/>
    </row>
    <row r="427" spans="1:32" ht="20.100000000000001" customHeight="1" x14ac:dyDescent="0.25">
      <c r="A427" s="143">
        <v>52013</v>
      </c>
      <c r="B427" s="144" t="s">
        <v>2621</v>
      </c>
      <c r="C427" s="150" t="s">
        <v>2622</v>
      </c>
      <c r="D427" s="146">
        <v>2</v>
      </c>
      <c r="E427" s="146" t="s">
        <v>28</v>
      </c>
      <c r="F427" s="168" t="s">
        <v>12496</v>
      </c>
      <c r="G427" s="75">
        <v>34.5</v>
      </c>
      <c r="H427" s="74">
        <v>31.5</v>
      </c>
      <c r="I427" s="101">
        <f>H427/D427</f>
        <v>15.75</v>
      </c>
      <c r="J427" s="76">
        <v>34.5</v>
      </c>
      <c r="K427" s="76">
        <v>31.5</v>
      </c>
      <c r="L427" s="102">
        <f>K427/D427</f>
        <v>15.75</v>
      </c>
      <c r="M427" s="75">
        <v>34.5</v>
      </c>
      <c r="N427" s="74">
        <v>31.5</v>
      </c>
      <c r="O427" s="101">
        <f>N427/D427</f>
        <v>15.75</v>
      </c>
      <c r="P427" s="76">
        <v>34.5</v>
      </c>
      <c r="Q427" s="76">
        <v>31.5</v>
      </c>
      <c r="R427" s="102">
        <f>Q427/D427</f>
        <v>15.75</v>
      </c>
      <c r="S427" s="5">
        <v>2</v>
      </c>
      <c r="T427">
        <v>24</v>
      </c>
      <c r="U427">
        <v>2</v>
      </c>
      <c r="V427" s="6">
        <f>T427/U427</f>
        <v>12</v>
      </c>
      <c r="W427">
        <v>288</v>
      </c>
      <c r="X427">
        <v>24</v>
      </c>
      <c r="Y427" s="6">
        <f>W427/X427</f>
        <v>12</v>
      </c>
      <c r="Z427" s="6">
        <f>ROUND(Y427,1)</f>
        <v>12</v>
      </c>
      <c r="AB427" s="241"/>
      <c r="AC427" s="241"/>
      <c r="AD427" s="6"/>
      <c r="AE427" s="241"/>
      <c r="AF427" s="241"/>
    </row>
    <row r="428" spans="1:32" ht="20.100000000000001" customHeight="1" x14ac:dyDescent="0.25">
      <c r="A428" s="157">
        <v>52047</v>
      </c>
      <c r="B428" s="144" t="s">
        <v>2653</v>
      </c>
      <c r="C428" s="153" t="s">
        <v>2654</v>
      </c>
      <c r="D428" s="146">
        <v>1</v>
      </c>
      <c r="E428" s="146" t="s">
        <v>19</v>
      </c>
      <c r="F428" s="168" t="s">
        <v>12498</v>
      </c>
      <c r="G428" s="75">
        <v>27.3</v>
      </c>
      <c r="H428" s="74">
        <v>24.5</v>
      </c>
      <c r="I428" s="101">
        <f>H428/D428</f>
        <v>24.5</v>
      </c>
      <c r="J428" s="76">
        <v>27.3</v>
      </c>
      <c r="K428" s="76">
        <v>24.5</v>
      </c>
      <c r="L428" s="102">
        <f>K428/D428</f>
        <v>24.5</v>
      </c>
      <c r="M428" s="75">
        <v>27.3</v>
      </c>
      <c r="N428" s="161">
        <v>24.5</v>
      </c>
      <c r="O428" s="101">
        <f>N428/D428</f>
        <v>24.5</v>
      </c>
      <c r="P428" s="76">
        <v>27.3</v>
      </c>
      <c r="Q428" s="162">
        <v>24.5</v>
      </c>
      <c r="R428" s="102">
        <f>Q428/D428</f>
        <v>24.5</v>
      </c>
      <c r="S428" s="4">
        <v>1</v>
      </c>
      <c r="T428">
        <v>24</v>
      </c>
      <c r="U428">
        <v>1</v>
      </c>
      <c r="V428" s="6">
        <f>T428/U428</f>
        <v>24</v>
      </c>
      <c r="W428">
        <v>288</v>
      </c>
      <c r="X428">
        <v>24</v>
      </c>
      <c r="Y428" s="6">
        <f>W428/X428</f>
        <v>12</v>
      </c>
      <c r="Z428" s="6">
        <f>ROUND(Y428,1)</f>
        <v>12</v>
      </c>
      <c r="AB428" s="241"/>
      <c r="AC428" s="241"/>
      <c r="AD428" s="6"/>
      <c r="AE428" s="241"/>
      <c r="AF428" s="241"/>
    </row>
    <row r="429" spans="1:32" ht="20.100000000000001" customHeight="1" x14ac:dyDescent="0.25">
      <c r="A429" s="143">
        <v>52088</v>
      </c>
      <c r="B429" s="144" t="s">
        <v>2713</v>
      </c>
      <c r="C429" s="145" t="s">
        <v>2714</v>
      </c>
      <c r="D429" s="146">
        <v>6</v>
      </c>
      <c r="E429" s="146" t="s">
        <v>280</v>
      </c>
      <c r="F429" s="168" t="s">
        <v>12511</v>
      </c>
      <c r="G429" s="75">
        <v>40.08</v>
      </c>
      <c r="H429" s="74">
        <v>36</v>
      </c>
      <c r="I429" s="101">
        <f>H429/D429</f>
        <v>6</v>
      </c>
      <c r="J429" s="76">
        <v>40.08</v>
      </c>
      <c r="K429" s="76">
        <v>36</v>
      </c>
      <c r="L429" s="102">
        <f>K429/D429</f>
        <v>6</v>
      </c>
      <c r="M429" s="75">
        <v>40.08</v>
      </c>
      <c r="N429" s="161">
        <v>36</v>
      </c>
      <c r="O429" s="101">
        <f>N429/D429</f>
        <v>6</v>
      </c>
      <c r="P429" s="76">
        <v>40.08</v>
      </c>
      <c r="Q429" s="162">
        <v>36</v>
      </c>
      <c r="R429" s="102">
        <f>Q429/D429</f>
        <v>6</v>
      </c>
      <c r="S429" s="4">
        <v>6</v>
      </c>
      <c r="T429">
        <v>24</v>
      </c>
      <c r="U429">
        <v>6</v>
      </c>
      <c r="V429" s="6">
        <f>T429/U429</f>
        <v>4</v>
      </c>
      <c r="W429">
        <v>384</v>
      </c>
      <c r="X429">
        <v>24</v>
      </c>
      <c r="Y429" s="6">
        <f>W429/X429</f>
        <v>16</v>
      </c>
      <c r="Z429" s="6">
        <f>ROUND(Y429,1)</f>
        <v>16</v>
      </c>
      <c r="AB429" s="241"/>
      <c r="AC429" s="241"/>
      <c r="AD429" s="6"/>
      <c r="AE429" s="241"/>
      <c r="AF429" s="241"/>
    </row>
    <row r="430" spans="1:32" s="6" customFormat="1" ht="20.100000000000001" customHeight="1" x14ac:dyDescent="0.25">
      <c r="A430" s="143">
        <v>52122</v>
      </c>
      <c r="B430" s="144" t="s">
        <v>2761</v>
      </c>
      <c r="C430" s="145" t="s">
        <v>2762</v>
      </c>
      <c r="D430" s="146">
        <v>12</v>
      </c>
      <c r="E430" s="146" t="s">
        <v>22</v>
      </c>
      <c r="F430" s="168" t="s">
        <v>12494</v>
      </c>
      <c r="G430" s="75">
        <v>30.12</v>
      </c>
      <c r="H430" s="74">
        <v>30.12</v>
      </c>
      <c r="I430" s="101">
        <f>H430/D430</f>
        <v>2.5100000000000002</v>
      </c>
      <c r="J430" s="76">
        <v>30.12</v>
      </c>
      <c r="K430" s="76">
        <v>30.12</v>
      </c>
      <c r="L430" s="102">
        <f>K430/D430</f>
        <v>2.5100000000000002</v>
      </c>
      <c r="M430" s="75">
        <v>30.12</v>
      </c>
      <c r="N430" s="74">
        <v>30.12</v>
      </c>
      <c r="O430" s="101">
        <f>N430/D430</f>
        <v>2.5100000000000002</v>
      </c>
      <c r="P430" s="76">
        <v>30.12</v>
      </c>
      <c r="Q430" s="76">
        <v>30.12</v>
      </c>
      <c r="R430" s="102">
        <f>Q430/D430</f>
        <v>2.5100000000000002</v>
      </c>
      <c r="S430" s="4">
        <v>12</v>
      </c>
      <c r="T430" s="172">
        <v>12</v>
      </c>
      <c r="U430" s="172">
        <v>12</v>
      </c>
      <c r="V430" s="6">
        <f>T430/U430</f>
        <v>1</v>
      </c>
      <c r="W430" s="172">
        <v>288</v>
      </c>
      <c r="X430" s="172">
        <v>12</v>
      </c>
      <c r="Y430" s="6">
        <f>W430/X430</f>
        <v>24</v>
      </c>
      <c r="Z430" s="6">
        <f>ROUND(Y430,1)</f>
        <v>24</v>
      </c>
      <c r="AA430" s="172"/>
      <c r="AB430" s="241"/>
      <c r="AC430" s="241"/>
      <c r="AE430" s="241"/>
      <c r="AF430" s="241"/>
    </row>
    <row r="431" spans="1:32" ht="20.100000000000001" customHeight="1" x14ac:dyDescent="0.25">
      <c r="A431" s="143">
        <v>52097</v>
      </c>
      <c r="B431" s="144" t="s">
        <v>2725</v>
      </c>
      <c r="C431" s="145" t="s">
        <v>2726</v>
      </c>
      <c r="D431" s="146">
        <v>2</v>
      </c>
      <c r="E431" s="146" t="s">
        <v>28</v>
      </c>
      <c r="F431" s="168" t="s">
        <v>12496</v>
      </c>
      <c r="G431" s="75">
        <v>34.5</v>
      </c>
      <c r="H431" s="74">
        <v>31.5</v>
      </c>
      <c r="I431" s="101">
        <f>H431/D431</f>
        <v>15.75</v>
      </c>
      <c r="J431" s="76">
        <v>34.5</v>
      </c>
      <c r="K431" s="76">
        <v>31.5</v>
      </c>
      <c r="L431" s="102">
        <f>K431/D431</f>
        <v>15.75</v>
      </c>
      <c r="M431" s="75">
        <v>34.5</v>
      </c>
      <c r="N431" s="74">
        <v>31.5</v>
      </c>
      <c r="O431" s="101">
        <f>N431/D431</f>
        <v>15.75</v>
      </c>
      <c r="P431" s="76">
        <v>34.5</v>
      </c>
      <c r="Q431" s="76">
        <v>31.5</v>
      </c>
      <c r="R431" s="102">
        <f>Q431/D431</f>
        <v>15.75</v>
      </c>
      <c r="S431" s="4">
        <v>2</v>
      </c>
      <c r="T431">
        <v>24</v>
      </c>
      <c r="U431">
        <v>2</v>
      </c>
      <c r="V431" s="6">
        <f>T431/U431</f>
        <v>12</v>
      </c>
      <c r="W431">
        <v>288</v>
      </c>
      <c r="X431">
        <v>24</v>
      </c>
      <c r="Y431" s="6">
        <f>W431/X431</f>
        <v>12</v>
      </c>
      <c r="Z431" s="6">
        <f>ROUND(Y431,1)</f>
        <v>12</v>
      </c>
      <c r="AB431" s="241"/>
      <c r="AC431" s="241"/>
      <c r="AD431" s="6"/>
      <c r="AE431" s="241"/>
      <c r="AF431" s="241"/>
    </row>
    <row r="432" spans="1:32" ht="20.100000000000001" customHeight="1" x14ac:dyDescent="0.25">
      <c r="A432" s="143">
        <v>51991</v>
      </c>
      <c r="B432" s="144" t="s">
        <v>2593</v>
      </c>
      <c r="C432" s="150" t="s">
        <v>2594</v>
      </c>
      <c r="D432" s="146">
        <v>12</v>
      </c>
      <c r="E432" s="146" t="s">
        <v>22</v>
      </c>
      <c r="F432" s="168" t="s">
        <v>12494</v>
      </c>
      <c r="G432" s="75">
        <v>30.12</v>
      </c>
      <c r="H432" s="74">
        <v>30.12</v>
      </c>
      <c r="I432" s="101">
        <f>H432/D432</f>
        <v>2.5100000000000002</v>
      </c>
      <c r="J432" s="76">
        <v>30.12</v>
      </c>
      <c r="K432" s="76">
        <v>30.12</v>
      </c>
      <c r="L432" s="102">
        <f>K432/D432</f>
        <v>2.5100000000000002</v>
      </c>
      <c r="M432" s="75">
        <v>30.12</v>
      </c>
      <c r="N432" s="74">
        <v>30.12</v>
      </c>
      <c r="O432" s="101">
        <f>N432/D432</f>
        <v>2.5100000000000002</v>
      </c>
      <c r="P432" s="76">
        <v>30.12</v>
      </c>
      <c r="Q432" s="76">
        <v>30.12</v>
      </c>
      <c r="R432" s="102">
        <f>Q432/D432</f>
        <v>2.5100000000000002</v>
      </c>
      <c r="S432" s="4">
        <v>12</v>
      </c>
      <c r="T432">
        <v>12</v>
      </c>
      <c r="U432">
        <v>12</v>
      </c>
      <c r="V432" s="6">
        <f>T432/U432</f>
        <v>1</v>
      </c>
      <c r="W432">
        <v>288</v>
      </c>
      <c r="X432">
        <v>12</v>
      </c>
      <c r="Y432" s="6">
        <f>W432/X432</f>
        <v>24</v>
      </c>
      <c r="Z432" s="6">
        <f>ROUND(Y432,1)</f>
        <v>24</v>
      </c>
      <c r="AB432" s="241"/>
      <c r="AC432" s="241"/>
      <c r="AD432" s="6"/>
      <c r="AE432" s="241"/>
      <c r="AF432" s="241"/>
    </row>
    <row r="433" spans="1:32" ht="20.100000000000001" customHeight="1" x14ac:dyDescent="0.25">
      <c r="A433" s="143">
        <v>51997</v>
      </c>
      <c r="B433" s="144" t="s">
        <v>2597</v>
      </c>
      <c r="C433" s="150" t="s">
        <v>2598</v>
      </c>
      <c r="D433" s="146">
        <v>2</v>
      </c>
      <c r="E433" s="146" t="s">
        <v>28</v>
      </c>
      <c r="F433" s="168" t="s">
        <v>12496</v>
      </c>
      <c r="G433" s="75">
        <v>34.5</v>
      </c>
      <c r="H433" s="74">
        <v>31.5</v>
      </c>
      <c r="I433" s="101">
        <f>H433/D433</f>
        <v>15.75</v>
      </c>
      <c r="J433" s="76">
        <v>34.5</v>
      </c>
      <c r="K433" s="76">
        <v>31.5</v>
      </c>
      <c r="L433" s="102">
        <f>K433/D433</f>
        <v>15.75</v>
      </c>
      <c r="M433" s="75">
        <v>34.5</v>
      </c>
      <c r="N433" s="74">
        <v>31.5</v>
      </c>
      <c r="O433" s="101">
        <f>N433/D433</f>
        <v>15.75</v>
      </c>
      <c r="P433" s="76">
        <v>34.5</v>
      </c>
      <c r="Q433" s="76">
        <v>31.5</v>
      </c>
      <c r="R433" s="102">
        <f>Q433/D433</f>
        <v>15.75</v>
      </c>
      <c r="S433" s="4">
        <v>2</v>
      </c>
      <c r="T433">
        <v>24</v>
      </c>
      <c r="U433">
        <v>2</v>
      </c>
      <c r="V433" s="6">
        <f>T433/U433</f>
        <v>12</v>
      </c>
      <c r="W433">
        <v>288</v>
      </c>
      <c r="X433">
        <v>24</v>
      </c>
      <c r="Y433" s="6">
        <f>W433/X433</f>
        <v>12</v>
      </c>
      <c r="Z433" s="6">
        <f>ROUND(Y433,1)</f>
        <v>12</v>
      </c>
      <c r="AB433" s="241"/>
      <c r="AC433" s="241"/>
      <c r="AD433" s="6"/>
      <c r="AE433" s="241"/>
      <c r="AF433" s="241"/>
    </row>
    <row r="434" spans="1:32" s="4" customFormat="1" ht="20.100000000000001" customHeight="1" x14ac:dyDescent="0.25">
      <c r="A434" s="143">
        <v>52009</v>
      </c>
      <c r="B434" s="144" t="s">
        <v>2613</v>
      </c>
      <c r="C434" s="150" t="s">
        <v>2614</v>
      </c>
      <c r="D434" s="146">
        <v>2</v>
      </c>
      <c r="E434" s="146" t="s">
        <v>28</v>
      </c>
      <c r="F434" s="168" t="s">
        <v>12496</v>
      </c>
      <c r="G434" s="75">
        <v>34.5</v>
      </c>
      <c r="H434" s="74">
        <v>31.5</v>
      </c>
      <c r="I434" s="101">
        <f>H434/D434</f>
        <v>15.75</v>
      </c>
      <c r="J434" s="76">
        <v>34.5</v>
      </c>
      <c r="K434" s="76">
        <v>31.5</v>
      </c>
      <c r="L434" s="102">
        <f>K434/D434</f>
        <v>15.75</v>
      </c>
      <c r="M434" s="75">
        <v>34.5</v>
      </c>
      <c r="N434" s="74">
        <v>31.5</v>
      </c>
      <c r="O434" s="101">
        <f>N434/D434</f>
        <v>15.75</v>
      </c>
      <c r="P434" s="76">
        <v>34.5</v>
      </c>
      <c r="Q434" s="76">
        <v>31.5</v>
      </c>
      <c r="R434" s="102">
        <f>Q434/D434</f>
        <v>15.75</v>
      </c>
      <c r="S434" s="4">
        <v>2</v>
      </c>
      <c r="T434" s="172">
        <v>24</v>
      </c>
      <c r="U434" s="172">
        <v>2</v>
      </c>
      <c r="V434" s="6">
        <f>T434/U434</f>
        <v>12</v>
      </c>
      <c r="W434" s="172">
        <v>288</v>
      </c>
      <c r="X434" s="172">
        <v>24</v>
      </c>
      <c r="Y434" s="6">
        <f>W434/X434</f>
        <v>12</v>
      </c>
      <c r="Z434" s="6">
        <f>ROUND(Y434,1)</f>
        <v>12</v>
      </c>
      <c r="AA434" s="172"/>
      <c r="AB434" s="241"/>
      <c r="AC434" s="241"/>
      <c r="AD434" s="6"/>
      <c r="AE434" s="241"/>
      <c r="AF434" s="241"/>
    </row>
    <row r="435" spans="1:32" s="4" customFormat="1" ht="20.100000000000001" customHeight="1" x14ac:dyDescent="0.25">
      <c r="A435" s="143">
        <v>51999</v>
      </c>
      <c r="B435" s="144" t="s">
        <v>2599</v>
      </c>
      <c r="C435" s="150" t="s">
        <v>2600</v>
      </c>
      <c r="D435" s="146">
        <v>2</v>
      </c>
      <c r="E435" s="146" t="s">
        <v>28</v>
      </c>
      <c r="F435" s="168" t="s">
        <v>12496</v>
      </c>
      <c r="G435" s="75">
        <v>34.5</v>
      </c>
      <c r="H435" s="74">
        <v>31.5</v>
      </c>
      <c r="I435" s="101">
        <f>H435/D435</f>
        <v>15.75</v>
      </c>
      <c r="J435" s="76">
        <v>34.5</v>
      </c>
      <c r="K435" s="76">
        <v>31.5</v>
      </c>
      <c r="L435" s="102">
        <f>K435/D435</f>
        <v>15.75</v>
      </c>
      <c r="M435" s="75">
        <v>34.5</v>
      </c>
      <c r="N435" s="74">
        <v>31.5</v>
      </c>
      <c r="O435" s="101">
        <f>N435/D435</f>
        <v>15.75</v>
      </c>
      <c r="P435" s="76">
        <v>34.5</v>
      </c>
      <c r="Q435" s="76">
        <v>31.5</v>
      </c>
      <c r="R435" s="102">
        <f>Q435/D435</f>
        <v>15.75</v>
      </c>
      <c r="S435" s="4">
        <v>2</v>
      </c>
      <c r="T435" s="172">
        <v>24</v>
      </c>
      <c r="U435" s="172">
        <v>2</v>
      </c>
      <c r="V435" s="6">
        <f>T435/U435</f>
        <v>12</v>
      </c>
      <c r="W435" s="172">
        <v>288</v>
      </c>
      <c r="X435" s="172">
        <v>24</v>
      </c>
      <c r="Y435" s="6">
        <f>W435/X435</f>
        <v>12</v>
      </c>
      <c r="Z435" s="6">
        <f>ROUND(Y435,1)</f>
        <v>12</v>
      </c>
      <c r="AA435" s="172"/>
      <c r="AB435" s="241"/>
      <c r="AC435" s="241"/>
      <c r="AD435" s="6"/>
      <c r="AE435" s="241"/>
      <c r="AF435" s="241"/>
    </row>
    <row r="436" spans="1:32" s="4" customFormat="1" ht="20.100000000000001" customHeight="1" x14ac:dyDescent="0.25">
      <c r="A436" s="143">
        <v>11661</v>
      </c>
      <c r="B436" s="144"/>
      <c r="C436" s="145" t="s">
        <v>360</v>
      </c>
      <c r="D436" s="146">
        <v>1</v>
      </c>
      <c r="E436" s="146" t="s">
        <v>229</v>
      </c>
      <c r="F436" s="168"/>
      <c r="G436" s="75">
        <v>115</v>
      </c>
      <c r="H436" s="74">
        <v>115</v>
      </c>
      <c r="I436" s="101">
        <f>H436/D436</f>
        <v>115</v>
      </c>
      <c r="J436" s="76">
        <v>115</v>
      </c>
      <c r="K436" s="76">
        <v>115</v>
      </c>
      <c r="L436" s="102">
        <f>K436/D436</f>
        <v>115</v>
      </c>
      <c r="M436" s="75">
        <v>115</v>
      </c>
      <c r="N436" s="74">
        <v>115</v>
      </c>
      <c r="O436" s="101">
        <f>N436/D436</f>
        <v>115</v>
      </c>
      <c r="P436" s="76">
        <v>115</v>
      </c>
      <c r="Q436" s="76">
        <v>115</v>
      </c>
      <c r="R436" s="102">
        <f>Q436/D436</f>
        <v>115</v>
      </c>
      <c r="S436" s="4">
        <v>1</v>
      </c>
      <c r="T436" s="172">
        <v>1</v>
      </c>
      <c r="U436" s="172">
        <v>1</v>
      </c>
      <c r="V436" s="6">
        <f>T436/U436</f>
        <v>1</v>
      </c>
      <c r="W436" s="172">
        <v>661</v>
      </c>
      <c r="X436" s="172">
        <v>1</v>
      </c>
      <c r="Y436" s="6">
        <f>W436/X436</f>
        <v>661</v>
      </c>
      <c r="Z436" s="6">
        <f>ROUND(Y436,1)</f>
        <v>661</v>
      </c>
      <c r="AA436" s="172"/>
      <c r="AB436" s="241"/>
      <c r="AC436" s="241"/>
      <c r="AD436" s="6"/>
      <c r="AE436" s="241"/>
      <c r="AF436" s="241"/>
    </row>
    <row r="437" spans="1:32" s="4" customFormat="1" ht="20.100000000000001" customHeight="1" x14ac:dyDescent="0.2">
      <c r="A437" s="143">
        <v>11654</v>
      </c>
      <c r="B437" s="144"/>
      <c r="C437" s="145" t="s">
        <v>346</v>
      </c>
      <c r="D437" s="146">
        <v>1</v>
      </c>
      <c r="E437" s="146" t="s">
        <v>229</v>
      </c>
      <c r="F437" s="168"/>
      <c r="G437" s="75">
        <v>115</v>
      </c>
      <c r="H437" s="74">
        <v>115</v>
      </c>
      <c r="I437" s="101">
        <f>H437/D437</f>
        <v>115</v>
      </c>
      <c r="J437" s="76">
        <v>115</v>
      </c>
      <c r="K437" s="76">
        <v>115</v>
      </c>
      <c r="L437" s="102">
        <f>K437/D437</f>
        <v>115</v>
      </c>
      <c r="M437" s="75">
        <v>115</v>
      </c>
      <c r="N437" s="74">
        <v>115</v>
      </c>
      <c r="O437" s="101">
        <f>N437/D437</f>
        <v>115</v>
      </c>
      <c r="P437" s="76">
        <v>115</v>
      </c>
      <c r="Q437" s="76">
        <v>115</v>
      </c>
      <c r="R437" s="102">
        <f>Q437/D437</f>
        <v>115</v>
      </c>
      <c r="S437" s="4">
        <v>1</v>
      </c>
      <c r="T437" s="4">
        <v>1</v>
      </c>
      <c r="U437" s="4">
        <v>1</v>
      </c>
      <c r="V437" s="6">
        <f>T437/U437</f>
        <v>1</v>
      </c>
      <c r="W437" s="4">
        <v>661</v>
      </c>
      <c r="X437" s="4">
        <v>1</v>
      </c>
      <c r="Y437" s="6">
        <f>W437/X437</f>
        <v>661</v>
      </c>
      <c r="Z437" s="6">
        <f>ROUND(Y437,1)</f>
        <v>661</v>
      </c>
      <c r="AB437" s="241"/>
      <c r="AC437" s="241"/>
      <c r="AD437" s="6"/>
      <c r="AE437" s="241"/>
      <c r="AF437" s="241"/>
    </row>
    <row r="438" spans="1:32" s="4" customFormat="1" ht="20.100000000000001" customHeight="1" x14ac:dyDescent="0.2">
      <c r="A438" s="143">
        <v>11657</v>
      </c>
      <c r="B438" s="144" t="s">
        <v>351</v>
      </c>
      <c r="C438" s="145" t="s">
        <v>352</v>
      </c>
      <c r="D438" s="146">
        <v>12</v>
      </c>
      <c r="E438" s="146" t="s">
        <v>22</v>
      </c>
      <c r="F438" s="168" t="s">
        <v>12513</v>
      </c>
      <c r="G438" s="75">
        <v>125.92</v>
      </c>
      <c r="H438" s="74">
        <v>109.12</v>
      </c>
      <c r="I438" s="101">
        <f>H438/D438</f>
        <v>9.0933333333333337</v>
      </c>
      <c r="J438" s="76">
        <v>125.92</v>
      </c>
      <c r="K438" s="76">
        <v>109.12</v>
      </c>
      <c r="L438" s="102">
        <f>K438/D438</f>
        <v>9.0933333333333337</v>
      </c>
      <c r="M438" s="75">
        <v>125.92</v>
      </c>
      <c r="N438" s="74">
        <v>109.12</v>
      </c>
      <c r="O438" s="101">
        <f>N438/D438</f>
        <v>9.0933333333333337</v>
      </c>
      <c r="P438" s="76">
        <v>125.92</v>
      </c>
      <c r="Q438" s="76">
        <v>109.12</v>
      </c>
      <c r="R438" s="102">
        <f>Q438/D438</f>
        <v>9.0933333333333337</v>
      </c>
      <c r="S438" s="4">
        <v>12</v>
      </c>
      <c r="T438" s="4">
        <v>12</v>
      </c>
      <c r="U438" s="4">
        <v>12</v>
      </c>
      <c r="V438" s="6">
        <f>T438/U438</f>
        <v>1</v>
      </c>
      <c r="W438" s="4">
        <v>152.19999999999999</v>
      </c>
      <c r="X438" s="4">
        <v>12</v>
      </c>
      <c r="Y438" s="6">
        <f>W438/X438</f>
        <v>12.683333333333332</v>
      </c>
      <c r="Z438" s="6">
        <f>ROUND(Y438,1)</f>
        <v>12.7</v>
      </c>
      <c r="AB438" s="241"/>
      <c r="AC438" s="241"/>
      <c r="AD438" s="6"/>
      <c r="AE438" s="241"/>
      <c r="AF438" s="241"/>
    </row>
    <row r="439" spans="1:32" s="4" customFormat="1" ht="20.100000000000001" customHeight="1" x14ac:dyDescent="0.25">
      <c r="A439" s="143">
        <v>11659</v>
      </c>
      <c r="B439" s="144" t="s">
        <v>355</v>
      </c>
      <c r="C439" s="145" t="s">
        <v>356</v>
      </c>
      <c r="D439" s="146">
        <v>12</v>
      </c>
      <c r="E439" s="146" t="s">
        <v>22</v>
      </c>
      <c r="F439" s="168" t="s">
        <v>12513</v>
      </c>
      <c r="G439" s="75">
        <v>125.92</v>
      </c>
      <c r="H439" s="74">
        <v>109.12</v>
      </c>
      <c r="I439" s="101">
        <f>H439/D439</f>
        <v>9.0933333333333337</v>
      </c>
      <c r="J439" s="76">
        <v>125.92</v>
      </c>
      <c r="K439" s="76">
        <v>109.12</v>
      </c>
      <c r="L439" s="102">
        <f>K439/D439</f>
        <v>9.0933333333333337</v>
      </c>
      <c r="M439" s="75">
        <v>125.92</v>
      </c>
      <c r="N439" s="74">
        <v>109.12</v>
      </c>
      <c r="O439" s="101">
        <f>N439/D439</f>
        <v>9.0933333333333337</v>
      </c>
      <c r="P439" s="76">
        <v>125.92</v>
      </c>
      <c r="Q439" s="76">
        <v>109.12</v>
      </c>
      <c r="R439" s="102">
        <f>Q439/D439</f>
        <v>9.0933333333333337</v>
      </c>
      <c r="S439" s="4">
        <v>12</v>
      </c>
      <c r="T439" s="172">
        <v>12</v>
      </c>
      <c r="U439" s="172">
        <v>12</v>
      </c>
      <c r="V439" s="6">
        <f>T439/U439</f>
        <v>1</v>
      </c>
      <c r="W439" s="172">
        <v>152.19999999999999</v>
      </c>
      <c r="X439" s="172">
        <v>12</v>
      </c>
      <c r="Y439" s="6">
        <f>W439/X439</f>
        <v>12.683333333333332</v>
      </c>
      <c r="Z439" s="6">
        <f>ROUND(Y439,1)</f>
        <v>12.7</v>
      </c>
      <c r="AA439" s="172"/>
      <c r="AB439" s="241"/>
      <c r="AC439" s="241"/>
      <c r="AD439" s="6"/>
      <c r="AE439" s="241"/>
      <c r="AF439" s="241"/>
    </row>
    <row r="440" spans="1:32" s="4" customFormat="1" ht="20.100000000000001" customHeight="1" x14ac:dyDescent="0.2">
      <c r="A440" s="143">
        <v>11658</v>
      </c>
      <c r="B440" s="144" t="s">
        <v>353</v>
      </c>
      <c r="C440" s="145" t="s">
        <v>354</v>
      </c>
      <c r="D440" s="146">
        <v>12</v>
      </c>
      <c r="E440" s="146" t="s">
        <v>22</v>
      </c>
      <c r="F440" s="168" t="s">
        <v>12513</v>
      </c>
      <c r="G440" s="75">
        <v>125.92</v>
      </c>
      <c r="H440" s="74">
        <v>109.12</v>
      </c>
      <c r="I440" s="101">
        <f>H440/D440</f>
        <v>9.0933333333333337</v>
      </c>
      <c r="J440" s="76">
        <v>125.92</v>
      </c>
      <c r="K440" s="76">
        <v>109.12</v>
      </c>
      <c r="L440" s="102">
        <f>K440/D440</f>
        <v>9.0933333333333337</v>
      </c>
      <c r="M440" s="75">
        <v>125.92</v>
      </c>
      <c r="N440" s="74">
        <v>109.12</v>
      </c>
      <c r="O440" s="101">
        <f>N440/D440</f>
        <v>9.0933333333333337</v>
      </c>
      <c r="P440" s="76">
        <v>125.92</v>
      </c>
      <c r="Q440" s="76">
        <v>109.12</v>
      </c>
      <c r="R440" s="102">
        <f>Q440/D440</f>
        <v>9.0933333333333337</v>
      </c>
      <c r="S440" s="4">
        <v>12</v>
      </c>
      <c r="T440" s="4">
        <v>12</v>
      </c>
      <c r="U440" s="4">
        <v>12</v>
      </c>
      <c r="V440" s="6">
        <f>T440/U440</f>
        <v>1</v>
      </c>
      <c r="W440" s="4">
        <v>152.19999999999999</v>
      </c>
      <c r="X440" s="4">
        <v>12</v>
      </c>
      <c r="Y440" s="6">
        <f>W440/X440</f>
        <v>12.683333333333332</v>
      </c>
      <c r="Z440" s="6">
        <f>ROUND(Y440,1)</f>
        <v>12.7</v>
      </c>
      <c r="AB440" s="241"/>
      <c r="AC440" s="241"/>
      <c r="AD440" s="6"/>
      <c r="AE440" s="241"/>
      <c r="AF440" s="241"/>
    </row>
    <row r="441" spans="1:32" s="6" customFormat="1" ht="20.100000000000001" customHeight="1" x14ac:dyDescent="0.2">
      <c r="A441" s="143">
        <v>11656</v>
      </c>
      <c r="B441" s="144" t="s">
        <v>349</v>
      </c>
      <c r="C441" s="145" t="s">
        <v>350</v>
      </c>
      <c r="D441" s="146">
        <v>12</v>
      </c>
      <c r="E441" s="146" t="s">
        <v>22</v>
      </c>
      <c r="F441" s="168" t="s">
        <v>12513</v>
      </c>
      <c r="G441" s="75">
        <v>125.92</v>
      </c>
      <c r="H441" s="74">
        <v>109.12</v>
      </c>
      <c r="I441" s="101">
        <f>H441/D441</f>
        <v>9.0933333333333337</v>
      </c>
      <c r="J441" s="76">
        <v>125.92</v>
      </c>
      <c r="K441" s="76">
        <v>109.12</v>
      </c>
      <c r="L441" s="102">
        <f>K441/D441</f>
        <v>9.0933333333333337</v>
      </c>
      <c r="M441" s="75">
        <v>125.92</v>
      </c>
      <c r="N441" s="74">
        <v>109.12</v>
      </c>
      <c r="O441" s="101">
        <f>N441/D441</f>
        <v>9.0933333333333337</v>
      </c>
      <c r="P441" s="76">
        <v>125.92</v>
      </c>
      <c r="Q441" s="76">
        <v>109.12</v>
      </c>
      <c r="R441" s="102">
        <f>Q441/D441</f>
        <v>9.0933333333333337</v>
      </c>
      <c r="S441" s="4">
        <v>12</v>
      </c>
      <c r="T441" s="123">
        <v>12</v>
      </c>
      <c r="U441" s="123">
        <v>12</v>
      </c>
      <c r="V441" s="6">
        <f>T441/U441</f>
        <v>1</v>
      </c>
      <c r="W441" s="123">
        <v>152.19999999999999</v>
      </c>
      <c r="X441" s="123">
        <v>12</v>
      </c>
      <c r="Y441" s="6">
        <f>W441/X441</f>
        <v>12.683333333333332</v>
      </c>
      <c r="Z441" s="6">
        <f>ROUND(Y441,1)</f>
        <v>12.7</v>
      </c>
      <c r="AA441" s="123"/>
      <c r="AB441" s="241"/>
      <c r="AC441" s="241"/>
      <c r="AE441" s="241"/>
      <c r="AF441" s="241"/>
    </row>
    <row r="442" spans="1:32" s="4" customFormat="1" ht="20.100000000000001" customHeight="1" x14ac:dyDescent="0.2">
      <c r="A442" s="143">
        <v>11660</v>
      </c>
      <c r="B442" s="144" t="s">
        <v>357</v>
      </c>
      <c r="C442" s="145" t="s">
        <v>358</v>
      </c>
      <c r="D442" s="146">
        <v>3</v>
      </c>
      <c r="E442" s="146" t="s">
        <v>359</v>
      </c>
      <c r="F442" s="168" t="s">
        <v>12514</v>
      </c>
      <c r="G442" s="75">
        <v>46.95</v>
      </c>
      <c r="H442" s="74">
        <v>46.95</v>
      </c>
      <c r="I442" s="101">
        <f>H442/D442</f>
        <v>15.65</v>
      </c>
      <c r="J442" s="76">
        <v>46.95</v>
      </c>
      <c r="K442" s="76">
        <v>46.95</v>
      </c>
      <c r="L442" s="102">
        <f>K442/D442</f>
        <v>15.65</v>
      </c>
      <c r="M442" s="75">
        <v>46.95</v>
      </c>
      <c r="N442" s="74">
        <v>46.95</v>
      </c>
      <c r="O442" s="101">
        <f>N442/D442</f>
        <v>15.65</v>
      </c>
      <c r="P442" s="76">
        <v>46.95</v>
      </c>
      <c r="Q442" s="76">
        <v>46.95</v>
      </c>
      <c r="R442" s="102">
        <f>Q442/D442</f>
        <v>15.65</v>
      </c>
      <c r="S442" s="14">
        <v>3</v>
      </c>
      <c r="T442" s="14">
        <v>24</v>
      </c>
      <c r="U442" s="14">
        <v>3</v>
      </c>
      <c r="V442" s="6">
        <f>T442/U442</f>
        <v>8</v>
      </c>
      <c r="W442" s="14">
        <v>288</v>
      </c>
      <c r="X442" s="14">
        <v>24</v>
      </c>
      <c r="Y442" s="6">
        <f>W442/X442</f>
        <v>12</v>
      </c>
      <c r="Z442" s="6">
        <f>ROUND(Y442,1)</f>
        <v>12</v>
      </c>
      <c r="AA442" s="14"/>
      <c r="AB442" s="241"/>
      <c r="AC442" s="241"/>
      <c r="AD442" s="6"/>
      <c r="AE442" s="241"/>
      <c r="AF442" s="241"/>
    </row>
    <row r="443" spans="1:32" s="4" customFormat="1" ht="20.100000000000001" customHeight="1" x14ac:dyDescent="0.25">
      <c r="A443" s="143">
        <v>11650</v>
      </c>
      <c r="B443" s="144" t="s">
        <v>338</v>
      </c>
      <c r="C443" s="145" t="s">
        <v>339</v>
      </c>
      <c r="D443" s="146">
        <v>6</v>
      </c>
      <c r="E443" s="146" t="s">
        <v>280</v>
      </c>
      <c r="F443" s="168" t="s">
        <v>12512</v>
      </c>
      <c r="G443" s="75">
        <v>65.94</v>
      </c>
      <c r="H443" s="74">
        <v>54.54</v>
      </c>
      <c r="I443" s="101">
        <f>H443/D443</f>
        <v>9.09</v>
      </c>
      <c r="J443" s="76">
        <v>65.94</v>
      </c>
      <c r="K443" s="76">
        <v>54.54</v>
      </c>
      <c r="L443" s="102">
        <f>K443/D443</f>
        <v>9.09</v>
      </c>
      <c r="M443" s="75">
        <v>65.94</v>
      </c>
      <c r="N443" s="74">
        <v>54.54</v>
      </c>
      <c r="O443" s="101">
        <f>N443/D443</f>
        <v>9.09</v>
      </c>
      <c r="P443" s="76">
        <v>65.94</v>
      </c>
      <c r="Q443" s="76">
        <v>54.54</v>
      </c>
      <c r="R443" s="102">
        <f>Q443/D443</f>
        <v>9.09</v>
      </c>
      <c r="S443" s="4">
        <v>6</v>
      </c>
      <c r="T443" s="172">
        <v>24</v>
      </c>
      <c r="U443" s="172">
        <v>6</v>
      </c>
      <c r="V443" s="6">
        <f>T443/U443</f>
        <v>4</v>
      </c>
      <c r="W443" s="172">
        <v>288</v>
      </c>
      <c r="X443" s="172">
        <v>24</v>
      </c>
      <c r="Y443" s="6">
        <f>W443/X443</f>
        <v>12</v>
      </c>
      <c r="Z443" s="6">
        <f>ROUND(Y443,1)</f>
        <v>12</v>
      </c>
      <c r="AA443" s="172"/>
      <c r="AB443" s="241"/>
      <c r="AC443" s="241"/>
      <c r="AD443" s="6"/>
      <c r="AE443" s="241"/>
      <c r="AF443" s="241"/>
    </row>
    <row r="444" spans="1:32" s="4" customFormat="1" ht="20.100000000000001" customHeight="1" x14ac:dyDescent="0.2">
      <c r="A444" s="143">
        <v>11652</v>
      </c>
      <c r="B444" s="144" t="s">
        <v>342</v>
      </c>
      <c r="C444" s="145" t="s">
        <v>343</v>
      </c>
      <c r="D444" s="146">
        <v>6</v>
      </c>
      <c r="E444" s="146" t="s">
        <v>280</v>
      </c>
      <c r="F444" s="168" t="s">
        <v>12512</v>
      </c>
      <c r="G444" s="75">
        <v>65.94</v>
      </c>
      <c r="H444" s="74">
        <v>54.54</v>
      </c>
      <c r="I444" s="101">
        <f>H444/D444</f>
        <v>9.09</v>
      </c>
      <c r="J444" s="76">
        <v>65.94</v>
      </c>
      <c r="K444" s="76">
        <v>54.54</v>
      </c>
      <c r="L444" s="102">
        <f>K444/D444</f>
        <v>9.09</v>
      </c>
      <c r="M444" s="75">
        <v>65.94</v>
      </c>
      <c r="N444" s="74">
        <v>54.54</v>
      </c>
      <c r="O444" s="101">
        <f>N444/D444</f>
        <v>9.09</v>
      </c>
      <c r="P444" s="76">
        <v>65.94</v>
      </c>
      <c r="Q444" s="76">
        <v>54.54</v>
      </c>
      <c r="R444" s="102">
        <f>Q444/D444</f>
        <v>9.09</v>
      </c>
      <c r="S444" s="4">
        <v>6</v>
      </c>
      <c r="T444" s="4">
        <v>24</v>
      </c>
      <c r="U444" s="4">
        <v>6</v>
      </c>
      <c r="V444" s="6">
        <f>T444/U444</f>
        <v>4</v>
      </c>
      <c r="W444" s="4">
        <v>288</v>
      </c>
      <c r="X444" s="4">
        <v>24</v>
      </c>
      <c r="Y444" s="6">
        <f>W444/X444</f>
        <v>12</v>
      </c>
      <c r="Z444" s="6">
        <f>ROUND(Y444,1)</f>
        <v>12</v>
      </c>
      <c r="AB444" s="241"/>
      <c r="AC444" s="241"/>
      <c r="AD444" s="6"/>
      <c r="AE444" s="241"/>
      <c r="AF444" s="241"/>
    </row>
    <row r="445" spans="1:32" s="11" customFormat="1" ht="20.100000000000001" customHeight="1" x14ac:dyDescent="0.2">
      <c r="A445" s="143">
        <v>11655</v>
      </c>
      <c r="B445" s="144" t="s">
        <v>347</v>
      </c>
      <c r="C445" s="145" t="s">
        <v>348</v>
      </c>
      <c r="D445" s="146">
        <v>6</v>
      </c>
      <c r="E445" s="146" t="s">
        <v>280</v>
      </c>
      <c r="F445" s="168" t="s">
        <v>12512</v>
      </c>
      <c r="G445" s="75">
        <v>65.94</v>
      </c>
      <c r="H445" s="74">
        <v>54.54</v>
      </c>
      <c r="I445" s="101">
        <f>H445/D445</f>
        <v>9.09</v>
      </c>
      <c r="J445" s="76">
        <v>65.94</v>
      </c>
      <c r="K445" s="76">
        <v>54.54</v>
      </c>
      <c r="L445" s="102">
        <f>K445/D445</f>
        <v>9.09</v>
      </c>
      <c r="M445" s="75">
        <v>65.94</v>
      </c>
      <c r="N445" s="74">
        <v>54.54</v>
      </c>
      <c r="O445" s="101">
        <f>N445/D445</f>
        <v>9.09</v>
      </c>
      <c r="P445" s="76">
        <v>65.94</v>
      </c>
      <c r="Q445" s="76">
        <v>54.54</v>
      </c>
      <c r="R445" s="102">
        <f>Q445/D445</f>
        <v>9.09</v>
      </c>
      <c r="S445" s="4">
        <v>6</v>
      </c>
      <c r="T445" s="123">
        <v>24</v>
      </c>
      <c r="U445" s="123">
        <v>6</v>
      </c>
      <c r="V445" s="6">
        <f>T445/U445</f>
        <v>4</v>
      </c>
      <c r="W445" s="123">
        <v>288</v>
      </c>
      <c r="X445" s="123">
        <v>24</v>
      </c>
      <c r="Y445" s="6">
        <f>W445/X445</f>
        <v>12</v>
      </c>
      <c r="Z445" s="6">
        <f>ROUND(Y445,1)</f>
        <v>12</v>
      </c>
      <c r="AA445" s="123"/>
      <c r="AB445" s="241"/>
      <c r="AC445" s="241"/>
      <c r="AD445" s="6"/>
      <c r="AE445" s="241"/>
      <c r="AF445" s="241"/>
    </row>
    <row r="446" spans="1:32" s="4" customFormat="1" ht="20.100000000000001" customHeight="1" x14ac:dyDescent="0.2">
      <c r="A446" s="143">
        <v>11651</v>
      </c>
      <c r="B446" s="144" t="s">
        <v>340</v>
      </c>
      <c r="C446" s="145" t="s">
        <v>341</v>
      </c>
      <c r="D446" s="146">
        <v>6</v>
      </c>
      <c r="E446" s="146" t="s">
        <v>280</v>
      </c>
      <c r="F446" s="168" t="s">
        <v>12512</v>
      </c>
      <c r="G446" s="75">
        <v>65.94</v>
      </c>
      <c r="H446" s="74">
        <v>54.54</v>
      </c>
      <c r="I446" s="101">
        <f>H446/D446</f>
        <v>9.09</v>
      </c>
      <c r="J446" s="76">
        <v>65.94</v>
      </c>
      <c r="K446" s="76">
        <v>54.54</v>
      </c>
      <c r="L446" s="102">
        <f>K446/D446</f>
        <v>9.09</v>
      </c>
      <c r="M446" s="75">
        <v>65.94</v>
      </c>
      <c r="N446" s="74">
        <v>54.54</v>
      </c>
      <c r="O446" s="101">
        <f>N446/D446</f>
        <v>9.09</v>
      </c>
      <c r="P446" s="76">
        <v>65.94</v>
      </c>
      <c r="Q446" s="76">
        <v>54.54</v>
      </c>
      <c r="R446" s="102">
        <f>Q446/D446</f>
        <v>9.09</v>
      </c>
      <c r="S446" s="4">
        <v>6</v>
      </c>
      <c r="T446" s="4">
        <v>24</v>
      </c>
      <c r="U446" s="4">
        <v>6</v>
      </c>
      <c r="V446" s="6">
        <f>T446/U446</f>
        <v>4</v>
      </c>
      <c r="W446" s="4">
        <v>288</v>
      </c>
      <c r="X446" s="4">
        <v>24</v>
      </c>
      <c r="Y446" s="6">
        <f>W446/X446</f>
        <v>12</v>
      </c>
      <c r="Z446" s="6">
        <f>ROUND(Y446,1)</f>
        <v>12</v>
      </c>
      <c r="AB446" s="241"/>
      <c r="AC446" s="241"/>
      <c r="AD446" s="6"/>
      <c r="AE446" s="241"/>
      <c r="AF446" s="241"/>
    </row>
    <row r="447" spans="1:32" s="4" customFormat="1" ht="20.100000000000001" customHeight="1" x14ac:dyDescent="0.2">
      <c r="A447" s="143">
        <v>11653</v>
      </c>
      <c r="B447" s="144" t="s">
        <v>344</v>
      </c>
      <c r="C447" s="145" t="s">
        <v>345</v>
      </c>
      <c r="D447" s="146">
        <v>6</v>
      </c>
      <c r="E447" s="146" t="s">
        <v>280</v>
      </c>
      <c r="F447" s="168" t="s">
        <v>12512</v>
      </c>
      <c r="G447" s="75">
        <v>65.94</v>
      </c>
      <c r="H447" s="74">
        <v>54.54</v>
      </c>
      <c r="I447" s="101">
        <f>H447/D447</f>
        <v>9.09</v>
      </c>
      <c r="J447" s="76">
        <v>65.94</v>
      </c>
      <c r="K447" s="76">
        <v>54.54</v>
      </c>
      <c r="L447" s="102">
        <f>K447/D447</f>
        <v>9.09</v>
      </c>
      <c r="M447" s="75">
        <v>65.94</v>
      </c>
      <c r="N447" s="74">
        <v>54.54</v>
      </c>
      <c r="O447" s="101">
        <f>N447/D447</f>
        <v>9.09</v>
      </c>
      <c r="P447" s="76">
        <v>65.94</v>
      </c>
      <c r="Q447" s="76">
        <v>54.54</v>
      </c>
      <c r="R447" s="102">
        <f>Q447/D447</f>
        <v>9.09</v>
      </c>
      <c r="S447" s="4">
        <v>6</v>
      </c>
      <c r="T447" s="4">
        <v>24</v>
      </c>
      <c r="U447" s="4">
        <v>6</v>
      </c>
      <c r="V447" s="6">
        <f>T447/U447</f>
        <v>4</v>
      </c>
      <c r="W447" s="4">
        <v>288</v>
      </c>
      <c r="X447" s="4">
        <v>24</v>
      </c>
      <c r="Y447" s="6">
        <f>W447/X447</f>
        <v>12</v>
      </c>
      <c r="Z447" s="6">
        <f>ROUND(Y447,1)</f>
        <v>12</v>
      </c>
      <c r="AB447" s="241"/>
      <c r="AC447" s="241"/>
      <c r="AD447" s="6"/>
      <c r="AE447" s="241"/>
      <c r="AF447" s="241"/>
    </row>
    <row r="448" spans="1:32" s="4" customFormat="1" ht="20.100000000000001" customHeight="1" x14ac:dyDescent="0.25">
      <c r="A448" s="143">
        <v>58392</v>
      </c>
      <c r="B448" s="144" t="s">
        <v>3236</v>
      </c>
      <c r="C448" s="158" t="s">
        <v>3237</v>
      </c>
      <c r="D448" s="146">
        <v>3</v>
      </c>
      <c r="E448" s="146" t="s">
        <v>359</v>
      </c>
      <c r="F448" s="168" t="s">
        <v>12561</v>
      </c>
      <c r="G448" s="75">
        <v>46.74</v>
      </c>
      <c r="H448" s="74">
        <v>42.72</v>
      </c>
      <c r="I448" s="101">
        <f>H448/D448</f>
        <v>14.24</v>
      </c>
      <c r="J448" s="76">
        <v>46.74</v>
      </c>
      <c r="K448" s="76">
        <v>42.72</v>
      </c>
      <c r="L448" s="102">
        <f>K448/D448</f>
        <v>14.24</v>
      </c>
      <c r="M448" s="75">
        <v>46.74</v>
      </c>
      <c r="N448" s="74">
        <v>42.72</v>
      </c>
      <c r="O448" s="101">
        <f>N448/D448</f>
        <v>14.24</v>
      </c>
      <c r="P448" s="76">
        <v>46.74</v>
      </c>
      <c r="Q448" s="76">
        <v>42.72</v>
      </c>
      <c r="R448" s="102">
        <f>Q448/D448</f>
        <v>14.24</v>
      </c>
      <c r="S448" s="4">
        <v>3</v>
      </c>
      <c r="T448" s="172">
        <v>24</v>
      </c>
      <c r="U448" s="172">
        <v>3</v>
      </c>
      <c r="V448" s="6">
        <f>T448/U448</f>
        <v>8</v>
      </c>
      <c r="W448" s="172">
        <v>276</v>
      </c>
      <c r="X448" s="172">
        <v>24</v>
      </c>
      <c r="Y448" s="6">
        <f>W448/X448</f>
        <v>11.5</v>
      </c>
      <c r="Z448" s="6">
        <f>ROUND(Y448,1)</f>
        <v>11.5</v>
      </c>
      <c r="AA448" s="172"/>
      <c r="AB448" s="241"/>
      <c r="AC448" s="241"/>
      <c r="AD448" s="6"/>
      <c r="AE448" s="241"/>
      <c r="AF448" s="241"/>
    </row>
    <row r="449" spans="1:32" ht="20.100000000000001" customHeight="1" x14ac:dyDescent="0.25">
      <c r="A449" s="143">
        <v>58410</v>
      </c>
      <c r="B449" s="144" t="s">
        <v>3238</v>
      </c>
      <c r="C449" s="158" t="s">
        <v>3239</v>
      </c>
      <c r="D449" s="146">
        <v>3</v>
      </c>
      <c r="E449" s="146" t="s">
        <v>359</v>
      </c>
      <c r="F449" s="168" t="s">
        <v>12561</v>
      </c>
      <c r="G449" s="75">
        <v>46.74</v>
      </c>
      <c r="H449" s="74">
        <v>42.72</v>
      </c>
      <c r="I449" s="101">
        <f>H449/D449</f>
        <v>14.24</v>
      </c>
      <c r="J449" s="76">
        <v>46.74</v>
      </c>
      <c r="K449" s="76">
        <v>42.72</v>
      </c>
      <c r="L449" s="102">
        <f>K449/D449</f>
        <v>14.24</v>
      </c>
      <c r="M449" s="75">
        <v>46.74</v>
      </c>
      <c r="N449" s="74">
        <v>42.72</v>
      </c>
      <c r="O449" s="101">
        <f>N449/D449</f>
        <v>14.24</v>
      </c>
      <c r="P449" s="76">
        <v>46.74</v>
      </c>
      <c r="Q449" s="76">
        <v>42.72</v>
      </c>
      <c r="R449" s="102">
        <f>Q449/D449</f>
        <v>14.24</v>
      </c>
      <c r="S449" s="4">
        <v>3</v>
      </c>
      <c r="T449">
        <v>24</v>
      </c>
      <c r="U449">
        <v>3</v>
      </c>
      <c r="V449" s="6">
        <f>T449/U449</f>
        <v>8</v>
      </c>
      <c r="W449">
        <v>276</v>
      </c>
      <c r="X449">
        <v>24</v>
      </c>
      <c r="Y449" s="6">
        <f>W449/X449</f>
        <v>11.5</v>
      </c>
      <c r="Z449" s="6">
        <f>ROUND(Y449,1)</f>
        <v>11.5</v>
      </c>
      <c r="AB449" s="241"/>
      <c r="AC449" s="241"/>
      <c r="AD449" s="6"/>
      <c r="AE449" s="241"/>
      <c r="AF449" s="241"/>
    </row>
    <row r="450" spans="1:32" ht="20.100000000000001" customHeight="1" x14ac:dyDescent="0.25">
      <c r="A450" s="143">
        <v>58390</v>
      </c>
      <c r="B450" s="144" t="s">
        <v>3234</v>
      </c>
      <c r="C450" s="158" t="s">
        <v>3235</v>
      </c>
      <c r="D450" s="146">
        <v>3</v>
      </c>
      <c r="E450" s="146" t="s">
        <v>359</v>
      </c>
      <c r="F450" s="168" t="s">
        <v>12561</v>
      </c>
      <c r="G450" s="75">
        <v>46.74</v>
      </c>
      <c r="H450" s="74">
        <v>42.72</v>
      </c>
      <c r="I450" s="101">
        <f>H450/D450</f>
        <v>14.24</v>
      </c>
      <c r="J450" s="76">
        <v>46.74</v>
      </c>
      <c r="K450" s="76">
        <v>42.72</v>
      </c>
      <c r="L450" s="102">
        <f>K450/D450</f>
        <v>14.24</v>
      </c>
      <c r="M450" s="75">
        <v>46.74</v>
      </c>
      <c r="N450" s="74">
        <v>42.72</v>
      </c>
      <c r="O450" s="101">
        <f>N450/D450</f>
        <v>14.24</v>
      </c>
      <c r="P450" s="76">
        <v>46.74</v>
      </c>
      <c r="Q450" s="76">
        <v>42.72</v>
      </c>
      <c r="R450" s="102">
        <f>Q450/D450</f>
        <v>14.24</v>
      </c>
      <c r="S450" s="4">
        <v>3</v>
      </c>
      <c r="T450">
        <v>24</v>
      </c>
      <c r="U450">
        <v>3</v>
      </c>
      <c r="V450" s="6">
        <f>T450/U450</f>
        <v>8</v>
      </c>
      <c r="W450">
        <v>276</v>
      </c>
      <c r="X450">
        <v>24</v>
      </c>
      <c r="Y450" s="6">
        <f>W450/X450</f>
        <v>11.5</v>
      </c>
      <c r="Z450" s="6">
        <f>ROUND(Y450,1)</f>
        <v>11.5</v>
      </c>
      <c r="AB450" s="241"/>
      <c r="AC450" s="241"/>
      <c r="AD450" s="6"/>
      <c r="AE450" s="241"/>
      <c r="AF450" s="241"/>
    </row>
    <row r="451" spans="1:32" ht="20.100000000000001" customHeight="1" x14ac:dyDescent="0.25">
      <c r="A451" s="143">
        <v>58415</v>
      </c>
      <c r="B451" s="144" t="s">
        <v>3242</v>
      </c>
      <c r="C451" s="158" t="s">
        <v>3243</v>
      </c>
      <c r="D451" s="146">
        <v>6</v>
      </c>
      <c r="E451" s="146" t="s">
        <v>280</v>
      </c>
      <c r="F451" s="168" t="s">
        <v>12563</v>
      </c>
      <c r="G451" s="75">
        <v>58.46</v>
      </c>
      <c r="H451" s="74">
        <v>58.46</v>
      </c>
      <c r="I451" s="101">
        <f>H451/D451</f>
        <v>9.7433333333333341</v>
      </c>
      <c r="J451" s="76">
        <v>58.46</v>
      </c>
      <c r="K451" s="76">
        <v>58.46</v>
      </c>
      <c r="L451" s="102">
        <f>K451/D451</f>
        <v>9.7433333333333341</v>
      </c>
      <c r="M451" s="75">
        <v>58.46</v>
      </c>
      <c r="N451" s="74">
        <v>58.46</v>
      </c>
      <c r="O451" s="101">
        <f>N451/D451</f>
        <v>9.7433333333333341</v>
      </c>
      <c r="P451" s="76">
        <v>58.46</v>
      </c>
      <c r="Q451" s="76">
        <v>58.46</v>
      </c>
      <c r="R451" s="102">
        <f>Q451/D451</f>
        <v>9.7433333333333341</v>
      </c>
      <c r="S451" s="4">
        <v>6</v>
      </c>
      <c r="T451">
        <v>24</v>
      </c>
      <c r="U451">
        <v>6</v>
      </c>
      <c r="V451" s="6">
        <f>T451/U451</f>
        <v>4</v>
      </c>
      <c r="W451">
        <v>276</v>
      </c>
      <c r="X451">
        <v>24</v>
      </c>
      <c r="Y451" s="6">
        <f>W451/X451</f>
        <v>11.5</v>
      </c>
      <c r="Z451" s="6">
        <f>ROUND(Y451,1)</f>
        <v>11.5</v>
      </c>
      <c r="AB451" s="241"/>
      <c r="AC451" s="241"/>
      <c r="AD451" s="6"/>
      <c r="AE451" s="241"/>
      <c r="AF451" s="241"/>
    </row>
    <row r="452" spans="1:32" ht="20.100000000000001" customHeight="1" x14ac:dyDescent="0.25">
      <c r="A452" s="143">
        <v>58414</v>
      </c>
      <c r="B452" s="144" t="s">
        <v>3240</v>
      </c>
      <c r="C452" s="158" t="s">
        <v>3241</v>
      </c>
      <c r="D452" s="146">
        <v>6</v>
      </c>
      <c r="E452" s="146" t="s">
        <v>280</v>
      </c>
      <c r="F452" s="168" t="s">
        <v>12563</v>
      </c>
      <c r="G452" s="75">
        <v>58.46</v>
      </c>
      <c r="H452" s="74">
        <v>58.46</v>
      </c>
      <c r="I452" s="101">
        <f>H452/D452</f>
        <v>9.7433333333333341</v>
      </c>
      <c r="J452" s="76">
        <v>58.46</v>
      </c>
      <c r="K452" s="76">
        <v>58.46</v>
      </c>
      <c r="L452" s="102">
        <f>K452/D452</f>
        <v>9.7433333333333341</v>
      </c>
      <c r="M452" s="75">
        <v>58.46</v>
      </c>
      <c r="N452" s="74">
        <v>58.46</v>
      </c>
      <c r="O452" s="101">
        <f>N452/D452</f>
        <v>9.7433333333333341</v>
      </c>
      <c r="P452" s="76">
        <v>58.46</v>
      </c>
      <c r="Q452" s="76">
        <v>58.46</v>
      </c>
      <c r="R452" s="102">
        <f>Q452/D452</f>
        <v>9.7433333333333341</v>
      </c>
      <c r="S452" s="4">
        <v>6</v>
      </c>
      <c r="T452">
        <v>24</v>
      </c>
      <c r="U452">
        <v>6</v>
      </c>
      <c r="V452" s="6">
        <f>T452/U452</f>
        <v>4</v>
      </c>
      <c r="W452">
        <v>276</v>
      </c>
      <c r="X452">
        <v>24</v>
      </c>
      <c r="Y452" s="6">
        <f>W452/X452</f>
        <v>11.5</v>
      </c>
      <c r="Z452" s="6">
        <f>ROUND(Y452,1)</f>
        <v>11.5</v>
      </c>
      <c r="AB452" s="241"/>
      <c r="AC452" s="241"/>
      <c r="AD452" s="6"/>
      <c r="AE452" s="241"/>
      <c r="AF452" s="241"/>
    </row>
    <row r="453" spans="1:32" s="4" customFormat="1" ht="20.100000000000001" customHeight="1" x14ac:dyDescent="0.25">
      <c r="A453" s="143">
        <v>48415</v>
      </c>
      <c r="B453" s="144" t="s">
        <v>2489</v>
      </c>
      <c r="C453" s="150" t="s">
        <v>2490</v>
      </c>
      <c r="D453" s="146">
        <v>4</v>
      </c>
      <c r="E453" s="146" t="s">
        <v>31</v>
      </c>
      <c r="F453" s="168" t="s">
        <v>12500</v>
      </c>
      <c r="G453" s="75">
        <v>39.479999999999997</v>
      </c>
      <c r="H453" s="74">
        <v>36</v>
      </c>
      <c r="I453" s="101">
        <f>H453/D453</f>
        <v>9</v>
      </c>
      <c r="J453" s="76">
        <v>39.479999999999997</v>
      </c>
      <c r="K453" s="76">
        <v>36</v>
      </c>
      <c r="L453" s="102">
        <f>K453/D453</f>
        <v>9</v>
      </c>
      <c r="M453" s="75">
        <v>39.479999999999997</v>
      </c>
      <c r="N453" s="74">
        <v>36</v>
      </c>
      <c r="O453" s="101">
        <f>N453/D453</f>
        <v>9</v>
      </c>
      <c r="P453" s="76">
        <v>39.479999999999997</v>
      </c>
      <c r="Q453" s="76">
        <v>36</v>
      </c>
      <c r="R453" s="102">
        <f>Q453/D453</f>
        <v>9</v>
      </c>
      <c r="S453" s="4">
        <v>4</v>
      </c>
      <c r="T453" s="172">
        <v>24</v>
      </c>
      <c r="U453" s="172">
        <v>4</v>
      </c>
      <c r="V453" s="6">
        <f>T453/U453</f>
        <v>6</v>
      </c>
      <c r="W453" s="172">
        <v>288</v>
      </c>
      <c r="X453" s="172">
        <v>24</v>
      </c>
      <c r="Y453" s="6">
        <f>W453/X453</f>
        <v>12</v>
      </c>
      <c r="Z453" s="6">
        <f>ROUND(Y453,1)</f>
        <v>12</v>
      </c>
      <c r="AA453" s="172"/>
      <c r="AB453" s="241"/>
      <c r="AC453" s="241"/>
      <c r="AD453" s="6"/>
      <c r="AE453" s="241"/>
      <c r="AF453" s="241"/>
    </row>
    <row r="454" spans="1:32" ht="20.100000000000001" customHeight="1" x14ac:dyDescent="0.25">
      <c r="A454" s="166">
        <v>48479</v>
      </c>
      <c r="B454" s="168" t="s">
        <v>2501</v>
      </c>
      <c r="C454" s="150" t="s">
        <v>2502</v>
      </c>
      <c r="D454" s="146">
        <v>4</v>
      </c>
      <c r="E454" s="146" t="s">
        <v>31</v>
      </c>
      <c r="F454" s="168" t="s">
        <v>12500</v>
      </c>
      <c r="G454" s="75">
        <v>43.48</v>
      </c>
      <c r="H454" s="74">
        <v>39</v>
      </c>
      <c r="I454" s="101">
        <f>H454/D454</f>
        <v>9.75</v>
      </c>
      <c r="J454" s="76">
        <v>43.48</v>
      </c>
      <c r="K454" s="76">
        <v>39</v>
      </c>
      <c r="L454" s="102">
        <f>K454/D454</f>
        <v>9.75</v>
      </c>
      <c r="M454" s="75">
        <v>43.48</v>
      </c>
      <c r="N454" s="74">
        <v>39</v>
      </c>
      <c r="O454" s="101">
        <f>N454/D454</f>
        <v>9.75</v>
      </c>
      <c r="P454" s="76">
        <v>43.48</v>
      </c>
      <c r="Q454" s="76">
        <v>39</v>
      </c>
      <c r="R454" s="102">
        <f>Q454/D454</f>
        <v>9.75</v>
      </c>
      <c r="S454" s="4">
        <v>4</v>
      </c>
      <c r="T454">
        <v>24</v>
      </c>
      <c r="U454">
        <v>4</v>
      </c>
      <c r="V454" s="6">
        <f>T454/U454</f>
        <v>6</v>
      </c>
      <c r="W454">
        <v>288</v>
      </c>
      <c r="X454">
        <v>24</v>
      </c>
      <c r="Y454" s="6">
        <f>W454/X454</f>
        <v>12</v>
      </c>
      <c r="Z454" s="6">
        <f>ROUND(Y454,1)</f>
        <v>12</v>
      </c>
      <c r="AB454" s="241"/>
      <c r="AC454" s="241"/>
      <c r="AD454" s="6"/>
      <c r="AE454" s="241"/>
      <c r="AF454" s="241"/>
    </row>
    <row r="455" spans="1:32" ht="20.100000000000001" customHeight="1" x14ac:dyDescent="0.25">
      <c r="A455" s="143">
        <v>48444</v>
      </c>
      <c r="B455" s="144"/>
      <c r="C455" s="150" t="s">
        <v>2496</v>
      </c>
      <c r="D455" s="146">
        <v>1</v>
      </c>
      <c r="E455" s="146" t="s">
        <v>79</v>
      </c>
      <c r="F455" s="168"/>
      <c r="G455" s="75">
        <v>177</v>
      </c>
      <c r="H455" s="74">
        <v>177</v>
      </c>
      <c r="I455" s="101">
        <f>H455/D455</f>
        <v>177</v>
      </c>
      <c r="J455" s="76">
        <v>177</v>
      </c>
      <c r="K455" s="76">
        <v>177</v>
      </c>
      <c r="L455" s="102">
        <f>K455/D455</f>
        <v>177</v>
      </c>
      <c r="M455" s="75">
        <v>177</v>
      </c>
      <c r="N455" s="74">
        <v>177</v>
      </c>
      <c r="O455" s="101">
        <f>N455/D455</f>
        <v>177</v>
      </c>
      <c r="P455" s="76">
        <v>177</v>
      </c>
      <c r="Q455" s="76">
        <v>177</v>
      </c>
      <c r="R455" s="102">
        <f>Q455/D455</f>
        <v>177</v>
      </c>
      <c r="S455" s="4">
        <v>1</v>
      </c>
      <c r="T455">
        <v>1</v>
      </c>
      <c r="U455">
        <v>1</v>
      </c>
      <c r="V455" s="6">
        <f>T455/U455</f>
        <v>1</v>
      </c>
      <c r="W455" t="s">
        <v>80</v>
      </c>
      <c r="X455">
        <v>1</v>
      </c>
      <c r="Y455" s="6">
        <f>W455/X455</f>
        <v>1984</v>
      </c>
      <c r="Z455" s="6">
        <f>ROUND(Y455,1)</f>
        <v>1984</v>
      </c>
      <c r="AB455" s="241"/>
      <c r="AC455" s="241"/>
      <c r="AD455" s="6"/>
      <c r="AE455" s="241"/>
      <c r="AF455" s="241"/>
    </row>
    <row r="456" spans="1:32" s="4" customFormat="1" ht="20.100000000000001" customHeight="1" x14ac:dyDescent="0.25">
      <c r="A456" s="143">
        <v>48440</v>
      </c>
      <c r="B456" s="144"/>
      <c r="C456" s="150" t="s">
        <v>2492</v>
      </c>
      <c r="D456" s="146">
        <v>1</v>
      </c>
      <c r="E456" s="146" t="s">
        <v>79</v>
      </c>
      <c r="F456" s="168"/>
      <c r="G456" s="75">
        <v>198</v>
      </c>
      <c r="H456" s="74">
        <v>198</v>
      </c>
      <c r="I456" s="101">
        <f>H456/D456</f>
        <v>198</v>
      </c>
      <c r="J456" s="76">
        <v>198</v>
      </c>
      <c r="K456" s="76">
        <v>198</v>
      </c>
      <c r="L456" s="102">
        <f>K456/D456</f>
        <v>198</v>
      </c>
      <c r="M456" s="75">
        <v>198</v>
      </c>
      <c r="N456" s="74">
        <v>198</v>
      </c>
      <c r="O456" s="101">
        <f>N456/D456</f>
        <v>198</v>
      </c>
      <c r="P456" s="76">
        <v>198</v>
      </c>
      <c r="Q456" s="76">
        <v>198</v>
      </c>
      <c r="R456" s="102">
        <f>Q456/D456</f>
        <v>198</v>
      </c>
      <c r="S456" s="4">
        <v>1</v>
      </c>
      <c r="T456" s="172">
        <v>1</v>
      </c>
      <c r="U456" s="172">
        <v>1</v>
      </c>
      <c r="V456" s="6">
        <f>T456/U456</f>
        <v>1</v>
      </c>
      <c r="W456" s="172" t="s">
        <v>80</v>
      </c>
      <c r="X456" s="172">
        <v>1</v>
      </c>
      <c r="Y456" s="6">
        <f>W456/X456</f>
        <v>1984</v>
      </c>
      <c r="Z456" s="6">
        <f>ROUND(Y456,1)</f>
        <v>1984</v>
      </c>
      <c r="AA456" s="172"/>
      <c r="AB456" s="241"/>
      <c r="AC456" s="241"/>
      <c r="AD456" s="6"/>
      <c r="AE456" s="241"/>
      <c r="AF456" s="241"/>
    </row>
    <row r="457" spans="1:32" ht="20.100000000000001" customHeight="1" x14ac:dyDescent="0.25">
      <c r="A457" s="143">
        <v>48442</v>
      </c>
      <c r="B457" s="144"/>
      <c r="C457" s="150" t="s">
        <v>2494</v>
      </c>
      <c r="D457" s="146">
        <v>1</v>
      </c>
      <c r="E457" s="146" t="s">
        <v>79</v>
      </c>
      <c r="F457" s="168"/>
      <c r="G457" s="75">
        <v>177</v>
      </c>
      <c r="H457" s="74">
        <v>177</v>
      </c>
      <c r="I457" s="101">
        <f>H457/D457</f>
        <v>177</v>
      </c>
      <c r="J457" s="76">
        <v>177</v>
      </c>
      <c r="K457" s="76">
        <v>177</v>
      </c>
      <c r="L457" s="102">
        <f>K457/D457</f>
        <v>177</v>
      </c>
      <c r="M457" s="75">
        <v>177</v>
      </c>
      <c r="N457" s="74">
        <v>177</v>
      </c>
      <c r="O457" s="101">
        <f>N457/D457</f>
        <v>177</v>
      </c>
      <c r="P457" s="76">
        <v>177</v>
      </c>
      <c r="Q457" s="76">
        <v>177</v>
      </c>
      <c r="R457" s="102">
        <f>Q457/D457</f>
        <v>177</v>
      </c>
      <c r="S457" s="4">
        <v>1</v>
      </c>
      <c r="T457">
        <v>1</v>
      </c>
      <c r="U457">
        <v>1</v>
      </c>
      <c r="V457" s="6">
        <f>T457/U457</f>
        <v>1</v>
      </c>
      <c r="W457" t="s">
        <v>80</v>
      </c>
      <c r="X457">
        <v>1</v>
      </c>
      <c r="Y457" s="6">
        <f>W457/X457</f>
        <v>1984</v>
      </c>
      <c r="Z457" s="6">
        <f>ROUND(Y457,1)</f>
        <v>1984</v>
      </c>
      <c r="AB457" s="241"/>
      <c r="AC457" s="241"/>
      <c r="AD457" s="6"/>
      <c r="AE457" s="241"/>
      <c r="AF457" s="241"/>
    </row>
    <row r="458" spans="1:32" ht="20.100000000000001" customHeight="1" x14ac:dyDescent="0.25">
      <c r="A458" s="143">
        <v>48448</v>
      </c>
      <c r="B458" s="144"/>
      <c r="C458" s="150" t="s">
        <v>2498</v>
      </c>
      <c r="D458" s="146">
        <v>1</v>
      </c>
      <c r="E458" s="146" t="s">
        <v>79</v>
      </c>
      <c r="F458" s="168"/>
      <c r="G458" s="75">
        <v>177</v>
      </c>
      <c r="H458" s="74">
        <v>177</v>
      </c>
      <c r="I458" s="101">
        <f>H458/D458</f>
        <v>177</v>
      </c>
      <c r="J458" s="76">
        <v>177</v>
      </c>
      <c r="K458" s="76">
        <v>177</v>
      </c>
      <c r="L458" s="102">
        <f>K458/D458</f>
        <v>177</v>
      </c>
      <c r="M458" s="75">
        <v>177</v>
      </c>
      <c r="N458" s="74">
        <v>177</v>
      </c>
      <c r="O458" s="101">
        <f>N458/D458</f>
        <v>177</v>
      </c>
      <c r="P458" s="76">
        <v>177</v>
      </c>
      <c r="Q458" s="76">
        <v>177</v>
      </c>
      <c r="R458" s="102">
        <f>Q458/D458</f>
        <v>177</v>
      </c>
      <c r="S458" s="4">
        <v>1</v>
      </c>
      <c r="T458">
        <v>1</v>
      </c>
      <c r="U458">
        <v>1</v>
      </c>
      <c r="V458" s="6">
        <f>T458/U458</f>
        <v>1</v>
      </c>
      <c r="W458" t="s">
        <v>80</v>
      </c>
      <c r="X458">
        <v>1</v>
      </c>
      <c r="Y458" s="6">
        <f>W458/X458</f>
        <v>1984</v>
      </c>
      <c r="Z458" s="6">
        <f>ROUND(Y458,1)</f>
        <v>1984</v>
      </c>
      <c r="AB458" s="241"/>
      <c r="AC458" s="241"/>
      <c r="AD458" s="6"/>
      <c r="AE458" s="241"/>
      <c r="AF458" s="241"/>
    </row>
    <row r="459" spans="1:32" s="4" customFormat="1" ht="20.100000000000001" customHeight="1" x14ac:dyDescent="0.25">
      <c r="A459" s="143">
        <v>48464</v>
      </c>
      <c r="B459" s="144"/>
      <c r="C459" s="150" t="s">
        <v>2500</v>
      </c>
      <c r="D459" s="146">
        <v>1</v>
      </c>
      <c r="E459" s="146" t="s">
        <v>79</v>
      </c>
      <c r="F459" s="168"/>
      <c r="G459" s="75">
        <v>177</v>
      </c>
      <c r="H459" s="74">
        <v>177</v>
      </c>
      <c r="I459" s="101">
        <f>H459/D459</f>
        <v>177</v>
      </c>
      <c r="J459" s="76">
        <v>177</v>
      </c>
      <c r="K459" s="76">
        <v>177</v>
      </c>
      <c r="L459" s="102">
        <f>K459/D459</f>
        <v>177</v>
      </c>
      <c r="M459" s="75">
        <v>177</v>
      </c>
      <c r="N459" s="74">
        <v>177</v>
      </c>
      <c r="O459" s="101">
        <f>N459/D459</f>
        <v>177</v>
      </c>
      <c r="P459" s="76">
        <v>177</v>
      </c>
      <c r="Q459" s="76">
        <v>177</v>
      </c>
      <c r="R459" s="102">
        <f>Q459/D459</f>
        <v>177</v>
      </c>
      <c r="S459" s="4">
        <v>1</v>
      </c>
      <c r="T459" s="172">
        <v>1</v>
      </c>
      <c r="U459" s="172">
        <v>1</v>
      </c>
      <c r="V459" s="6">
        <f>T459/U459</f>
        <v>1</v>
      </c>
      <c r="W459" s="172" t="s">
        <v>80</v>
      </c>
      <c r="X459" s="172">
        <v>1</v>
      </c>
      <c r="Y459" s="6">
        <f>W459/X459</f>
        <v>1984</v>
      </c>
      <c r="Z459" s="6">
        <f>ROUND(Y459,1)</f>
        <v>1984</v>
      </c>
      <c r="AA459" s="172"/>
      <c r="AB459" s="241"/>
      <c r="AC459" s="241"/>
      <c r="AD459" s="6"/>
      <c r="AE459" s="241"/>
      <c r="AF459" s="241"/>
    </row>
    <row r="460" spans="1:32" ht="20.100000000000001" customHeight="1" x14ac:dyDescent="0.25">
      <c r="A460" s="143">
        <v>48433</v>
      </c>
      <c r="B460" s="144"/>
      <c r="C460" s="150" t="s">
        <v>2491</v>
      </c>
      <c r="D460" s="146">
        <v>1</v>
      </c>
      <c r="E460" s="146" t="s">
        <v>79</v>
      </c>
      <c r="F460" s="168"/>
      <c r="G460" s="75">
        <v>198</v>
      </c>
      <c r="H460" s="74">
        <v>198</v>
      </c>
      <c r="I460" s="101">
        <f>H460/D460</f>
        <v>198</v>
      </c>
      <c r="J460" s="76">
        <v>198</v>
      </c>
      <c r="K460" s="76">
        <v>198</v>
      </c>
      <c r="L460" s="102">
        <f>K460/D460</f>
        <v>198</v>
      </c>
      <c r="M460" s="75">
        <v>198</v>
      </c>
      <c r="N460" s="74">
        <v>198</v>
      </c>
      <c r="O460" s="101">
        <f>N460/D460</f>
        <v>198</v>
      </c>
      <c r="P460" s="76">
        <v>198</v>
      </c>
      <c r="Q460" s="76">
        <v>198</v>
      </c>
      <c r="R460" s="102">
        <f>Q460/D460</f>
        <v>198</v>
      </c>
      <c r="S460" s="4">
        <v>1</v>
      </c>
      <c r="T460">
        <v>1</v>
      </c>
      <c r="U460">
        <v>1</v>
      </c>
      <c r="V460" s="6">
        <f>T460/U460</f>
        <v>1</v>
      </c>
      <c r="W460" t="s">
        <v>80</v>
      </c>
      <c r="X460">
        <v>1</v>
      </c>
      <c r="Y460" s="6">
        <f>W460/X460</f>
        <v>1984</v>
      </c>
      <c r="Z460" s="6">
        <f>ROUND(Y460,1)</f>
        <v>1984</v>
      </c>
      <c r="AB460" s="241"/>
      <c r="AC460" s="241"/>
      <c r="AD460" s="6"/>
      <c r="AE460" s="241"/>
      <c r="AF460" s="241"/>
    </row>
    <row r="461" spans="1:32" ht="20.100000000000001" customHeight="1" x14ac:dyDescent="0.25">
      <c r="A461" s="143">
        <v>48443</v>
      </c>
      <c r="B461" s="144"/>
      <c r="C461" s="150" t="s">
        <v>2495</v>
      </c>
      <c r="D461" s="146">
        <v>1</v>
      </c>
      <c r="E461" s="146" t="s">
        <v>229</v>
      </c>
      <c r="F461" s="168"/>
      <c r="G461" s="75">
        <v>80</v>
      </c>
      <c r="H461" s="74">
        <v>80</v>
      </c>
      <c r="I461" s="101">
        <f>H461/D461</f>
        <v>80</v>
      </c>
      <c r="J461" s="76">
        <v>80</v>
      </c>
      <c r="K461" s="76">
        <v>80</v>
      </c>
      <c r="L461" s="102">
        <f>K461/D461</f>
        <v>80</v>
      </c>
      <c r="M461" s="75">
        <v>80</v>
      </c>
      <c r="N461" s="74">
        <v>80</v>
      </c>
      <c r="O461" s="101">
        <f>N461/D461</f>
        <v>80</v>
      </c>
      <c r="P461" s="76">
        <v>80</v>
      </c>
      <c r="Q461" s="76">
        <v>80</v>
      </c>
      <c r="R461" s="102">
        <f>Q461/D461</f>
        <v>80</v>
      </c>
      <c r="S461" s="4">
        <v>1</v>
      </c>
      <c r="T461">
        <v>1</v>
      </c>
      <c r="U461">
        <v>1</v>
      </c>
      <c r="V461" s="6">
        <f>T461/U461</f>
        <v>1</v>
      </c>
      <c r="W461">
        <v>661</v>
      </c>
      <c r="X461">
        <v>1</v>
      </c>
      <c r="Y461" s="6">
        <f>W461/X461</f>
        <v>661</v>
      </c>
      <c r="Z461" s="6">
        <f>ROUND(Y461,1)</f>
        <v>661</v>
      </c>
      <c r="AB461" s="241"/>
      <c r="AC461" s="241"/>
      <c r="AD461" s="6"/>
      <c r="AE461" s="241"/>
      <c r="AF461" s="241"/>
    </row>
    <row r="462" spans="1:32" ht="20.100000000000001" customHeight="1" x14ac:dyDescent="0.25">
      <c r="A462" s="143">
        <v>48445</v>
      </c>
      <c r="B462" s="144"/>
      <c r="C462" s="150" t="s">
        <v>2497</v>
      </c>
      <c r="D462" s="146">
        <v>1</v>
      </c>
      <c r="E462" s="146" t="s">
        <v>229</v>
      </c>
      <c r="F462" s="168"/>
      <c r="G462" s="75">
        <v>80</v>
      </c>
      <c r="H462" s="74">
        <v>80</v>
      </c>
      <c r="I462" s="101">
        <f>H462/D462</f>
        <v>80</v>
      </c>
      <c r="J462" s="76">
        <v>80</v>
      </c>
      <c r="K462" s="76">
        <v>80</v>
      </c>
      <c r="L462" s="102">
        <f>K462/D462</f>
        <v>80</v>
      </c>
      <c r="M462" s="75">
        <v>80</v>
      </c>
      <c r="N462" s="74">
        <v>80</v>
      </c>
      <c r="O462" s="101">
        <f>N462/D462</f>
        <v>80</v>
      </c>
      <c r="P462" s="76">
        <v>80</v>
      </c>
      <c r="Q462" s="76">
        <v>80</v>
      </c>
      <c r="R462" s="102">
        <f>Q462/D462</f>
        <v>80</v>
      </c>
      <c r="S462" s="4">
        <v>1</v>
      </c>
      <c r="T462">
        <v>1</v>
      </c>
      <c r="U462">
        <v>1</v>
      </c>
      <c r="V462" s="6">
        <f>T462/U462</f>
        <v>1</v>
      </c>
      <c r="W462">
        <v>661</v>
      </c>
      <c r="X462">
        <v>1</v>
      </c>
      <c r="Y462" s="6">
        <f>W462/X462</f>
        <v>661</v>
      </c>
      <c r="Z462" s="6">
        <f>ROUND(Y462,1)</f>
        <v>661</v>
      </c>
      <c r="AB462" s="241"/>
      <c r="AC462" s="241"/>
      <c r="AD462" s="6"/>
      <c r="AE462" s="241"/>
      <c r="AF462" s="241"/>
    </row>
    <row r="463" spans="1:32" s="4" customFormat="1" ht="20.100000000000001" customHeight="1" x14ac:dyDescent="0.25">
      <c r="A463" s="143">
        <v>48441</v>
      </c>
      <c r="B463" s="144"/>
      <c r="C463" s="150" t="s">
        <v>2493</v>
      </c>
      <c r="D463" s="146">
        <v>1</v>
      </c>
      <c r="E463" s="146" t="s">
        <v>229</v>
      </c>
      <c r="F463" s="168"/>
      <c r="G463" s="75">
        <v>90</v>
      </c>
      <c r="H463" s="74">
        <v>90</v>
      </c>
      <c r="I463" s="101">
        <f>H463/D463</f>
        <v>90</v>
      </c>
      <c r="J463" s="76">
        <v>90</v>
      </c>
      <c r="K463" s="76">
        <v>90</v>
      </c>
      <c r="L463" s="102">
        <f>K463/D463</f>
        <v>90</v>
      </c>
      <c r="M463" s="75">
        <v>90</v>
      </c>
      <c r="N463" s="74">
        <v>90</v>
      </c>
      <c r="O463" s="101">
        <f>N463/D463</f>
        <v>90</v>
      </c>
      <c r="P463" s="76">
        <v>90</v>
      </c>
      <c r="Q463" s="76">
        <v>90</v>
      </c>
      <c r="R463" s="102">
        <f>Q463/D463</f>
        <v>90</v>
      </c>
      <c r="S463" s="4">
        <v>1</v>
      </c>
      <c r="T463" s="172">
        <v>1</v>
      </c>
      <c r="U463" s="172">
        <v>1</v>
      </c>
      <c r="V463" s="6">
        <f>T463/U463</f>
        <v>1</v>
      </c>
      <c r="W463" s="172">
        <v>661</v>
      </c>
      <c r="X463" s="172">
        <v>1</v>
      </c>
      <c r="Y463" s="6">
        <f>W463/X463</f>
        <v>661</v>
      </c>
      <c r="Z463" s="6">
        <f>ROUND(Y463,1)</f>
        <v>661</v>
      </c>
      <c r="AA463" s="172"/>
      <c r="AB463" s="241"/>
      <c r="AC463" s="241"/>
      <c r="AD463" s="6"/>
      <c r="AE463" s="241"/>
      <c r="AF463" s="241"/>
    </row>
    <row r="464" spans="1:32" s="4" customFormat="1" ht="20.100000000000001" customHeight="1" x14ac:dyDescent="0.25">
      <c r="A464" s="143">
        <v>48452</v>
      </c>
      <c r="B464" s="144"/>
      <c r="C464" s="150" t="s">
        <v>2499</v>
      </c>
      <c r="D464" s="146">
        <v>1</v>
      </c>
      <c r="E464" s="146" t="s">
        <v>229</v>
      </c>
      <c r="F464" s="168"/>
      <c r="G464" s="75">
        <v>80</v>
      </c>
      <c r="H464" s="74">
        <v>80</v>
      </c>
      <c r="I464" s="101">
        <f>H464/D464</f>
        <v>80</v>
      </c>
      <c r="J464" s="76">
        <v>80</v>
      </c>
      <c r="K464" s="76">
        <v>80</v>
      </c>
      <c r="L464" s="102">
        <f>K464/D464</f>
        <v>80</v>
      </c>
      <c r="M464" s="75">
        <v>80</v>
      </c>
      <c r="N464" s="74">
        <v>80</v>
      </c>
      <c r="O464" s="101">
        <f>N464/D464</f>
        <v>80</v>
      </c>
      <c r="P464" s="76">
        <v>80</v>
      </c>
      <c r="Q464" s="76">
        <v>80</v>
      </c>
      <c r="R464" s="102">
        <f>Q464/D464</f>
        <v>80</v>
      </c>
      <c r="S464" s="4">
        <v>1</v>
      </c>
      <c r="T464" s="172">
        <v>1</v>
      </c>
      <c r="U464" s="172">
        <v>1</v>
      </c>
      <c r="V464" s="6">
        <f>T464/U464</f>
        <v>1</v>
      </c>
      <c r="W464" s="172">
        <v>661</v>
      </c>
      <c r="X464" s="172">
        <v>1</v>
      </c>
      <c r="Y464" s="6">
        <f>W464/X464</f>
        <v>661</v>
      </c>
      <c r="Z464" s="6">
        <f>ROUND(Y464,1)</f>
        <v>661</v>
      </c>
      <c r="AA464" s="172"/>
      <c r="AB464" s="241"/>
      <c r="AC464" s="241"/>
      <c r="AD464" s="6"/>
      <c r="AE464" s="241"/>
      <c r="AF464" s="241"/>
    </row>
    <row r="465" spans="1:32" s="4" customFormat="1" ht="20.100000000000001" customHeight="1" x14ac:dyDescent="0.25">
      <c r="A465" s="143">
        <v>54727</v>
      </c>
      <c r="B465" s="144" t="s">
        <v>2840</v>
      </c>
      <c r="C465" s="145" t="s">
        <v>2841</v>
      </c>
      <c r="D465" s="146">
        <v>4</v>
      </c>
      <c r="E465" s="146" t="s">
        <v>31</v>
      </c>
      <c r="F465" s="168" t="s">
        <v>12500</v>
      </c>
      <c r="G465" s="75">
        <v>40</v>
      </c>
      <c r="H465" s="74">
        <v>36</v>
      </c>
      <c r="I465" s="101">
        <f>H465/D465</f>
        <v>9</v>
      </c>
      <c r="J465" s="76">
        <v>40</v>
      </c>
      <c r="K465" s="76">
        <v>36</v>
      </c>
      <c r="L465" s="102">
        <f>K465/D465</f>
        <v>9</v>
      </c>
      <c r="M465" s="75">
        <v>40</v>
      </c>
      <c r="N465" s="74">
        <v>36</v>
      </c>
      <c r="O465" s="101">
        <f>N465/D465</f>
        <v>9</v>
      </c>
      <c r="P465" s="76">
        <v>40</v>
      </c>
      <c r="Q465" s="76">
        <v>36</v>
      </c>
      <c r="R465" s="102">
        <f>Q465/D465</f>
        <v>9</v>
      </c>
      <c r="S465" s="4">
        <v>4</v>
      </c>
      <c r="T465" s="172">
        <v>24</v>
      </c>
      <c r="U465" s="172">
        <v>4</v>
      </c>
      <c r="V465" s="6">
        <f>T465/U465</f>
        <v>6</v>
      </c>
      <c r="W465" s="172">
        <v>288</v>
      </c>
      <c r="X465" s="172">
        <v>24</v>
      </c>
      <c r="Y465" s="6">
        <f>W465/X465</f>
        <v>12</v>
      </c>
      <c r="Z465" s="6">
        <f>ROUND(Y465,1)</f>
        <v>12</v>
      </c>
      <c r="AA465" s="172"/>
      <c r="AB465" s="241"/>
      <c r="AC465" s="241"/>
      <c r="AD465" s="6"/>
      <c r="AE465" s="241"/>
      <c r="AF465" s="241"/>
    </row>
    <row r="466" spans="1:32" s="4" customFormat="1" ht="20.100000000000001" customHeight="1" x14ac:dyDescent="0.25">
      <c r="A466" s="143">
        <v>54883</v>
      </c>
      <c r="B466" s="144" t="s">
        <v>2884</v>
      </c>
      <c r="C466" s="145" t="s">
        <v>2885</v>
      </c>
      <c r="D466" s="146">
        <v>4</v>
      </c>
      <c r="E466" s="146" t="s">
        <v>31</v>
      </c>
      <c r="F466" s="168" t="s">
        <v>12500</v>
      </c>
      <c r="G466" s="75">
        <v>40</v>
      </c>
      <c r="H466" s="74">
        <v>36</v>
      </c>
      <c r="I466" s="101">
        <f>H466/D466</f>
        <v>9</v>
      </c>
      <c r="J466" s="76">
        <v>40</v>
      </c>
      <c r="K466" s="76">
        <v>36</v>
      </c>
      <c r="L466" s="102">
        <f>K466/D466</f>
        <v>9</v>
      </c>
      <c r="M466" s="75">
        <v>40</v>
      </c>
      <c r="N466" s="74">
        <v>36</v>
      </c>
      <c r="O466" s="101">
        <f>N466/D466</f>
        <v>9</v>
      </c>
      <c r="P466" s="76">
        <v>40</v>
      </c>
      <c r="Q466" s="76">
        <v>36</v>
      </c>
      <c r="R466" s="102">
        <f>Q466/D466</f>
        <v>9</v>
      </c>
      <c r="S466" s="4">
        <v>4</v>
      </c>
      <c r="T466" s="172">
        <v>24</v>
      </c>
      <c r="U466" s="172">
        <v>4</v>
      </c>
      <c r="V466" s="6">
        <f>T466/U466</f>
        <v>6</v>
      </c>
      <c r="W466" s="172">
        <v>288</v>
      </c>
      <c r="X466" s="172">
        <v>24</v>
      </c>
      <c r="Y466" s="6">
        <f>W466/X466</f>
        <v>12</v>
      </c>
      <c r="Z466" s="6">
        <f>ROUND(Y466,1)</f>
        <v>12</v>
      </c>
      <c r="AA466" s="172"/>
      <c r="AB466" s="241"/>
      <c r="AC466" s="241"/>
      <c r="AD466" s="6"/>
      <c r="AE466" s="241"/>
      <c r="AF466" s="241"/>
    </row>
    <row r="467" spans="1:32" s="4" customFormat="1" ht="20.100000000000001" customHeight="1" x14ac:dyDescent="0.2">
      <c r="A467" s="143">
        <v>54730</v>
      </c>
      <c r="B467" s="144" t="s">
        <v>2844</v>
      </c>
      <c r="C467" s="145" t="s">
        <v>2845</v>
      </c>
      <c r="D467" s="146">
        <v>4</v>
      </c>
      <c r="E467" s="146" t="s">
        <v>31</v>
      </c>
      <c r="F467" s="168" t="s">
        <v>12500</v>
      </c>
      <c r="G467" s="75">
        <v>40</v>
      </c>
      <c r="H467" s="74">
        <v>36</v>
      </c>
      <c r="I467" s="101">
        <f>H467/D467</f>
        <v>9</v>
      </c>
      <c r="J467" s="76">
        <v>40</v>
      </c>
      <c r="K467" s="76">
        <v>36</v>
      </c>
      <c r="L467" s="102">
        <f>K467/D467</f>
        <v>9</v>
      </c>
      <c r="M467" s="75">
        <v>40</v>
      </c>
      <c r="N467" s="74">
        <v>36</v>
      </c>
      <c r="O467" s="101">
        <f>N467/D467</f>
        <v>9</v>
      </c>
      <c r="P467" s="76">
        <v>40</v>
      </c>
      <c r="Q467" s="76">
        <v>36</v>
      </c>
      <c r="R467" s="102">
        <f>Q467/D467</f>
        <v>9</v>
      </c>
      <c r="S467" s="14">
        <v>4</v>
      </c>
      <c r="T467" s="14">
        <v>24</v>
      </c>
      <c r="U467" s="14">
        <v>4</v>
      </c>
      <c r="V467" s="6">
        <f>T467/U467</f>
        <v>6</v>
      </c>
      <c r="W467" s="14">
        <v>288</v>
      </c>
      <c r="X467" s="14">
        <v>24</v>
      </c>
      <c r="Y467" s="6">
        <f>W467/X467</f>
        <v>12</v>
      </c>
      <c r="Z467" s="6">
        <f>ROUND(Y467,1)</f>
        <v>12</v>
      </c>
      <c r="AA467" s="14"/>
      <c r="AB467" s="241"/>
      <c r="AC467" s="241"/>
      <c r="AD467" s="6"/>
      <c r="AE467" s="241"/>
      <c r="AF467" s="241"/>
    </row>
    <row r="468" spans="1:32" s="14" customFormat="1" ht="20.100000000000001" customHeight="1" x14ac:dyDescent="0.25">
      <c r="A468" s="143">
        <v>54849</v>
      </c>
      <c r="B468" s="144" t="s">
        <v>2862</v>
      </c>
      <c r="C468" s="145" t="s">
        <v>2863</v>
      </c>
      <c r="D468" s="146">
        <v>12</v>
      </c>
      <c r="E468" s="146" t="s">
        <v>22</v>
      </c>
      <c r="F468" s="168" t="s">
        <v>12531</v>
      </c>
      <c r="G468" s="75">
        <v>117.6</v>
      </c>
      <c r="H468" s="74">
        <v>117.6</v>
      </c>
      <c r="I468" s="101">
        <f>H468/D468</f>
        <v>9.7999999999999989</v>
      </c>
      <c r="J468" s="76">
        <v>117.6</v>
      </c>
      <c r="K468" s="76">
        <v>117.6</v>
      </c>
      <c r="L468" s="102">
        <f>K468/D468</f>
        <v>9.7999999999999989</v>
      </c>
      <c r="M468" s="75">
        <v>117.6</v>
      </c>
      <c r="N468" s="74">
        <v>117.6</v>
      </c>
      <c r="O468" s="101">
        <f>N468/D468</f>
        <v>9.7999999999999989</v>
      </c>
      <c r="P468" s="76">
        <v>117.6</v>
      </c>
      <c r="Q468" s="76">
        <v>117.6</v>
      </c>
      <c r="R468" s="102">
        <f>Q468/D468</f>
        <v>9.7999999999999989</v>
      </c>
      <c r="S468" s="123">
        <v>12</v>
      </c>
      <c r="T468" s="172">
        <v>12</v>
      </c>
      <c r="U468" s="172">
        <v>12</v>
      </c>
      <c r="V468" s="6">
        <f>T468/U468</f>
        <v>1</v>
      </c>
      <c r="W468" s="172">
        <v>202.8</v>
      </c>
      <c r="X468" s="172">
        <v>12</v>
      </c>
      <c r="Y468" s="6">
        <f>W468/X468</f>
        <v>16.900000000000002</v>
      </c>
      <c r="Z468" s="6">
        <f>ROUND(Y468,1)</f>
        <v>16.899999999999999</v>
      </c>
      <c r="AA468" s="172"/>
      <c r="AB468" s="241"/>
      <c r="AC468" s="241"/>
      <c r="AD468" s="6"/>
      <c r="AE468" s="241"/>
      <c r="AF468" s="241"/>
    </row>
    <row r="469" spans="1:32" ht="20.100000000000001" customHeight="1" x14ac:dyDescent="0.25">
      <c r="A469" s="143">
        <v>54855</v>
      </c>
      <c r="B469" s="144" t="s">
        <v>2866</v>
      </c>
      <c r="C469" s="145" t="s">
        <v>2867</v>
      </c>
      <c r="D469" s="146">
        <v>12</v>
      </c>
      <c r="E469" s="146" t="s">
        <v>22</v>
      </c>
      <c r="F469" s="168" t="s">
        <v>12531</v>
      </c>
      <c r="G469" s="75">
        <v>117.6</v>
      </c>
      <c r="H469" s="74">
        <v>117.6</v>
      </c>
      <c r="I469" s="101">
        <f>H469/D469</f>
        <v>9.7999999999999989</v>
      </c>
      <c r="J469" s="76">
        <v>117.6</v>
      </c>
      <c r="K469" s="76">
        <v>117.6</v>
      </c>
      <c r="L469" s="102">
        <f>K469/D469</f>
        <v>9.7999999999999989</v>
      </c>
      <c r="M469" s="75">
        <v>117.6</v>
      </c>
      <c r="N469" s="74">
        <v>117.6</v>
      </c>
      <c r="O469" s="101">
        <f>N469/D469</f>
        <v>9.7999999999999989</v>
      </c>
      <c r="P469" s="76">
        <v>117.6</v>
      </c>
      <c r="Q469" s="76">
        <v>117.6</v>
      </c>
      <c r="R469" s="102">
        <f>Q469/D469</f>
        <v>9.7999999999999989</v>
      </c>
      <c r="S469" s="5">
        <v>12</v>
      </c>
      <c r="T469">
        <v>12</v>
      </c>
      <c r="U469">
        <v>12</v>
      </c>
      <c r="V469" s="6">
        <f>T469/U469</f>
        <v>1</v>
      </c>
      <c r="W469">
        <v>202.8</v>
      </c>
      <c r="X469">
        <v>12</v>
      </c>
      <c r="Y469" s="6">
        <f>W469/X469</f>
        <v>16.900000000000002</v>
      </c>
      <c r="Z469" s="6">
        <f>ROUND(Y469,1)</f>
        <v>16.899999999999999</v>
      </c>
      <c r="AB469" s="241"/>
      <c r="AC469" s="241"/>
      <c r="AD469" s="6"/>
      <c r="AE469" s="241"/>
      <c r="AF469" s="241"/>
    </row>
    <row r="470" spans="1:32" ht="20.100000000000001" customHeight="1" x14ac:dyDescent="0.25">
      <c r="A470" s="143">
        <v>54844</v>
      </c>
      <c r="B470" s="144" t="s">
        <v>2860</v>
      </c>
      <c r="C470" s="145" t="s">
        <v>2861</v>
      </c>
      <c r="D470" s="146">
        <v>12</v>
      </c>
      <c r="E470" s="146" t="s">
        <v>22</v>
      </c>
      <c r="F470" s="168" t="s">
        <v>12531</v>
      </c>
      <c r="G470" s="75">
        <v>117.6</v>
      </c>
      <c r="H470" s="74">
        <v>117.6</v>
      </c>
      <c r="I470" s="101">
        <f>H470/D470</f>
        <v>9.7999999999999989</v>
      </c>
      <c r="J470" s="76">
        <v>117.6</v>
      </c>
      <c r="K470" s="76">
        <v>117.6</v>
      </c>
      <c r="L470" s="102">
        <f>K470/D470</f>
        <v>9.7999999999999989</v>
      </c>
      <c r="M470" s="75">
        <v>117.6</v>
      </c>
      <c r="N470" s="74">
        <v>117.6</v>
      </c>
      <c r="O470" s="101">
        <f>N470/D470</f>
        <v>9.7999999999999989</v>
      </c>
      <c r="P470" s="76">
        <v>117.6</v>
      </c>
      <c r="Q470" s="76">
        <v>117.6</v>
      </c>
      <c r="R470" s="102">
        <f>Q470/D470</f>
        <v>9.7999999999999989</v>
      </c>
      <c r="S470" s="5">
        <v>12</v>
      </c>
      <c r="T470">
        <v>12</v>
      </c>
      <c r="U470">
        <v>12</v>
      </c>
      <c r="V470" s="6">
        <f>T470/U470</f>
        <v>1</v>
      </c>
      <c r="W470">
        <v>202.8</v>
      </c>
      <c r="X470">
        <v>12</v>
      </c>
      <c r="Y470" s="6">
        <f>W470/X470</f>
        <v>16.900000000000002</v>
      </c>
      <c r="Z470" s="6">
        <f>ROUND(Y470,1)</f>
        <v>16.899999999999999</v>
      </c>
      <c r="AB470" s="241"/>
      <c r="AC470" s="241"/>
      <c r="AD470" s="6"/>
      <c r="AE470" s="241"/>
      <c r="AF470" s="241"/>
    </row>
    <row r="471" spans="1:32" ht="20.100000000000001" customHeight="1" x14ac:dyDescent="0.25">
      <c r="A471" s="143">
        <v>54664</v>
      </c>
      <c r="B471" s="144" t="s">
        <v>2823</v>
      </c>
      <c r="C471" s="145" t="s">
        <v>2824</v>
      </c>
      <c r="D471" s="146">
        <v>4</v>
      </c>
      <c r="E471" s="146" t="s">
        <v>31</v>
      </c>
      <c r="F471" s="168" t="s">
        <v>12500</v>
      </c>
      <c r="G471" s="75">
        <v>40</v>
      </c>
      <c r="H471" s="74">
        <v>36</v>
      </c>
      <c r="I471" s="101">
        <f>H471/D471</f>
        <v>9</v>
      </c>
      <c r="J471" s="76">
        <v>40</v>
      </c>
      <c r="K471" s="76">
        <v>36</v>
      </c>
      <c r="L471" s="102">
        <f>K471/D471</f>
        <v>9</v>
      </c>
      <c r="M471" s="75">
        <v>40</v>
      </c>
      <c r="N471" s="74">
        <v>36</v>
      </c>
      <c r="O471" s="101">
        <f>N471/D471</f>
        <v>9</v>
      </c>
      <c r="P471" s="76">
        <v>40</v>
      </c>
      <c r="Q471" s="76">
        <v>36</v>
      </c>
      <c r="R471" s="102">
        <f>Q471/D471</f>
        <v>9</v>
      </c>
      <c r="S471" s="5">
        <v>4</v>
      </c>
      <c r="T471">
        <v>24</v>
      </c>
      <c r="U471">
        <v>4</v>
      </c>
      <c r="V471" s="6">
        <f>T471/U471</f>
        <v>6</v>
      </c>
      <c r="W471">
        <v>288</v>
      </c>
      <c r="X471">
        <v>24</v>
      </c>
      <c r="Y471" s="6">
        <f>W471/X471</f>
        <v>12</v>
      </c>
      <c r="Z471" s="6">
        <f>ROUND(Y471,1)</f>
        <v>12</v>
      </c>
      <c r="AB471" s="241"/>
      <c r="AC471" s="241"/>
      <c r="AD471" s="6"/>
      <c r="AE471" s="241"/>
      <c r="AF471" s="241"/>
    </row>
    <row r="472" spans="1:32" s="4" customFormat="1" ht="20.100000000000001" customHeight="1" x14ac:dyDescent="0.25">
      <c r="A472" s="143">
        <v>54707</v>
      </c>
      <c r="B472" s="144" t="s">
        <v>2836</v>
      </c>
      <c r="C472" s="145" t="s">
        <v>2837</v>
      </c>
      <c r="D472" s="146">
        <v>4</v>
      </c>
      <c r="E472" s="146" t="s">
        <v>31</v>
      </c>
      <c r="F472" s="168" t="s">
        <v>12500</v>
      </c>
      <c r="G472" s="75">
        <v>46.48</v>
      </c>
      <c r="H472" s="74">
        <v>39</v>
      </c>
      <c r="I472" s="101">
        <f>H472/D472</f>
        <v>9.75</v>
      </c>
      <c r="J472" s="76">
        <v>46.48</v>
      </c>
      <c r="K472" s="76">
        <v>39</v>
      </c>
      <c r="L472" s="102">
        <f>K472/D472</f>
        <v>9.75</v>
      </c>
      <c r="M472" s="75">
        <v>46.48</v>
      </c>
      <c r="N472" s="74">
        <v>39</v>
      </c>
      <c r="O472" s="101">
        <f>N472/D472</f>
        <v>9.75</v>
      </c>
      <c r="P472" s="76">
        <v>46.48</v>
      </c>
      <c r="Q472" s="76">
        <v>39</v>
      </c>
      <c r="R472" s="102">
        <f>Q472/D472</f>
        <v>9.75</v>
      </c>
      <c r="S472" s="4">
        <v>4</v>
      </c>
      <c r="T472" s="172">
        <v>24</v>
      </c>
      <c r="U472" s="172">
        <v>4</v>
      </c>
      <c r="V472" s="6">
        <f>T472/U472</f>
        <v>6</v>
      </c>
      <c r="W472" s="172">
        <v>288</v>
      </c>
      <c r="X472" s="172">
        <v>24</v>
      </c>
      <c r="Y472" s="6">
        <f>W472/X472</f>
        <v>12</v>
      </c>
      <c r="Z472" s="6">
        <f>ROUND(Y472,1)</f>
        <v>12</v>
      </c>
      <c r="AA472" s="172"/>
      <c r="AB472" s="241"/>
      <c r="AC472" s="241"/>
      <c r="AD472" s="6"/>
      <c r="AE472" s="241"/>
      <c r="AF472" s="241"/>
    </row>
    <row r="473" spans="1:32" s="4" customFormat="1" ht="20.100000000000001" customHeight="1" x14ac:dyDescent="0.25">
      <c r="A473" s="143">
        <v>54689</v>
      </c>
      <c r="B473" s="144" t="s">
        <v>2829</v>
      </c>
      <c r="C473" s="145" t="s">
        <v>2830</v>
      </c>
      <c r="D473" s="146">
        <v>4</v>
      </c>
      <c r="E473" s="146" t="s">
        <v>31</v>
      </c>
      <c r="F473" s="168" t="s">
        <v>12500</v>
      </c>
      <c r="G473" s="75">
        <v>40</v>
      </c>
      <c r="H473" s="74">
        <v>36</v>
      </c>
      <c r="I473" s="101">
        <f>H473/D473</f>
        <v>9</v>
      </c>
      <c r="J473" s="76">
        <v>40</v>
      </c>
      <c r="K473" s="76">
        <v>36</v>
      </c>
      <c r="L473" s="102">
        <f>K473/D473</f>
        <v>9</v>
      </c>
      <c r="M473" s="75">
        <v>40</v>
      </c>
      <c r="N473" s="161">
        <v>36</v>
      </c>
      <c r="O473" s="101">
        <f>N473/D473</f>
        <v>9</v>
      </c>
      <c r="P473" s="76">
        <v>40</v>
      </c>
      <c r="Q473" s="162">
        <v>36</v>
      </c>
      <c r="R473" s="102">
        <f>Q473/D473</f>
        <v>9</v>
      </c>
      <c r="S473" s="4">
        <v>4</v>
      </c>
      <c r="T473" s="172">
        <v>24</v>
      </c>
      <c r="U473" s="172">
        <v>4</v>
      </c>
      <c r="V473" s="6">
        <f>T473/U473</f>
        <v>6</v>
      </c>
      <c r="W473" s="172">
        <v>288</v>
      </c>
      <c r="X473" s="172">
        <v>24</v>
      </c>
      <c r="Y473" s="6">
        <f>W473/X473</f>
        <v>12</v>
      </c>
      <c r="Z473" s="6">
        <f>ROUND(Y473,1)</f>
        <v>12</v>
      </c>
      <c r="AA473" s="172"/>
      <c r="AB473" s="241"/>
      <c r="AC473" s="241"/>
      <c r="AD473" s="6"/>
      <c r="AE473" s="241"/>
      <c r="AF473" s="241"/>
    </row>
    <row r="474" spans="1:32" s="4" customFormat="1" ht="20.100000000000001" customHeight="1" x14ac:dyDescent="0.25">
      <c r="A474" s="143">
        <v>54662</v>
      </c>
      <c r="B474" s="144" t="s">
        <v>2820</v>
      </c>
      <c r="C474" s="145" t="s">
        <v>2821</v>
      </c>
      <c r="D474" s="146">
        <v>4</v>
      </c>
      <c r="E474" s="146" t="s">
        <v>31</v>
      </c>
      <c r="F474" s="168" t="s">
        <v>12500</v>
      </c>
      <c r="G474" s="75">
        <v>46.48</v>
      </c>
      <c r="H474" s="74">
        <v>36</v>
      </c>
      <c r="I474" s="101">
        <f>H474/D474</f>
        <v>9</v>
      </c>
      <c r="J474" s="76">
        <v>46.48</v>
      </c>
      <c r="K474" s="76">
        <v>36</v>
      </c>
      <c r="L474" s="102">
        <f>K474/D474</f>
        <v>9</v>
      </c>
      <c r="M474" s="75">
        <v>46.48</v>
      </c>
      <c r="N474" s="74">
        <v>36</v>
      </c>
      <c r="O474" s="101">
        <f>N474/D474</f>
        <v>9</v>
      </c>
      <c r="P474" s="76">
        <v>46.48</v>
      </c>
      <c r="Q474" s="76">
        <v>36</v>
      </c>
      <c r="R474" s="102">
        <f>Q474/D474</f>
        <v>9</v>
      </c>
      <c r="S474" s="4">
        <v>4</v>
      </c>
      <c r="T474" s="172">
        <v>24</v>
      </c>
      <c r="U474" s="172">
        <v>4</v>
      </c>
      <c r="V474" s="6">
        <f>T474/U474</f>
        <v>6</v>
      </c>
      <c r="W474" s="172">
        <v>288</v>
      </c>
      <c r="X474" s="172">
        <v>24</v>
      </c>
      <c r="Y474" s="6">
        <f>W474/X474</f>
        <v>12</v>
      </c>
      <c r="Z474" s="6">
        <f>ROUND(Y474,1)</f>
        <v>12</v>
      </c>
      <c r="AA474" s="172"/>
      <c r="AB474" s="241"/>
      <c r="AC474" s="241"/>
      <c r="AD474" s="6"/>
      <c r="AE474" s="241"/>
      <c r="AF474" s="241"/>
    </row>
    <row r="475" spans="1:32" s="4" customFormat="1" ht="20.100000000000001" customHeight="1" x14ac:dyDescent="0.25">
      <c r="A475" s="143">
        <v>54886</v>
      </c>
      <c r="B475" s="144" t="s">
        <v>2887</v>
      </c>
      <c r="C475" s="145" t="s">
        <v>2888</v>
      </c>
      <c r="D475" s="146">
        <v>4</v>
      </c>
      <c r="E475" s="146" t="s">
        <v>31</v>
      </c>
      <c r="F475" s="168" t="s">
        <v>12500</v>
      </c>
      <c r="G475" s="75">
        <v>46.48</v>
      </c>
      <c r="H475" s="74">
        <v>39</v>
      </c>
      <c r="I475" s="101">
        <f>H475/D475</f>
        <v>9.75</v>
      </c>
      <c r="J475" s="76">
        <v>46.48</v>
      </c>
      <c r="K475" s="76">
        <v>39</v>
      </c>
      <c r="L475" s="102">
        <f>K475/D475</f>
        <v>9.75</v>
      </c>
      <c r="M475" s="75">
        <v>46.48</v>
      </c>
      <c r="N475" s="74">
        <v>39</v>
      </c>
      <c r="O475" s="101">
        <f>N475/D475</f>
        <v>9.75</v>
      </c>
      <c r="P475" s="76">
        <v>46.48</v>
      </c>
      <c r="Q475" s="76">
        <v>39</v>
      </c>
      <c r="R475" s="102">
        <f>Q475/D475</f>
        <v>9.75</v>
      </c>
      <c r="S475" s="4">
        <v>4</v>
      </c>
      <c r="T475" s="172">
        <v>24</v>
      </c>
      <c r="U475" s="172">
        <v>4</v>
      </c>
      <c r="V475" s="6">
        <f>T475/U475</f>
        <v>6</v>
      </c>
      <c r="W475" s="172">
        <v>288</v>
      </c>
      <c r="X475" s="172">
        <v>24</v>
      </c>
      <c r="Y475" s="6">
        <f>W475/X475</f>
        <v>12</v>
      </c>
      <c r="Z475" s="6">
        <f>ROUND(Y475,1)</f>
        <v>12</v>
      </c>
      <c r="AA475" s="172"/>
      <c r="AB475" s="241"/>
      <c r="AC475" s="241"/>
      <c r="AD475" s="6"/>
      <c r="AE475" s="241"/>
      <c r="AF475" s="241"/>
    </row>
    <row r="476" spans="1:32" s="4" customFormat="1" ht="20.100000000000001" customHeight="1" x14ac:dyDescent="0.25">
      <c r="A476" s="143">
        <v>54705</v>
      </c>
      <c r="B476" s="144" t="s">
        <v>2834</v>
      </c>
      <c r="C476" s="145" t="s">
        <v>2835</v>
      </c>
      <c r="D476" s="146">
        <v>4</v>
      </c>
      <c r="E476" s="146" t="s">
        <v>31</v>
      </c>
      <c r="F476" s="168" t="s">
        <v>12500</v>
      </c>
      <c r="G476" s="75">
        <v>46.48</v>
      </c>
      <c r="H476" s="74">
        <v>39</v>
      </c>
      <c r="I476" s="101">
        <f>H476/D476</f>
        <v>9.75</v>
      </c>
      <c r="J476" s="76">
        <v>46.48</v>
      </c>
      <c r="K476" s="76">
        <v>39</v>
      </c>
      <c r="L476" s="102">
        <f>K476/D476</f>
        <v>9.75</v>
      </c>
      <c r="M476" s="75">
        <v>46.48</v>
      </c>
      <c r="N476" s="74">
        <v>39</v>
      </c>
      <c r="O476" s="101">
        <f>N476/D476</f>
        <v>9.75</v>
      </c>
      <c r="P476" s="76">
        <v>46.48</v>
      </c>
      <c r="Q476" s="76">
        <v>39</v>
      </c>
      <c r="R476" s="102">
        <f>Q476/D476</f>
        <v>9.75</v>
      </c>
      <c r="S476" s="4">
        <v>4</v>
      </c>
      <c r="T476" s="172">
        <v>24</v>
      </c>
      <c r="U476" s="172">
        <v>4</v>
      </c>
      <c r="V476" s="6">
        <f>T476/U476</f>
        <v>6</v>
      </c>
      <c r="W476" s="172">
        <v>288</v>
      </c>
      <c r="X476" s="172">
        <v>24</v>
      </c>
      <c r="Y476" s="6">
        <f>W476/X476</f>
        <v>12</v>
      </c>
      <c r="Z476" s="6">
        <f>ROUND(Y476,1)</f>
        <v>12</v>
      </c>
      <c r="AA476" s="172"/>
      <c r="AB476" s="241"/>
      <c r="AC476" s="241"/>
      <c r="AD476" s="6"/>
      <c r="AE476" s="241"/>
      <c r="AF476" s="241"/>
    </row>
    <row r="477" spans="1:32" ht="20.100000000000001" customHeight="1" x14ac:dyDescent="0.25">
      <c r="A477" s="143">
        <v>54876</v>
      </c>
      <c r="B477" s="144" t="s">
        <v>2876</v>
      </c>
      <c r="C477" s="145" t="s">
        <v>2877</v>
      </c>
      <c r="D477" s="146">
        <v>4</v>
      </c>
      <c r="E477" s="146" t="s">
        <v>31</v>
      </c>
      <c r="F477" s="168" t="s">
        <v>12500</v>
      </c>
      <c r="G477" s="75">
        <v>40</v>
      </c>
      <c r="H477" s="74">
        <v>36</v>
      </c>
      <c r="I477" s="101">
        <f>H477/D477</f>
        <v>9</v>
      </c>
      <c r="J477" s="76">
        <v>40</v>
      </c>
      <c r="K477" s="76">
        <v>36</v>
      </c>
      <c r="L477" s="102">
        <f>K477/D477</f>
        <v>9</v>
      </c>
      <c r="M477" s="75">
        <v>40</v>
      </c>
      <c r="N477" s="74">
        <v>36</v>
      </c>
      <c r="O477" s="101">
        <f>N477/D477</f>
        <v>9</v>
      </c>
      <c r="P477" s="76">
        <v>40</v>
      </c>
      <c r="Q477" s="76">
        <v>36</v>
      </c>
      <c r="R477" s="102">
        <f>Q477/D477</f>
        <v>9</v>
      </c>
      <c r="S477" s="5">
        <v>4</v>
      </c>
      <c r="T477">
        <v>24</v>
      </c>
      <c r="U477">
        <v>4</v>
      </c>
      <c r="V477" s="6">
        <f>T477/U477</f>
        <v>6</v>
      </c>
      <c r="W477">
        <v>288</v>
      </c>
      <c r="X477">
        <v>24</v>
      </c>
      <c r="Y477" s="6">
        <f>W477/X477</f>
        <v>12</v>
      </c>
      <c r="Z477" s="6">
        <f>ROUND(Y477,1)</f>
        <v>12</v>
      </c>
      <c r="AB477" s="241"/>
      <c r="AC477" s="241"/>
      <c r="AD477" s="6"/>
      <c r="AE477" s="241"/>
      <c r="AF477" s="241"/>
    </row>
    <row r="478" spans="1:32" ht="20.100000000000001" customHeight="1" x14ac:dyDescent="0.25">
      <c r="A478" s="143">
        <v>54880</v>
      </c>
      <c r="B478" s="144" t="s">
        <v>2820</v>
      </c>
      <c r="C478" s="145" t="s">
        <v>2880</v>
      </c>
      <c r="D478" s="146">
        <v>4</v>
      </c>
      <c r="E478" s="146" t="s">
        <v>31</v>
      </c>
      <c r="F478" s="168" t="s">
        <v>12500</v>
      </c>
      <c r="G478" s="75">
        <v>46.48</v>
      </c>
      <c r="H478" s="74">
        <v>36</v>
      </c>
      <c r="I478" s="101">
        <f>H478/D478</f>
        <v>9</v>
      </c>
      <c r="J478" s="76">
        <v>46.48</v>
      </c>
      <c r="K478" s="76">
        <v>36</v>
      </c>
      <c r="L478" s="102">
        <f>K478/D478</f>
        <v>9</v>
      </c>
      <c r="M478" s="75">
        <v>46.48</v>
      </c>
      <c r="N478" s="74">
        <v>36</v>
      </c>
      <c r="O478" s="101">
        <f>N478/D478</f>
        <v>9</v>
      </c>
      <c r="P478" s="76">
        <v>46.48</v>
      </c>
      <c r="Q478" s="76">
        <v>36</v>
      </c>
      <c r="R478" s="102">
        <f>Q478/D478</f>
        <v>9</v>
      </c>
      <c r="S478" s="5">
        <v>4</v>
      </c>
      <c r="T478">
        <v>24</v>
      </c>
      <c r="U478">
        <v>4</v>
      </c>
      <c r="V478" s="6">
        <f>T478/U478</f>
        <v>6</v>
      </c>
      <c r="W478">
        <v>288</v>
      </c>
      <c r="X478">
        <v>24</v>
      </c>
      <c r="Y478" s="6">
        <f>W478/X478</f>
        <v>12</v>
      </c>
      <c r="Z478" s="6">
        <f>ROUND(Y478,1)</f>
        <v>12</v>
      </c>
      <c r="AB478" s="241"/>
      <c r="AC478" s="241"/>
      <c r="AD478" s="6"/>
      <c r="AE478" s="241"/>
      <c r="AF478" s="241"/>
    </row>
    <row r="479" spans="1:32" ht="20.100000000000001" customHeight="1" x14ac:dyDescent="0.25">
      <c r="A479" s="143">
        <v>54877</v>
      </c>
      <c r="B479" s="144" t="s">
        <v>2878</v>
      </c>
      <c r="C479" s="145" t="s">
        <v>2879</v>
      </c>
      <c r="D479" s="146">
        <v>4</v>
      </c>
      <c r="E479" s="146" t="s">
        <v>31</v>
      </c>
      <c r="F479" s="168" t="s">
        <v>12500</v>
      </c>
      <c r="G479" s="75">
        <v>40</v>
      </c>
      <c r="H479" s="74">
        <v>36</v>
      </c>
      <c r="I479" s="101">
        <f>H479/D479</f>
        <v>9</v>
      </c>
      <c r="J479" s="76">
        <v>40</v>
      </c>
      <c r="K479" s="76">
        <v>36</v>
      </c>
      <c r="L479" s="102">
        <f>K479/D479</f>
        <v>9</v>
      </c>
      <c r="M479" s="75">
        <v>40</v>
      </c>
      <c r="N479" s="74">
        <v>36</v>
      </c>
      <c r="O479" s="101">
        <f>N479/D479</f>
        <v>9</v>
      </c>
      <c r="P479" s="76">
        <v>40</v>
      </c>
      <c r="Q479" s="76">
        <v>36</v>
      </c>
      <c r="R479" s="102">
        <f>Q479/D479</f>
        <v>9</v>
      </c>
      <c r="S479" s="5">
        <v>4</v>
      </c>
      <c r="T479">
        <v>24</v>
      </c>
      <c r="U479">
        <v>4</v>
      </c>
      <c r="V479" s="6">
        <f>T479/U479</f>
        <v>6</v>
      </c>
      <c r="W479">
        <v>288</v>
      </c>
      <c r="X479">
        <v>24</v>
      </c>
      <c r="Y479" s="6">
        <f>W479/X479</f>
        <v>12</v>
      </c>
      <c r="Z479" s="6">
        <f>ROUND(Y479,1)</f>
        <v>12</v>
      </c>
      <c r="AB479" s="241"/>
      <c r="AC479" s="241"/>
      <c r="AD479" s="6"/>
      <c r="AE479" s="241"/>
      <c r="AF479" s="241"/>
    </row>
    <row r="480" spans="1:32" ht="20.100000000000001" customHeight="1" x14ac:dyDescent="0.25">
      <c r="A480" s="143">
        <v>54708</v>
      </c>
      <c r="B480" s="144" t="s">
        <v>2838</v>
      </c>
      <c r="C480" s="145" t="s">
        <v>2839</v>
      </c>
      <c r="D480" s="146">
        <v>4</v>
      </c>
      <c r="E480" s="146" t="s">
        <v>31</v>
      </c>
      <c r="F480" s="168" t="s">
        <v>12500</v>
      </c>
      <c r="G480" s="75">
        <v>40</v>
      </c>
      <c r="H480" s="74">
        <v>36</v>
      </c>
      <c r="I480" s="101">
        <f>H480/D480</f>
        <v>9</v>
      </c>
      <c r="J480" s="76">
        <v>40</v>
      </c>
      <c r="K480" s="76">
        <v>36</v>
      </c>
      <c r="L480" s="102">
        <f>K480/D480</f>
        <v>9</v>
      </c>
      <c r="M480" s="75">
        <v>40</v>
      </c>
      <c r="N480" s="74">
        <v>36</v>
      </c>
      <c r="O480" s="101">
        <f>N480/D480</f>
        <v>9</v>
      </c>
      <c r="P480" s="76">
        <v>40</v>
      </c>
      <c r="Q480" s="76">
        <v>36</v>
      </c>
      <c r="R480" s="102">
        <f>Q480/D480</f>
        <v>9</v>
      </c>
      <c r="S480" s="5">
        <v>4</v>
      </c>
      <c r="T480">
        <v>24</v>
      </c>
      <c r="U480">
        <v>4</v>
      </c>
      <c r="V480" s="6">
        <f>T480/U480</f>
        <v>6</v>
      </c>
      <c r="W480">
        <v>288</v>
      </c>
      <c r="X480">
        <v>24</v>
      </c>
      <c r="Y480" s="6">
        <f>W480/X480</f>
        <v>12</v>
      </c>
      <c r="Z480" s="6">
        <f>ROUND(Y480,1)</f>
        <v>12</v>
      </c>
      <c r="AB480" s="241"/>
      <c r="AC480" s="241"/>
      <c r="AD480" s="6"/>
      <c r="AE480" s="241"/>
      <c r="AF480" s="241"/>
    </row>
    <row r="481" spans="1:32" ht="20.100000000000001" customHeight="1" x14ac:dyDescent="0.25">
      <c r="A481" s="143">
        <v>54703</v>
      </c>
      <c r="B481" s="144" t="s">
        <v>2832</v>
      </c>
      <c r="C481" s="145" t="s">
        <v>2833</v>
      </c>
      <c r="D481" s="146">
        <v>4</v>
      </c>
      <c r="E481" s="146" t="s">
        <v>31</v>
      </c>
      <c r="F481" s="168" t="s">
        <v>12500</v>
      </c>
      <c r="G481" s="75">
        <v>40</v>
      </c>
      <c r="H481" s="74">
        <v>36</v>
      </c>
      <c r="I481" s="101">
        <f>H481/D481</f>
        <v>9</v>
      </c>
      <c r="J481" s="76">
        <v>40</v>
      </c>
      <c r="K481" s="76">
        <v>36</v>
      </c>
      <c r="L481" s="102">
        <f>K481/D481</f>
        <v>9</v>
      </c>
      <c r="M481" s="75">
        <v>40</v>
      </c>
      <c r="N481" s="74">
        <v>36</v>
      </c>
      <c r="O481" s="101">
        <f>N481/D481</f>
        <v>9</v>
      </c>
      <c r="P481" s="76">
        <v>40</v>
      </c>
      <c r="Q481" s="76">
        <v>36</v>
      </c>
      <c r="R481" s="102">
        <f>Q481/D481</f>
        <v>9</v>
      </c>
      <c r="S481" s="14">
        <v>4</v>
      </c>
      <c r="T481" s="14">
        <v>24</v>
      </c>
      <c r="U481" s="14">
        <v>4</v>
      </c>
      <c r="V481" s="6">
        <f>T481/U481</f>
        <v>6</v>
      </c>
      <c r="W481" s="14">
        <v>288</v>
      </c>
      <c r="X481" s="14">
        <v>24</v>
      </c>
      <c r="Y481" s="6">
        <f>W481/X481</f>
        <v>12</v>
      </c>
      <c r="Z481" s="6">
        <f>ROUND(Y481,1)</f>
        <v>12</v>
      </c>
      <c r="AA481" s="14"/>
      <c r="AB481" s="241"/>
      <c r="AC481" s="241"/>
      <c r="AD481" s="6"/>
      <c r="AE481" s="241"/>
      <c r="AF481" s="241"/>
    </row>
    <row r="482" spans="1:32" s="4" customFormat="1" ht="20.100000000000001" customHeight="1" x14ac:dyDescent="0.25">
      <c r="A482" s="143">
        <v>54867</v>
      </c>
      <c r="B482" s="144" t="s">
        <v>2820</v>
      </c>
      <c r="C482" s="145" t="s">
        <v>2869</v>
      </c>
      <c r="D482" s="146">
        <v>4</v>
      </c>
      <c r="E482" s="146" t="s">
        <v>31</v>
      </c>
      <c r="F482" s="168" t="s">
        <v>12500</v>
      </c>
      <c r="G482" s="75">
        <v>46.48</v>
      </c>
      <c r="H482" s="74">
        <v>36</v>
      </c>
      <c r="I482" s="101">
        <f>H482/D482</f>
        <v>9</v>
      </c>
      <c r="J482" s="76">
        <v>46.48</v>
      </c>
      <c r="K482" s="76">
        <v>36</v>
      </c>
      <c r="L482" s="102">
        <f>K482/D482</f>
        <v>9</v>
      </c>
      <c r="M482" s="75">
        <v>46.48</v>
      </c>
      <c r="N482" s="74">
        <v>36</v>
      </c>
      <c r="O482" s="101">
        <f>N482/D482</f>
        <v>9</v>
      </c>
      <c r="P482" s="76">
        <v>46.48</v>
      </c>
      <c r="Q482" s="76">
        <v>36</v>
      </c>
      <c r="R482" s="102">
        <f>Q482/D482</f>
        <v>9</v>
      </c>
      <c r="S482" s="4">
        <v>4</v>
      </c>
      <c r="T482" s="172">
        <v>24</v>
      </c>
      <c r="U482" s="172">
        <v>4</v>
      </c>
      <c r="V482" s="6">
        <f>T482/U482</f>
        <v>6</v>
      </c>
      <c r="W482" s="172">
        <v>288</v>
      </c>
      <c r="X482" s="172">
        <v>24</v>
      </c>
      <c r="Y482" s="6">
        <f>W482/X482</f>
        <v>12</v>
      </c>
      <c r="Z482" s="6">
        <f>ROUND(Y482,1)</f>
        <v>12</v>
      </c>
      <c r="AA482" s="172"/>
      <c r="AB482" s="241"/>
      <c r="AC482" s="241"/>
      <c r="AD482" s="6"/>
      <c r="AE482" s="241"/>
      <c r="AF482" s="241"/>
    </row>
    <row r="483" spans="1:32" s="4" customFormat="1" ht="20.100000000000001" customHeight="1" x14ac:dyDescent="0.25">
      <c r="A483" s="143">
        <v>54894</v>
      </c>
      <c r="B483" s="144" t="s">
        <v>2820</v>
      </c>
      <c r="C483" s="145" t="s">
        <v>2897</v>
      </c>
      <c r="D483" s="146">
        <v>4</v>
      </c>
      <c r="E483" s="146" t="s">
        <v>31</v>
      </c>
      <c r="F483" s="168" t="s">
        <v>12500</v>
      </c>
      <c r="G483" s="75">
        <v>40</v>
      </c>
      <c r="H483" s="74">
        <v>36</v>
      </c>
      <c r="I483" s="101">
        <f>H483/D483</f>
        <v>9</v>
      </c>
      <c r="J483" s="76">
        <v>40</v>
      </c>
      <c r="K483" s="76">
        <v>36</v>
      </c>
      <c r="L483" s="102">
        <f>K483/D483</f>
        <v>9</v>
      </c>
      <c r="M483" s="75">
        <v>40</v>
      </c>
      <c r="N483" s="74">
        <v>36</v>
      </c>
      <c r="O483" s="101">
        <f>N483/D483</f>
        <v>9</v>
      </c>
      <c r="P483" s="76">
        <v>40</v>
      </c>
      <c r="Q483" s="76">
        <v>36</v>
      </c>
      <c r="R483" s="102">
        <f>Q483/D483</f>
        <v>9</v>
      </c>
      <c r="S483" s="4">
        <v>4</v>
      </c>
      <c r="T483" s="172">
        <v>24</v>
      </c>
      <c r="U483" s="172">
        <v>4</v>
      </c>
      <c r="V483" s="6">
        <f>T483/U483</f>
        <v>6</v>
      </c>
      <c r="W483" s="172">
        <v>288</v>
      </c>
      <c r="X483" s="172">
        <v>24</v>
      </c>
      <c r="Y483" s="6">
        <f>W483/X483</f>
        <v>12</v>
      </c>
      <c r="Z483" s="6">
        <f>ROUND(Y483,1)</f>
        <v>12</v>
      </c>
      <c r="AA483" s="172"/>
      <c r="AB483" s="241"/>
      <c r="AC483" s="241"/>
      <c r="AD483" s="6"/>
      <c r="AE483" s="241"/>
      <c r="AF483" s="241"/>
    </row>
    <row r="484" spans="1:32" s="4" customFormat="1" ht="20.100000000000001" customHeight="1" x14ac:dyDescent="0.25">
      <c r="A484" s="143">
        <v>54729</v>
      </c>
      <c r="B484" s="144" t="s">
        <v>2842</v>
      </c>
      <c r="C484" s="145" t="s">
        <v>2843</v>
      </c>
      <c r="D484" s="146">
        <v>6</v>
      </c>
      <c r="E484" s="146" t="s">
        <v>280</v>
      </c>
      <c r="F484" s="168" t="s">
        <v>12511</v>
      </c>
      <c r="G484" s="75">
        <v>69.42</v>
      </c>
      <c r="H484" s="74">
        <v>65.22</v>
      </c>
      <c r="I484" s="101">
        <f>H484/D484</f>
        <v>10.87</v>
      </c>
      <c r="J484" s="76">
        <v>69.42</v>
      </c>
      <c r="K484" s="76">
        <v>65.22</v>
      </c>
      <c r="L484" s="102">
        <f>K484/D484</f>
        <v>10.87</v>
      </c>
      <c r="M484" s="75">
        <v>69.42</v>
      </c>
      <c r="N484" s="74">
        <v>65.22</v>
      </c>
      <c r="O484" s="101">
        <f>N484/D484</f>
        <v>10.87</v>
      </c>
      <c r="P484" s="76">
        <v>69.42</v>
      </c>
      <c r="Q484" s="76">
        <v>65.22</v>
      </c>
      <c r="R484" s="102">
        <f>Q484/D484</f>
        <v>10.87</v>
      </c>
      <c r="S484" s="4">
        <v>6</v>
      </c>
      <c r="T484" s="172">
        <v>24</v>
      </c>
      <c r="U484" s="172">
        <v>6</v>
      </c>
      <c r="V484" s="6">
        <f>T484/U484</f>
        <v>4</v>
      </c>
      <c r="W484" s="172">
        <v>384</v>
      </c>
      <c r="X484" s="172">
        <v>24</v>
      </c>
      <c r="Y484" s="6">
        <f>W484/X484</f>
        <v>16</v>
      </c>
      <c r="Z484" s="6">
        <f>ROUND(Y484,1)</f>
        <v>16</v>
      </c>
      <c r="AA484" s="172"/>
      <c r="AB484" s="241"/>
      <c r="AC484" s="241"/>
      <c r="AD484" s="6"/>
      <c r="AE484" s="241"/>
      <c r="AF484" s="241"/>
    </row>
    <row r="485" spans="1:32" s="4" customFormat="1" ht="20.100000000000001" customHeight="1" x14ac:dyDescent="0.25">
      <c r="A485" s="143">
        <v>54871</v>
      </c>
      <c r="B485" s="144" t="s">
        <v>2872</v>
      </c>
      <c r="C485" s="145" t="s">
        <v>2873</v>
      </c>
      <c r="D485" s="146">
        <v>6</v>
      </c>
      <c r="E485" s="146" t="s">
        <v>280</v>
      </c>
      <c r="F485" s="168" t="s">
        <v>12511</v>
      </c>
      <c r="G485" s="75">
        <v>69.42</v>
      </c>
      <c r="H485" s="74">
        <v>65.22</v>
      </c>
      <c r="I485" s="101">
        <f>H485/D485</f>
        <v>10.87</v>
      </c>
      <c r="J485" s="76">
        <v>69.42</v>
      </c>
      <c r="K485" s="76">
        <v>65.22</v>
      </c>
      <c r="L485" s="102">
        <f>K485/D485</f>
        <v>10.87</v>
      </c>
      <c r="M485" s="75">
        <v>69.42</v>
      </c>
      <c r="N485" s="74">
        <v>65.22</v>
      </c>
      <c r="O485" s="101">
        <f>N485/D485</f>
        <v>10.87</v>
      </c>
      <c r="P485" s="76">
        <v>69.42</v>
      </c>
      <c r="Q485" s="76">
        <v>65.22</v>
      </c>
      <c r="R485" s="102">
        <f>Q485/D485</f>
        <v>10.87</v>
      </c>
      <c r="S485" s="4">
        <v>6</v>
      </c>
      <c r="T485" s="172">
        <v>24</v>
      </c>
      <c r="U485" s="172">
        <v>6</v>
      </c>
      <c r="V485" s="6">
        <f>T485/U485</f>
        <v>4</v>
      </c>
      <c r="W485" s="172">
        <v>384</v>
      </c>
      <c r="X485" s="172">
        <v>24</v>
      </c>
      <c r="Y485" s="6">
        <f>W485/X485</f>
        <v>16</v>
      </c>
      <c r="Z485" s="6">
        <f>ROUND(Y485,1)</f>
        <v>16</v>
      </c>
      <c r="AA485" s="172"/>
      <c r="AB485" s="241"/>
      <c r="AC485" s="241"/>
      <c r="AD485" s="6"/>
      <c r="AE485" s="241"/>
      <c r="AF485" s="241"/>
    </row>
    <row r="486" spans="1:32" s="4" customFormat="1" ht="20.100000000000001" customHeight="1" x14ac:dyDescent="0.25">
      <c r="A486" s="143">
        <v>54665</v>
      </c>
      <c r="B486" s="144" t="s">
        <v>2825</v>
      </c>
      <c r="C486" s="145" t="s">
        <v>2826</v>
      </c>
      <c r="D486" s="146">
        <v>6</v>
      </c>
      <c r="E486" s="146" t="s">
        <v>280</v>
      </c>
      <c r="F486" s="168" t="s">
        <v>12511</v>
      </c>
      <c r="G486" s="75">
        <v>67.44</v>
      </c>
      <c r="H486" s="74">
        <v>62.94</v>
      </c>
      <c r="I486" s="101">
        <f>H486/D486</f>
        <v>10.49</v>
      </c>
      <c r="J486" s="76">
        <v>67.44</v>
      </c>
      <c r="K486" s="76">
        <v>62.94</v>
      </c>
      <c r="L486" s="102">
        <f>K486/D486</f>
        <v>10.49</v>
      </c>
      <c r="M486" s="75">
        <v>67.44</v>
      </c>
      <c r="N486" s="74">
        <v>62.94</v>
      </c>
      <c r="O486" s="101">
        <f>N486/D486</f>
        <v>10.49</v>
      </c>
      <c r="P486" s="76">
        <v>67.44</v>
      </c>
      <c r="Q486" s="76">
        <v>62.94</v>
      </c>
      <c r="R486" s="102">
        <f>Q486/D486</f>
        <v>10.49</v>
      </c>
      <c r="S486" s="4">
        <v>6</v>
      </c>
      <c r="T486" s="172">
        <v>24</v>
      </c>
      <c r="U486" s="172">
        <v>6</v>
      </c>
      <c r="V486" s="6">
        <f>T486/U486</f>
        <v>4</v>
      </c>
      <c r="W486" s="172">
        <v>384</v>
      </c>
      <c r="X486" s="172">
        <v>24</v>
      </c>
      <c r="Y486" s="6">
        <f>W486/X486</f>
        <v>16</v>
      </c>
      <c r="Z486" s="6">
        <f>ROUND(Y486,1)</f>
        <v>16</v>
      </c>
      <c r="AA486" s="172"/>
      <c r="AB486" s="241"/>
      <c r="AC486" s="241"/>
      <c r="AD486" s="6"/>
      <c r="AE486" s="241"/>
      <c r="AF486" s="241"/>
    </row>
    <row r="487" spans="1:32" s="14" customFormat="1" ht="20.100000000000001" customHeight="1" x14ac:dyDescent="0.25">
      <c r="A487" s="143">
        <v>54899</v>
      </c>
      <c r="B487" s="144" t="s">
        <v>2901</v>
      </c>
      <c r="C487" s="145" t="s">
        <v>2902</v>
      </c>
      <c r="D487" s="146">
        <v>6</v>
      </c>
      <c r="E487" s="146" t="s">
        <v>280</v>
      </c>
      <c r="F487" s="168" t="s">
        <v>12511</v>
      </c>
      <c r="G487" s="75">
        <v>67.44</v>
      </c>
      <c r="H487" s="74">
        <v>62.94</v>
      </c>
      <c r="I487" s="101">
        <f>H487/D487</f>
        <v>10.49</v>
      </c>
      <c r="J487" s="76">
        <v>67.44</v>
      </c>
      <c r="K487" s="76">
        <v>62.94</v>
      </c>
      <c r="L487" s="102">
        <f>K487/D487</f>
        <v>10.49</v>
      </c>
      <c r="M487" s="75">
        <v>67.44</v>
      </c>
      <c r="N487" s="74">
        <v>62.94</v>
      </c>
      <c r="O487" s="101">
        <f>N487/D487</f>
        <v>10.49</v>
      </c>
      <c r="P487" s="76">
        <v>67.44</v>
      </c>
      <c r="Q487" s="76">
        <v>62.94</v>
      </c>
      <c r="R487" s="102">
        <f>Q487/D487</f>
        <v>10.49</v>
      </c>
      <c r="S487" s="123">
        <v>6</v>
      </c>
      <c r="T487" s="172">
        <v>24</v>
      </c>
      <c r="U487" s="172">
        <v>6</v>
      </c>
      <c r="V487" s="6">
        <f>T487/U487</f>
        <v>4</v>
      </c>
      <c r="W487" s="172">
        <v>384</v>
      </c>
      <c r="X487" s="172">
        <v>24</v>
      </c>
      <c r="Y487" s="6">
        <f>W487/X487</f>
        <v>16</v>
      </c>
      <c r="Z487" s="6">
        <f>ROUND(Y487,1)</f>
        <v>16</v>
      </c>
      <c r="AA487" s="172"/>
      <c r="AB487" s="241"/>
      <c r="AC487" s="241"/>
      <c r="AD487" s="6"/>
      <c r="AE487" s="241"/>
      <c r="AF487" s="241"/>
    </row>
    <row r="488" spans="1:32" s="4" customFormat="1" ht="20.100000000000001" customHeight="1" x14ac:dyDescent="0.2">
      <c r="A488" s="143">
        <v>54835</v>
      </c>
      <c r="B488" s="144" t="s">
        <v>2858</v>
      </c>
      <c r="C488" s="145" t="s">
        <v>2859</v>
      </c>
      <c r="D488" s="146">
        <v>6</v>
      </c>
      <c r="E488" s="146" t="s">
        <v>280</v>
      </c>
      <c r="F488" s="168" t="s">
        <v>12511</v>
      </c>
      <c r="G488" s="75">
        <v>69.42</v>
      </c>
      <c r="H488" s="74">
        <v>65.22</v>
      </c>
      <c r="I488" s="101">
        <f>H488/D488</f>
        <v>10.87</v>
      </c>
      <c r="J488" s="76">
        <v>69.42</v>
      </c>
      <c r="K488" s="76">
        <v>65.22</v>
      </c>
      <c r="L488" s="102">
        <f>K488/D488</f>
        <v>10.87</v>
      </c>
      <c r="M488" s="75">
        <v>69.42</v>
      </c>
      <c r="N488" s="74">
        <v>65.22</v>
      </c>
      <c r="O488" s="101">
        <f>N488/D488</f>
        <v>10.87</v>
      </c>
      <c r="P488" s="76">
        <v>69.42</v>
      </c>
      <c r="Q488" s="76">
        <v>65.22</v>
      </c>
      <c r="R488" s="102">
        <f>Q488/D488</f>
        <v>10.87</v>
      </c>
      <c r="S488" s="14">
        <v>6</v>
      </c>
      <c r="T488" s="14">
        <v>24</v>
      </c>
      <c r="U488" s="14">
        <v>6</v>
      </c>
      <c r="V488" s="6">
        <f>T488/U488</f>
        <v>4</v>
      </c>
      <c r="W488" s="14">
        <v>384</v>
      </c>
      <c r="X488" s="14">
        <v>24</v>
      </c>
      <c r="Y488" s="6">
        <f>W488/X488</f>
        <v>16</v>
      </c>
      <c r="Z488" s="6">
        <f>ROUND(Y488,1)</f>
        <v>16</v>
      </c>
      <c r="AA488" s="14"/>
      <c r="AB488" s="241"/>
      <c r="AC488" s="241"/>
      <c r="AD488" s="6"/>
      <c r="AE488" s="241"/>
      <c r="AF488" s="241"/>
    </row>
    <row r="489" spans="1:32" s="4" customFormat="1" ht="20.100000000000001" customHeight="1" x14ac:dyDescent="0.25">
      <c r="A489" s="143">
        <v>54902</v>
      </c>
      <c r="B489" s="144" t="s">
        <v>2907</v>
      </c>
      <c r="C489" s="145" t="s">
        <v>2908</v>
      </c>
      <c r="D489" s="146">
        <v>6</v>
      </c>
      <c r="E489" s="146" t="s">
        <v>280</v>
      </c>
      <c r="F489" s="168" t="s">
        <v>12511</v>
      </c>
      <c r="G489" s="75">
        <v>60.72</v>
      </c>
      <c r="H489" s="74">
        <v>56.22</v>
      </c>
      <c r="I489" s="101">
        <f>H489/D489</f>
        <v>9.3699999999999992</v>
      </c>
      <c r="J489" s="76">
        <v>60.72</v>
      </c>
      <c r="K489" s="76">
        <v>56.22</v>
      </c>
      <c r="L489" s="102">
        <f>K489/D489</f>
        <v>9.3699999999999992</v>
      </c>
      <c r="M489" s="75">
        <v>60.72</v>
      </c>
      <c r="N489" s="74">
        <v>56.22</v>
      </c>
      <c r="O489" s="101">
        <f>N489/D489</f>
        <v>9.3699999999999992</v>
      </c>
      <c r="P489" s="76">
        <v>60.72</v>
      </c>
      <c r="Q489" s="76">
        <v>56.22</v>
      </c>
      <c r="R489" s="102">
        <f>Q489/D489</f>
        <v>9.3699999999999992</v>
      </c>
      <c r="S489" s="4">
        <v>6</v>
      </c>
      <c r="T489" s="172">
        <v>24</v>
      </c>
      <c r="U489" s="172">
        <v>6</v>
      </c>
      <c r="V489" s="6">
        <f>T489/U489</f>
        <v>4</v>
      </c>
      <c r="W489" s="172">
        <v>384</v>
      </c>
      <c r="X489" s="172">
        <v>24</v>
      </c>
      <c r="Y489" s="6">
        <f>W489/X489</f>
        <v>16</v>
      </c>
      <c r="Z489" s="6">
        <f>ROUND(Y489,1)</f>
        <v>16</v>
      </c>
      <c r="AA489" s="172"/>
      <c r="AB489" s="241"/>
      <c r="AC489" s="241"/>
      <c r="AD489" s="6"/>
      <c r="AE489" s="241"/>
      <c r="AF489" s="241"/>
    </row>
    <row r="490" spans="1:32" s="4" customFormat="1" ht="20.100000000000001" customHeight="1" x14ac:dyDescent="0.25">
      <c r="A490" s="143">
        <v>54852</v>
      </c>
      <c r="B490" s="144" t="s">
        <v>2864</v>
      </c>
      <c r="C490" s="145" t="s">
        <v>2865</v>
      </c>
      <c r="D490" s="146">
        <v>6</v>
      </c>
      <c r="E490" s="146" t="s">
        <v>280</v>
      </c>
      <c r="F490" s="168" t="s">
        <v>12511</v>
      </c>
      <c r="G490" s="75">
        <v>68.12</v>
      </c>
      <c r="H490" s="74">
        <v>58.74</v>
      </c>
      <c r="I490" s="101">
        <f>H490/D490</f>
        <v>9.7900000000000009</v>
      </c>
      <c r="J490" s="76">
        <v>68.12</v>
      </c>
      <c r="K490" s="76">
        <v>58.74</v>
      </c>
      <c r="L490" s="102">
        <f>K490/D490</f>
        <v>9.7900000000000009</v>
      </c>
      <c r="M490" s="75">
        <v>68.12</v>
      </c>
      <c r="N490" s="74">
        <v>58.74</v>
      </c>
      <c r="O490" s="101">
        <f>N490/D490</f>
        <v>9.7900000000000009</v>
      </c>
      <c r="P490" s="76">
        <v>68.12</v>
      </c>
      <c r="Q490" s="76">
        <v>58.74</v>
      </c>
      <c r="R490" s="102">
        <f>Q490/D490</f>
        <v>9.7900000000000009</v>
      </c>
      <c r="S490" s="4">
        <v>6</v>
      </c>
      <c r="T490" s="172">
        <v>24</v>
      </c>
      <c r="U490" s="172">
        <v>6</v>
      </c>
      <c r="V490" s="6">
        <f>T490/U490</f>
        <v>4</v>
      </c>
      <c r="W490" s="172">
        <v>384</v>
      </c>
      <c r="X490" s="172">
        <v>24</v>
      </c>
      <c r="Y490" s="6">
        <f>W490/X490</f>
        <v>16</v>
      </c>
      <c r="Z490" s="6">
        <f>ROUND(Y490,1)</f>
        <v>16</v>
      </c>
      <c r="AA490" s="172"/>
      <c r="AB490" s="241"/>
      <c r="AC490" s="241"/>
      <c r="AD490" s="6"/>
      <c r="AE490" s="241"/>
      <c r="AF490" s="241"/>
    </row>
    <row r="491" spans="1:32" s="4" customFormat="1" ht="20.100000000000001" customHeight="1" x14ac:dyDescent="0.2">
      <c r="A491" s="143">
        <v>54668</v>
      </c>
      <c r="B491" s="144" t="s">
        <v>2827</v>
      </c>
      <c r="C491" s="145" t="s">
        <v>2828</v>
      </c>
      <c r="D491" s="146">
        <v>6</v>
      </c>
      <c r="E491" s="146" t="s">
        <v>280</v>
      </c>
      <c r="F491" s="168" t="s">
        <v>12511</v>
      </c>
      <c r="G491" s="75">
        <v>68.12</v>
      </c>
      <c r="H491" s="74">
        <v>58.74</v>
      </c>
      <c r="I491" s="101">
        <f>H491/D491</f>
        <v>9.7900000000000009</v>
      </c>
      <c r="J491" s="76">
        <v>68.12</v>
      </c>
      <c r="K491" s="76">
        <v>58.74</v>
      </c>
      <c r="L491" s="102">
        <f>K491/D491</f>
        <v>9.7900000000000009</v>
      </c>
      <c r="M491" s="75">
        <v>68.12</v>
      </c>
      <c r="N491" s="74">
        <v>58.74</v>
      </c>
      <c r="O491" s="101">
        <f>N491/D491</f>
        <v>9.7900000000000009</v>
      </c>
      <c r="P491" s="76">
        <v>68.12</v>
      </c>
      <c r="Q491" s="76">
        <v>58.74</v>
      </c>
      <c r="R491" s="102">
        <f>Q491/D491</f>
        <v>9.7900000000000009</v>
      </c>
      <c r="S491" s="4">
        <v>6</v>
      </c>
      <c r="T491" s="11">
        <v>24</v>
      </c>
      <c r="U491" s="11">
        <v>6</v>
      </c>
      <c r="V491" s="6">
        <f>T491/U491</f>
        <v>4</v>
      </c>
      <c r="W491" s="11">
        <v>384</v>
      </c>
      <c r="X491" s="11">
        <v>24</v>
      </c>
      <c r="Y491" s="6">
        <f>W491/X491</f>
        <v>16</v>
      </c>
      <c r="Z491" s="6">
        <f>ROUND(Y491,1)</f>
        <v>16</v>
      </c>
      <c r="AA491" s="11"/>
      <c r="AB491" s="241"/>
      <c r="AC491" s="241"/>
      <c r="AD491" s="6"/>
      <c r="AE491" s="241"/>
      <c r="AF491" s="241"/>
    </row>
    <row r="492" spans="1:32" s="4" customFormat="1" ht="20.100000000000001" customHeight="1" x14ac:dyDescent="0.25">
      <c r="A492" s="143">
        <v>54893</v>
      </c>
      <c r="B492" s="144" t="s">
        <v>2895</v>
      </c>
      <c r="C492" s="145" t="s">
        <v>2896</v>
      </c>
      <c r="D492" s="146">
        <v>6</v>
      </c>
      <c r="E492" s="146" t="s">
        <v>280</v>
      </c>
      <c r="F492" s="168" t="s">
        <v>12511</v>
      </c>
      <c r="G492" s="75">
        <v>67.44</v>
      </c>
      <c r="H492" s="74">
        <v>62.94</v>
      </c>
      <c r="I492" s="101">
        <f>H492/D492</f>
        <v>10.49</v>
      </c>
      <c r="J492" s="76">
        <v>67.44</v>
      </c>
      <c r="K492" s="76">
        <v>62.94</v>
      </c>
      <c r="L492" s="102">
        <f>K492/D492</f>
        <v>10.49</v>
      </c>
      <c r="M492" s="75">
        <v>67.44</v>
      </c>
      <c r="N492" s="74">
        <v>62.94</v>
      </c>
      <c r="O492" s="101">
        <f>N492/D492</f>
        <v>10.49</v>
      </c>
      <c r="P492" s="76">
        <v>67.44</v>
      </c>
      <c r="Q492" s="76">
        <v>62.94</v>
      </c>
      <c r="R492" s="102">
        <f>Q492/D492</f>
        <v>10.49</v>
      </c>
      <c r="S492" s="4">
        <v>6</v>
      </c>
      <c r="T492" s="172">
        <v>24</v>
      </c>
      <c r="U492" s="172">
        <v>6</v>
      </c>
      <c r="V492" s="6">
        <f>T492/U492</f>
        <v>4</v>
      </c>
      <c r="W492" s="172">
        <v>384</v>
      </c>
      <c r="X492" s="172">
        <v>24</v>
      </c>
      <c r="Y492" s="6">
        <f>W492/X492</f>
        <v>16</v>
      </c>
      <c r="Z492" s="6">
        <f>ROUND(Y492,1)</f>
        <v>16</v>
      </c>
      <c r="AA492" s="172"/>
      <c r="AB492" s="241"/>
      <c r="AC492" s="241"/>
      <c r="AD492" s="6"/>
      <c r="AE492" s="241"/>
      <c r="AF492" s="241"/>
    </row>
    <row r="493" spans="1:32" s="4" customFormat="1" ht="20.100000000000001" customHeight="1" x14ac:dyDescent="0.25">
      <c r="A493" s="143">
        <v>54882</v>
      </c>
      <c r="B493" s="144" t="s">
        <v>2882</v>
      </c>
      <c r="C493" s="145" t="s">
        <v>2883</v>
      </c>
      <c r="D493" s="146">
        <v>6</v>
      </c>
      <c r="E493" s="146" t="s">
        <v>280</v>
      </c>
      <c r="F493" s="168" t="s">
        <v>12511</v>
      </c>
      <c r="G493" s="75">
        <v>69.42</v>
      </c>
      <c r="H493" s="74">
        <v>65.22</v>
      </c>
      <c r="I493" s="101">
        <f>H493/D493</f>
        <v>10.87</v>
      </c>
      <c r="J493" s="76">
        <v>69.42</v>
      </c>
      <c r="K493" s="76">
        <v>65.22</v>
      </c>
      <c r="L493" s="102">
        <f>K493/D493</f>
        <v>10.87</v>
      </c>
      <c r="M493" s="75">
        <v>69.42</v>
      </c>
      <c r="N493" s="74">
        <v>65.22</v>
      </c>
      <c r="O493" s="101">
        <f>N493/D493</f>
        <v>10.87</v>
      </c>
      <c r="P493" s="76">
        <v>69.42</v>
      </c>
      <c r="Q493" s="76">
        <v>65.22</v>
      </c>
      <c r="R493" s="102">
        <f>Q493/D493</f>
        <v>10.87</v>
      </c>
      <c r="S493" s="4">
        <v>6</v>
      </c>
      <c r="T493" s="172">
        <v>24</v>
      </c>
      <c r="U493" s="172">
        <v>6</v>
      </c>
      <c r="V493" s="6">
        <f>T493/U493</f>
        <v>4</v>
      </c>
      <c r="W493" s="172">
        <v>384</v>
      </c>
      <c r="X493" s="172">
        <v>24</v>
      </c>
      <c r="Y493" s="6">
        <f>W493/X493</f>
        <v>16</v>
      </c>
      <c r="Z493" s="6">
        <f>ROUND(Y493,1)</f>
        <v>16</v>
      </c>
      <c r="AA493" s="172"/>
      <c r="AB493" s="241"/>
      <c r="AC493" s="241"/>
      <c r="AD493" s="6"/>
      <c r="AE493" s="241"/>
      <c r="AF493" s="241"/>
    </row>
    <row r="494" spans="1:32" s="4" customFormat="1" ht="20.100000000000001" customHeight="1" x14ac:dyDescent="0.25">
      <c r="A494" s="143">
        <v>54889</v>
      </c>
      <c r="B494" s="144"/>
      <c r="C494" s="145" t="s">
        <v>2891</v>
      </c>
      <c r="D494" s="146">
        <v>1</v>
      </c>
      <c r="E494" s="146" t="s">
        <v>229</v>
      </c>
      <c r="F494" s="168"/>
      <c r="G494" s="75">
        <v>83</v>
      </c>
      <c r="H494" s="74">
        <v>83</v>
      </c>
      <c r="I494" s="101">
        <f>H494/D494</f>
        <v>83</v>
      </c>
      <c r="J494" s="76">
        <v>83</v>
      </c>
      <c r="K494" s="76">
        <v>83</v>
      </c>
      <c r="L494" s="102">
        <f>K494/D494</f>
        <v>83</v>
      </c>
      <c r="M494" s="75">
        <v>83</v>
      </c>
      <c r="N494" s="74">
        <v>83</v>
      </c>
      <c r="O494" s="101">
        <f>N494/D494</f>
        <v>83</v>
      </c>
      <c r="P494" s="76">
        <v>83</v>
      </c>
      <c r="Q494" s="76">
        <v>83</v>
      </c>
      <c r="R494" s="102">
        <f>Q494/D494</f>
        <v>83</v>
      </c>
      <c r="S494" s="4">
        <v>1</v>
      </c>
      <c r="T494" s="172">
        <v>1</v>
      </c>
      <c r="U494" s="172">
        <v>1</v>
      </c>
      <c r="V494" s="6">
        <f>T494/U494</f>
        <v>1</v>
      </c>
      <c r="W494" s="172">
        <v>661</v>
      </c>
      <c r="X494" s="172">
        <v>1</v>
      </c>
      <c r="Y494" s="6">
        <f>W494/X494</f>
        <v>661</v>
      </c>
      <c r="Z494" s="6">
        <f>ROUND(Y494,1)</f>
        <v>661</v>
      </c>
      <c r="AA494" s="172"/>
      <c r="AB494" s="241"/>
      <c r="AC494" s="241"/>
      <c r="AD494" s="6"/>
      <c r="AE494" s="241"/>
      <c r="AF494" s="241"/>
    </row>
    <row r="495" spans="1:32" s="4" customFormat="1" ht="20.100000000000001" customHeight="1" x14ac:dyDescent="0.25">
      <c r="A495" s="143">
        <v>54753</v>
      </c>
      <c r="B495" s="144"/>
      <c r="C495" s="145" t="s">
        <v>2848</v>
      </c>
      <c r="D495" s="146">
        <v>1</v>
      </c>
      <c r="E495" s="146" t="s">
        <v>229</v>
      </c>
      <c r="F495" s="168"/>
      <c r="G495" s="75">
        <v>92</v>
      </c>
      <c r="H495" s="74">
        <v>92</v>
      </c>
      <c r="I495" s="101">
        <f>H495/D495</f>
        <v>92</v>
      </c>
      <c r="J495" s="76">
        <v>92</v>
      </c>
      <c r="K495" s="76">
        <v>92</v>
      </c>
      <c r="L495" s="102">
        <f>K495/D495</f>
        <v>92</v>
      </c>
      <c r="M495" s="75">
        <v>92</v>
      </c>
      <c r="N495" s="74">
        <v>92</v>
      </c>
      <c r="O495" s="101">
        <f>N495/D495</f>
        <v>92</v>
      </c>
      <c r="P495" s="76">
        <v>92</v>
      </c>
      <c r="Q495" s="76">
        <v>92</v>
      </c>
      <c r="R495" s="102">
        <f>Q495/D495</f>
        <v>92</v>
      </c>
      <c r="S495" s="4">
        <v>1</v>
      </c>
      <c r="T495" s="172">
        <v>1</v>
      </c>
      <c r="U495" s="172">
        <v>1</v>
      </c>
      <c r="V495" s="6">
        <f>T495/U495</f>
        <v>1</v>
      </c>
      <c r="W495" s="172">
        <v>661</v>
      </c>
      <c r="X495" s="172">
        <v>1</v>
      </c>
      <c r="Y495" s="6">
        <f>W495/X495</f>
        <v>661</v>
      </c>
      <c r="Z495" s="6">
        <f>ROUND(Y495,1)</f>
        <v>661</v>
      </c>
      <c r="AA495" s="172"/>
      <c r="AB495" s="241"/>
      <c r="AC495" s="241"/>
      <c r="AD495" s="6"/>
      <c r="AE495" s="241"/>
      <c r="AF495" s="241"/>
    </row>
    <row r="496" spans="1:32" s="4" customFormat="1" ht="20.100000000000001" customHeight="1" x14ac:dyDescent="0.2">
      <c r="A496" s="143">
        <v>54794</v>
      </c>
      <c r="B496" s="144"/>
      <c r="C496" s="145" t="s">
        <v>2856</v>
      </c>
      <c r="D496" s="146">
        <v>1</v>
      </c>
      <c r="E496" s="146" t="s">
        <v>229</v>
      </c>
      <c r="F496" s="168"/>
      <c r="G496" s="75">
        <v>92</v>
      </c>
      <c r="H496" s="74">
        <v>92</v>
      </c>
      <c r="I496" s="101">
        <f>H496/D496</f>
        <v>92</v>
      </c>
      <c r="J496" s="76">
        <v>92</v>
      </c>
      <c r="K496" s="76">
        <v>92</v>
      </c>
      <c r="L496" s="102">
        <f>K496/D496</f>
        <v>92</v>
      </c>
      <c r="M496" s="75">
        <v>92</v>
      </c>
      <c r="N496" s="74">
        <v>92</v>
      </c>
      <c r="O496" s="101">
        <f>N496/D496</f>
        <v>92</v>
      </c>
      <c r="P496" s="76">
        <v>92</v>
      </c>
      <c r="Q496" s="76">
        <v>92</v>
      </c>
      <c r="R496" s="102">
        <f>Q496/D496</f>
        <v>92</v>
      </c>
      <c r="S496" s="14">
        <v>1</v>
      </c>
      <c r="T496" s="14">
        <v>1</v>
      </c>
      <c r="U496" s="14">
        <v>1</v>
      </c>
      <c r="V496" s="6">
        <f>T496/U496</f>
        <v>1</v>
      </c>
      <c r="W496" s="14">
        <v>661</v>
      </c>
      <c r="X496" s="14">
        <v>1</v>
      </c>
      <c r="Y496" s="6">
        <f>W496/X496</f>
        <v>661</v>
      </c>
      <c r="Z496" s="6">
        <f>ROUND(Y496,1)</f>
        <v>661</v>
      </c>
      <c r="AA496" s="14"/>
      <c r="AB496" s="241"/>
      <c r="AC496" s="241"/>
      <c r="AD496" s="6"/>
      <c r="AE496" s="241"/>
      <c r="AF496" s="241"/>
    </row>
    <row r="497" spans="1:32" s="11" customFormat="1" ht="20.100000000000001" customHeight="1" x14ac:dyDescent="0.25">
      <c r="A497" s="143">
        <v>54881</v>
      </c>
      <c r="B497" s="144"/>
      <c r="C497" s="145" t="s">
        <v>2881</v>
      </c>
      <c r="D497" s="146">
        <v>1</v>
      </c>
      <c r="E497" s="146" t="s">
        <v>229</v>
      </c>
      <c r="F497" s="168"/>
      <c r="G497" s="75">
        <v>87</v>
      </c>
      <c r="H497" s="74">
        <v>87</v>
      </c>
      <c r="I497" s="101">
        <f>H497/D497</f>
        <v>87</v>
      </c>
      <c r="J497" s="76">
        <v>87</v>
      </c>
      <c r="K497" s="76">
        <v>87</v>
      </c>
      <c r="L497" s="102">
        <f>K497/D497</f>
        <v>87</v>
      </c>
      <c r="M497" s="75">
        <v>87</v>
      </c>
      <c r="N497" s="74">
        <v>87</v>
      </c>
      <c r="O497" s="101">
        <f>N497/D497</f>
        <v>87</v>
      </c>
      <c r="P497" s="76">
        <v>87</v>
      </c>
      <c r="Q497" s="76">
        <v>87</v>
      </c>
      <c r="R497" s="102">
        <f>Q497/D497</f>
        <v>87</v>
      </c>
      <c r="S497" s="4">
        <v>1</v>
      </c>
      <c r="T497" s="172">
        <v>1</v>
      </c>
      <c r="U497" s="172">
        <v>1</v>
      </c>
      <c r="V497" s="6">
        <f>T497/U497</f>
        <v>1</v>
      </c>
      <c r="W497" s="172">
        <v>661</v>
      </c>
      <c r="X497" s="172">
        <v>1</v>
      </c>
      <c r="Y497" s="6">
        <f>W497/X497</f>
        <v>661</v>
      </c>
      <c r="Z497" s="6">
        <f>ROUND(Y497,1)</f>
        <v>661</v>
      </c>
      <c r="AA497" s="172"/>
      <c r="AB497" s="241"/>
      <c r="AC497" s="241"/>
      <c r="AD497" s="6"/>
      <c r="AE497" s="241"/>
      <c r="AF497" s="241"/>
    </row>
    <row r="498" spans="1:32" s="4" customFormat="1" ht="20.100000000000001" customHeight="1" x14ac:dyDescent="0.25">
      <c r="A498" s="143">
        <v>54897</v>
      </c>
      <c r="B498" s="144"/>
      <c r="C498" s="145" t="s">
        <v>2899</v>
      </c>
      <c r="D498" s="146">
        <v>1</v>
      </c>
      <c r="E498" s="146" t="s">
        <v>229</v>
      </c>
      <c r="F498" s="168"/>
      <c r="G498" s="75">
        <v>193</v>
      </c>
      <c r="H498" s="74">
        <v>193</v>
      </c>
      <c r="I498" s="101">
        <f>H498/D498</f>
        <v>193</v>
      </c>
      <c r="J498" s="76">
        <v>193</v>
      </c>
      <c r="K498" s="76">
        <v>193</v>
      </c>
      <c r="L498" s="102">
        <f>K498/D498</f>
        <v>193</v>
      </c>
      <c r="M498" s="75">
        <v>193</v>
      </c>
      <c r="N498" s="74">
        <v>193</v>
      </c>
      <c r="O498" s="101">
        <f>N498/D498</f>
        <v>193</v>
      </c>
      <c r="P498" s="76">
        <v>193</v>
      </c>
      <c r="Q498" s="76">
        <v>193</v>
      </c>
      <c r="R498" s="102">
        <f>Q498/D498</f>
        <v>193</v>
      </c>
      <c r="S498" s="4">
        <v>1</v>
      </c>
      <c r="T498" s="172">
        <v>1</v>
      </c>
      <c r="U498" s="172">
        <v>1</v>
      </c>
      <c r="V498" s="6">
        <f>T498/U498</f>
        <v>1</v>
      </c>
      <c r="W498" s="172">
        <v>661</v>
      </c>
      <c r="X498" s="172">
        <v>1</v>
      </c>
      <c r="Y498" s="6">
        <f>W498/X498</f>
        <v>661</v>
      </c>
      <c r="Z498" s="6">
        <f>ROUND(Y498,1)</f>
        <v>661</v>
      </c>
      <c r="AA498" s="172"/>
      <c r="AB498" s="241"/>
      <c r="AC498" s="241"/>
      <c r="AD498" s="6"/>
      <c r="AE498" s="241"/>
      <c r="AF498" s="241"/>
    </row>
    <row r="499" spans="1:32" s="4" customFormat="1" ht="20.100000000000001" customHeight="1" x14ac:dyDescent="0.25">
      <c r="A499" s="143">
        <v>54891</v>
      </c>
      <c r="B499" s="144"/>
      <c r="C499" s="145" t="s">
        <v>2893</v>
      </c>
      <c r="D499" s="146">
        <v>1</v>
      </c>
      <c r="E499" s="146" t="s">
        <v>229</v>
      </c>
      <c r="F499" s="168"/>
      <c r="G499" s="75">
        <v>87</v>
      </c>
      <c r="H499" s="74">
        <v>87</v>
      </c>
      <c r="I499" s="101">
        <f>H499/D499</f>
        <v>87</v>
      </c>
      <c r="J499" s="76">
        <v>87</v>
      </c>
      <c r="K499" s="76">
        <v>87</v>
      </c>
      <c r="L499" s="102">
        <f>K499/D499</f>
        <v>87</v>
      </c>
      <c r="M499" s="75">
        <v>87</v>
      </c>
      <c r="N499" s="74">
        <v>87</v>
      </c>
      <c r="O499" s="101">
        <f>N499/D499</f>
        <v>87</v>
      </c>
      <c r="P499" s="76">
        <v>87</v>
      </c>
      <c r="Q499" s="76">
        <v>87</v>
      </c>
      <c r="R499" s="102">
        <f>Q499/D499</f>
        <v>87</v>
      </c>
      <c r="S499" s="4">
        <v>1</v>
      </c>
      <c r="T499" s="172">
        <v>1</v>
      </c>
      <c r="U499" s="172">
        <v>1</v>
      </c>
      <c r="V499" s="6">
        <f>T499/U499</f>
        <v>1</v>
      </c>
      <c r="W499" s="172">
        <v>676</v>
      </c>
      <c r="X499" s="172">
        <v>1</v>
      </c>
      <c r="Y499" s="6">
        <f>W499/X499</f>
        <v>676</v>
      </c>
      <c r="Z499" s="6">
        <f>ROUND(Y499,1)</f>
        <v>676</v>
      </c>
      <c r="AA499" s="172"/>
      <c r="AB499" s="241"/>
      <c r="AC499" s="241"/>
      <c r="AD499" s="6"/>
      <c r="AE499" s="241"/>
      <c r="AF499" s="241"/>
    </row>
    <row r="500" spans="1:32" s="11" customFormat="1" ht="20.100000000000001" customHeight="1" x14ac:dyDescent="0.25">
      <c r="A500" s="143">
        <v>54754</v>
      </c>
      <c r="B500" s="144"/>
      <c r="C500" s="145" t="s">
        <v>2849</v>
      </c>
      <c r="D500" s="146">
        <v>1</v>
      </c>
      <c r="E500" s="146" t="s">
        <v>229</v>
      </c>
      <c r="F500" s="168"/>
      <c r="G500" s="75">
        <v>83</v>
      </c>
      <c r="H500" s="74">
        <v>83</v>
      </c>
      <c r="I500" s="101">
        <f>H500/D500</f>
        <v>83</v>
      </c>
      <c r="J500" s="76">
        <v>83</v>
      </c>
      <c r="K500" s="76">
        <v>83</v>
      </c>
      <c r="L500" s="102">
        <f>K500/D500</f>
        <v>83</v>
      </c>
      <c r="M500" s="75">
        <v>83</v>
      </c>
      <c r="N500" s="74">
        <v>83</v>
      </c>
      <c r="O500" s="101">
        <f>N500/D500</f>
        <v>83</v>
      </c>
      <c r="P500" s="76">
        <v>83</v>
      </c>
      <c r="Q500" s="76">
        <v>83</v>
      </c>
      <c r="R500" s="102">
        <f>Q500/D500</f>
        <v>83</v>
      </c>
      <c r="S500" s="4">
        <v>1</v>
      </c>
      <c r="T500" s="172">
        <v>1</v>
      </c>
      <c r="U500" s="172">
        <v>1</v>
      </c>
      <c r="V500" s="6">
        <f>T500/U500</f>
        <v>1</v>
      </c>
      <c r="W500" s="172">
        <v>661</v>
      </c>
      <c r="X500" s="172">
        <v>1</v>
      </c>
      <c r="Y500" s="6">
        <f>W500/X500</f>
        <v>661</v>
      </c>
      <c r="Z500" s="6">
        <f>ROUND(Y500,1)</f>
        <v>661</v>
      </c>
      <c r="AA500" s="172"/>
      <c r="AB500" s="241"/>
      <c r="AC500" s="241"/>
      <c r="AD500" s="6"/>
      <c r="AE500" s="241"/>
      <c r="AF500" s="241"/>
    </row>
    <row r="501" spans="1:32" s="4" customFormat="1" ht="20.100000000000001" customHeight="1" x14ac:dyDescent="0.25">
      <c r="A501" s="143">
        <v>54761</v>
      </c>
      <c r="B501" s="144"/>
      <c r="C501" s="145" t="s">
        <v>2850</v>
      </c>
      <c r="D501" s="146">
        <v>1</v>
      </c>
      <c r="E501" s="146" t="s">
        <v>229</v>
      </c>
      <c r="F501" s="168"/>
      <c r="G501" s="75">
        <v>193</v>
      </c>
      <c r="H501" s="74">
        <v>193</v>
      </c>
      <c r="I501" s="101">
        <f>H501/D501</f>
        <v>193</v>
      </c>
      <c r="J501" s="76">
        <v>193</v>
      </c>
      <c r="K501" s="76">
        <v>193</v>
      </c>
      <c r="L501" s="102">
        <f>K501/D501</f>
        <v>193</v>
      </c>
      <c r="M501" s="75">
        <v>193</v>
      </c>
      <c r="N501" s="74">
        <v>193</v>
      </c>
      <c r="O501" s="101">
        <f>N501/D501</f>
        <v>193</v>
      </c>
      <c r="P501" s="76">
        <v>193</v>
      </c>
      <c r="Q501" s="76">
        <v>193</v>
      </c>
      <c r="R501" s="102">
        <f>Q501/D501</f>
        <v>193</v>
      </c>
      <c r="S501" s="4">
        <v>1</v>
      </c>
      <c r="T501" s="172">
        <v>1</v>
      </c>
      <c r="U501" s="172">
        <v>1</v>
      </c>
      <c r="V501" s="6">
        <f>T501/U501</f>
        <v>1</v>
      </c>
      <c r="W501" s="172">
        <v>661</v>
      </c>
      <c r="X501" s="172">
        <v>1</v>
      </c>
      <c r="Y501" s="6">
        <f>W501/X501</f>
        <v>661</v>
      </c>
      <c r="Z501" s="6">
        <f>ROUND(Y501,1)</f>
        <v>661</v>
      </c>
      <c r="AA501" s="172"/>
      <c r="AB501" s="241"/>
      <c r="AC501" s="241"/>
      <c r="AD501" s="6"/>
      <c r="AE501" s="241"/>
      <c r="AF501" s="241"/>
    </row>
    <row r="502" spans="1:32" ht="20.100000000000001" customHeight="1" x14ac:dyDescent="0.25">
      <c r="A502" s="143">
        <v>54873</v>
      </c>
      <c r="B502" s="144"/>
      <c r="C502" s="145" t="s">
        <v>2874</v>
      </c>
      <c r="D502" s="146">
        <v>1</v>
      </c>
      <c r="E502" s="146" t="s">
        <v>194</v>
      </c>
      <c r="F502" s="168"/>
      <c r="G502" s="75">
        <v>169</v>
      </c>
      <c r="H502" s="74">
        <v>169</v>
      </c>
      <c r="I502" s="101">
        <f>H502/D502</f>
        <v>169</v>
      </c>
      <c r="J502" s="76">
        <v>169</v>
      </c>
      <c r="K502" s="76">
        <v>169</v>
      </c>
      <c r="L502" s="102">
        <f>K502/D502</f>
        <v>169</v>
      </c>
      <c r="M502" s="75">
        <v>169</v>
      </c>
      <c r="N502" s="74">
        <v>169</v>
      </c>
      <c r="O502" s="101">
        <f>N502/D502</f>
        <v>169</v>
      </c>
      <c r="P502" s="76">
        <v>169</v>
      </c>
      <c r="Q502" s="76">
        <v>169</v>
      </c>
      <c r="R502" s="102">
        <f>Q502/D502</f>
        <v>169</v>
      </c>
      <c r="S502" s="5">
        <v>1</v>
      </c>
      <c r="T502">
        <v>1</v>
      </c>
      <c r="U502">
        <v>1</v>
      </c>
      <c r="V502" s="6">
        <f>T502/U502</f>
        <v>1</v>
      </c>
      <c r="W502" t="s">
        <v>195</v>
      </c>
      <c r="X502">
        <v>1</v>
      </c>
      <c r="Y502" s="6">
        <f>W502/X502</f>
        <v>1690</v>
      </c>
      <c r="Z502" s="6">
        <f>ROUND(Y502,1)</f>
        <v>1690</v>
      </c>
      <c r="AB502" s="241"/>
      <c r="AC502" s="241"/>
      <c r="AD502" s="6"/>
      <c r="AE502" s="241"/>
      <c r="AF502" s="241"/>
    </row>
    <row r="503" spans="1:32" ht="20.100000000000001" customHeight="1" x14ac:dyDescent="0.25">
      <c r="A503" s="143">
        <v>54775</v>
      </c>
      <c r="B503" s="144"/>
      <c r="C503" s="145" t="s">
        <v>2852</v>
      </c>
      <c r="D503" s="146">
        <v>1</v>
      </c>
      <c r="E503" s="146" t="s">
        <v>194</v>
      </c>
      <c r="F503" s="168"/>
      <c r="G503" s="75">
        <v>183</v>
      </c>
      <c r="H503" s="74">
        <v>183</v>
      </c>
      <c r="I503" s="101">
        <f>H503/D503</f>
        <v>183</v>
      </c>
      <c r="J503" s="76">
        <v>183</v>
      </c>
      <c r="K503" s="76">
        <v>183</v>
      </c>
      <c r="L503" s="102">
        <f>K503/D503</f>
        <v>183</v>
      </c>
      <c r="M503" s="75">
        <v>183</v>
      </c>
      <c r="N503" s="74">
        <v>183</v>
      </c>
      <c r="O503" s="101">
        <f>N503/D503</f>
        <v>183</v>
      </c>
      <c r="P503" s="76">
        <v>183</v>
      </c>
      <c r="Q503" s="76">
        <v>183</v>
      </c>
      <c r="R503" s="102">
        <f>Q503/D503</f>
        <v>183</v>
      </c>
      <c r="S503" s="4">
        <v>1</v>
      </c>
      <c r="T503">
        <v>1</v>
      </c>
      <c r="U503">
        <v>1</v>
      </c>
      <c r="V503" s="6">
        <f>T503/U503</f>
        <v>1</v>
      </c>
      <c r="W503" t="s">
        <v>195</v>
      </c>
      <c r="X503">
        <v>1</v>
      </c>
      <c r="Y503" s="6">
        <f>W503/X503</f>
        <v>1690</v>
      </c>
      <c r="Z503" s="6">
        <f>ROUND(Y503,1)</f>
        <v>1690</v>
      </c>
      <c r="AB503" s="241"/>
      <c r="AC503" s="241"/>
      <c r="AD503" s="6"/>
      <c r="AE503" s="241"/>
      <c r="AF503" s="241"/>
    </row>
    <row r="504" spans="1:32" ht="20.100000000000001" customHeight="1" x14ac:dyDescent="0.25">
      <c r="A504" s="143">
        <v>54864</v>
      </c>
      <c r="B504" s="157"/>
      <c r="C504" s="145" t="s">
        <v>2868</v>
      </c>
      <c r="D504" s="146">
        <v>1</v>
      </c>
      <c r="E504" s="146" t="s">
        <v>194</v>
      </c>
      <c r="F504" s="168"/>
      <c r="G504" s="75">
        <v>175</v>
      </c>
      <c r="H504" s="74">
        <v>175</v>
      </c>
      <c r="I504" s="101">
        <f>H504/D504</f>
        <v>175</v>
      </c>
      <c r="J504" s="76">
        <v>175</v>
      </c>
      <c r="K504" s="76">
        <v>175</v>
      </c>
      <c r="L504" s="102">
        <f>K504/D504</f>
        <v>175</v>
      </c>
      <c r="M504" s="75">
        <v>175</v>
      </c>
      <c r="N504" s="74">
        <v>175</v>
      </c>
      <c r="O504" s="101">
        <f>N504/D504</f>
        <v>175</v>
      </c>
      <c r="P504" s="76">
        <v>175</v>
      </c>
      <c r="Q504" s="76">
        <v>175</v>
      </c>
      <c r="R504" s="102">
        <f>Q504/D504</f>
        <v>175</v>
      </c>
      <c r="S504" s="4">
        <v>1</v>
      </c>
      <c r="T504">
        <v>1</v>
      </c>
      <c r="U504">
        <v>1</v>
      </c>
      <c r="V504" s="6">
        <f>T504/U504</f>
        <v>1</v>
      </c>
      <c r="W504" t="s">
        <v>195</v>
      </c>
      <c r="X504">
        <v>1</v>
      </c>
      <c r="Y504" s="6">
        <f>W504/X504</f>
        <v>1690</v>
      </c>
      <c r="Z504" s="6">
        <f>ROUND(Y504,1)</f>
        <v>1690</v>
      </c>
      <c r="AB504" s="241"/>
      <c r="AC504" s="241"/>
      <c r="AD504" s="6"/>
      <c r="AE504" s="241"/>
      <c r="AF504" s="241"/>
    </row>
    <row r="505" spans="1:32" ht="20.100000000000001" customHeight="1" x14ac:dyDescent="0.25">
      <c r="A505" s="143">
        <v>54890</v>
      </c>
      <c r="B505" s="157"/>
      <c r="C505" s="145" t="s">
        <v>2892</v>
      </c>
      <c r="D505" s="146">
        <v>1</v>
      </c>
      <c r="E505" s="146" t="s">
        <v>194</v>
      </c>
      <c r="F505" s="168"/>
      <c r="G505" s="75">
        <v>183</v>
      </c>
      <c r="H505" s="74">
        <v>183</v>
      </c>
      <c r="I505" s="101">
        <f>H505/D505</f>
        <v>183</v>
      </c>
      <c r="J505" s="76">
        <v>183</v>
      </c>
      <c r="K505" s="76">
        <v>183</v>
      </c>
      <c r="L505" s="102">
        <f>K505/D505</f>
        <v>183</v>
      </c>
      <c r="M505" s="75">
        <v>183</v>
      </c>
      <c r="N505" s="74">
        <v>183</v>
      </c>
      <c r="O505" s="101">
        <f>N505/D505</f>
        <v>183</v>
      </c>
      <c r="P505" s="76">
        <v>183</v>
      </c>
      <c r="Q505" s="76">
        <v>183</v>
      </c>
      <c r="R505" s="102">
        <f>Q505/D505</f>
        <v>183</v>
      </c>
      <c r="S505" s="4">
        <v>1</v>
      </c>
      <c r="T505">
        <v>1</v>
      </c>
      <c r="U505">
        <v>1</v>
      </c>
      <c r="V505" s="6">
        <f>T505/U505</f>
        <v>1</v>
      </c>
      <c r="W505" t="s">
        <v>195</v>
      </c>
      <c r="X505">
        <v>1</v>
      </c>
      <c r="Y505" s="6">
        <f>W505/X505</f>
        <v>1690</v>
      </c>
      <c r="Z505" s="6">
        <f>ROUND(Y505,1)</f>
        <v>1690</v>
      </c>
      <c r="AB505" s="241"/>
      <c r="AC505" s="241"/>
      <c r="AD505" s="6"/>
      <c r="AE505" s="241"/>
      <c r="AF505" s="241"/>
    </row>
    <row r="506" spans="1:32" s="4" customFormat="1" ht="20.100000000000001" customHeight="1" x14ac:dyDescent="0.25">
      <c r="A506" s="143">
        <v>54885</v>
      </c>
      <c r="B506" s="157"/>
      <c r="C506" s="145" t="s">
        <v>2886</v>
      </c>
      <c r="D506" s="146">
        <v>1</v>
      </c>
      <c r="E506" s="146" t="s">
        <v>194</v>
      </c>
      <c r="F506" s="168"/>
      <c r="G506" s="75">
        <v>189</v>
      </c>
      <c r="H506" s="74">
        <v>189</v>
      </c>
      <c r="I506" s="101">
        <f>H506/D506</f>
        <v>189</v>
      </c>
      <c r="J506" s="76">
        <v>189</v>
      </c>
      <c r="K506" s="76">
        <v>189</v>
      </c>
      <c r="L506" s="102">
        <f>K506/D506</f>
        <v>189</v>
      </c>
      <c r="M506" s="75">
        <v>189</v>
      </c>
      <c r="N506" s="74">
        <v>189</v>
      </c>
      <c r="O506" s="101">
        <f>N506/D506</f>
        <v>189</v>
      </c>
      <c r="P506" s="76">
        <v>189</v>
      </c>
      <c r="Q506" s="76">
        <v>189</v>
      </c>
      <c r="R506" s="102">
        <f>Q506/D506</f>
        <v>189</v>
      </c>
      <c r="S506" s="4">
        <v>1</v>
      </c>
      <c r="T506" s="172">
        <v>1</v>
      </c>
      <c r="U506" s="172">
        <v>1</v>
      </c>
      <c r="V506" s="6">
        <f>T506/U506</f>
        <v>1</v>
      </c>
      <c r="W506" s="172" t="s">
        <v>195</v>
      </c>
      <c r="X506" s="172">
        <v>1</v>
      </c>
      <c r="Y506" s="6">
        <f>W506/X506</f>
        <v>1690</v>
      </c>
      <c r="Z506" s="6">
        <f>ROUND(Y506,1)</f>
        <v>1690</v>
      </c>
      <c r="AA506" s="172"/>
      <c r="AB506" s="241"/>
      <c r="AC506" s="241"/>
      <c r="AD506" s="6"/>
      <c r="AE506" s="241"/>
      <c r="AF506" s="241"/>
    </row>
    <row r="507" spans="1:32" s="6" customFormat="1" ht="20.100000000000001" customHeight="1" x14ac:dyDescent="0.25">
      <c r="A507" s="143">
        <v>54898</v>
      </c>
      <c r="B507" s="144"/>
      <c r="C507" s="145" t="s">
        <v>2900</v>
      </c>
      <c r="D507" s="146">
        <v>1</v>
      </c>
      <c r="E507" s="146" t="s">
        <v>194</v>
      </c>
      <c r="F507" s="168"/>
      <c r="G507" s="75">
        <v>189</v>
      </c>
      <c r="H507" s="74">
        <v>189</v>
      </c>
      <c r="I507" s="101">
        <f>H507/D507</f>
        <v>189</v>
      </c>
      <c r="J507" s="76">
        <v>189</v>
      </c>
      <c r="K507" s="76">
        <v>189</v>
      </c>
      <c r="L507" s="102">
        <f>K507/D507</f>
        <v>189</v>
      </c>
      <c r="M507" s="75">
        <v>189</v>
      </c>
      <c r="N507" s="74">
        <v>189</v>
      </c>
      <c r="O507" s="101">
        <f>N507/D507</f>
        <v>189</v>
      </c>
      <c r="P507" s="76">
        <v>189</v>
      </c>
      <c r="Q507" s="76">
        <v>189</v>
      </c>
      <c r="R507" s="102">
        <f>Q507/D507</f>
        <v>189</v>
      </c>
      <c r="S507" s="4">
        <v>1</v>
      </c>
      <c r="T507" s="172">
        <v>1</v>
      </c>
      <c r="U507" s="172">
        <v>1</v>
      </c>
      <c r="V507" s="6">
        <f>T507/U507</f>
        <v>1</v>
      </c>
      <c r="W507" s="172" t="s">
        <v>195</v>
      </c>
      <c r="X507" s="172">
        <v>1</v>
      </c>
      <c r="Y507" s="6">
        <f>W507/X507</f>
        <v>1690</v>
      </c>
      <c r="Z507" s="6">
        <f>ROUND(Y507,1)</f>
        <v>1690</v>
      </c>
      <c r="AA507" s="172"/>
      <c r="AB507" s="241"/>
      <c r="AC507" s="241"/>
      <c r="AE507" s="241"/>
      <c r="AF507" s="241"/>
    </row>
    <row r="508" spans="1:32" ht="20.100000000000001" customHeight="1" x14ac:dyDescent="0.25">
      <c r="A508" s="143">
        <v>54792</v>
      </c>
      <c r="B508" s="144"/>
      <c r="C508" s="145" t="s">
        <v>2855</v>
      </c>
      <c r="D508" s="146">
        <v>1</v>
      </c>
      <c r="E508" s="146" t="s">
        <v>194</v>
      </c>
      <c r="F508" s="168"/>
      <c r="G508" s="75">
        <v>183</v>
      </c>
      <c r="H508" s="74">
        <v>183</v>
      </c>
      <c r="I508" s="101">
        <f>H508/D508</f>
        <v>183</v>
      </c>
      <c r="J508" s="76">
        <v>183</v>
      </c>
      <c r="K508" s="76">
        <v>183</v>
      </c>
      <c r="L508" s="102">
        <f>K508/D508</f>
        <v>183</v>
      </c>
      <c r="M508" s="75">
        <v>183</v>
      </c>
      <c r="N508" s="74">
        <v>183</v>
      </c>
      <c r="O508" s="101">
        <f>N508/D508</f>
        <v>183</v>
      </c>
      <c r="P508" s="76">
        <v>183</v>
      </c>
      <c r="Q508" s="76">
        <v>183</v>
      </c>
      <c r="R508" s="102">
        <f>Q508/D508</f>
        <v>183</v>
      </c>
      <c r="S508" s="4">
        <v>1</v>
      </c>
      <c r="T508">
        <v>1</v>
      </c>
      <c r="U508">
        <v>1</v>
      </c>
      <c r="V508" s="6">
        <f>T508/U508</f>
        <v>1</v>
      </c>
      <c r="W508" t="s">
        <v>195</v>
      </c>
      <c r="X508">
        <v>1</v>
      </c>
      <c r="Y508" s="6">
        <f>W508/X508</f>
        <v>1690</v>
      </c>
      <c r="Z508" s="6">
        <f>ROUND(Y508,1)</f>
        <v>1690</v>
      </c>
      <c r="AB508" s="241"/>
      <c r="AC508" s="241"/>
      <c r="AD508" s="6"/>
      <c r="AE508" s="241"/>
      <c r="AF508" s="241"/>
    </row>
    <row r="509" spans="1:32" ht="20.100000000000001" customHeight="1" x14ac:dyDescent="0.25">
      <c r="A509" s="143">
        <v>54875</v>
      </c>
      <c r="B509" s="144"/>
      <c r="C509" s="145" t="s">
        <v>2875</v>
      </c>
      <c r="D509" s="146">
        <v>1</v>
      </c>
      <c r="E509" s="146" t="s">
        <v>194</v>
      </c>
      <c r="F509" s="168"/>
      <c r="G509" s="75">
        <v>175</v>
      </c>
      <c r="H509" s="74">
        <v>175</v>
      </c>
      <c r="I509" s="101">
        <f>H509/D509</f>
        <v>175</v>
      </c>
      <c r="J509" s="76">
        <v>175</v>
      </c>
      <c r="K509" s="76">
        <v>175</v>
      </c>
      <c r="L509" s="102">
        <f>K509/D509</f>
        <v>175</v>
      </c>
      <c r="M509" s="75">
        <v>175</v>
      </c>
      <c r="N509" s="74">
        <v>175</v>
      </c>
      <c r="O509" s="101">
        <f>N509/D509</f>
        <v>175</v>
      </c>
      <c r="P509" s="76">
        <v>175</v>
      </c>
      <c r="Q509" s="76">
        <v>175</v>
      </c>
      <c r="R509" s="102">
        <f>Q509/D509</f>
        <v>175</v>
      </c>
      <c r="S509" s="4">
        <v>1</v>
      </c>
      <c r="T509">
        <v>1</v>
      </c>
      <c r="U509">
        <v>1</v>
      </c>
      <c r="V509" s="6">
        <f>T509/U509</f>
        <v>1</v>
      </c>
      <c r="W509" t="s">
        <v>195</v>
      </c>
      <c r="X509">
        <v>1</v>
      </c>
      <c r="Y509" s="6">
        <f>W509/X509</f>
        <v>1690</v>
      </c>
      <c r="Z509" s="6">
        <f>ROUND(Y509,1)</f>
        <v>1690</v>
      </c>
      <c r="AB509" s="241"/>
      <c r="AC509" s="241"/>
      <c r="AD509" s="6"/>
      <c r="AE509" s="241"/>
      <c r="AF509" s="241"/>
    </row>
    <row r="510" spans="1:32" ht="20.100000000000001" customHeight="1" x14ac:dyDescent="0.25">
      <c r="A510" s="143">
        <v>54779</v>
      </c>
      <c r="B510" s="144"/>
      <c r="C510" s="145" t="s">
        <v>2854</v>
      </c>
      <c r="D510" s="146">
        <v>1</v>
      </c>
      <c r="E510" s="146" t="s">
        <v>194</v>
      </c>
      <c r="F510" s="168"/>
      <c r="G510" s="75">
        <v>220</v>
      </c>
      <c r="H510" s="74">
        <v>220</v>
      </c>
      <c r="I510" s="101">
        <f>H510/D510</f>
        <v>220</v>
      </c>
      <c r="J510" s="76">
        <v>220</v>
      </c>
      <c r="K510" s="76">
        <v>220</v>
      </c>
      <c r="L510" s="102">
        <f>K510/D510</f>
        <v>220</v>
      </c>
      <c r="M510" s="75">
        <v>220</v>
      </c>
      <c r="N510" s="74">
        <v>220</v>
      </c>
      <c r="O510" s="101">
        <f>N510/D510</f>
        <v>220</v>
      </c>
      <c r="P510" s="76">
        <v>220</v>
      </c>
      <c r="Q510" s="76">
        <v>220</v>
      </c>
      <c r="R510" s="102">
        <f>Q510/D510</f>
        <v>220</v>
      </c>
      <c r="S510" s="4">
        <v>1</v>
      </c>
      <c r="T510">
        <v>1</v>
      </c>
      <c r="U510">
        <v>1</v>
      </c>
      <c r="V510" s="6">
        <f>T510/U510</f>
        <v>1</v>
      </c>
      <c r="W510" t="s">
        <v>195</v>
      </c>
      <c r="X510">
        <v>1</v>
      </c>
      <c r="Y510" s="6">
        <f>W510/X510</f>
        <v>1690</v>
      </c>
      <c r="Z510" s="6">
        <f>ROUND(Y510,1)</f>
        <v>1690</v>
      </c>
      <c r="AB510" s="241"/>
      <c r="AC510" s="241"/>
      <c r="AD510" s="6"/>
      <c r="AE510" s="241"/>
      <c r="AF510" s="241"/>
    </row>
    <row r="511" spans="1:32" s="4" customFormat="1" ht="20.100000000000001" customHeight="1" x14ac:dyDescent="0.25">
      <c r="A511" s="143">
        <v>54870</v>
      </c>
      <c r="B511" s="144"/>
      <c r="C511" s="145" t="s">
        <v>2871</v>
      </c>
      <c r="D511" s="146">
        <v>1</v>
      </c>
      <c r="E511" s="146" t="s">
        <v>194</v>
      </c>
      <c r="F511" s="168"/>
      <c r="G511" s="75">
        <v>177</v>
      </c>
      <c r="H511" s="74">
        <v>177</v>
      </c>
      <c r="I511" s="101">
        <f>H511/D511</f>
        <v>177</v>
      </c>
      <c r="J511" s="76">
        <v>177</v>
      </c>
      <c r="K511" s="76">
        <v>177</v>
      </c>
      <c r="L511" s="102">
        <f>K511/D511</f>
        <v>177</v>
      </c>
      <c r="M511" s="75">
        <v>177</v>
      </c>
      <c r="N511" s="74">
        <v>177</v>
      </c>
      <c r="O511" s="101">
        <f>N511/D511</f>
        <v>177</v>
      </c>
      <c r="P511" s="76">
        <v>177</v>
      </c>
      <c r="Q511" s="76">
        <v>177</v>
      </c>
      <c r="R511" s="102">
        <f>Q511/D511</f>
        <v>177</v>
      </c>
      <c r="S511" s="4">
        <v>1</v>
      </c>
      <c r="T511" s="172">
        <v>1</v>
      </c>
      <c r="U511" s="172">
        <v>1</v>
      </c>
      <c r="V511" s="6">
        <f>T511/U511</f>
        <v>1</v>
      </c>
      <c r="W511" s="172" t="s">
        <v>195</v>
      </c>
      <c r="X511" s="172">
        <v>1</v>
      </c>
      <c r="Y511" s="6">
        <f>W511/X511</f>
        <v>1690</v>
      </c>
      <c r="Z511" s="6">
        <f>ROUND(Y511,1)</f>
        <v>1690</v>
      </c>
      <c r="AA511" s="172"/>
      <c r="AB511" s="241"/>
      <c r="AC511" s="241"/>
      <c r="AD511" s="6"/>
      <c r="AE511" s="241"/>
      <c r="AF511" s="241"/>
    </row>
    <row r="512" spans="1:32" s="4" customFormat="1" ht="20.100000000000001" customHeight="1" x14ac:dyDescent="0.25">
      <c r="A512" s="143">
        <v>54697</v>
      </c>
      <c r="B512" s="144"/>
      <c r="C512" s="145" t="s">
        <v>2831</v>
      </c>
      <c r="D512" s="146">
        <v>1</v>
      </c>
      <c r="E512" s="146" t="s">
        <v>194</v>
      </c>
      <c r="F512" s="168"/>
      <c r="G512" s="75">
        <v>183</v>
      </c>
      <c r="H512" s="74">
        <v>183</v>
      </c>
      <c r="I512" s="101">
        <f>H512/D512</f>
        <v>183</v>
      </c>
      <c r="J512" s="76">
        <v>183</v>
      </c>
      <c r="K512" s="76">
        <v>183</v>
      </c>
      <c r="L512" s="102">
        <f>K512/D512</f>
        <v>183</v>
      </c>
      <c r="M512" s="75">
        <v>183</v>
      </c>
      <c r="N512" s="74">
        <v>183</v>
      </c>
      <c r="O512" s="101">
        <f>N512/D512</f>
        <v>183</v>
      </c>
      <c r="P512" s="76">
        <v>183</v>
      </c>
      <c r="Q512" s="76">
        <v>183</v>
      </c>
      <c r="R512" s="102">
        <f>Q512/D512</f>
        <v>183</v>
      </c>
      <c r="S512" s="4">
        <v>1</v>
      </c>
      <c r="T512" s="172">
        <v>1</v>
      </c>
      <c r="U512" s="172">
        <v>1</v>
      </c>
      <c r="V512" s="6">
        <f>T512/U512</f>
        <v>1</v>
      </c>
      <c r="W512" s="172" t="s">
        <v>195</v>
      </c>
      <c r="X512" s="172">
        <v>1</v>
      </c>
      <c r="Y512" s="6">
        <f>W512/X512</f>
        <v>1690</v>
      </c>
      <c r="Z512" s="6">
        <f>ROUND(Y512,1)</f>
        <v>1690</v>
      </c>
      <c r="AA512" s="172"/>
      <c r="AB512" s="241"/>
      <c r="AC512" s="241"/>
      <c r="AD512" s="6"/>
      <c r="AE512" s="241"/>
      <c r="AF512" s="241"/>
    </row>
    <row r="513" spans="1:32" s="4" customFormat="1" ht="20.100000000000001" customHeight="1" x14ac:dyDescent="0.25">
      <c r="A513" s="143">
        <v>54663</v>
      </c>
      <c r="B513" s="144"/>
      <c r="C513" s="145" t="s">
        <v>2822</v>
      </c>
      <c r="D513" s="146">
        <v>1</v>
      </c>
      <c r="E513" s="146" t="s">
        <v>194</v>
      </c>
      <c r="F513" s="168"/>
      <c r="G513" s="75">
        <v>183</v>
      </c>
      <c r="H513" s="74">
        <v>183</v>
      </c>
      <c r="I513" s="101">
        <f>H513/D513</f>
        <v>183</v>
      </c>
      <c r="J513" s="76">
        <v>183</v>
      </c>
      <c r="K513" s="76">
        <v>183</v>
      </c>
      <c r="L513" s="102">
        <f>K513/D513</f>
        <v>183</v>
      </c>
      <c r="M513" s="75">
        <v>183</v>
      </c>
      <c r="N513" s="74">
        <v>183</v>
      </c>
      <c r="O513" s="101">
        <f>N513/D513</f>
        <v>183</v>
      </c>
      <c r="P513" s="76">
        <v>183</v>
      </c>
      <c r="Q513" s="76">
        <v>183</v>
      </c>
      <c r="R513" s="102">
        <f>Q513/D513</f>
        <v>183</v>
      </c>
      <c r="S513" s="4">
        <v>1</v>
      </c>
      <c r="T513" s="172">
        <v>1</v>
      </c>
      <c r="U513" s="172">
        <v>1</v>
      </c>
      <c r="V513" s="6">
        <f>T513/U513</f>
        <v>1</v>
      </c>
      <c r="W513" s="172" t="s">
        <v>195</v>
      </c>
      <c r="X513" s="172">
        <v>1</v>
      </c>
      <c r="Y513" s="6">
        <f>W513/X513</f>
        <v>1690</v>
      </c>
      <c r="Z513" s="6">
        <f>ROUND(Y513,1)</f>
        <v>1690</v>
      </c>
      <c r="AA513" s="172"/>
      <c r="AB513" s="241"/>
      <c r="AC513" s="241"/>
      <c r="AD513" s="6"/>
      <c r="AE513" s="241"/>
      <c r="AF513" s="241"/>
    </row>
    <row r="514" spans="1:32" s="4" customFormat="1" ht="20.100000000000001" customHeight="1" x14ac:dyDescent="0.25">
      <c r="A514" s="143">
        <v>54772</v>
      </c>
      <c r="B514" s="144"/>
      <c r="C514" s="145" t="s">
        <v>2851</v>
      </c>
      <c r="D514" s="146">
        <v>1</v>
      </c>
      <c r="E514" s="146" t="s">
        <v>194</v>
      </c>
      <c r="F514" s="168"/>
      <c r="G514" s="75">
        <v>183</v>
      </c>
      <c r="H514" s="74">
        <v>183</v>
      </c>
      <c r="I514" s="101">
        <f>H514/D514</f>
        <v>183</v>
      </c>
      <c r="J514" s="76">
        <v>183</v>
      </c>
      <c r="K514" s="76">
        <v>183</v>
      </c>
      <c r="L514" s="102">
        <f>K514/D514</f>
        <v>183</v>
      </c>
      <c r="M514" s="75">
        <v>183</v>
      </c>
      <c r="N514" s="74">
        <v>183</v>
      </c>
      <c r="O514" s="101">
        <f>N514/D514</f>
        <v>183</v>
      </c>
      <c r="P514" s="76">
        <v>183</v>
      </c>
      <c r="Q514" s="76">
        <v>183</v>
      </c>
      <c r="R514" s="102">
        <f>Q514/D514</f>
        <v>183</v>
      </c>
      <c r="S514" s="4">
        <v>1</v>
      </c>
      <c r="T514" s="172">
        <v>1</v>
      </c>
      <c r="U514" s="172">
        <v>1</v>
      </c>
      <c r="V514" s="6">
        <f>T514/U514</f>
        <v>1</v>
      </c>
      <c r="W514" s="172" t="s">
        <v>195</v>
      </c>
      <c r="X514" s="172">
        <v>1</v>
      </c>
      <c r="Y514" s="6">
        <f>W514/X514</f>
        <v>1690</v>
      </c>
      <c r="Z514" s="6">
        <f>ROUND(Y514,1)</f>
        <v>1690</v>
      </c>
      <c r="AA514" s="172"/>
      <c r="AB514" s="241"/>
      <c r="AC514" s="241"/>
      <c r="AD514" s="6"/>
      <c r="AE514" s="241"/>
      <c r="AF514" s="241"/>
    </row>
    <row r="515" spans="1:32" s="4" customFormat="1" ht="20.100000000000001" customHeight="1" x14ac:dyDescent="0.25">
      <c r="A515" s="143">
        <v>54734</v>
      </c>
      <c r="B515" s="144"/>
      <c r="C515" s="145" t="s">
        <v>2846</v>
      </c>
      <c r="D515" s="146">
        <v>1</v>
      </c>
      <c r="E515" s="146" t="s">
        <v>194</v>
      </c>
      <c r="F515" s="168"/>
      <c r="G515" s="75">
        <v>175</v>
      </c>
      <c r="H515" s="74">
        <v>175</v>
      </c>
      <c r="I515" s="101">
        <f>H515/D515</f>
        <v>175</v>
      </c>
      <c r="J515" s="76">
        <v>175</v>
      </c>
      <c r="K515" s="76">
        <v>175</v>
      </c>
      <c r="L515" s="102">
        <f>K515/D515</f>
        <v>175</v>
      </c>
      <c r="M515" s="75">
        <v>175</v>
      </c>
      <c r="N515" s="74">
        <v>175</v>
      </c>
      <c r="O515" s="101">
        <f>N515/D515</f>
        <v>175</v>
      </c>
      <c r="P515" s="76">
        <v>175</v>
      </c>
      <c r="Q515" s="76">
        <v>175</v>
      </c>
      <c r="R515" s="102">
        <f>Q515/D515</f>
        <v>175</v>
      </c>
      <c r="S515" s="4">
        <v>1</v>
      </c>
      <c r="T515" s="172">
        <v>1</v>
      </c>
      <c r="U515" s="172">
        <v>1</v>
      </c>
      <c r="V515" s="6">
        <f>T515/U515</f>
        <v>1</v>
      </c>
      <c r="W515" s="172" t="s">
        <v>195</v>
      </c>
      <c r="X515" s="172">
        <v>1</v>
      </c>
      <c r="Y515" s="6">
        <f>W515/X515</f>
        <v>1690</v>
      </c>
      <c r="Z515" s="6">
        <f>ROUND(Y515,1)</f>
        <v>1690</v>
      </c>
      <c r="AA515" s="172"/>
      <c r="AB515" s="241"/>
      <c r="AC515" s="241"/>
      <c r="AD515" s="6"/>
      <c r="AE515" s="241"/>
      <c r="AF515" s="241"/>
    </row>
    <row r="516" spans="1:32" s="4" customFormat="1" ht="20.100000000000001" customHeight="1" x14ac:dyDescent="0.25">
      <c r="A516" s="143">
        <v>54798</v>
      </c>
      <c r="B516" s="144"/>
      <c r="C516" s="145" t="s">
        <v>2857</v>
      </c>
      <c r="D516" s="146">
        <v>1</v>
      </c>
      <c r="E516" s="146" t="s">
        <v>194</v>
      </c>
      <c r="F516" s="168"/>
      <c r="G516" s="75">
        <v>175</v>
      </c>
      <c r="H516" s="74">
        <v>175</v>
      </c>
      <c r="I516" s="101">
        <f>H516/D516</f>
        <v>175</v>
      </c>
      <c r="J516" s="76">
        <v>175</v>
      </c>
      <c r="K516" s="76">
        <v>175</v>
      </c>
      <c r="L516" s="102">
        <f>K516/D516</f>
        <v>175</v>
      </c>
      <c r="M516" s="75">
        <v>175</v>
      </c>
      <c r="N516" s="74">
        <v>175</v>
      </c>
      <c r="O516" s="101">
        <f>N516/D516</f>
        <v>175</v>
      </c>
      <c r="P516" s="76">
        <v>175</v>
      </c>
      <c r="Q516" s="76">
        <v>175</v>
      </c>
      <c r="R516" s="102">
        <f>Q516/D516</f>
        <v>175</v>
      </c>
      <c r="S516" s="4">
        <v>1</v>
      </c>
      <c r="T516" s="172">
        <v>1</v>
      </c>
      <c r="U516" s="172">
        <v>1</v>
      </c>
      <c r="V516" s="6">
        <f>T516/U516</f>
        <v>1</v>
      </c>
      <c r="W516" s="172" t="s">
        <v>195</v>
      </c>
      <c r="X516" s="172">
        <v>1</v>
      </c>
      <c r="Y516" s="6">
        <f>W516/X516</f>
        <v>1690</v>
      </c>
      <c r="Z516" s="6">
        <f>ROUND(Y516,1)</f>
        <v>1690</v>
      </c>
      <c r="AA516" s="172"/>
      <c r="AB516" s="241"/>
      <c r="AC516" s="241"/>
      <c r="AD516" s="6"/>
      <c r="AE516" s="241"/>
      <c r="AF516" s="241"/>
    </row>
    <row r="517" spans="1:32" s="4" customFormat="1" ht="20.100000000000001" customHeight="1" x14ac:dyDescent="0.25">
      <c r="A517" s="143">
        <v>54776</v>
      </c>
      <c r="B517" s="144"/>
      <c r="C517" s="145" t="s">
        <v>2853</v>
      </c>
      <c r="D517" s="146">
        <v>1</v>
      </c>
      <c r="E517" s="146" t="s">
        <v>194</v>
      </c>
      <c r="F517" s="168"/>
      <c r="G517" s="75">
        <v>169</v>
      </c>
      <c r="H517" s="74">
        <v>169</v>
      </c>
      <c r="I517" s="101">
        <f>H517/D517</f>
        <v>169</v>
      </c>
      <c r="J517" s="76">
        <v>169</v>
      </c>
      <c r="K517" s="76">
        <v>169</v>
      </c>
      <c r="L517" s="102">
        <f>K517/D517</f>
        <v>169</v>
      </c>
      <c r="M517" s="75">
        <v>169</v>
      </c>
      <c r="N517" s="74">
        <v>169</v>
      </c>
      <c r="O517" s="101">
        <f>N517/D517</f>
        <v>169</v>
      </c>
      <c r="P517" s="76">
        <v>169</v>
      </c>
      <c r="Q517" s="76">
        <v>169</v>
      </c>
      <c r="R517" s="102">
        <f>Q517/D517</f>
        <v>169</v>
      </c>
      <c r="S517" s="4">
        <v>1</v>
      </c>
      <c r="T517" s="172">
        <v>1</v>
      </c>
      <c r="U517" s="172">
        <v>1</v>
      </c>
      <c r="V517" s="6">
        <f>T517/U517</f>
        <v>1</v>
      </c>
      <c r="W517" s="172" t="s">
        <v>195</v>
      </c>
      <c r="X517" s="172">
        <v>1</v>
      </c>
      <c r="Y517" s="6">
        <f>W517/X517</f>
        <v>1690</v>
      </c>
      <c r="Z517" s="6">
        <f>ROUND(Y517,1)</f>
        <v>1690</v>
      </c>
      <c r="AA517" s="172"/>
      <c r="AB517" s="241"/>
      <c r="AC517" s="241"/>
      <c r="AD517" s="6"/>
      <c r="AE517" s="241"/>
      <c r="AF517" s="241"/>
    </row>
    <row r="518" spans="1:32" s="4" customFormat="1" ht="20.100000000000001" customHeight="1" x14ac:dyDescent="0.25">
      <c r="A518" s="143">
        <v>54888</v>
      </c>
      <c r="B518" s="144"/>
      <c r="C518" s="145" t="s">
        <v>2890</v>
      </c>
      <c r="D518" s="146">
        <v>1</v>
      </c>
      <c r="E518" s="146" t="s">
        <v>194</v>
      </c>
      <c r="F518" s="168"/>
      <c r="G518" s="75">
        <v>189</v>
      </c>
      <c r="H518" s="74">
        <v>189</v>
      </c>
      <c r="I518" s="101">
        <f>H518/D518</f>
        <v>189</v>
      </c>
      <c r="J518" s="76">
        <v>189</v>
      </c>
      <c r="K518" s="76">
        <v>189</v>
      </c>
      <c r="L518" s="102">
        <f>K518/D518</f>
        <v>189</v>
      </c>
      <c r="M518" s="75">
        <v>189</v>
      </c>
      <c r="N518" s="74">
        <v>189</v>
      </c>
      <c r="O518" s="101">
        <f>N518/D518</f>
        <v>189</v>
      </c>
      <c r="P518" s="76">
        <v>189</v>
      </c>
      <c r="Q518" s="76">
        <v>189</v>
      </c>
      <c r="R518" s="102">
        <f>Q518/D518</f>
        <v>189</v>
      </c>
      <c r="S518" s="4">
        <v>1</v>
      </c>
      <c r="T518" s="172">
        <v>1</v>
      </c>
      <c r="U518" s="172">
        <v>1</v>
      </c>
      <c r="V518" s="6">
        <f>T518/U518</f>
        <v>1</v>
      </c>
      <c r="W518" s="172" t="s">
        <v>195</v>
      </c>
      <c r="X518" s="172">
        <v>1</v>
      </c>
      <c r="Y518" s="6">
        <f>W518/X518</f>
        <v>1690</v>
      </c>
      <c r="Z518" s="6">
        <f>ROUND(Y518,1)</f>
        <v>1690</v>
      </c>
      <c r="AA518" s="172"/>
      <c r="AB518" s="241"/>
      <c r="AC518" s="241"/>
      <c r="AD518" s="6"/>
      <c r="AE518" s="241"/>
      <c r="AF518" s="241"/>
    </row>
    <row r="519" spans="1:32" s="4" customFormat="1" ht="20.100000000000001" customHeight="1" x14ac:dyDescent="0.25">
      <c r="A519" s="143">
        <v>54887</v>
      </c>
      <c r="B519" s="144"/>
      <c r="C519" s="145" t="s">
        <v>2889</v>
      </c>
      <c r="D519" s="146">
        <v>1</v>
      </c>
      <c r="E519" s="146" t="s">
        <v>194</v>
      </c>
      <c r="F519" s="168"/>
      <c r="G519" s="75">
        <v>220</v>
      </c>
      <c r="H519" s="74">
        <v>220</v>
      </c>
      <c r="I519" s="101">
        <f>H519/D519</f>
        <v>220</v>
      </c>
      <c r="J519" s="76">
        <v>220</v>
      </c>
      <c r="K519" s="76">
        <v>220</v>
      </c>
      <c r="L519" s="102">
        <f>K519/D519</f>
        <v>220</v>
      </c>
      <c r="M519" s="75">
        <v>220</v>
      </c>
      <c r="N519" s="74">
        <v>220</v>
      </c>
      <c r="O519" s="101">
        <f>N519/D519</f>
        <v>220</v>
      </c>
      <c r="P519" s="76">
        <v>220</v>
      </c>
      <c r="Q519" s="76">
        <v>220</v>
      </c>
      <c r="R519" s="102">
        <f>Q519/D519</f>
        <v>220</v>
      </c>
      <c r="S519" s="4">
        <v>1</v>
      </c>
      <c r="T519" s="172">
        <v>1</v>
      </c>
      <c r="U519" s="172">
        <v>1</v>
      </c>
      <c r="V519" s="6">
        <f>T519/U519</f>
        <v>1</v>
      </c>
      <c r="W519" s="172" t="s">
        <v>195</v>
      </c>
      <c r="X519" s="172">
        <v>1</v>
      </c>
      <c r="Y519" s="6">
        <f>W519/X519</f>
        <v>1690</v>
      </c>
      <c r="Z519" s="6">
        <f>ROUND(Y519,1)</f>
        <v>1690</v>
      </c>
      <c r="AA519" s="172"/>
      <c r="AB519" s="241"/>
      <c r="AC519" s="241"/>
      <c r="AD519" s="6"/>
      <c r="AE519" s="241"/>
      <c r="AF519" s="241"/>
    </row>
    <row r="520" spans="1:32" s="4" customFormat="1" ht="20.100000000000001" customHeight="1" x14ac:dyDescent="0.25">
      <c r="A520" s="143">
        <v>54869</v>
      </c>
      <c r="B520" s="144"/>
      <c r="C520" s="145" t="s">
        <v>2870</v>
      </c>
      <c r="D520" s="146">
        <v>1</v>
      </c>
      <c r="E520" s="146" t="s">
        <v>194</v>
      </c>
      <c r="F520" s="168"/>
      <c r="G520" s="75">
        <v>183</v>
      </c>
      <c r="H520" s="74">
        <v>183</v>
      </c>
      <c r="I520" s="101">
        <f>H520/D520</f>
        <v>183</v>
      </c>
      <c r="J520" s="76">
        <v>183</v>
      </c>
      <c r="K520" s="76">
        <v>183</v>
      </c>
      <c r="L520" s="102">
        <f>K520/D520</f>
        <v>183</v>
      </c>
      <c r="M520" s="75">
        <v>183</v>
      </c>
      <c r="N520" s="74">
        <v>183</v>
      </c>
      <c r="O520" s="101">
        <f>N520/D520</f>
        <v>183</v>
      </c>
      <c r="P520" s="76">
        <v>183</v>
      </c>
      <c r="Q520" s="76">
        <v>183</v>
      </c>
      <c r="R520" s="102">
        <f>Q520/D520</f>
        <v>183</v>
      </c>
      <c r="S520" s="4">
        <v>1</v>
      </c>
      <c r="T520" s="172">
        <v>1</v>
      </c>
      <c r="U520" s="172">
        <v>1</v>
      </c>
      <c r="V520" s="6">
        <f>T520/U520</f>
        <v>1</v>
      </c>
      <c r="W520" s="172" t="s">
        <v>195</v>
      </c>
      <c r="X520" s="172">
        <v>1</v>
      </c>
      <c r="Y520" s="6">
        <f>W520/X520</f>
        <v>1690</v>
      </c>
      <c r="Z520" s="6">
        <f>ROUND(Y520,1)</f>
        <v>1690</v>
      </c>
      <c r="AA520" s="172"/>
      <c r="AB520" s="241"/>
      <c r="AC520" s="241"/>
      <c r="AD520" s="6"/>
      <c r="AE520" s="241"/>
      <c r="AF520" s="241"/>
    </row>
    <row r="521" spans="1:32" s="4" customFormat="1" ht="20.100000000000001" customHeight="1" x14ac:dyDescent="0.25">
      <c r="A521" s="143">
        <v>54895</v>
      </c>
      <c r="B521" s="144"/>
      <c r="C521" s="145" t="s">
        <v>2898</v>
      </c>
      <c r="D521" s="146">
        <v>1</v>
      </c>
      <c r="E521" s="146" t="s">
        <v>194</v>
      </c>
      <c r="F521" s="168"/>
      <c r="G521" s="75">
        <v>175</v>
      </c>
      <c r="H521" s="74">
        <v>175</v>
      </c>
      <c r="I521" s="101">
        <f>H521/D521</f>
        <v>175</v>
      </c>
      <c r="J521" s="76">
        <v>175</v>
      </c>
      <c r="K521" s="76">
        <v>175</v>
      </c>
      <c r="L521" s="102">
        <f>K521/D521</f>
        <v>175</v>
      </c>
      <c r="M521" s="75">
        <v>175</v>
      </c>
      <c r="N521" s="74">
        <v>175</v>
      </c>
      <c r="O521" s="101">
        <f>N521/D521</f>
        <v>175</v>
      </c>
      <c r="P521" s="76">
        <v>175</v>
      </c>
      <c r="Q521" s="76">
        <v>175</v>
      </c>
      <c r="R521" s="102">
        <f>Q521/D521</f>
        <v>175</v>
      </c>
      <c r="S521" s="4">
        <v>1</v>
      </c>
      <c r="T521" s="172">
        <v>1</v>
      </c>
      <c r="U521" s="172">
        <v>1</v>
      </c>
      <c r="V521" s="6">
        <f>T521/U521</f>
        <v>1</v>
      </c>
      <c r="W521" s="172" t="s">
        <v>195</v>
      </c>
      <c r="X521" s="172">
        <v>1</v>
      </c>
      <c r="Y521" s="6">
        <f>W521/X521</f>
        <v>1690</v>
      </c>
      <c r="Z521" s="6">
        <f>ROUND(Y521,1)</f>
        <v>1690</v>
      </c>
      <c r="AA521" s="172"/>
      <c r="AB521" s="241"/>
      <c r="AC521" s="241"/>
      <c r="AD521" s="6"/>
      <c r="AE521" s="241"/>
      <c r="AF521" s="241"/>
    </row>
    <row r="522" spans="1:32" s="4" customFormat="1" ht="20.100000000000001" customHeight="1" x14ac:dyDescent="0.25">
      <c r="A522" s="143">
        <v>54892</v>
      </c>
      <c r="B522" s="144"/>
      <c r="C522" s="145" t="s">
        <v>2894</v>
      </c>
      <c r="D522" s="146">
        <v>1</v>
      </c>
      <c r="E522" s="146" t="s">
        <v>194</v>
      </c>
      <c r="F522" s="168"/>
      <c r="G522" s="75">
        <v>189</v>
      </c>
      <c r="H522" s="74">
        <v>189</v>
      </c>
      <c r="I522" s="101">
        <f>H522/D522</f>
        <v>189</v>
      </c>
      <c r="J522" s="76">
        <v>189</v>
      </c>
      <c r="K522" s="76">
        <v>189</v>
      </c>
      <c r="L522" s="102">
        <f>K522/D522</f>
        <v>189</v>
      </c>
      <c r="M522" s="75">
        <v>189</v>
      </c>
      <c r="N522" s="74">
        <v>189</v>
      </c>
      <c r="O522" s="101">
        <f>N522/D522</f>
        <v>189</v>
      </c>
      <c r="P522" s="76">
        <v>189</v>
      </c>
      <c r="Q522" s="76">
        <v>189</v>
      </c>
      <c r="R522" s="102">
        <f>Q522/D522</f>
        <v>189</v>
      </c>
      <c r="S522" s="4">
        <v>1</v>
      </c>
      <c r="T522" s="172">
        <v>1</v>
      </c>
      <c r="U522" s="172">
        <v>1</v>
      </c>
      <c r="V522" s="6">
        <f>T522/U522</f>
        <v>1</v>
      </c>
      <c r="W522" s="172" t="s">
        <v>195</v>
      </c>
      <c r="X522" s="172">
        <v>1</v>
      </c>
      <c r="Y522" s="6">
        <f>W522/X522</f>
        <v>1690</v>
      </c>
      <c r="Z522" s="6">
        <f>ROUND(Y522,1)</f>
        <v>1690</v>
      </c>
      <c r="AA522" s="172"/>
      <c r="AB522" s="241"/>
      <c r="AC522" s="241"/>
      <c r="AD522" s="6"/>
      <c r="AE522" s="241"/>
      <c r="AF522" s="241"/>
    </row>
    <row r="523" spans="1:32" s="14" customFormat="1" ht="20.100000000000001" customHeight="1" x14ac:dyDescent="0.25">
      <c r="A523" s="143">
        <v>54738</v>
      </c>
      <c r="B523" s="144"/>
      <c r="C523" s="145" t="s">
        <v>2847</v>
      </c>
      <c r="D523" s="146">
        <v>1</v>
      </c>
      <c r="E523" s="146" t="s">
        <v>229</v>
      </c>
      <c r="F523" s="168"/>
      <c r="G523" s="75">
        <v>87</v>
      </c>
      <c r="H523" s="74">
        <v>87</v>
      </c>
      <c r="I523" s="101">
        <f>H523/D523</f>
        <v>87</v>
      </c>
      <c r="J523" s="76">
        <v>87</v>
      </c>
      <c r="K523" s="76">
        <v>87</v>
      </c>
      <c r="L523" s="102">
        <f>K523/D523</f>
        <v>87</v>
      </c>
      <c r="M523" s="75">
        <v>87</v>
      </c>
      <c r="N523" s="74">
        <v>87</v>
      </c>
      <c r="O523" s="101">
        <f>N523/D523</f>
        <v>87</v>
      </c>
      <c r="P523" s="76">
        <v>87</v>
      </c>
      <c r="Q523" s="76">
        <v>87</v>
      </c>
      <c r="R523" s="102">
        <f>Q523/D523</f>
        <v>87</v>
      </c>
      <c r="S523" s="123">
        <v>1</v>
      </c>
      <c r="T523" s="172">
        <v>1</v>
      </c>
      <c r="U523" s="172">
        <v>1</v>
      </c>
      <c r="V523" s="6">
        <f>T523/U523</f>
        <v>1</v>
      </c>
      <c r="W523" s="172">
        <v>676</v>
      </c>
      <c r="X523" s="172">
        <v>1</v>
      </c>
      <c r="Y523" s="6">
        <f>W523/X523</f>
        <v>676</v>
      </c>
      <c r="Z523" s="6">
        <f>ROUND(Y523,1)</f>
        <v>676</v>
      </c>
      <c r="AA523" s="172"/>
      <c r="AB523" s="241"/>
      <c r="AC523" s="241"/>
      <c r="AD523" s="6"/>
      <c r="AE523" s="241"/>
      <c r="AF523" s="241"/>
    </row>
    <row r="524" spans="1:32" s="4" customFormat="1" ht="20.100000000000001" customHeight="1" x14ac:dyDescent="0.25">
      <c r="A524" s="166">
        <v>87044</v>
      </c>
      <c r="B524" s="167" t="s">
        <v>4098</v>
      </c>
      <c r="C524" s="145" t="s">
        <v>4099</v>
      </c>
      <c r="D524" s="146">
        <v>12</v>
      </c>
      <c r="E524" s="146" t="s">
        <v>22</v>
      </c>
      <c r="F524" s="168" t="s">
        <v>12531</v>
      </c>
      <c r="G524" s="160">
        <v>158.19999999999999</v>
      </c>
      <c r="H524" s="74">
        <v>158.19999999999999</v>
      </c>
      <c r="I524" s="101">
        <f>H524/D524</f>
        <v>13.183333333333332</v>
      </c>
      <c r="J524" s="76">
        <v>158.19999999999999</v>
      </c>
      <c r="K524" s="76">
        <v>158.19999999999999</v>
      </c>
      <c r="L524" s="102">
        <f>K524/D524</f>
        <v>13.183333333333332</v>
      </c>
      <c r="M524" s="75">
        <v>158.19999999999999</v>
      </c>
      <c r="N524" s="74">
        <v>158.19999999999999</v>
      </c>
      <c r="O524" s="101">
        <f>N524/D524</f>
        <v>13.183333333333332</v>
      </c>
      <c r="P524" s="76">
        <v>158.19999999999999</v>
      </c>
      <c r="Q524" s="76">
        <v>158.19999999999999</v>
      </c>
      <c r="R524" s="102">
        <f>Q524/D524</f>
        <v>13.183333333333332</v>
      </c>
      <c r="S524" s="4">
        <v>12</v>
      </c>
      <c r="T524" s="172">
        <v>12</v>
      </c>
      <c r="U524" s="172">
        <v>12</v>
      </c>
      <c r="V524" s="6">
        <f>T524/U524</f>
        <v>1</v>
      </c>
      <c r="W524" s="172">
        <v>202.8</v>
      </c>
      <c r="X524" s="172">
        <v>12</v>
      </c>
      <c r="Y524" s="6">
        <f>W524/X524</f>
        <v>16.900000000000002</v>
      </c>
      <c r="Z524" s="6">
        <f>ROUND(Y524,1)</f>
        <v>16.899999999999999</v>
      </c>
      <c r="AA524" s="172"/>
      <c r="AB524" s="241"/>
      <c r="AC524" s="241"/>
      <c r="AD524" s="6"/>
      <c r="AE524" s="241"/>
      <c r="AF524" s="241"/>
    </row>
    <row r="525" spans="1:32" s="4" customFormat="1" ht="20.100000000000001" customHeight="1" x14ac:dyDescent="0.2">
      <c r="A525" s="143">
        <v>32840</v>
      </c>
      <c r="B525" s="144" t="s">
        <v>1028</v>
      </c>
      <c r="C525" s="145" t="s">
        <v>1029</v>
      </c>
      <c r="D525" s="146">
        <v>2</v>
      </c>
      <c r="E525" s="146" t="s">
        <v>28</v>
      </c>
      <c r="F525" s="168" t="s">
        <v>12496</v>
      </c>
      <c r="G525" s="75">
        <v>37.26</v>
      </c>
      <c r="H525" s="74">
        <v>33.5</v>
      </c>
      <c r="I525" s="101">
        <f>H525/D525</f>
        <v>16.75</v>
      </c>
      <c r="J525" s="76">
        <v>37.26</v>
      </c>
      <c r="K525" s="76">
        <v>33.5</v>
      </c>
      <c r="L525" s="102">
        <f>K525/D525</f>
        <v>16.75</v>
      </c>
      <c r="M525" s="75">
        <v>37.26</v>
      </c>
      <c r="N525" s="74">
        <v>33.5</v>
      </c>
      <c r="O525" s="101">
        <f>N525/D525</f>
        <v>16.75</v>
      </c>
      <c r="P525" s="76">
        <v>37.26</v>
      </c>
      <c r="Q525" s="76">
        <v>33.5</v>
      </c>
      <c r="R525" s="102">
        <f>Q525/D525</f>
        <v>16.75</v>
      </c>
      <c r="S525" s="4">
        <v>2</v>
      </c>
      <c r="T525" s="4">
        <v>24</v>
      </c>
      <c r="U525" s="4">
        <v>2</v>
      </c>
      <c r="V525" s="6">
        <f>T525/U525</f>
        <v>12</v>
      </c>
      <c r="W525" s="4">
        <v>288</v>
      </c>
      <c r="X525" s="4">
        <v>24</v>
      </c>
      <c r="Y525" s="6">
        <f>W525/X525</f>
        <v>12</v>
      </c>
      <c r="Z525" s="6">
        <f>ROUND(Y525,1)</f>
        <v>12</v>
      </c>
      <c r="AB525" s="241"/>
      <c r="AC525" s="241"/>
      <c r="AD525" s="6"/>
      <c r="AE525" s="241"/>
      <c r="AF525" s="241"/>
    </row>
    <row r="526" spans="1:32" s="12" customFormat="1" ht="20.100000000000001" customHeight="1" x14ac:dyDescent="0.2">
      <c r="A526" s="143">
        <v>32844</v>
      </c>
      <c r="B526" s="144" t="s">
        <v>1030</v>
      </c>
      <c r="C526" s="145" t="s">
        <v>1031</v>
      </c>
      <c r="D526" s="146">
        <v>2</v>
      </c>
      <c r="E526" s="146" t="s">
        <v>28</v>
      </c>
      <c r="F526" s="168" t="s">
        <v>12496</v>
      </c>
      <c r="G526" s="75">
        <v>37.26</v>
      </c>
      <c r="H526" s="74">
        <v>33.5</v>
      </c>
      <c r="I526" s="101">
        <f>H526/D526</f>
        <v>16.75</v>
      </c>
      <c r="J526" s="76">
        <v>37.26</v>
      </c>
      <c r="K526" s="76">
        <v>33.5</v>
      </c>
      <c r="L526" s="102">
        <f>K526/D526</f>
        <v>16.75</v>
      </c>
      <c r="M526" s="75">
        <v>37.26</v>
      </c>
      <c r="N526" s="74">
        <v>33.5</v>
      </c>
      <c r="O526" s="101">
        <f>N526/D526</f>
        <v>16.75</v>
      </c>
      <c r="P526" s="76">
        <v>37.26</v>
      </c>
      <c r="Q526" s="76">
        <v>33.5</v>
      </c>
      <c r="R526" s="102">
        <f>Q526/D526</f>
        <v>16.75</v>
      </c>
      <c r="S526" s="123">
        <v>2</v>
      </c>
      <c r="T526" s="123">
        <v>24</v>
      </c>
      <c r="U526" s="123">
        <v>2</v>
      </c>
      <c r="V526" s="6">
        <f>T526/U526</f>
        <v>12</v>
      </c>
      <c r="W526" s="123">
        <v>288</v>
      </c>
      <c r="X526" s="123">
        <v>24</v>
      </c>
      <c r="Y526" s="6">
        <f>W526/X526</f>
        <v>12</v>
      </c>
      <c r="Z526" s="6">
        <f>ROUND(Y526,1)</f>
        <v>12</v>
      </c>
      <c r="AA526" s="123"/>
      <c r="AB526" s="241"/>
      <c r="AC526" s="241"/>
      <c r="AD526" s="6"/>
      <c r="AE526" s="241"/>
      <c r="AF526" s="241"/>
    </row>
    <row r="527" spans="1:32" ht="20.100000000000001" customHeight="1" x14ac:dyDescent="0.25">
      <c r="A527" s="143">
        <v>32822</v>
      </c>
      <c r="B527" s="144" t="s">
        <v>1024</v>
      </c>
      <c r="C527" s="145" t="s">
        <v>1025</v>
      </c>
      <c r="D527" s="146">
        <v>2</v>
      </c>
      <c r="E527" s="146" t="s">
        <v>28</v>
      </c>
      <c r="F527" s="168" t="s">
        <v>12496</v>
      </c>
      <c r="G527" s="75">
        <v>37.26</v>
      </c>
      <c r="H527" s="74">
        <v>33.5</v>
      </c>
      <c r="I527" s="101">
        <f>H527/D527</f>
        <v>16.75</v>
      </c>
      <c r="J527" s="76">
        <v>37.26</v>
      </c>
      <c r="K527" s="76">
        <v>33.5</v>
      </c>
      <c r="L527" s="102">
        <f>K527/D527</f>
        <v>16.75</v>
      </c>
      <c r="M527" s="75">
        <v>37.26</v>
      </c>
      <c r="N527" s="74">
        <v>33.5</v>
      </c>
      <c r="O527" s="101">
        <f>N527/D527</f>
        <v>16.75</v>
      </c>
      <c r="P527" s="76">
        <v>37.26</v>
      </c>
      <c r="Q527" s="76">
        <v>33.5</v>
      </c>
      <c r="R527" s="102">
        <f>Q527/D527</f>
        <v>16.75</v>
      </c>
      <c r="S527" s="5">
        <v>2</v>
      </c>
      <c r="T527" s="123">
        <v>24</v>
      </c>
      <c r="U527" s="123">
        <v>2</v>
      </c>
      <c r="V527" s="6">
        <f>T527/U527</f>
        <v>12</v>
      </c>
      <c r="W527" s="123">
        <v>288</v>
      </c>
      <c r="X527" s="123">
        <v>24</v>
      </c>
      <c r="Y527" s="6">
        <f>W527/X527</f>
        <v>12</v>
      </c>
      <c r="Z527" s="6">
        <f>ROUND(Y527,1)</f>
        <v>12</v>
      </c>
      <c r="AA527" s="123"/>
      <c r="AB527" s="241"/>
      <c r="AC527" s="241"/>
      <c r="AD527" s="6"/>
      <c r="AE527" s="241"/>
      <c r="AF527" s="241"/>
    </row>
    <row r="528" spans="1:32" ht="20.100000000000001" customHeight="1" x14ac:dyDescent="0.25">
      <c r="A528" s="143">
        <v>32875</v>
      </c>
      <c r="B528" s="144" t="s">
        <v>1038</v>
      </c>
      <c r="C528" s="145" t="s">
        <v>1039</v>
      </c>
      <c r="D528" s="146">
        <v>4</v>
      </c>
      <c r="E528" s="146" t="s">
        <v>31</v>
      </c>
      <c r="F528" s="168" t="s">
        <v>12500</v>
      </c>
      <c r="G528" s="75">
        <v>39</v>
      </c>
      <c r="H528" s="74">
        <v>33</v>
      </c>
      <c r="I528" s="101">
        <f>H528/D528</f>
        <v>8.25</v>
      </c>
      <c r="J528" s="76">
        <v>39</v>
      </c>
      <c r="K528" s="76">
        <v>33</v>
      </c>
      <c r="L528" s="102">
        <f>K528/D528</f>
        <v>8.25</v>
      </c>
      <c r="M528" s="75">
        <v>39</v>
      </c>
      <c r="N528" s="244">
        <v>36</v>
      </c>
      <c r="O528" s="101">
        <f>N528/D528</f>
        <v>9</v>
      </c>
      <c r="P528" s="76">
        <v>39</v>
      </c>
      <c r="Q528" s="245">
        <v>36</v>
      </c>
      <c r="R528" s="102">
        <f>Q528/D528</f>
        <v>9</v>
      </c>
      <c r="S528" s="5">
        <v>4</v>
      </c>
      <c r="T528">
        <v>24</v>
      </c>
      <c r="U528">
        <v>4</v>
      </c>
      <c r="V528" s="6">
        <f>T528/U528</f>
        <v>6</v>
      </c>
      <c r="W528">
        <v>288</v>
      </c>
      <c r="X528">
        <v>24</v>
      </c>
      <c r="Y528" s="6">
        <f>W528/X528</f>
        <v>12</v>
      </c>
      <c r="Z528" s="6">
        <f>ROUND(Y528,1)</f>
        <v>12</v>
      </c>
      <c r="AB528" s="241"/>
      <c r="AC528" s="241"/>
      <c r="AD528" s="6"/>
      <c r="AE528" s="241"/>
      <c r="AF528" s="241"/>
    </row>
    <row r="529" spans="1:32" s="4" customFormat="1" ht="20.100000000000001" customHeight="1" x14ac:dyDescent="0.25">
      <c r="A529" s="143">
        <v>32947</v>
      </c>
      <c r="B529" s="144" t="s">
        <v>1032</v>
      </c>
      <c r="C529" s="145" t="s">
        <v>1064</v>
      </c>
      <c r="D529" s="146">
        <v>4</v>
      </c>
      <c r="E529" s="146" t="s">
        <v>31</v>
      </c>
      <c r="F529" s="168" t="s">
        <v>12500</v>
      </c>
      <c r="G529" s="75">
        <v>39</v>
      </c>
      <c r="H529" s="74">
        <v>33</v>
      </c>
      <c r="I529" s="101">
        <f>H529/D529</f>
        <v>8.25</v>
      </c>
      <c r="J529" s="76">
        <v>39</v>
      </c>
      <c r="K529" s="76">
        <v>33</v>
      </c>
      <c r="L529" s="102">
        <f>K529/D529</f>
        <v>8.25</v>
      </c>
      <c r="M529" s="75">
        <v>39</v>
      </c>
      <c r="N529" s="244">
        <v>36</v>
      </c>
      <c r="O529" s="101">
        <f>N529/D529</f>
        <v>9</v>
      </c>
      <c r="P529" s="76">
        <v>39</v>
      </c>
      <c r="Q529" s="245">
        <v>36</v>
      </c>
      <c r="R529" s="102">
        <f>Q529/D529</f>
        <v>9</v>
      </c>
      <c r="S529" s="4">
        <v>4</v>
      </c>
      <c r="T529" s="172">
        <v>24</v>
      </c>
      <c r="U529" s="172">
        <v>4</v>
      </c>
      <c r="V529" s="6">
        <f>T529/U529</f>
        <v>6</v>
      </c>
      <c r="W529" s="172">
        <v>288</v>
      </c>
      <c r="X529" s="172">
        <v>24</v>
      </c>
      <c r="Y529" s="6">
        <f>W529/X529</f>
        <v>12</v>
      </c>
      <c r="Z529" s="6">
        <f>ROUND(Y529,1)</f>
        <v>12</v>
      </c>
      <c r="AA529" s="172"/>
      <c r="AB529" s="241"/>
      <c r="AC529" s="241"/>
      <c r="AD529" s="6"/>
      <c r="AE529" s="241"/>
      <c r="AF529" s="241"/>
    </row>
    <row r="530" spans="1:32" s="4" customFormat="1" ht="20.100000000000001" customHeight="1" x14ac:dyDescent="0.2">
      <c r="A530" s="143">
        <v>32831</v>
      </c>
      <c r="B530" s="144" t="s">
        <v>1026</v>
      </c>
      <c r="C530" s="145" t="s">
        <v>1027</v>
      </c>
      <c r="D530" s="146">
        <v>4</v>
      </c>
      <c r="E530" s="146" t="s">
        <v>31</v>
      </c>
      <c r="F530" s="168" t="s">
        <v>12500</v>
      </c>
      <c r="G530" s="75">
        <v>39</v>
      </c>
      <c r="H530" s="74">
        <v>33</v>
      </c>
      <c r="I530" s="101">
        <f>H530/D530</f>
        <v>8.25</v>
      </c>
      <c r="J530" s="76">
        <v>39</v>
      </c>
      <c r="K530" s="76">
        <v>33</v>
      </c>
      <c r="L530" s="102">
        <f>K530/D530</f>
        <v>8.25</v>
      </c>
      <c r="M530" s="75">
        <v>39</v>
      </c>
      <c r="N530" s="244">
        <v>36</v>
      </c>
      <c r="O530" s="101">
        <f>N530/D530</f>
        <v>9</v>
      </c>
      <c r="P530" s="76">
        <v>39</v>
      </c>
      <c r="Q530" s="245">
        <v>36</v>
      </c>
      <c r="R530" s="102">
        <f>Q530/D530</f>
        <v>9</v>
      </c>
      <c r="S530" s="4">
        <v>4</v>
      </c>
      <c r="T530" s="4">
        <v>24</v>
      </c>
      <c r="U530" s="4">
        <v>4</v>
      </c>
      <c r="V530" s="6">
        <f>T530/U530</f>
        <v>6</v>
      </c>
      <c r="W530" s="4">
        <v>288</v>
      </c>
      <c r="X530" s="4">
        <v>24</v>
      </c>
      <c r="Y530" s="6">
        <f>W530/X530</f>
        <v>12</v>
      </c>
      <c r="Z530" s="6">
        <f>ROUND(Y530,1)</f>
        <v>12</v>
      </c>
      <c r="AB530" s="241"/>
      <c r="AC530" s="241"/>
      <c r="AD530" s="6"/>
      <c r="AE530" s="241"/>
      <c r="AF530" s="241"/>
    </row>
    <row r="531" spans="1:32" s="4" customFormat="1" ht="20.100000000000001" customHeight="1" x14ac:dyDescent="0.2">
      <c r="A531" s="143">
        <v>32865</v>
      </c>
      <c r="B531" s="144" t="s">
        <v>1034</v>
      </c>
      <c r="C531" s="145" t="s">
        <v>1035</v>
      </c>
      <c r="D531" s="146">
        <v>4</v>
      </c>
      <c r="E531" s="146" t="s">
        <v>31</v>
      </c>
      <c r="F531" s="168" t="s">
        <v>12500</v>
      </c>
      <c r="G531" s="75">
        <v>39</v>
      </c>
      <c r="H531" s="74">
        <v>33</v>
      </c>
      <c r="I531" s="101">
        <f>H531/D531</f>
        <v>8.25</v>
      </c>
      <c r="J531" s="76">
        <v>39</v>
      </c>
      <c r="K531" s="76">
        <v>33</v>
      </c>
      <c r="L531" s="102">
        <f>K531/D531</f>
        <v>8.25</v>
      </c>
      <c r="M531" s="75">
        <v>39</v>
      </c>
      <c r="N531" s="244">
        <v>36</v>
      </c>
      <c r="O531" s="101">
        <f>N531/D531</f>
        <v>9</v>
      </c>
      <c r="P531" s="76">
        <v>39</v>
      </c>
      <c r="Q531" s="245">
        <v>36</v>
      </c>
      <c r="R531" s="102">
        <f>Q531/D531</f>
        <v>9</v>
      </c>
      <c r="S531" s="4">
        <v>4</v>
      </c>
      <c r="T531" s="4">
        <v>24</v>
      </c>
      <c r="U531" s="4">
        <v>4</v>
      </c>
      <c r="V531" s="6">
        <f>T531/U531</f>
        <v>6</v>
      </c>
      <c r="W531" s="4">
        <v>288</v>
      </c>
      <c r="X531" s="4">
        <v>24</v>
      </c>
      <c r="Y531" s="6">
        <f>W531/X531</f>
        <v>12</v>
      </c>
      <c r="Z531" s="6">
        <f>ROUND(Y531,1)</f>
        <v>12</v>
      </c>
      <c r="AB531" s="241"/>
      <c r="AC531" s="241"/>
      <c r="AD531" s="6"/>
      <c r="AE531" s="241"/>
      <c r="AF531" s="241"/>
    </row>
    <row r="532" spans="1:32" s="4" customFormat="1" ht="20.100000000000001" customHeight="1" x14ac:dyDescent="0.2">
      <c r="A532" s="143">
        <v>32870</v>
      </c>
      <c r="B532" s="144" t="s">
        <v>1036</v>
      </c>
      <c r="C532" s="145" t="s">
        <v>1037</v>
      </c>
      <c r="D532" s="146">
        <v>4</v>
      </c>
      <c r="E532" s="146" t="s">
        <v>31</v>
      </c>
      <c r="F532" s="168" t="s">
        <v>12500</v>
      </c>
      <c r="G532" s="75">
        <v>39</v>
      </c>
      <c r="H532" s="74">
        <v>33</v>
      </c>
      <c r="I532" s="101">
        <f>H532/D532</f>
        <v>8.25</v>
      </c>
      <c r="J532" s="76">
        <v>39</v>
      </c>
      <c r="K532" s="76">
        <v>33</v>
      </c>
      <c r="L532" s="102">
        <f>K532/D532</f>
        <v>8.25</v>
      </c>
      <c r="M532" s="75">
        <v>39</v>
      </c>
      <c r="N532" s="244">
        <v>36</v>
      </c>
      <c r="O532" s="101">
        <f>N532/D532</f>
        <v>9</v>
      </c>
      <c r="P532" s="76">
        <v>39</v>
      </c>
      <c r="Q532" s="245">
        <v>36</v>
      </c>
      <c r="R532" s="102">
        <f>Q532/D532</f>
        <v>9</v>
      </c>
      <c r="S532" s="4">
        <v>4</v>
      </c>
      <c r="T532" s="4">
        <v>24</v>
      </c>
      <c r="U532" s="4">
        <v>4</v>
      </c>
      <c r="V532" s="6">
        <f>T532/U532</f>
        <v>6</v>
      </c>
      <c r="W532" s="4">
        <v>288</v>
      </c>
      <c r="X532" s="4">
        <v>24</v>
      </c>
      <c r="Y532" s="6">
        <f>W532/X532</f>
        <v>12</v>
      </c>
      <c r="Z532" s="6">
        <f>ROUND(Y532,1)</f>
        <v>12</v>
      </c>
      <c r="AB532" s="241"/>
      <c r="AC532" s="241"/>
      <c r="AD532" s="6"/>
      <c r="AE532" s="241"/>
      <c r="AF532" s="241"/>
    </row>
    <row r="533" spans="1:32" s="4" customFormat="1" ht="20.100000000000001" customHeight="1" x14ac:dyDescent="0.25">
      <c r="A533" s="143">
        <v>32854</v>
      </c>
      <c r="B533" s="144" t="s">
        <v>1032</v>
      </c>
      <c r="C533" s="145" t="s">
        <v>1033</v>
      </c>
      <c r="D533" s="146">
        <v>4</v>
      </c>
      <c r="E533" s="146" t="s">
        <v>31</v>
      </c>
      <c r="F533" s="168" t="s">
        <v>12500</v>
      </c>
      <c r="G533" s="75">
        <v>39</v>
      </c>
      <c r="H533" s="74">
        <v>33</v>
      </c>
      <c r="I533" s="101">
        <f>H533/D533</f>
        <v>8.25</v>
      </c>
      <c r="J533" s="76">
        <v>39</v>
      </c>
      <c r="K533" s="76">
        <v>33</v>
      </c>
      <c r="L533" s="102">
        <f>K533/D533</f>
        <v>8.25</v>
      </c>
      <c r="M533" s="75">
        <v>39</v>
      </c>
      <c r="N533" s="244">
        <v>36</v>
      </c>
      <c r="O533" s="101">
        <f>N533/D533</f>
        <v>9</v>
      </c>
      <c r="P533" s="76">
        <v>39</v>
      </c>
      <c r="Q533" s="245">
        <v>36</v>
      </c>
      <c r="R533" s="102">
        <f>Q533/D533</f>
        <v>9</v>
      </c>
      <c r="S533" s="4">
        <v>4</v>
      </c>
      <c r="T533" s="172">
        <v>24</v>
      </c>
      <c r="U533" s="172">
        <v>4</v>
      </c>
      <c r="V533" s="6">
        <f>T533/U533</f>
        <v>6</v>
      </c>
      <c r="W533" s="172">
        <v>288</v>
      </c>
      <c r="X533" s="172">
        <v>24</v>
      </c>
      <c r="Y533" s="6">
        <f>W533/X533</f>
        <v>12</v>
      </c>
      <c r="Z533" s="6">
        <f>ROUND(Y533,1)</f>
        <v>12</v>
      </c>
      <c r="AA533" s="172"/>
      <c r="AB533" s="241"/>
      <c r="AC533" s="241"/>
      <c r="AD533" s="6"/>
      <c r="AE533" s="241"/>
      <c r="AF533" s="241"/>
    </row>
    <row r="534" spans="1:32" ht="20.100000000000001" customHeight="1" x14ac:dyDescent="0.25">
      <c r="A534" s="143">
        <v>32881</v>
      </c>
      <c r="B534" s="144" t="s">
        <v>1042</v>
      </c>
      <c r="C534" s="145" t="s">
        <v>1043</v>
      </c>
      <c r="D534" s="146">
        <v>4</v>
      </c>
      <c r="E534" s="146" t="s">
        <v>31</v>
      </c>
      <c r="F534" s="168" t="s">
        <v>12500</v>
      </c>
      <c r="G534" s="75">
        <v>42</v>
      </c>
      <c r="H534" s="74">
        <v>39</v>
      </c>
      <c r="I534" s="101">
        <f>H534/D534</f>
        <v>9.75</v>
      </c>
      <c r="J534" s="76">
        <v>42</v>
      </c>
      <c r="K534" s="76">
        <v>39</v>
      </c>
      <c r="L534" s="102">
        <f>K534/D534</f>
        <v>9.75</v>
      </c>
      <c r="M534" s="75">
        <v>42</v>
      </c>
      <c r="N534" s="74">
        <v>39</v>
      </c>
      <c r="O534" s="101">
        <f>N534/D534</f>
        <v>9.75</v>
      </c>
      <c r="P534" s="76">
        <v>42</v>
      </c>
      <c r="Q534" s="76">
        <v>39</v>
      </c>
      <c r="R534" s="102">
        <f>Q534/D534</f>
        <v>9.75</v>
      </c>
      <c r="S534" s="5">
        <v>4</v>
      </c>
      <c r="T534">
        <v>24</v>
      </c>
      <c r="U534">
        <v>4</v>
      </c>
      <c r="V534" s="6">
        <f>T534/U534</f>
        <v>6</v>
      </c>
      <c r="W534">
        <v>288</v>
      </c>
      <c r="X534">
        <v>24</v>
      </c>
      <c r="Y534" s="6">
        <f>W534/X534</f>
        <v>12</v>
      </c>
      <c r="Z534" s="6">
        <f>ROUND(Y534,1)</f>
        <v>12</v>
      </c>
      <c r="AB534" s="241"/>
      <c r="AC534" s="241"/>
      <c r="AD534" s="6"/>
      <c r="AE534" s="241"/>
      <c r="AF534" s="241"/>
    </row>
    <row r="535" spans="1:32" ht="20.100000000000001" customHeight="1" x14ac:dyDescent="0.25">
      <c r="A535" s="143">
        <v>32886</v>
      </c>
      <c r="B535" s="144" t="s">
        <v>1032</v>
      </c>
      <c r="C535" s="145" t="s">
        <v>1044</v>
      </c>
      <c r="D535" s="146">
        <v>4</v>
      </c>
      <c r="E535" s="146" t="s">
        <v>31</v>
      </c>
      <c r="F535" s="168" t="s">
        <v>12500</v>
      </c>
      <c r="G535" s="75">
        <v>39</v>
      </c>
      <c r="H535" s="74">
        <v>33</v>
      </c>
      <c r="I535" s="101">
        <f>H535/D535</f>
        <v>8.25</v>
      </c>
      <c r="J535" s="76">
        <v>39</v>
      </c>
      <c r="K535" s="76">
        <v>33</v>
      </c>
      <c r="L535" s="102">
        <f>K535/D535</f>
        <v>8.25</v>
      </c>
      <c r="M535" s="75">
        <v>39</v>
      </c>
      <c r="N535" s="244">
        <v>36</v>
      </c>
      <c r="O535" s="101">
        <f>N535/D535</f>
        <v>9</v>
      </c>
      <c r="P535" s="76">
        <v>39</v>
      </c>
      <c r="Q535" s="245">
        <v>36</v>
      </c>
      <c r="R535" s="102">
        <f>Q535/D535</f>
        <v>9</v>
      </c>
      <c r="S535" s="5">
        <v>4</v>
      </c>
      <c r="T535">
        <v>24</v>
      </c>
      <c r="U535">
        <v>4</v>
      </c>
      <c r="V535" s="6">
        <f>T535/U535</f>
        <v>6</v>
      </c>
      <c r="W535">
        <v>288</v>
      </c>
      <c r="X535">
        <v>24</v>
      </c>
      <c r="Y535" s="6">
        <f>W535/X535</f>
        <v>12</v>
      </c>
      <c r="Z535" s="6">
        <f>ROUND(Y535,1)</f>
        <v>12</v>
      </c>
      <c r="AB535" s="241"/>
      <c r="AC535" s="241"/>
      <c r="AD535" s="6"/>
      <c r="AE535" s="241"/>
      <c r="AF535" s="241"/>
    </row>
    <row r="536" spans="1:32" ht="20.100000000000001" customHeight="1" x14ac:dyDescent="0.25">
      <c r="A536" s="143">
        <v>32930</v>
      </c>
      <c r="B536" s="144" t="s">
        <v>1058</v>
      </c>
      <c r="C536" s="145" t="s">
        <v>1059</v>
      </c>
      <c r="D536" s="146">
        <v>6</v>
      </c>
      <c r="E536" s="146" t="s">
        <v>280</v>
      </c>
      <c r="F536" s="168" t="s">
        <v>12512</v>
      </c>
      <c r="G536" s="75">
        <v>85.5</v>
      </c>
      <c r="H536" s="74">
        <v>85.5</v>
      </c>
      <c r="I536" s="101">
        <f>H536/D536</f>
        <v>14.25</v>
      </c>
      <c r="J536" s="76">
        <v>85.5</v>
      </c>
      <c r="K536" s="76">
        <v>85.5</v>
      </c>
      <c r="L536" s="102">
        <f>K536/D536</f>
        <v>14.25</v>
      </c>
      <c r="M536" s="75">
        <v>85.5</v>
      </c>
      <c r="N536" s="74">
        <v>85.5</v>
      </c>
      <c r="O536" s="101">
        <f>N536/D536</f>
        <v>14.25</v>
      </c>
      <c r="P536" s="76">
        <v>85.5</v>
      </c>
      <c r="Q536" s="76">
        <v>85.5</v>
      </c>
      <c r="R536" s="102">
        <f>Q536/D536</f>
        <v>14.25</v>
      </c>
      <c r="S536" s="5">
        <v>6</v>
      </c>
      <c r="T536">
        <v>24</v>
      </c>
      <c r="U536">
        <v>6</v>
      </c>
      <c r="V536" s="6">
        <f>T536/U536</f>
        <v>4</v>
      </c>
      <c r="W536">
        <v>288</v>
      </c>
      <c r="X536">
        <v>24</v>
      </c>
      <c r="Y536" s="6">
        <f>W536/X536</f>
        <v>12</v>
      </c>
      <c r="Z536" s="6">
        <f>ROUND(Y536,1)</f>
        <v>12</v>
      </c>
      <c r="AB536" s="241"/>
      <c r="AC536" s="241"/>
      <c r="AD536" s="6"/>
      <c r="AE536" s="241"/>
      <c r="AF536" s="241"/>
    </row>
    <row r="537" spans="1:32" ht="20.100000000000001" customHeight="1" x14ac:dyDescent="0.25">
      <c r="A537" s="143">
        <v>33748</v>
      </c>
      <c r="B537" s="144" t="s">
        <v>1191</v>
      </c>
      <c r="C537" s="145" t="s">
        <v>1192</v>
      </c>
      <c r="D537" s="146">
        <v>6</v>
      </c>
      <c r="E537" s="146" t="s">
        <v>280</v>
      </c>
      <c r="F537" s="168" t="s">
        <v>12512</v>
      </c>
      <c r="G537" s="75">
        <v>85.5</v>
      </c>
      <c r="H537" s="74">
        <v>85.5</v>
      </c>
      <c r="I537" s="101">
        <f>H537/D537</f>
        <v>14.25</v>
      </c>
      <c r="J537" s="76">
        <v>85.5</v>
      </c>
      <c r="K537" s="76">
        <v>85.5</v>
      </c>
      <c r="L537" s="102">
        <f>K537/D537</f>
        <v>14.25</v>
      </c>
      <c r="M537" s="75">
        <v>85.5</v>
      </c>
      <c r="N537" s="74">
        <v>85.5</v>
      </c>
      <c r="O537" s="101">
        <f>N537/D537</f>
        <v>14.25</v>
      </c>
      <c r="P537" s="76">
        <v>85.5</v>
      </c>
      <c r="Q537" s="76">
        <v>85.5</v>
      </c>
      <c r="R537" s="102">
        <f>Q537/D537</f>
        <v>14.25</v>
      </c>
      <c r="S537" s="5">
        <v>6</v>
      </c>
      <c r="T537" s="123">
        <v>24</v>
      </c>
      <c r="U537" s="123">
        <v>6</v>
      </c>
      <c r="V537" s="6">
        <f>T537/U537</f>
        <v>4</v>
      </c>
      <c r="W537" s="123">
        <v>288</v>
      </c>
      <c r="X537" s="123">
        <v>24</v>
      </c>
      <c r="Y537" s="6">
        <f>W537/X537</f>
        <v>12</v>
      </c>
      <c r="Z537" s="6">
        <f>ROUND(Y537,1)</f>
        <v>12</v>
      </c>
      <c r="AA537" s="123"/>
      <c r="AB537" s="241"/>
      <c r="AC537" s="241"/>
      <c r="AD537" s="6"/>
      <c r="AE537" s="241"/>
      <c r="AF537" s="241"/>
    </row>
    <row r="538" spans="1:32" s="4" customFormat="1" ht="20.100000000000001" customHeight="1" x14ac:dyDescent="0.2">
      <c r="A538" s="143">
        <v>33136</v>
      </c>
      <c r="B538" s="144" t="s">
        <v>1093</v>
      </c>
      <c r="C538" s="145" t="s">
        <v>1094</v>
      </c>
      <c r="D538" s="146">
        <v>12</v>
      </c>
      <c r="E538" s="146" t="s">
        <v>22</v>
      </c>
      <c r="F538" s="168" t="s">
        <v>12523</v>
      </c>
      <c r="G538" s="75">
        <v>33.51</v>
      </c>
      <c r="H538" s="74">
        <v>27.72</v>
      </c>
      <c r="I538" s="101">
        <f>H538/D538</f>
        <v>2.31</v>
      </c>
      <c r="J538" s="76">
        <v>33.51</v>
      </c>
      <c r="K538" s="76">
        <v>27.72</v>
      </c>
      <c r="L538" s="102">
        <f>K538/D538</f>
        <v>2.31</v>
      </c>
      <c r="M538" s="75">
        <v>33.51</v>
      </c>
      <c r="N538" s="74">
        <v>27.72</v>
      </c>
      <c r="O538" s="101">
        <f>N538/D538</f>
        <v>2.31</v>
      </c>
      <c r="P538" s="76">
        <v>33.51</v>
      </c>
      <c r="Q538" s="76">
        <v>27.72</v>
      </c>
      <c r="R538" s="102">
        <f>Q538/D538</f>
        <v>2.31</v>
      </c>
      <c r="S538" s="4">
        <v>12</v>
      </c>
      <c r="T538" s="4">
        <v>12</v>
      </c>
      <c r="U538" s="4">
        <v>12</v>
      </c>
      <c r="V538" s="6">
        <f>T538/U538</f>
        <v>1</v>
      </c>
      <c r="W538" s="4">
        <v>230.4</v>
      </c>
      <c r="X538" s="4">
        <v>12</v>
      </c>
      <c r="Y538" s="6">
        <f>W538/X538</f>
        <v>19.2</v>
      </c>
      <c r="Z538" s="6">
        <f>ROUND(Y538,1)</f>
        <v>19.2</v>
      </c>
      <c r="AB538" s="241"/>
      <c r="AC538" s="241"/>
      <c r="AD538" s="6"/>
      <c r="AE538" s="241"/>
      <c r="AF538" s="241"/>
    </row>
    <row r="539" spans="1:32" s="4" customFormat="1" ht="20.100000000000001" customHeight="1" x14ac:dyDescent="0.25">
      <c r="A539" s="143">
        <v>33115</v>
      </c>
      <c r="B539" s="144" t="s">
        <v>1081</v>
      </c>
      <c r="C539" s="145" t="s">
        <v>1082</v>
      </c>
      <c r="D539" s="146">
        <v>12</v>
      </c>
      <c r="E539" s="146" t="s">
        <v>22</v>
      </c>
      <c r="F539" s="168" t="s">
        <v>12523</v>
      </c>
      <c r="G539" s="75">
        <v>33.51</v>
      </c>
      <c r="H539" s="74">
        <v>27.72</v>
      </c>
      <c r="I539" s="101">
        <f>H539/D539</f>
        <v>2.31</v>
      </c>
      <c r="J539" s="76">
        <v>33.51</v>
      </c>
      <c r="K539" s="76">
        <v>27.72</v>
      </c>
      <c r="L539" s="102">
        <f>K539/D539</f>
        <v>2.31</v>
      </c>
      <c r="M539" s="75">
        <v>33.51</v>
      </c>
      <c r="N539" s="74">
        <v>27.72</v>
      </c>
      <c r="O539" s="101">
        <f>N539/D539</f>
        <v>2.31</v>
      </c>
      <c r="P539" s="76">
        <v>33.51</v>
      </c>
      <c r="Q539" s="76">
        <v>27.72</v>
      </c>
      <c r="R539" s="102">
        <f>Q539/D539</f>
        <v>2.31</v>
      </c>
      <c r="S539" s="4">
        <v>12</v>
      </c>
      <c r="T539" s="172">
        <v>12</v>
      </c>
      <c r="U539" s="172">
        <v>12</v>
      </c>
      <c r="V539" s="6">
        <f>T539/U539</f>
        <v>1</v>
      </c>
      <c r="W539" s="172">
        <v>230.4</v>
      </c>
      <c r="X539" s="172">
        <v>12</v>
      </c>
      <c r="Y539" s="6">
        <f>W539/X539</f>
        <v>19.2</v>
      </c>
      <c r="Z539" s="6">
        <f>ROUND(Y539,1)</f>
        <v>19.2</v>
      </c>
      <c r="AA539" s="172"/>
      <c r="AB539" s="241"/>
      <c r="AC539" s="241"/>
      <c r="AD539" s="6"/>
      <c r="AE539" s="241"/>
      <c r="AF539" s="241"/>
    </row>
    <row r="540" spans="1:32" s="4" customFormat="1" ht="20.100000000000001" customHeight="1" x14ac:dyDescent="0.25">
      <c r="A540" s="143">
        <v>33137</v>
      </c>
      <c r="B540" s="144" t="s">
        <v>1095</v>
      </c>
      <c r="C540" s="145" t="s">
        <v>1096</v>
      </c>
      <c r="D540" s="146">
        <v>12</v>
      </c>
      <c r="E540" s="146" t="s">
        <v>22</v>
      </c>
      <c r="F540" s="168" t="s">
        <v>12530</v>
      </c>
      <c r="G540" s="75">
        <v>33.51</v>
      </c>
      <c r="H540" s="74">
        <v>27.72</v>
      </c>
      <c r="I540" s="101">
        <f>H540/D540</f>
        <v>2.31</v>
      </c>
      <c r="J540" s="76">
        <v>33.51</v>
      </c>
      <c r="K540" s="76">
        <v>27.72</v>
      </c>
      <c r="L540" s="102">
        <f>K540/D540</f>
        <v>2.31</v>
      </c>
      <c r="M540" s="75">
        <v>33.51</v>
      </c>
      <c r="N540" s="74">
        <v>27.72</v>
      </c>
      <c r="O540" s="101">
        <f>N540/D540</f>
        <v>2.31</v>
      </c>
      <c r="P540" s="76">
        <v>33.51</v>
      </c>
      <c r="Q540" s="76">
        <v>27.72</v>
      </c>
      <c r="R540" s="102">
        <f>Q540/D540</f>
        <v>2.31</v>
      </c>
      <c r="S540" s="4">
        <v>12</v>
      </c>
      <c r="T540" s="172">
        <v>12</v>
      </c>
      <c r="U540" s="172">
        <v>12</v>
      </c>
      <c r="V540" s="6">
        <f>T540/U540</f>
        <v>1</v>
      </c>
      <c r="W540" s="172">
        <v>460.8</v>
      </c>
      <c r="X540" s="172">
        <v>12</v>
      </c>
      <c r="Y540" s="6">
        <f>W540/X540</f>
        <v>38.4</v>
      </c>
      <c r="Z540" s="6">
        <f>ROUND(Y540,1)</f>
        <v>38.4</v>
      </c>
      <c r="AA540" s="172"/>
      <c r="AB540" s="241"/>
      <c r="AC540" s="241"/>
      <c r="AD540" s="6"/>
      <c r="AE540" s="241"/>
      <c r="AF540" s="241"/>
    </row>
    <row r="541" spans="1:32" ht="20.100000000000001" customHeight="1" x14ac:dyDescent="0.25">
      <c r="A541" s="143">
        <v>33135</v>
      </c>
      <c r="B541" s="144" t="s">
        <v>1091</v>
      </c>
      <c r="C541" s="145" t="s">
        <v>1092</v>
      </c>
      <c r="D541" s="146">
        <v>12</v>
      </c>
      <c r="E541" s="146" t="s">
        <v>22</v>
      </c>
      <c r="F541" s="168" t="s">
        <v>12530</v>
      </c>
      <c r="G541" s="75">
        <v>33.51</v>
      </c>
      <c r="H541" s="74">
        <v>27.72</v>
      </c>
      <c r="I541" s="101">
        <f>H541/D541</f>
        <v>2.31</v>
      </c>
      <c r="J541" s="76">
        <v>33.51</v>
      </c>
      <c r="K541" s="76">
        <v>27.72</v>
      </c>
      <c r="L541" s="102">
        <f>K541/D541</f>
        <v>2.31</v>
      </c>
      <c r="M541" s="75">
        <v>33.51</v>
      </c>
      <c r="N541" s="74">
        <v>27.72</v>
      </c>
      <c r="O541" s="101">
        <f>N541/D541</f>
        <v>2.31</v>
      </c>
      <c r="P541" s="76">
        <v>33.51</v>
      </c>
      <c r="Q541" s="76">
        <v>27.72</v>
      </c>
      <c r="R541" s="102">
        <f>Q541/D541</f>
        <v>2.31</v>
      </c>
      <c r="S541" s="5">
        <v>12</v>
      </c>
      <c r="T541" s="123">
        <v>12</v>
      </c>
      <c r="U541" s="123">
        <v>12</v>
      </c>
      <c r="V541" s="6">
        <f>T541/U541</f>
        <v>1</v>
      </c>
      <c r="W541" s="123">
        <v>460.8</v>
      </c>
      <c r="X541" s="123">
        <v>12</v>
      </c>
      <c r="Y541" s="6">
        <f>W541/X541</f>
        <v>38.4</v>
      </c>
      <c r="Z541" s="6">
        <f>ROUND(Y541,1)</f>
        <v>38.4</v>
      </c>
      <c r="AA541" s="123"/>
      <c r="AB541" s="241"/>
      <c r="AC541" s="241"/>
      <c r="AD541" s="6"/>
      <c r="AE541" s="241"/>
      <c r="AF541" s="241"/>
    </row>
    <row r="542" spans="1:32" ht="20.100000000000001" customHeight="1" x14ac:dyDescent="0.25">
      <c r="A542" s="143">
        <v>33153</v>
      </c>
      <c r="B542" s="144" t="s">
        <v>1099</v>
      </c>
      <c r="C542" s="145" t="s">
        <v>1100</v>
      </c>
      <c r="D542" s="146">
        <v>12</v>
      </c>
      <c r="E542" s="146" t="s">
        <v>22</v>
      </c>
      <c r="F542" s="168" t="s">
        <v>12523</v>
      </c>
      <c r="G542" s="75">
        <v>33.51</v>
      </c>
      <c r="H542" s="74">
        <v>27.72</v>
      </c>
      <c r="I542" s="101">
        <f>H542/D542</f>
        <v>2.31</v>
      </c>
      <c r="J542" s="76">
        <v>33.51</v>
      </c>
      <c r="K542" s="76">
        <v>27.72</v>
      </c>
      <c r="L542" s="102">
        <f>K542/D542</f>
        <v>2.31</v>
      </c>
      <c r="M542" s="75">
        <v>33.51</v>
      </c>
      <c r="N542" s="74">
        <v>27.72</v>
      </c>
      <c r="O542" s="101">
        <f>N542/D542</f>
        <v>2.31</v>
      </c>
      <c r="P542" s="76">
        <v>33.51</v>
      </c>
      <c r="Q542" s="76">
        <v>27.72</v>
      </c>
      <c r="R542" s="102">
        <f>Q542/D542</f>
        <v>2.31</v>
      </c>
      <c r="S542" s="4">
        <v>12</v>
      </c>
      <c r="T542">
        <v>12</v>
      </c>
      <c r="U542">
        <v>12</v>
      </c>
      <c r="V542" s="6">
        <f>T542/U542</f>
        <v>1</v>
      </c>
      <c r="W542">
        <v>230.4</v>
      </c>
      <c r="X542">
        <v>12</v>
      </c>
      <c r="Y542" s="6">
        <f>W542/X542</f>
        <v>19.2</v>
      </c>
      <c r="Z542" s="6">
        <f>ROUND(Y542,1)</f>
        <v>19.2</v>
      </c>
      <c r="AB542" s="241"/>
      <c r="AC542" s="241"/>
      <c r="AD542" s="6"/>
      <c r="AE542" s="241"/>
      <c r="AF542" s="241"/>
    </row>
    <row r="543" spans="1:32" ht="20.100000000000001" customHeight="1" x14ac:dyDescent="0.25">
      <c r="A543" s="143">
        <v>33557</v>
      </c>
      <c r="B543" s="144" t="s">
        <v>1146</v>
      </c>
      <c r="C543" s="145" t="s">
        <v>1147</v>
      </c>
      <c r="D543" s="146">
        <v>2</v>
      </c>
      <c r="E543" s="146" t="s">
        <v>28</v>
      </c>
      <c r="F543" s="168" t="s">
        <v>12496</v>
      </c>
      <c r="G543" s="75">
        <v>37.26</v>
      </c>
      <c r="H543" s="74">
        <v>33.5</v>
      </c>
      <c r="I543" s="101">
        <f>H543/D543</f>
        <v>16.75</v>
      </c>
      <c r="J543" s="76">
        <v>37.26</v>
      </c>
      <c r="K543" s="76">
        <v>33.5</v>
      </c>
      <c r="L543" s="102">
        <f>K543/D543</f>
        <v>16.75</v>
      </c>
      <c r="M543" s="75">
        <v>37.26</v>
      </c>
      <c r="N543" s="74">
        <v>33.5</v>
      </c>
      <c r="O543" s="101">
        <f>N543/D543</f>
        <v>16.75</v>
      </c>
      <c r="P543" s="76">
        <v>37.26</v>
      </c>
      <c r="Q543" s="76">
        <v>33.5</v>
      </c>
      <c r="R543" s="102">
        <f>Q543/D543</f>
        <v>16.75</v>
      </c>
      <c r="S543" s="4">
        <v>2</v>
      </c>
      <c r="T543" s="123">
        <v>24</v>
      </c>
      <c r="U543" s="123">
        <v>2</v>
      </c>
      <c r="V543" s="6">
        <f>T543/U543</f>
        <v>12</v>
      </c>
      <c r="W543" s="123">
        <v>288</v>
      </c>
      <c r="X543" s="123">
        <v>24</v>
      </c>
      <c r="Y543" s="6">
        <f>W543/X543</f>
        <v>12</v>
      </c>
      <c r="Z543" s="6">
        <f>ROUND(Y543,1)</f>
        <v>12</v>
      </c>
      <c r="AA543" s="123"/>
      <c r="AB543" s="241"/>
      <c r="AC543" s="241"/>
      <c r="AD543" s="6"/>
      <c r="AE543" s="241"/>
      <c r="AF543" s="241"/>
    </row>
    <row r="544" spans="1:32" ht="20.100000000000001" customHeight="1" x14ac:dyDescent="0.25">
      <c r="A544" s="143">
        <v>33568</v>
      </c>
      <c r="B544" s="144" t="s">
        <v>1149</v>
      </c>
      <c r="C544" s="145" t="s">
        <v>1153</v>
      </c>
      <c r="D544" s="146">
        <v>2</v>
      </c>
      <c r="E544" s="146" t="s">
        <v>28</v>
      </c>
      <c r="F544" s="168" t="s">
        <v>12496</v>
      </c>
      <c r="G544" s="75">
        <v>37.26</v>
      </c>
      <c r="H544" s="74">
        <v>33.5</v>
      </c>
      <c r="I544" s="101">
        <f>H544/D544</f>
        <v>16.75</v>
      </c>
      <c r="J544" s="76">
        <v>37.26</v>
      </c>
      <c r="K544" s="76">
        <v>33.5</v>
      </c>
      <c r="L544" s="102">
        <f>K544/D544</f>
        <v>16.75</v>
      </c>
      <c r="M544" s="75">
        <v>37.26</v>
      </c>
      <c r="N544" s="74">
        <v>33.5</v>
      </c>
      <c r="O544" s="101">
        <f>N544/D544</f>
        <v>16.75</v>
      </c>
      <c r="P544" s="76">
        <v>37.26</v>
      </c>
      <c r="Q544" s="76">
        <v>33.5</v>
      </c>
      <c r="R544" s="102">
        <f>Q544/D544</f>
        <v>16.75</v>
      </c>
      <c r="S544" s="5">
        <v>2</v>
      </c>
      <c r="T544" s="123">
        <v>24</v>
      </c>
      <c r="U544" s="123">
        <v>2</v>
      </c>
      <c r="V544" s="6">
        <f>T544/U544</f>
        <v>12</v>
      </c>
      <c r="W544" s="123">
        <v>288</v>
      </c>
      <c r="X544" s="123">
        <v>24</v>
      </c>
      <c r="Y544" s="6">
        <f>W544/X544</f>
        <v>12</v>
      </c>
      <c r="Z544" s="6">
        <f>ROUND(Y544,1)</f>
        <v>12</v>
      </c>
      <c r="AA544" s="123"/>
      <c r="AB544" s="241"/>
      <c r="AC544" s="241"/>
      <c r="AD544" s="6"/>
      <c r="AE544" s="241"/>
      <c r="AF544" s="241"/>
    </row>
    <row r="545" spans="1:32" ht="20.100000000000001" customHeight="1" x14ac:dyDescent="0.25">
      <c r="A545" s="143">
        <v>33551</v>
      </c>
      <c r="B545" s="144" t="s">
        <v>1142</v>
      </c>
      <c r="C545" s="145" t="s">
        <v>1143</v>
      </c>
      <c r="D545" s="146">
        <v>2</v>
      </c>
      <c r="E545" s="146" t="s">
        <v>28</v>
      </c>
      <c r="F545" s="168" t="s">
        <v>12496</v>
      </c>
      <c r="G545" s="75">
        <v>37.26</v>
      </c>
      <c r="H545" s="74">
        <v>33.5</v>
      </c>
      <c r="I545" s="101">
        <f>H545/D545</f>
        <v>16.75</v>
      </c>
      <c r="J545" s="76">
        <v>37.26</v>
      </c>
      <c r="K545" s="76">
        <v>33.5</v>
      </c>
      <c r="L545" s="102">
        <f>K545/D545</f>
        <v>16.75</v>
      </c>
      <c r="M545" s="75">
        <v>37.26</v>
      </c>
      <c r="N545" s="74">
        <v>33.5</v>
      </c>
      <c r="O545" s="101">
        <f>N545/D545</f>
        <v>16.75</v>
      </c>
      <c r="P545" s="76">
        <v>37.26</v>
      </c>
      <c r="Q545" s="76">
        <v>33.5</v>
      </c>
      <c r="R545" s="102">
        <f>Q545/D545</f>
        <v>16.75</v>
      </c>
      <c r="S545" s="5">
        <v>2</v>
      </c>
      <c r="T545" s="123">
        <v>24</v>
      </c>
      <c r="U545" s="123">
        <v>2</v>
      </c>
      <c r="V545" s="6">
        <f>T545/U545</f>
        <v>12</v>
      </c>
      <c r="W545" s="123">
        <v>288</v>
      </c>
      <c r="X545" s="123">
        <v>24</v>
      </c>
      <c r="Y545" s="6">
        <f>W545/X545</f>
        <v>12</v>
      </c>
      <c r="Z545" s="6">
        <f>ROUND(Y545,1)</f>
        <v>12</v>
      </c>
      <c r="AA545" s="123"/>
      <c r="AB545" s="241"/>
      <c r="AC545" s="241"/>
      <c r="AD545" s="6"/>
      <c r="AE545" s="241"/>
      <c r="AF545" s="241"/>
    </row>
    <row r="546" spans="1:32" s="6" customFormat="1" ht="20.100000000000001" customHeight="1" x14ac:dyDescent="0.2">
      <c r="A546" s="143">
        <v>33505</v>
      </c>
      <c r="B546" s="144" t="s">
        <v>1135</v>
      </c>
      <c r="C546" s="145" t="s">
        <v>1136</v>
      </c>
      <c r="D546" s="146">
        <v>2</v>
      </c>
      <c r="E546" s="146" t="s">
        <v>28</v>
      </c>
      <c r="F546" s="168" t="s">
        <v>12496</v>
      </c>
      <c r="G546" s="75">
        <v>37.26</v>
      </c>
      <c r="H546" s="74">
        <v>33.5</v>
      </c>
      <c r="I546" s="101">
        <f>H546/D546</f>
        <v>16.75</v>
      </c>
      <c r="J546" s="76">
        <v>37.26</v>
      </c>
      <c r="K546" s="76">
        <v>33.5</v>
      </c>
      <c r="L546" s="102">
        <f>K546/D546</f>
        <v>16.75</v>
      </c>
      <c r="M546" s="75">
        <v>37.26</v>
      </c>
      <c r="N546" s="74">
        <v>33.5</v>
      </c>
      <c r="O546" s="101">
        <f>N546/D546</f>
        <v>16.75</v>
      </c>
      <c r="P546" s="76">
        <v>37.26</v>
      </c>
      <c r="Q546" s="76">
        <v>33.5</v>
      </c>
      <c r="R546" s="102">
        <f>Q546/D546</f>
        <v>16.75</v>
      </c>
      <c r="S546" s="123">
        <v>2</v>
      </c>
      <c r="T546" s="123">
        <v>24</v>
      </c>
      <c r="U546" s="123">
        <v>2</v>
      </c>
      <c r="V546" s="6">
        <f>T546/U546</f>
        <v>12</v>
      </c>
      <c r="W546" s="123">
        <v>288</v>
      </c>
      <c r="X546" s="123">
        <v>24</v>
      </c>
      <c r="Y546" s="6">
        <f>W546/X546</f>
        <v>12</v>
      </c>
      <c r="Z546" s="6">
        <f>ROUND(Y546,1)</f>
        <v>12</v>
      </c>
      <c r="AA546" s="123"/>
      <c r="AB546" s="241"/>
      <c r="AC546" s="241"/>
      <c r="AE546" s="241"/>
      <c r="AF546" s="241"/>
    </row>
    <row r="547" spans="1:32" s="4" customFormat="1" ht="20.100000000000001" customHeight="1" x14ac:dyDescent="0.2">
      <c r="A547" s="143">
        <v>33726</v>
      </c>
      <c r="B547" s="144" t="s">
        <v>1149</v>
      </c>
      <c r="C547" s="145" t="s">
        <v>1175</v>
      </c>
      <c r="D547" s="146">
        <v>2</v>
      </c>
      <c r="E547" s="146" t="s">
        <v>28</v>
      </c>
      <c r="F547" s="168" t="s">
        <v>12496</v>
      </c>
      <c r="G547" s="75">
        <v>37.26</v>
      </c>
      <c r="H547" s="74">
        <v>33.5</v>
      </c>
      <c r="I547" s="101">
        <f>H547/D547</f>
        <v>16.75</v>
      </c>
      <c r="J547" s="76">
        <v>37.26</v>
      </c>
      <c r="K547" s="76">
        <v>33.5</v>
      </c>
      <c r="L547" s="102">
        <f>K547/D547</f>
        <v>16.75</v>
      </c>
      <c r="M547" s="75">
        <v>37.26</v>
      </c>
      <c r="N547" s="74">
        <v>33.5</v>
      </c>
      <c r="O547" s="101">
        <f>N547/D547</f>
        <v>16.75</v>
      </c>
      <c r="P547" s="76">
        <v>37.26</v>
      </c>
      <c r="Q547" s="76">
        <v>33.5</v>
      </c>
      <c r="R547" s="102">
        <f>Q547/D547</f>
        <v>16.75</v>
      </c>
      <c r="S547" s="4">
        <v>2</v>
      </c>
      <c r="T547" s="4">
        <v>24</v>
      </c>
      <c r="U547" s="4">
        <v>2</v>
      </c>
      <c r="V547" s="6">
        <f>T547/U547</f>
        <v>12</v>
      </c>
      <c r="W547" s="4">
        <v>288</v>
      </c>
      <c r="X547" s="4">
        <v>24</v>
      </c>
      <c r="Y547" s="6">
        <f>W547/X547</f>
        <v>12</v>
      </c>
      <c r="Z547" s="6">
        <f>ROUND(Y547,1)</f>
        <v>12</v>
      </c>
      <c r="AB547" s="241"/>
      <c r="AC547" s="241"/>
      <c r="AD547" s="6"/>
      <c r="AE547" s="241"/>
      <c r="AF547" s="241"/>
    </row>
    <row r="548" spans="1:32" ht="20.100000000000001" customHeight="1" x14ac:dyDescent="0.25">
      <c r="A548" s="143">
        <v>33564</v>
      </c>
      <c r="B548" s="144" t="s">
        <v>1149</v>
      </c>
      <c r="C548" s="145" t="s">
        <v>1150</v>
      </c>
      <c r="D548" s="146">
        <v>2</v>
      </c>
      <c r="E548" s="146" t="s">
        <v>28</v>
      </c>
      <c r="F548" s="168" t="s">
        <v>12496</v>
      </c>
      <c r="G548" s="75">
        <v>37.26</v>
      </c>
      <c r="H548" s="74">
        <v>33.5</v>
      </c>
      <c r="I548" s="101">
        <f>H548/D548</f>
        <v>16.75</v>
      </c>
      <c r="J548" s="76">
        <v>37.26</v>
      </c>
      <c r="K548" s="76">
        <v>33.5</v>
      </c>
      <c r="L548" s="102">
        <f>K548/D548</f>
        <v>16.75</v>
      </c>
      <c r="M548" s="75">
        <v>37.26</v>
      </c>
      <c r="N548" s="74">
        <v>33.5</v>
      </c>
      <c r="O548" s="101">
        <f>N548/D548</f>
        <v>16.75</v>
      </c>
      <c r="P548" s="76">
        <v>37.26</v>
      </c>
      <c r="Q548" s="76">
        <v>33.5</v>
      </c>
      <c r="R548" s="102">
        <f>Q548/D548</f>
        <v>16.75</v>
      </c>
      <c r="S548" s="5">
        <v>2</v>
      </c>
      <c r="T548" s="123">
        <v>24</v>
      </c>
      <c r="U548" s="123">
        <v>2</v>
      </c>
      <c r="V548" s="6">
        <f>T548/U548</f>
        <v>12</v>
      </c>
      <c r="W548" s="123">
        <v>288</v>
      </c>
      <c r="X548" s="123">
        <v>24</v>
      </c>
      <c r="Y548" s="6">
        <f>W548/X548</f>
        <v>12</v>
      </c>
      <c r="Z548" s="6">
        <f>ROUND(Y548,1)</f>
        <v>12</v>
      </c>
      <c r="AA548" s="123"/>
      <c r="AB548" s="241"/>
      <c r="AC548" s="241"/>
      <c r="AD548" s="6"/>
      <c r="AE548" s="241"/>
      <c r="AF548" s="241"/>
    </row>
    <row r="549" spans="1:32" ht="20.100000000000001" customHeight="1" x14ac:dyDescent="0.25">
      <c r="A549" s="143">
        <v>33784</v>
      </c>
      <c r="B549" s="144" t="s">
        <v>1219</v>
      </c>
      <c r="C549" s="145" t="s">
        <v>1220</v>
      </c>
      <c r="D549" s="146">
        <v>2</v>
      </c>
      <c r="E549" s="146" t="s">
        <v>28</v>
      </c>
      <c r="F549" s="168" t="s">
        <v>12503</v>
      </c>
      <c r="G549" s="75">
        <v>42</v>
      </c>
      <c r="H549" s="74">
        <v>42</v>
      </c>
      <c r="I549" s="101">
        <f>H549/D549</f>
        <v>21</v>
      </c>
      <c r="J549" s="76">
        <v>42</v>
      </c>
      <c r="K549" s="76">
        <v>42</v>
      </c>
      <c r="L549" s="102">
        <f>K549/D549</f>
        <v>21</v>
      </c>
      <c r="M549" s="75">
        <v>42</v>
      </c>
      <c r="N549" s="74">
        <v>42</v>
      </c>
      <c r="O549" s="101">
        <f>N549/D549</f>
        <v>21</v>
      </c>
      <c r="P549" s="76">
        <v>42</v>
      </c>
      <c r="Q549" s="76">
        <v>42</v>
      </c>
      <c r="R549" s="102">
        <f>Q549/D549</f>
        <v>21</v>
      </c>
      <c r="S549" s="5">
        <v>2</v>
      </c>
      <c r="T549" s="123">
        <v>24</v>
      </c>
      <c r="U549" s="123">
        <v>2</v>
      </c>
      <c r="V549" s="6">
        <f>T549/U549</f>
        <v>12</v>
      </c>
      <c r="W549" s="123">
        <v>384</v>
      </c>
      <c r="X549" s="123">
        <v>24</v>
      </c>
      <c r="Y549" s="6">
        <f>W549/X549</f>
        <v>16</v>
      </c>
      <c r="Z549" s="6">
        <f>ROUND(Y549,1)</f>
        <v>16</v>
      </c>
      <c r="AA549" s="123"/>
      <c r="AB549" s="241"/>
      <c r="AC549" s="241"/>
      <c r="AD549" s="6"/>
      <c r="AE549" s="241"/>
      <c r="AF549" s="241"/>
    </row>
    <row r="550" spans="1:32" ht="20.100000000000001" customHeight="1" x14ac:dyDescent="0.25">
      <c r="A550" s="143">
        <v>33766</v>
      </c>
      <c r="B550" s="144" t="s">
        <v>1200</v>
      </c>
      <c r="C550" s="145" t="s">
        <v>1201</v>
      </c>
      <c r="D550" s="146">
        <v>4</v>
      </c>
      <c r="E550" s="146" t="s">
        <v>31</v>
      </c>
      <c r="F550" s="168" t="s">
        <v>12500</v>
      </c>
      <c r="G550" s="75">
        <v>39</v>
      </c>
      <c r="H550" s="74">
        <v>36</v>
      </c>
      <c r="I550" s="101">
        <f>H550/D550</f>
        <v>9</v>
      </c>
      <c r="J550" s="76">
        <v>39</v>
      </c>
      <c r="K550" s="76">
        <v>36</v>
      </c>
      <c r="L550" s="102">
        <f>K550/D550</f>
        <v>9</v>
      </c>
      <c r="M550" s="75">
        <v>39</v>
      </c>
      <c r="N550" s="74">
        <v>36</v>
      </c>
      <c r="O550" s="101">
        <f>N550/D550</f>
        <v>9</v>
      </c>
      <c r="P550" s="76">
        <v>39</v>
      </c>
      <c r="Q550" s="76">
        <v>36</v>
      </c>
      <c r="R550" s="102">
        <f>Q550/D550</f>
        <v>9</v>
      </c>
      <c r="S550" s="4">
        <v>4</v>
      </c>
      <c r="T550" s="123">
        <v>24</v>
      </c>
      <c r="U550" s="123">
        <v>4</v>
      </c>
      <c r="V550" s="6">
        <f>T550/U550</f>
        <v>6</v>
      </c>
      <c r="W550" s="123">
        <v>288</v>
      </c>
      <c r="X550" s="123">
        <v>24</v>
      </c>
      <c r="Y550" s="6">
        <f>W550/X550</f>
        <v>12</v>
      </c>
      <c r="Z550" s="6">
        <f>ROUND(Y550,1)</f>
        <v>12</v>
      </c>
      <c r="AA550" s="123"/>
      <c r="AB550" s="241"/>
      <c r="AC550" s="241"/>
      <c r="AD550" s="6"/>
      <c r="AE550" s="241"/>
      <c r="AF550" s="241"/>
    </row>
    <row r="551" spans="1:32" s="4" customFormat="1" ht="20.100000000000001" customHeight="1" x14ac:dyDescent="0.2">
      <c r="A551" s="143">
        <v>33771</v>
      </c>
      <c r="B551" s="144" t="s">
        <v>1204</v>
      </c>
      <c r="C551" s="145" t="s">
        <v>1205</v>
      </c>
      <c r="D551" s="146">
        <v>4</v>
      </c>
      <c r="E551" s="146" t="s">
        <v>31</v>
      </c>
      <c r="F551" s="168" t="s">
        <v>12500</v>
      </c>
      <c r="G551" s="75">
        <v>39</v>
      </c>
      <c r="H551" s="74">
        <v>33</v>
      </c>
      <c r="I551" s="101">
        <f>H551/D551</f>
        <v>8.25</v>
      </c>
      <c r="J551" s="76">
        <v>39</v>
      </c>
      <c r="K551" s="76">
        <v>33</v>
      </c>
      <c r="L551" s="102">
        <f>K551/D551</f>
        <v>8.25</v>
      </c>
      <c r="M551" s="75">
        <v>39</v>
      </c>
      <c r="N551" s="244">
        <v>36</v>
      </c>
      <c r="O551" s="101">
        <f>N551/D551</f>
        <v>9</v>
      </c>
      <c r="P551" s="76">
        <v>39</v>
      </c>
      <c r="Q551" s="245">
        <v>36</v>
      </c>
      <c r="R551" s="102">
        <f>Q551/D551</f>
        <v>9</v>
      </c>
      <c r="S551" s="4">
        <v>4</v>
      </c>
      <c r="T551" s="4">
        <v>24</v>
      </c>
      <c r="U551" s="4">
        <v>4</v>
      </c>
      <c r="V551" s="6">
        <f>T551/U551</f>
        <v>6</v>
      </c>
      <c r="W551" s="4">
        <v>288</v>
      </c>
      <c r="X551" s="4">
        <v>24</v>
      </c>
      <c r="Y551" s="6">
        <f>W551/X551</f>
        <v>12</v>
      </c>
      <c r="Z551" s="6">
        <f>ROUND(Y551,1)</f>
        <v>12</v>
      </c>
      <c r="AB551" s="241"/>
      <c r="AC551" s="241"/>
      <c r="AD551" s="6"/>
      <c r="AE551" s="241"/>
      <c r="AF551" s="241"/>
    </row>
    <row r="552" spans="1:32" s="4" customFormat="1" ht="20.100000000000001" customHeight="1" x14ac:dyDescent="0.25">
      <c r="A552" s="143">
        <v>33508</v>
      </c>
      <c r="B552" s="144" t="s">
        <v>1137</v>
      </c>
      <c r="C552" s="145" t="s">
        <v>1138</v>
      </c>
      <c r="D552" s="146">
        <v>4</v>
      </c>
      <c r="E552" s="146" t="s">
        <v>31</v>
      </c>
      <c r="F552" s="168" t="s">
        <v>12500</v>
      </c>
      <c r="G552" s="75">
        <v>39</v>
      </c>
      <c r="H552" s="74">
        <v>33</v>
      </c>
      <c r="I552" s="101">
        <f>H552/D552</f>
        <v>8.25</v>
      </c>
      <c r="J552" s="76">
        <v>39</v>
      </c>
      <c r="K552" s="76">
        <v>33</v>
      </c>
      <c r="L552" s="102">
        <f>K552/D552</f>
        <v>8.25</v>
      </c>
      <c r="M552" s="75">
        <v>39</v>
      </c>
      <c r="N552" s="244">
        <v>36</v>
      </c>
      <c r="O552" s="101">
        <f>N552/D552</f>
        <v>9</v>
      </c>
      <c r="P552" s="76">
        <v>39</v>
      </c>
      <c r="Q552" s="245">
        <v>36</v>
      </c>
      <c r="R552" s="102">
        <f>Q552/D552</f>
        <v>9</v>
      </c>
      <c r="S552" s="4">
        <v>4</v>
      </c>
      <c r="T552" s="172">
        <v>24</v>
      </c>
      <c r="U552" s="172">
        <v>4</v>
      </c>
      <c r="V552" s="6">
        <f>T552/U552</f>
        <v>6</v>
      </c>
      <c r="W552" s="172">
        <v>288</v>
      </c>
      <c r="X552" s="172">
        <v>24</v>
      </c>
      <c r="Y552" s="6">
        <f>W552/X552</f>
        <v>12</v>
      </c>
      <c r="Z552" s="6">
        <f>ROUND(Y552,1)</f>
        <v>12</v>
      </c>
      <c r="AA552" s="172"/>
      <c r="AB552" s="241"/>
      <c r="AC552" s="241"/>
      <c r="AD552" s="6"/>
      <c r="AE552" s="241"/>
      <c r="AF552" s="241"/>
    </row>
    <row r="553" spans="1:32" ht="20.100000000000001" customHeight="1" x14ac:dyDescent="0.25">
      <c r="A553" s="143">
        <v>33398</v>
      </c>
      <c r="B553" s="144" t="s">
        <v>1125</v>
      </c>
      <c r="C553" s="145" t="s">
        <v>1126</v>
      </c>
      <c r="D553" s="146">
        <v>4</v>
      </c>
      <c r="E553" s="146" t="s">
        <v>31</v>
      </c>
      <c r="F553" s="168" t="s">
        <v>12500</v>
      </c>
      <c r="G553" s="75">
        <v>39</v>
      </c>
      <c r="H553" s="74">
        <v>33</v>
      </c>
      <c r="I553" s="101">
        <f>H553/D553</f>
        <v>8.25</v>
      </c>
      <c r="J553" s="76">
        <v>39</v>
      </c>
      <c r="K553" s="76">
        <v>33</v>
      </c>
      <c r="L553" s="102">
        <f>K553/D553</f>
        <v>8.25</v>
      </c>
      <c r="M553" s="75">
        <v>39</v>
      </c>
      <c r="N553" s="244">
        <v>36</v>
      </c>
      <c r="O553" s="101">
        <f>N553/D553</f>
        <v>9</v>
      </c>
      <c r="P553" s="76">
        <v>39</v>
      </c>
      <c r="Q553" s="245">
        <v>36</v>
      </c>
      <c r="R553" s="102">
        <f>Q553/D553</f>
        <v>9</v>
      </c>
      <c r="S553" s="4">
        <v>4</v>
      </c>
      <c r="T553" s="123">
        <v>24</v>
      </c>
      <c r="U553" s="123">
        <v>4</v>
      </c>
      <c r="V553" s="6">
        <f>T553/U553</f>
        <v>6</v>
      </c>
      <c r="W553" s="123">
        <v>288</v>
      </c>
      <c r="X553" s="123">
        <v>24</v>
      </c>
      <c r="Y553" s="6">
        <f>W553/X553</f>
        <v>12</v>
      </c>
      <c r="Z553" s="6">
        <f>ROUND(Y553,1)</f>
        <v>12</v>
      </c>
      <c r="AA553" s="123"/>
      <c r="AB553" s="241"/>
      <c r="AC553" s="241"/>
      <c r="AD553" s="6"/>
      <c r="AE553" s="241"/>
      <c r="AF553" s="241"/>
    </row>
    <row r="554" spans="1:32" s="4" customFormat="1" ht="20.100000000000001" customHeight="1" x14ac:dyDescent="0.25">
      <c r="A554" s="143">
        <v>33167</v>
      </c>
      <c r="B554" s="144" t="s">
        <v>1101</v>
      </c>
      <c r="C554" s="166" t="s">
        <v>1102</v>
      </c>
      <c r="D554" s="146">
        <v>4</v>
      </c>
      <c r="E554" s="146" t="s">
        <v>31</v>
      </c>
      <c r="F554" s="168" t="s">
        <v>12500</v>
      </c>
      <c r="G554" s="75">
        <v>42</v>
      </c>
      <c r="H554" s="74">
        <v>39</v>
      </c>
      <c r="I554" s="101">
        <f>H554/D554</f>
        <v>9.75</v>
      </c>
      <c r="J554" s="76">
        <v>42</v>
      </c>
      <c r="K554" s="76">
        <v>39</v>
      </c>
      <c r="L554" s="102">
        <f>K554/D554</f>
        <v>9.75</v>
      </c>
      <c r="M554" s="75">
        <v>42</v>
      </c>
      <c r="N554" s="74">
        <v>39</v>
      </c>
      <c r="O554" s="101">
        <f>N554/D554</f>
        <v>9.75</v>
      </c>
      <c r="P554" s="76">
        <v>42</v>
      </c>
      <c r="Q554" s="76">
        <v>39</v>
      </c>
      <c r="R554" s="102">
        <f>Q554/D554</f>
        <v>9.75</v>
      </c>
      <c r="S554" s="4">
        <v>4</v>
      </c>
      <c r="T554" s="172">
        <v>24</v>
      </c>
      <c r="U554" s="172">
        <v>4</v>
      </c>
      <c r="V554" s="6">
        <f>T554/U554</f>
        <v>6</v>
      </c>
      <c r="W554" s="172">
        <v>288</v>
      </c>
      <c r="X554" s="172">
        <v>24</v>
      </c>
      <c r="Y554" s="6">
        <f>W554/X554</f>
        <v>12</v>
      </c>
      <c r="Z554" s="6">
        <f>ROUND(Y554,1)</f>
        <v>12</v>
      </c>
      <c r="AA554" s="172"/>
      <c r="AB554" s="241"/>
      <c r="AC554" s="241"/>
      <c r="AD554" s="6"/>
      <c r="AE554" s="241"/>
      <c r="AF554" s="241"/>
    </row>
    <row r="555" spans="1:32" s="4" customFormat="1" ht="20.100000000000001" customHeight="1" x14ac:dyDescent="0.2">
      <c r="A555" s="143">
        <v>33132</v>
      </c>
      <c r="B555" s="144" t="s">
        <v>1089</v>
      </c>
      <c r="C555" s="166" t="s">
        <v>1090</v>
      </c>
      <c r="D555" s="146">
        <v>4</v>
      </c>
      <c r="E555" s="146" t="s">
        <v>31</v>
      </c>
      <c r="F555" s="168" t="s">
        <v>12500</v>
      </c>
      <c r="G555" s="75">
        <v>39</v>
      </c>
      <c r="H555" s="74">
        <v>33</v>
      </c>
      <c r="I555" s="101">
        <f>H555/D555</f>
        <v>8.25</v>
      </c>
      <c r="J555" s="76">
        <v>39</v>
      </c>
      <c r="K555" s="76">
        <v>33</v>
      </c>
      <c r="L555" s="102">
        <f>K555/D555</f>
        <v>8.25</v>
      </c>
      <c r="M555" s="75">
        <v>39</v>
      </c>
      <c r="N555" s="244">
        <v>36</v>
      </c>
      <c r="O555" s="101">
        <f>N555/D555</f>
        <v>9</v>
      </c>
      <c r="P555" s="76">
        <v>39</v>
      </c>
      <c r="Q555" s="245">
        <v>36</v>
      </c>
      <c r="R555" s="102">
        <f>Q555/D555</f>
        <v>9</v>
      </c>
      <c r="S555" s="4">
        <v>4</v>
      </c>
      <c r="T555" s="4">
        <v>24</v>
      </c>
      <c r="U555" s="4">
        <v>4</v>
      </c>
      <c r="V555" s="6">
        <f>T555/U555</f>
        <v>6</v>
      </c>
      <c r="W555" s="4">
        <v>288</v>
      </c>
      <c r="X555" s="4">
        <v>24</v>
      </c>
      <c r="Y555" s="6">
        <f>W555/X555</f>
        <v>12</v>
      </c>
      <c r="Z555" s="6">
        <f>ROUND(Y555,1)</f>
        <v>12</v>
      </c>
      <c r="AB555" s="241"/>
      <c r="AC555" s="241"/>
      <c r="AD555" s="6"/>
      <c r="AE555" s="241"/>
      <c r="AF555" s="241"/>
    </row>
    <row r="556" spans="1:32" s="4" customFormat="1" ht="20.100000000000001" customHeight="1" x14ac:dyDescent="0.2">
      <c r="A556" s="143">
        <v>33395</v>
      </c>
      <c r="B556" s="144" t="s">
        <v>1123</v>
      </c>
      <c r="C556" s="145" t="s">
        <v>1124</v>
      </c>
      <c r="D556" s="146">
        <v>4</v>
      </c>
      <c r="E556" s="146" t="s">
        <v>31</v>
      </c>
      <c r="F556" s="168" t="s">
        <v>12500</v>
      </c>
      <c r="G556" s="75">
        <v>39</v>
      </c>
      <c r="H556" s="74">
        <v>33</v>
      </c>
      <c r="I556" s="101">
        <f>H556/D556</f>
        <v>8.25</v>
      </c>
      <c r="J556" s="76">
        <v>39</v>
      </c>
      <c r="K556" s="76">
        <v>33</v>
      </c>
      <c r="L556" s="102">
        <f>K556/D556</f>
        <v>8.25</v>
      </c>
      <c r="M556" s="75">
        <v>39</v>
      </c>
      <c r="N556" s="244">
        <v>36</v>
      </c>
      <c r="O556" s="101">
        <f>N556/D556</f>
        <v>9</v>
      </c>
      <c r="P556" s="76">
        <v>39</v>
      </c>
      <c r="Q556" s="245">
        <v>36</v>
      </c>
      <c r="R556" s="102">
        <f>Q556/D556</f>
        <v>9</v>
      </c>
      <c r="S556" s="4">
        <v>4</v>
      </c>
      <c r="T556" s="4">
        <v>24</v>
      </c>
      <c r="U556" s="4">
        <v>4</v>
      </c>
      <c r="V556" s="6">
        <f>T556/U556</f>
        <v>6</v>
      </c>
      <c r="W556" s="4">
        <v>288</v>
      </c>
      <c r="X556" s="4">
        <v>24</v>
      </c>
      <c r="Y556" s="6">
        <f>W556/X556</f>
        <v>12</v>
      </c>
      <c r="Z556" s="6">
        <f>ROUND(Y556,1)</f>
        <v>12</v>
      </c>
      <c r="AB556" s="241"/>
      <c r="AC556" s="241"/>
      <c r="AD556" s="6"/>
      <c r="AE556" s="241"/>
      <c r="AF556" s="241"/>
    </row>
    <row r="557" spans="1:32" s="4" customFormat="1" ht="20.100000000000001" customHeight="1" x14ac:dyDescent="0.25">
      <c r="A557" s="143">
        <v>33202</v>
      </c>
      <c r="B557" s="144" t="s">
        <v>1105</v>
      </c>
      <c r="C557" s="145" t="s">
        <v>1106</v>
      </c>
      <c r="D557" s="146">
        <v>4</v>
      </c>
      <c r="E557" s="146" t="s">
        <v>31</v>
      </c>
      <c r="F557" s="168" t="s">
        <v>12500</v>
      </c>
      <c r="G557" s="75">
        <v>39</v>
      </c>
      <c r="H557" s="74">
        <v>33</v>
      </c>
      <c r="I557" s="101">
        <f>H557/D557</f>
        <v>8.25</v>
      </c>
      <c r="J557" s="76">
        <v>39</v>
      </c>
      <c r="K557" s="76">
        <v>33</v>
      </c>
      <c r="L557" s="102">
        <f>K557/D557</f>
        <v>8.25</v>
      </c>
      <c r="M557" s="75">
        <v>39</v>
      </c>
      <c r="N557" s="244">
        <v>36</v>
      </c>
      <c r="O557" s="101">
        <f>N557/D557</f>
        <v>9</v>
      </c>
      <c r="P557" s="76">
        <v>39</v>
      </c>
      <c r="Q557" s="245">
        <v>36</v>
      </c>
      <c r="R557" s="102">
        <f>Q557/D557</f>
        <v>9</v>
      </c>
      <c r="S557" s="4">
        <v>4</v>
      </c>
      <c r="T557" s="172">
        <v>24</v>
      </c>
      <c r="U557" s="172">
        <v>4</v>
      </c>
      <c r="V557" s="6">
        <f>T557/U557</f>
        <v>6</v>
      </c>
      <c r="W557" s="172">
        <v>288</v>
      </c>
      <c r="X557" s="172">
        <v>24</v>
      </c>
      <c r="Y557" s="6">
        <f>W557/X557</f>
        <v>12</v>
      </c>
      <c r="Z557" s="6">
        <f>ROUND(Y557,1)</f>
        <v>12</v>
      </c>
      <c r="AA557" s="172"/>
      <c r="AB557" s="241"/>
      <c r="AC557" s="241"/>
      <c r="AD557" s="6"/>
      <c r="AE557" s="241"/>
      <c r="AF557" s="241"/>
    </row>
    <row r="558" spans="1:32" s="4" customFormat="1" ht="20.100000000000001" customHeight="1" x14ac:dyDescent="0.25">
      <c r="A558" s="143">
        <v>33143</v>
      </c>
      <c r="B558" s="144" t="s">
        <v>1097</v>
      </c>
      <c r="C558" s="145" t="s">
        <v>1098</v>
      </c>
      <c r="D558" s="146">
        <v>4</v>
      </c>
      <c r="E558" s="146" t="s">
        <v>31</v>
      </c>
      <c r="F558" s="168" t="s">
        <v>12500</v>
      </c>
      <c r="G558" s="75">
        <v>39</v>
      </c>
      <c r="H558" s="74">
        <v>33</v>
      </c>
      <c r="I558" s="101">
        <f>H558/D558</f>
        <v>8.25</v>
      </c>
      <c r="J558" s="76">
        <v>39</v>
      </c>
      <c r="K558" s="76">
        <v>33</v>
      </c>
      <c r="L558" s="102">
        <f>K558/D558</f>
        <v>8.25</v>
      </c>
      <c r="M558" s="75">
        <v>39</v>
      </c>
      <c r="N558" s="244">
        <v>36</v>
      </c>
      <c r="O558" s="101">
        <f>N558/D558</f>
        <v>9</v>
      </c>
      <c r="P558" s="76">
        <v>39</v>
      </c>
      <c r="Q558" s="245">
        <v>36</v>
      </c>
      <c r="R558" s="102">
        <f>Q558/D558</f>
        <v>9</v>
      </c>
      <c r="S558" s="4">
        <v>4</v>
      </c>
      <c r="T558" s="172">
        <v>24</v>
      </c>
      <c r="U558" s="172">
        <v>4</v>
      </c>
      <c r="V558" s="6">
        <f>T558/U558</f>
        <v>6</v>
      </c>
      <c r="W558" s="172">
        <v>288</v>
      </c>
      <c r="X558" s="172">
        <v>24</v>
      </c>
      <c r="Y558" s="6">
        <f>W558/X558</f>
        <v>12</v>
      </c>
      <c r="Z558" s="6">
        <f>ROUND(Y558,1)</f>
        <v>12</v>
      </c>
      <c r="AA558" s="172"/>
      <c r="AB558" s="241"/>
      <c r="AC558" s="241"/>
      <c r="AD558" s="6"/>
      <c r="AE558" s="241"/>
      <c r="AF558" s="241"/>
    </row>
    <row r="559" spans="1:32" s="4" customFormat="1" ht="20.100000000000001" customHeight="1" x14ac:dyDescent="0.2">
      <c r="A559" s="143">
        <v>33691</v>
      </c>
      <c r="B559" s="144" t="s">
        <v>1161</v>
      </c>
      <c r="C559" s="145" t="s">
        <v>1162</v>
      </c>
      <c r="D559" s="146">
        <v>4</v>
      </c>
      <c r="E559" s="146" t="s">
        <v>31</v>
      </c>
      <c r="F559" s="168" t="s">
        <v>12500</v>
      </c>
      <c r="G559" s="75">
        <v>39</v>
      </c>
      <c r="H559" s="74">
        <v>33</v>
      </c>
      <c r="I559" s="101">
        <f>H559/D559</f>
        <v>8.25</v>
      </c>
      <c r="J559" s="76">
        <v>39</v>
      </c>
      <c r="K559" s="76">
        <v>33</v>
      </c>
      <c r="L559" s="102">
        <f>K559/D559</f>
        <v>8.25</v>
      </c>
      <c r="M559" s="75">
        <v>39</v>
      </c>
      <c r="N559" s="244">
        <v>36</v>
      </c>
      <c r="O559" s="101">
        <f>N559/D559</f>
        <v>9</v>
      </c>
      <c r="P559" s="76">
        <v>39</v>
      </c>
      <c r="Q559" s="245">
        <v>36</v>
      </c>
      <c r="R559" s="102">
        <f>Q559/D559</f>
        <v>9</v>
      </c>
      <c r="S559" s="4">
        <v>4</v>
      </c>
      <c r="T559" s="4">
        <v>24</v>
      </c>
      <c r="U559" s="4">
        <v>4</v>
      </c>
      <c r="V559" s="6">
        <f>T559/U559</f>
        <v>6</v>
      </c>
      <c r="W559" s="4">
        <v>288</v>
      </c>
      <c r="X559" s="4">
        <v>24</v>
      </c>
      <c r="Y559" s="6">
        <f>W559/X559</f>
        <v>12</v>
      </c>
      <c r="Z559" s="6">
        <f>ROUND(Y559,1)</f>
        <v>12</v>
      </c>
      <c r="AB559" s="241"/>
      <c r="AC559" s="241"/>
      <c r="AD559" s="6"/>
      <c r="AE559" s="241"/>
      <c r="AF559" s="241"/>
    </row>
    <row r="560" spans="1:32" ht="20.100000000000001" customHeight="1" x14ac:dyDescent="0.25">
      <c r="A560" s="143">
        <v>32959</v>
      </c>
      <c r="B560" s="144"/>
      <c r="C560" s="145" t="s">
        <v>1069</v>
      </c>
      <c r="D560" s="146">
        <v>1</v>
      </c>
      <c r="E560" s="146" t="s">
        <v>229</v>
      </c>
      <c r="F560" s="168"/>
      <c r="G560" s="75">
        <v>168</v>
      </c>
      <c r="H560" s="74">
        <v>168</v>
      </c>
      <c r="I560" s="101">
        <f>H560/D560</f>
        <v>168</v>
      </c>
      <c r="J560" s="76">
        <v>168</v>
      </c>
      <c r="K560" s="76">
        <v>168</v>
      </c>
      <c r="L560" s="102">
        <f>K560/D560</f>
        <v>168</v>
      </c>
      <c r="M560" s="75">
        <v>168</v>
      </c>
      <c r="N560" s="74">
        <v>168</v>
      </c>
      <c r="O560" s="101">
        <f>N560/D560</f>
        <v>168</v>
      </c>
      <c r="P560" s="76">
        <v>168</v>
      </c>
      <c r="Q560" s="76">
        <v>168</v>
      </c>
      <c r="R560" s="102">
        <f>Q560/D560</f>
        <v>168</v>
      </c>
      <c r="S560" s="5">
        <v>1</v>
      </c>
      <c r="T560" s="123">
        <v>1</v>
      </c>
      <c r="U560" s="123">
        <v>1</v>
      </c>
      <c r="V560" s="6">
        <f>T560/U560</f>
        <v>1</v>
      </c>
      <c r="W560" s="123">
        <v>661</v>
      </c>
      <c r="X560" s="123">
        <v>1</v>
      </c>
      <c r="Y560" s="6">
        <f>W560/X560</f>
        <v>661</v>
      </c>
      <c r="Z560" s="6">
        <f>ROUND(Y560,1)</f>
        <v>661</v>
      </c>
      <c r="AA560" s="123"/>
      <c r="AB560" s="241"/>
      <c r="AC560" s="241"/>
      <c r="AD560" s="6"/>
      <c r="AE560" s="241"/>
      <c r="AF560" s="241"/>
    </row>
    <row r="561" spans="1:32" ht="20.100000000000001" customHeight="1" x14ac:dyDescent="0.25">
      <c r="A561" s="143">
        <v>33746</v>
      </c>
      <c r="B561" s="144"/>
      <c r="C561" s="145" t="s">
        <v>1190</v>
      </c>
      <c r="D561" s="146">
        <v>1</v>
      </c>
      <c r="E561" s="146" t="s">
        <v>229</v>
      </c>
      <c r="F561" s="168"/>
      <c r="G561" s="75">
        <v>168</v>
      </c>
      <c r="H561" s="74">
        <v>168</v>
      </c>
      <c r="I561" s="101">
        <f>H561/D561</f>
        <v>168</v>
      </c>
      <c r="J561" s="76">
        <v>168</v>
      </c>
      <c r="K561" s="76">
        <v>168</v>
      </c>
      <c r="L561" s="102">
        <f>K561/D561</f>
        <v>168</v>
      </c>
      <c r="M561" s="75">
        <v>168</v>
      </c>
      <c r="N561" s="74">
        <v>168</v>
      </c>
      <c r="O561" s="101">
        <f>N561/D561</f>
        <v>168</v>
      </c>
      <c r="P561" s="76">
        <v>168</v>
      </c>
      <c r="Q561" s="76">
        <v>168</v>
      </c>
      <c r="R561" s="102">
        <f>Q561/D561</f>
        <v>168</v>
      </c>
      <c r="S561" s="5">
        <v>1</v>
      </c>
      <c r="T561" s="123">
        <v>1</v>
      </c>
      <c r="U561" s="123">
        <v>1</v>
      </c>
      <c r="V561" s="6">
        <f>T561/U561</f>
        <v>1</v>
      </c>
      <c r="W561" s="123">
        <v>661</v>
      </c>
      <c r="X561" s="123">
        <v>1</v>
      </c>
      <c r="Y561" s="6">
        <f>W561/X561</f>
        <v>661</v>
      </c>
      <c r="Z561" s="6">
        <f>ROUND(Y561,1)</f>
        <v>661</v>
      </c>
      <c r="AA561" s="123"/>
      <c r="AB561" s="241"/>
      <c r="AC561" s="241"/>
      <c r="AD561" s="6"/>
      <c r="AE561" s="241"/>
      <c r="AF561" s="241"/>
    </row>
    <row r="562" spans="1:32" s="4" customFormat="1" ht="20.100000000000001" customHeight="1" x14ac:dyDescent="0.2">
      <c r="A562" s="143">
        <v>32960</v>
      </c>
      <c r="B562" s="144" t="s">
        <v>1070</v>
      </c>
      <c r="C562" s="145" t="s">
        <v>1071</v>
      </c>
      <c r="D562" s="146">
        <v>1</v>
      </c>
      <c r="E562" s="146" t="s">
        <v>229</v>
      </c>
      <c r="F562" s="168"/>
      <c r="G562" s="75">
        <v>77</v>
      </c>
      <c r="H562" s="74">
        <v>77</v>
      </c>
      <c r="I562" s="101">
        <f>H562/D562</f>
        <v>77</v>
      </c>
      <c r="J562" s="76">
        <v>77</v>
      </c>
      <c r="K562" s="76">
        <v>77</v>
      </c>
      <c r="L562" s="102">
        <f>K562/D562</f>
        <v>77</v>
      </c>
      <c r="M562" s="75">
        <v>77</v>
      </c>
      <c r="N562" s="74">
        <v>77</v>
      </c>
      <c r="O562" s="101">
        <f>N562/D562</f>
        <v>77</v>
      </c>
      <c r="P562" s="76">
        <v>77</v>
      </c>
      <c r="Q562" s="76">
        <v>77</v>
      </c>
      <c r="R562" s="102">
        <f>Q562/D562</f>
        <v>77</v>
      </c>
      <c r="S562" s="4">
        <v>1</v>
      </c>
      <c r="T562" s="4">
        <v>1</v>
      </c>
      <c r="U562" s="4">
        <v>1</v>
      </c>
      <c r="V562" s="6">
        <f>T562/U562</f>
        <v>1</v>
      </c>
      <c r="W562" s="4">
        <v>661</v>
      </c>
      <c r="X562" s="4">
        <v>1</v>
      </c>
      <c r="Y562" s="6">
        <f>W562/X562</f>
        <v>661</v>
      </c>
      <c r="Z562" s="6">
        <f>ROUND(Y562,1)</f>
        <v>661</v>
      </c>
      <c r="AB562" s="241"/>
      <c r="AC562" s="241"/>
      <c r="AD562" s="6"/>
      <c r="AE562" s="241"/>
      <c r="AF562" s="241"/>
    </row>
    <row r="563" spans="1:32" ht="20.100000000000001" customHeight="1" x14ac:dyDescent="0.25">
      <c r="A563" s="143">
        <v>33765</v>
      </c>
      <c r="B563" s="144"/>
      <c r="C563" s="145" t="s">
        <v>1199</v>
      </c>
      <c r="D563" s="146">
        <v>1</v>
      </c>
      <c r="E563" s="146" t="s">
        <v>229</v>
      </c>
      <c r="F563" s="168"/>
      <c r="G563" s="75">
        <v>87</v>
      </c>
      <c r="H563" s="74">
        <v>87</v>
      </c>
      <c r="I563" s="101">
        <f>H563/D563</f>
        <v>87</v>
      </c>
      <c r="J563" s="76">
        <v>87</v>
      </c>
      <c r="K563" s="76">
        <v>87</v>
      </c>
      <c r="L563" s="102">
        <f>K563/D563</f>
        <v>87</v>
      </c>
      <c r="M563" s="75">
        <v>87</v>
      </c>
      <c r="N563" s="74">
        <v>87</v>
      </c>
      <c r="O563" s="101">
        <f>N563/D563</f>
        <v>87</v>
      </c>
      <c r="P563" s="76">
        <v>87</v>
      </c>
      <c r="Q563" s="76">
        <v>87</v>
      </c>
      <c r="R563" s="102">
        <f>Q563/D563</f>
        <v>87</v>
      </c>
      <c r="S563" s="4">
        <v>1</v>
      </c>
      <c r="T563" s="123">
        <v>1</v>
      </c>
      <c r="U563" s="123">
        <v>1</v>
      </c>
      <c r="V563" s="6">
        <f>T563/U563</f>
        <v>1</v>
      </c>
      <c r="W563" s="123">
        <v>661</v>
      </c>
      <c r="X563" s="123">
        <v>1</v>
      </c>
      <c r="Y563" s="6">
        <f>W563/X563</f>
        <v>661</v>
      </c>
      <c r="Z563" s="6">
        <f>ROUND(Y563,1)</f>
        <v>661</v>
      </c>
      <c r="AA563" s="123"/>
      <c r="AB563" s="241"/>
      <c r="AC563" s="241"/>
      <c r="AD563" s="6"/>
      <c r="AE563" s="241"/>
      <c r="AF563" s="241"/>
    </row>
    <row r="564" spans="1:32" ht="20.100000000000001" customHeight="1" x14ac:dyDescent="0.25">
      <c r="A564" s="143">
        <v>32952</v>
      </c>
      <c r="B564" s="144"/>
      <c r="C564" s="145" t="s">
        <v>1067</v>
      </c>
      <c r="D564" s="146">
        <v>1</v>
      </c>
      <c r="E564" s="146" t="s">
        <v>229</v>
      </c>
      <c r="F564" s="168"/>
      <c r="G564" s="75">
        <v>77</v>
      </c>
      <c r="H564" s="74">
        <v>77</v>
      </c>
      <c r="I564" s="101">
        <f>H564/D564</f>
        <v>77</v>
      </c>
      <c r="J564" s="76">
        <v>77</v>
      </c>
      <c r="K564" s="76">
        <v>77</v>
      </c>
      <c r="L564" s="102">
        <f>K564/D564</f>
        <v>77</v>
      </c>
      <c r="M564" s="75">
        <v>77</v>
      </c>
      <c r="N564" s="74">
        <v>77</v>
      </c>
      <c r="O564" s="101">
        <f>N564/D564</f>
        <v>77</v>
      </c>
      <c r="P564" s="76">
        <v>77</v>
      </c>
      <c r="Q564" s="76">
        <v>77</v>
      </c>
      <c r="R564" s="102">
        <f>Q564/D564</f>
        <v>77</v>
      </c>
      <c r="S564" s="5">
        <v>1</v>
      </c>
      <c r="T564" s="123">
        <v>1</v>
      </c>
      <c r="U564" s="123">
        <v>1</v>
      </c>
      <c r="V564" s="6">
        <f>T564/U564</f>
        <v>1</v>
      </c>
      <c r="W564" s="123">
        <v>661</v>
      </c>
      <c r="X564" s="123">
        <v>1</v>
      </c>
      <c r="Y564" s="6">
        <f>W564/X564</f>
        <v>661</v>
      </c>
      <c r="Z564" s="6">
        <f>ROUND(Y564,1)</f>
        <v>661</v>
      </c>
      <c r="AA564" s="123"/>
      <c r="AB564" s="241"/>
      <c r="AC564" s="241"/>
      <c r="AD564" s="6"/>
      <c r="AE564" s="241"/>
      <c r="AF564" s="241"/>
    </row>
    <row r="565" spans="1:32" ht="20.100000000000001" customHeight="1" x14ac:dyDescent="0.25">
      <c r="A565" s="143">
        <v>33036</v>
      </c>
      <c r="B565" s="144" t="s">
        <v>1077</v>
      </c>
      <c r="C565" s="145" t="s">
        <v>1078</v>
      </c>
      <c r="D565" s="146">
        <v>1</v>
      </c>
      <c r="E565" s="146" t="s">
        <v>229</v>
      </c>
      <c r="F565" s="168"/>
      <c r="G565" s="75">
        <v>87</v>
      </c>
      <c r="H565" s="74">
        <v>87</v>
      </c>
      <c r="I565" s="101">
        <f>H565/D565</f>
        <v>87</v>
      </c>
      <c r="J565" s="76">
        <v>87</v>
      </c>
      <c r="K565" s="76">
        <v>87</v>
      </c>
      <c r="L565" s="102">
        <f>K565/D565</f>
        <v>87</v>
      </c>
      <c r="M565" s="75">
        <v>87</v>
      </c>
      <c r="N565" s="74">
        <v>87</v>
      </c>
      <c r="O565" s="101">
        <f>N565/D565</f>
        <v>87</v>
      </c>
      <c r="P565" s="76">
        <v>87</v>
      </c>
      <c r="Q565" s="76">
        <v>87</v>
      </c>
      <c r="R565" s="102">
        <f>Q565/D565</f>
        <v>87</v>
      </c>
      <c r="S565" s="5">
        <v>1</v>
      </c>
      <c r="T565" s="123">
        <v>1</v>
      </c>
      <c r="U565" s="123">
        <v>1</v>
      </c>
      <c r="V565" s="6">
        <f>T565/U565</f>
        <v>1</v>
      </c>
      <c r="W565" s="123">
        <v>661</v>
      </c>
      <c r="X565" s="123">
        <v>1</v>
      </c>
      <c r="Y565" s="6">
        <f>W565/X565</f>
        <v>661</v>
      </c>
      <c r="Z565" s="6">
        <f>ROUND(Y565,1)</f>
        <v>661</v>
      </c>
      <c r="AA565" s="123"/>
      <c r="AB565" s="241"/>
      <c r="AC565" s="241"/>
      <c r="AD565" s="6"/>
      <c r="AE565" s="241"/>
      <c r="AF565" s="241"/>
    </row>
    <row r="566" spans="1:32" ht="20.100000000000001" customHeight="1" x14ac:dyDescent="0.25">
      <c r="A566" s="143">
        <v>32934</v>
      </c>
      <c r="B566" s="144"/>
      <c r="C566" s="145" t="s">
        <v>1061</v>
      </c>
      <c r="D566" s="146">
        <v>1</v>
      </c>
      <c r="E566" s="146" t="s">
        <v>229</v>
      </c>
      <c r="F566" s="168"/>
      <c r="G566" s="75">
        <v>77</v>
      </c>
      <c r="H566" s="74">
        <v>77</v>
      </c>
      <c r="I566" s="101">
        <f>H566/D566</f>
        <v>77</v>
      </c>
      <c r="J566" s="76">
        <v>77</v>
      </c>
      <c r="K566" s="76">
        <v>77</v>
      </c>
      <c r="L566" s="102">
        <f>K566/D566</f>
        <v>77</v>
      </c>
      <c r="M566" s="75">
        <v>77</v>
      </c>
      <c r="N566" s="74">
        <v>77</v>
      </c>
      <c r="O566" s="101">
        <f>N566/D566</f>
        <v>77</v>
      </c>
      <c r="P566" s="76">
        <v>77</v>
      </c>
      <c r="Q566" s="76">
        <v>77</v>
      </c>
      <c r="R566" s="102">
        <f>Q566/D566</f>
        <v>77</v>
      </c>
      <c r="S566" s="5">
        <v>1</v>
      </c>
      <c r="T566">
        <v>1</v>
      </c>
      <c r="U566">
        <v>1</v>
      </c>
      <c r="V566" s="6">
        <f>T566/U566</f>
        <v>1</v>
      </c>
      <c r="W566">
        <v>661</v>
      </c>
      <c r="X566">
        <v>1</v>
      </c>
      <c r="Y566" s="6">
        <f>W566/X566</f>
        <v>661</v>
      </c>
      <c r="Z566" s="6">
        <f>ROUND(Y566,1)</f>
        <v>661</v>
      </c>
      <c r="AB566" s="241"/>
      <c r="AC566" s="241"/>
      <c r="AD566" s="6"/>
      <c r="AE566" s="241"/>
      <c r="AF566" s="241"/>
    </row>
    <row r="567" spans="1:32" ht="20.100000000000001" customHeight="1" x14ac:dyDescent="0.25">
      <c r="A567" s="143">
        <v>32950</v>
      </c>
      <c r="B567" s="144" t="s">
        <v>1065</v>
      </c>
      <c r="C567" s="145" t="s">
        <v>1066</v>
      </c>
      <c r="D567" s="146">
        <v>1</v>
      </c>
      <c r="E567" s="146" t="s">
        <v>229</v>
      </c>
      <c r="F567" s="168"/>
      <c r="G567" s="75">
        <v>77</v>
      </c>
      <c r="H567" s="74">
        <v>77</v>
      </c>
      <c r="I567" s="101">
        <f>H567/D567</f>
        <v>77</v>
      </c>
      <c r="J567" s="76">
        <v>77</v>
      </c>
      <c r="K567" s="76">
        <v>77</v>
      </c>
      <c r="L567" s="102">
        <f>K567/D567</f>
        <v>77</v>
      </c>
      <c r="M567" s="75">
        <v>77</v>
      </c>
      <c r="N567" s="74">
        <v>77</v>
      </c>
      <c r="O567" s="101">
        <f>N567/D567</f>
        <v>77</v>
      </c>
      <c r="P567" s="76">
        <v>77</v>
      </c>
      <c r="Q567" s="76">
        <v>77</v>
      </c>
      <c r="R567" s="102">
        <f>Q567/D567</f>
        <v>77</v>
      </c>
      <c r="S567" s="5">
        <v>1</v>
      </c>
      <c r="T567">
        <v>1</v>
      </c>
      <c r="U567">
        <v>1</v>
      </c>
      <c r="V567" s="6">
        <f>T567/U567</f>
        <v>1</v>
      </c>
      <c r="W567">
        <v>661</v>
      </c>
      <c r="X567">
        <v>1</v>
      </c>
      <c r="Y567" s="6">
        <f>W567/X567</f>
        <v>661</v>
      </c>
      <c r="Z567" s="6">
        <f>ROUND(Y567,1)</f>
        <v>661</v>
      </c>
      <c r="AB567" s="241"/>
      <c r="AC567" s="241"/>
      <c r="AD567" s="6"/>
      <c r="AE567" s="241"/>
      <c r="AF567" s="241"/>
    </row>
    <row r="568" spans="1:32" ht="20.100000000000001" customHeight="1" x14ac:dyDescent="0.25">
      <c r="A568" s="143">
        <v>32965</v>
      </c>
      <c r="B568" s="144" t="s">
        <v>1072</v>
      </c>
      <c r="C568" s="145" t="s">
        <v>1074</v>
      </c>
      <c r="D568" s="146">
        <v>1</v>
      </c>
      <c r="E568" s="146" t="s">
        <v>229</v>
      </c>
      <c r="F568" s="168"/>
      <c r="G568" s="75">
        <v>77</v>
      </c>
      <c r="H568" s="74">
        <v>77</v>
      </c>
      <c r="I568" s="101">
        <f>H568/D568</f>
        <v>77</v>
      </c>
      <c r="J568" s="76">
        <v>77</v>
      </c>
      <c r="K568" s="76">
        <v>77</v>
      </c>
      <c r="L568" s="102">
        <f>K568/D568</f>
        <v>77</v>
      </c>
      <c r="M568" s="75">
        <v>77</v>
      </c>
      <c r="N568" s="74">
        <v>77</v>
      </c>
      <c r="O568" s="101">
        <f>N568/D568</f>
        <v>77</v>
      </c>
      <c r="P568" s="76">
        <v>77</v>
      </c>
      <c r="Q568" s="76">
        <v>77</v>
      </c>
      <c r="R568" s="102">
        <f>Q568/D568</f>
        <v>77</v>
      </c>
      <c r="S568" s="5">
        <v>1</v>
      </c>
      <c r="T568" s="11">
        <v>1</v>
      </c>
      <c r="U568" s="11">
        <v>1</v>
      </c>
      <c r="V568" s="6">
        <f>T568/U568</f>
        <v>1</v>
      </c>
      <c r="W568" s="11">
        <v>661</v>
      </c>
      <c r="X568" s="11">
        <v>1</v>
      </c>
      <c r="Y568" s="6">
        <f>W568/X568</f>
        <v>661</v>
      </c>
      <c r="Z568" s="6">
        <f>ROUND(Y568,1)</f>
        <v>661</v>
      </c>
      <c r="AA568" s="11"/>
      <c r="AB568" s="241"/>
      <c r="AC568" s="241"/>
      <c r="AD568" s="6"/>
      <c r="AE568" s="241"/>
      <c r="AF568" s="241"/>
    </row>
    <row r="569" spans="1:32" s="4" customFormat="1" ht="20.100000000000001" customHeight="1" x14ac:dyDescent="0.25">
      <c r="A569" s="143">
        <v>32939</v>
      </c>
      <c r="B569" s="144"/>
      <c r="C569" s="145" t="s">
        <v>1062</v>
      </c>
      <c r="D569" s="146">
        <v>1</v>
      </c>
      <c r="E569" s="146" t="s">
        <v>229</v>
      </c>
      <c r="F569" s="168"/>
      <c r="G569" s="75">
        <v>77</v>
      </c>
      <c r="H569" s="74">
        <v>77</v>
      </c>
      <c r="I569" s="101">
        <f>H569/D569</f>
        <v>77</v>
      </c>
      <c r="J569" s="76">
        <v>77</v>
      </c>
      <c r="K569" s="76">
        <v>77</v>
      </c>
      <c r="L569" s="102">
        <f>K569/D569</f>
        <v>77</v>
      </c>
      <c r="M569" s="75">
        <v>77</v>
      </c>
      <c r="N569" s="74">
        <v>77</v>
      </c>
      <c r="O569" s="101">
        <f>N569/D569</f>
        <v>77</v>
      </c>
      <c r="P569" s="76">
        <v>77</v>
      </c>
      <c r="Q569" s="76">
        <v>77</v>
      </c>
      <c r="R569" s="102">
        <f>Q569/D569</f>
        <v>77</v>
      </c>
      <c r="S569" s="4">
        <v>1</v>
      </c>
      <c r="T569" s="172">
        <v>1</v>
      </c>
      <c r="U569" s="172">
        <v>1</v>
      </c>
      <c r="V569" s="6">
        <f>T569/U569</f>
        <v>1</v>
      </c>
      <c r="W569" s="172">
        <v>661</v>
      </c>
      <c r="X569" s="172">
        <v>1</v>
      </c>
      <c r="Y569" s="6">
        <f>W569/X569</f>
        <v>661</v>
      </c>
      <c r="Z569" s="6">
        <f>ROUND(Y569,1)</f>
        <v>661</v>
      </c>
      <c r="AA569" s="172"/>
      <c r="AB569" s="241"/>
      <c r="AC569" s="241"/>
      <c r="AD569" s="6"/>
      <c r="AE569" s="241"/>
      <c r="AF569" s="241"/>
    </row>
    <row r="570" spans="1:32" s="4" customFormat="1" ht="20.100000000000001" customHeight="1" x14ac:dyDescent="0.2">
      <c r="A570" s="143">
        <v>32964</v>
      </c>
      <c r="B570" s="144" t="s">
        <v>1072</v>
      </c>
      <c r="C570" s="145" t="s">
        <v>1073</v>
      </c>
      <c r="D570" s="146">
        <v>1</v>
      </c>
      <c r="E570" s="146" t="s">
        <v>229</v>
      </c>
      <c r="F570" s="168"/>
      <c r="G570" s="75">
        <v>77</v>
      </c>
      <c r="H570" s="74">
        <v>77</v>
      </c>
      <c r="I570" s="101">
        <f>H570/D570</f>
        <v>77</v>
      </c>
      <c r="J570" s="76">
        <v>77</v>
      </c>
      <c r="K570" s="76">
        <v>77</v>
      </c>
      <c r="L570" s="102">
        <f>K570/D570</f>
        <v>77</v>
      </c>
      <c r="M570" s="75">
        <v>77</v>
      </c>
      <c r="N570" s="74">
        <v>77</v>
      </c>
      <c r="O570" s="101">
        <f>N570/D570</f>
        <v>77</v>
      </c>
      <c r="P570" s="76">
        <v>77</v>
      </c>
      <c r="Q570" s="76">
        <v>77</v>
      </c>
      <c r="R570" s="102">
        <f>Q570/D570</f>
        <v>77</v>
      </c>
      <c r="S570" s="4">
        <v>1</v>
      </c>
      <c r="T570" s="4">
        <v>1</v>
      </c>
      <c r="U570" s="4">
        <v>1</v>
      </c>
      <c r="V570" s="6">
        <f>T570/U570</f>
        <v>1</v>
      </c>
      <c r="W570" s="4">
        <v>661</v>
      </c>
      <c r="X570" s="4">
        <v>1</v>
      </c>
      <c r="Y570" s="6">
        <f>W570/X570</f>
        <v>661</v>
      </c>
      <c r="Z570" s="6">
        <f>ROUND(Y570,1)</f>
        <v>661</v>
      </c>
      <c r="AB570" s="241"/>
      <c r="AC570" s="241"/>
      <c r="AD570" s="6"/>
      <c r="AE570" s="241"/>
      <c r="AF570" s="241"/>
    </row>
    <row r="571" spans="1:32" ht="20.100000000000001" customHeight="1" x14ac:dyDescent="0.25">
      <c r="A571" s="143">
        <v>32953</v>
      </c>
      <c r="B571" s="144"/>
      <c r="C571" s="145" t="s">
        <v>1068</v>
      </c>
      <c r="D571" s="146">
        <v>1</v>
      </c>
      <c r="E571" s="146" t="s">
        <v>194</v>
      </c>
      <c r="F571" s="168"/>
      <c r="G571" s="75">
        <v>168</v>
      </c>
      <c r="H571" s="74">
        <v>168</v>
      </c>
      <c r="I571" s="101">
        <f>H571/D571</f>
        <v>168</v>
      </c>
      <c r="J571" s="76">
        <v>168</v>
      </c>
      <c r="K571" s="76">
        <v>168</v>
      </c>
      <c r="L571" s="102">
        <f>K571/D571</f>
        <v>168</v>
      </c>
      <c r="M571" s="75">
        <v>168</v>
      </c>
      <c r="N571" s="74">
        <v>168</v>
      </c>
      <c r="O571" s="101">
        <f>N571/D571</f>
        <v>168</v>
      </c>
      <c r="P571" s="76">
        <v>168</v>
      </c>
      <c r="Q571" s="76">
        <v>168</v>
      </c>
      <c r="R571" s="102">
        <f>Q571/D571</f>
        <v>168</v>
      </c>
      <c r="S571" s="4">
        <v>1</v>
      </c>
      <c r="T571" s="123">
        <v>1</v>
      </c>
      <c r="U571" s="123">
        <v>1</v>
      </c>
      <c r="V571" s="6">
        <f>T571/U571</f>
        <v>1</v>
      </c>
      <c r="W571" s="123" t="s">
        <v>195</v>
      </c>
      <c r="X571" s="123">
        <v>1</v>
      </c>
      <c r="Y571" s="6">
        <f>W571/X571</f>
        <v>1690</v>
      </c>
      <c r="Z571" s="6">
        <f>ROUND(Y571,1)</f>
        <v>1690</v>
      </c>
      <c r="AA571" s="123"/>
      <c r="AB571" s="241"/>
      <c r="AC571" s="241"/>
      <c r="AD571" s="6"/>
      <c r="AE571" s="241"/>
      <c r="AF571" s="241"/>
    </row>
    <row r="572" spans="1:32" ht="20.100000000000001" customHeight="1" x14ac:dyDescent="0.25">
      <c r="A572" s="143">
        <v>32908</v>
      </c>
      <c r="B572" s="144"/>
      <c r="C572" s="145" t="s">
        <v>1050</v>
      </c>
      <c r="D572" s="146">
        <v>1</v>
      </c>
      <c r="E572" s="146" t="s">
        <v>194</v>
      </c>
      <c r="F572" s="168"/>
      <c r="G572" s="75">
        <v>154</v>
      </c>
      <c r="H572" s="74">
        <v>154</v>
      </c>
      <c r="I572" s="101">
        <f>H572/D572</f>
        <v>154</v>
      </c>
      <c r="J572" s="76">
        <v>154</v>
      </c>
      <c r="K572" s="76">
        <v>154</v>
      </c>
      <c r="L572" s="102">
        <f>K572/D572</f>
        <v>154</v>
      </c>
      <c r="M572" s="75">
        <v>154</v>
      </c>
      <c r="N572" s="74">
        <v>154</v>
      </c>
      <c r="O572" s="101">
        <f>N572/D572</f>
        <v>154</v>
      </c>
      <c r="P572" s="76">
        <v>154</v>
      </c>
      <c r="Q572" s="76">
        <v>154</v>
      </c>
      <c r="R572" s="102">
        <f>Q572/D572</f>
        <v>154</v>
      </c>
      <c r="S572" s="4">
        <v>1</v>
      </c>
      <c r="T572" s="123">
        <v>1</v>
      </c>
      <c r="U572" s="123">
        <v>1</v>
      </c>
      <c r="V572" s="6">
        <f>T572/U572</f>
        <v>1</v>
      </c>
      <c r="W572" s="123" t="s">
        <v>195</v>
      </c>
      <c r="X572" s="123">
        <v>1</v>
      </c>
      <c r="Y572" s="6">
        <f>W572/X572</f>
        <v>1690</v>
      </c>
      <c r="Z572" s="6">
        <f>ROUND(Y572,1)</f>
        <v>1690</v>
      </c>
      <c r="AA572" s="123"/>
      <c r="AB572" s="241"/>
      <c r="AC572" s="241"/>
      <c r="AD572" s="6"/>
      <c r="AE572" s="241"/>
      <c r="AF572" s="241"/>
    </row>
    <row r="573" spans="1:32" ht="20.100000000000001" customHeight="1" x14ac:dyDescent="0.25">
      <c r="A573" s="143">
        <v>32931</v>
      </c>
      <c r="B573" s="144"/>
      <c r="C573" s="145" t="s">
        <v>1060</v>
      </c>
      <c r="D573" s="146">
        <v>1</v>
      </c>
      <c r="E573" s="146" t="s">
        <v>194</v>
      </c>
      <c r="F573" s="168"/>
      <c r="G573" s="75">
        <v>154</v>
      </c>
      <c r="H573" s="74">
        <v>154</v>
      </c>
      <c r="I573" s="101">
        <f>H573/D573</f>
        <v>154</v>
      </c>
      <c r="J573" s="76">
        <v>154</v>
      </c>
      <c r="K573" s="76">
        <v>154</v>
      </c>
      <c r="L573" s="102">
        <f>K573/D573</f>
        <v>154</v>
      </c>
      <c r="M573" s="75">
        <v>154</v>
      </c>
      <c r="N573" s="74">
        <v>154</v>
      </c>
      <c r="O573" s="101">
        <f>N573/D573</f>
        <v>154</v>
      </c>
      <c r="P573" s="76">
        <v>154</v>
      </c>
      <c r="Q573" s="76">
        <v>154</v>
      </c>
      <c r="R573" s="102">
        <f>Q573/D573</f>
        <v>154</v>
      </c>
      <c r="S573" s="4">
        <v>1</v>
      </c>
      <c r="T573">
        <v>1</v>
      </c>
      <c r="U573">
        <v>1</v>
      </c>
      <c r="V573" s="6">
        <f>T573/U573</f>
        <v>1</v>
      </c>
      <c r="W573" t="s">
        <v>195</v>
      </c>
      <c r="X573">
        <v>1</v>
      </c>
      <c r="Y573" s="6">
        <f>W573/X573</f>
        <v>1690</v>
      </c>
      <c r="Z573" s="6">
        <f>ROUND(Y573,1)</f>
        <v>1690</v>
      </c>
      <c r="AB573" s="241"/>
      <c r="AC573" s="241"/>
      <c r="AD573" s="6"/>
      <c r="AE573" s="241"/>
      <c r="AF573" s="241"/>
    </row>
    <row r="574" spans="1:32" s="4" customFormat="1" ht="20.100000000000001" customHeight="1" x14ac:dyDescent="0.2">
      <c r="A574" s="143">
        <v>33562</v>
      </c>
      <c r="B574" s="144" t="s">
        <v>1040</v>
      </c>
      <c r="C574" s="145" t="s">
        <v>1148</v>
      </c>
      <c r="D574" s="146">
        <v>1</v>
      </c>
      <c r="E574" s="146" t="s">
        <v>194</v>
      </c>
      <c r="F574" s="168"/>
      <c r="G574" s="75">
        <v>168</v>
      </c>
      <c r="H574" s="74">
        <v>168</v>
      </c>
      <c r="I574" s="101">
        <f>H574/D574</f>
        <v>168</v>
      </c>
      <c r="J574" s="76">
        <v>168</v>
      </c>
      <c r="K574" s="76">
        <v>168</v>
      </c>
      <c r="L574" s="102">
        <f>K574/D574</f>
        <v>168</v>
      </c>
      <c r="M574" s="75">
        <v>168</v>
      </c>
      <c r="N574" s="74">
        <v>168</v>
      </c>
      <c r="O574" s="101">
        <f>N574/D574</f>
        <v>168</v>
      </c>
      <c r="P574" s="76">
        <v>168</v>
      </c>
      <c r="Q574" s="76">
        <v>168</v>
      </c>
      <c r="R574" s="102">
        <f>Q574/D574</f>
        <v>168</v>
      </c>
      <c r="S574" s="4">
        <v>1</v>
      </c>
      <c r="T574" s="4">
        <v>1</v>
      </c>
      <c r="U574" s="4">
        <v>1</v>
      </c>
      <c r="V574" s="6">
        <f>T574/U574</f>
        <v>1</v>
      </c>
      <c r="W574" s="4" t="s">
        <v>195</v>
      </c>
      <c r="X574" s="4">
        <v>1</v>
      </c>
      <c r="Y574" s="6">
        <f>W574/X574</f>
        <v>1690</v>
      </c>
      <c r="Z574" s="6">
        <f>ROUND(Y574,1)</f>
        <v>1690</v>
      </c>
      <c r="AB574" s="241"/>
      <c r="AC574" s="241"/>
      <c r="AD574" s="6"/>
      <c r="AE574" s="241"/>
      <c r="AF574" s="241"/>
    </row>
    <row r="575" spans="1:32" s="4" customFormat="1" ht="20.100000000000001" customHeight="1" x14ac:dyDescent="0.25">
      <c r="A575" s="143">
        <v>32880</v>
      </c>
      <c r="B575" s="144" t="s">
        <v>1040</v>
      </c>
      <c r="C575" s="145" t="s">
        <v>1041</v>
      </c>
      <c r="D575" s="146">
        <v>1</v>
      </c>
      <c r="E575" s="146" t="s">
        <v>194</v>
      </c>
      <c r="F575" s="168"/>
      <c r="G575" s="75">
        <v>168</v>
      </c>
      <c r="H575" s="74">
        <v>168</v>
      </c>
      <c r="I575" s="101">
        <f>H575/D575</f>
        <v>168</v>
      </c>
      <c r="J575" s="76">
        <v>168</v>
      </c>
      <c r="K575" s="76">
        <v>168</v>
      </c>
      <c r="L575" s="102">
        <f>K575/D575</f>
        <v>168</v>
      </c>
      <c r="M575" s="75">
        <v>168</v>
      </c>
      <c r="N575" s="74">
        <v>168</v>
      </c>
      <c r="O575" s="101">
        <f>N575/D575</f>
        <v>168</v>
      </c>
      <c r="P575" s="76">
        <v>168</v>
      </c>
      <c r="Q575" s="76">
        <v>168</v>
      </c>
      <c r="R575" s="102">
        <f>Q575/D575</f>
        <v>168</v>
      </c>
      <c r="S575" s="4">
        <v>1</v>
      </c>
      <c r="T575" s="172">
        <v>1</v>
      </c>
      <c r="U575" s="172">
        <v>1</v>
      </c>
      <c r="V575" s="6">
        <f>T575/U575</f>
        <v>1</v>
      </c>
      <c r="W575" s="172" t="s">
        <v>195</v>
      </c>
      <c r="X575" s="172">
        <v>1</v>
      </c>
      <c r="Y575" s="6">
        <f>W575/X575</f>
        <v>1690</v>
      </c>
      <c r="Z575" s="6">
        <f>ROUND(Y575,1)</f>
        <v>1690</v>
      </c>
      <c r="AA575" s="172"/>
      <c r="AB575" s="241"/>
      <c r="AC575" s="241"/>
      <c r="AD575" s="6"/>
      <c r="AE575" s="241"/>
      <c r="AF575" s="241"/>
    </row>
    <row r="576" spans="1:32" s="4" customFormat="1" ht="20.100000000000001" customHeight="1" x14ac:dyDescent="0.2">
      <c r="A576" s="143">
        <v>32897</v>
      </c>
      <c r="B576" s="144" t="s">
        <v>1045</v>
      </c>
      <c r="C576" s="145" t="s">
        <v>1046</v>
      </c>
      <c r="D576" s="146">
        <v>1</v>
      </c>
      <c r="E576" s="146" t="s">
        <v>194</v>
      </c>
      <c r="F576" s="168"/>
      <c r="G576" s="75">
        <v>154</v>
      </c>
      <c r="H576" s="74">
        <v>154</v>
      </c>
      <c r="I576" s="101">
        <f>H576/D576</f>
        <v>154</v>
      </c>
      <c r="J576" s="76">
        <v>154</v>
      </c>
      <c r="K576" s="76">
        <v>154</v>
      </c>
      <c r="L576" s="102">
        <f>K576/D576</f>
        <v>154</v>
      </c>
      <c r="M576" s="75">
        <v>154</v>
      </c>
      <c r="N576" s="161">
        <v>154</v>
      </c>
      <c r="O576" s="101">
        <f>N576/D576</f>
        <v>154</v>
      </c>
      <c r="P576" s="76">
        <v>154</v>
      </c>
      <c r="Q576" s="162">
        <v>154</v>
      </c>
      <c r="R576" s="102">
        <f>Q576/D576</f>
        <v>154</v>
      </c>
      <c r="S576" s="4">
        <v>1</v>
      </c>
      <c r="T576" s="4">
        <v>1</v>
      </c>
      <c r="U576" s="4">
        <v>1</v>
      </c>
      <c r="V576" s="6">
        <f>T576/U576</f>
        <v>1</v>
      </c>
      <c r="W576" s="4" t="s">
        <v>195</v>
      </c>
      <c r="X576" s="4">
        <v>1</v>
      </c>
      <c r="Y576" s="6">
        <f>W576/X576</f>
        <v>1690</v>
      </c>
      <c r="Z576" s="6">
        <f>ROUND(Y576,1)</f>
        <v>1690</v>
      </c>
      <c r="AB576" s="241"/>
      <c r="AC576" s="241"/>
      <c r="AD576" s="6"/>
      <c r="AE576" s="241"/>
      <c r="AF576" s="241"/>
    </row>
    <row r="577" spans="1:32" s="4" customFormat="1" ht="20.100000000000001" customHeight="1" x14ac:dyDescent="0.25">
      <c r="A577" s="143">
        <v>32920</v>
      </c>
      <c r="B577" s="144"/>
      <c r="C577" s="145" t="s">
        <v>1055</v>
      </c>
      <c r="D577" s="146">
        <v>1</v>
      </c>
      <c r="E577" s="146" t="s">
        <v>194</v>
      </c>
      <c r="F577" s="168"/>
      <c r="G577" s="75">
        <v>154</v>
      </c>
      <c r="H577" s="74">
        <v>154</v>
      </c>
      <c r="I577" s="101">
        <f>H577/D577</f>
        <v>154</v>
      </c>
      <c r="J577" s="76">
        <v>154</v>
      </c>
      <c r="K577" s="76">
        <v>154</v>
      </c>
      <c r="L577" s="102">
        <f>K577/D577</f>
        <v>154</v>
      </c>
      <c r="M577" s="75">
        <v>154</v>
      </c>
      <c r="N577" s="74">
        <v>154</v>
      </c>
      <c r="O577" s="101">
        <f>N577/D577</f>
        <v>154</v>
      </c>
      <c r="P577" s="76">
        <v>154</v>
      </c>
      <c r="Q577" s="76">
        <v>154</v>
      </c>
      <c r="R577" s="102">
        <f>Q577/D577</f>
        <v>154</v>
      </c>
      <c r="S577" s="4">
        <v>1</v>
      </c>
      <c r="T577" s="172">
        <v>1</v>
      </c>
      <c r="U577" s="172">
        <v>1</v>
      </c>
      <c r="V577" s="6">
        <f>T577/U577</f>
        <v>1</v>
      </c>
      <c r="W577" s="172" t="s">
        <v>195</v>
      </c>
      <c r="X577" s="172">
        <v>1</v>
      </c>
      <c r="Y577" s="6">
        <f>W577/X577</f>
        <v>1690</v>
      </c>
      <c r="Z577" s="6">
        <f>ROUND(Y577,1)</f>
        <v>1690</v>
      </c>
      <c r="AA577" s="172"/>
      <c r="AB577" s="241"/>
      <c r="AC577" s="241"/>
      <c r="AD577" s="6"/>
      <c r="AE577" s="241"/>
      <c r="AF577" s="241"/>
    </row>
    <row r="578" spans="1:32" s="4" customFormat="1" ht="20.100000000000001" customHeight="1" x14ac:dyDescent="0.2">
      <c r="A578" s="143">
        <v>32905</v>
      </c>
      <c r="B578" s="144" t="s">
        <v>1048</v>
      </c>
      <c r="C578" s="145" t="s">
        <v>1049</v>
      </c>
      <c r="D578" s="146">
        <v>1</v>
      </c>
      <c r="E578" s="146" t="s">
        <v>194</v>
      </c>
      <c r="F578" s="168"/>
      <c r="G578" s="75">
        <v>154</v>
      </c>
      <c r="H578" s="74">
        <v>154</v>
      </c>
      <c r="I578" s="101">
        <f>H578/D578</f>
        <v>154</v>
      </c>
      <c r="J578" s="76">
        <v>154</v>
      </c>
      <c r="K578" s="76">
        <v>154</v>
      </c>
      <c r="L578" s="102">
        <f>K578/D578</f>
        <v>154</v>
      </c>
      <c r="M578" s="75">
        <v>154</v>
      </c>
      <c r="N578" s="74">
        <v>154</v>
      </c>
      <c r="O578" s="101">
        <f>N578/D578</f>
        <v>154</v>
      </c>
      <c r="P578" s="76">
        <v>154</v>
      </c>
      <c r="Q578" s="76">
        <v>154</v>
      </c>
      <c r="R578" s="102">
        <f>Q578/D578</f>
        <v>154</v>
      </c>
      <c r="S578" s="4">
        <v>1</v>
      </c>
      <c r="T578" s="4">
        <v>1</v>
      </c>
      <c r="U578" s="4">
        <v>1</v>
      </c>
      <c r="V578" s="6">
        <f>T578/U578</f>
        <v>1</v>
      </c>
      <c r="W578" s="4" t="s">
        <v>195</v>
      </c>
      <c r="X578" s="4">
        <v>1</v>
      </c>
      <c r="Y578" s="6">
        <f>W578/X578</f>
        <v>1690</v>
      </c>
      <c r="Z578" s="6">
        <f>ROUND(Y578,1)</f>
        <v>1690</v>
      </c>
      <c r="AB578" s="241"/>
      <c r="AC578" s="241"/>
      <c r="AD578" s="6"/>
      <c r="AE578" s="241"/>
      <c r="AF578" s="241"/>
    </row>
    <row r="579" spans="1:32" ht="20.100000000000001" customHeight="1" x14ac:dyDescent="0.25">
      <c r="A579" s="143">
        <v>32914</v>
      </c>
      <c r="B579" s="144" t="s">
        <v>1051</v>
      </c>
      <c r="C579" s="145" t="s">
        <v>1052</v>
      </c>
      <c r="D579" s="146">
        <v>1</v>
      </c>
      <c r="E579" s="146" t="s">
        <v>194</v>
      </c>
      <c r="F579" s="168"/>
      <c r="G579" s="75">
        <v>166</v>
      </c>
      <c r="H579" s="74">
        <v>166</v>
      </c>
      <c r="I579" s="101">
        <f>H579/D579</f>
        <v>166</v>
      </c>
      <c r="J579" s="76">
        <v>166</v>
      </c>
      <c r="K579" s="76">
        <v>166</v>
      </c>
      <c r="L579" s="102">
        <f>K579/D579</f>
        <v>166</v>
      </c>
      <c r="M579" s="75">
        <v>166</v>
      </c>
      <c r="N579" s="161">
        <v>166</v>
      </c>
      <c r="O579" s="101">
        <f>N579/D579</f>
        <v>166</v>
      </c>
      <c r="P579" s="76">
        <v>166</v>
      </c>
      <c r="Q579" s="162">
        <v>166</v>
      </c>
      <c r="R579" s="102">
        <f>Q579/D579</f>
        <v>166</v>
      </c>
      <c r="S579" s="4">
        <v>1</v>
      </c>
      <c r="T579">
        <v>1</v>
      </c>
      <c r="U579">
        <v>1</v>
      </c>
      <c r="V579" s="6">
        <f>T579/U579</f>
        <v>1</v>
      </c>
      <c r="W579" t="s">
        <v>195</v>
      </c>
      <c r="X579">
        <v>1</v>
      </c>
      <c r="Y579" s="6">
        <f>W579/X579</f>
        <v>1690</v>
      </c>
      <c r="Z579" s="6">
        <f>ROUND(Y579,1)</f>
        <v>1690</v>
      </c>
      <c r="AB579" s="241"/>
      <c r="AC579" s="241"/>
      <c r="AD579" s="6"/>
      <c r="AE579" s="241"/>
      <c r="AF579" s="241"/>
    </row>
    <row r="580" spans="1:32" s="4" customFormat="1" ht="20.100000000000001" customHeight="1" x14ac:dyDescent="0.25">
      <c r="A580" s="143">
        <v>32926</v>
      </c>
      <c r="B580" s="144"/>
      <c r="C580" s="145" t="s">
        <v>1057</v>
      </c>
      <c r="D580" s="146">
        <v>1</v>
      </c>
      <c r="E580" s="146" t="s">
        <v>194</v>
      </c>
      <c r="F580" s="168"/>
      <c r="G580" s="75">
        <v>166</v>
      </c>
      <c r="H580" s="74">
        <v>166</v>
      </c>
      <c r="I580" s="101">
        <f>H580/D580</f>
        <v>166</v>
      </c>
      <c r="J580" s="76">
        <v>166</v>
      </c>
      <c r="K580" s="76">
        <v>166</v>
      </c>
      <c r="L580" s="102">
        <f>K580/D580</f>
        <v>166</v>
      </c>
      <c r="M580" s="75">
        <v>166</v>
      </c>
      <c r="N580" s="161">
        <v>166</v>
      </c>
      <c r="O580" s="101">
        <f>N580/D580</f>
        <v>166</v>
      </c>
      <c r="P580" s="76">
        <v>166</v>
      </c>
      <c r="Q580" s="162">
        <v>166</v>
      </c>
      <c r="R580" s="102">
        <f>Q580/D580</f>
        <v>166</v>
      </c>
      <c r="S580" s="4">
        <v>1</v>
      </c>
      <c r="T580" s="172">
        <v>1</v>
      </c>
      <c r="U580" s="172">
        <v>1</v>
      </c>
      <c r="V580" s="6">
        <f>T580/U580</f>
        <v>1</v>
      </c>
      <c r="W580" s="172" t="s">
        <v>195</v>
      </c>
      <c r="X580" s="172">
        <v>1</v>
      </c>
      <c r="Y580" s="6">
        <f>W580/X580</f>
        <v>1690</v>
      </c>
      <c r="Z580" s="6">
        <f>ROUND(Y580,1)</f>
        <v>1690</v>
      </c>
      <c r="AA580" s="172"/>
      <c r="AB580" s="241"/>
      <c r="AC580" s="241"/>
      <c r="AD580" s="6"/>
      <c r="AE580" s="241"/>
      <c r="AF580" s="241"/>
    </row>
    <row r="581" spans="1:32" s="4" customFormat="1" ht="20.100000000000001" customHeight="1" x14ac:dyDescent="0.25">
      <c r="A581" s="143">
        <v>32915</v>
      </c>
      <c r="B581" s="144" t="s">
        <v>949</v>
      </c>
      <c r="C581" s="145" t="s">
        <v>1053</v>
      </c>
      <c r="D581" s="146">
        <v>1</v>
      </c>
      <c r="E581" s="146" t="s">
        <v>194</v>
      </c>
      <c r="F581" s="168"/>
      <c r="G581" s="75">
        <v>154</v>
      </c>
      <c r="H581" s="74">
        <v>154</v>
      </c>
      <c r="I581" s="101">
        <f>H581/D581</f>
        <v>154</v>
      </c>
      <c r="J581" s="76">
        <v>154</v>
      </c>
      <c r="K581" s="76">
        <v>154</v>
      </c>
      <c r="L581" s="102">
        <f>K581/D581</f>
        <v>154</v>
      </c>
      <c r="M581" s="75">
        <v>154</v>
      </c>
      <c r="N581" s="161">
        <v>154</v>
      </c>
      <c r="O581" s="101">
        <f>N581/D581</f>
        <v>154</v>
      </c>
      <c r="P581" s="76">
        <v>154</v>
      </c>
      <c r="Q581" s="162">
        <v>154</v>
      </c>
      <c r="R581" s="102">
        <f>Q581/D581</f>
        <v>154</v>
      </c>
      <c r="S581" s="4">
        <v>1</v>
      </c>
      <c r="T581" s="172">
        <v>1</v>
      </c>
      <c r="U581" s="172">
        <v>1</v>
      </c>
      <c r="V581" s="6">
        <f>T581/U581</f>
        <v>1</v>
      </c>
      <c r="W581" s="172" t="s">
        <v>195</v>
      </c>
      <c r="X581" s="172">
        <v>1</v>
      </c>
      <c r="Y581" s="6">
        <f>W581/X581</f>
        <v>1690</v>
      </c>
      <c r="Z581" s="6">
        <f>ROUND(Y581,1)</f>
        <v>1690</v>
      </c>
      <c r="AA581" s="172"/>
      <c r="AB581" s="241"/>
      <c r="AC581" s="241"/>
      <c r="AD581" s="6"/>
      <c r="AE581" s="241"/>
      <c r="AF581" s="241"/>
    </row>
    <row r="582" spans="1:32" ht="20.100000000000001" customHeight="1" x14ac:dyDescent="0.25">
      <c r="A582" s="143">
        <v>32903</v>
      </c>
      <c r="B582" s="144" t="s">
        <v>1045</v>
      </c>
      <c r="C582" s="145" t="s">
        <v>1047</v>
      </c>
      <c r="D582" s="146">
        <v>1</v>
      </c>
      <c r="E582" s="146" t="s">
        <v>194</v>
      </c>
      <c r="F582" s="168"/>
      <c r="G582" s="75">
        <v>154</v>
      </c>
      <c r="H582" s="74">
        <v>154</v>
      </c>
      <c r="I582" s="101">
        <f>H582/D582</f>
        <v>154</v>
      </c>
      <c r="J582" s="76">
        <v>154</v>
      </c>
      <c r="K582" s="76">
        <v>154</v>
      </c>
      <c r="L582" s="102">
        <f>K582/D582</f>
        <v>154</v>
      </c>
      <c r="M582" s="75">
        <v>154</v>
      </c>
      <c r="N582" s="161">
        <v>154</v>
      </c>
      <c r="O582" s="101">
        <f>N582/D582</f>
        <v>154</v>
      </c>
      <c r="P582" s="76">
        <v>154</v>
      </c>
      <c r="Q582" s="162">
        <v>154</v>
      </c>
      <c r="R582" s="102">
        <f>Q582/D582</f>
        <v>154</v>
      </c>
      <c r="S582" s="4">
        <v>1</v>
      </c>
      <c r="T582" s="123">
        <v>1</v>
      </c>
      <c r="U582" s="123">
        <v>1</v>
      </c>
      <c r="V582" s="6">
        <f>T582/U582</f>
        <v>1</v>
      </c>
      <c r="W582" s="123" t="s">
        <v>195</v>
      </c>
      <c r="X582" s="123">
        <v>1</v>
      </c>
      <c r="Y582" s="6">
        <f>W582/X582</f>
        <v>1690</v>
      </c>
      <c r="Z582" s="6">
        <f>ROUND(Y582,1)</f>
        <v>1690</v>
      </c>
      <c r="AA582" s="123"/>
      <c r="AB582" s="241"/>
      <c r="AC582" s="241"/>
      <c r="AD582" s="6"/>
      <c r="AE582" s="241"/>
      <c r="AF582" s="241"/>
    </row>
    <row r="583" spans="1:32" ht="20.100000000000001" customHeight="1" x14ac:dyDescent="0.25">
      <c r="A583" s="143">
        <v>32924</v>
      </c>
      <c r="B583" s="144"/>
      <c r="C583" s="145" t="s">
        <v>1056</v>
      </c>
      <c r="D583" s="146">
        <v>1</v>
      </c>
      <c r="E583" s="146" t="s">
        <v>194</v>
      </c>
      <c r="F583" s="168"/>
      <c r="G583" s="75">
        <v>168</v>
      </c>
      <c r="H583" s="74">
        <v>168</v>
      </c>
      <c r="I583" s="101">
        <f>H583/D583</f>
        <v>168</v>
      </c>
      <c r="J583" s="76">
        <v>168</v>
      </c>
      <c r="K583" s="76">
        <v>168</v>
      </c>
      <c r="L583" s="102">
        <f>K583/D583</f>
        <v>168</v>
      </c>
      <c r="M583" s="75">
        <v>168</v>
      </c>
      <c r="N583" s="74">
        <v>168</v>
      </c>
      <c r="O583" s="101">
        <f>N583/D583</f>
        <v>168</v>
      </c>
      <c r="P583" s="76">
        <v>168</v>
      </c>
      <c r="Q583" s="76">
        <v>168</v>
      </c>
      <c r="R583" s="102">
        <f>Q583/D583</f>
        <v>168</v>
      </c>
      <c r="S583" s="4">
        <v>1</v>
      </c>
      <c r="T583">
        <v>1</v>
      </c>
      <c r="U583">
        <v>1</v>
      </c>
      <c r="V583" s="6">
        <f>T583/U583</f>
        <v>1</v>
      </c>
      <c r="W583" t="s">
        <v>195</v>
      </c>
      <c r="X583">
        <v>1</v>
      </c>
      <c r="Y583" s="6">
        <f>W583/X583</f>
        <v>1690</v>
      </c>
      <c r="Z583" s="6">
        <f>ROUND(Y583,1)</f>
        <v>1690</v>
      </c>
      <c r="AB583" s="241"/>
      <c r="AC583" s="241"/>
      <c r="AD583" s="6"/>
      <c r="AE583" s="241"/>
      <c r="AF583" s="241"/>
    </row>
    <row r="584" spans="1:32" ht="20.100000000000001" customHeight="1" x14ac:dyDescent="0.25">
      <c r="A584" s="143">
        <v>32946</v>
      </c>
      <c r="B584" s="144"/>
      <c r="C584" s="145" t="s">
        <v>1063</v>
      </c>
      <c r="D584" s="146">
        <v>1</v>
      </c>
      <c r="E584" s="146" t="s">
        <v>194</v>
      </c>
      <c r="F584" s="168"/>
      <c r="G584" s="75">
        <v>154</v>
      </c>
      <c r="H584" s="74">
        <v>154</v>
      </c>
      <c r="I584" s="101">
        <f>H584/D584</f>
        <v>154</v>
      </c>
      <c r="J584" s="76">
        <v>154</v>
      </c>
      <c r="K584" s="76">
        <v>154</v>
      </c>
      <c r="L584" s="102">
        <f>K584/D584</f>
        <v>154</v>
      </c>
      <c r="M584" s="75">
        <v>154</v>
      </c>
      <c r="N584" s="74">
        <v>154</v>
      </c>
      <c r="O584" s="101">
        <f>N584/D584</f>
        <v>154</v>
      </c>
      <c r="P584" s="76">
        <v>154</v>
      </c>
      <c r="Q584" s="76">
        <v>154</v>
      </c>
      <c r="R584" s="102">
        <f>Q584/D584</f>
        <v>154</v>
      </c>
      <c r="S584" s="4">
        <v>1</v>
      </c>
      <c r="T584">
        <v>1</v>
      </c>
      <c r="U584">
        <v>1</v>
      </c>
      <c r="V584" s="6">
        <f>T584/U584</f>
        <v>1</v>
      </c>
      <c r="W584" t="s">
        <v>195</v>
      </c>
      <c r="X584">
        <v>1</v>
      </c>
      <c r="Y584" s="6">
        <f>W584/X584</f>
        <v>1690</v>
      </c>
      <c r="Z584" s="6">
        <f>ROUND(Y584,1)</f>
        <v>1690</v>
      </c>
      <c r="AB584" s="241"/>
      <c r="AC584" s="241"/>
      <c r="AD584" s="6"/>
      <c r="AE584" s="241"/>
      <c r="AF584" s="241"/>
    </row>
    <row r="585" spans="1:32" ht="20.100000000000001" customHeight="1" x14ac:dyDescent="0.25">
      <c r="A585" s="143">
        <v>32916</v>
      </c>
      <c r="B585" s="144" t="s">
        <v>1045</v>
      </c>
      <c r="C585" s="145" t="s">
        <v>1054</v>
      </c>
      <c r="D585" s="146">
        <v>1</v>
      </c>
      <c r="E585" s="146" t="s">
        <v>194</v>
      </c>
      <c r="F585" s="168"/>
      <c r="G585" s="75">
        <v>154</v>
      </c>
      <c r="H585" s="74">
        <v>154</v>
      </c>
      <c r="I585" s="101">
        <f>H585/D585</f>
        <v>154</v>
      </c>
      <c r="J585" s="76">
        <v>154</v>
      </c>
      <c r="K585" s="76">
        <v>154</v>
      </c>
      <c r="L585" s="102">
        <f>K585/D585</f>
        <v>154</v>
      </c>
      <c r="M585" s="75">
        <v>154</v>
      </c>
      <c r="N585" s="161">
        <v>154</v>
      </c>
      <c r="O585" s="101">
        <f>N585/D585</f>
        <v>154</v>
      </c>
      <c r="P585" s="76">
        <v>154</v>
      </c>
      <c r="Q585" s="162">
        <v>154</v>
      </c>
      <c r="R585" s="102">
        <f>Q585/D585</f>
        <v>154</v>
      </c>
      <c r="S585" s="5">
        <v>1</v>
      </c>
      <c r="T585">
        <v>1</v>
      </c>
      <c r="U585">
        <v>1</v>
      </c>
      <c r="V585" s="6">
        <f>T585/U585</f>
        <v>1</v>
      </c>
      <c r="W585" t="s">
        <v>195</v>
      </c>
      <c r="X585">
        <v>1</v>
      </c>
      <c r="Y585" s="6">
        <f>W585/X585</f>
        <v>1690</v>
      </c>
      <c r="Z585" s="6">
        <f>ROUND(Y585,1)</f>
        <v>1690</v>
      </c>
      <c r="AB585" s="241"/>
      <c r="AC585" s="241"/>
      <c r="AD585" s="6"/>
      <c r="AE585" s="241"/>
      <c r="AF585" s="241"/>
    </row>
    <row r="586" spans="1:32" s="4" customFormat="1" ht="20.100000000000001" customHeight="1" x14ac:dyDescent="0.25">
      <c r="A586" s="143">
        <v>33122</v>
      </c>
      <c r="B586" s="144" t="s">
        <v>1083</v>
      </c>
      <c r="C586" s="145" t="s">
        <v>1084</v>
      </c>
      <c r="D586" s="146">
        <v>4</v>
      </c>
      <c r="E586" s="146" t="s">
        <v>31</v>
      </c>
      <c r="F586" s="168" t="s">
        <v>12500</v>
      </c>
      <c r="G586" s="75">
        <v>39</v>
      </c>
      <c r="H586" s="74">
        <v>33</v>
      </c>
      <c r="I586" s="101">
        <f>H586/D586</f>
        <v>8.25</v>
      </c>
      <c r="J586" s="76">
        <v>39</v>
      </c>
      <c r="K586" s="76">
        <v>33</v>
      </c>
      <c r="L586" s="102">
        <f>K586/D586</f>
        <v>8.25</v>
      </c>
      <c r="M586" s="75">
        <v>39</v>
      </c>
      <c r="N586" s="244">
        <v>36</v>
      </c>
      <c r="O586" s="101">
        <f>N586/D586</f>
        <v>9</v>
      </c>
      <c r="P586" s="76">
        <v>39</v>
      </c>
      <c r="Q586" s="245">
        <v>36</v>
      </c>
      <c r="R586" s="102">
        <f>Q586/D586</f>
        <v>9</v>
      </c>
      <c r="S586" s="4">
        <v>4</v>
      </c>
      <c r="T586" s="172">
        <v>24</v>
      </c>
      <c r="U586" s="172">
        <v>4</v>
      </c>
      <c r="V586" s="6">
        <f>T586/U586</f>
        <v>6</v>
      </c>
      <c r="W586" s="172">
        <v>288</v>
      </c>
      <c r="X586" s="172">
        <v>24</v>
      </c>
      <c r="Y586" s="6">
        <f>W586/X586</f>
        <v>12</v>
      </c>
      <c r="Z586" s="6">
        <f>ROUND(Y586,1)</f>
        <v>12</v>
      </c>
      <c r="AA586" s="172"/>
      <c r="AB586" s="241"/>
      <c r="AC586" s="241"/>
      <c r="AD586" s="6"/>
      <c r="AE586" s="241"/>
      <c r="AF586" s="241"/>
    </row>
    <row r="587" spans="1:32" s="4" customFormat="1" ht="20.100000000000001" customHeight="1" x14ac:dyDescent="0.25">
      <c r="A587" s="143">
        <v>82470</v>
      </c>
      <c r="B587" s="144" t="s">
        <v>3874</v>
      </c>
      <c r="C587" s="158" t="s">
        <v>3875</v>
      </c>
      <c r="D587" s="146">
        <v>12</v>
      </c>
      <c r="E587" s="146" t="s">
        <v>22</v>
      </c>
      <c r="F587" s="168" t="s">
        <v>12523</v>
      </c>
      <c r="G587" s="75">
        <v>31.08</v>
      </c>
      <c r="H587" s="74">
        <v>12</v>
      </c>
      <c r="I587" s="101">
        <f>H587/D587</f>
        <v>1</v>
      </c>
      <c r="J587" s="76">
        <v>31.08</v>
      </c>
      <c r="K587" s="76">
        <v>12</v>
      </c>
      <c r="L587" s="102">
        <f>K587/D587</f>
        <v>1</v>
      </c>
      <c r="M587" s="75">
        <v>31.08</v>
      </c>
      <c r="N587" s="74">
        <v>12</v>
      </c>
      <c r="O587" s="101">
        <f>N587/D587</f>
        <v>1</v>
      </c>
      <c r="P587" s="76">
        <v>31.08</v>
      </c>
      <c r="Q587" s="76">
        <v>12</v>
      </c>
      <c r="R587" s="102">
        <f>Q587/D587</f>
        <v>1</v>
      </c>
      <c r="S587" s="4">
        <v>12</v>
      </c>
      <c r="T587" s="172">
        <v>12</v>
      </c>
      <c r="U587" s="172">
        <v>12</v>
      </c>
      <c r="V587" s="6">
        <f>T587/U587</f>
        <v>1</v>
      </c>
      <c r="W587" s="172">
        <v>230.4</v>
      </c>
      <c r="X587" s="172">
        <v>12</v>
      </c>
      <c r="Y587" s="6">
        <f>W587/X587</f>
        <v>19.2</v>
      </c>
      <c r="Z587" s="6">
        <f>ROUND(Y587,1)</f>
        <v>19.2</v>
      </c>
      <c r="AA587" s="172"/>
      <c r="AB587" s="241"/>
      <c r="AC587" s="241"/>
      <c r="AD587" s="6"/>
      <c r="AE587" s="241"/>
      <c r="AF587" s="241"/>
    </row>
    <row r="588" spans="1:32" s="4" customFormat="1" ht="20.100000000000001" customHeight="1" x14ac:dyDescent="0.25">
      <c r="A588" s="143">
        <v>82324</v>
      </c>
      <c r="B588" s="144" t="s">
        <v>3826</v>
      </c>
      <c r="C588" s="158" t="s">
        <v>3827</v>
      </c>
      <c r="D588" s="146">
        <v>2</v>
      </c>
      <c r="E588" s="146" t="s">
        <v>28</v>
      </c>
      <c r="F588" s="168" t="s">
        <v>12496</v>
      </c>
      <c r="G588" s="75">
        <v>36.5</v>
      </c>
      <c r="H588" s="74">
        <v>33.5</v>
      </c>
      <c r="I588" s="101">
        <f>H588/D588</f>
        <v>16.75</v>
      </c>
      <c r="J588" s="76">
        <v>36.5</v>
      </c>
      <c r="K588" s="76">
        <v>33.5</v>
      </c>
      <c r="L588" s="102">
        <f>K588/D588</f>
        <v>16.75</v>
      </c>
      <c r="M588" s="75">
        <v>36.5</v>
      </c>
      <c r="N588" s="74">
        <v>33.5</v>
      </c>
      <c r="O588" s="101">
        <f>N588/D588</f>
        <v>16.75</v>
      </c>
      <c r="P588" s="76">
        <v>36.5</v>
      </c>
      <c r="Q588" s="76">
        <v>33.5</v>
      </c>
      <c r="R588" s="102">
        <f>Q588/D588</f>
        <v>16.75</v>
      </c>
      <c r="S588" s="4">
        <v>2</v>
      </c>
      <c r="T588" s="172">
        <v>24</v>
      </c>
      <c r="U588" s="172">
        <v>2</v>
      </c>
      <c r="V588" s="6">
        <f>T588/U588</f>
        <v>12</v>
      </c>
      <c r="W588" s="172">
        <v>288</v>
      </c>
      <c r="X588" s="172">
        <v>24</v>
      </c>
      <c r="Y588" s="6">
        <f>W588/X588</f>
        <v>12</v>
      </c>
      <c r="Z588" s="6">
        <f>ROUND(Y588,1)</f>
        <v>12</v>
      </c>
      <c r="AA588" s="172"/>
      <c r="AB588" s="241"/>
      <c r="AC588" s="241"/>
      <c r="AD588" s="6"/>
      <c r="AE588" s="241"/>
      <c r="AF588" s="241"/>
    </row>
    <row r="589" spans="1:32" s="4" customFormat="1" ht="20.100000000000001" customHeight="1" x14ac:dyDescent="0.25">
      <c r="A589" s="143">
        <v>82468</v>
      </c>
      <c r="B589" s="144" t="s">
        <v>3872</v>
      </c>
      <c r="C589" s="158" t="s">
        <v>3873</v>
      </c>
      <c r="D589" s="146">
        <v>4</v>
      </c>
      <c r="E589" s="146" t="s">
        <v>31</v>
      </c>
      <c r="F589" s="168" t="s">
        <v>12500</v>
      </c>
      <c r="G589" s="75">
        <v>39</v>
      </c>
      <c r="H589" s="74">
        <v>12</v>
      </c>
      <c r="I589" s="101">
        <f>H589/D589</f>
        <v>3</v>
      </c>
      <c r="J589" s="76">
        <v>39</v>
      </c>
      <c r="K589" s="76">
        <v>12</v>
      </c>
      <c r="L589" s="102">
        <f>K589/D589</f>
        <v>3</v>
      </c>
      <c r="M589" s="75">
        <v>39</v>
      </c>
      <c r="N589" s="74">
        <v>12</v>
      </c>
      <c r="O589" s="101">
        <f>N589/D589</f>
        <v>3</v>
      </c>
      <c r="P589" s="76">
        <v>39</v>
      </c>
      <c r="Q589" s="76">
        <v>12</v>
      </c>
      <c r="R589" s="102">
        <f>Q589/D589</f>
        <v>3</v>
      </c>
      <c r="S589" s="4">
        <v>4</v>
      </c>
      <c r="T589" s="172">
        <v>24</v>
      </c>
      <c r="U589" s="172">
        <v>4</v>
      </c>
      <c r="V589" s="6">
        <f>T589/U589</f>
        <v>6</v>
      </c>
      <c r="W589" s="172">
        <v>288</v>
      </c>
      <c r="X589" s="172">
        <v>24</v>
      </c>
      <c r="Y589" s="6">
        <f>W589/X589</f>
        <v>12</v>
      </c>
      <c r="Z589" s="6">
        <f>ROUND(Y589,1)</f>
        <v>12</v>
      </c>
      <c r="AA589" s="172"/>
      <c r="AB589" s="241"/>
      <c r="AC589" s="241"/>
      <c r="AD589" s="6"/>
      <c r="AE589" s="241"/>
      <c r="AF589" s="241"/>
    </row>
    <row r="590" spans="1:32" ht="20.100000000000001" customHeight="1" x14ac:dyDescent="0.25">
      <c r="A590" s="166">
        <v>82862</v>
      </c>
      <c r="B590" s="167" t="s">
        <v>3926</v>
      </c>
      <c r="C590" s="145" t="s">
        <v>3927</v>
      </c>
      <c r="D590" s="146">
        <v>4</v>
      </c>
      <c r="E590" s="146" t="s">
        <v>31</v>
      </c>
      <c r="F590" s="168" t="s">
        <v>12500</v>
      </c>
      <c r="G590" s="160">
        <v>54.6</v>
      </c>
      <c r="H590" s="74">
        <v>52.48</v>
      </c>
      <c r="I590" s="101">
        <f>H590/D590</f>
        <v>13.12</v>
      </c>
      <c r="J590" s="76">
        <v>54.6</v>
      </c>
      <c r="K590" s="76">
        <v>52.48</v>
      </c>
      <c r="L590" s="102">
        <f>K590/D590</f>
        <v>13.12</v>
      </c>
      <c r="M590" s="75">
        <v>54.6</v>
      </c>
      <c r="N590" s="74">
        <v>52.48</v>
      </c>
      <c r="O590" s="101">
        <f>N590/D590</f>
        <v>13.12</v>
      </c>
      <c r="P590" s="76">
        <v>54.6</v>
      </c>
      <c r="Q590" s="76">
        <v>52.48</v>
      </c>
      <c r="R590" s="102">
        <f>Q590/D590</f>
        <v>13.12</v>
      </c>
      <c r="S590" s="4">
        <v>4</v>
      </c>
      <c r="T590">
        <v>24</v>
      </c>
      <c r="U590">
        <v>4</v>
      </c>
      <c r="V590" s="6">
        <f>T590/U590</f>
        <v>6</v>
      </c>
      <c r="W590">
        <v>288</v>
      </c>
      <c r="X590">
        <v>24</v>
      </c>
      <c r="Y590" s="6">
        <f>W590/X590</f>
        <v>12</v>
      </c>
      <c r="Z590" s="6">
        <f>ROUND(Y590,1)</f>
        <v>12</v>
      </c>
      <c r="AB590" s="241"/>
      <c r="AC590" s="241"/>
      <c r="AD590" s="6"/>
      <c r="AE590" s="241"/>
      <c r="AF590" s="241"/>
    </row>
    <row r="591" spans="1:32" ht="20.100000000000001" customHeight="1" x14ac:dyDescent="0.25">
      <c r="A591" s="143">
        <v>33381</v>
      </c>
      <c r="B591" s="144" t="s">
        <v>1119</v>
      </c>
      <c r="C591" s="145" t="s">
        <v>1120</v>
      </c>
      <c r="D591" s="146">
        <v>4</v>
      </c>
      <c r="E591" s="146" t="s">
        <v>31</v>
      </c>
      <c r="F591" s="168" t="s">
        <v>12500</v>
      </c>
      <c r="G591" s="75">
        <v>54.6</v>
      </c>
      <c r="H591" s="74">
        <v>52.48</v>
      </c>
      <c r="I591" s="101">
        <f>H591/D591</f>
        <v>13.12</v>
      </c>
      <c r="J591" s="76">
        <v>54.6</v>
      </c>
      <c r="K591" s="76">
        <v>52.48</v>
      </c>
      <c r="L591" s="102">
        <f>K591/D591</f>
        <v>13.12</v>
      </c>
      <c r="M591" s="75">
        <v>54.6</v>
      </c>
      <c r="N591" s="74">
        <v>52.48</v>
      </c>
      <c r="O591" s="101">
        <f>N591/D591</f>
        <v>13.12</v>
      </c>
      <c r="P591" s="76">
        <v>54.6</v>
      </c>
      <c r="Q591" s="76">
        <v>52.48</v>
      </c>
      <c r="R591" s="102">
        <f>Q591/D591</f>
        <v>13.12</v>
      </c>
      <c r="S591" s="4">
        <v>4</v>
      </c>
      <c r="T591" s="123">
        <v>24</v>
      </c>
      <c r="U591" s="123">
        <v>4</v>
      </c>
      <c r="V591" s="6">
        <f>T591/U591</f>
        <v>6</v>
      </c>
      <c r="W591" s="123">
        <v>288</v>
      </c>
      <c r="X591" s="123">
        <v>24</v>
      </c>
      <c r="Y591" s="6">
        <f>W591/X591</f>
        <v>12</v>
      </c>
      <c r="Z591" s="6">
        <f>ROUND(Y591,1)</f>
        <v>12</v>
      </c>
      <c r="AA591" s="123"/>
      <c r="AB591" s="241"/>
      <c r="AC591" s="241"/>
      <c r="AD591" s="6"/>
      <c r="AE591" s="241"/>
      <c r="AF591" s="241"/>
    </row>
    <row r="592" spans="1:32" ht="20.100000000000001" customHeight="1" x14ac:dyDescent="0.25">
      <c r="A592" s="166">
        <v>82965</v>
      </c>
      <c r="B592" s="167" t="s">
        <v>3965</v>
      </c>
      <c r="C592" s="145" t="s">
        <v>3966</v>
      </c>
      <c r="D592" s="146">
        <v>12</v>
      </c>
      <c r="E592" s="146" t="s">
        <v>22</v>
      </c>
      <c r="F592" s="168" t="s">
        <v>12523</v>
      </c>
      <c r="G592" s="160">
        <v>33.6</v>
      </c>
      <c r="H592" s="74">
        <v>27.72</v>
      </c>
      <c r="I592" s="101">
        <f>H592/D592</f>
        <v>2.31</v>
      </c>
      <c r="J592" s="76">
        <v>33.6</v>
      </c>
      <c r="K592" s="76">
        <v>27.72</v>
      </c>
      <c r="L592" s="102">
        <f>K592/D592</f>
        <v>2.31</v>
      </c>
      <c r="M592" s="75">
        <v>33.6</v>
      </c>
      <c r="N592" s="74">
        <v>27.72</v>
      </c>
      <c r="O592" s="101">
        <f>N592/D592</f>
        <v>2.31</v>
      </c>
      <c r="P592" s="76">
        <v>33.6</v>
      </c>
      <c r="Q592" s="76">
        <v>27.72</v>
      </c>
      <c r="R592" s="102">
        <f>Q592/D592</f>
        <v>2.31</v>
      </c>
      <c r="S592" s="4">
        <v>12</v>
      </c>
      <c r="T592">
        <v>12</v>
      </c>
      <c r="U592">
        <v>12</v>
      </c>
      <c r="V592" s="6">
        <f>T592/U592</f>
        <v>1</v>
      </c>
      <c r="W592">
        <v>230.4</v>
      </c>
      <c r="X592">
        <v>12</v>
      </c>
      <c r="Y592" s="6">
        <f>W592/X592</f>
        <v>19.2</v>
      </c>
      <c r="Z592" s="6">
        <f>ROUND(Y592,1)</f>
        <v>19.2</v>
      </c>
      <c r="AB592" s="241"/>
      <c r="AC592" s="241"/>
      <c r="AD592" s="6"/>
      <c r="AE592" s="241"/>
      <c r="AF592" s="241"/>
    </row>
    <row r="593" spans="1:32" ht="20.100000000000001" customHeight="1" x14ac:dyDescent="0.25">
      <c r="A593" s="166">
        <v>82953</v>
      </c>
      <c r="B593" s="167" t="s">
        <v>3963</v>
      </c>
      <c r="C593" s="145" t="s">
        <v>3964</v>
      </c>
      <c r="D593" s="146">
        <v>12</v>
      </c>
      <c r="E593" s="146" t="s">
        <v>22</v>
      </c>
      <c r="F593" s="168" t="s">
        <v>12523</v>
      </c>
      <c r="G593" s="160">
        <v>33.6</v>
      </c>
      <c r="H593" s="74">
        <v>27.72</v>
      </c>
      <c r="I593" s="101">
        <f>H593/D593</f>
        <v>2.31</v>
      </c>
      <c r="J593" s="76">
        <v>33.6</v>
      </c>
      <c r="K593" s="76">
        <v>27.72</v>
      </c>
      <c r="L593" s="102">
        <f>K593/D593</f>
        <v>2.31</v>
      </c>
      <c r="M593" s="75">
        <v>33.6</v>
      </c>
      <c r="N593" s="74">
        <v>27.72</v>
      </c>
      <c r="O593" s="101">
        <f>N593/D593</f>
        <v>2.31</v>
      </c>
      <c r="P593" s="76">
        <v>33.6</v>
      </c>
      <c r="Q593" s="76">
        <v>27.72</v>
      </c>
      <c r="R593" s="102">
        <f>Q593/D593</f>
        <v>2.31</v>
      </c>
      <c r="S593" s="4">
        <v>12</v>
      </c>
      <c r="T593">
        <v>12</v>
      </c>
      <c r="U593">
        <v>12</v>
      </c>
      <c r="V593" s="6">
        <f>T593/U593</f>
        <v>1</v>
      </c>
      <c r="W593">
        <v>230.4</v>
      </c>
      <c r="X593">
        <v>12</v>
      </c>
      <c r="Y593" s="6">
        <f>W593/X593</f>
        <v>19.2</v>
      </c>
      <c r="Z593" s="6">
        <f>ROUND(Y593,1)</f>
        <v>19.2</v>
      </c>
      <c r="AB593" s="241"/>
      <c r="AC593" s="241"/>
      <c r="AD593" s="6"/>
      <c r="AE593" s="241"/>
      <c r="AF593" s="241"/>
    </row>
    <row r="594" spans="1:32" ht="20.100000000000001" customHeight="1" x14ac:dyDescent="0.25">
      <c r="A594" s="166">
        <v>82966</v>
      </c>
      <c r="B594" s="167" t="s">
        <v>3967</v>
      </c>
      <c r="C594" s="145" t="s">
        <v>3968</v>
      </c>
      <c r="D594" s="146">
        <v>12</v>
      </c>
      <c r="E594" s="146" t="s">
        <v>22</v>
      </c>
      <c r="F594" s="168" t="s">
        <v>12523</v>
      </c>
      <c r="G594" s="160">
        <v>33.6</v>
      </c>
      <c r="H594" s="74">
        <v>27.72</v>
      </c>
      <c r="I594" s="101">
        <f>H594/D594</f>
        <v>2.31</v>
      </c>
      <c r="J594" s="76">
        <v>33.6</v>
      </c>
      <c r="K594" s="76">
        <v>27.72</v>
      </c>
      <c r="L594" s="102">
        <f>K594/D594</f>
        <v>2.31</v>
      </c>
      <c r="M594" s="75">
        <v>33.6</v>
      </c>
      <c r="N594" s="74">
        <v>27.72</v>
      </c>
      <c r="O594" s="101">
        <f>N594/D594</f>
        <v>2.31</v>
      </c>
      <c r="P594" s="76">
        <v>33.6</v>
      </c>
      <c r="Q594" s="76">
        <v>27.72</v>
      </c>
      <c r="R594" s="102">
        <f>Q594/D594</f>
        <v>2.31</v>
      </c>
      <c r="S594" s="4">
        <v>12</v>
      </c>
      <c r="T594">
        <v>12</v>
      </c>
      <c r="U594">
        <v>12</v>
      </c>
      <c r="V594" s="6">
        <f>T594/U594</f>
        <v>1</v>
      </c>
      <c r="W594">
        <v>230.4</v>
      </c>
      <c r="X594">
        <v>12</v>
      </c>
      <c r="Y594" s="6">
        <f>W594/X594</f>
        <v>19.2</v>
      </c>
      <c r="Z594" s="6">
        <f>ROUND(Y594,1)</f>
        <v>19.2</v>
      </c>
      <c r="AB594" s="241"/>
      <c r="AC594" s="241"/>
      <c r="AD594" s="6"/>
      <c r="AE594" s="241"/>
      <c r="AF594" s="241"/>
    </row>
    <row r="595" spans="1:32" ht="20.100000000000001" customHeight="1" x14ac:dyDescent="0.25">
      <c r="A595" s="166">
        <v>82935</v>
      </c>
      <c r="B595" s="167" t="s">
        <v>3954</v>
      </c>
      <c r="C595" s="145" t="s">
        <v>3955</v>
      </c>
      <c r="D595" s="146">
        <v>2</v>
      </c>
      <c r="E595" s="146" t="s">
        <v>28</v>
      </c>
      <c r="F595" s="168" t="s">
        <v>12496</v>
      </c>
      <c r="G595" s="160">
        <v>37.5</v>
      </c>
      <c r="H595" s="74">
        <v>34.5</v>
      </c>
      <c r="I595" s="101">
        <f>H595/D595</f>
        <v>17.25</v>
      </c>
      <c r="J595" s="76">
        <v>37.5</v>
      </c>
      <c r="K595" s="76">
        <v>34.5</v>
      </c>
      <c r="L595" s="102">
        <f>K595/D595</f>
        <v>17.25</v>
      </c>
      <c r="M595" s="75">
        <v>37.5</v>
      </c>
      <c r="N595" s="74">
        <v>34.5</v>
      </c>
      <c r="O595" s="101">
        <f>N595/D595</f>
        <v>17.25</v>
      </c>
      <c r="P595" s="76">
        <v>37.5</v>
      </c>
      <c r="Q595" s="76">
        <v>34.5</v>
      </c>
      <c r="R595" s="102">
        <f>Q595/D595</f>
        <v>17.25</v>
      </c>
      <c r="S595" s="4">
        <v>2</v>
      </c>
      <c r="T595">
        <v>24</v>
      </c>
      <c r="U595">
        <v>2</v>
      </c>
      <c r="V595" s="6">
        <f>T595/U595</f>
        <v>12</v>
      </c>
      <c r="W595">
        <v>288</v>
      </c>
      <c r="X595">
        <v>24</v>
      </c>
      <c r="Y595" s="6">
        <f>W595/X595</f>
        <v>12</v>
      </c>
      <c r="Z595" s="6">
        <f>ROUND(Y595,1)</f>
        <v>12</v>
      </c>
      <c r="AB595" s="241"/>
      <c r="AC595" s="241"/>
      <c r="AD595" s="6"/>
      <c r="AE595" s="241"/>
      <c r="AF595" s="241"/>
    </row>
    <row r="596" spans="1:32" ht="20.100000000000001" customHeight="1" x14ac:dyDescent="0.25">
      <c r="A596" s="166">
        <v>82982</v>
      </c>
      <c r="B596" s="167" t="s">
        <v>3969</v>
      </c>
      <c r="C596" s="145" t="s">
        <v>3970</v>
      </c>
      <c r="D596" s="146">
        <v>4</v>
      </c>
      <c r="E596" s="146" t="s">
        <v>31</v>
      </c>
      <c r="F596" s="168" t="s">
        <v>12500</v>
      </c>
      <c r="G596" s="160">
        <v>39</v>
      </c>
      <c r="H596" s="74">
        <v>36</v>
      </c>
      <c r="I596" s="101">
        <f>H596/D596</f>
        <v>9</v>
      </c>
      <c r="J596" s="76">
        <v>39</v>
      </c>
      <c r="K596" s="76">
        <v>36</v>
      </c>
      <c r="L596" s="102">
        <f>K596/D596</f>
        <v>9</v>
      </c>
      <c r="M596" s="75">
        <v>39</v>
      </c>
      <c r="N596" s="74">
        <v>36</v>
      </c>
      <c r="O596" s="101">
        <f>N596/D596</f>
        <v>9</v>
      </c>
      <c r="P596" s="76">
        <v>39</v>
      </c>
      <c r="Q596" s="76">
        <v>36</v>
      </c>
      <c r="R596" s="102">
        <f>Q596/D596</f>
        <v>9</v>
      </c>
      <c r="S596" s="4">
        <v>4</v>
      </c>
      <c r="T596">
        <v>24</v>
      </c>
      <c r="U596">
        <v>4</v>
      </c>
      <c r="V596" s="6">
        <f>T596/U596</f>
        <v>6</v>
      </c>
      <c r="W596">
        <v>288</v>
      </c>
      <c r="X596">
        <v>24</v>
      </c>
      <c r="Y596" s="6">
        <f>W596/X596</f>
        <v>12</v>
      </c>
      <c r="Z596" s="6">
        <f>ROUND(Y596,1)</f>
        <v>12</v>
      </c>
      <c r="AB596" s="241"/>
      <c r="AC596" s="241"/>
      <c r="AD596" s="6"/>
      <c r="AE596" s="241"/>
      <c r="AF596" s="241"/>
    </row>
    <row r="597" spans="1:32" ht="20.100000000000001" customHeight="1" x14ac:dyDescent="0.25">
      <c r="A597" s="166">
        <v>82936</v>
      </c>
      <c r="B597" s="167" t="s">
        <v>3956</v>
      </c>
      <c r="C597" s="145" t="s">
        <v>3957</v>
      </c>
      <c r="D597" s="146">
        <v>4</v>
      </c>
      <c r="E597" s="146" t="s">
        <v>31</v>
      </c>
      <c r="F597" s="168" t="s">
        <v>12500</v>
      </c>
      <c r="G597" s="160">
        <v>39</v>
      </c>
      <c r="H597" s="74">
        <v>36</v>
      </c>
      <c r="I597" s="101">
        <f>H597/D597</f>
        <v>9</v>
      </c>
      <c r="J597" s="76">
        <v>39</v>
      </c>
      <c r="K597" s="76">
        <v>36</v>
      </c>
      <c r="L597" s="102">
        <f>K597/D597</f>
        <v>9</v>
      </c>
      <c r="M597" s="75">
        <v>39</v>
      </c>
      <c r="N597" s="74">
        <v>36</v>
      </c>
      <c r="O597" s="101">
        <f>N597/D597</f>
        <v>9</v>
      </c>
      <c r="P597" s="76">
        <v>39</v>
      </c>
      <c r="Q597" s="76">
        <v>36</v>
      </c>
      <c r="R597" s="102">
        <f>Q597/D597</f>
        <v>9</v>
      </c>
      <c r="S597" s="4">
        <v>4</v>
      </c>
      <c r="T597">
        <v>24</v>
      </c>
      <c r="U597">
        <v>4</v>
      </c>
      <c r="V597" s="6">
        <f>T597/U597</f>
        <v>6</v>
      </c>
      <c r="W597">
        <v>288</v>
      </c>
      <c r="X597">
        <v>24</v>
      </c>
      <c r="Y597" s="6">
        <f>W597/X597</f>
        <v>12</v>
      </c>
      <c r="Z597" s="6">
        <f>ROUND(Y597,1)</f>
        <v>12</v>
      </c>
      <c r="AB597" s="241"/>
      <c r="AC597" s="241"/>
      <c r="AD597" s="6"/>
      <c r="AE597" s="241"/>
      <c r="AF597" s="241"/>
    </row>
    <row r="598" spans="1:32" ht="20.100000000000001" customHeight="1" x14ac:dyDescent="0.25">
      <c r="A598" s="166">
        <v>82933</v>
      </c>
      <c r="B598" s="167" t="s">
        <v>3952</v>
      </c>
      <c r="C598" s="145" t="s">
        <v>3953</v>
      </c>
      <c r="D598" s="146">
        <v>4</v>
      </c>
      <c r="E598" s="146" t="s">
        <v>31</v>
      </c>
      <c r="F598" s="168" t="s">
        <v>12500</v>
      </c>
      <c r="G598" s="160">
        <v>39</v>
      </c>
      <c r="H598" s="74">
        <v>36</v>
      </c>
      <c r="I598" s="101">
        <f>H598/D598</f>
        <v>9</v>
      </c>
      <c r="J598" s="76">
        <v>39</v>
      </c>
      <c r="K598" s="76">
        <v>36</v>
      </c>
      <c r="L598" s="102">
        <f>K598/D598</f>
        <v>9</v>
      </c>
      <c r="M598" s="75">
        <v>39</v>
      </c>
      <c r="N598" s="74">
        <v>36</v>
      </c>
      <c r="O598" s="101">
        <f>N598/D598</f>
        <v>9</v>
      </c>
      <c r="P598" s="76">
        <v>39</v>
      </c>
      <c r="Q598" s="76">
        <v>36</v>
      </c>
      <c r="R598" s="102">
        <f>Q598/D598</f>
        <v>9</v>
      </c>
      <c r="S598" s="4">
        <v>4</v>
      </c>
      <c r="T598">
        <v>24</v>
      </c>
      <c r="U598">
        <v>4</v>
      </c>
      <c r="V598" s="6">
        <f>T598/U598</f>
        <v>6</v>
      </c>
      <c r="W598">
        <v>288</v>
      </c>
      <c r="X598">
        <v>24</v>
      </c>
      <c r="Y598" s="6">
        <f>W598/X598</f>
        <v>12</v>
      </c>
      <c r="Z598" s="6">
        <f>ROUND(Y598,1)</f>
        <v>12</v>
      </c>
      <c r="AB598" s="241"/>
      <c r="AC598" s="241"/>
      <c r="AD598" s="6"/>
      <c r="AE598" s="241"/>
      <c r="AF598" s="241"/>
    </row>
    <row r="599" spans="1:32" ht="20.100000000000001" customHeight="1" x14ac:dyDescent="0.25">
      <c r="A599" s="166">
        <v>82943</v>
      </c>
      <c r="B599" s="167" t="s">
        <v>3958</v>
      </c>
      <c r="C599" s="145" t="s">
        <v>3959</v>
      </c>
      <c r="D599" s="146">
        <v>4</v>
      </c>
      <c r="E599" s="146" t="s">
        <v>31</v>
      </c>
      <c r="F599" s="168" t="s">
        <v>12500</v>
      </c>
      <c r="G599" s="160">
        <v>39</v>
      </c>
      <c r="H599" s="74">
        <v>36</v>
      </c>
      <c r="I599" s="101">
        <f>H599/D599</f>
        <v>9</v>
      </c>
      <c r="J599" s="76">
        <v>39</v>
      </c>
      <c r="K599" s="76">
        <v>36</v>
      </c>
      <c r="L599" s="102">
        <f>K599/D599</f>
        <v>9</v>
      </c>
      <c r="M599" s="75">
        <v>39</v>
      </c>
      <c r="N599" s="74">
        <v>36</v>
      </c>
      <c r="O599" s="101">
        <f>N599/D599</f>
        <v>9</v>
      </c>
      <c r="P599" s="76">
        <v>39</v>
      </c>
      <c r="Q599" s="76">
        <v>36</v>
      </c>
      <c r="R599" s="102">
        <f>Q599/D599</f>
        <v>9</v>
      </c>
      <c r="S599" s="5">
        <v>4</v>
      </c>
      <c r="T599">
        <v>24</v>
      </c>
      <c r="U599">
        <v>4</v>
      </c>
      <c r="V599" s="6">
        <f>T599/U599</f>
        <v>6</v>
      </c>
      <c r="W599">
        <v>288</v>
      </c>
      <c r="X599">
        <v>24</v>
      </c>
      <c r="Y599" s="6">
        <f>W599/X599</f>
        <v>12</v>
      </c>
      <c r="Z599" s="6">
        <f>ROUND(Y599,1)</f>
        <v>12</v>
      </c>
      <c r="AB599" s="241"/>
      <c r="AC599" s="241"/>
      <c r="AD599" s="6"/>
      <c r="AE599" s="241"/>
      <c r="AF599" s="241"/>
    </row>
    <row r="600" spans="1:32" ht="20.100000000000001" customHeight="1" x14ac:dyDescent="0.25">
      <c r="A600" s="166">
        <v>82870</v>
      </c>
      <c r="B600" s="167"/>
      <c r="C600" s="145" t="s">
        <v>3928</v>
      </c>
      <c r="D600" s="146">
        <v>1</v>
      </c>
      <c r="E600" s="146" t="s">
        <v>79</v>
      </c>
      <c r="F600" s="168"/>
      <c r="G600" s="160">
        <v>206</v>
      </c>
      <c r="H600" s="74">
        <v>206</v>
      </c>
      <c r="I600" s="101">
        <f>H600/D600</f>
        <v>206</v>
      </c>
      <c r="J600" s="76">
        <v>206</v>
      </c>
      <c r="K600" s="76">
        <v>206</v>
      </c>
      <c r="L600" s="102">
        <f>K600/D600</f>
        <v>206</v>
      </c>
      <c r="M600" s="75">
        <v>206</v>
      </c>
      <c r="N600" s="74">
        <v>206</v>
      </c>
      <c r="O600" s="101">
        <f>N600/D600</f>
        <v>206</v>
      </c>
      <c r="P600" s="76">
        <v>206</v>
      </c>
      <c r="Q600" s="76">
        <v>206</v>
      </c>
      <c r="R600" s="102">
        <f>Q600/D600</f>
        <v>206</v>
      </c>
      <c r="S600" s="4">
        <v>1</v>
      </c>
      <c r="T600">
        <v>1</v>
      </c>
      <c r="U600">
        <v>1</v>
      </c>
      <c r="V600" s="6">
        <f>T600/U600</f>
        <v>1</v>
      </c>
      <c r="W600" t="s">
        <v>80</v>
      </c>
      <c r="X600">
        <v>1</v>
      </c>
      <c r="Y600" s="6">
        <f>W600/X600</f>
        <v>1984</v>
      </c>
      <c r="Z600" s="6">
        <f>ROUND(Y600,1)</f>
        <v>1984</v>
      </c>
      <c r="AB600" s="241"/>
      <c r="AC600" s="241"/>
      <c r="AD600" s="6"/>
      <c r="AE600" s="241"/>
      <c r="AF600" s="241"/>
    </row>
    <row r="601" spans="1:32" ht="20.100000000000001" customHeight="1" x14ac:dyDescent="0.25">
      <c r="A601" s="143">
        <v>81018</v>
      </c>
      <c r="B601" s="144"/>
      <c r="C601" s="158" t="s">
        <v>3788</v>
      </c>
      <c r="D601" s="146">
        <v>1</v>
      </c>
      <c r="E601" s="146" t="s">
        <v>79</v>
      </c>
      <c r="F601" s="168"/>
      <c r="G601" s="75">
        <v>270</v>
      </c>
      <c r="H601" s="74">
        <v>270</v>
      </c>
      <c r="I601" s="101">
        <f>H601/D601</f>
        <v>270</v>
      </c>
      <c r="J601" s="76">
        <v>270</v>
      </c>
      <c r="K601" s="76">
        <v>270</v>
      </c>
      <c r="L601" s="102">
        <f>K601/D601</f>
        <v>270</v>
      </c>
      <c r="M601" s="75">
        <v>270</v>
      </c>
      <c r="N601" s="161">
        <v>270</v>
      </c>
      <c r="O601" s="101">
        <f>N601/D601</f>
        <v>270</v>
      </c>
      <c r="P601" s="76">
        <v>270</v>
      </c>
      <c r="Q601" s="162">
        <v>270</v>
      </c>
      <c r="R601" s="102">
        <f>Q601/D601</f>
        <v>270</v>
      </c>
      <c r="S601" s="5">
        <v>1</v>
      </c>
      <c r="T601">
        <v>1</v>
      </c>
      <c r="U601">
        <v>1</v>
      </c>
      <c r="V601" s="6">
        <f>T601/U601</f>
        <v>1</v>
      </c>
      <c r="W601" t="s">
        <v>80</v>
      </c>
      <c r="X601">
        <v>1</v>
      </c>
      <c r="Y601" s="6">
        <f>W601/X601</f>
        <v>1984</v>
      </c>
      <c r="Z601" s="6">
        <f>ROUND(Y601,1)</f>
        <v>1984</v>
      </c>
      <c r="AB601" s="241"/>
      <c r="AC601" s="241"/>
      <c r="AD601" s="6"/>
      <c r="AE601" s="241"/>
      <c r="AF601" s="241"/>
    </row>
    <row r="602" spans="1:32" ht="20.100000000000001" customHeight="1" x14ac:dyDescent="0.25">
      <c r="A602" s="166">
        <v>82945</v>
      </c>
      <c r="B602" s="167" t="s">
        <v>3960</v>
      </c>
      <c r="C602" s="145" t="s">
        <v>3961</v>
      </c>
      <c r="D602" s="146">
        <v>1</v>
      </c>
      <c r="E602" s="146" t="s">
        <v>79</v>
      </c>
      <c r="F602" s="168"/>
      <c r="G602" s="160">
        <v>206</v>
      </c>
      <c r="H602" s="74">
        <v>206</v>
      </c>
      <c r="I602" s="101">
        <f>H602/D602</f>
        <v>206</v>
      </c>
      <c r="J602" s="76">
        <v>206</v>
      </c>
      <c r="K602" s="76">
        <v>206</v>
      </c>
      <c r="L602" s="102">
        <f>K602/D602</f>
        <v>206</v>
      </c>
      <c r="M602" s="75">
        <v>206</v>
      </c>
      <c r="N602" s="74">
        <v>206</v>
      </c>
      <c r="O602" s="101">
        <f>N602/D602</f>
        <v>206</v>
      </c>
      <c r="P602" s="76">
        <v>206</v>
      </c>
      <c r="Q602" s="76">
        <v>206</v>
      </c>
      <c r="R602" s="102">
        <f>Q602/D602</f>
        <v>206</v>
      </c>
      <c r="S602" s="5">
        <v>1</v>
      </c>
      <c r="T602">
        <v>1</v>
      </c>
      <c r="U602">
        <v>1</v>
      </c>
      <c r="V602" s="6">
        <f>T602/U602</f>
        <v>1</v>
      </c>
      <c r="W602" t="s">
        <v>80</v>
      </c>
      <c r="X602">
        <v>1</v>
      </c>
      <c r="Y602" s="6">
        <f>W602/X602</f>
        <v>1984</v>
      </c>
      <c r="Z602" s="6">
        <f>ROUND(Y602,1)</f>
        <v>1984</v>
      </c>
      <c r="AB602" s="241"/>
      <c r="AC602" s="241"/>
      <c r="AD602" s="6"/>
      <c r="AE602" s="241"/>
      <c r="AF602" s="241"/>
    </row>
    <row r="603" spans="1:32" s="4" customFormat="1" ht="20.100000000000001" customHeight="1" x14ac:dyDescent="0.2">
      <c r="A603" s="143">
        <v>33722</v>
      </c>
      <c r="B603" s="144" t="s">
        <v>1171</v>
      </c>
      <c r="C603" s="145" t="s">
        <v>1172</v>
      </c>
      <c r="D603" s="146">
        <v>1</v>
      </c>
      <c r="E603" s="146" t="s">
        <v>79</v>
      </c>
      <c r="F603" s="168"/>
      <c r="G603" s="75">
        <v>206</v>
      </c>
      <c r="H603" s="74">
        <v>206</v>
      </c>
      <c r="I603" s="101">
        <f>H603/D603</f>
        <v>206</v>
      </c>
      <c r="J603" s="76">
        <v>206</v>
      </c>
      <c r="K603" s="76">
        <v>206</v>
      </c>
      <c r="L603" s="102">
        <f>K603/D603</f>
        <v>206</v>
      </c>
      <c r="M603" s="75">
        <v>206</v>
      </c>
      <c r="N603" s="74">
        <v>206</v>
      </c>
      <c r="O603" s="101">
        <f>N603/D603</f>
        <v>206</v>
      </c>
      <c r="P603" s="76">
        <v>206</v>
      </c>
      <c r="Q603" s="76">
        <v>206</v>
      </c>
      <c r="R603" s="102">
        <f>Q603/D603</f>
        <v>206</v>
      </c>
      <c r="S603" s="4">
        <v>1</v>
      </c>
      <c r="T603" s="4">
        <v>1</v>
      </c>
      <c r="U603" s="4">
        <v>1</v>
      </c>
      <c r="V603" s="6">
        <f>T603/U603</f>
        <v>1</v>
      </c>
      <c r="W603" s="4" t="s">
        <v>80</v>
      </c>
      <c r="X603" s="4">
        <v>1</v>
      </c>
      <c r="Y603" s="6">
        <f>W603/X603</f>
        <v>1984</v>
      </c>
      <c r="Z603" s="6">
        <f>ROUND(Y603,1)</f>
        <v>1984</v>
      </c>
      <c r="AB603" s="241"/>
      <c r="AC603" s="241"/>
      <c r="AD603" s="6"/>
      <c r="AE603" s="241"/>
      <c r="AF603" s="241"/>
    </row>
    <row r="604" spans="1:32" s="4" customFormat="1" ht="20.100000000000001" customHeight="1" x14ac:dyDescent="0.2">
      <c r="A604" s="143">
        <v>81030</v>
      </c>
      <c r="B604" s="144"/>
      <c r="C604" s="158" t="s">
        <v>3789</v>
      </c>
      <c r="D604" s="146">
        <v>1</v>
      </c>
      <c r="E604" s="146" t="s">
        <v>79</v>
      </c>
      <c r="F604" s="168"/>
      <c r="G604" s="75">
        <v>196</v>
      </c>
      <c r="H604" s="74">
        <v>196</v>
      </c>
      <c r="I604" s="101">
        <f>H604/D604</f>
        <v>196</v>
      </c>
      <c r="J604" s="76">
        <v>196</v>
      </c>
      <c r="K604" s="76">
        <v>196</v>
      </c>
      <c r="L604" s="102">
        <f>K604/D604</f>
        <v>196</v>
      </c>
      <c r="M604" s="75">
        <v>196</v>
      </c>
      <c r="N604" s="74">
        <v>196</v>
      </c>
      <c r="O604" s="101">
        <f>N604/D604</f>
        <v>196</v>
      </c>
      <c r="P604" s="76">
        <v>196</v>
      </c>
      <c r="Q604" s="76">
        <v>196</v>
      </c>
      <c r="R604" s="102">
        <f>Q604/D604</f>
        <v>196</v>
      </c>
      <c r="S604" s="4">
        <v>1</v>
      </c>
      <c r="T604" s="4">
        <v>1</v>
      </c>
      <c r="U604" s="4">
        <v>1</v>
      </c>
      <c r="V604" s="6">
        <f>T604/U604</f>
        <v>1</v>
      </c>
      <c r="W604" s="4" t="s">
        <v>80</v>
      </c>
      <c r="X604" s="4">
        <v>1</v>
      </c>
      <c r="Y604" s="6">
        <f>W604/X604</f>
        <v>1984</v>
      </c>
      <c r="Z604" s="6">
        <f>ROUND(Y604,1)</f>
        <v>1984</v>
      </c>
      <c r="AB604" s="241"/>
      <c r="AC604" s="241"/>
      <c r="AD604" s="6"/>
      <c r="AE604" s="241"/>
      <c r="AF604" s="241"/>
    </row>
    <row r="605" spans="1:32" s="4" customFormat="1" ht="20.100000000000001" customHeight="1" x14ac:dyDescent="0.25">
      <c r="A605" s="166">
        <v>82946</v>
      </c>
      <c r="B605" s="167"/>
      <c r="C605" s="145" t="s">
        <v>3962</v>
      </c>
      <c r="D605" s="146">
        <v>1</v>
      </c>
      <c r="E605" s="146" t="s">
        <v>79</v>
      </c>
      <c r="F605" s="168"/>
      <c r="G605" s="160">
        <v>206</v>
      </c>
      <c r="H605" s="74">
        <v>206</v>
      </c>
      <c r="I605" s="101">
        <f>H605/D605</f>
        <v>206</v>
      </c>
      <c r="J605" s="76">
        <v>206</v>
      </c>
      <c r="K605" s="76">
        <v>206</v>
      </c>
      <c r="L605" s="102">
        <f>K605/D605</f>
        <v>206</v>
      </c>
      <c r="M605" s="75">
        <v>206</v>
      </c>
      <c r="N605" s="74">
        <v>206</v>
      </c>
      <c r="O605" s="101">
        <f>N605/D605</f>
        <v>206</v>
      </c>
      <c r="P605" s="76">
        <v>206</v>
      </c>
      <c r="Q605" s="76">
        <v>206</v>
      </c>
      <c r="R605" s="102">
        <f>Q605/D605</f>
        <v>206</v>
      </c>
      <c r="S605" s="4">
        <v>1</v>
      </c>
      <c r="T605" s="172">
        <v>1</v>
      </c>
      <c r="U605" s="172">
        <v>1</v>
      </c>
      <c r="V605" s="6">
        <f>T605/U605</f>
        <v>1</v>
      </c>
      <c r="W605" s="172" t="s">
        <v>80</v>
      </c>
      <c r="X605" s="172">
        <v>1</v>
      </c>
      <c r="Y605" s="6">
        <f>W605/X605</f>
        <v>1984</v>
      </c>
      <c r="Z605" s="6">
        <f>ROUND(Y605,1)</f>
        <v>1984</v>
      </c>
      <c r="AA605" s="172"/>
      <c r="AB605" s="241"/>
      <c r="AC605" s="241"/>
      <c r="AD605" s="6"/>
      <c r="AE605" s="241"/>
      <c r="AF605" s="241"/>
    </row>
    <row r="606" spans="1:32" s="4" customFormat="1" ht="20.100000000000001" customHeight="1" x14ac:dyDescent="0.25">
      <c r="A606" s="143">
        <v>58085</v>
      </c>
      <c r="B606" s="144" t="s">
        <v>3147</v>
      </c>
      <c r="C606" s="158" t="s">
        <v>3148</v>
      </c>
      <c r="D606" s="146">
        <v>2</v>
      </c>
      <c r="E606" s="146" t="s">
        <v>28</v>
      </c>
      <c r="F606" s="168" t="s">
        <v>12496</v>
      </c>
      <c r="G606" s="75">
        <v>36.5</v>
      </c>
      <c r="H606" s="74">
        <v>31.5</v>
      </c>
      <c r="I606" s="101">
        <f>H606/D606</f>
        <v>15.75</v>
      </c>
      <c r="J606" s="76">
        <v>36.5</v>
      </c>
      <c r="K606" s="76">
        <v>31.5</v>
      </c>
      <c r="L606" s="102">
        <f>K606/D606</f>
        <v>15.75</v>
      </c>
      <c r="M606" s="75">
        <v>36.5</v>
      </c>
      <c r="N606" s="74">
        <v>31.5</v>
      </c>
      <c r="O606" s="101">
        <f>N606/D606</f>
        <v>15.75</v>
      </c>
      <c r="P606" s="76">
        <v>36.5</v>
      </c>
      <c r="Q606" s="76">
        <v>31.5</v>
      </c>
      <c r="R606" s="102">
        <f>Q606/D606</f>
        <v>15.75</v>
      </c>
      <c r="S606" s="4">
        <v>2</v>
      </c>
      <c r="T606" s="172">
        <v>24</v>
      </c>
      <c r="U606" s="172">
        <v>2</v>
      </c>
      <c r="V606" s="6">
        <f>T606/U606</f>
        <v>12</v>
      </c>
      <c r="W606" s="172">
        <v>288</v>
      </c>
      <c r="X606" s="172">
        <v>24</v>
      </c>
      <c r="Y606" s="6">
        <f>W606/X606</f>
        <v>12</v>
      </c>
      <c r="Z606" s="6">
        <f>ROUND(Y606,1)</f>
        <v>12</v>
      </c>
      <c r="AA606" s="172"/>
      <c r="AB606" s="241"/>
      <c r="AC606" s="241"/>
      <c r="AD606" s="6"/>
      <c r="AE606" s="241"/>
      <c r="AF606" s="241"/>
    </row>
    <row r="607" spans="1:32" s="4" customFormat="1" ht="20.100000000000001" customHeight="1" x14ac:dyDescent="0.25">
      <c r="A607" s="143">
        <v>58090</v>
      </c>
      <c r="B607" s="144" t="s">
        <v>3153</v>
      </c>
      <c r="C607" s="158" t="s">
        <v>3154</v>
      </c>
      <c r="D607" s="146">
        <v>4</v>
      </c>
      <c r="E607" s="146" t="s">
        <v>31</v>
      </c>
      <c r="F607" s="168" t="s">
        <v>12500</v>
      </c>
      <c r="G607" s="75">
        <v>36</v>
      </c>
      <c r="H607" s="74">
        <v>33</v>
      </c>
      <c r="I607" s="101">
        <f>H607/D607</f>
        <v>8.25</v>
      </c>
      <c r="J607" s="76">
        <v>36</v>
      </c>
      <c r="K607" s="76">
        <v>33</v>
      </c>
      <c r="L607" s="102">
        <f>K607/D607</f>
        <v>8.25</v>
      </c>
      <c r="M607" s="75">
        <v>36</v>
      </c>
      <c r="N607" s="74">
        <v>33</v>
      </c>
      <c r="O607" s="101">
        <f>N607/D607</f>
        <v>8.25</v>
      </c>
      <c r="P607" s="76">
        <v>36</v>
      </c>
      <c r="Q607" s="76">
        <v>33</v>
      </c>
      <c r="R607" s="102">
        <f>Q607/D607</f>
        <v>8.25</v>
      </c>
      <c r="S607" s="4">
        <v>4</v>
      </c>
      <c r="T607" s="172">
        <v>24</v>
      </c>
      <c r="U607" s="172">
        <v>4</v>
      </c>
      <c r="V607" s="6">
        <f>T607/U607</f>
        <v>6</v>
      </c>
      <c r="W607" s="172">
        <v>288</v>
      </c>
      <c r="X607" s="172">
        <v>24</v>
      </c>
      <c r="Y607" s="6">
        <f>W607/X607</f>
        <v>12</v>
      </c>
      <c r="Z607" s="6">
        <f>ROUND(Y607,1)</f>
        <v>12</v>
      </c>
      <c r="AA607" s="172"/>
      <c r="AB607" s="241"/>
      <c r="AC607" s="241"/>
      <c r="AD607" s="6"/>
      <c r="AE607" s="241"/>
      <c r="AF607" s="241"/>
    </row>
    <row r="608" spans="1:32" s="11" customFormat="1" ht="20.100000000000001" customHeight="1" x14ac:dyDescent="0.25">
      <c r="A608" s="143">
        <v>58095</v>
      </c>
      <c r="B608" s="144" t="s">
        <v>3161</v>
      </c>
      <c r="C608" s="158" t="s">
        <v>3162</v>
      </c>
      <c r="D608" s="146">
        <v>1</v>
      </c>
      <c r="E608" s="146" t="s">
        <v>79</v>
      </c>
      <c r="F608" s="168"/>
      <c r="G608" s="75">
        <v>171</v>
      </c>
      <c r="H608" s="74">
        <v>171</v>
      </c>
      <c r="I608" s="101">
        <f>H608/D608</f>
        <v>171</v>
      </c>
      <c r="J608" s="76">
        <v>171</v>
      </c>
      <c r="K608" s="76">
        <v>171</v>
      </c>
      <c r="L608" s="102">
        <f>K608/D608</f>
        <v>171</v>
      </c>
      <c r="M608" s="75">
        <v>171</v>
      </c>
      <c r="N608" s="74">
        <v>171</v>
      </c>
      <c r="O608" s="101">
        <f>N608/D608</f>
        <v>171</v>
      </c>
      <c r="P608" s="76">
        <v>171</v>
      </c>
      <c r="Q608" s="76">
        <v>171</v>
      </c>
      <c r="R608" s="102">
        <f>Q608/D608</f>
        <v>171</v>
      </c>
      <c r="S608" s="4">
        <v>1</v>
      </c>
      <c r="T608" s="172">
        <v>1</v>
      </c>
      <c r="U608" s="172">
        <v>1</v>
      </c>
      <c r="V608" s="6">
        <f>T608/U608</f>
        <v>1</v>
      </c>
      <c r="W608" s="172" t="s">
        <v>80</v>
      </c>
      <c r="X608" s="172">
        <v>1</v>
      </c>
      <c r="Y608" s="6">
        <f>W608/X608</f>
        <v>1984</v>
      </c>
      <c r="Z608" s="6">
        <f>ROUND(Y608,1)</f>
        <v>1984</v>
      </c>
      <c r="AA608" s="172"/>
      <c r="AB608" s="241"/>
      <c r="AC608" s="241"/>
      <c r="AD608" s="6"/>
      <c r="AE608" s="241"/>
      <c r="AF608" s="241"/>
    </row>
    <row r="609" spans="1:32" s="4" customFormat="1" ht="20.100000000000001" customHeight="1" x14ac:dyDescent="0.25">
      <c r="A609" s="143">
        <v>58100</v>
      </c>
      <c r="B609" s="144" t="s">
        <v>949</v>
      </c>
      <c r="C609" s="158" t="s">
        <v>3165</v>
      </c>
      <c r="D609" s="146">
        <v>1</v>
      </c>
      <c r="E609" s="146" t="s">
        <v>79</v>
      </c>
      <c r="F609" s="168"/>
      <c r="G609" s="75">
        <v>171</v>
      </c>
      <c r="H609" s="74">
        <v>171</v>
      </c>
      <c r="I609" s="101">
        <f>H609/D609</f>
        <v>171</v>
      </c>
      <c r="J609" s="76">
        <v>171</v>
      </c>
      <c r="K609" s="76">
        <v>171</v>
      </c>
      <c r="L609" s="102">
        <f>K609/D609</f>
        <v>171</v>
      </c>
      <c r="M609" s="75">
        <v>171</v>
      </c>
      <c r="N609" s="74">
        <v>171</v>
      </c>
      <c r="O609" s="101">
        <f>N609/D609</f>
        <v>171</v>
      </c>
      <c r="P609" s="76">
        <v>171</v>
      </c>
      <c r="Q609" s="76">
        <v>171</v>
      </c>
      <c r="R609" s="102">
        <f>Q609/D609</f>
        <v>171</v>
      </c>
      <c r="S609" s="4">
        <v>1</v>
      </c>
      <c r="T609" s="172">
        <v>1</v>
      </c>
      <c r="U609" s="172">
        <v>1</v>
      </c>
      <c r="V609" s="6">
        <f>T609/U609</f>
        <v>1</v>
      </c>
      <c r="W609" s="172" t="s">
        <v>80</v>
      </c>
      <c r="X609" s="172">
        <v>1</v>
      </c>
      <c r="Y609" s="6">
        <f>W609/X609</f>
        <v>1984</v>
      </c>
      <c r="Z609" s="6">
        <f>ROUND(Y609,1)</f>
        <v>1984</v>
      </c>
      <c r="AA609" s="172"/>
      <c r="AB609" s="241"/>
      <c r="AC609" s="241"/>
      <c r="AD609" s="6"/>
      <c r="AE609" s="241"/>
      <c r="AF609" s="241"/>
    </row>
    <row r="610" spans="1:32" s="4" customFormat="1" ht="20.100000000000001" customHeight="1" x14ac:dyDescent="0.25">
      <c r="A610" s="143">
        <v>58094</v>
      </c>
      <c r="B610" s="144" t="s">
        <v>3159</v>
      </c>
      <c r="C610" s="158" t="s">
        <v>3160</v>
      </c>
      <c r="D610" s="146">
        <v>1</v>
      </c>
      <c r="E610" s="146" t="s">
        <v>1815</v>
      </c>
      <c r="F610" s="168"/>
      <c r="G610" s="75">
        <v>85</v>
      </c>
      <c r="H610" s="74">
        <v>85</v>
      </c>
      <c r="I610" s="101">
        <f>H610/D610</f>
        <v>85</v>
      </c>
      <c r="J610" s="76">
        <v>85</v>
      </c>
      <c r="K610" s="76">
        <v>85</v>
      </c>
      <c r="L610" s="102">
        <f>K610/D610</f>
        <v>85</v>
      </c>
      <c r="M610" s="75">
        <v>85</v>
      </c>
      <c r="N610" s="74">
        <v>85</v>
      </c>
      <c r="O610" s="101">
        <f>N610/D610</f>
        <v>85</v>
      </c>
      <c r="P610" s="76">
        <v>85</v>
      </c>
      <c r="Q610" s="76">
        <v>85</v>
      </c>
      <c r="R610" s="102">
        <f>Q610/D610</f>
        <v>85</v>
      </c>
      <c r="S610" s="4">
        <v>1</v>
      </c>
      <c r="T610" s="172">
        <v>1</v>
      </c>
      <c r="U610" s="172">
        <v>1</v>
      </c>
      <c r="V610" s="6">
        <f>T610/U610</f>
        <v>1</v>
      </c>
      <c r="W610" s="172">
        <v>676</v>
      </c>
      <c r="X610" s="172">
        <v>1</v>
      </c>
      <c r="Y610" s="6">
        <f>W610/X610</f>
        <v>676</v>
      </c>
      <c r="Z610" s="6">
        <f>ROUND(Y610,1)</f>
        <v>676</v>
      </c>
      <c r="AA610" s="172"/>
      <c r="AB610" s="241"/>
      <c r="AC610" s="241"/>
      <c r="AD610" s="6"/>
      <c r="AE610" s="241"/>
      <c r="AF610" s="241"/>
    </row>
    <row r="611" spans="1:32" s="4" customFormat="1" ht="20.100000000000001" customHeight="1" x14ac:dyDescent="0.25">
      <c r="A611" s="143">
        <v>58103</v>
      </c>
      <c r="B611" s="144" t="s">
        <v>3166</v>
      </c>
      <c r="C611" s="158" t="s">
        <v>3167</v>
      </c>
      <c r="D611" s="146">
        <v>1</v>
      </c>
      <c r="E611" s="146" t="s">
        <v>25</v>
      </c>
      <c r="F611" s="168" t="s">
        <v>12495</v>
      </c>
      <c r="G611" s="75">
        <v>24.37</v>
      </c>
      <c r="H611" s="74">
        <v>22.5</v>
      </c>
      <c r="I611" s="101">
        <f>H611/D611</f>
        <v>22.5</v>
      </c>
      <c r="J611" s="76">
        <v>24.37</v>
      </c>
      <c r="K611" s="76">
        <v>22.5</v>
      </c>
      <c r="L611" s="102">
        <f>K611/D611</f>
        <v>22.5</v>
      </c>
      <c r="M611" s="75">
        <v>24.37</v>
      </c>
      <c r="N611" s="74">
        <v>22.5</v>
      </c>
      <c r="O611" s="101">
        <f>N611/D611</f>
        <v>22.5</v>
      </c>
      <c r="P611" s="76">
        <v>24.37</v>
      </c>
      <c r="Q611" s="76">
        <v>22.5</v>
      </c>
      <c r="R611" s="102">
        <f>Q611/D611</f>
        <v>22.5</v>
      </c>
      <c r="S611" s="4">
        <v>1</v>
      </c>
      <c r="T611" s="172">
        <v>18</v>
      </c>
      <c r="U611" s="172">
        <v>1</v>
      </c>
      <c r="V611" s="6">
        <f>T611/U611</f>
        <v>18</v>
      </c>
      <c r="W611" s="172">
        <v>216</v>
      </c>
      <c r="X611" s="172">
        <v>18</v>
      </c>
      <c r="Y611" s="6">
        <f>W611/X611</f>
        <v>12</v>
      </c>
      <c r="Z611" s="6">
        <f>ROUND(Y611,1)</f>
        <v>12</v>
      </c>
      <c r="AA611" s="172"/>
      <c r="AB611" s="241"/>
      <c r="AC611" s="241"/>
      <c r="AD611" s="6"/>
      <c r="AE611" s="241"/>
      <c r="AF611" s="241"/>
    </row>
    <row r="612" spans="1:32" ht="20.100000000000001" customHeight="1" x14ac:dyDescent="0.25">
      <c r="A612" s="143">
        <v>58086</v>
      </c>
      <c r="B612" s="144" t="s">
        <v>3149</v>
      </c>
      <c r="C612" s="158" t="s">
        <v>3150</v>
      </c>
      <c r="D612" s="146">
        <v>2</v>
      </c>
      <c r="E612" s="146" t="s">
        <v>28</v>
      </c>
      <c r="F612" s="168" t="s">
        <v>12496</v>
      </c>
      <c r="G612" s="75">
        <v>36.5</v>
      </c>
      <c r="H612" s="74">
        <v>31.5</v>
      </c>
      <c r="I612" s="101">
        <f>H612/D612</f>
        <v>15.75</v>
      </c>
      <c r="J612" s="76">
        <v>36.5</v>
      </c>
      <c r="K612" s="76">
        <v>31.5</v>
      </c>
      <c r="L612" s="102">
        <f>K612/D612</f>
        <v>15.75</v>
      </c>
      <c r="M612" s="75">
        <v>36.5</v>
      </c>
      <c r="N612" s="74">
        <v>31.5</v>
      </c>
      <c r="O612" s="101">
        <f>N612/D612</f>
        <v>15.75</v>
      </c>
      <c r="P612" s="76">
        <v>36.5</v>
      </c>
      <c r="Q612" s="76">
        <v>31.5</v>
      </c>
      <c r="R612" s="102">
        <f>Q612/D612</f>
        <v>15.75</v>
      </c>
      <c r="S612" s="4">
        <v>2</v>
      </c>
      <c r="T612">
        <v>24</v>
      </c>
      <c r="U612">
        <v>2</v>
      </c>
      <c r="V612" s="6">
        <f>T612/U612</f>
        <v>12</v>
      </c>
      <c r="W612">
        <v>288</v>
      </c>
      <c r="X612">
        <v>24</v>
      </c>
      <c r="Y612" s="6">
        <f>W612/X612</f>
        <v>12</v>
      </c>
      <c r="Z612" s="6">
        <f>ROUND(Y612,1)</f>
        <v>12</v>
      </c>
      <c r="AB612" s="241"/>
      <c r="AC612" s="241"/>
      <c r="AD612" s="6"/>
      <c r="AE612" s="241"/>
      <c r="AF612" s="241"/>
    </row>
    <row r="613" spans="1:32" ht="20.100000000000001" customHeight="1" x14ac:dyDescent="0.25">
      <c r="A613" s="143">
        <v>58092</v>
      </c>
      <c r="B613" s="144" t="s">
        <v>3155</v>
      </c>
      <c r="C613" s="158" t="s">
        <v>3156</v>
      </c>
      <c r="D613" s="146">
        <v>4</v>
      </c>
      <c r="E613" s="146" t="s">
        <v>31</v>
      </c>
      <c r="F613" s="168" t="s">
        <v>12500</v>
      </c>
      <c r="G613" s="75">
        <v>36</v>
      </c>
      <c r="H613" s="74">
        <v>33</v>
      </c>
      <c r="I613" s="101">
        <f>H613/D613</f>
        <v>8.25</v>
      </c>
      <c r="J613" s="76">
        <v>36</v>
      </c>
      <c r="K613" s="76">
        <v>33</v>
      </c>
      <c r="L613" s="102">
        <f>K613/D613</f>
        <v>8.25</v>
      </c>
      <c r="M613" s="75">
        <v>36</v>
      </c>
      <c r="N613" s="161">
        <v>33</v>
      </c>
      <c r="O613" s="101">
        <f>N613/D613</f>
        <v>8.25</v>
      </c>
      <c r="P613" s="76">
        <v>36</v>
      </c>
      <c r="Q613" s="162">
        <v>33</v>
      </c>
      <c r="R613" s="102">
        <f>Q613/D613</f>
        <v>8.25</v>
      </c>
      <c r="S613" s="4">
        <v>4</v>
      </c>
      <c r="T613">
        <v>24</v>
      </c>
      <c r="U613">
        <v>4</v>
      </c>
      <c r="V613" s="6">
        <f>T613/U613</f>
        <v>6</v>
      </c>
      <c r="W613">
        <v>288</v>
      </c>
      <c r="X613">
        <v>24</v>
      </c>
      <c r="Y613" s="6">
        <f>W613/X613</f>
        <v>12</v>
      </c>
      <c r="Z613" s="6">
        <f>ROUND(Y613,1)</f>
        <v>12</v>
      </c>
      <c r="AB613" s="241"/>
      <c r="AC613" s="241"/>
      <c r="AD613" s="6"/>
      <c r="AE613" s="241"/>
      <c r="AF613" s="241"/>
    </row>
    <row r="614" spans="1:32" ht="20.100000000000001" customHeight="1" x14ac:dyDescent="0.25">
      <c r="A614" s="143">
        <v>58093</v>
      </c>
      <c r="B614" s="144" t="s">
        <v>3157</v>
      </c>
      <c r="C614" s="158" t="s">
        <v>3158</v>
      </c>
      <c r="D614" s="146">
        <v>12</v>
      </c>
      <c r="E614" s="146" t="s">
        <v>22</v>
      </c>
      <c r="F614" s="168" t="s">
        <v>12494</v>
      </c>
      <c r="G614" s="75">
        <v>34.44</v>
      </c>
      <c r="H614" s="74">
        <v>30.12</v>
      </c>
      <c r="I614" s="101">
        <f>H614/D614</f>
        <v>2.5100000000000002</v>
      </c>
      <c r="J614" s="76">
        <v>34.44</v>
      </c>
      <c r="K614" s="76">
        <v>30.12</v>
      </c>
      <c r="L614" s="102">
        <f>K614/D614</f>
        <v>2.5100000000000002</v>
      </c>
      <c r="M614" s="75">
        <v>34.44</v>
      </c>
      <c r="N614" s="74">
        <v>30.12</v>
      </c>
      <c r="O614" s="101">
        <f>N614/D614</f>
        <v>2.5100000000000002</v>
      </c>
      <c r="P614" s="76">
        <v>34.44</v>
      </c>
      <c r="Q614" s="76">
        <v>30.12</v>
      </c>
      <c r="R614" s="102">
        <f>Q614/D614</f>
        <v>2.5100000000000002</v>
      </c>
      <c r="S614" s="4">
        <v>12</v>
      </c>
      <c r="T614">
        <v>12</v>
      </c>
      <c r="U614">
        <v>12</v>
      </c>
      <c r="V614" s="6">
        <f>T614/U614</f>
        <v>1</v>
      </c>
      <c r="W614">
        <v>288</v>
      </c>
      <c r="X614">
        <v>12</v>
      </c>
      <c r="Y614" s="6">
        <f>W614/X614</f>
        <v>24</v>
      </c>
      <c r="Z614" s="6">
        <f>ROUND(Y614,1)</f>
        <v>24</v>
      </c>
      <c r="AB614" s="241"/>
      <c r="AC614" s="241"/>
      <c r="AD614" s="6"/>
      <c r="AE614" s="241"/>
      <c r="AF614" s="241"/>
    </row>
    <row r="615" spans="1:32" s="4" customFormat="1" ht="20.100000000000001" customHeight="1" x14ac:dyDescent="0.25">
      <c r="A615" s="143">
        <v>58096</v>
      </c>
      <c r="B615" s="144" t="s">
        <v>3163</v>
      </c>
      <c r="C615" s="158" t="s">
        <v>3164</v>
      </c>
      <c r="D615" s="146">
        <v>2</v>
      </c>
      <c r="E615" s="146" t="s">
        <v>28</v>
      </c>
      <c r="F615" s="168" t="s">
        <v>12496</v>
      </c>
      <c r="G615" s="75">
        <v>33</v>
      </c>
      <c r="H615" s="74">
        <v>31.5</v>
      </c>
      <c r="I615" s="101">
        <f>H615/D615</f>
        <v>15.75</v>
      </c>
      <c r="J615" s="76">
        <v>33</v>
      </c>
      <c r="K615" s="76">
        <v>31.5</v>
      </c>
      <c r="L615" s="102">
        <f>K615/D615</f>
        <v>15.75</v>
      </c>
      <c r="M615" s="75">
        <v>33</v>
      </c>
      <c r="N615" s="74">
        <v>31.5</v>
      </c>
      <c r="O615" s="101">
        <f>N615/D615</f>
        <v>15.75</v>
      </c>
      <c r="P615" s="76">
        <v>33</v>
      </c>
      <c r="Q615" s="76">
        <v>31.5</v>
      </c>
      <c r="R615" s="102">
        <f>Q615/D615</f>
        <v>15.75</v>
      </c>
      <c r="S615" s="4">
        <v>2</v>
      </c>
      <c r="T615" s="172">
        <v>24</v>
      </c>
      <c r="U615" s="172">
        <v>2</v>
      </c>
      <c r="V615" s="6">
        <f>T615/U615</f>
        <v>12</v>
      </c>
      <c r="W615" s="172">
        <v>288</v>
      </c>
      <c r="X615" s="172">
        <v>24</v>
      </c>
      <c r="Y615" s="6">
        <f>W615/X615</f>
        <v>12</v>
      </c>
      <c r="Z615" s="6">
        <f>ROUND(Y615,1)</f>
        <v>12</v>
      </c>
      <c r="AA615" s="172"/>
      <c r="AB615" s="241"/>
      <c r="AC615" s="241"/>
      <c r="AD615" s="6"/>
      <c r="AE615" s="241"/>
      <c r="AF615" s="241"/>
    </row>
    <row r="616" spans="1:32" s="4" customFormat="1" ht="20.100000000000001" customHeight="1" x14ac:dyDescent="0.25">
      <c r="A616" s="143">
        <v>58033</v>
      </c>
      <c r="B616" s="144" t="s">
        <v>3115</v>
      </c>
      <c r="C616" s="158" t="s">
        <v>3116</v>
      </c>
      <c r="D616" s="146">
        <v>2</v>
      </c>
      <c r="E616" s="146" t="s">
        <v>28</v>
      </c>
      <c r="F616" s="168" t="s">
        <v>12496</v>
      </c>
      <c r="G616" s="75">
        <v>36.5</v>
      </c>
      <c r="H616" s="74">
        <v>31.5</v>
      </c>
      <c r="I616" s="101">
        <f>H616/D616</f>
        <v>15.75</v>
      </c>
      <c r="J616" s="76">
        <v>36.5</v>
      </c>
      <c r="K616" s="76">
        <v>31.5</v>
      </c>
      <c r="L616" s="102">
        <f>K616/D616</f>
        <v>15.75</v>
      </c>
      <c r="M616" s="75">
        <v>36.5</v>
      </c>
      <c r="N616" s="161">
        <v>31.5</v>
      </c>
      <c r="O616" s="101">
        <f>N616/D616</f>
        <v>15.75</v>
      </c>
      <c r="P616" s="76">
        <v>36.5</v>
      </c>
      <c r="Q616" s="162">
        <v>31.5</v>
      </c>
      <c r="R616" s="102">
        <f>Q616/D616</f>
        <v>15.75</v>
      </c>
      <c r="S616" s="4">
        <v>2</v>
      </c>
      <c r="T616" s="172">
        <v>24</v>
      </c>
      <c r="U616" s="172">
        <v>2</v>
      </c>
      <c r="V616" s="6">
        <f>T616/U616</f>
        <v>12</v>
      </c>
      <c r="W616" s="172">
        <v>288</v>
      </c>
      <c r="X616" s="172">
        <v>24</v>
      </c>
      <c r="Y616" s="6">
        <f>W616/X616</f>
        <v>12</v>
      </c>
      <c r="Z616" s="6">
        <f>ROUND(Y616,1)</f>
        <v>12</v>
      </c>
      <c r="AA616" s="172"/>
      <c r="AB616" s="241"/>
      <c r="AC616" s="241"/>
      <c r="AD616" s="6"/>
      <c r="AE616" s="241"/>
      <c r="AF616" s="241"/>
    </row>
    <row r="617" spans="1:32" s="4" customFormat="1" ht="20.100000000000001" customHeight="1" x14ac:dyDescent="0.25">
      <c r="A617" s="143">
        <v>58047</v>
      </c>
      <c r="B617" s="144" t="s">
        <v>3127</v>
      </c>
      <c r="C617" s="158" t="s">
        <v>3128</v>
      </c>
      <c r="D617" s="146">
        <v>4</v>
      </c>
      <c r="E617" s="146" t="s">
        <v>31</v>
      </c>
      <c r="F617" s="168" t="s">
        <v>12500</v>
      </c>
      <c r="G617" s="75">
        <v>36</v>
      </c>
      <c r="H617" s="74">
        <v>33</v>
      </c>
      <c r="I617" s="101">
        <f>H617/D617</f>
        <v>8.25</v>
      </c>
      <c r="J617" s="76">
        <v>36</v>
      </c>
      <c r="K617" s="76">
        <v>33</v>
      </c>
      <c r="L617" s="102">
        <f>K617/D617</f>
        <v>8.25</v>
      </c>
      <c r="M617" s="75">
        <v>36</v>
      </c>
      <c r="N617" s="74">
        <v>33</v>
      </c>
      <c r="O617" s="101">
        <f>N617/D617</f>
        <v>8.25</v>
      </c>
      <c r="P617" s="76">
        <v>36</v>
      </c>
      <c r="Q617" s="76">
        <v>33</v>
      </c>
      <c r="R617" s="102">
        <f>Q617/D617</f>
        <v>8.25</v>
      </c>
      <c r="S617" s="4">
        <v>4</v>
      </c>
      <c r="T617" s="172">
        <v>24</v>
      </c>
      <c r="U617" s="172">
        <v>4</v>
      </c>
      <c r="V617" s="6">
        <f>T617/U617</f>
        <v>6</v>
      </c>
      <c r="W617" s="172">
        <v>288</v>
      </c>
      <c r="X617" s="172">
        <v>24</v>
      </c>
      <c r="Y617" s="6">
        <f>W617/X617</f>
        <v>12</v>
      </c>
      <c r="Z617" s="6">
        <f>ROUND(Y617,1)</f>
        <v>12</v>
      </c>
      <c r="AA617" s="172"/>
      <c r="AB617" s="241"/>
      <c r="AC617" s="241"/>
      <c r="AD617" s="6"/>
      <c r="AE617" s="241"/>
      <c r="AF617" s="241"/>
    </row>
    <row r="618" spans="1:32" s="4" customFormat="1" ht="20.100000000000001" customHeight="1" x14ac:dyDescent="0.25">
      <c r="A618" s="143">
        <v>58051</v>
      </c>
      <c r="B618" s="144" t="s">
        <v>3129</v>
      </c>
      <c r="C618" s="158" t="s">
        <v>3130</v>
      </c>
      <c r="D618" s="146">
        <v>4</v>
      </c>
      <c r="E618" s="146" t="s">
        <v>31</v>
      </c>
      <c r="F618" s="168" t="s">
        <v>12500</v>
      </c>
      <c r="G618" s="75">
        <v>37.5</v>
      </c>
      <c r="H618" s="74">
        <v>33</v>
      </c>
      <c r="I618" s="101">
        <f>H618/D618</f>
        <v>8.25</v>
      </c>
      <c r="J618" s="76">
        <v>37.5</v>
      </c>
      <c r="K618" s="76">
        <v>33</v>
      </c>
      <c r="L618" s="102">
        <f>K618/D618</f>
        <v>8.25</v>
      </c>
      <c r="M618" s="75">
        <v>37.5</v>
      </c>
      <c r="N618" s="74">
        <v>33</v>
      </c>
      <c r="O618" s="101">
        <f>N618/D618</f>
        <v>8.25</v>
      </c>
      <c r="P618" s="76">
        <v>37.5</v>
      </c>
      <c r="Q618" s="76">
        <v>33</v>
      </c>
      <c r="R618" s="102">
        <f>Q618/D618</f>
        <v>8.25</v>
      </c>
      <c r="S618" s="4">
        <v>4</v>
      </c>
      <c r="T618" s="172">
        <v>24</v>
      </c>
      <c r="U618" s="172">
        <v>4</v>
      </c>
      <c r="V618" s="6">
        <f>T618/U618</f>
        <v>6</v>
      </c>
      <c r="W618" s="172">
        <v>288</v>
      </c>
      <c r="X618" s="172">
        <v>24</v>
      </c>
      <c r="Y618" s="6">
        <f>W618/X618</f>
        <v>12</v>
      </c>
      <c r="Z618" s="6">
        <f>ROUND(Y618,1)</f>
        <v>12</v>
      </c>
      <c r="AA618" s="172"/>
      <c r="AB618" s="241"/>
      <c r="AC618" s="241"/>
      <c r="AD618" s="6"/>
      <c r="AE618" s="241"/>
      <c r="AF618" s="241"/>
    </row>
    <row r="619" spans="1:32" ht="20.100000000000001" customHeight="1" x14ac:dyDescent="0.25">
      <c r="A619" s="143">
        <v>40774</v>
      </c>
      <c r="B619" s="144" t="s">
        <v>1834</v>
      </c>
      <c r="C619" s="150" t="s">
        <v>1835</v>
      </c>
      <c r="D619" s="146">
        <v>4</v>
      </c>
      <c r="E619" s="146" t="s">
        <v>31</v>
      </c>
      <c r="F619" s="168" t="s">
        <v>12500</v>
      </c>
      <c r="G619" s="75">
        <v>39.159999999999997</v>
      </c>
      <c r="H619" s="74">
        <v>36</v>
      </c>
      <c r="I619" s="101">
        <f>H619/D619</f>
        <v>9</v>
      </c>
      <c r="J619" s="76">
        <v>39.159999999999997</v>
      </c>
      <c r="K619" s="76">
        <v>36</v>
      </c>
      <c r="L619" s="102">
        <f>K619/D619</f>
        <v>9</v>
      </c>
      <c r="M619" s="75">
        <v>39.159999999999997</v>
      </c>
      <c r="N619" s="74">
        <v>36</v>
      </c>
      <c r="O619" s="101">
        <f>N619/D619</f>
        <v>9</v>
      </c>
      <c r="P619" s="76">
        <v>39.159999999999997</v>
      </c>
      <c r="Q619" s="76">
        <v>36</v>
      </c>
      <c r="R619" s="102">
        <f>Q619/D619</f>
        <v>9</v>
      </c>
      <c r="S619" s="5">
        <v>4</v>
      </c>
      <c r="T619">
        <v>24</v>
      </c>
      <c r="U619">
        <v>4</v>
      </c>
      <c r="V619" s="6">
        <f>T619/U619</f>
        <v>6</v>
      </c>
      <c r="W619">
        <v>288</v>
      </c>
      <c r="X619">
        <v>24</v>
      </c>
      <c r="Y619" s="6">
        <f>W619/X619</f>
        <v>12</v>
      </c>
      <c r="Z619" s="6">
        <f>ROUND(Y619,1)</f>
        <v>12</v>
      </c>
      <c r="AB619" s="241"/>
      <c r="AC619" s="241"/>
      <c r="AD619" s="6"/>
      <c r="AE619" s="241"/>
      <c r="AF619" s="241"/>
    </row>
    <row r="620" spans="1:32" ht="20.100000000000001" customHeight="1" x14ac:dyDescent="0.25">
      <c r="A620" s="143">
        <v>40775</v>
      </c>
      <c r="B620" s="144" t="s">
        <v>1836</v>
      </c>
      <c r="C620" s="150" t="s">
        <v>1837</v>
      </c>
      <c r="D620" s="146">
        <v>4</v>
      </c>
      <c r="E620" s="146" t="s">
        <v>31</v>
      </c>
      <c r="F620" s="168" t="s">
        <v>12500</v>
      </c>
      <c r="G620" s="75">
        <v>39.159999999999997</v>
      </c>
      <c r="H620" s="74">
        <v>36</v>
      </c>
      <c r="I620" s="101">
        <f>H620/D620</f>
        <v>9</v>
      </c>
      <c r="J620" s="76">
        <v>39.159999999999997</v>
      </c>
      <c r="K620" s="76">
        <v>36</v>
      </c>
      <c r="L620" s="102">
        <f>K620/D620</f>
        <v>9</v>
      </c>
      <c r="M620" s="75">
        <v>39.159999999999997</v>
      </c>
      <c r="N620" s="161">
        <v>36</v>
      </c>
      <c r="O620" s="101">
        <f>N620/D620</f>
        <v>9</v>
      </c>
      <c r="P620" s="76">
        <v>39.159999999999997</v>
      </c>
      <c r="Q620" s="162">
        <v>36</v>
      </c>
      <c r="R620" s="102">
        <f>Q620/D620</f>
        <v>9</v>
      </c>
      <c r="S620" s="5">
        <v>4</v>
      </c>
      <c r="T620">
        <v>24</v>
      </c>
      <c r="U620">
        <v>4</v>
      </c>
      <c r="V620" s="6">
        <f>T620/U620</f>
        <v>6</v>
      </c>
      <c r="W620">
        <v>288</v>
      </c>
      <c r="X620">
        <v>24</v>
      </c>
      <c r="Y620" s="6">
        <f>W620/X620</f>
        <v>12</v>
      </c>
      <c r="Z620" s="6">
        <f>ROUND(Y620,1)</f>
        <v>12</v>
      </c>
      <c r="AB620" s="241"/>
      <c r="AC620" s="241"/>
      <c r="AD620" s="6"/>
      <c r="AE620" s="241"/>
      <c r="AF620" s="241"/>
    </row>
    <row r="621" spans="1:32" ht="20.100000000000001" customHeight="1" x14ac:dyDescent="0.25">
      <c r="A621" s="143">
        <v>58247</v>
      </c>
      <c r="B621" s="144" t="s">
        <v>3209</v>
      </c>
      <c r="C621" s="158" t="s">
        <v>3210</v>
      </c>
      <c r="D621" s="146">
        <v>4</v>
      </c>
      <c r="E621" s="146" t="s">
        <v>31</v>
      </c>
      <c r="F621" s="168" t="s">
        <v>12500</v>
      </c>
      <c r="G621" s="75">
        <v>40.64</v>
      </c>
      <c r="H621" s="74">
        <v>37.479999999999997</v>
      </c>
      <c r="I621" s="101">
        <f>H621/D621</f>
        <v>9.3699999999999992</v>
      </c>
      <c r="J621" s="76">
        <v>40.64</v>
      </c>
      <c r="K621" s="76">
        <v>37.479999999999997</v>
      </c>
      <c r="L621" s="102">
        <f>K621/D621</f>
        <v>9.3699999999999992</v>
      </c>
      <c r="M621" s="75">
        <v>40.64</v>
      </c>
      <c r="N621" s="74">
        <v>37.479999999999997</v>
      </c>
      <c r="O621" s="101">
        <f>N621/D621</f>
        <v>9.3699999999999992</v>
      </c>
      <c r="P621" s="76">
        <v>40.64</v>
      </c>
      <c r="Q621" s="76">
        <v>37.479999999999997</v>
      </c>
      <c r="R621" s="102">
        <f>Q621/D621</f>
        <v>9.3699999999999992</v>
      </c>
      <c r="S621" s="5">
        <v>4</v>
      </c>
      <c r="T621">
        <v>24</v>
      </c>
      <c r="U621">
        <v>4</v>
      </c>
      <c r="V621" s="6">
        <f>T621/U621</f>
        <v>6</v>
      </c>
      <c r="W621">
        <v>288</v>
      </c>
      <c r="X621">
        <v>24</v>
      </c>
      <c r="Y621" s="6">
        <f>W621/X621</f>
        <v>12</v>
      </c>
      <c r="Z621" s="6">
        <f>ROUND(Y621,1)</f>
        <v>12</v>
      </c>
      <c r="AB621" s="241"/>
      <c r="AC621" s="241"/>
      <c r="AD621" s="6"/>
      <c r="AE621" s="241"/>
      <c r="AF621" s="241"/>
    </row>
    <row r="622" spans="1:32" ht="20.100000000000001" customHeight="1" x14ac:dyDescent="0.25">
      <c r="A622" s="143">
        <v>58259</v>
      </c>
      <c r="B622" s="144" t="s">
        <v>3209</v>
      </c>
      <c r="C622" s="158" t="s">
        <v>3217</v>
      </c>
      <c r="D622" s="146">
        <v>4</v>
      </c>
      <c r="E622" s="146" t="s">
        <v>31</v>
      </c>
      <c r="F622" s="168" t="s">
        <v>12500</v>
      </c>
      <c r="G622" s="75">
        <v>40.64</v>
      </c>
      <c r="H622" s="74">
        <v>37.479999999999997</v>
      </c>
      <c r="I622" s="101">
        <f>H622/D622</f>
        <v>9.3699999999999992</v>
      </c>
      <c r="J622" s="76">
        <v>40.64</v>
      </c>
      <c r="K622" s="76">
        <v>37.479999999999997</v>
      </c>
      <c r="L622" s="102">
        <f>K622/D622</f>
        <v>9.3699999999999992</v>
      </c>
      <c r="M622" s="75">
        <v>40.64</v>
      </c>
      <c r="N622" s="74">
        <v>37.479999999999997</v>
      </c>
      <c r="O622" s="101">
        <f>N622/D622</f>
        <v>9.3699999999999992</v>
      </c>
      <c r="P622" s="76">
        <v>40.64</v>
      </c>
      <c r="Q622" s="76">
        <v>37.479999999999997</v>
      </c>
      <c r="R622" s="102">
        <f>Q622/D622</f>
        <v>9.3699999999999992</v>
      </c>
      <c r="S622" s="5">
        <v>4</v>
      </c>
      <c r="T622">
        <v>24</v>
      </c>
      <c r="U622">
        <v>4</v>
      </c>
      <c r="V622" s="6">
        <f>T622/U622</f>
        <v>6</v>
      </c>
      <c r="W622">
        <v>288</v>
      </c>
      <c r="X622">
        <v>24</v>
      </c>
      <c r="Y622" s="6">
        <f>W622/X622</f>
        <v>12</v>
      </c>
      <c r="Z622" s="6">
        <f>ROUND(Y622,1)</f>
        <v>12</v>
      </c>
      <c r="AB622" s="241"/>
      <c r="AC622" s="241"/>
      <c r="AD622" s="6"/>
      <c r="AE622" s="241"/>
      <c r="AF622" s="241"/>
    </row>
    <row r="623" spans="1:32" ht="20.100000000000001" customHeight="1" x14ac:dyDescent="0.25">
      <c r="A623" s="143">
        <v>58242</v>
      </c>
      <c r="B623" s="144" t="s">
        <v>3205</v>
      </c>
      <c r="C623" s="158" t="s">
        <v>3206</v>
      </c>
      <c r="D623" s="146">
        <v>4</v>
      </c>
      <c r="E623" s="146" t="s">
        <v>31</v>
      </c>
      <c r="F623" s="168" t="s">
        <v>12500</v>
      </c>
      <c r="G623" s="75">
        <v>43.76</v>
      </c>
      <c r="H623" s="74">
        <v>37.479999999999997</v>
      </c>
      <c r="I623" s="101">
        <f>H623/D623</f>
        <v>9.3699999999999992</v>
      </c>
      <c r="J623" s="76">
        <v>43.76</v>
      </c>
      <c r="K623" s="76">
        <v>37.479999999999997</v>
      </c>
      <c r="L623" s="102">
        <f>K623/D623</f>
        <v>9.3699999999999992</v>
      </c>
      <c r="M623" s="75">
        <v>43.76</v>
      </c>
      <c r="N623" s="74">
        <v>37.479999999999997</v>
      </c>
      <c r="O623" s="101">
        <f>N623/D623</f>
        <v>9.3699999999999992</v>
      </c>
      <c r="P623" s="76">
        <v>43.76</v>
      </c>
      <c r="Q623" s="76">
        <v>37.479999999999997</v>
      </c>
      <c r="R623" s="102">
        <f>Q623/D623</f>
        <v>9.3699999999999992</v>
      </c>
      <c r="S623" s="5">
        <v>4</v>
      </c>
      <c r="T623">
        <v>24</v>
      </c>
      <c r="U623">
        <v>4</v>
      </c>
      <c r="V623" s="6">
        <f>T623/U623</f>
        <v>6</v>
      </c>
      <c r="W623">
        <v>288</v>
      </c>
      <c r="X623">
        <v>24</v>
      </c>
      <c r="Y623" s="6">
        <f>W623/X623</f>
        <v>12</v>
      </c>
      <c r="Z623" s="6">
        <f>ROUND(Y623,1)</f>
        <v>12</v>
      </c>
      <c r="AB623" s="241"/>
      <c r="AC623" s="241"/>
      <c r="AD623" s="6"/>
      <c r="AE623" s="241"/>
      <c r="AF623" s="241"/>
    </row>
    <row r="624" spans="1:32" ht="20.100000000000001" customHeight="1" x14ac:dyDescent="0.25">
      <c r="A624" s="143">
        <v>58238</v>
      </c>
      <c r="B624" s="144" t="s">
        <v>3201</v>
      </c>
      <c r="C624" s="158" t="s">
        <v>3202</v>
      </c>
      <c r="D624" s="146">
        <v>4</v>
      </c>
      <c r="E624" s="146" t="s">
        <v>31</v>
      </c>
      <c r="F624" s="168" t="s">
        <v>12500</v>
      </c>
      <c r="G624" s="75">
        <v>43.76</v>
      </c>
      <c r="H624" s="74">
        <v>37.479999999999997</v>
      </c>
      <c r="I624" s="101">
        <f>H624/D624</f>
        <v>9.3699999999999992</v>
      </c>
      <c r="J624" s="76">
        <v>43.76</v>
      </c>
      <c r="K624" s="76">
        <v>37.479999999999997</v>
      </c>
      <c r="L624" s="102">
        <f>K624/D624</f>
        <v>9.3699999999999992</v>
      </c>
      <c r="M624" s="75">
        <v>43.76</v>
      </c>
      <c r="N624" s="161">
        <v>37.479999999999997</v>
      </c>
      <c r="O624" s="101">
        <f>N624/D624</f>
        <v>9.3699999999999992</v>
      </c>
      <c r="P624" s="76">
        <v>43.76</v>
      </c>
      <c r="Q624" s="162">
        <v>37.479999999999997</v>
      </c>
      <c r="R624" s="102">
        <f>Q624/D624</f>
        <v>9.3699999999999992</v>
      </c>
      <c r="S624" s="5">
        <v>4</v>
      </c>
      <c r="T624">
        <v>24</v>
      </c>
      <c r="U624">
        <v>4</v>
      </c>
      <c r="V624" s="6">
        <f>T624/U624</f>
        <v>6</v>
      </c>
      <c r="W624">
        <v>288</v>
      </c>
      <c r="X624">
        <v>24</v>
      </c>
      <c r="Y624" s="6">
        <f>W624/X624</f>
        <v>12</v>
      </c>
      <c r="Z624" s="6">
        <f>ROUND(Y624,1)</f>
        <v>12</v>
      </c>
      <c r="AB624" s="241"/>
      <c r="AC624" s="241"/>
      <c r="AD624" s="6"/>
      <c r="AE624" s="241"/>
      <c r="AF624" s="241"/>
    </row>
    <row r="625" spans="1:32" ht="20.100000000000001" customHeight="1" x14ac:dyDescent="0.25">
      <c r="A625" s="143">
        <v>58119</v>
      </c>
      <c r="B625" s="144" t="s">
        <v>3177</v>
      </c>
      <c r="C625" s="158" t="s">
        <v>3178</v>
      </c>
      <c r="D625" s="146">
        <v>4</v>
      </c>
      <c r="E625" s="146" t="s">
        <v>31</v>
      </c>
      <c r="F625" s="168" t="s">
        <v>12500</v>
      </c>
      <c r="G625" s="75">
        <v>40.64</v>
      </c>
      <c r="H625" s="74">
        <v>37.479999999999997</v>
      </c>
      <c r="I625" s="101">
        <f>H625/D625</f>
        <v>9.3699999999999992</v>
      </c>
      <c r="J625" s="76">
        <v>40.64</v>
      </c>
      <c r="K625" s="76">
        <v>37.479999999999997</v>
      </c>
      <c r="L625" s="102">
        <f>K625/D625</f>
        <v>9.3699999999999992</v>
      </c>
      <c r="M625" s="75">
        <v>40.64</v>
      </c>
      <c r="N625" s="74">
        <v>37.479999999999997</v>
      </c>
      <c r="O625" s="101">
        <f>N625/D625</f>
        <v>9.3699999999999992</v>
      </c>
      <c r="P625" s="76">
        <v>40.64</v>
      </c>
      <c r="Q625" s="76">
        <v>37.479999999999997</v>
      </c>
      <c r="R625" s="102">
        <f>Q625/D625</f>
        <v>9.3699999999999992</v>
      </c>
      <c r="S625" s="5">
        <v>4</v>
      </c>
      <c r="T625">
        <v>24</v>
      </c>
      <c r="U625">
        <v>4</v>
      </c>
      <c r="V625" s="6">
        <f>T625/U625</f>
        <v>6</v>
      </c>
      <c r="W625">
        <v>288</v>
      </c>
      <c r="X625">
        <v>24</v>
      </c>
      <c r="Y625" s="6">
        <f>W625/X625</f>
        <v>12</v>
      </c>
      <c r="Z625" s="6">
        <f>ROUND(Y625,1)</f>
        <v>12</v>
      </c>
      <c r="AB625" s="241"/>
      <c r="AC625" s="241"/>
      <c r="AD625" s="6"/>
      <c r="AE625" s="241"/>
      <c r="AF625" s="241"/>
    </row>
    <row r="626" spans="1:32" s="14" customFormat="1" ht="20.100000000000001" customHeight="1" x14ac:dyDescent="0.25">
      <c r="A626" s="143">
        <v>58120</v>
      </c>
      <c r="B626" s="144" t="s">
        <v>3179</v>
      </c>
      <c r="C626" s="158" t="s">
        <v>3180</v>
      </c>
      <c r="D626" s="146">
        <v>4</v>
      </c>
      <c r="E626" s="146" t="s">
        <v>31</v>
      </c>
      <c r="F626" s="168" t="s">
        <v>12500</v>
      </c>
      <c r="G626" s="75">
        <v>40.64</v>
      </c>
      <c r="H626" s="74">
        <v>37.479999999999997</v>
      </c>
      <c r="I626" s="101">
        <f>H626/D626</f>
        <v>9.3699999999999992</v>
      </c>
      <c r="J626" s="76">
        <v>40.64</v>
      </c>
      <c r="K626" s="76">
        <v>37.479999999999997</v>
      </c>
      <c r="L626" s="102">
        <f>K626/D626</f>
        <v>9.3699999999999992</v>
      </c>
      <c r="M626" s="75">
        <v>40.64</v>
      </c>
      <c r="N626" s="74">
        <v>37.479999999999997</v>
      </c>
      <c r="O626" s="101">
        <f>N626/D626</f>
        <v>9.3699999999999992</v>
      </c>
      <c r="P626" s="76">
        <v>40.64</v>
      </c>
      <c r="Q626" s="76">
        <v>37.479999999999997</v>
      </c>
      <c r="R626" s="102">
        <f>Q626/D626</f>
        <v>9.3699999999999992</v>
      </c>
      <c r="S626" s="123">
        <v>4</v>
      </c>
      <c r="T626" s="172">
        <v>24</v>
      </c>
      <c r="U626" s="172">
        <v>4</v>
      </c>
      <c r="V626" s="6">
        <f>T626/U626</f>
        <v>6</v>
      </c>
      <c r="W626" s="172">
        <v>288</v>
      </c>
      <c r="X626" s="172">
        <v>24</v>
      </c>
      <c r="Y626" s="6">
        <f>W626/X626</f>
        <v>12</v>
      </c>
      <c r="Z626" s="6">
        <f>ROUND(Y626,1)</f>
        <v>12</v>
      </c>
      <c r="AA626" s="172"/>
      <c r="AB626" s="241"/>
      <c r="AC626" s="241"/>
      <c r="AD626" s="6"/>
      <c r="AE626" s="241"/>
      <c r="AF626" s="241"/>
    </row>
    <row r="627" spans="1:32" s="4" customFormat="1" ht="20.100000000000001" customHeight="1" x14ac:dyDescent="0.25">
      <c r="A627" s="143">
        <v>58087</v>
      </c>
      <c r="B627" s="144" t="s">
        <v>3151</v>
      </c>
      <c r="C627" s="158" t="s">
        <v>3152</v>
      </c>
      <c r="D627" s="146">
        <v>4</v>
      </c>
      <c r="E627" s="146" t="s">
        <v>31</v>
      </c>
      <c r="F627" s="168" t="s">
        <v>12500</v>
      </c>
      <c r="G627" s="75">
        <v>40.64</v>
      </c>
      <c r="H627" s="74">
        <v>37.479999999999997</v>
      </c>
      <c r="I627" s="101">
        <f>H627/D627</f>
        <v>9.3699999999999992</v>
      </c>
      <c r="J627" s="76">
        <v>40.64</v>
      </c>
      <c r="K627" s="76">
        <v>37.479999999999997</v>
      </c>
      <c r="L627" s="102">
        <f>K627/D627</f>
        <v>9.3699999999999992</v>
      </c>
      <c r="M627" s="75">
        <v>40.64</v>
      </c>
      <c r="N627" s="74">
        <v>37.479999999999997</v>
      </c>
      <c r="O627" s="101">
        <f>N627/D627</f>
        <v>9.3699999999999992</v>
      </c>
      <c r="P627" s="76">
        <v>40.64</v>
      </c>
      <c r="Q627" s="76">
        <v>37.479999999999997</v>
      </c>
      <c r="R627" s="102">
        <f>Q627/D627</f>
        <v>9.3699999999999992</v>
      </c>
      <c r="S627" s="4">
        <v>4</v>
      </c>
      <c r="T627" s="172">
        <v>24</v>
      </c>
      <c r="U627" s="172">
        <v>4</v>
      </c>
      <c r="V627" s="6">
        <f>T627/U627</f>
        <v>6</v>
      </c>
      <c r="W627" s="172">
        <v>288</v>
      </c>
      <c r="X627" s="172">
        <v>24</v>
      </c>
      <c r="Y627" s="6">
        <f>W627/X627</f>
        <v>12</v>
      </c>
      <c r="Z627" s="6">
        <f>ROUND(Y627,1)</f>
        <v>12</v>
      </c>
      <c r="AA627" s="172"/>
      <c r="AB627" s="241"/>
      <c r="AC627" s="241"/>
      <c r="AD627" s="6"/>
      <c r="AE627" s="241"/>
      <c r="AF627" s="241"/>
    </row>
    <row r="628" spans="1:32" ht="20.100000000000001" customHeight="1" x14ac:dyDescent="0.25">
      <c r="A628" s="143">
        <v>58115</v>
      </c>
      <c r="B628" s="144" t="s">
        <v>3151</v>
      </c>
      <c r="C628" s="158" t="s">
        <v>3174</v>
      </c>
      <c r="D628" s="146">
        <v>4</v>
      </c>
      <c r="E628" s="146" t="s">
        <v>31</v>
      </c>
      <c r="F628" s="168" t="s">
        <v>12500</v>
      </c>
      <c r="G628" s="75">
        <v>40.64</v>
      </c>
      <c r="H628" s="74">
        <v>37.479999999999997</v>
      </c>
      <c r="I628" s="101">
        <f>H628/D628</f>
        <v>9.3699999999999992</v>
      </c>
      <c r="J628" s="76">
        <v>40.64</v>
      </c>
      <c r="K628" s="76">
        <v>37.479999999999997</v>
      </c>
      <c r="L628" s="102">
        <f>K628/D628</f>
        <v>9.3699999999999992</v>
      </c>
      <c r="M628" s="75">
        <v>40.64</v>
      </c>
      <c r="N628" s="74">
        <v>37.479999999999997</v>
      </c>
      <c r="O628" s="101">
        <f>N628/D628</f>
        <v>9.3699999999999992</v>
      </c>
      <c r="P628" s="76">
        <v>40.64</v>
      </c>
      <c r="Q628" s="76">
        <v>37.479999999999997</v>
      </c>
      <c r="R628" s="102">
        <f>Q628/D628</f>
        <v>9.3699999999999992</v>
      </c>
      <c r="S628" s="4">
        <v>4</v>
      </c>
      <c r="T628">
        <v>24</v>
      </c>
      <c r="U628">
        <v>4</v>
      </c>
      <c r="V628" s="6">
        <f>T628/U628</f>
        <v>6</v>
      </c>
      <c r="W628">
        <v>288</v>
      </c>
      <c r="X628">
        <v>24</v>
      </c>
      <c r="Y628" s="6">
        <f>W628/X628</f>
        <v>12</v>
      </c>
      <c r="Z628" s="6">
        <f>ROUND(Y628,1)</f>
        <v>12</v>
      </c>
      <c r="AB628" s="241"/>
      <c r="AC628" s="241"/>
      <c r="AD628" s="6"/>
      <c r="AE628" s="241"/>
      <c r="AF628" s="241"/>
    </row>
    <row r="629" spans="1:32" s="4" customFormat="1" ht="20.100000000000001" customHeight="1" x14ac:dyDescent="0.25">
      <c r="A629" s="143">
        <v>58255</v>
      </c>
      <c r="B629" s="144" t="s">
        <v>3209</v>
      </c>
      <c r="C629" s="158" t="s">
        <v>3215</v>
      </c>
      <c r="D629" s="146">
        <v>4</v>
      </c>
      <c r="E629" s="146" t="s">
        <v>31</v>
      </c>
      <c r="F629" s="168" t="s">
        <v>12500</v>
      </c>
      <c r="G629" s="75">
        <v>40.64</v>
      </c>
      <c r="H629" s="74">
        <v>37.479999999999997</v>
      </c>
      <c r="I629" s="101">
        <f>H629/D629</f>
        <v>9.3699999999999992</v>
      </c>
      <c r="J629" s="76">
        <v>40.64</v>
      </c>
      <c r="K629" s="76">
        <v>37.479999999999997</v>
      </c>
      <c r="L629" s="102">
        <f>K629/D629</f>
        <v>9.3699999999999992</v>
      </c>
      <c r="M629" s="75">
        <v>40.64</v>
      </c>
      <c r="N629" s="74">
        <v>37.479999999999997</v>
      </c>
      <c r="O629" s="101">
        <f>N629/D629</f>
        <v>9.3699999999999992</v>
      </c>
      <c r="P629" s="76">
        <v>40.64</v>
      </c>
      <c r="Q629" s="76">
        <v>37.479999999999997</v>
      </c>
      <c r="R629" s="102">
        <f>Q629/D629</f>
        <v>9.3699999999999992</v>
      </c>
      <c r="S629" s="4">
        <v>4</v>
      </c>
      <c r="T629" s="172">
        <v>24</v>
      </c>
      <c r="U629" s="172">
        <v>4</v>
      </c>
      <c r="V629" s="6">
        <f>T629/U629</f>
        <v>6</v>
      </c>
      <c r="W629" s="172">
        <v>288</v>
      </c>
      <c r="X629" s="172">
        <v>24</v>
      </c>
      <c r="Y629" s="6">
        <f>W629/X629</f>
        <v>12</v>
      </c>
      <c r="Z629" s="6">
        <f>ROUND(Y629,1)</f>
        <v>12</v>
      </c>
      <c r="AA629" s="172"/>
      <c r="AB629" s="241"/>
      <c r="AC629" s="241"/>
      <c r="AD629" s="6"/>
      <c r="AE629" s="241"/>
      <c r="AF629" s="241"/>
    </row>
    <row r="630" spans="1:32" s="4" customFormat="1" ht="20.100000000000001" customHeight="1" x14ac:dyDescent="0.25">
      <c r="A630" s="143">
        <v>58251</v>
      </c>
      <c r="B630" s="144" t="s">
        <v>3209</v>
      </c>
      <c r="C630" s="158" t="s">
        <v>3211</v>
      </c>
      <c r="D630" s="146">
        <v>4</v>
      </c>
      <c r="E630" s="146" t="s">
        <v>31</v>
      </c>
      <c r="F630" s="168" t="s">
        <v>12500</v>
      </c>
      <c r="G630" s="75">
        <v>40.64</v>
      </c>
      <c r="H630" s="74">
        <v>37.479999999999997</v>
      </c>
      <c r="I630" s="101">
        <f>H630/D630</f>
        <v>9.3699999999999992</v>
      </c>
      <c r="J630" s="76">
        <v>40.64</v>
      </c>
      <c r="K630" s="76">
        <v>37.479999999999997</v>
      </c>
      <c r="L630" s="102">
        <f>K630/D630</f>
        <v>9.3699999999999992</v>
      </c>
      <c r="M630" s="75">
        <v>40.64</v>
      </c>
      <c r="N630" s="74">
        <v>37.479999999999997</v>
      </c>
      <c r="O630" s="101">
        <f>N630/D630</f>
        <v>9.3699999999999992</v>
      </c>
      <c r="P630" s="76">
        <v>40.64</v>
      </c>
      <c r="Q630" s="76">
        <v>37.479999999999997</v>
      </c>
      <c r="R630" s="102">
        <f>Q630/D630</f>
        <v>9.3699999999999992</v>
      </c>
      <c r="S630" s="4">
        <v>4</v>
      </c>
      <c r="T630" s="172">
        <v>24</v>
      </c>
      <c r="U630" s="172">
        <v>4</v>
      </c>
      <c r="V630" s="6">
        <f>T630/U630</f>
        <v>6</v>
      </c>
      <c r="W630" s="172">
        <v>288</v>
      </c>
      <c r="X630" s="172">
        <v>24</v>
      </c>
      <c r="Y630" s="6">
        <f>W630/X630</f>
        <v>12</v>
      </c>
      <c r="Z630" s="6">
        <f>ROUND(Y630,1)</f>
        <v>12</v>
      </c>
      <c r="AA630" s="172"/>
      <c r="AB630" s="241"/>
      <c r="AC630" s="241"/>
      <c r="AD630" s="6"/>
      <c r="AE630" s="241"/>
      <c r="AF630" s="241"/>
    </row>
    <row r="631" spans="1:32" s="4" customFormat="1" ht="20.100000000000001" customHeight="1" x14ac:dyDescent="0.25">
      <c r="A631" s="143">
        <v>58239</v>
      </c>
      <c r="B631" s="144" t="s">
        <v>3203</v>
      </c>
      <c r="C631" s="158" t="s">
        <v>3204</v>
      </c>
      <c r="D631" s="146">
        <v>4</v>
      </c>
      <c r="E631" s="146" t="s">
        <v>31</v>
      </c>
      <c r="F631" s="168" t="s">
        <v>12500</v>
      </c>
      <c r="G631" s="75">
        <v>40.64</v>
      </c>
      <c r="H631" s="74">
        <v>37.479999999999997</v>
      </c>
      <c r="I631" s="101">
        <f>H631/D631</f>
        <v>9.3699999999999992</v>
      </c>
      <c r="J631" s="76">
        <v>40.64</v>
      </c>
      <c r="K631" s="76">
        <v>37.479999999999997</v>
      </c>
      <c r="L631" s="102">
        <f>K631/D631</f>
        <v>9.3699999999999992</v>
      </c>
      <c r="M631" s="75">
        <v>40.64</v>
      </c>
      <c r="N631" s="74">
        <v>37.479999999999997</v>
      </c>
      <c r="O631" s="101">
        <f>N631/D631</f>
        <v>9.3699999999999992</v>
      </c>
      <c r="P631" s="76">
        <v>40.64</v>
      </c>
      <c r="Q631" s="76">
        <v>37.479999999999997</v>
      </c>
      <c r="R631" s="102">
        <f>Q631/D631</f>
        <v>9.3699999999999992</v>
      </c>
      <c r="S631" s="4">
        <v>4</v>
      </c>
      <c r="T631" s="172">
        <v>24</v>
      </c>
      <c r="U631" s="172">
        <v>4</v>
      </c>
      <c r="V631" s="6">
        <f>T631/U631</f>
        <v>6</v>
      </c>
      <c r="W631" s="172">
        <v>288</v>
      </c>
      <c r="X631" s="172">
        <v>24</v>
      </c>
      <c r="Y631" s="6">
        <f>W631/X631</f>
        <v>12</v>
      </c>
      <c r="Z631" s="6">
        <f>ROUND(Y631,1)</f>
        <v>12</v>
      </c>
      <c r="AA631" s="172"/>
      <c r="AB631" s="241"/>
      <c r="AC631" s="241"/>
      <c r="AD631" s="6"/>
      <c r="AE631" s="241"/>
      <c r="AF631" s="241"/>
    </row>
    <row r="632" spans="1:32" s="4" customFormat="1" ht="20.100000000000001" customHeight="1" x14ac:dyDescent="0.2">
      <c r="A632" s="143">
        <v>58169</v>
      </c>
      <c r="B632" s="144" t="s">
        <v>3151</v>
      </c>
      <c r="C632" s="158" t="s">
        <v>3199</v>
      </c>
      <c r="D632" s="146">
        <v>4</v>
      </c>
      <c r="E632" s="146" t="s">
        <v>31</v>
      </c>
      <c r="F632" s="168" t="s">
        <v>12500</v>
      </c>
      <c r="G632" s="75">
        <v>40.64</v>
      </c>
      <c r="H632" s="74">
        <v>37.479999999999997</v>
      </c>
      <c r="I632" s="101">
        <f>H632/D632</f>
        <v>9.3699999999999992</v>
      </c>
      <c r="J632" s="76">
        <v>40.64</v>
      </c>
      <c r="K632" s="76">
        <v>37.479999999999997</v>
      </c>
      <c r="L632" s="102">
        <f>K632/D632</f>
        <v>9.3699999999999992</v>
      </c>
      <c r="M632" s="75">
        <v>40.64</v>
      </c>
      <c r="N632" s="74">
        <v>37.479999999999997</v>
      </c>
      <c r="O632" s="101">
        <f>N632/D632</f>
        <v>9.3699999999999992</v>
      </c>
      <c r="P632" s="76">
        <v>40.64</v>
      </c>
      <c r="Q632" s="76">
        <v>37.479999999999997</v>
      </c>
      <c r="R632" s="102">
        <f>Q632/D632</f>
        <v>9.3699999999999992</v>
      </c>
      <c r="S632" s="4">
        <v>4</v>
      </c>
      <c r="T632" s="4">
        <v>24</v>
      </c>
      <c r="U632" s="4">
        <v>4</v>
      </c>
      <c r="V632" s="6">
        <f>T632/U632</f>
        <v>6</v>
      </c>
      <c r="W632" s="4">
        <v>288</v>
      </c>
      <c r="X632" s="4">
        <v>24</v>
      </c>
      <c r="Y632" s="6">
        <f>W632/X632</f>
        <v>12</v>
      </c>
      <c r="Z632" s="6">
        <f>ROUND(Y632,1)</f>
        <v>12</v>
      </c>
      <c r="AB632" s="241"/>
      <c r="AC632" s="241"/>
      <c r="AD632" s="6"/>
      <c r="AE632" s="241"/>
      <c r="AF632" s="241"/>
    </row>
    <row r="633" spans="1:32" s="4" customFormat="1" ht="20.100000000000001" customHeight="1" x14ac:dyDescent="0.25">
      <c r="A633" s="143">
        <v>58116</v>
      </c>
      <c r="B633" s="144" t="s">
        <v>3175</v>
      </c>
      <c r="C633" s="158" t="s">
        <v>3176</v>
      </c>
      <c r="D633" s="146">
        <v>4</v>
      </c>
      <c r="E633" s="146" t="s">
        <v>31</v>
      </c>
      <c r="F633" s="168" t="s">
        <v>12500</v>
      </c>
      <c r="G633" s="75">
        <v>42.12</v>
      </c>
      <c r="H633" s="74">
        <v>39</v>
      </c>
      <c r="I633" s="101">
        <f>H633/D633</f>
        <v>9.75</v>
      </c>
      <c r="J633" s="76">
        <v>42.12</v>
      </c>
      <c r="K633" s="76">
        <v>39</v>
      </c>
      <c r="L633" s="102">
        <f>K633/D633</f>
        <v>9.75</v>
      </c>
      <c r="M633" s="75">
        <v>42.12</v>
      </c>
      <c r="N633" s="74">
        <v>39</v>
      </c>
      <c r="O633" s="101">
        <f>N633/D633</f>
        <v>9.75</v>
      </c>
      <c r="P633" s="76">
        <v>42.12</v>
      </c>
      <c r="Q633" s="76">
        <v>39</v>
      </c>
      <c r="R633" s="102">
        <f>Q633/D633</f>
        <v>9.75</v>
      </c>
      <c r="S633" s="4">
        <v>4</v>
      </c>
      <c r="T633" s="172">
        <v>24</v>
      </c>
      <c r="U633" s="172">
        <v>4</v>
      </c>
      <c r="V633" s="6">
        <f>T633/U633</f>
        <v>6</v>
      </c>
      <c r="W633" s="172">
        <v>288</v>
      </c>
      <c r="X633" s="172">
        <v>24</v>
      </c>
      <c r="Y633" s="6">
        <f>W633/X633</f>
        <v>12</v>
      </c>
      <c r="Z633" s="6">
        <f>ROUND(Y633,1)</f>
        <v>12</v>
      </c>
      <c r="AA633" s="172"/>
      <c r="AB633" s="241"/>
      <c r="AC633" s="241"/>
      <c r="AD633" s="6"/>
      <c r="AE633" s="241"/>
      <c r="AF633" s="241"/>
    </row>
    <row r="634" spans="1:32" s="4" customFormat="1" ht="20.100000000000001" customHeight="1" x14ac:dyDescent="0.25">
      <c r="A634" s="143">
        <v>58261</v>
      </c>
      <c r="B634" s="144" t="s">
        <v>3220</v>
      </c>
      <c r="C634" s="158" t="s">
        <v>3221</v>
      </c>
      <c r="D634" s="146">
        <v>6</v>
      </c>
      <c r="E634" s="146" t="s">
        <v>280</v>
      </c>
      <c r="F634" s="168" t="s">
        <v>12511</v>
      </c>
      <c r="G634" s="75">
        <v>168</v>
      </c>
      <c r="H634" s="74">
        <v>153.6</v>
      </c>
      <c r="I634" s="101">
        <f>H634/D634</f>
        <v>25.599999999999998</v>
      </c>
      <c r="J634" s="76">
        <v>168</v>
      </c>
      <c r="K634" s="76">
        <v>153.6</v>
      </c>
      <c r="L634" s="102">
        <f>K634/D634</f>
        <v>25.599999999999998</v>
      </c>
      <c r="M634" s="75">
        <v>168</v>
      </c>
      <c r="N634" s="161">
        <v>153.6</v>
      </c>
      <c r="O634" s="101">
        <f>N634/D634</f>
        <v>25.599999999999998</v>
      </c>
      <c r="P634" s="76">
        <v>168</v>
      </c>
      <c r="Q634" s="162">
        <v>153.6</v>
      </c>
      <c r="R634" s="102">
        <f>Q634/D634</f>
        <v>25.599999999999998</v>
      </c>
      <c r="S634" s="4">
        <v>6</v>
      </c>
      <c r="T634" s="172">
        <v>24</v>
      </c>
      <c r="U634" s="172">
        <v>6</v>
      </c>
      <c r="V634" s="6">
        <f>T634/U634</f>
        <v>4</v>
      </c>
      <c r="W634" s="172">
        <v>384</v>
      </c>
      <c r="X634" s="172">
        <v>24</v>
      </c>
      <c r="Y634" s="6">
        <f>W634/X634</f>
        <v>16</v>
      </c>
      <c r="Z634" s="6">
        <f>ROUND(Y634,1)</f>
        <v>16</v>
      </c>
      <c r="AA634" s="172"/>
      <c r="AB634" s="241"/>
      <c r="AC634" s="241"/>
      <c r="AD634" s="6"/>
      <c r="AE634" s="241"/>
      <c r="AF634" s="241"/>
    </row>
    <row r="635" spans="1:32" s="4" customFormat="1" ht="20.100000000000001" customHeight="1" x14ac:dyDescent="0.25">
      <c r="A635" s="143">
        <v>58267</v>
      </c>
      <c r="B635" s="144" t="s">
        <v>3229</v>
      </c>
      <c r="C635" s="158" t="s">
        <v>3230</v>
      </c>
      <c r="D635" s="146">
        <v>6</v>
      </c>
      <c r="E635" s="146" t="s">
        <v>280</v>
      </c>
      <c r="F635" s="168" t="s">
        <v>12511</v>
      </c>
      <c r="G635" s="75">
        <v>72</v>
      </c>
      <c r="H635" s="74">
        <v>66</v>
      </c>
      <c r="I635" s="101">
        <f>H635/D635</f>
        <v>11</v>
      </c>
      <c r="J635" s="76">
        <v>72</v>
      </c>
      <c r="K635" s="76">
        <v>66</v>
      </c>
      <c r="L635" s="102">
        <f>K635/D635</f>
        <v>11</v>
      </c>
      <c r="M635" s="75">
        <v>72</v>
      </c>
      <c r="N635" s="161">
        <v>66</v>
      </c>
      <c r="O635" s="101">
        <f>N635/D635</f>
        <v>11</v>
      </c>
      <c r="P635" s="76">
        <v>72</v>
      </c>
      <c r="Q635" s="162">
        <v>66</v>
      </c>
      <c r="R635" s="102">
        <f>Q635/D635</f>
        <v>11</v>
      </c>
      <c r="S635" s="4">
        <v>6</v>
      </c>
      <c r="T635" s="172">
        <v>24</v>
      </c>
      <c r="U635" s="172">
        <v>6</v>
      </c>
      <c r="V635" s="6">
        <f>T635/U635</f>
        <v>4</v>
      </c>
      <c r="W635" s="172">
        <v>384</v>
      </c>
      <c r="X635" s="172">
        <v>24</v>
      </c>
      <c r="Y635" s="6">
        <f>W635/X635</f>
        <v>16</v>
      </c>
      <c r="Z635" s="6">
        <f>ROUND(Y635,1)</f>
        <v>16</v>
      </c>
      <c r="AA635" s="172"/>
      <c r="AB635" s="241"/>
      <c r="AC635" s="241"/>
      <c r="AD635" s="6"/>
      <c r="AE635" s="241"/>
      <c r="AF635" s="241"/>
    </row>
    <row r="636" spans="1:32" s="4" customFormat="1" ht="20.100000000000001" customHeight="1" x14ac:dyDescent="0.25">
      <c r="A636" s="143">
        <v>58262</v>
      </c>
      <c r="B636" s="144" t="s">
        <v>3222</v>
      </c>
      <c r="C636" s="158" t="s">
        <v>3223</v>
      </c>
      <c r="D636" s="146">
        <v>6</v>
      </c>
      <c r="E636" s="146" t="s">
        <v>280</v>
      </c>
      <c r="F636" s="168" t="s">
        <v>12511</v>
      </c>
      <c r="G636" s="75">
        <v>57</v>
      </c>
      <c r="H636" s="74">
        <v>54</v>
      </c>
      <c r="I636" s="101">
        <f>H636/D636</f>
        <v>9</v>
      </c>
      <c r="J636" s="76">
        <v>57</v>
      </c>
      <c r="K636" s="76">
        <v>54</v>
      </c>
      <c r="L636" s="102">
        <f>K636/D636</f>
        <v>9</v>
      </c>
      <c r="M636" s="75">
        <v>57</v>
      </c>
      <c r="N636" s="74">
        <v>54</v>
      </c>
      <c r="O636" s="101">
        <f>N636/D636</f>
        <v>9</v>
      </c>
      <c r="P636" s="76">
        <v>57</v>
      </c>
      <c r="Q636" s="76">
        <v>54</v>
      </c>
      <c r="R636" s="102">
        <f>Q636/D636</f>
        <v>9</v>
      </c>
      <c r="S636" s="4">
        <v>6</v>
      </c>
      <c r="T636" s="172">
        <v>24</v>
      </c>
      <c r="U636" s="172">
        <v>6</v>
      </c>
      <c r="V636" s="6">
        <f>T636/U636</f>
        <v>4</v>
      </c>
      <c r="W636" s="172">
        <v>384</v>
      </c>
      <c r="X636" s="172">
        <v>24</v>
      </c>
      <c r="Y636" s="6">
        <f>W636/X636</f>
        <v>16</v>
      </c>
      <c r="Z636" s="6">
        <f>ROUND(Y636,1)</f>
        <v>16</v>
      </c>
      <c r="AA636" s="172"/>
      <c r="AB636" s="241"/>
      <c r="AC636" s="241"/>
      <c r="AD636" s="6"/>
      <c r="AE636" s="241"/>
      <c r="AF636" s="241"/>
    </row>
    <row r="637" spans="1:32" s="4" customFormat="1" ht="20.100000000000001" customHeight="1" x14ac:dyDescent="0.25">
      <c r="A637" s="143">
        <v>58263</v>
      </c>
      <c r="B637" s="144" t="s">
        <v>3224</v>
      </c>
      <c r="C637" s="158" t="s">
        <v>3225</v>
      </c>
      <c r="D637" s="146">
        <v>6</v>
      </c>
      <c r="E637" s="146" t="s">
        <v>280</v>
      </c>
      <c r="F637" s="168" t="s">
        <v>12511</v>
      </c>
      <c r="G637" s="75">
        <v>57</v>
      </c>
      <c r="H637" s="74">
        <v>54</v>
      </c>
      <c r="I637" s="101">
        <f>H637/D637</f>
        <v>9</v>
      </c>
      <c r="J637" s="76">
        <v>57</v>
      </c>
      <c r="K637" s="76">
        <v>54</v>
      </c>
      <c r="L637" s="102">
        <f>K637/D637</f>
        <v>9</v>
      </c>
      <c r="M637" s="75">
        <v>57</v>
      </c>
      <c r="N637" s="74">
        <v>54</v>
      </c>
      <c r="O637" s="101">
        <f>N637/D637</f>
        <v>9</v>
      </c>
      <c r="P637" s="76">
        <v>57</v>
      </c>
      <c r="Q637" s="76">
        <v>54</v>
      </c>
      <c r="R637" s="102">
        <f>Q637/D637</f>
        <v>9</v>
      </c>
      <c r="S637" s="4">
        <v>6</v>
      </c>
      <c r="T637" s="172">
        <v>24</v>
      </c>
      <c r="U637" s="172">
        <v>6</v>
      </c>
      <c r="V637" s="6">
        <f>T637/U637</f>
        <v>4</v>
      </c>
      <c r="W637" s="172">
        <v>384</v>
      </c>
      <c r="X637" s="172">
        <v>24</v>
      </c>
      <c r="Y637" s="6">
        <f>W637/X637</f>
        <v>16</v>
      </c>
      <c r="Z637" s="6">
        <f>ROUND(Y637,1)</f>
        <v>16</v>
      </c>
      <c r="AA637" s="172"/>
      <c r="AB637" s="241"/>
      <c r="AC637" s="241"/>
      <c r="AD637" s="6"/>
      <c r="AE637" s="241"/>
      <c r="AF637" s="241"/>
    </row>
    <row r="638" spans="1:32" s="4" customFormat="1" ht="20.100000000000001" customHeight="1" x14ac:dyDescent="0.2">
      <c r="A638" s="143">
        <v>58268</v>
      </c>
      <c r="B638" s="144" t="s">
        <v>3229</v>
      </c>
      <c r="C638" s="158" t="s">
        <v>3231</v>
      </c>
      <c r="D638" s="146">
        <v>6</v>
      </c>
      <c r="E638" s="146" t="s">
        <v>280</v>
      </c>
      <c r="F638" s="168" t="s">
        <v>12511</v>
      </c>
      <c r="G638" s="75">
        <v>72</v>
      </c>
      <c r="H638" s="74">
        <v>66</v>
      </c>
      <c r="I638" s="101">
        <f>H638/D638</f>
        <v>11</v>
      </c>
      <c r="J638" s="76">
        <v>72</v>
      </c>
      <c r="K638" s="76">
        <v>66</v>
      </c>
      <c r="L638" s="102">
        <f>K638/D638</f>
        <v>11</v>
      </c>
      <c r="M638" s="75">
        <v>72</v>
      </c>
      <c r="N638" s="74">
        <v>66</v>
      </c>
      <c r="O638" s="101">
        <f>N638/D638</f>
        <v>11</v>
      </c>
      <c r="P638" s="76">
        <v>72</v>
      </c>
      <c r="Q638" s="76">
        <v>66</v>
      </c>
      <c r="R638" s="102">
        <f>Q638/D638</f>
        <v>11</v>
      </c>
      <c r="S638" s="4">
        <v>6</v>
      </c>
      <c r="T638" s="11">
        <v>24</v>
      </c>
      <c r="U638" s="11">
        <v>6</v>
      </c>
      <c r="V638" s="6">
        <f>T638/U638</f>
        <v>4</v>
      </c>
      <c r="W638" s="11">
        <v>384</v>
      </c>
      <c r="X638" s="11">
        <v>24</v>
      </c>
      <c r="Y638" s="6">
        <f>W638/X638</f>
        <v>16</v>
      </c>
      <c r="Z638" s="6">
        <f>ROUND(Y638,1)</f>
        <v>16</v>
      </c>
      <c r="AA638" s="11"/>
      <c r="AB638" s="241"/>
      <c r="AC638" s="241"/>
      <c r="AD638" s="6"/>
      <c r="AE638" s="241"/>
      <c r="AF638" s="241"/>
    </row>
    <row r="639" spans="1:32" s="4" customFormat="1" ht="20.100000000000001" customHeight="1" x14ac:dyDescent="0.25">
      <c r="A639" s="143">
        <v>58260</v>
      </c>
      <c r="B639" s="144" t="s">
        <v>3218</v>
      </c>
      <c r="C639" s="158" t="s">
        <v>3219</v>
      </c>
      <c r="D639" s="146">
        <v>6</v>
      </c>
      <c r="E639" s="146" t="s">
        <v>280</v>
      </c>
      <c r="F639" s="168" t="s">
        <v>12511</v>
      </c>
      <c r="G639" s="75">
        <v>168</v>
      </c>
      <c r="H639" s="74">
        <v>153.6</v>
      </c>
      <c r="I639" s="101">
        <f>H639/D639</f>
        <v>25.599999999999998</v>
      </c>
      <c r="J639" s="76">
        <v>168</v>
      </c>
      <c r="K639" s="76">
        <v>153.6</v>
      </c>
      <c r="L639" s="102">
        <f>K639/D639</f>
        <v>25.599999999999998</v>
      </c>
      <c r="M639" s="75">
        <v>168</v>
      </c>
      <c r="N639" s="74">
        <v>153.6</v>
      </c>
      <c r="O639" s="101">
        <f>N639/D639</f>
        <v>25.599999999999998</v>
      </c>
      <c r="P639" s="76">
        <v>168</v>
      </c>
      <c r="Q639" s="76">
        <v>153.6</v>
      </c>
      <c r="R639" s="102">
        <f>Q639/D639</f>
        <v>25.599999999999998</v>
      </c>
      <c r="S639" s="4">
        <v>6</v>
      </c>
      <c r="T639" s="172">
        <v>24</v>
      </c>
      <c r="U639" s="172">
        <v>6</v>
      </c>
      <c r="V639" s="6">
        <f>T639/U639</f>
        <v>4</v>
      </c>
      <c r="W639" s="172">
        <v>384</v>
      </c>
      <c r="X639" s="172">
        <v>24</v>
      </c>
      <c r="Y639" s="6">
        <f>W639/X639</f>
        <v>16</v>
      </c>
      <c r="Z639" s="6">
        <f>ROUND(Y639,1)</f>
        <v>16</v>
      </c>
      <c r="AA639" s="172"/>
      <c r="AB639" s="241"/>
      <c r="AC639" s="241"/>
      <c r="AD639" s="6"/>
      <c r="AE639" s="241"/>
      <c r="AF639" s="241"/>
    </row>
    <row r="640" spans="1:32" s="4" customFormat="1" ht="20.100000000000001" customHeight="1" x14ac:dyDescent="0.2">
      <c r="A640" s="143">
        <v>58170</v>
      </c>
      <c r="B640" s="144"/>
      <c r="C640" s="158" t="s">
        <v>3200</v>
      </c>
      <c r="D640" s="146">
        <v>1</v>
      </c>
      <c r="E640" s="146" t="s">
        <v>79</v>
      </c>
      <c r="F640" s="168"/>
      <c r="G640" s="75">
        <v>208</v>
      </c>
      <c r="H640" s="74">
        <v>208</v>
      </c>
      <c r="I640" s="101">
        <f>H640/D640</f>
        <v>208</v>
      </c>
      <c r="J640" s="76">
        <v>208</v>
      </c>
      <c r="K640" s="76">
        <v>208</v>
      </c>
      <c r="L640" s="102">
        <f>K640/D640</f>
        <v>208</v>
      </c>
      <c r="M640" s="75">
        <v>208</v>
      </c>
      <c r="N640" s="74">
        <v>208</v>
      </c>
      <c r="O640" s="101">
        <f>N640/D640</f>
        <v>208</v>
      </c>
      <c r="P640" s="76">
        <v>208</v>
      </c>
      <c r="Q640" s="76">
        <v>208</v>
      </c>
      <c r="R640" s="102">
        <f>Q640/D640</f>
        <v>208</v>
      </c>
      <c r="S640" s="4">
        <v>1</v>
      </c>
      <c r="T640" s="4">
        <v>1</v>
      </c>
      <c r="U640" s="4">
        <v>1</v>
      </c>
      <c r="V640" s="6">
        <f>T640/U640</f>
        <v>1</v>
      </c>
      <c r="W640" s="4" t="s">
        <v>80</v>
      </c>
      <c r="X640" s="4">
        <v>1</v>
      </c>
      <c r="Y640" s="6">
        <f>W640/X640</f>
        <v>1984</v>
      </c>
      <c r="Z640" s="6">
        <f>ROUND(Y640,1)</f>
        <v>1984</v>
      </c>
      <c r="AB640" s="241"/>
      <c r="AC640" s="241"/>
      <c r="AD640" s="6"/>
      <c r="AE640" s="241"/>
      <c r="AF640" s="241"/>
    </row>
    <row r="641" spans="1:32" ht="20.100000000000001" customHeight="1" x14ac:dyDescent="0.25">
      <c r="A641" s="143">
        <v>58146</v>
      </c>
      <c r="B641" s="144"/>
      <c r="C641" s="158" t="s">
        <v>3185</v>
      </c>
      <c r="D641" s="146">
        <v>1</v>
      </c>
      <c r="E641" s="146" t="s">
        <v>79</v>
      </c>
      <c r="F641" s="168"/>
      <c r="G641" s="75">
        <v>177</v>
      </c>
      <c r="H641" s="74">
        <v>177</v>
      </c>
      <c r="I641" s="101">
        <f>H641/D641</f>
        <v>177</v>
      </c>
      <c r="J641" s="76">
        <v>177</v>
      </c>
      <c r="K641" s="76">
        <v>177</v>
      </c>
      <c r="L641" s="102">
        <f>K641/D641</f>
        <v>177</v>
      </c>
      <c r="M641" s="160">
        <v>177</v>
      </c>
      <c r="N641" s="161">
        <v>177</v>
      </c>
      <c r="O641" s="101">
        <f>N641/D641</f>
        <v>177</v>
      </c>
      <c r="P641" s="162">
        <v>177</v>
      </c>
      <c r="Q641" s="162">
        <v>177</v>
      </c>
      <c r="R641" s="102">
        <f>Q641/D641</f>
        <v>177</v>
      </c>
      <c r="S641" s="4">
        <v>1</v>
      </c>
      <c r="T641">
        <v>1</v>
      </c>
      <c r="U641">
        <v>1</v>
      </c>
      <c r="V641" s="6">
        <f>T641/U641</f>
        <v>1</v>
      </c>
      <c r="W641" t="s">
        <v>80</v>
      </c>
      <c r="X641">
        <v>1</v>
      </c>
      <c r="Y641" s="6">
        <f>W641/X641</f>
        <v>1984</v>
      </c>
      <c r="Z641" s="6">
        <f>ROUND(Y641,1)</f>
        <v>1984</v>
      </c>
      <c r="AB641" s="241"/>
      <c r="AC641" s="241"/>
      <c r="AD641" s="6"/>
      <c r="AE641" s="241"/>
      <c r="AF641" s="241"/>
    </row>
    <row r="642" spans="1:32" s="4" customFormat="1" ht="20.100000000000001" customHeight="1" x14ac:dyDescent="0.25">
      <c r="A642" s="143">
        <v>58163</v>
      </c>
      <c r="B642" s="144"/>
      <c r="C642" s="158" t="s">
        <v>3194</v>
      </c>
      <c r="D642" s="146">
        <v>1</v>
      </c>
      <c r="E642" s="146" t="s">
        <v>79</v>
      </c>
      <c r="F642" s="168"/>
      <c r="G642" s="75">
        <v>177</v>
      </c>
      <c r="H642" s="74">
        <v>177</v>
      </c>
      <c r="I642" s="101">
        <f>H642/D642</f>
        <v>177</v>
      </c>
      <c r="J642" s="76">
        <v>177</v>
      </c>
      <c r="K642" s="76">
        <v>177</v>
      </c>
      <c r="L642" s="102">
        <f>K642/D642</f>
        <v>177</v>
      </c>
      <c r="M642" s="75">
        <v>177</v>
      </c>
      <c r="N642" s="74">
        <v>177</v>
      </c>
      <c r="O642" s="101">
        <f>N642/D642</f>
        <v>177</v>
      </c>
      <c r="P642" s="76">
        <v>177</v>
      </c>
      <c r="Q642" s="76">
        <v>177</v>
      </c>
      <c r="R642" s="102">
        <f>Q642/D642</f>
        <v>177</v>
      </c>
      <c r="S642" s="4">
        <v>1</v>
      </c>
      <c r="T642" s="172">
        <v>1</v>
      </c>
      <c r="U642" s="172">
        <v>1</v>
      </c>
      <c r="V642" s="6">
        <f>T642/U642</f>
        <v>1</v>
      </c>
      <c r="W642" s="172" t="s">
        <v>80</v>
      </c>
      <c r="X642" s="172">
        <v>1</v>
      </c>
      <c r="Y642" s="6">
        <f>W642/X642</f>
        <v>1984</v>
      </c>
      <c r="Z642" s="6">
        <f>ROUND(Y642,1)</f>
        <v>1984</v>
      </c>
      <c r="AA642" s="172"/>
      <c r="AB642" s="241"/>
      <c r="AC642" s="241"/>
      <c r="AD642" s="6"/>
      <c r="AE642" s="241"/>
      <c r="AF642" s="241"/>
    </row>
    <row r="643" spans="1:32" s="4" customFormat="1" ht="20.100000000000001" customHeight="1" x14ac:dyDescent="0.25">
      <c r="A643" s="143">
        <v>58253</v>
      </c>
      <c r="B643" s="144" t="s">
        <v>3209</v>
      </c>
      <c r="C643" s="158" t="s">
        <v>3213</v>
      </c>
      <c r="D643" s="146">
        <v>1</v>
      </c>
      <c r="E643" s="146" t="s">
        <v>79</v>
      </c>
      <c r="F643" s="168"/>
      <c r="G643" s="75">
        <v>177</v>
      </c>
      <c r="H643" s="74">
        <v>177</v>
      </c>
      <c r="I643" s="101">
        <f>H643/D643</f>
        <v>177</v>
      </c>
      <c r="J643" s="76">
        <v>177</v>
      </c>
      <c r="K643" s="76">
        <v>177</v>
      </c>
      <c r="L643" s="102">
        <f>K643/D643</f>
        <v>177</v>
      </c>
      <c r="M643" s="75">
        <v>177</v>
      </c>
      <c r="N643" s="74">
        <v>177</v>
      </c>
      <c r="O643" s="101">
        <f>N643/D643</f>
        <v>177</v>
      </c>
      <c r="P643" s="76">
        <v>177</v>
      </c>
      <c r="Q643" s="76">
        <v>177</v>
      </c>
      <c r="R643" s="102">
        <f>Q643/D643</f>
        <v>177</v>
      </c>
      <c r="S643" s="4">
        <v>1</v>
      </c>
      <c r="T643" s="172">
        <v>1</v>
      </c>
      <c r="U643" s="172">
        <v>1</v>
      </c>
      <c r="V643" s="6">
        <f>T643/U643</f>
        <v>1</v>
      </c>
      <c r="W643" s="172" t="s">
        <v>80</v>
      </c>
      <c r="X643" s="172">
        <v>1</v>
      </c>
      <c r="Y643" s="6">
        <f>W643/X643</f>
        <v>1984</v>
      </c>
      <c r="Z643" s="6">
        <f>ROUND(Y643,1)</f>
        <v>1984</v>
      </c>
      <c r="AA643" s="172"/>
      <c r="AB643" s="241"/>
      <c r="AC643" s="241"/>
      <c r="AD643" s="6"/>
      <c r="AE643" s="241"/>
      <c r="AF643" s="241"/>
    </row>
    <row r="644" spans="1:32" ht="20.100000000000001" customHeight="1" x14ac:dyDescent="0.25">
      <c r="A644" s="143">
        <v>58258</v>
      </c>
      <c r="B644" s="144" t="s">
        <v>3209</v>
      </c>
      <c r="C644" s="158" t="s">
        <v>3216</v>
      </c>
      <c r="D644" s="146">
        <v>1</v>
      </c>
      <c r="E644" s="146" t="s">
        <v>79</v>
      </c>
      <c r="F644" s="168"/>
      <c r="G644" s="75">
        <v>177</v>
      </c>
      <c r="H644" s="74">
        <v>177</v>
      </c>
      <c r="I644" s="101">
        <f>H644/D644</f>
        <v>177</v>
      </c>
      <c r="J644" s="76">
        <v>177</v>
      </c>
      <c r="K644" s="76">
        <v>177</v>
      </c>
      <c r="L644" s="102">
        <f>K644/D644</f>
        <v>177</v>
      </c>
      <c r="M644" s="75">
        <v>177</v>
      </c>
      <c r="N644" s="161">
        <v>177</v>
      </c>
      <c r="O644" s="101">
        <f>N644/D644</f>
        <v>177</v>
      </c>
      <c r="P644" s="76">
        <v>177</v>
      </c>
      <c r="Q644" s="162">
        <v>177</v>
      </c>
      <c r="R644" s="102">
        <f>Q644/D644</f>
        <v>177</v>
      </c>
      <c r="S644" s="4">
        <v>1</v>
      </c>
      <c r="T644">
        <v>1</v>
      </c>
      <c r="U644">
        <v>1</v>
      </c>
      <c r="V644" s="6">
        <f>T644/U644</f>
        <v>1</v>
      </c>
      <c r="W644" t="s">
        <v>80</v>
      </c>
      <c r="X644">
        <v>1</v>
      </c>
      <c r="Y644" s="6">
        <f>W644/X644</f>
        <v>1984</v>
      </c>
      <c r="Z644" s="6">
        <f>ROUND(Y644,1)</f>
        <v>1984</v>
      </c>
      <c r="AB644" s="241"/>
      <c r="AC644" s="241"/>
      <c r="AD644" s="6"/>
      <c r="AE644" s="241"/>
      <c r="AF644" s="241"/>
    </row>
    <row r="645" spans="1:32" ht="20.100000000000001" customHeight="1" x14ac:dyDescent="0.25">
      <c r="A645" s="143">
        <v>58243</v>
      </c>
      <c r="B645" s="144"/>
      <c r="C645" s="158" t="s">
        <v>3207</v>
      </c>
      <c r="D645" s="146">
        <v>1</v>
      </c>
      <c r="E645" s="146" t="s">
        <v>79</v>
      </c>
      <c r="F645" s="168"/>
      <c r="G645" s="75">
        <v>177</v>
      </c>
      <c r="H645" s="74">
        <v>177</v>
      </c>
      <c r="I645" s="101">
        <f>H645/D645</f>
        <v>177</v>
      </c>
      <c r="J645" s="76">
        <v>177</v>
      </c>
      <c r="K645" s="76">
        <v>177</v>
      </c>
      <c r="L645" s="102">
        <f>K645/D645</f>
        <v>177</v>
      </c>
      <c r="M645" s="75">
        <v>177</v>
      </c>
      <c r="N645" s="161">
        <v>177</v>
      </c>
      <c r="O645" s="101">
        <f>N645/D645</f>
        <v>177</v>
      </c>
      <c r="P645" s="76">
        <v>177</v>
      </c>
      <c r="Q645" s="162">
        <v>177</v>
      </c>
      <c r="R645" s="102">
        <f>Q645/D645</f>
        <v>177</v>
      </c>
      <c r="S645" s="4">
        <v>1</v>
      </c>
      <c r="T645">
        <v>1</v>
      </c>
      <c r="U645">
        <v>1</v>
      </c>
      <c r="V645" s="6">
        <f>T645/U645</f>
        <v>1</v>
      </c>
      <c r="W645" t="s">
        <v>80</v>
      </c>
      <c r="X645">
        <v>1</v>
      </c>
      <c r="Y645" s="6">
        <f>W645/X645</f>
        <v>1984</v>
      </c>
      <c r="Z645" s="6">
        <f>ROUND(Y645,1)</f>
        <v>1984</v>
      </c>
      <c r="AB645" s="241"/>
      <c r="AC645" s="241"/>
      <c r="AD645" s="6"/>
      <c r="AE645" s="241"/>
      <c r="AF645" s="241"/>
    </row>
    <row r="646" spans="1:32" ht="20.100000000000001" customHeight="1" x14ac:dyDescent="0.25">
      <c r="A646" s="143">
        <v>58269</v>
      </c>
      <c r="B646" s="144"/>
      <c r="C646" s="158" t="s">
        <v>3232</v>
      </c>
      <c r="D646" s="146">
        <v>1</v>
      </c>
      <c r="E646" s="146" t="s">
        <v>79</v>
      </c>
      <c r="F646" s="168"/>
      <c r="G646" s="75">
        <v>192</v>
      </c>
      <c r="H646" s="74">
        <v>192</v>
      </c>
      <c r="I646" s="101">
        <f>H646/D646</f>
        <v>192</v>
      </c>
      <c r="J646" s="76">
        <v>192</v>
      </c>
      <c r="K646" s="76">
        <v>192</v>
      </c>
      <c r="L646" s="102">
        <f>K646/D646</f>
        <v>192</v>
      </c>
      <c r="M646" s="75">
        <v>192</v>
      </c>
      <c r="N646" s="74">
        <v>192</v>
      </c>
      <c r="O646" s="101">
        <f>N646/D646</f>
        <v>192</v>
      </c>
      <c r="P646" s="76">
        <v>192</v>
      </c>
      <c r="Q646" s="76">
        <v>192</v>
      </c>
      <c r="R646" s="102">
        <f>Q646/D646</f>
        <v>192</v>
      </c>
      <c r="S646" s="4">
        <v>1</v>
      </c>
      <c r="T646">
        <v>1</v>
      </c>
      <c r="U646">
        <v>1</v>
      </c>
      <c r="V646" s="6">
        <f>T646/U646</f>
        <v>1</v>
      </c>
      <c r="W646" t="s">
        <v>80</v>
      </c>
      <c r="X646">
        <v>1</v>
      </c>
      <c r="Y646" s="6">
        <f>W646/X646</f>
        <v>1984</v>
      </c>
      <c r="Z646" s="6">
        <f>ROUND(Y646,1)</f>
        <v>1984</v>
      </c>
      <c r="AB646" s="241"/>
      <c r="AC646" s="241"/>
      <c r="AD646" s="6"/>
      <c r="AE646" s="241"/>
      <c r="AF646" s="241"/>
    </row>
    <row r="647" spans="1:32" s="4" customFormat="1" ht="20.100000000000001" customHeight="1" x14ac:dyDescent="0.25">
      <c r="A647" s="143">
        <v>58150</v>
      </c>
      <c r="B647" s="144"/>
      <c r="C647" s="158" t="s">
        <v>3186</v>
      </c>
      <c r="D647" s="146">
        <v>1</v>
      </c>
      <c r="E647" s="146" t="s">
        <v>79</v>
      </c>
      <c r="F647" s="168"/>
      <c r="G647" s="75">
        <v>177</v>
      </c>
      <c r="H647" s="74">
        <v>177</v>
      </c>
      <c r="I647" s="101">
        <f>H647/D647</f>
        <v>177</v>
      </c>
      <c r="J647" s="76">
        <v>177</v>
      </c>
      <c r="K647" s="76">
        <v>177</v>
      </c>
      <c r="L647" s="102">
        <f>K647/D647</f>
        <v>177</v>
      </c>
      <c r="M647" s="75">
        <v>177</v>
      </c>
      <c r="N647" s="74">
        <v>177</v>
      </c>
      <c r="O647" s="101">
        <f>N647/D647</f>
        <v>177</v>
      </c>
      <c r="P647" s="76">
        <v>177</v>
      </c>
      <c r="Q647" s="76">
        <v>177</v>
      </c>
      <c r="R647" s="102">
        <f>Q647/D647</f>
        <v>177</v>
      </c>
      <c r="S647" s="4">
        <v>1</v>
      </c>
      <c r="T647" s="172">
        <v>1</v>
      </c>
      <c r="U647" s="172">
        <v>1</v>
      </c>
      <c r="V647" s="6">
        <f>T647/U647</f>
        <v>1</v>
      </c>
      <c r="W647" s="172" t="s">
        <v>80</v>
      </c>
      <c r="X647" s="172">
        <v>1</v>
      </c>
      <c r="Y647" s="6">
        <f>W647/X647</f>
        <v>1984</v>
      </c>
      <c r="Z647" s="6">
        <f>ROUND(Y647,1)</f>
        <v>1984</v>
      </c>
      <c r="AA647" s="172"/>
      <c r="AB647" s="241"/>
      <c r="AC647" s="241"/>
      <c r="AD647" s="6"/>
      <c r="AE647" s="241"/>
      <c r="AF647" s="241"/>
    </row>
    <row r="648" spans="1:32" s="4" customFormat="1" ht="20.100000000000001" customHeight="1" x14ac:dyDescent="0.25">
      <c r="A648" s="143">
        <v>58270</v>
      </c>
      <c r="B648" s="144"/>
      <c r="C648" s="158" t="s">
        <v>3233</v>
      </c>
      <c r="D648" s="146">
        <v>1</v>
      </c>
      <c r="E648" s="146" t="s">
        <v>79</v>
      </c>
      <c r="F648" s="168"/>
      <c r="G648" s="75">
        <v>177</v>
      </c>
      <c r="H648" s="74">
        <v>177</v>
      </c>
      <c r="I648" s="101">
        <f>H648/D648</f>
        <v>177</v>
      </c>
      <c r="J648" s="76">
        <v>177</v>
      </c>
      <c r="K648" s="76">
        <v>177</v>
      </c>
      <c r="L648" s="102">
        <f>K648/D648</f>
        <v>177</v>
      </c>
      <c r="M648" s="75">
        <v>177</v>
      </c>
      <c r="N648" s="74">
        <v>177</v>
      </c>
      <c r="O648" s="101">
        <f>N648/D648</f>
        <v>177</v>
      </c>
      <c r="P648" s="76">
        <v>177</v>
      </c>
      <c r="Q648" s="76">
        <v>177</v>
      </c>
      <c r="R648" s="102">
        <f>Q648/D648</f>
        <v>177</v>
      </c>
      <c r="S648" s="4">
        <v>1</v>
      </c>
      <c r="T648" s="172">
        <v>1</v>
      </c>
      <c r="U648" s="172">
        <v>1</v>
      </c>
      <c r="V648" s="6">
        <f>T648/U648</f>
        <v>1</v>
      </c>
      <c r="W648" s="172" t="s">
        <v>80</v>
      </c>
      <c r="X648" s="172">
        <v>1</v>
      </c>
      <c r="Y648" s="6">
        <f>W648/X648</f>
        <v>1984</v>
      </c>
      <c r="Z648" s="6">
        <f>ROUND(Y648,1)</f>
        <v>1984</v>
      </c>
      <c r="AA648" s="172"/>
      <c r="AB648" s="241"/>
      <c r="AC648" s="241"/>
      <c r="AD648" s="6"/>
      <c r="AE648" s="241"/>
      <c r="AF648" s="241"/>
    </row>
    <row r="649" spans="1:32" s="4" customFormat="1" ht="20.100000000000001" customHeight="1" x14ac:dyDescent="0.2">
      <c r="A649" s="143">
        <v>58166</v>
      </c>
      <c r="B649" s="144"/>
      <c r="C649" s="158" t="s">
        <v>3196</v>
      </c>
      <c r="D649" s="146">
        <v>1</v>
      </c>
      <c r="E649" s="146" t="s">
        <v>79</v>
      </c>
      <c r="F649" s="168"/>
      <c r="G649" s="75">
        <v>177</v>
      </c>
      <c r="H649" s="74">
        <v>177</v>
      </c>
      <c r="I649" s="101">
        <f>H649/D649</f>
        <v>177</v>
      </c>
      <c r="J649" s="76">
        <v>177</v>
      </c>
      <c r="K649" s="76">
        <v>177</v>
      </c>
      <c r="L649" s="102">
        <f>K649/D649</f>
        <v>177</v>
      </c>
      <c r="M649" s="75">
        <v>177</v>
      </c>
      <c r="N649" s="74">
        <v>177</v>
      </c>
      <c r="O649" s="101">
        <f>N649/D649</f>
        <v>177</v>
      </c>
      <c r="P649" s="76">
        <v>177</v>
      </c>
      <c r="Q649" s="76">
        <v>177</v>
      </c>
      <c r="R649" s="102">
        <f>Q649/D649</f>
        <v>177</v>
      </c>
      <c r="S649" s="4">
        <v>1</v>
      </c>
      <c r="T649" s="4">
        <v>1</v>
      </c>
      <c r="U649" s="4">
        <v>1</v>
      </c>
      <c r="V649" s="6">
        <f>T649/U649</f>
        <v>1</v>
      </c>
      <c r="W649" s="4" t="s">
        <v>80</v>
      </c>
      <c r="X649" s="4">
        <v>1</v>
      </c>
      <c r="Y649" s="6">
        <f>W649/X649</f>
        <v>1984</v>
      </c>
      <c r="Z649" s="6">
        <f>ROUND(Y649,1)</f>
        <v>1984</v>
      </c>
      <c r="AB649" s="241"/>
      <c r="AC649" s="241"/>
      <c r="AD649" s="6"/>
      <c r="AE649" s="241"/>
      <c r="AF649" s="241"/>
    </row>
    <row r="650" spans="1:32" s="4" customFormat="1" ht="20.100000000000001" customHeight="1" x14ac:dyDescent="0.25">
      <c r="A650" s="143">
        <v>58158</v>
      </c>
      <c r="B650" s="144"/>
      <c r="C650" s="158" t="s">
        <v>3190</v>
      </c>
      <c r="D650" s="146">
        <v>1</v>
      </c>
      <c r="E650" s="146" t="s">
        <v>79</v>
      </c>
      <c r="F650" s="168"/>
      <c r="G650" s="75">
        <v>177</v>
      </c>
      <c r="H650" s="74">
        <v>177</v>
      </c>
      <c r="I650" s="101">
        <f>H650/D650</f>
        <v>177</v>
      </c>
      <c r="J650" s="76">
        <v>177</v>
      </c>
      <c r="K650" s="76">
        <v>177</v>
      </c>
      <c r="L650" s="102">
        <f>K650/D650</f>
        <v>177</v>
      </c>
      <c r="M650" s="75">
        <v>177</v>
      </c>
      <c r="N650" s="74">
        <v>177</v>
      </c>
      <c r="O650" s="101">
        <f>N650/D650</f>
        <v>177</v>
      </c>
      <c r="P650" s="76">
        <v>177</v>
      </c>
      <c r="Q650" s="76">
        <v>177</v>
      </c>
      <c r="R650" s="102">
        <f>Q650/D650</f>
        <v>177</v>
      </c>
      <c r="S650" s="4">
        <v>1</v>
      </c>
      <c r="T650" s="172">
        <v>1</v>
      </c>
      <c r="U650" s="172">
        <v>1</v>
      </c>
      <c r="V650" s="6">
        <f>T650/U650</f>
        <v>1</v>
      </c>
      <c r="W650" s="172" t="s">
        <v>80</v>
      </c>
      <c r="X650" s="172">
        <v>1</v>
      </c>
      <c r="Y650" s="6">
        <f>W650/X650</f>
        <v>1984</v>
      </c>
      <c r="Z650" s="6">
        <f>ROUND(Y650,1)</f>
        <v>1984</v>
      </c>
      <c r="AA650" s="172"/>
      <c r="AB650" s="241"/>
      <c r="AC650" s="241"/>
      <c r="AD650" s="6"/>
      <c r="AE650" s="241"/>
      <c r="AF650" s="241"/>
    </row>
    <row r="651" spans="1:32" s="4" customFormat="1" ht="20.100000000000001" customHeight="1" x14ac:dyDescent="0.25">
      <c r="A651" s="143">
        <v>58254</v>
      </c>
      <c r="B651" s="144" t="s">
        <v>3209</v>
      </c>
      <c r="C651" s="158" t="s">
        <v>3214</v>
      </c>
      <c r="D651" s="146">
        <v>1</v>
      </c>
      <c r="E651" s="146" t="s">
        <v>79</v>
      </c>
      <c r="F651" s="168"/>
      <c r="G651" s="75">
        <v>177</v>
      </c>
      <c r="H651" s="74">
        <v>177</v>
      </c>
      <c r="I651" s="101">
        <f>H651/D651</f>
        <v>177</v>
      </c>
      <c r="J651" s="76">
        <v>177</v>
      </c>
      <c r="K651" s="76">
        <v>177</v>
      </c>
      <c r="L651" s="102">
        <f>K651/D651</f>
        <v>177</v>
      </c>
      <c r="M651" s="75">
        <v>177</v>
      </c>
      <c r="N651" s="74">
        <v>177</v>
      </c>
      <c r="O651" s="101">
        <f>N651/D651</f>
        <v>177</v>
      </c>
      <c r="P651" s="76">
        <v>177</v>
      </c>
      <c r="Q651" s="76">
        <v>177</v>
      </c>
      <c r="R651" s="102">
        <f>Q651/D651</f>
        <v>177</v>
      </c>
      <c r="S651" s="4">
        <v>1</v>
      </c>
      <c r="T651" s="172">
        <v>1</v>
      </c>
      <c r="U651" s="172">
        <v>1</v>
      </c>
      <c r="V651" s="6">
        <f>T651/U651</f>
        <v>1</v>
      </c>
      <c r="W651" s="172" t="s">
        <v>80</v>
      </c>
      <c r="X651" s="172">
        <v>1</v>
      </c>
      <c r="Y651" s="6">
        <f>W651/X651</f>
        <v>1984</v>
      </c>
      <c r="Z651" s="6">
        <f>ROUND(Y651,1)</f>
        <v>1984</v>
      </c>
      <c r="AA651" s="172"/>
      <c r="AB651" s="241"/>
      <c r="AC651" s="241"/>
      <c r="AD651" s="6"/>
      <c r="AE651" s="241"/>
      <c r="AF651" s="241"/>
    </row>
    <row r="652" spans="1:32" s="4" customFormat="1" ht="20.100000000000001" customHeight="1" x14ac:dyDescent="0.25">
      <c r="A652" s="143">
        <v>58252</v>
      </c>
      <c r="B652" s="144" t="s">
        <v>3209</v>
      </c>
      <c r="C652" s="158" t="s">
        <v>3212</v>
      </c>
      <c r="D652" s="146">
        <v>1</v>
      </c>
      <c r="E652" s="146" t="s">
        <v>79</v>
      </c>
      <c r="F652" s="168"/>
      <c r="G652" s="75">
        <v>177</v>
      </c>
      <c r="H652" s="74">
        <v>177</v>
      </c>
      <c r="I652" s="101">
        <f>H652/D652</f>
        <v>177</v>
      </c>
      <c r="J652" s="76">
        <v>177</v>
      </c>
      <c r="K652" s="76">
        <v>177</v>
      </c>
      <c r="L652" s="102">
        <f>K652/D652</f>
        <v>177</v>
      </c>
      <c r="M652" s="75">
        <v>177</v>
      </c>
      <c r="N652" s="74">
        <v>177</v>
      </c>
      <c r="O652" s="101">
        <f>N652/D652</f>
        <v>177</v>
      </c>
      <c r="P652" s="76">
        <v>177</v>
      </c>
      <c r="Q652" s="76">
        <v>177</v>
      </c>
      <c r="R652" s="102">
        <f>Q652/D652</f>
        <v>177</v>
      </c>
      <c r="S652" s="4">
        <v>1</v>
      </c>
      <c r="T652" s="172">
        <v>1</v>
      </c>
      <c r="U652" s="172">
        <v>1</v>
      </c>
      <c r="V652" s="6">
        <f>T652/U652</f>
        <v>1</v>
      </c>
      <c r="W652" s="172" t="s">
        <v>80</v>
      </c>
      <c r="X652" s="172">
        <v>1</v>
      </c>
      <c r="Y652" s="6">
        <f>W652/X652</f>
        <v>1984</v>
      </c>
      <c r="Z652" s="6">
        <f>ROUND(Y652,1)</f>
        <v>1984</v>
      </c>
      <c r="AA652" s="172"/>
      <c r="AB652" s="241"/>
      <c r="AC652" s="241"/>
      <c r="AD652" s="6"/>
      <c r="AE652" s="241"/>
      <c r="AF652" s="241"/>
    </row>
    <row r="653" spans="1:32" s="4" customFormat="1" ht="20.100000000000001" customHeight="1" x14ac:dyDescent="0.25">
      <c r="A653" s="143">
        <v>58155</v>
      </c>
      <c r="B653" s="144"/>
      <c r="C653" s="158" t="s">
        <v>3188</v>
      </c>
      <c r="D653" s="146">
        <v>1</v>
      </c>
      <c r="E653" s="146" t="s">
        <v>79</v>
      </c>
      <c r="F653" s="168"/>
      <c r="G653" s="75">
        <v>177</v>
      </c>
      <c r="H653" s="74">
        <v>177</v>
      </c>
      <c r="I653" s="101">
        <f>H653/D653</f>
        <v>177</v>
      </c>
      <c r="J653" s="76">
        <v>177</v>
      </c>
      <c r="K653" s="76">
        <v>177</v>
      </c>
      <c r="L653" s="102">
        <f>K653/D653</f>
        <v>177</v>
      </c>
      <c r="M653" s="75">
        <v>177</v>
      </c>
      <c r="N653" s="74">
        <v>177</v>
      </c>
      <c r="O653" s="101">
        <f>N653/D653</f>
        <v>177</v>
      </c>
      <c r="P653" s="76">
        <v>177</v>
      </c>
      <c r="Q653" s="76">
        <v>177</v>
      </c>
      <c r="R653" s="102">
        <f>Q653/D653</f>
        <v>177</v>
      </c>
      <c r="S653" s="4">
        <v>1</v>
      </c>
      <c r="T653" s="172">
        <v>1</v>
      </c>
      <c r="U653" s="172">
        <v>1</v>
      </c>
      <c r="V653" s="6">
        <f>T653/U653</f>
        <v>1</v>
      </c>
      <c r="W653" s="172" t="s">
        <v>80</v>
      </c>
      <c r="X653" s="172">
        <v>1</v>
      </c>
      <c r="Y653" s="6">
        <f>W653/X653</f>
        <v>1984</v>
      </c>
      <c r="Z653" s="6">
        <f>ROUND(Y653,1)</f>
        <v>1984</v>
      </c>
      <c r="AA653" s="172"/>
      <c r="AB653" s="241"/>
      <c r="AC653" s="241"/>
      <c r="AD653" s="6"/>
      <c r="AE653" s="241"/>
      <c r="AF653" s="241"/>
    </row>
    <row r="654" spans="1:32" s="4" customFormat="1" ht="20.100000000000001" customHeight="1" x14ac:dyDescent="0.2">
      <c r="A654" s="143">
        <v>58167</v>
      </c>
      <c r="B654" s="144"/>
      <c r="C654" s="158" t="s">
        <v>3197</v>
      </c>
      <c r="D654" s="146">
        <v>1</v>
      </c>
      <c r="E654" s="146" t="s">
        <v>79</v>
      </c>
      <c r="F654" s="168"/>
      <c r="G654" s="75">
        <v>177</v>
      </c>
      <c r="H654" s="74">
        <v>177</v>
      </c>
      <c r="I654" s="101">
        <f>H654/D654</f>
        <v>177</v>
      </c>
      <c r="J654" s="76">
        <v>177</v>
      </c>
      <c r="K654" s="76">
        <v>177</v>
      </c>
      <c r="L654" s="102">
        <f>K654/D654</f>
        <v>177</v>
      </c>
      <c r="M654" s="75">
        <v>177</v>
      </c>
      <c r="N654" s="74">
        <v>177</v>
      </c>
      <c r="O654" s="101">
        <f>N654/D654</f>
        <v>177</v>
      </c>
      <c r="P654" s="76">
        <v>177</v>
      </c>
      <c r="Q654" s="76">
        <v>177</v>
      </c>
      <c r="R654" s="102">
        <f>Q654/D654</f>
        <v>177</v>
      </c>
      <c r="S654" s="4">
        <v>1</v>
      </c>
      <c r="T654" s="4">
        <v>1</v>
      </c>
      <c r="U654" s="4">
        <v>1</v>
      </c>
      <c r="V654" s="6">
        <f>T654/U654</f>
        <v>1</v>
      </c>
      <c r="W654" s="4" t="s">
        <v>80</v>
      </c>
      <c r="X654" s="4">
        <v>1</v>
      </c>
      <c r="Y654" s="6">
        <f>W654/X654</f>
        <v>1984</v>
      </c>
      <c r="Z654" s="6">
        <f>ROUND(Y654,1)</f>
        <v>1984</v>
      </c>
      <c r="AB654" s="241"/>
      <c r="AC654" s="241"/>
      <c r="AD654" s="6"/>
      <c r="AE654" s="241"/>
      <c r="AF654" s="241"/>
    </row>
    <row r="655" spans="1:32" ht="20.100000000000001" customHeight="1" x14ac:dyDescent="0.25">
      <c r="A655" s="143">
        <v>58156</v>
      </c>
      <c r="B655" s="144"/>
      <c r="C655" s="158" t="s">
        <v>3189</v>
      </c>
      <c r="D655" s="146">
        <v>1</v>
      </c>
      <c r="E655" s="146" t="s">
        <v>79</v>
      </c>
      <c r="F655" s="168"/>
      <c r="G655" s="75">
        <v>192</v>
      </c>
      <c r="H655" s="74">
        <v>192</v>
      </c>
      <c r="I655" s="101">
        <f>H655/D655</f>
        <v>192</v>
      </c>
      <c r="J655" s="76">
        <v>192</v>
      </c>
      <c r="K655" s="76">
        <v>192</v>
      </c>
      <c r="L655" s="102">
        <f>K655/D655</f>
        <v>192</v>
      </c>
      <c r="M655" s="75">
        <v>192</v>
      </c>
      <c r="N655" s="74">
        <v>192</v>
      </c>
      <c r="O655" s="101">
        <f>N655/D655</f>
        <v>192</v>
      </c>
      <c r="P655" s="76">
        <v>192</v>
      </c>
      <c r="Q655" s="76">
        <v>192</v>
      </c>
      <c r="R655" s="102">
        <f>Q655/D655</f>
        <v>192</v>
      </c>
      <c r="S655" s="5">
        <v>1</v>
      </c>
      <c r="T655">
        <v>1</v>
      </c>
      <c r="U655">
        <v>1</v>
      </c>
      <c r="V655" s="6">
        <f>T655/U655</f>
        <v>1</v>
      </c>
      <c r="W655" t="s">
        <v>80</v>
      </c>
      <c r="X655">
        <v>1</v>
      </c>
      <c r="Y655" s="6">
        <f>W655/X655</f>
        <v>1984</v>
      </c>
      <c r="Z655" s="6">
        <f>ROUND(Y655,1)</f>
        <v>1984</v>
      </c>
      <c r="AB655" s="241"/>
      <c r="AC655" s="241"/>
      <c r="AD655" s="6"/>
      <c r="AE655" s="241"/>
      <c r="AF655" s="241"/>
    </row>
    <row r="656" spans="1:32" ht="20.100000000000001" customHeight="1" x14ac:dyDescent="0.25">
      <c r="A656" s="143">
        <v>58153</v>
      </c>
      <c r="B656" s="144"/>
      <c r="C656" s="158" t="s">
        <v>3187</v>
      </c>
      <c r="D656" s="146">
        <v>1</v>
      </c>
      <c r="E656" s="146" t="s">
        <v>79</v>
      </c>
      <c r="F656" s="168"/>
      <c r="G656" s="75">
        <v>192</v>
      </c>
      <c r="H656" s="74">
        <v>192</v>
      </c>
      <c r="I656" s="101">
        <f>H656/D656</f>
        <v>192</v>
      </c>
      <c r="J656" s="76">
        <v>192</v>
      </c>
      <c r="K656" s="76">
        <v>192</v>
      </c>
      <c r="L656" s="102">
        <f>K656/D656</f>
        <v>192</v>
      </c>
      <c r="M656" s="75">
        <v>192</v>
      </c>
      <c r="N656" s="74">
        <v>192</v>
      </c>
      <c r="O656" s="101">
        <f>N656/D656</f>
        <v>192</v>
      </c>
      <c r="P656" s="76">
        <v>192</v>
      </c>
      <c r="Q656" s="76">
        <v>192</v>
      </c>
      <c r="R656" s="102">
        <f>Q656/D656</f>
        <v>192</v>
      </c>
      <c r="S656" s="5">
        <v>1</v>
      </c>
      <c r="T656">
        <v>1</v>
      </c>
      <c r="U656">
        <v>1</v>
      </c>
      <c r="V656" s="6">
        <f>T656/U656</f>
        <v>1</v>
      </c>
      <c r="W656" t="s">
        <v>80</v>
      </c>
      <c r="X656">
        <v>1</v>
      </c>
      <c r="Y656" s="6">
        <f>W656/X656</f>
        <v>1984</v>
      </c>
      <c r="Z656" s="6">
        <f>ROUND(Y656,1)</f>
        <v>1984</v>
      </c>
      <c r="AB656" s="241"/>
      <c r="AC656" s="241"/>
      <c r="AD656" s="6"/>
      <c r="AE656" s="241"/>
      <c r="AF656" s="241"/>
    </row>
    <row r="657" spans="1:32" ht="20.100000000000001" customHeight="1" x14ac:dyDescent="0.25">
      <c r="A657" s="143">
        <v>58139</v>
      </c>
      <c r="B657" s="144"/>
      <c r="C657" s="158" t="s">
        <v>3183</v>
      </c>
      <c r="D657" s="146">
        <v>1</v>
      </c>
      <c r="E657" s="146" t="s">
        <v>229</v>
      </c>
      <c r="F657" s="168"/>
      <c r="G657" s="75">
        <v>77</v>
      </c>
      <c r="H657" s="74">
        <v>77</v>
      </c>
      <c r="I657" s="101">
        <f>H657/D657</f>
        <v>77</v>
      </c>
      <c r="J657" s="76">
        <v>77</v>
      </c>
      <c r="K657" s="76">
        <v>77</v>
      </c>
      <c r="L657" s="102">
        <f>K657/D657</f>
        <v>77</v>
      </c>
      <c r="M657" s="75">
        <v>77</v>
      </c>
      <c r="N657" s="74">
        <v>77</v>
      </c>
      <c r="O657" s="101">
        <f>N657/D657</f>
        <v>77</v>
      </c>
      <c r="P657" s="76">
        <v>77</v>
      </c>
      <c r="Q657" s="76">
        <v>77</v>
      </c>
      <c r="R657" s="102">
        <f>Q657/D657</f>
        <v>77</v>
      </c>
      <c r="S657" s="5">
        <v>1</v>
      </c>
      <c r="T657">
        <v>1</v>
      </c>
      <c r="U657">
        <v>1</v>
      </c>
      <c r="V657" s="6">
        <f>T657/U657</f>
        <v>1</v>
      </c>
      <c r="W657">
        <v>661</v>
      </c>
      <c r="X657">
        <v>1</v>
      </c>
      <c r="Y657" s="6">
        <f>W657/X657</f>
        <v>661</v>
      </c>
      <c r="Z657" s="6">
        <f>ROUND(Y657,1)</f>
        <v>661</v>
      </c>
      <c r="AB657" s="241"/>
      <c r="AC657" s="241"/>
      <c r="AD657" s="6"/>
      <c r="AE657" s="241"/>
      <c r="AF657" s="241"/>
    </row>
    <row r="658" spans="1:32" ht="20.100000000000001" customHeight="1" x14ac:dyDescent="0.25">
      <c r="A658" s="143">
        <v>58165</v>
      </c>
      <c r="B658" s="144"/>
      <c r="C658" s="158" t="s">
        <v>3195</v>
      </c>
      <c r="D658" s="146">
        <v>1</v>
      </c>
      <c r="E658" s="146" t="s">
        <v>229</v>
      </c>
      <c r="F658" s="168"/>
      <c r="G658" s="75">
        <v>131</v>
      </c>
      <c r="H658" s="74">
        <v>131</v>
      </c>
      <c r="I658" s="101">
        <f>H658/D658</f>
        <v>131</v>
      </c>
      <c r="J658" s="76">
        <v>131</v>
      </c>
      <c r="K658" s="76">
        <v>131</v>
      </c>
      <c r="L658" s="102">
        <f>K658/D658</f>
        <v>131</v>
      </c>
      <c r="M658" s="75">
        <v>131</v>
      </c>
      <c r="N658" s="74">
        <v>131</v>
      </c>
      <c r="O658" s="101">
        <f>N658/D658</f>
        <v>131</v>
      </c>
      <c r="P658" s="76">
        <v>131</v>
      </c>
      <c r="Q658" s="76">
        <v>131</v>
      </c>
      <c r="R658" s="102">
        <f>Q658/D658</f>
        <v>131</v>
      </c>
      <c r="S658" s="5">
        <v>1</v>
      </c>
      <c r="T658">
        <v>1</v>
      </c>
      <c r="U658">
        <v>1</v>
      </c>
      <c r="V658" s="6">
        <f>T658/U658</f>
        <v>1</v>
      </c>
      <c r="W658">
        <v>661</v>
      </c>
      <c r="X658">
        <v>1</v>
      </c>
      <c r="Y658" s="6">
        <f>W658/X658</f>
        <v>661</v>
      </c>
      <c r="Z658" s="6">
        <f>ROUND(Y658,1)</f>
        <v>661</v>
      </c>
      <c r="AB658" s="241"/>
      <c r="AC658" s="241"/>
      <c r="AD658" s="6"/>
      <c r="AE658" s="241"/>
      <c r="AF658" s="241"/>
    </row>
    <row r="659" spans="1:32" s="4" customFormat="1" ht="20.100000000000001" customHeight="1" x14ac:dyDescent="0.2">
      <c r="A659" s="143">
        <v>58162</v>
      </c>
      <c r="B659" s="144"/>
      <c r="C659" s="158" t="s">
        <v>3193</v>
      </c>
      <c r="D659" s="146">
        <v>1</v>
      </c>
      <c r="E659" s="146" t="s">
        <v>229</v>
      </c>
      <c r="F659" s="168"/>
      <c r="G659" s="75">
        <v>77</v>
      </c>
      <c r="H659" s="74">
        <v>77</v>
      </c>
      <c r="I659" s="101">
        <f>H659/D659</f>
        <v>77</v>
      </c>
      <c r="J659" s="76">
        <v>77</v>
      </c>
      <c r="K659" s="76">
        <v>77</v>
      </c>
      <c r="L659" s="102">
        <f>K659/D659</f>
        <v>77</v>
      </c>
      <c r="M659" s="75">
        <v>77</v>
      </c>
      <c r="N659" s="74">
        <v>77</v>
      </c>
      <c r="O659" s="101">
        <f>N659/D659</f>
        <v>77</v>
      </c>
      <c r="P659" s="76">
        <v>77</v>
      </c>
      <c r="Q659" s="76">
        <v>77</v>
      </c>
      <c r="R659" s="102">
        <f>Q659/D659</f>
        <v>77</v>
      </c>
      <c r="S659" s="4">
        <v>1</v>
      </c>
      <c r="T659" s="4">
        <v>1</v>
      </c>
      <c r="U659" s="4">
        <v>1</v>
      </c>
      <c r="V659" s="6">
        <f>T659/U659</f>
        <v>1</v>
      </c>
      <c r="W659" s="4">
        <v>661</v>
      </c>
      <c r="X659" s="4">
        <v>1</v>
      </c>
      <c r="Y659" s="6">
        <f>W659/X659</f>
        <v>661</v>
      </c>
      <c r="Z659" s="6">
        <f>ROUND(Y659,1)</f>
        <v>661</v>
      </c>
      <c r="AB659" s="241"/>
      <c r="AC659" s="241"/>
      <c r="AD659" s="6"/>
      <c r="AE659" s="241"/>
      <c r="AF659" s="241"/>
    </row>
    <row r="660" spans="1:32" ht="20.100000000000001" customHeight="1" x14ac:dyDescent="0.25">
      <c r="A660" s="143">
        <v>58265</v>
      </c>
      <c r="B660" s="144"/>
      <c r="C660" s="158" t="s">
        <v>3227</v>
      </c>
      <c r="D660" s="146">
        <v>1</v>
      </c>
      <c r="E660" s="146" t="s">
        <v>229</v>
      </c>
      <c r="F660" s="168"/>
      <c r="G660" s="75">
        <v>77</v>
      </c>
      <c r="H660" s="74">
        <v>77</v>
      </c>
      <c r="I660" s="101">
        <f>H660/D660</f>
        <v>77</v>
      </c>
      <c r="J660" s="76">
        <v>77</v>
      </c>
      <c r="K660" s="76">
        <v>77</v>
      </c>
      <c r="L660" s="102">
        <f>K660/D660</f>
        <v>77</v>
      </c>
      <c r="M660" s="75">
        <v>77</v>
      </c>
      <c r="N660" s="74">
        <v>77</v>
      </c>
      <c r="O660" s="101">
        <f>N660/D660</f>
        <v>77</v>
      </c>
      <c r="P660" s="76">
        <v>77</v>
      </c>
      <c r="Q660" s="76">
        <v>77</v>
      </c>
      <c r="R660" s="102">
        <f>Q660/D660</f>
        <v>77</v>
      </c>
      <c r="S660" s="5">
        <v>1</v>
      </c>
      <c r="T660">
        <v>1</v>
      </c>
      <c r="U660">
        <v>1</v>
      </c>
      <c r="V660" s="6">
        <f>T660/U660</f>
        <v>1</v>
      </c>
      <c r="W660">
        <v>661</v>
      </c>
      <c r="X660">
        <v>1</v>
      </c>
      <c r="Y660" s="6">
        <f>W660/X660</f>
        <v>661</v>
      </c>
      <c r="Z660" s="6">
        <f>ROUND(Y660,1)</f>
        <v>661</v>
      </c>
      <c r="AB660" s="241"/>
      <c r="AC660" s="241"/>
      <c r="AD660" s="6"/>
      <c r="AE660" s="241"/>
      <c r="AF660" s="241"/>
    </row>
    <row r="661" spans="1:32" s="4" customFormat="1" ht="20.100000000000001" customHeight="1" x14ac:dyDescent="0.25">
      <c r="A661" s="143">
        <v>58244</v>
      </c>
      <c r="B661" s="144"/>
      <c r="C661" s="158" t="s">
        <v>3208</v>
      </c>
      <c r="D661" s="146">
        <v>1</v>
      </c>
      <c r="E661" s="146" t="s">
        <v>229</v>
      </c>
      <c r="F661" s="168"/>
      <c r="G661" s="75">
        <v>77</v>
      </c>
      <c r="H661" s="74">
        <v>77</v>
      </c>
      <c r="I661" s="101">
        <f>H661/D661</f>
        <v>77</v>
      </c>
      <c r="J661" s="76">
        <v>77</v>
      </c>
      <c r="K661" s="76">
        <v>77</v>
      </c>
      <c r="L661" s="102">
        <f>K661/D661</f>
        <v>77</v>
      </c>
      <c r="M661" s="75">
        <v>77</v>
      </c>
      <c r="N661" s="161">
        <v>77</v>
      </c>
      <c r="O661" s="101">
        <f>N661/D661</f>
        <v>77</v>
      </c>
      <c r="P661" s="76">
        <v>77</v>
      </c>
      <c r="Q661" s="162">
        <v>77</v>
      </c>
      <c r="R661" s="102">
        <f>Q661/D661</f>
        <v>77</v>
      </c>
      <c r="S661" s="4">
        <v>1</v>
      </c>
      <c r="T661" s="172">
        <v>1</v>
      </c>
      <c r="U661" s="172">
        <v>1</v>
      </c>
      <c r="V661" s="6">
        <f>T661/U661</f>
        <v>1</v>
      </c>
      <c r="W661" s="172">
        <v>661</v>
      </c>
      <c r="X661" s="172">
        <v>1</v>
      </c>
      <c r="Y661" s="6">
        <f>W661/X661</f>
        <v>661</v>
      </c>
      <c r="Z661" s="6">
        <f>ROUND(Y661,1)</f>
        <v>661</v>
      </c>
      <c r="AA661" s="172"/>
      <c r="AB661" s="241"/>
      <c r="AC661" s="241"/>
      <c r="AD661" s="6"/>
      <c r="AE661" s="241"/>
      <c r="AF661" s="241"/>
    </row>
    <row r="662" spans="1:32" s="4" customFormat="1" ht="20.100000000000001" customHeight="1" x14ac:dyDescent="0.25">
      <c r="A662" s="143">
        <v>58135</v>
      </c>
      <c r="B662" s="144"/>
      <c r="C662" s="158" t="s">
        <v>3182</v>
      </c>
      <c r="D662" s="146">
        <v>1</v>
      </c>
      <c r="E662" s="146" t="s">
        <v>229</v>
      </c>
      <c r="F662" s="168"/>
      <c r="G662" s="75">
        <v>77</v>
      </c>
      <c r="H662" s="74">
        <v>77</v>
      </c>
      <c r="I662" s="101">
        <f>H662/D662</f>
        <v>77</v>
      </c>
      <c r="J662" s="76">
        <v>77</v>
      </c>
      <c r="K662" s="76">
        <v>77</v>
      </c>
      <c r="L662" s="102">
        <f>K662/D662</f>
        <v>77</v>
      </c>
      <c r="M662" s="75">
        <v>77</v>
      </c>
      <c r="N662" s="74">
        <v>77</v>
      </c>
      <c r="O662" s="101">
        <f>N662/D662</f>
        <v>77</v>
      </c>
      <c r="P662" s="76">
        <v>77</v>
      </c>
      <c r="Q662" s="76">
        <v>77</v>
      </c>
      <c r="R662" s="102">
        <f>Q662/D662</f>
        <v>77</v>
      </c>
      <c r="S662" s="4">
        <v>1</v>
      </c>
      <c r="T662" s="172">
        <v>1</v>
      </c>
      <c r="U662" s="172">
        <v>1</v>
      </c>
      <c r="V662" s="6">
        <f>T662/U662</f>
        <v>1</v>
      </c>
      <c r="W662" s="172">
        <v>661</v>
      </c>
      <c r="X662" s="172">
        <v>1</v>
      </c>
      <c r="Y662" s="6">
        <f>W662/X662</f>
        <v>661</v>
      </c>
      <c r="Z662" s="6">
        <f>ROUND(Y662,1)</f>
        <v>661</v>
      </c>
      <c r="AA662" s="172"/>
      <c r="AB662" s="241"/>
      <c r="AC662" s="241"/>
      <c r="AD662" s="6"/>
      <c r="AE662" s="241"/>
      <c r="AF662" s="241"/>
    </row>
    <row r="663" spans="1:32" s="4" customFormat="1" ht="20.100000000000001" customHeight="1" x14ac:dyDescent="0.25">
      <c r="A663" s="143">
        <v>58122</v>
      </c>
      <c r="B663" s="144"/>
      <c r="C663" s="158" t="s">
        <v>3181</v>
      </c>
      <c r="D663" s="146">
        <v>1</v>
      </c>
      <c r="E663" s="146" t="s">
        <v>229</v>
      </c>
      <c r="F663" s="168"/>
      <c r="G663" s="75">
        <v>77</v>
      </c>
      <c r="H663" s="74">
        <v>77</v>
      </c>
      <c r="I663" s="101">
        <f>H663/D663</f>
        <v>77</v>
      </c>
      <c r="J663" s="76">
        <v>77</v>
      </c>
      <c r="K663" s="76">
        <v>77</v>
      </c>
      <c r="L663" s="102">
        <f>K663/D663</f>
        <v>77</v>
      </c>
      <c r="M663" s="75">
        <v>77</v>
      </c>
      <c r="N663" s="74">
        <v>77</v>
      </c>
      <c r="O663" s="101">
        <f>N663/D663</f>
        <v>77</v>
      </c>
      <c r="P663" s="76">
        <v>77</v>
      </c>
      <c r="Q663" s="76">
        <v>77</v>
      </c>
      <c r="R663" s="102">
        <f>Q663/D663</f>
        <v>77</v>
      </c>
      <c r="S663" s="4">
        <v>1</v>
      </c>
      <c r="T663" s="172">
        <v>1</v>
      </c>
      <c r="U663" s="172">
        <v>1</v>
      </c>
      <c r="V663" s="6">
        <f>T663/U663</f>
        <v>1</v>
      </c>
      <c r="W663" s="172">
        <v>661</v>
      </c>
      <c r="X663" s="172">
        <v>1</v>
      </c>
      <c r="Y663" s="6">
        <f>W663/X663</f>
        <v>661</v>
      </c>
      <c r="Z663" s="6">
        <f>ROUND(Y663,1)</f>
        <v>661</v>
      </c>
      <c r="AA663" s="172"/>
      <c r="AB663" s="241"/>
      <c r="AC663" s="241"/>
      <c r="AD663" s="6"/>
      <c r="AE663" s="241"/>
      <c r="AF663" s="241"/>
    </row>
    <row r="664" spans="1:32" s="4" customFormat="1" ht="20.100000000000001" customHeight="1" x14ac:dyDescent="0.25">
      <c r="A664" s="143">
        <v>59587</v>
      </c>
      <c r="B664" s="144"/>
      <c r="C664" s="158" t="s">
        <v>3532</v>
      </c>
      <c r="D664" s="146">
        <v>1</v>
      </c>
      <c r="E664" s="146" t="s">
        <v>229</v>
      </c>
      <c r="F664" s="168"/>
      <c r="G664" s="75">
        <v>86</v>
      </c>
      <c r="H664" s="74">
        <v>86</v>
      </c>
      <c r="I664" s="101">
        <f>H664/D664</f>
        <v>86</v>
      </c>
      <c r="J664" s="76">
        <v>86</v>
      </c>
      <c r="K664" s="76">
        <v>86</v>
      </c>
      <c r="L664" s="102">
        <f>K664/D664</f>
        <v>86</v>
      </c>
      <c r="M664" s="75">
        <v>86</v>
      </c>
      <c r="N664" s="74">
        <v>86</v>
      </c>
      <c r="O664" s="101">
        <f>N664/D664</f>
        <v>86</v>
      </c>
      <c r="P664" s="76">
        <v>86</v>
      </c>
      <c r="Q664" s="76">
        <v>86</v>
      </c>
      <c r="R664" s="102">
        <f>Q664/D664</f>
        <v>86</v>
      </c>
      <c r="S664" s="4">
        <v>1</v>
      </c>
      <c r="T664" s="172">
        <v>1</v>
      </c>
      <c r="U664" s="172">
        <v>1</v>
      </c>
      <c r="V664" s="6">
        <f>T664/U664</f>
        <v>1</v>
      </c>
      <c r="W664" s="172">
        <v>661</v>
      </c>
      <c r="X664" s="172">
        <v>1</v>
      </c>
      <c r="Y664" s="6">
        <f>W664/X664</f>
        <v>661</v>
      </c>
      <c r="Z664" s="6">
        <f>ROUND(Y664,1)</f>
        <v>661</v>
      </c>
      <c r="AA664" s="172"/>
      <c r="AB664" s="241"/>
      <c r="AC664" s="241"/>
      <c r="AD664" s="6"/>
      <c r="AE664" s="241"/>
      <c r="AF664" s="241"/>
    </row>
    <row r="665" spans="1:32" s="4" customFormat="1" ht="20.100000000000001" customHeight="1" x14ac:dyDescent="0.25">
      <c r="A665" s="143">
        <v>58141</v>
      </c>
      <c r="B665" s="144"/>
      <c r="C665" s="158" t="s">
        <v>3184</v>
      </c>
      <c r="D665" s="146">
        <v>1</v>
      </c>
      <c r="E665" s="146" t="s">
        <v>229</v>
      </c>
      <c r="F665" s="168"/>
      <c r="G665" s="75">
        <v>77</v>
      </c>
      <c r="H665" s="74">
        <v>77</v>
      </c>
      <c r="I665" s="101">
        <f>H665/D665</f>
        <v>77</v>
      </c>
      <c r="J665" s="76">
        <v>77</v>
      </c>
      <c r="K665" s="76">
        <v>77</v>
      </c>
      <c r="L665" s="102">
        <f>K665/D665</f>
        <v>77</v>
      </c>
      <c r="M665" s="75">
        <v>77</v>
      </c>
      <c r="N665" s="74">
        <v>77</v>
      </c>
      <c r="O665" s="101">
        <f>N665/D665</f>
        <v>77</v>
      </c>
      <c r="P665" s="76">
        <v>77</v>
      </c>
      <c r="Q665" s="76">
        <v>77</v>
      </c>
      <c r="R665" s="102">
        <f>Q665/D665</f>
        <v>77</v>
      </c>
      <c r="S665" s="4">
        <v>1</v>
      </c>
      <c r="T665" s="172">
        <v>1</v>
      </c>
      <c r="U665" s="172">
        <v>1</v>
      </c>
      <c r="V665" s="6">
        <f>T665/U665</f>
        <v>1</v>
      </c>
      <c r="W665" s="172">
        <v>661</v>
      </c>
      <c r="X665" s="172">
        <v>1</v>
      </c>
      <c r="Y665" s="6">
        <f>W665/X665</f>
        <v>661</v>
      </c>
      <c r="Z665" s="6">
        <f>ROUND(Y665,1)</f>
        <v>661</v>
      </c>
      <c r="AA665" s="172"/>
      <c r="AB665" s="241"/>
      <c r="AC665" s="241"/>
      <c r="AD665" s="6"/>
      <c r="AE665" s="241"/>
      <c r="AF665" s="241"/>
    </row>
    <row r="666" spans="1:32" s="4" customFormat="1" ht="20.100000000000001" customHeight="1" x14ac:dyDescent="0.25">
      <c r="A666" s="143">
        <v>58159</v>
      </c>
      <c r="B666" s="144"/>
      <c r="C666" s="158" t="s">
        <v>3191</v>
      </c>
      <c r="D666" s="146">
        <v>1</v>
      </c>
      <c r="E666" s="146" t="s">
        <v>229</v>
      </c>
      <c r="F666" s="168"/>
      <c r="G666" s="75">
        <v>77</v>
      </c>
      <c r="H666" s="74">
        <v>77</v>
      </c>
      <c r="I666" s="101">
        <f>H666/D666</f>
        <v>77</v>
      </c>
      <c r="J666" s="76">
        <v>77</v>
      </c>
      <c r="K666" s="76">
        <v>77</v>
      </c>
      <c r="L666" s="102">
        <f>K666/D666</f>
        <v>77</v>
      </c>
      <c r="M666" s="75">
        <v>77</v>
      </c>
      <c r="N666" s="74">
        <v>77</v>
      </c>
      <c r="O666" s="101">
        <f>N666/D666</f>
        <v>77</v>
      </c>
      <c r="P666" s="76">
        <v>77</v>
      </c>
      <c r="Q666" s="76">
        <v>77</v>
      </c>
      <c r="R666" s="102">
        <f>Q666/D666</f>
        <v>77</v>
      </c>
      <c r="S666" s="4">
        <v>1</v>
      </c>
      <c r="T666" s="172">
        <v>1</v>
      </c>
      <c r="U666" s="172">
        <v>1</v>
      </c>
      <c r="V666" s="6">
        <f>T666/U666</f>
        <v>1</v>
      </c>
      <c r="W666" s="172">
        <v>661</v>
      </c>
      <c r="X666" s="172">
        <v>1</v>
      </c>
      <c r="Y666" s="6">
        <f>W666/X666</f>
        <v>661</v>
      </c>
      <c r="Z666" s="6">
        <f>ROUND(Y666,1)</f>
        <v>661</v>
      </c>
      <c r="AA666" s="172"/>
      <c r="AB666" s="241"/>
      <c r="AC666" s="241"/>
      <c r="AD666" s="6"/>
      <c r="AE666" s="241"/>
      <c r="AF666" s="241"/>
    </row>
    <row r="667" spans="1:32" s="6" customFormat="1" ht="20.100000000000001" customHeight="1" x14ac:dyDescent="0.25">
      <c r="A667" s="143">
        <v>58266</v>
      </c>
      <c r="B667" s="144"/>
      <c r="C667" s="158" t="s">
        <v>3228</v>
      </c>
      <c r="D667" s="146">
        <v>1</v>
      </c>
      <c r="E667" s="146" t="s">
        <v>229</v>
      </c>
      <c r="F667" s="168"/>
      <c r="G667" s="75">
        <v>77</v>
      </c>
      <c r="H667" s="74">
        <v>77</v>
      </c>
      <c r="I667" s="101">
        <f>H667/D667</f>
        <v>77</v>
      </c>
      <c r="J667" s="76">
        <v>77</v>
      </c>
      <c r="K667" s="76">
        <v>77</v>
      </c>
      <c r="L667" s="102">
        <f>K667/D667</f>
        <v>77</v>
      </c>
      <c r="M667" s="75">
        <v>77</v>
      </c>
      <c r="N667" s="74">
        <v>77</v>
      </c>
      <c r="O667" s="101">
        <f>N667/D667</f>
        <v>77</v>
      </c>
      <c r="P667" s="76">
        <v>77</v>
      </c>
      <c r="Q667" s="76">
        <v>77</v>
      </c>
      <c r="R667" s="102">
        <f>Q667/D667</f>
        <v>77</v>
      </c>
      <c r="S667" s="123">
        <v>1</v>
      </c>
      <c r="T667" s="172">
        <v>1</v>
      </c>
      <c r="U667" s="172">
        <v>1</v>
      </c>
      <c r="V667" s="6">
        <f>T667/U667</f>
        <v>1</v>
      </c>
      <c r="W667" s="172">
        <v>661</v>
      </c>
      <c r="X667" s="172">
        <v>1</v>
      </c>
      <c r="Y667" s="6">
        <f>W667/X667</f>
        <v>661</v>
      </c>
      <c r="Z667" s="6">
        <f>ROUND(Y667,1)</f>
        <v>661</v>
      </c>
      <c r="AA667" s="172"/>
      <c r="AB667" s="241"/>
      <c r="AC667" s="241"/>
      <c r="AE667" s="241"/>
      <c r="AF667" s="241"/>
    </row>
    <row r="668" spans="1:32" s="4" customFormat="1" ht="20.100000000000001" customHeight="1" x14ac:dyDescent="0.25">
      <c r="A668" s="143">
        <v>58264</v>
      </c>
      <c r="B668" s="144"/>
      <c r="C668" s="158" t="s">
        <v>3226</v>
      </c>
      <c r="D668" s="146">
        <v>1</v>
      </c>
      <c r="E668" s="146" t="s">
        <v>229</v>
      </c>
      <c r="F668" s="168"/>
      <c r="G668" s="75">
        <v>77</v>
      </c>
      <c r="H668" s="74">
        <v>77</v>
      </c>
      <c r="I668" s="101">
        <f>H668/D668</f>
        <v>77</v>
      </c>
      <c r="J668" s="76">
        <v>77</v>
      </c>
      <c r="K668" s="76">
        <v>77</v>
      </c>
      <c r="L668" s="102">
        <f>K668/D668</f>
        <v>77</v>
      </c>
      <c r="M668" s="75">
        <v>77</v>
      </c>
      <c r="N668" s="74">
        <v>77</v>
      </c>
      <c r="O668" s="101">
        <f>N668/D668</f>
        <v>77</v>
      </c>
      <c r="P668" s="76">
        <v>77</v>
      </c>
      <c r="Q668" s="76">
        <v>77</v>
      </c>
      <c r="R668" s="102">
        <f>Q668/D668</f>
        <v>77</v>
      </c>
      <c r="S668" s="4">
        <v>1</v>
      </c>
      <c r="T668" s="172">
        <v>1</v>
      </c>
      <c r="U668" s="172">
        <v>1</v>
      </c>
      <c r="V668" s="6">
        <f>T668/U668</f>
        <v>1</v>
      </c>
      <c r="W668" s="172">
        <v>661</v>
      </c>
      <c r="X668" s="172">
        <v>1</v>
      </c>
      <c r="Y668" s="6">
        <f>W668/X668</f>
        <v>661</v>
      </c>
      <c r="Z668" s="6">
        <f>ROUND(Y668,1)</f>
        <v>661</v>
      </c>
      <c r="AA668" s="172"/>
      <c r="AB668" s="241"/>
      <c r="AC668" s="241"/>
      <c r="AD668" s="6"/>
      <c r="AE668" s="241"/>
      <c r="AF668" s="241"/>
    </row>
    <row r="669" spans="1:32" s="4" customFormat="1" ht="20.100000000000001" customHeight="1" x14ac:dyDescent="0.2">
      <c r="A669" s="143">
        <v>58161</v>
      </c>
      <c r="B669" s="144"/>
      <c r="C669" s="158" t="s">
        <v>3192</v>
      </c>
      <c r="D669" s="146">
        <v>1</v>
      </c>
      <c r="E669" s="146" t="s">
        <v>229</v>
      </c>
      <c r="F669" s="168"/>
      <c r="G669" s="75">
        <v>77</v>
      </c>
      <c r="H669" s="74">
        <v>77</v>
      </c>
      <c r="I669" s="101">
        <f>H669/D669</f>
        <v>77</v>
      </c>
      <c r="J669" s="76">
        <v>77</v>
      </c>
      <c r="K669" s="76">
        <v>77</v>
      </c>
      <c r="L669" s="102">
        <f>K669/D669</f>
        <v>77</v>
      </c>
      <c r="M669" s="75">
        <v>77</v>
      </c>
      <c r="N669" s="74">
        <v>77</v>
      </c>
      <c r="O669" s="101">
        <f>N669/D669</f>
        <v>77</v>
      </c>
      <c r="P669" s="76">
        <v>77</v>
      </c>
      <c r="Q669" s="76">
        <v>77</v>
      </c>
      <c r="R669" s="102">
        <f>Q669/D669</f>
        <v>77</v>
      </c>
      <c r="S669" s="4">
        <v>1</v>
      </c>
      <c r="T669" s="4">
        <v>1</v>
      </c>
      <c r="U669" s="4">
        <v>1</v>
      </c>
      <c r="V669" s="6">
        <f>T669/U669</f>
        <v>1</v>
      </c>
      <c r="W669" s="4">
        <v>661</v>
      </c>
      <c r="X669" s="4">
        <v>1</v>
      </c>
      <c r="Y669" s="6">
        <f>W669/X669</f>
        <v>661</v>
      </c>
      <c r="Z669" s="6">
        <f>ROUND(Y669,1)</f>
        <v>661</v>
      </c>
      <c r="AB669" s="241"/>
      <c r="AC669" s="241"/>
      <c r="AD669" s="6"/>
      <c r="AE669" s="241"/>
      <c r="AF669" s="241"/>
    </row>
    <row r="670" spans="1:32" s="4" customFormat="1" ht="20.100000000000001" customHeight="1" x14ac:dyDescent="0.2">
      <c r="A670" s="143">
        <v>58168</v>
      </c>
      <c r="B670" s="144"/>
      <c r="C670" s="158" t="s">
        <v>3198</v>
      </c>
      <c r="D670" s="146">
        <v>1</v>
      </c>
      <c r="E670" s="146" t="s">
        <v>229</v>
      </c>
      <c r="F670" s="168"/>
      <c r="G670" s="75">
        <v>77</v>
      </c>
      <c r="H670" s="74">
        <v>77</v>
      </c>
      <c r="I670" s="101">
        <f>H670/D670</f>
        <v>77</v>
      </c>
      <c r="J670" s="76">
        <v>77</v>
      </c>
      <c r="K670" s="76">
        <v>77</v>
      </c>
      <c r="L670" s="102">
        <f>K670/D670</f>
        <v>77</v>
      </c>
      <c r="M670" s="75">
        <v>77</v>
      </c>
      <c r="N670" s="74">
        <v>77</v>
      </c>
      <c r="O670" s="101">
        <f>N670/D670</f>
        <v>77</v>
      </c>
      <c r="P670" s="76">
        <v>77</v>
      </c>
      <c r="Q670" s="76">
        <v>77</v>
      </c>
      <c r="R670" s="102">
        <f>Q670/D670</f>
        <v>77</v>
      </c>
      <c r="S670" s="4">
        <v>1</v>
      </c>
      <c r="T670" s="4">
        <v>1</v>
      </c>
      <c r="U670" s="4">
        <v>1</v>
      </c>
      <c r="V670" s="6">
        <f>T670/U670</f>
        <v>1</v>
      </c>
      <c r="W670" s="4">
        <v>661</v>
      </c>
      <c r="X670" s="4">
        <v>1</v>
      </c>
      <c r="Y670" s="6">
        <f>W670/X670</f>
        <v>661</v>
      </c>
      <c r="Z670" s="6">
        <f>ROUND(Y670,1)</f>
        <v>661</v>
      </c>
      <c r="AB670" s="241"/>
      <c r="AC670" s="241"/>
      <c r="AD670" s="6"/>
      <c r="AE670" s="241"/>
      <c r="AF670" s="241"/>
    </row>
    <row r="671" spans="1:32" s="4" customFormat="1" ht="20.100000000000001" customHeight="1" x14ac:dyDescent="0.25">
      <c r="A671" s="143">
        <v>44706</v>
      </c>
      <c r="B671" s="144" t="s">
        <v>2064</v>
      </c>
      <c r="C671" s="150" t="s">
        <v>2065</v>
      </c>
      <c r="D671" s="146">
        <v>12</v>
      </c>
      <c r="E671" s="146" t="s">
        <v>22</v>
      </c>
      <c r="F671" s="168" t="s">
        <v>12517</v>
      </c>
      <c r="G671" s="75">
        <v>130.68</v>
      </c>
      <c r="H671" s="74">
        <v>124.48</v>
      </c>
      <c r="I671" s="101">
        <f>H671/D671</f>
        <v>10.373333333333333</v>
      </c>
      <c r="J671" s="76">
        <v>130.68</v>
      </c>
      <c r="K671" s="76">
        <v>124.48</v>
      </c>
      <c r="L671" s="102">
        <f>K671/D671</f>
        <v>10.373333333333333</v>
      </c>
      <c r="M671" s="75">
        <v>130.68</v>
      </c>
      <c r="N671" s="74">
        <v>124.48</v>
      </c>
      <c r="O671" s="101">
        <f>N671/D671</f>
        <v>10.373333333333333</v>
      </c>
      <c r="P671" s="76">
        <v>130.68</v>
      </c>
      <c r="Q671" s="76">
        <v>124.48</v>
      </c>
      <c r="R671" s="102">
        <f>Q671/D671</f>
        <v>10.373333333333333</v>
      </c>
      <c r="S671" s="4">
        <v>12</v>
      </c>
      <c r="T671" s="172">
        <v>12</v>
      </c>
      <c r="U671" s="172">
        <v>12</v>
      </c>
      <c r="V671" s="6">
        <f>T671/U671</f>
        <v>1</v>
      </c>
      <c r="W671" s="172">
        <v>305</v>
      </c>
      <c r="X671" s="172">
        <v>12</v>
      </c>
      <c r="Y671" s="6">
        <f>W671/X671</f>
        <v>25.416666666666668</v>
      </c>
      <c r="Z671" s="6">
        <f>ROUND(Y671,1)</f>
        <v>25.4</v>
      </c>
      <c r="AA671" s="172"/>
      <c r="AB671" s="241"/>
      <c r="AC671" s="241"/>
      <c r="AD671" s="6"/>
      <c r="AE671" s="241"/>
      <c r="AF671" s="241"/>
    </row>
    <row r="672" spans="1:32" s="4" customFormat="1" ht="20.100000000000001" customHeight="1" x14ac:dyDescent="0.25">
      <c r="A672" s="143">
        <v>44749</v>
      </c>
      <c r="B672" s="144" t="s">
        <v>2078</v>
      </c>
      <c r="C672" s="150" t="s">
        <v>2079</v>
      </c>
      <c r="D672" s="146">
        <v>2</v>
      </c>
      <c r="E672" s="146" t="s">
        <v>28</v>
      </c>
      <c r="F672" s="168" t="s">
        <v>12540</v>
      </c>
      <c r="G672" s="75">
        <v>65.25</v>
      </c>
      <c r="H672" s="74">
        <v>65.25</v>
      </c>
      <c r="I672" s="101">
        <f>H672/D672</f>
        <v>32.625</v>
      </c>
      <c r="J672" s="76">
        <v>65.25</v>
      </c>
      <c r="K672" s="76">
        <v>65.25</v>
      </c>
      <c r="L672" s="102">
        <f>K672/D672</f>
        <v>32.625</v>
      </c>
      <c r="M672" s="160">
        <v>65.25</v>
      </c>
      <c r="N672" s="161">
        <v>65.25</v>
      </c>
      <c r="O672" s="101">
        <f>N672/D672</f>
        <v>32.625</v>
      </c>
      <c r="P672" s="162">
        <v>65.25</v>
      </c>
      <c r="Q672" s="162">
        <v>65.25</v>
      </c>
      <c r="R672" s="102">
        <f>Q672/D672</f>
        <v>32.625</v>
      </c>
      <c r="S672" s="4">
        <v>2</v>
      </c>
      <c r="T672" s="172">
        <v>24</v>
      </c>
      <c r="U672" s="172">
        <v>2</v>
      </c>
      <c r="V672" s="6">
        <f>T672/U672</f>
        <v>12</v>
      </c>
      <c r="W672" s="172">
        <v>268.8</v>
      </c>
      <c r="X672" s="172">
        <v>24</v>
      </c>
      <c r="Y672" s="6">
        <f>W672/X672</f>
        <v>11.200000000000001</v>
      </c>
      <c r="Z672" s="6">
        <f>ROUND(Y672,1)</f>
        <v>11.2</v>
      </c>
      <c r="AA672" s="172"/>
      <c r="AB672" s="241"/>
      <c r="AC672" s="241"/>
      <c r="AD672" s="6"/>
      <c r="AE672" s="241"/>
      <c r="AF672" s="241"/>
    </row>
    <row r="673" spans="1:32" s="4" customFormat="1" ht="20.100000000000001" customHeight="1" x14ac:dyDescent="0.25">
      <c r="A673" s="143">
        <v>44740</v>
      </c>
      <c r="B673" s="144" t="s">
        <v>2076</v>
      </c>
      <c r="C673" s="150" t="s">
        <v>2077</v>
      </c>
      <c r="D673" s="146">
        <v>6</v>
      </c>
      <c r="E673" s="146" t="s">
        <v>22</v>
      </c>
      <c r="F673" s="168" t="s">
        <v>12550</v>
      </c>
      <c r="G673" s="75">
        <v>146.94</v>
      </c>
      <c r="H673" s="74">
        <v>146.94</v>
      </c>
      <c r="I673" s="101">
        <f>H673/D673</f>
        <v>24.49</v>
      </c>
      <c r="J673" s="76">
        <v>146.94</v>
      </c>
      <c r="K673" s="76">
        <v>146.94</v>
      </c>
      <c r="L673" s="102">
        <f>K673/D673</f>
        <v>24.49</v>
      </c>
      <c r="M673" s="75">
        <v>146.94</v>
      </c>
      <c r="N673" s="74">
        <v>146.94</v>
      </c>
      <c r="O673" s="101">
        <f>N673/D673</f>
        <v>24.49</v>
      </c>
      <c r="P673" s="76">
        <v>146.94</v>
      </c>
      <c r="Q673" s="76">
        <v>146.94</v>
      </c>
      <c r="R673" s="102">
        <f>Q673/D673</f>
        <v>24.49</v>
      </c>
      <c r="S673" s="4">
        <v>6</v>
      </c>
      <c r="T673" s="172">
        <v>6</v>
      </c>
      <c r="U673" s="172">
        <v>6</v>
      </c>
      <c r="V673" s="6">
        <f>T673/U673</f>
        <v>1</v>
      </c>
      <c r="W673" s="172">
        <v>152.4</v>
      </c>
      <c r="X673" s="172">
        <v>6</v>
      </c>
      <c r="Y673" s="6">
        <f>W673/X673</f>
        <v>25.400000000000002</v>
      </c>
      <c r="Z673" s="6">
        <f>ROUND(Y673,1)</f>
        <v>25.4</v>
      </c>
      <c r="AA673" s="172"/>
      <c r="AB673" s="241"/>
      <c r="AC673" s="241"/>
      <c r="AD673" s="6"/>
      <c r="AE673" s="241"/>
      <c r="AF673" s="241"/>
    </row>
    <row r="674" spans="1:32" s="4" customFormat="1" ht="20.100000000000001" customHeight="1" x14ac:dyDescent="0.25">
      <c r="A674" s="143">
        <v>44719</v>
      </c>
      <c r="B674" s="144" t="s">
        <v>2066</v>
      </c>
      <c r="C674" s="150" t="s">
        <v>2067</v>
      </c>
      <c r="D674" s="146">
        <v>6</v>
      </c>
      <c r="E674" s="146" t="s">
        <v>280</v>
      </c>
      <c r="F674" s="168" t="s">
        <v>12543</v>
      </c>
      <c r="G674" s="75">
        <v>88.32</v>
      </c>
      <c r="H674" s="74">
        <v>83.22</v>
      </c>
      <c r="I674" s="101">
        <f>H674/D674</f>
        <v>13.87</v>
      </c>
      <c r="J674" s="76">
        <v>88.32</v>
      </c>
      <c r="K674" s="76">
        <v>83.22</v>
      </c>
      <c r="L674" s="102">
        <f>K674/D674</f>
        <v>13.87</v>
      </c>
      <c r="M674" s="75">
        <v>88.32</v>
      </c>
      <c r="N674" s="74">
        <v>83.22</v>
      </c>
      <c r="O674" s="101">
        <f>N674/D674</f>
        <v>13.87</v>
      </c>
      <c r="P674" s="76">
        <v>88.32</v>
      </c>
      <c r="Q674" s="76">
        <v>83.22</v>
      </c>
      <c r="R674" s="102">
        <f>Q674/D674</f>
        <v>13.87</v>
      </c>
      <c r="S674" s="4">
        <v>6</v>
      </c>
      <c r="T674" s="172">
        <v>24</v>
      </c>
      <c r="U674" s="172">
        <v>6</v>
      </c>
      <c r="V674" s="6">
        <f>T674/U674</f>
        <v>4</v>
      </c>
      <c r="W674" s="172">
        <v>269</v>
      </c>
      <c r="X674" s="172">
        <v>24</v>
      </c>
      <c r="Y674" s="6">
        <f>W674/X674</f>
        <v>11.208333333333334</v>
      </c>
      <c r="Z674" s="6">
        <f>ROUND(Y674,1)</f>
        <v>11.2</v>
      </c>
      <c r="AA674" s="172"/>
      <c r="AB674" s="241"/>
      <c r="AC674" s="241"/>
      <c r="AD674" s="6"/>
      <c r="AE674" s="241"/>
      <c r="AF674" s="241"/>
    </row>
    <row r="675" spans="1:32" s="4" customFormat="1" ht="20.100000000000001" customHeight="1" x14ac:dyDescent="0.25">
      <c r="A675" s="143">
        <v>45693</v>
      </c>
      <c r="B675" s="144" t="s">
        <v>2176</v>
      </c>
      <c r="C675" s="150" t="s">
        <v>2177</v>
      </c>
      <c r="D675" s="146">
        <v>6</v>
      </c>
      <c r="E675" s="146" t="s">
        <v>280</v>
      </c>
      <c r="F675" s="168" t="s">
        <v>12543</v>
      </c>
      <c r="G675" s="75">
        <v>88.32</v>
      </c>
      <c r="H675" s="74">
        <v>73.22</v>
      </c>
      <c r="I675" s="101">
        <f>H675/D675</f>
        <v>12.203333333333333</v>
      </c>
      <c r="J675" s="76">
        <v>88.32</v>
      </c>
      <c r="K675" s="76">
        <v>73.22</v>
      </c>
      <c r="L675" s="102">
        <f>K675/D675</f>
        <v>12.203333333333333</v>
      </c>
      <c r="M675" s="75">
        <v>88.32</v>
      </c>
      <c r="N675" s="244">
        <v>83.22</v>
      </c>
      <c r="O675" s="101">
        <f>N675/D675</f>
        <v>13.87</v>
      </c>
      <c r="P675" s="76">
        <v>88.32</v>
      </c>
      <c r="Q675" s="245">
        <v>83.22</v>
      </c>
      <c r="R675" s="102">
        <f>Q675/D675</f>
        <v>13.87</v>
      </c>
      <c r="S675" s="4">
        <v>6</v>
      </c>
      <c r="T675" s="172">
        <v>24</v>
      </c>
      <c r="U675" s="172">
        <v>6</v>
      </c>
      <c r="V675" s="6">
        <f>T675/U675</f>
        <v>4</v>
      </c>
      <c r="W675" s="172">
        <v>268.8</v>
      </c>
      <c r="X675" s="172">
        <v>24</v>
      </c>
      <c r="Y675" s="6">
        <f>W675/X675</f>
        <v>11.200000000000001</v>
      </c>
      <c r="Z675" s="6">
        <f>ROUND(Y675,1)</f>
        <v>11.2</v>
      </c>
      <c r="AA675" s="172"/>
      <c r="AB675" s="241"/>
      <c r="AC675" s="241"/>
      <c r="AD675" s="6"/>
      <c r="AE675" s="241"/>
      <c r="AF675" s="241"/>
    </row>
    <row r="676" spans="1:32" s="4" customFormat="1" ht="20.100000000000001" customHeight="1" x14ac:dyDescent="0.25">
      <c r="A676" s="143">
        <v>44727</v>
      </c>
      <c r="B676" s="144" t="s">
        <v>2072</v>
      </c>
      <c r="C676" s="150" t="s">
        <v>2073</v>
      </c>
      <c r="D676" s="146">
        <v>6</v>
      </c>
      <c r="E676" s="146" t="s">
        <v>280</v>
      </c>
      <c r="F676" s="168" t="s">
        <v>12543</v>
      </c>
      <c r="G676" s="75">
        <v>85.44</v>
      </c>
      <c r="H676" s="74">
        <v>76.44</v>
      </c>
      <c r="I676" s="101">
        <f>H676/D676</f>
        <v>12.74</v>
      </c>
      <c r="J676" s="76">
        <v>85.44</v>
      </c>
      <c r="K676" s="76">
        <v>76.44</v>
      </c>
      <c r="L676" s="102">
        <f>K676/D676</f>
        <v>12.74</v>
      </c>
      <c r="M676" s="75">
        <v>85.44</v>
      </c>
      <c r="N676" s="74">
        <v>76.44</v>
      </c>
      <c r="O676" s="101">
        <f>N676/D676</f>
        <v>12.74</v>
      </c>
      <c r="P676" s="76">
        <v>85.44</v>
      </c>
      <c r="Q676" s="76">
        <v>76.44</v>
      </c>
      <c r="R676" s="102">
        <f>Q676/D676</f>
        <v>12.74</v>
      </c>
      <c r="S676" s="4">
        <v>6</v>
      </c>
      <c r="T676" s="172">
        <v>24</v>
      </c>
      <c r="U676" s="172">
        <v>6</v>
      </c>
      <c r="V676" s="6">
        <f>T676/U676</f>
        <v>4</v>
      </c>
      <c r="W676" s="172">
        <v>268.8</v>
      </c>
      <c r="X676" s="172">
        <v>24</v>
      </c>
      <c r="Y676" s="6">
        <f>W676/X676</f>
        <v>11.200000000000001</v>
      </c>
      <c r="Z676" s="6">
        <f>ROUND(Y676,1)</f>
        <v>11.2</v>
      </c>
      <c r="AA676" s="172"/>
      <c r="AB676" s="241"/>
      <c r="AC676" s="241"/>
      <c r="AD676" s="6"/>
      <c r="AE676" s="241"/>
      <c r="AF676" s="241"/>
    </row>
    <row r="677" spans="1:32" s="4" customFormat="1" ht="20.100000000000001" customHeight="1" x14ac:dyDescent="0.25">
      <c r="A677" s="143">
        <v>44728</v>
      </c>
      <c r="B677" s="144" t="s">
        <v>2074</v>
      </c>
      <c r="C677" s="150" t="s">
        <v>2075</v>
      </c>
      <c r="D677" s="146">
        <v>6</v>
      </c>
      <c r="E677" s="146" t="s">
        <v>280</v>
      </c>
      <c r="F677" s="168" t="s">
        <v>12543</v>
      </c>
      <c r="G677" s="75">
        <v>88.32</v>
      </c>
      <c r="H677" s="74">
        <v>83.22</v>
      </c>
      <c r="I677" s="101">
        <f>H677/D677</f>
        <v>13.87</v>
      </c>
      <c r="J677" s="76">
        <v>88.32</v>
      </c>
      <c r="K677" s="76">
        <v>83.22</v>
      </c>
      <c r="L677" s="102">
        <f>K677/D677</f>
        <v>13.87</v>
      </c>
      <c r="M677" s="75">
        <v>88.32</v>
      </c>
      <c r="N677" s="74">
        <v>83.22</v>
      </c>
      <c r="O677" s="101">
        <f>N677/D677</f>
        <v>13.87</v>
      </c>
      <c r="P677" s="76">
        <v>88.32</v>
      </c>
      <c r="Q677" s="76">
        <v>83.22</v>
      </c>
      <c r="R677" s="102">
        <f>Q677/D677</f>
        <v>13.87</v>
      </c>
      <c r="S677" s="4">
        <v>6</v>
      </c>
      <c r="T677" s="172">
        <v>24</v>
      </c>
      <c r="U677" s="172">
        <v>6</v>
      </c>
      <c r="V677" s="6">
        <f>T677/U677</f>
        <v>4</v>
      </c>
      <c r="W677" s="172">
        <v>269</v>
      </c>
      <c r="X677" s="172">
        <v>24</v>
      </c>
      <c r="Y677" s="6">
        <f>W677/X677</f>
        <v>11.208333333333334</v>
      </c>
      <c r="Z677" s="6">
        <f>ROUND(Y677,1)</f>
        <v>11.2</v>
      </c>
      <c r="AA677" s="172"/>
      <c r="AB677" s="241"/>
      <c r="AC677" s="241"/>
      <c r="AD677" s="6"/>
      <c r="AE677" s="241"/>
      <c r="AF677" s="241"/>
    </row>
    <row r="678" spans="1:32" s="11" customFormat="1" ht="20.100000000000001" customHeight="1" x14ac:dyDescent="0.2">
      <c r="A678" s="143">
        <v>44914</v>
      </c>
      <c r="B678" s="144" t="s">
        <v>2111</v>
      </c>
      <c r="C678" s="150" t="s">
        <v>2112</v>
      </c>
      <c r="D678" s="146">
        <v>6</v>
      </c>
      <c r="E678" s="146" t="s">
        <v>280</v>
      </c>
      <c r="F678" s="168" t="s">
        <v>12511</v>
      </c>
      <c r="G678" s="75">
        <v>88.62</v>
      </c>
      <c r="H678" s="74">
        <v>78.72</v>
      </c>
      <c r="I678" s="101">
        <f>H678/D678</f>
        <v>13.12</v>
      </c>
      <c r="J678" s="76">
        <v>88.62</v>
      </c>
      <c r="K678" s="76">
        <v>78.72</v>
      </c>
      <c r="L678" s="102">
        <f>K678/D678</f>
        <v>13.12</v>
      </c>
      <c r="M678" s="75">
        <v>88.62</v>
      </c>
      <c r="N678" s="74">
        <v>78.72</v>
      </c>
      <c r="O678" s="101">
        <f>N678/D678</f>
        <v>13.12</v>
      </c>
      <c r="P678" s="76">
        <v>88.62</v>
      </c>
      <c r="Q678" s="76">
        <v>78.72</v>
      </c>
      <c r="R678" s="102">
        <f>Q678/D678</f>
        <v>13.12</v>
      </c>
      <c r="S678" s="14">
        <v>6</v>
      </c>
      <c r="T678" s="14">
        <v>24</v>
      </c>
      <c r="U678" s="14">
        <v>6</v>
      </c>
      <c r="V678" s="6">
        <f>T678/U678</f>
        <v>4</v>
      </c>
      <c r="W678" s="14">
        <v>384</v>
      </c>
      <c r="X678" s="14">
        <v>24</v>
      </c>
      <c r="Y678" s="6">
        <f>W678/X678</f>
        <v>16</v>
      </c>
      <c r="Z678" s="6">
        <f>ROUND(Y678,1)</f>
        <v>16</v>
      </c>
      <c r="AA678" s="14"/>
      <c r="AB678" s="241"/>
      <c r="AC678" s="241"/>
      <c r="AD678" s="6"/>
      <c r="AE678" s="241"/>
      <c r="AF678" s="241"/>
    </row>
    <row r="679" spans="1:32" s="4" customFormat="1" ht="20.100000000000001" customHeight="1" x14ac:dyDescent="0.25">
      <c r="A679" s="143">
        <v>44823</v>
      </c>
      <c r="B679" s="144" t="s">
        <v>2090</v>
      </c>
      <c r="C679" s="150" t="s">
        <v>2091</v>
      </c>
      <c r="D679" s="146">
        <v>1</v>
      </c>
      <c r="E679" s="146" t="s">
        <v>229</v>
      </c>
      <c r="F679" s="168"/>
      <c r="G679" s="75">
        <v>155</v>
      </c>
      <c r="H679" s="74">
        <v>155</v>
      </c>
      <c r="I679" s="101">
        <f>H679/D679</f>
        <v>155</v>
      </c>
      <c r="J679" s="76">
        <v>155</v>
      </c>
      <c r="K679" s="76">
        <v>155</v>
      </c>
      <c r="L679" s="102">
        <f>K679/D679</f>
        <v>155</v>
      </c>
      <c r="M679" s="75">
        <v>155</v>
      </c>
      <c r="N679" s="74">
        <v>155</v>
      </c>
      <c r="O679" s="101">
        <f>N679/D679</f>
        <v>155</v>
      </c>
      <c r="P679" s="76">
        <v>155</v>
      </c>
      <c r="Q679" s="76">
        <v>155</v>
      </c>
      <c r="R679" s="102">
        <f>Q679/D679</f>
        <v>155</v>
      </c>
      <c r="S679" s="4">
        <v>1</v>
      </c>
      <c r="T679" s="172">
        <v>1</v>
      </c>
      <c r="U679" s="172">
        <v>1</v>
      </c>
      <c r="V679" s="6">
        <f>T679/U679</f>
        <v>1</v>
      </c>
      <c r="W679" s="172">
        <v>661</v>
      </c>
      <c r="X679" s="172">
        <v>1</v>
      </c>
      <c r="Y679" s="6">
        <f>W679/X679</f>
        <v>661</v>
      </c>
      <c r="Z679" s="6">
        <f>ROUND(Y679,1)</f>
        <v>661</v>
      </c>
      <c r="AA679" s="172"/>
      <c r="AB679" s="241"/>
      <c r="AC679" s="241"/>
      <c r="AD679" s="6"/>
      <c r="AE679" s="241"/>
      <c r="AF679" s="241"/>
    </row>
    <row r="680" spans="1:32" s="4" customFormat="1" ht="20.100000000000001" customHeight="1" x14ac:dyDescent="0.25">
      <c r="A680" s="143">
        <v>44827</v>
      </c>
      <c r="B680" s="144" t="s">
        <v>2092</v>
      </c>
      <c r="C680" s="150" t="s">
        <v>2093</v>
      </c>
      <c r="D680" s="146">
        <v>1</v>
      </c>
      <c r="E680" s="146" t="s">
        <v>1815</v>
      </c>
      <c r="F680" s="168"/>
      <c r="G680" s="75">
        <v>153</v>
      </c>
      <c r="H680" s="74">
        <v>153</v>
      </c>
      <c r="I680" s="101">
        <f>H680/D680</f>
        <v>153</v>
      </c>
      <c r="J680" s="76">
        <v>153</v>
      </c>
      <c r="K680" s="76">
        <v>153</v>
      </c>
      <c r="L680" s="102">
        <f>K680/D680</f>
        <v>153</v>
      </c>
      <c r="M680" s="75">
        <v>153</v>
      </c>
      <c r="N680" s="74">
        <v>153</v>
      </c>
      <c r="O680" s="101">
        <f>N680/D680</f>
        <v>153</v>
      </c>
      <c r="P680" s="76">
        <v>153</v>
      </c>
      <c r="Q680" s="76">
        <v>153</v>
      </c>
      <c r="R680" s="102">
        <f>Q680/D680</f>
        <v>153</v>
      </c>
      <c r="S680" s="4">
        <v>1</v>
      </c>
      <c r="T680" s="172">
        <v>1</v>
      </c>
      <c r="U680" s="172">
        <v>1</v>
      </c>
      <c r="V680" s="6">
        <f>T680/U680</f>
        <v>1</v>
      </c>
      <c r="W680" s="172">
        <v>678.4</v>
      </c>
      <c r="X680" s="172">
        <v>1</v>
      </c>
      <c r="Y680" s="6">
        <f>W680/X680</f>
        <v>678.4</v>
      </c>
      <c r="Z680" s="6">
        <f>ROUND(Y680,1)</f>
        <v>678.4</v>
      </c>
      <c r="AA680" s="172"/>
      <c r="AB680" s="241"/>
      <c r="AC680" s="241"/>
      <c r="AD680" s="6"/>
      <c r="AE680" s="241"/>
      <c r="AF680" s="241"/>
    </row>
    <row r="681" spans="1:32" s="4" customFormat="1" ht="20.100000000000001" customHeight="1" x14ac:dyDescent="0.25">
      <c r="A681" s="143">
        <v>33125</v>
      </c>
      <c r="B681" s="144" t="s">
        <v>1085</v>
      </c>
      <c r="C681" s="145" t="s">
        <v>1086</v>
      </c>
      <c r="D681" s="146">
        <v>4</v>
      </c>
      <c r="E681" s="146" t="s">
        <v>31</v>
      </c>
      <c r="F681" s="168" t="s">
        <v>12500</v>
      </c>
      <c r="G681" s="75">
        <v>22.6</v>
      </c>
      <c r="H681" s="74">
        <v>22.6</v>
      </c>
      <c r="I681" s="101">
        <f>H681/D681</f>
        <v>5.65</v>
      </c>
      <c r="J681" s="76">
        <v>22.6</v>
      </c>
      <c r="K681" s="76">
        <v>22.6</v>
      </c>
      <c r="L681" s="102">
        <f>K681/D681</f>
        <v>5.65</v>
      </c>
      <c r="M681" s="75">
        <v>22.6</v>
      </c>
      <c r="N681" s="74">
        <v>22.6</v>
      </c>
      <c r="O681" s="101">
        <f>N681/D681</f>
        <v>5.65</v>
      </c>
      <c r="P681" s="76">
        <v>22.6</v>
      </c>
      <c r="Q681" s="76">
        <v>22.6</v>
      </c>
      <c r="R681" s="102">
        <f>Q681/D681</f>
        <v>5.65</v>
      </c>
      <c r="S681" s="4">
        <v>4</v>
      </c>
      <c r="T681" s="172">
        <v>24</v>
      </c>
      <c r="U681" s="172">
        <v>4</v>
      </c>
      <c r="V681" s="6">
        <f>T681/U681</f>
        <v>6</v>
      </c>
      <c r="W681" s="172">
        <v>288</v>
      </c>
      <c r="X681" s="172">
        <v>24</v>
      </c>
      <c r="Y681" s="6">
        <f>W681/X681</f>
        <v>12</v>
      </c>
      <c r="Z681" s="6">
        <f>ROUND(Y681,1)</f>
        <v>12</v>
      </c>
      <c r="AA681" s="172"/>
      <c r="AB681" s="241"/>
      <c r="AC681" s="241"/>
      <c r="AD681" s="6"/>
      <c r="AE681" s="241"/>
      <c r="AF681" s="241"/>
    </row>
    <row r="682" spans="1:32" s="4" customFormat="1" ht="20.100000000000001" customHeight="1" x14ac:dyDescent="0.2">
      <c r="A682" s="143">
        <v>33128</v>
      </c>
      <c r="B682" s="144" t="s">
        <v>1087</v>
      </c>
      <c r="C682" s="145" t="s">
        <v>1088</v>
      </c>
      <c r="D682" s="146">
        <v>4</v>
      </c>
      <c r="E682" s="146" t="s">
        <v>31</v>
      </c>
      <c r="F682" s="168" t="s">
        <v>12500</v>
      </c>
      <c r="G682" s="75">
        <v>22.6</v>
      </c>
      <c r="H682" s="74">
        <v>22.6</v>
      </c>
      <c r="I682" s="101">
        <f>H682/D682</f>
        <v>5.65</v>
      </c>
      <c r="J682" s="76">
        <v>22.6</v>
      </c>
      <c r="K682" s="76">
        <v>22.6</v>
      </c>
      <c r="L682" s="102">
        <f>K682/D682</f>
        <v>5.65</v>
      </c>
      <c r="M682" s="75">
        <v>22.6</v>
      </c>
      <c r="N682" s="74">
        <v>22.6</v>
      </c>
      <c r="O682" s="101">
        <f>N682/D682</f>
        <v>5.65</v>
      </c>
      <c r="P682" s="76">
        <v>22.6</v>
      </c>
      <c r="Q682" s="76">
        <v>22.6</v>
      </c>
      <c r="R682" s="102">
        <f>Q682/D682</f>
        <v>5.65</v>
      </c>
      <c r="S682" s="4">
        <v>4</v>
      </c>
      <c r="T682" s="4">
        <v>24</v>
      </c>
      <c r="U682" s="4">
        <v>4</v>
      </c>
      <c r="V682" s="6">
        <f>T682/U682</f>
        <v>6</v>
      </c>
      <c r="W682" s="4">
        <v>288</v>
      </c>
      <c r="X682" s="4">
        <v>24</v>
      </c>
      <c r="Y682" s="6">
        <f>W682/X682</f>
        <v>12</v>
      </c>
      <c r="Z682" s="6">
        <f>ROUND(Y682,1)</f>
        <v>12</v>
      </c>
      <c r="AB682" s="241"/>
      <c r="AC682" s="241"/>
      <c r="AD682" s="6"/>
      <c r="AE682" s="241"/>
      <c r="AF682" s="241"/>
    </row>
    <row r="683" spans="1:32" s="4" customFormat="1" ht="20.100000000000001" customHeight="1" x14ac:dyDescent="0.25">
      <c r="A683" s="143">
        <v>45760</v>
      </c>
      <c r="B683" s="144" t="s">
        <v>2222</v>
      </c>
      <c r="C683" s="150" t="s">
        <v>2223</v>
      </c>
      <c r="D683" s="146">
        <v>4</v>
      </c>
      <c r="E683" s="146" t="s">
        <v>31</v>
      </c>
      <c r="F683" s="168" t="s">
        <v>12500</v>
      </c>
      <c r="G683" s="75">
        <v>34.520000000000003</v>
      </c>
      <c r="H683" s="74">
        <v>33</v>
      </c>
      <c r="I683" s="101">
        <f>H683/D683</f>
        <v>8.25</v>
      </c>
      <c r="J683" s="76">
        <v>34.520000000000003</v>
      </c>
      <c r="K683" s="76">
        <v>33</v>
      </c>
      <c r="L683" s="102">
        <f>K683/D683</f>
        <v>8.25</v>
      </c>
      <c r="M683" s="75">
        <v>34.520000000000003</v>
      </c>
      <c r="N683" s="74">
        <v>33</v>
      </c>
      <c r="O683" s="101">
        <f>N683/D683</f>
        <v>8.25</v>
      </c>
      <c r="P683" s="76">
        <v>34.520000000000003</v>
      </c>
      <c r="Q683" s="76">
        <v>33</v>
      </c>
      <c r="R683" s="102">
        <f>Q683/D683</f>
        <v>8.25</v>
      </c>
      <c r="S683" s="4">
        <v>4</v>
      </c>
      <c r="T683" s="172">
        <v>24</v>
      </c>
      <c r="U683" s="172">
        <v>4</v>
      </c>
      <c r="V683" s="6">
        <f>T683/U683</f>
        <v>6</v>
      </c>
      <c r="W683" s="172">
        <v>288</v>
      </c>
      <c r="X683" s="172">
        <v>24</v>
      </c>
      <c r="Y683" s="6">
        <f>W683/X683</f>
        <v>12</v>
      </c>
      <c r="Z683" s="6">
        <f>ROUND(Y683,1)</f>
        <v>12</v>
      </c>
      <c r="AA683" s="172"/>
      <c r="AB683" s="241"/>
      <c r="AC683" s="241"/>
      <c r="AD683" s="6"/>
      <c r="AE683" s="241"/>
      <c r="AF683" s="241"/>
    </row>
    <row r="684" spans="1:32" s="6" customFormat="1" ht="20.100000000000001" customHeight="1" x14ac:dyDescent="0.25">
      <c r="A684" s="143">
        <v>46035</v>
      </c>
      <c r="B684" s="144"/>
      <c r="C684" s="150" t="s">
        <v>2304</v>
      </c>
      <c r="D684" s="146">
        <v>1</v>
      </c>
      <c r="E684" s="146" t="s">
        <v>229</v>
      </c>
      <c r="F684" s="168"/>
      <c r="G684" s="75">
        <v>77</v>
      </c>
      <c r="H684" s="74">
        <v>77</v>
      </c>
      <c r="I684" s="101">
        <f>H684/D684</f>
        <v>77</v>
      </c>
      <c r="J684" s="76">
        <v>77</v>
      </c>
      <c r="K684" s="76">
        <v>77</v>
      </c>
      <c r="L684" s="102">
        <f>K684/D684</f>
        <v>77</v>
      </c>
      <c r="M684" s="75">
        <v>77</v>
      </c>
      <c r="N684" s="74">
        <v>77</v>
      </c>
      <c r="O684" s="101">
        <f>N684/D684</f>
        <v>77</v>
      </c>
      <c r="P684" s="76">
        <v>77</v>
      </c>
      <c r="Q684" s="76">
        <v>77</v>
      </c>
      <c r="R684" s="102">
        <f>Q684/D684</f>
        <v>77</v>
      </c>
      <c r="S684" s="123">
        <v>1</v>
      </c>
      <c r="T684" s="172">
        <v>1</v>
      </c>
      <c r="U684" s="172">
        <v>1</v>
      </c>
      <c r="V684" s="6">
        <f>T684/U684</f>
        <v>1</v>
      </c>
      <c r="W684" s="172">
        <v>661</v>
      </c>
      <c r="X684" s="172">
        <v>1</v>
      </c>
      <c r="Y684" s="6">
        <f>W684/X684</f>
        <v>661</v>
      </c>
      <c r="Z684" s="6">
        <f>ROUND(Y684,1)</f>
        <v>661</v>
      </c>
      <c r="AA684" s="172"/>
      <c r="AB684" s="241"/>
      <c r="AC684" s="241"/>
      <c r="AE684" s="241"/>
      <c r="AF684" s="241"/>
    </row>
    <row r="685" spans="1:32" s="4" customFormat="1" ht="20.100000000000001" customHeight="1" x14ac:dyDescent="0.25">
      <c r="A685" s="143">
        <v>46049</v>
      </c>
      <c r="B685" s="144"/>
      <c r="C685" s="150" t="s">
        <v>2310</v>
      </c>
      <c r="D685" s="146">
        <v>1</v>
      </c>
      <c r="E685" s="146" t="s">
        <v>229</v>
      </c>
      <c r="F685" s="168"/>
      <c r="G685" s="75">
        <v>87</v>
      </c>
      <c r="H685" s="74">
        <v>87</v>
      </c>
      <c r="I685" s="101">
        <f>H685/D685</f>
        <v>87</v>
      </c>
      <c r="J685" s="76">
        <v>87</v>
      </c>
      <c r="K685" s="76">
        <v>87</v>
      </c>
      <c r="L685" s="102">
        <f>K685/D685</f>
        <v>87</v>
      </c>
      <c r="M685" s="75">
        <v>87</v>
      </c>
      <c r="N685" s="161">
        <v>87</v>
      </c>
      <c r="O685" s="101">
        <f>N685/D685</f>
        <v>87</v>
      </c>
      <c r="P685" s="76">
        <v>87</v>
      </c>
      <c r="Q685" s="162">
        <v>87</v>
      </c>
      <c r="R685" s="102">
        <f>Q685/D685</f>
        <v>87</v>
      </c>
      <c r="S685" s="4">
        <v>1</v>
      </c>
      <c r="T685" s="172">
        <v>1</v>
      </c>
      <c r="U685" s="172">
        <v>1</v>
      </c>
      <c r="V685" s="6">
        <f>T685/U685</f>
        <v>1</v>
      </c>
      <c r="W685" s="172">
        <v>661</v>
      </c>
      <c r="X685" s="172">
        <v>1</v>
      </c>
      <c r="Y685" s="6">
        <f>W685/X685</f>
        <v>661</v>
      </c>
      <c r="Z685" s="6">
        <f>ROUND(Y685,1)</f>
        <v>661</v>
      </c>
      <c r="AA685" s="172"/>
      <c r="AB685" s="241"/>
      <c r="AC685" s="241"/>
      <c r="AD685" s="6"/>
      <c r="AE685" s="241"/>
      <c r="AF685" s="241"/>
    </row>
    <row r="686" spans="1:32" s="4" customFormat="1" ht="20.100000000000001" customHeight="1" x14ac:dyDescent="0.25">
      <c r="A686" s="143">
        <v>46023</v>
      </c>
      <c r="B686" s="144"/>
      <c r="C686" s="150" t="s">
        <v>2303</v>
      </c>
      <c r="D686" s="146">
        <v>1</v>
      </c>
      <c r="E686" s="146" t="s">
        <v>229</v>
      </c>
      <c r="F686" s="168"/>
      <c r="G686" s="75">
        <v>89</v>
      </c>
      <c r="H686" s="74">
        <v>89</v>
      </c>
      <c r="I686" s="101">
        <f>H686/D686</f>
        <v>89</v>
      </c>
      <c r="J686" s="76">
        <v>89</v>
      </c>
      <c r="K686" s="76">
        <v>89</v>
      </c>
      <c r="L686" s="102">
        <f>K686/D686</f>
        <v>89</v>
      </c>
      <c r="M686" s="75">
        <v>89</v>
      </c>
      <c r="N686" s="74">
        <v>89</v>
      </c>
      <c r="O686" s="101">
        <f>N686/D686</f>
        <v>89</v>
      </c>
      <c r="P686" s="76">
        <v>89</v>
      </c>
      <c r="Q686" s="76">
        <v>89</v>
      </c>
      <c r="R686" s="102">
        <f>Q686/D686</f>
        <v>89</v>
      </c>
      <c r="S686" s="4">
        <v>1</v>
      </c>
      <c r="T686" s="172">
        <v>1</v>
      </c>
      <c r="U686" s="172">
        <v>1</v>
      </c>
      <c r="V686" s="6">
        <f>T686/U686</f>
        <v>1</v>
      </c>
      <c r="W686" s="172">
        <v>661</v>
      </c>
      <c r="X686" s="172">
        <v>1</v>
      </c>
      <c r="Y686" s="6">
        <f>W686/X686</f>
        <v>661</v>
      </c>
      <c r="Z686" s="6">
        <f>ROUND(Y686,1)</f>
        <v>661</v>
      </c>
      <c r="AA686" s="172"/>
      <c r="AB686" s="241"/>
      <c r="AC686" s="241"/>
      <c r="AD686" s="6"/>
      <c r="AE686" s="241"/>
      <c r="AF686" s="241"/>
    </row>
    <row r="687" spans="1:32" s="4" customFormat="1" ht="20.100000000000001" customHeight="1" x14ac:dyDescent="0.25">
      <c r="A687" s="143">
        <v>45911</v>
      </c>
      <c r="B687" s="144"/>
      <c r="C687" s="150" t="s">
        <v>2268</v>
      </c>
      <c r="D687" s="146">
        <v>1</v>
      </c>
      <c r="E687" s="146" t="s">
        <v>229</v>
      </c>
      <c r="F687" s="168"/>
      <c r="G687" s="75">
        <v>240</v>
      </c>
      <c r="H687" s="74">
        <v>240</v>
      </c>
      <c r="I687" s="101">
        <f>H687/D687</f>
        <v>240</v>
      </c>
      <c r="J687" s="76">
        <v>240</v>
      </c>
      <c r="K687" s="76">
        <v>240</v>
      </c>
      <c r="L687" s="102">
        <f>K687/D687</f>
        <v>240</v>
      </c>
      <c r="M687" s="75">
        <v>240</v>
      </c>
      <c r="N687" s="74">
        <v>240</v>
      </c>
      <c r="O687" s="101">
        <f>N687/D687</f>
        <v>240</v>
      </c>
      <c r="P687" s="76">
        <v>240</v>
      </c>
      <c r="Q687" s="76">
        <v>240</v>
      </c>
      <c r="R687" s="102">
        <f>Q687/D687</f>
        <v>240</v>
      </c>
      <c r="S687" s="4">
        <v>1</v>
      </c>
      <c r="T687" s="172">
        <v>1</v>
      </c>
      <c r="U687" s="172">
        <v>1</v>
      </c>
      <c r="V687" s="6">
        <f>T687/U687</f>
        <v>1</v>
      </c>
      <c r="W687" s="172">
        <v>661</v>
      </c>
      <c r="X687" s="172">
        <v>1</v>
      </c>
      <c r="Y687" s="6">
        <f>W687/X687</f>
        <v>661</v>
      </c>
      <c r="Z687" s="6">
        <f>ROUND(Y687,1)</f>
        <v>661</v>
      </c>
      <c r="AA687" s="172"/>
      <c r="AB687" s="241"/>
      <c r="AC687" s="241"/>
      <c r="AD687" s="6"/>
      <c r="AE687" s="241"/>
      <c r="AF687" s="241"/>
    </row>
    <row r="688" spans="1:32" ht="20.100000000000001" customHeight="1" x14ac:dyDescent="0.25">
      <c r="A688" s="143">
        <v>46072</v>
      </c>
      <c r="B688" s="144"/>
      <c r="C688" s="150" t="s">
        <v>2324</v>
      </c>
      <c r="D688" s="146">
        <v>1</v>
      </c>
      <c r="E688" s="146" t="s">
        <v>229</v>
      </c>
      <c r="F688" s="168"/>
      <c r="G688" s="75">
        <v>225</v>
      </c>
      <c r="H688" s="74">
        <v>225</v>
      </c>
      <c r="I688" s="101">
        <f>H688/D688</f>
        <v>225</v>
      </c>
      <c r="J688" s="76">
        <v>225</v>
      </c>
      <c r="K688" s="76">
        <v>225</v>
      </c>
      <c r="L688" s="102">
        <f>K688/D688</f>
        <v>225</v>
      </c>
      <c r="M688" s="160">
        <v>225</v>
      </c>
      <c r="N688" s="161">
        <v>225</v>
      </c>
      <c r="O688" s="101">
        <f>N688/D688</f>
        <v>225</v>
      </c>
      <c r="P688" s="162">
        <v>225</v>
      </c>
      <c r="Q688" s="162">
        <v>225</v>
      </c>
      <c r="R688" s="102">
        <f>Q688/D688</f>
        <v>225</v>
      </c>
      <c r="S688" s="5">
        <v>1</v>
      </c>
      <c r="T688">
        <v>1</v>
      </c>
      <c r="U688">
        <v>1</v>
      </c>
      <c r="V688" s="6">
        <f>T688/U688</f>
        <v>1</v>
      </c>
      <c r="W688">
        <v>661</v>
      </c>
      <c r="X688">
        <v>1</v>
      </c>
      <c r="Y688" s="6">
        <f>W688/X688</f>
        <v>661</v>
      </c>
      <c r="Z688" s="6">
        <f>ROUND(Y688,1)</f>
        <v>661</v>
      </c>
      <c r="AB688" s="241"/>
      <c r="AC688" s="241"/>
      <c r="AD688" s="6"/>
      <c r="AE688" s="241"/>
      <c r="AF688" s="241"/>
    </row>
    <row r="689" spans="1:32" ht="20.100000000000001" customHeight="1" x14ac:dyDescent="0.25">
      <c r="A689" s="143">
        <v>46073</v>
      </c>
      <c r="B689" s="144"/>
      <c r="C689" s="150" t="s">
        <v>2325</v>
      </c>
      <c r="D689" s="146">
        <v>1</v>
      </c>
      <c r="E689" s="146" t="s">
        <v>194</v>
      </c>
      <c r="F689" s="168"/>
      <c r="G689" s="75">
        <v>155</v>
      </c>
      <c r="H689" s="74">
        <v>155</v>
      </c>
      <c r="I689" s="101">
        <f>H689/D689</f>
        <v>155</v>
      </c>
      <c r="J689" s="76">
        <v>155</v>
      </c>
      <c r="K689" s="76">
        <v>155</v>
      </c>
      <c r="L689" s="102">
        <f>K689/D689</f>
        <v>155</v>
      </c>
      <c r="M689" s="75">
        <v>155</v>
      </c>
      <c r="N689" s="74">
        <v>155</v>
      </c>
      <c r="O689" s="101">
        <f>N689/D689</f>
        <v>155</v>
      </c>
      <c r="P689" s="76">
        <v>155</v>
      </c>
      <c r="Q689" s="76">
        <v>155</v>
      </c>
      <c r="R689" s="102">
        <f>Q689/D689</f>
        <v>155</v>
      </c>
      <c r="S689" s="4">
        <v>1</v>
      </c>
      <c r="T689">
        <v>1</v>
      </c>
      <c r="U689">
        <v>1</v>
      </c>
      <c r="V689" s="6">
        <f>T689/U689</f>
        <v>1</v>
      </c>
      <c r="W689" t="s">
        <v>195</v>
      </c>
      <c r="X689">
        <v>1</v>
      </c>
      <c r="Y689" s="6">
        <f>W689/X689</f>
        <v>1690</v>
      </c>
      <c r="Z689" s="6">
        <f>ROUND(Y689,1)</f>
        <v>1690</v>
      </c>
      <c r="AB689" s="241"/>
      <c r="AC689" s="241"/>
      <c r="AD689" s="6"/>
      <c r="AE689" s="241"/>
      <c r="AF689" s="241"/>
    </row>
    <row r="690" spans="1:32" ht="20.100000000000001" customHeight="1" x14ac:dyDescent="0.25">
      <c r="A690" s="143">
        <v>45926</v>
      </c>
      <c r="B690" s="144"/>
      <c r="C690" s="150" t="s">
        <v>2273</v>
      </c>
      <c r="D690" s="146">
        <v>1</v>
      </c>
      <c r="E690" s="146" t="s">
        <v>194</v>
      </c>
      <c r="F690" s="168"/>
      <c r="G690" s="75">
        <v>156</v>
      </c>
      <c r="H690" s="74">
        <v>156</v>
      </c>
      <c r="I690" s="101">
        <f>H690/D690</f>
        <v>156</v>
      </c>
      <c r="J690" s="76">
        <v>156</v>
      </c>
      <c r="K690" s="76">
        <v>156</v>
      </c>
      <c r="L690" s="102">
        <f>K690/D690</f>
        <v>156</v>
      </c>
      <c r="M690" s="75">
        <v>156</v>
      </c>
      <c r="N690" s="74">
        <v>156</v>
      </c>
      <c r="O690" s="101">
        <f>N690/D690</f>
        <v>156</v>
      </c>
      <c r="P690" s="76">
        <v>156</v>
      </c>
      <c r="Q690" s="76">
        <v>156</v>
      </c>
      <c r="R690" s="102">
        <f>Q690/D690</f>
        <v>156</v>
      </c>
      <c r="S690" s="4">
        <v>1</v>
      </c>
      <c r="T690">
        <v>1</v>
      </c>
      <c r="U690">
        <v>1</v>
      </c>
      <c r="V690" s="6">
        <f>T690/U690</f>
        <v>1</v>
      </c>
      <c r="W690" t="s">
        <v>195</v>
      </c>
      <c r="X690">
        <v>1</v>
      </c>
      <c r="Y690" s="6">
        <f>W690/X690</f>
        <v>1690</v>
      </c>
      <c r="Z690" s="6">
        <f>ROUND(Y690,1)</f>
        <v>1690</v>
      </c>
      <c r="AB690" s="241"/>
      <c r="AC690" s="241"/>
      <c r="AD690" s="6"/>
      <c r="AE690" s="241"/>
      <c r="AF690" s="241"/>
    </row>
    <row r="691" spans="1:32" ht="20.100000000000001" customHeight="1" x14ac:dyDescent="0.25">
      <c r="A691" s="143">
        <v>46048</v>
      </c>
      <c r="B691" s="144"/>
      <c r="C691" s="150" t="s">
        <v>2309</v>
      </c>
      <c r="D691" s="146">
        <v>1</v>
      </c>
      <c r="E691" s="146" t="s">
        <v>194</v>
      </c>
      <c r="F691" s="168"/>
      <c r="G691" s="75">
        <v>167</v>
      </c>
      <c r="H691" s="74">
        <v>167</v>
      </c>
      <c r="I691" s="101">
        <f>H691/D691</f>
        <v>167</v>
      </c>
      <c r="J691" s="76">
        <v>167</v>
      </c>
      <c r="K691" s="76">
        <v>167</v>
      </c>
      <c r="L691" s="102">
        <f>K691/D691</f>
        <v>167</v>
      </c>
      <c r="M691" s="75">
        <v>167</v>
      </c>
      <c r="N691" s="74">
        <v>167</v>
      </c>
      <c r="O691" s="101">
        <f>N691/D691</f>
        <v>167</v>
      </c>
      <c r="P691" s="76">
        <v>167</v>
      </c>
      <c r="Q691" s="76">
        <v>167</v>
      </c>
      <c r="R691" s="102">
        <f>Q691/D691</f>
        <v>167</v>
      </c>
      <c r="S691" s="5">
        <v>1</v>
      </c>
      <c r="T691">
        <v>1</v>
      </c>
      <c r="U691">
        <v>1</v>
      </c>
      <c r="V691" s="6">
        <f>T691/U691</f>
        <v>1</v>
      </c>
      <c r="W691" t="s">
        <v>195</v>
      </c>
      <c r="X691">
        <v>1</v>
      </c>
      <c r="Y691" s="6">
        <f>W691/X691</f>
        <v>1690</v>
      </c>
      <c r="Z691" s="6">
        <f>ROUND(Y691,1)</f>
        <v>1690</v>
      </c>
      <c r="AB691" s="241"/>
      <c r="AC691" s="241"/>
      <c r="AD691" s="6"/>
      <c r="AE691" s="241"/>
      <c r="AF691" s="241"/>
    </row>
    <row r="692" spans="1:32" s="4" customFormat="1" ht="20.100000000000001" customHeight="1" x14ac:dyDescent="0.25">
      <c r="A692" s="143">
        <v>46022</v>
      </c>
      <c r="B692" s="144"/>
      <c r="C692" s="150" t="s">
        <v>2302</v>
      </c>
      <c r="D692" s="146">
        <v>1</v>
      </c>
      <c r="E692" s="146" t="s">
        <v>194</v>
      </c>
      <c r="F692" s="168"/>
      <c r="G692" s="75">
        <v>175</v>
      </c>
      <c r="H692" s="74">
        <v>175</v>
      </c>
      <c r="I692" s="101">
        <f>H692/D692</f>
        <v>175</v>
      </c>
      <c r="J692" s="76">
        <v>175</v>
      </c>
      <c r="K692" s="76">
        <v>175</v>
      </c>
      <c r="L692" s="102">
        <f>K692/D692</f>
        <v>175</v>
      </c>
      <c r="M692" s="75">
        <v>175</v>
      </c>
      <c r="N692" s="74">
        <v>175</v>
      </c>
      <c r="O692" s="101">
        <f>N692/D692</f>
        <v>175</v>
      </c>
      <c r="P692" s="76">
        <v>175</v>
      </c>
      <c r="Q692" s="76">
        <v>175</v>
      </c>
      <c r="R692" s="102">
        <f>Q692/D692</f>
        <v>175</v>
      </c>
      <c r="S692" s="4">
        <v>1</v>
      </c>
      <c r="T692" s="172">
        <v>1</v>
      </c>
      <c r="U692" s="172">
        <v>1</v>
      </c>
      <c r="V692" s="6">
        <f>T692/U692</f>
        <v>1</v>
      </c>
      <c r="W692" s="172" t="s">
        <v>195</v>
      </c>
      <c r="X692" s="172">
        <v>1</v>
      </c>
      <c r="Y692" s="6">
        <f>W692/X692</f>
        <v>1690</v>
      </c>
      <c r="Z692" s="6">
        <f>ROUND(Y692,1)</f>
        <v>1690</v>
      </c>
      <c r="AA692" s="172"/>
      <c r="AB692" s="241"/>
      <c r="AC692" s="241"/>
      <c r="AD692" s="6"/>
      <c r="AE692" s="241"/>
      <c r="AF692" s="241"/>
    </row>
    <row r="693" spans="1:32" s="4" customFormat="1" ht="20.100000000000001" customHeight="1" x14ac:dyDescent="0.25">
      <c r="A693" s="143">
        <v>45930</v>
      </c>
      <c r="B693" s="144"/>
      <c r="C693" s="150" t="s">
        <v>2274</v>
      </c>
      <c r="D693" s="146">
        <v>1</v>
      </c>
      <c r="E693" s="146" t="s">
        <v>194</v>
      </c>
      <c r="F693" s="168"/>
      <c r="G693" s="75">
        <v>156</v>
      </c>
      <c r="H693" s="74">
        <v>156</v>
      </c>
      <c r="I693" s="101">
        <f>H693/D693</f>
        <v>156</v>
      </c>
      <c r="J693" s="76">
        <v>156</v>
      </c>
      <c r="K693" s="76">
        <v>156</v>
      </c>
      <c r="L693" s="102">
        <f>K693/D693</f>
        <v>156</v>
      </c>
      <c r="M693" s="75">
        <v>156</v>
      </c>
      <c r="N693" s="74">
        <v>156</v>
      </c>
      <c r="O693" s="101">
        <f>N693/D693</f>
        <v>156</v>
      </c>
      <c r="P693" s="76">
        <v>156</v>
      </c>
      <c r="Q693" s="76">
        <v>156</v>
      </c>
      <c r="R693" s="102">
        <f>Q693/D693</f>
        <v>156</v>
      </c>
      <c r="S693" s="4">
        <v>1</v>
      </c>
      <c r="T693" s="172">
        <v>1</v>
      </c>
      <c r="U693" s="172">
        <v>1</v>
      </c>
      <c r="V693" s="6">
        <f>T693/U693</f>
        <v>1</v>
      </c>
      <c r="W693" s="172" t="s">
        <v>195</v>
      </c>
      <c r="X693" s="172">
        <v>1</v>
      </c>
      <c r="Y693" s="6">
        <f>W693/X693</f>
        <v>1690</v>
      </c>
      <c r="Z693" s="6">
        <f>ROUND(Y693,1)</f>
        <v>1690</v>
      </c>
      <c r="AA693" s="172"/>
      <c r="AB693" s="241"/>
      <c r="AC693" s="241"/>
      <c r="AD693" s="6"/>
      <c r="AE693" s="241"/>
      <c r="AF693" s="241"/>
    </row>
    <row r="694" spans="1:32" s="4" customFormat="1" ht="20.100000000000001" customHeight="1" x14ac:dyDescent="0.25">
      <c r="A694" s="143">
        <v>45933</v>
      </c>
      <c r="B694" s="144"/>
      <c r="C694" s="150" t="s">
        <v>2275</v>
      </c>
      <c r="D694" s="146">
        <v>1</v>
      </c>
      <c r="E694" s="146" t="s">
        <v>194</v>
      </c>
      <c r="F694" s="168"/>
      <c r="G694" s="75">
        <v>177</v>
      </c>
      <c r="H694" s="74">
        <v>177</v>
      </c>
      <c r="I694" s="101">
        <f>H694/D694</f>
        <v>177</v>
      </c>
      <c r="J694" s="76">
        <v>177</v>
      </c>
      <c r="K694" s="76">
        <v>177</v>
      </c>
      <c r="L694" s="102">
        <f>K694/D694</f>
        <v>177</v>
      </c>
      <c r="M694" s="75">
        <v>177</v>
      </c>
      <c r="N694" s="74">
        <v>177</v>
      </c>
      <c r="O694" s="101">
        <f>N694/D694</f>
        <v>177</v>
      </c>
      <c r="P694" s="76">
        <v>177</v>
      </c>
      <c r="Q694" s="76">
        <v>177</v>
      </c>
      <c r="R694" s="102">
        <f>Q694/D694</f>
        <v>177</v>
      </c>
      <c r="S694" s="4">
        <v>1</v>
      </c>
      <c r="T694" s="172">
        <v>1</v>
      </c>
      <c r="U694" s="172">
        <v>1</v>
      </c>
      <c r="V694" s="6">
        <f>T694/U694</f>
        <v>1</v>
      </c>
      <c r="W694" s="172" t="s">
        <v>195</v>
      </c>
      <c r="X694" s="172">
        <v>1</v>
      </c>
      <c r="Y694" s="6">
        <f>W694/X694</f>
        <v>1690</v>
      </c>
      <c r="Z694" s="6">
        <f>ROUND(Y694,1)</f>
        <v>1690</v>
      </c>
      <c r="AA694" s="172"/>
      <c r="AB694" s="241"/>
      <c r="AC694" s="241"/>
      <c r="AD694" s="6"/>
      <c r="AE694" s="241"/>
      <c r="AF694" s="241"/>
    </row>
    <row r="695" spans="1:32" s="4" customFormat="1" ht="20.100000000000001" customHeight="1" x14ac:dyDescent="0.25">
      <c r="A695" s="143">
        <v>45607</v>
      </c>
      <c r="B695" s="144"/>
      <c r="C695" s="158" t="s">
        <v>2155</v>
      </c>
      <c r="D695" s="146">
        <v>1</v>
      </c>
      <c r="E695" s="146" t="s">
        <v>194</v>
      </c>
      <c r="F695" s="168"/>
      <c r="G695" s="75">
        <v>215</v>
      </c>
      <c r="H695" s="74">
        <v>215</v>
      </c>
      <c r="I695" s="101">
        <f>H695/D695</f>
        <v>215</v>
      </c>
      <c r="J695" s="76">
        <v>215</v>
      </c>
      <c r="K695" s="76">
        <v>215</v>
      </c>
      <c r="L695" s="102">
        <f>K695/D695</f>
        <v>215</v>
      </c>
      <c r="M695" s="75">
        <v>215</v>
      </c>
      <c r="N695" s="74">
        <v>215</v>
      </c>
      <c r="O695" s="101">
        <f>N695/D695</f>
        <v>215</v>
      </c>
      <c r="P695" s="76">
        <v>215</v>
      </c>
      <c r="Q695" s="76">
        <v>215</v>
      </c>
      <c r="R695" s="102">
        <f>Q695/D695</f>
        <v>215</v>
      </c>
      <c r="S695" s="4">
        <v>1</v>
      </c>
      <c r="T695" s="172">
        <v>1</v>
      </c>
      <c r="U695" s="172">
        <v>1</v>
      </c>
      <c r="V695" s="6">
        <f>T695/U695</f>
        <v>1</v>
      </c>
      <c r="W695" s="172" t="s">
        <v>195</v>
      </c>
      <c r="X695" s="172">
        <v>1</v>
      </c>
      <c r="Y695" s="6">
        <f>W695/X695</f>
        <v>1690</v>
      </c>
      <c r="Z695" s="6">
        <f>ROUND(Y695,1)</f>
        <v>1690</v>
      </c>
      <c r="AA695" s="172"/>
      <c r="AB695" s="241"/>
      <c r="AC695" s="241"/>
      <c r="AD695" s="6"/>
      <c r="AE695" s="241"/>
      <c r="AF695" s="241"/>
    </row>
    <row r="696" spans="1:32" ht="20.100000000000001" customHeight="1" x14ac:dyDescent="0.25">
      <c r="A696" s="143">
        <v>46070</v>
      </c>
      <c r="B696" s="144"/>
      <c r="C696" s="150" t="s">
        <v>2321</v>
      </c>
      <c r="D696" s="146">
        <v>1</v>
      </c>
      <c r="E696" s="146" t="s">
        <v>1815</v>
      </c>
      <c r="F696" s="168"/>
      <c r="G696" s="75">
        <v>225</v>
      </c>
      <c r="H696" s="74">
        <v>225</v>
      </c>
      <c r="I696" s="101">
        <f>H696/D696</f>
        <v>225</v>
      </c>
      <c r="J696" s="76">
        <v>225</v>
      </c>
      <c r="K696" s="76">
        <v>225</v>
      </c>
      <c r="L696" s="102">
        <f>K696/D696</f>
        <v>225</v>
      </c>
      <c r="M696" s="75">
        <v>225</v>
      </c>
      <c r="N696" s="74">
        <v>225</v>
      </c>
      <c r="O696" s="101">
        <f>N696/D696</f>
        <v>225</v>
      </c>
      <c r="P696" s="76">
        <v>225</v>
      </c>
      <c r="Q696" s="76">
        <v>225</v>
      </c>
      <c r="R696" s="102">
        <f>Q696/D696</f>
        <v>225</v>
      </c>
      <c r="S696" s="4">
        <v>1</v>
      </c>
      <c r="T696">
        <v>1</v>
      </c>
      <c r="U696">
        <v>1</v>
      </c>
      <c r="V696" s="6">
        <f>T696/U696</f>
        <v>1</v>
      </c>
      <c r="W696">
        <v>676</v>
      </c>
      <c r="X696">
        <v>1</v>
      </c>
      <c r="Y696" s="6">
        <f>W696/X696</f>
        <v>676</v>
      </c>
      <c r="Z696" s="6">
        <f>ROUND(Y696,1)</f>
        <v>676</v>
      </c>
      <c r="AB696" s="241"/>
      <c r="AC696" s="241"/>
      <c r="AD696" s="6"/>
      <c r="AE696" s="241"/>
      <c r="AF696" s="241"/>
    </row>
    <row r="697" spans="1:32" ht="20.100000000000001" customHeight="1" x14ac:dyDescent="0.25">
      <c r="A697" s="143">
        <v>46100</v>
      </c>
      <c r="B697" s="144" t="s">
        <v>2326</v>
      </c>
      <c r="C697" s="150" t="s">
        <v>2327</v>
      </c>
      <c r="D697" s="146">
        <v>12</v>
      </c>
      <c r="E697" s="146" t="s">
        <v>22</v>
      </c>
      <c r="F697" s="168" t="s">
        <v>12551</v>
      </c>
      <c r="G697" s="75">
        <v>106.68</v>
      </c>
      <c r="H697" s="74">
        <v>100.8</v>
      </c>
      <c r="I697" s="101">
        <f>H697/D697</f>
        <v>8.4</v>
      </c>
      <c r="J697" s="76">
        <v>106.68</v>
      </c>
      <c r="K697" s="76">
        <v>100.8</v>
      </c>
      <c r="L697" s="102">
        <f>K697/D697</f>
        <v>8.4</v>
      </c>
      <c r="M697" s="75">
        <v>106.68</v>
      </c>
      <c r="N697" s="74">
        <v>100.8</v>
      </c>
      <c r="O697" s="101">
        <f>N697/D697</f>
        <v>8.4</v>
      </c>
      <c r="P697" s="76">
        <v>106.68</v>
      </c>
      <c r="Q697" s="76">
        <v>100.8</v>
      </c>
      <c r="R697" s="102">
        <f>Q697/D697</f>
        <v>8.4</v>
      </c>
      <c r="S697" s="4">
        <v>12</v>
      </c>
      <c r="T697">
        <v>12</v>
      </c>
      <c r="U697">
        <v>12</v>
      </c>
      <c r="V697" s="6">
        <f>T697/U697</f>
        <v>1</v>
      </c>
      <c r="W697">
        <v>144</v>
      </c>
      <c r="X697">
        <v>12</v>
      </c>
      <c r="Y697" s="6">
        <f>W697/X697</f>
        <v>12</v>
      </c>
      <c r="Z697" s="6">
        <f>ROUND(Y697,1)</f>
        <v>12</v>
      </c>
      <c r="AB697" s="241"/>
      <c r="AC697" s="241"/>
      <c r="AD697" s="6"/>
      <c r="AE697" s="241"/>
      <c r="AF697" s="241"/>
    </row>
    <row r="698" spans="1:32" ht="20.100000000000001" customHeight="1" x14ac:dyDescent="0.25">
      <c r="A698" s="143">
        <v>46071</v>
      </c>
      <c r="B698" s="144" t="s">
        <v>2322</v>
      </c>
      <c r="C698" s="150" t="s">
        <v>2323</v>
      </c>
      <c r="D698" s="146">
        <v>12</v>
      </c>
      <c r="E698" s="146" t="s">
        <v>22</v>
      </c>
      <c r="F698" s="168" t="s">
        <v>12513</v>
      </c>
      <c r="G698" s="75">
        <v>107.16</v>
      </c>
      <c r="H698" s="74">
        <v>100.8</v>
      </c>
      <c r="I698" s="101">
        <f>H698/D698</f>
        <v>8.4</v>
      </c>
      <c r="J698" s="76">
        <v>107.16</v>
      </c>
      <c r="K698" s="76">
        <v>100.8</v>
      </c>
      <c r="L698" s="102">
        <f>K698/D698</f>
        <v>8.4</v>
      </c>
      <c r="M698" s="75">
        <v>107.16</v>
      </c>
      <c r="N698" s="74">
        <v>100.8</v>
      </c>
      <c r="O698" s="101">
        <f>N698/D698</f>
        <v>8.4</v>
      </c>
      <c r="P698" s="76">
        <v>107.16</v>
      </c>
      <c r="Q698" s="76">
        <v>100.8</v>
      </c>
      <c r="R698" s="102">
        <f>Q698/D698</f>
        <v>8.4</v>
      </c>
      <c r="S698" s="5">
        <v>12</v>
      </c>
      <c r="T698">
        <v>12</v>
      </c>
      <c r="U698">
        <v>12</v>
      </c>
      <c r="V698" s="6">
        <f>T698/U698</f>
        <v>1</v>
      </c>
      <c r="W698">
        <v>152.19999999999999</v>
      </c>
      <c r="X698">
        <v>12</v>
      </c>
      <c r="Y698" s="6">
        <f>W698/X698</f>
        <v>12.683333333333332</v>
      </c>
      <c r="Z698" s="6">
        <f>ROUND(Y698,1)</f>
        <v>12.7</v>
      </c>
      <c r="AB698" s="241"/>
      <c r="AC698" s="241"/>
      <c r="AD698" s="6"/>
      <c r="AE698" s="241"/>
      <c r="AF698" s="241"/>
    </row>
    <row r="699" spans="1:32" ht="20.100000000000001" customHeight="1" x14ac:dyDescent="0.25">
      <c r="A699" s="143">
        <v>45938</v>
      </c>
      <c r="B699" s="144" t="s">
        <v>2278</v>
      </c>
      <c r="C699" s="150" t="s">
        <v>2279</v>
      </c>
      <c r="D699" s="146">
        <v>2</v>
      </c>
      <c r="E699" s="146" t="s">
        <v>28</v>
      </c>
      <c r="F699" s="168" t="s">
        <v>12496</v>
      </c>
      <c r="G699" s="75">
        <v>35.76</v>
      </c>
      <c r="H699" s="74">
        <v>33.5</v>
      </c>
      <c r="I699" s="101">
        <f>H699/D699</f>
        <v>16.75</v>
      </c>
      <c r="J699" s="76">
        <v>35.76</v>
      </c>
      <c r="K699" s="76">
        <v>33.5</v>
      </c>
      <c r="L699" s="102">
        <f>K699/D699</f>
        <v>16.75</v>
      </c>
      <c r="M699" s="75">
        <v>35.76</v>
      </c>
      <c r="N699" s="74">
        <v>33.5</v>
      </c>
      <c r="O699" s="101">
        <f>N699/D699</f>
        <v>16.75</v>
      </c>
      <c r="P699" s="76">
        <v>35.76</v>
      </c>
      <c r="Q699" s="76">
        <v>33.5</v>
      </c>
      <c r="R699" s="102">
        <f>Q699/D699</f>
        <v>16.75</v>
      </c>
      <c r="S699" s="5">
        <v>2</v>
      </c>
      <c r="T699">
        <v>24</v>
      </c>
      <c r="U699">
        <v>2</v>
      </c>
      <c r="V699" s="6">
        <f>T699/U699</f>
        <v>12</v>
      </c>
      <c r="W699">
        <v>288</v>
      </c>
      <c r="X699">
        <v>24</v>
      </c>
      <c r="Y699" s="6">
        <f>W699/X699</f>
        <v>12</v>
      </c>
      <c r="Z699" s="6">
        <f>ROUND(Y699,1)</f>
        <v>12</v>
      </c>
      <c r="AB699" s="241"/>
      <c r="AC699" s="241"/>
      <c r="AD699" s="6"/>
      <c r="AE699" s="241"/>
      <c r="AF699" s="241"/>
    </row>
    <row r="700" spans="1:32" ht="20.100000000000001" customHeight="1" x14ac:dyDescent="0.25">
      <c r="A700" s="143">
        <v>45946</v>
      </c>
      <c r="B700" s="144" t="s">
        <v>2280</v>
      </c>
      <c r="C700" s="150" t="s">
        <v>2281</v>
      </c>
      <c r="D700" s="146">
        <v>4</v>
      </c>
      <c r="E700" s="146" t="s">
        <v>31</v>
      </c>
      <c r="F700" s="168" t="s">
        <v>12500</v>
      </c>
      <c r="G700" s="75">
        <v>39</v>
      </c>
      <c r="H700" s="74">
        <v>34.28</v>
      </c>
      <c r="I700" s="101">
        <f>H700/D700</f>
        <v>8.57</v>
      </c>
      <c r="J700" s="76">
        <v>39</v>
      </c>
      <c r="K700" s="76">
        <v>34.28</v>
      </c>
      <c r="L700" s="102">
        <f>K700/D700</f>
        <v>8.57</v>
      </c>
      <c r="M700" s="75">
        <v>39</v>
      </c>
      <c r="N700" s="74">
        <v>34.28</v>
      </c>
      <c r="O700" s="101">
        <f>N700/D700</f>
        <v>8.57</v>
      </c>
      <c r="P700" s="76">
        <v>39</v>
      </c>
      <c r="Q700" s="76">
        <v>34.28</v>
      </c>
      <c r="R700" s="102">
        <f>Q700/D700</f>
        <v>8.57</v>
      </c>
      <c r="S700" s="5">
        <v>4</v>
      </c>
      <c r="T700">
        <v>24</v>
      </c>
      <c r="U700">
        <v>4</v>
      </c>
      <c r="V700" s="6">
        <f>T700/U700</f>
        <v>6</v>
      </c>
      <c r="W700">
        <v>288</v>
      </c>
      <c r="X700">
        <v>24</v>
      </c>
      <c r="Y700" s="6">
        <f>W700/X700</f>
        <v>12</v>
      </c>
      <c r="Z700" s="6">
        <f>ROUND(Y700,1)</f>
        <v>12</v>
      </c>
      <c r="AB700" s="241"/>
      <c r="AC700" s="241"/>
      <c r="AD700" s="6"/>
      <c r="AE700" s="241"/>
      <c r="AF700" s="241"/>
    </row>
    <row r="701" spans="1:32" ht="20.100000000000001" customHeight="1" x14ac:dyDescent="0.25">
      <c r="A701" s="143">
        <v>45920</v>
      </c>
      <c r="B701" s="144" t="s">
        <v>2269</v>
      </c>
      <c r="C701" s="150" t="s">
        <v>2270</v>
      </c>
      <c r="D701" s="146">
        <v>12</v>
      </c>
      <c r="E701" s="146" t="s">
        <v>22</v>
      </c>
      <c r="F701" s="168" t="s">
        <v>12523</v>
      </c>
      <c r="G701" s="75">
        <v>27.72</v>
      </c>
      <c r="H701" s="74">
        <v>27.72</v>
      </c>
      <c r="I701" s="101">
        <f>H701/D701</f>
        <v>2.31</v>
      </c>
      <c r="J701" s="76">
        <v>27.72</v>
      </c>
      <c r="K701" s="76">
        <v>27.72</v>
      </c>
      <c r="L701" s="102">
        <f>K701/D701</f>
        <v>2.31</v>
      </c>
      <c r="M701" s="75">
        <v>27.72</v>
      </c>
      <c r="N701" s="74">
        <v>27.72</v>
      </c>
      <c r="O701" s="101">
        <f>N701/D701</f>
        <v>2.31</v>
      </c>
      <c r="P701" s="76">
        <v>27.72</v>
      </c>
      <c r="Q701" s="76">
        <v>27.72</v>
      </c>
      <c r="R701" s="102">
        <f>Q701/D701</f>
        <v>2.31</v>
      </c>
      <c r="S701" s="5">
        <v>12</v>
      </c>
      <c r="T701">
        <v>12</v>
      </c>
      <c r="U701">
        <v>12</v>
      </c>
      <c r="V701" s="6">
        <f>T701/U701</f>
        <v>1</v>
      </c>
      <c r="W701">
        <v>230.4</v>
      </c>
      <c r="X701">
        <v>12</v>
      </c>
      <c r="Y701" s="6">
        <f>W701/X701</f>
        <v>19.2</v>
      </c>
      <c r="Z701" s="6">
        <f>ROUND(Y701,1)</f>
        <v>19.2</v>
      </c>
      <c r="AB701" s="241"/>
      <c r="AC701" s="241"/>
      <c r="AD701" s="6"/>
      <c r="AE701" s="241"/>
      <c r="AF701" s="241"/>
    </row>
    <row r="702" spans="1:32" s="12" customFormat="1" ht="20.100000000000001" customHeight="1" x14ac:dyDescent="0.25">
      <c r="A702" s="143">
        <v>45923</v>
      </c>
      <c r="B702" s="144" t="s">
        <v>2271</v>
      </c>
      <c r="C702" s="150" t="s">
        <v>2272</v>
      </c>
      <c r="D702" s="146">
        <v>12</v>
      </c>
      <c r="E702" s="146" t="s">
        <v>22</v>
      </c>
      <c r="F702" s="168" t="s">
        <v>12523</v>
      </c>
      <c r="G702" s="75">
        <v>27.72</v>
      </c>
      <c r="H702" s="74">
        <v>27.72</v>
      </c>
      <c r="I702" s="101">
        <f>H702/D702</f>
        <v>2.31</v>
      </c>
      <c r="J702" s="76">
        <v>27.72</v>
      </c>
      <c r="K702" s="76">
        <v>27.72</v>
      </c>
      <c r="L702" s="102">
        <f>K702/D702</f>
        <v>2.31</v>
      </c>
      <c r="M702" s="75">
        <v>27.72</v>
      </c>
      <c r="N702" s="74">
        <v>27.72</v>
      </c>
      <c r="O702" s="101">
        <f>N702/D702</f>
        <v>2.31</v>
      </c>
      <c r="P702" s="76">
        <v>27.72</v>
      </c>
      <c r="Q702" s="76">
        <v>27.72</v>
      </c>
      <c r="R702" s="102">
        <f>Q702/D702</f>
        <v>2.31</v>
      </c>
      <c r="S702" s="123">
        <v>12</v>
      </c>
      <c r="T702" s="172">
        <v>12</v>
      </c>
      <c r="U702" s="172">
        <v>12</v>
      </c>
      <c r="V702" s="6">
        <f>T702/U702</f>
        <v>1</v>
      </c>
      <c r="W702" s="172">
        <v>230.4</v>
      </c>
      <c r="X702" s="172">
        <v>12</v>
      </c>
      <c r="Y702" s="6">
        <f>W702/X702</f>
        <v>19.2</v>
      </c>
      <c r="Z702" s="6">
        <f>ROUND(Y702,1)</f>
        <v>19.2</v>
      </c>
      <c r="AA702" s="172"/>
      <c r="AB702" s="241"/>
      <c r="AC702" s="241"/>
      <c r="AD702" s="6"/>
      <c r="AE702" s="241"/>
      <c r="AF702" s="241"/>
    </row>
    <row r="703" spans="1:32" ht="20.100000000000001" customHeight="1" x14ac:dyDescent="0.25">
      <c r="A703" s="143">
        <v>46046</v>
      </c>
      <c r="B703" s="144" t="s">
        <v>2305</v>
      </c>
      <c r="C703" s="150" t="s">
        <v>2306</v>
      </c>
      <c r="D703" s="146">
        <v>12</v>
      </c>
      <c r="E703" s="146" t="s">
        <v>22</v>
      </c>
      <c r="F703" s="168" t="s">
        <v>12523</v>
      </c>
      <c r="G703" s="75">
        <v>29.4</v>
      </c>
      <c r="H703" s="74">
        <v>27.72</v>
      </c>
      <c r="I703" s="101">
        <f>H703/D703</f>
        <v>2.31</v>
      </c>
      <c r="J703" s="76">
        <v>29.4</v>
      </c>
      <c r="K703" s="76">
        <v>27.72</v>
      </c>
      <c r="L703" s="102">
        <f>K703/D703</f>
        <v>2.31</v>
      </c>
      <c r="M703" s="75">
        <v>29.4</v>
      </c>
      <c r="N703" s="74">
        <v>27.72</v>
      </c>
      <c r="O703" s="101">
        <f>N703/D703</f>
        <v>2.31</v>
      </c>
      <c r="P703" s="76">
        <v>29.4</v>
      </c>
      <c r="Q703" s="76">
        <v>27.72</v>
      </c>
      <c r="R703" s="102">
        <f>Q703/D703</f>
        <v>2.31</v>
      </c>
      <c r="S703" s="5">
        <v>12</v>
      </c>
      <c r="T703">
        <v>12</v>
      </c>
      <c r="U703">
        <v>12</v>
      </c>
      <c r="V703" s="6">
        <f>T703/U703</f>
        <v>1</v>
      </c>
      <c r="W703">
        <v>230.4</v>
      </c>
      <c r="X703">
        <v>12</v>
      </c>
      <c r="Y703" s="6">
        <f>W703/X703</f>
        <v>19.2</v>
      </c>
      <c r="Z703" s="6">
        <f>ROUND(Y703,1)</f>
        <v>19.2</v>
      </c>
      <c r="AB703" s="241"/>
      <c r="AC703" s="241"/>
      <c r="AD703" s="6"/>
      <c r="AE703" s="241"/>
      <c r="AF703" s="241"/>
    </row>
    <row r="704" spans="1:32" ht="20.100000000000001" customHeight="1" x14ac:dyDescent="0.25">
      <c r="A704" s="143">
        <v>45936</v>
      </c>
      <c r="B704" s="144" t="s">
        <v>2276</v>
      </c>
      <c r="C704" s="150" t="s">
        <v>2277</v>
      </c>
      <c r="D704" s="146">
        <v>12</v>
      </c>
      <c r="E704" s="146" t="s">
        <v>22</v>
      </c>
      <c r="F704" s="168" t="s">
        <v>12523</v>
      </c>
      <c r="G704" s="75">
        <v>29.4</v>
      </c>
      <c r="H704" s="74">
        <v>27.72</v>
      </c>
      <c r="I704" s="101">
        <f>H704/D704</f>
        <v>2.31</v>
      </c>
      <c r="J704" s="76">
        <v>29.4</v>
      </c>
      <c r="K704" s="76">
        <v>27.72</v>
      </c>
      <c r="L704" s="102">
        <f>K704/D704</f>
        <v>2.31</v>
      </c>
      <c r="M704" s="75">
        <v>29.4</v>
      </c>
      <c r="N704" s="74">
        <v>27.72</v>
      </c>
      <c r="O704" s="101">
        <f>N704/D704</f>
        <v>2.31</v>
      </c>
      <c r="P704" s="76">
        <v>29.4</v>
      </c>
      <c r="Q704" s="76">
        <v>27.72</v>
      </c>
      <c r="R704" s="102">
        <f>Q704/D704</f>
        <v>2.31</v>
      </c>
      <c r="S704" s="5">
        <v>12</v>
      </c>
      <c r="T704">
        <v>12</v>
      </c>
      <c r="U704">
        <v>12</v>
      </c>
      <c r="V704" s="6">
        <f>T704/U704</f>
        <v>1</v>
      </c>
      <c r="W704">
        <v>230.4</v>
      </c>
      <c r="X704">
        <v>12</v>
      </c>
      <c r="Y704" s="6">
        <f>W704/X704</f>
        <v>19.2</v>
      </c>
      <c r="Z704" s="6">
        <f>ROUND(Y704,1)</f>
        <v>19.2</v>
      </c>
      <c r="AB704" s="241"/>
      <c r="AC704" s="241"/>
      <c r="AD704" s="6"/>
      <c r="AE704" s="241"/>
      <c r="AF704" s="241"/>
    </row>
    <row r="705" spans="1:32" ht="20.100000000000001" customHeight="1" x14ac:dyDescent="0.25">
      <c r="A705" s="143">
        <v>45876</v>
      </c>
      <c r="B705" s="144" t="s">
        <v>2266</v>
      </c>
      <c r="C705" s="150" t="s">
        <v>2267</v>
      </c>
      <c r="D705" s="146">
        <v>12</v>
      </c>
      <c r="E705" s="146" t="s">
        <v>22</v>
      </c>
      <c r="F705" s="168" t="s">
        <v>12523</v>
      </c>
      <c r="G705" s="75">
        <v>27.72</v>
      </c>
      <c r="H705" s="74">
        <v>27.72</v>
      </c>
      <c r="I705" s="101">
        <f>H705/D705</f>
        <v>2.31</v>
      </c>
      <c r="J705" s="76">
        <v>27.72</v>
      </c>
      <c r="K705" s="76">
        <v>27.72</v>
      </c>
      <c r="L705" s="102">
        <f>K705/D705</f>
        <v>2.31</v>
      </c>
      <c r="M705" s="75">
        <v>27.72</v>
      </c>
      <c r="N705" s="74">
        <v>27.72</v>
      </c>
      <c r="O705" s="101">
        <f>N705/D705</f>
        <v>2.31</v>
      </c>
      <c r="P705" s="76">
        <v>27.72</v>
      </c>
      <c r="Q705" s="76">
        <v>27.72</v>
      </c>
      <c r="R705" s="102">
        <f>Q705/D705</f>
        <v>2.31</v>
      </c>
      <c r="S705" s="5">
        <v>12</v>
      </c>
      <c r="T705">
        <v>12</v>
      </c>
      <c r="U705">
        <v>12</v>
      </c>
      <c r="V705" s="6">
        <f>T705/U705</f>
        <v>1</v>
      </c>
      <c r="W705">
        <v>230.4</v>
      </c>
      <c r="X705">
        <v>12</v>
      </c>
      <c r="Y705" s="6">
        <f>W705/X705</f>
        <v>19.2</v>
      </c>
      <c r="Z705" s="6">
        <f>ROUND(Y705,1)</f>
        <v>19.2</v>
      </c>
      <c r="AB705" s="241"/>
      <c r="AC705" s="241"/>
      <c r="AD705" s="6"/>
      <c r="AE705" s="241"/>
      <c r="AF705" s="241"/>
    </row>
    <row r="706" spans="1:32" ht="20.100000000000001" customHeight="1" x14ac:dyDescent="0.25">
      <c r="A706" s="166">
        <v>48977</v>
      </c>
      <c r="B706" s="168" t="s">
        <v>2511</v>
      </c>
      <c r="C706" s="150" t="s">
        <v>2512</v>
      </c>
      <c r="D706" s="146">
        <v>2</v>
      </c>
      <c r="E706" s="146" t="s">
        <v>28</v>
      </c>
      <c r="F706" s="168" t="s">
        <v>12496</v>
      </c>
      <c r="G706" s="75">
        <v>35.76</v>
      </c>
      <c r="H706" s="74">
        <v>33.5</v>
      </c>
      <c r="I706" s="101">
        <f>H706/D706</f>
        <v>16.75</v>
      </c>
      <c r="J706" s="76">
        <v>35.76</v>
      </c>
      <c r="K706" s="76">
        <v>33.5</v>
      </c>
      <c r="L706" s="102">
        <f>K706/D706</f>
        <v>16.75</v>
      </c>
      <c r="M706" s="75">
        <v>35.76</v>
      </c>
      <c r="N706" s="74">
        <v>33.5</v>
      </c>
      <c r="O706" s="101">
        <f>N706/D706</f>
        <v>16.75</v>
      </c>
      <c r="P706" s="76">
        <v>35.76</v>
      </c>
      <c r="Q706" s="76">
        <v>33.5</v>
      </c>
      <c r="R706" s="102">
        <f>Q706/D706</f>
        <v>16.75</v>
      </c>
      <c r="S706" s="4">
        <v>2</v>
      </c>
      <c r="T706">
        <v>24</v>
      </c>
      <c r="U706">
        <v>2</v>
      </c>
      <c r="V706" s="6">
        <f>T706/U706</f>
        <v>12</v>
      </c>
      <c r="W706">
        <v>288</v>
      </c>
      <c r="X706">
        <v>24</v>
      </c>
      <c r="Y706" s="6">
        <f>W706/X706</f>
        <v>12</v>
      </c>
      <c r="Z706" s="6">
        <f>ROUND(Y706,1)</f>
        <v>12</v>
      </c>
      <c r="AB706" s="241"/>
      <c r="AC706" s="241"/>
      <c r="AD706" s="6"/>
      <c r="AE706" s="241"/>
      <c r="AF706" s="241"/>
    </row>
    <row r="707" spans="1:32" ht="20.100000000000001" customHeight="1" x14ac:dyDescent="0.25">
      <c r="A707" s="166">
        <v>48972</v>
      </c>
      <c r="B707" s="168" t="s">
        <v>2505</v>
      </c>
      <c r="C707" s="150" t="s">
        <v>2506</v>
      </c>
      <c r="D707" s="146">
        <v>2</v>
      </c>
      <c r="E707" s="146" t="s">
        <v>28</v>
      </c>
      <c r="F707" s="168" t="s">
        <v>12496</v>
      </c>
      <c r="G707" s="75">
        <v>35.76</v>
      </c>
      <c r="H707" s="74">
        <v>33.5</v>
      </c>
      <c r="I707" s="101">
        <f>H707/D707</f>
        <v>16.75</v>
      </c>
      <c r="J707" s="76">
        <v>35.76</v>
      </c>
      <c r="K707" s="76">
        <v>33.5</v>
      </c>
      <c r="L707" s="102">
        <f>K707/D707</f>
        <v>16.75</v>
      </c>
      <c r="M707" s="75">
        <v>35.76</v>
      </c>
      <c r="N707" s="74">
        <v>33.5</v>
      </c>
      <c r="O707" s="101">
        <f>N707/D707</f>
        <v>16.75</v>
      </c>
      <c r="P707" s="76">
        <v>35.76</v>
      </c>
      <c r="Q707" s="76">
        <v>33.5</v>
      </c>
      <c r="R707" s="102">
        <f>Q707/D707</f>
        <v>16.75</v>
      </c>
      <c r="S707" s="4">
        <v>2</v>
      </c>
      <c r="T707">
        <v>24</v>
      </c>
      <c r="U707">
        <v>2</v>
      </c>
      <c r="V707" s="6">
        <f>T707/U707</f>
        <v>12</v>
      </c>
      <c r="W707">
        <v>288</v>
      </c>
      <c r="X707">
        <v>24</v>
      </c>
      <c r="Y707" s="6">
        <f>W707/X707</f>
        <v>12</v>
      </c>
      <c r="Z707" s="6">
        <f>ROUND(Y707,1)</f>
        <v>12</v>
      </c>
      <c r="AB707" s="241"/>
      <c r="AC707" s="241"/>
      <c r="AD707" s="6"/>
      <c r="AE707" s="241"/>
      <c r="AF707" s="241"/>
    </row>
    <row r="708" spans="1:32" ht="20.100000000000001" customHeight="1" x14ac:dyDescent="0.25">
      <c r="A708" s="166">
        <v>48973</v>
      </c>
      <c r="B708" s="168" t="s">
        <v>2507</v>
      </c>
      <c r="C708" s="150" t="s">
        <v>2508</v>
      </c>
      <c r="D708" s="146">
        <v>2</v>
      </c>
      <c r="E708" s="146" t="s">
        <v>28</v>
      </c>
      <c r="F708" s="168" t="s">
        <v>12496</v>
      </c>
      <c r="G708" s="75">
        <v>35.299999999999997</v>
      </c>
      <c r="H708" s="74">
        <v>33.5</v>
      </c>
      <c r="I708" s="101">
        <f>H708/D708</f>
        <v>16.75</v>
      </c>
      <c r="J708" s="76">
        <v>35.299999999999997</v>
      </c>
      <c r="K708" s="76">
        <v>33.5</v>
      </c>
      <c r="L708" s="102">
        <f>K708/D708</f>
        <v>16.75</v>
      </c>
      <c r="M708" s="75">
        <v>35.299999999999997</v>
      </c>
      <c r="N708" s="74">
        <v>33.5</v>
      </c>
      <c r="O708" s="101">
        <f>N708/D708</f>
        <v>16.75</v>
      </c>
      <c r="P708" s="76">
        <v>35.299999999999997</v>
      </c>
      <c r="Q708" s="76">
        <v>33.5</v>
      </c>
      <c r="R708" s="102">
        <f>Q708/D708</f>
        <v>16.75</v>
      </c>
      <c r="S708" s="4">
        <v>2</v>
      </c>
      <c r="T708">
        <v>24</v>
      </c>
      <c r="U708">
        <v>2</v>
      </c>
      <c r="V708" s="6">
        <f>T708/U708</f>
        <v>12</v>
      </c>
      <c r="W708">
        <v>288</v>
      </c>
      <c r="X708">
        <v>24</v>
      </c>
      <c r="Y708" s="6">
        <f>W708/X708</f>
        <v>12</v>
      </c>
      <c r="Z708" s="6">
        <f>ROUND(Y708,1)</f>
        <v>12</v>
      </c>
      <c r="AB708" s="241"/>
      <c r="AC708" s="241"/>
      <c r="AD708" s="6"/>
      <c r="AE708" s="241"/>
      <c r="AF708" s="241"/>
    </row>
    <row r="709" spans="1:32" ht="20.100000000000001" customHeight="1" x14ac:dyDescent="0.25">
      <c r="A709" s="166">
        <v>48971</v>
      </c>
      <c r="B709" s="168" t="s">
        <v>2503</v>
      </c>
      <c r="C709" s="150" t="s">
        <v>2504</v>
      </c>
      <c r="D709" s="146">
        <v>2</v>
      </c>
      <c r="E709" s="146" t="s">
        <v>28</v>
      </c>
      <c r="F709" s="168" t="s">
        <v>12496</v>
      </c>
      <c r="G709" s="75">
        <v>35.76</v>
      </c>
      <c r="H709" s="74">
        <v>33.5</v>
      </c>
      <c r="I709" s="101">
        <f>H709/D709</f>
        <v>16.75</v>
      </c>
      <c r="J709" s="76">
        <v>35.76</v>
      </c>
      <c r="K709" s="76">
        <v>33.5</v>
      </c>
      <c r="L709" s="102">
        <f>K709/D709</f>
        <v>16.75</v>
      </c>
      <c r="M709" s="75">
        <v>35.76</v>
      </c>
      <c r="N709" s="74">
        <v>33.5</v>
      </c>
      <c r="O709" s="101">
        <f>N709/D709</f>
        <v>16.75</v>
      </c>
      <c r="P709" s="76">
        <v>35.76</v>
      </c>
      <c r="Q709" s="76">
        <v>33.5</v>
      </c>
      <c r="R709" s="102">
        <f>Q709/D709</f>
        <v>16.75</v>
      </c>
      <c r="S709" s="4">
        <v>2</v>
      </c>
      <c r="T709">
        <v>24</v>
      </c>
      <c r="U709">
        <v>2</v>
      </c>
      <c r="V709" s="6">
        <f>T709/U709</f>
        <v>12</v>
      </c>
      <c r="W709">
        <v>288</v>
      </c>
      <c r="X709">
        <v>24</v>
      </c>
      <c r="Y709" s="6">
        <f>W709/X709</f>
        <v>12</v>
      </c>
      <c r="Z709" s="6">
        <f>ROUND(Y709,1)</f>
        <v>12</v>
      </c>
      <c r="AB709" s="241"/>
      <c r="AC709" s="241"/>
      <c r="AD709" s="6"/>
      <c r="AE709" s="241"/>
      <c r="AF709" s="241"/>
    </row>
    <row r="710" spans="1:32" ht="20.100000000000001" customHeight="1" x14ac:dyDescent="0.25">
      <c r="A710" s="166">
        <v>48976</v>
      </c>
      <c r="B710" s="168" t="s">
        <v>2509</v>
      </c>
      <c r="C710" s="150" t="s">
        <v>2510</v>
      </c>
      <c r="D710" s="146">
        <v>2</v>
      </c>
      <c r="E710" s="146" t="s">
        <v>28</v>
      </c>
      <c r="F710" s="168" t="s">
        <v>12503</v>
      </c>
      <c r="G710" s="75">
        <v>117.36</v>
      </c>
      <c r="H710" s="74">
        <v>117.36</v>
      </c>
      <c r="I710" s="101">
        <f>H710/D710</f>
        <v>58.68</v>
      </c>
      <c r="J710" s="76">
        <v>117.36</v>
      </c>
      <c r="K710" s="76">
        <v>117.36</v>
      </c>
      <c r="L710" s="102">
        <f>K710/D710</f>
        <v>58.68</v>
      </c>
      <c r="M710" s="75">
        <v>117.36</v>
      </c>
      <c r="N710" s="74">
        <v>117.36</v>
      </c>
      <c r="O710" s="101">
        <f>N710/D710</f>
        <v>58.68</v>
      </c>
      <c r="P710" s="76">
        <v>117.36</v>
      </c>
      <c r="Q710" s="76">
        <v>117.36</v>
      </c>
      <c r="R710" s="102">
        <f>Q710/D710</f>
        <v>58.68</v>
      </c>
      <c r="S710" s="4">
        <v>2</v>
      </c>
      <c r="T710">
        <v>24</v>
      </c>
      <c r="U710">
        <v>2</v>
      </c>
      <c r="V710" s="6">
        <f>T710/U710</f>
        <v>12</v>
      </c>
      <c r="W710">
        <v>384</v>
      </c>
      <c r="X710">
        <v>24</v>
      </c>
      <c r="Y710" s="6">
        <f>W710/X710</f>
        <v>16</v>
      </c>
      <c r="Z710" s="6">
        <f>ROUND(Y710,1)</f>
        <v>16</v>
      </c>
      <c r="AB710" s="241"/>
      <c r="AC710" s="241"/>
      <c r="AD710" s="6"/>
      <c r="AE710" s="241"/>
      <c r="AF710" s="241"/>
    </row>
    <row r="711" spans="1:32" ht="20.100000000000001" customHeight="1" x14ac:dyDescent="0.25">
      <c r="A711" s="143">
        <v>45990</v>
      </c>
      <c r="B711" s="144" t="s">
        <v>2286</v>
      </c>
      <c r="C711" s="150" t="s">
        <v>2287</v>
      </c>
      <c r="D711" s="146">
        <v>4</v>
      </c>
      <c r="E711" s="146" t="s">
        <v>31</v>
      </c>
      <c r="F711" s="168" t="s">
        <v>12500</v>
      </c>
      <c r="G711" s="75">
        <v>39</v>
      </c>
      <c r="H711" s="74">
        <v>34.28</v>
      </c>
      <c r="I711" s="101">
        <f>H711/D711</f>
        <v>8.57</v>
      </c>
      <c r="J711" s="76">
        <v>39</v>
      </c>
      <c r="K711" s="76">
        <v>34.28</v>
      </c>
      <c r="L711" s="102">
        <f>K711/D711</f>
        <v>8.57</v>
      </c>
      <c r="M711" s="75">
        <v>39</v>
      </c>
      <c r="N711" s="74">
        <v>34.28</v>
      </c>
      <c r="O711" s="101">
        <f>N711/D711</f>
        <v>8.57</v>
      </c>
      <c r="P711" s="76">
        <v>39</v>
      </c>
      <c r="Q711" s="76">
        <v>34.28</v>
      </c>
      <c r="R711" s="102">
        <f>Q711/D711</f>
        <v>8.57</v>
      </c>
      <c r="S711" s="4">
        <v>4</v>
      </c>
      <c r="T711">
        <v>24</v>
      </c>
      <c r="U711">
        <v>4</v>
      </c>
      <c r="V711" s="6">
        <f>T711/U711</f>
        <v>6</v>
      </c>
      <c r="W711">
        <v>288</v>
      </c>
      <c r="X711">
        <v>24</v>
      </c>
      <c r="Y711" s="6">
        <f>W711/X711</f>
        <v>12</v>
      </c>
      <c r="Z711" s="6">
        <f>ROUND(Y711,1)</f>
        <v>12</v>
      </c>
      <c r="AB711" s="241"/>
      <c r="AC711" s="241"/>
      <c r="AD711" s="6"/>
      <c r="AE711" s="241"/>
      <c r="AF711" s="241"/>
    </row>
    <row r="712" spans="1:32" ht="20.100000000000001" customHeight="1" x14ac:dyDescent="0.25">
      <c r="A712" s="143">
        <v>46508</v>
      </c>
      <c r="B712" s="144" t="s">
        <v>2330</v>
      </c>
      <c r="C712" s="150" t="s">
        <v>2331</v>
      </c>
      <c r="D712" s="146">
        <v>4</v>
      </c>
      <c r="E712" s="146" t="s">
        <v>31</v>
      </c>
      <c r="F712" s="168" t="s">
        <v>12500</v>
      </c>
      <c r="G712" s="75">
        <v>41.88</v>
      </c>
      <c r="H712" s="74">
        <v>39</v>
      </c>
      <c r="I712" s="101">
        <f>H712/D712</f>
        <v>9.75</v>
      </c>
      <c r="J712" s="76">
        <v>41.88</v>
      </c>
      <c r="K712" s="76">
        <v>39</v>
      </c>
      <c r="L712" s="102">
        <f>K712/D712</f>
        <v>9.75</v>
      </c>
      <c r="M712" s="75">
        <v>41.88</v>
      </c>
      <c r="N712" s="74">
        <v>39</v>
      </c>
      <c r="O712" s="101">
        <f>N712/D712</f>
        <v>9.75</v>
      </c>
      <c r="P712" s="76">
        <v>41.88</v>
      </c>
      <c r="Q712" s="76">
        <v>39</v>
      </c>
      <c r="R712" s="102">
        <f>Q712/D712</f>
        <v>9.75</v>
      </c>
      <c r="S712" s="4">
        <v>4</v>
      </c>
      <c r="T712">
        <v>24</v>
      </c>
      <c r="U712">
        <v>4</v>
      </c>
      <c r="V712" s="6">
        <f>T712/U712</f>
        <v>6</v>
      </c>
      <c r="W712">
        <v>288</v>
      </c>
      <c r="X712">
        <v>24</v>
      </c>
      <c r="Y712" s="6">
        <f>W712/X712</f>
        <v>12</v>
      </c>
      <c r="Z712" s="6">
        <f>ROUND(Y712,1)</f>
        <v>12</v>
      </c>
      <c r="AB712" s="241"/>
      <c r="AC712" s="241"/>
      <c r="AD712" s="6"/>
      <c r="AE712" s="241"/>
      <c r="AF712" s="241"/>
    </row>
    <row r="713" spans="1:32" ht="20.100000000000001" customHeight="1" x14ac:dyDescent="0.25">
      <c r="A713" s="143">
        <v>46047</v>
      </c>
      <c r="B713" s="144" t="s">
        <v>2307</v>
      </c>
      <c r="C713" s="150" t="s">
        <v>2308</v>
      </c>
      <c r="D713" s="146">
        <v>4</v>
      </c>
      <c r="E713" s="146" t="s">
        <v>31</v>
      </c>
      <c r="F713" s="168" t="s">
        <v>12500</v>
      </c>
      <c r="G713" s="75">
        <v>39</v>
      </c>
      <c r="H713" s="74">
        <v>34.28</v>
      </c>
      <c r="I713" s="101">
        <f>H713/D713</f>
        <v>8.57</v>
      </c>
      <c r="J713" s="76">
        <v>39</v>
      </c>
      <c r="K713" s="76">
        <v>34.28</v>
      </c>
      <c r="L713" s="102">
        <f>K713/D713</f>
        <v>8.57</v>
      </c>
      <c r="M713" s="75">
        <v>39</v>
      </c>
      <c r="N713" s="74">
        <v>34.28</v>
      </c>
      <c r="O713" s="101">
        <f>N713/D713</f>
        <v>8.57</v>
      </c>
      <c r="P713" s="76">
        <v>39</v>
      </c>
      <c r="Q713" s="76">
        <v>34.28</v>
      </c>
      <c r="R713" s="102">
        <f>Q713/D713</f>
        <v>8.57</v>
      </c>
      <c r="S713" s="4">
        <v>4</v>
      </c>
      <c r="T713">
        <v>24</v>
      </c>
      <c r="U713">
        <v>4</v>
      </c>
      <c r="V713" s="6">
        <f>T713/U713</f>
        <v>6</v>
      </c>
      <c r="W713">
        <v>288</v>
      </c>
      <c r="X713">
        <v>24</v>
      </c>
      <c r="Y713" s="6">
        <f>W713/X713</f>
        <v>12</v>
      </c>
      <c r="Z713" s="6">
        <f>ROUND(Y713,1)</f>
        <v>12</v>
      </c>
      <c r="AB713" s="241"/>
      <c r="AC713" s="241"/>
      <c r="AD713" s="6"/>
      <c r="AE713" s="241"/>
      <c r="AF713" s="241"/>
    </row>
    <row r="714" spans="1:32" ht="20.100000000000001" customHeight="1" x14ac:dyDescent="0.25">
      <c r="A714" s="143">
        <v>46056</v>
      </c>
      <c r="B714" s="144" t="s">
        <v>2319</v>
      </c>
      <c r="C714" s="150" t="s">
        <v>2320</v>
      </c>
      <c r="D714" s="146">
        <v>4</v>
      </c>
      <c r="E714" s="146" t="s">
        <v>31</v>
      </c>
      <c r="F714" s="168" t="s">
        <v>12500</v>
      </c>
      <c r="G714" s="75">
        <v>39</v>
      </c>
      <c r="H714" s="74">
        <v>34.28</v>
      </c>
      <c r="I714" s="101">
        <f>H714/D714</f>
        <v>8.57</v>
      </c>
      <c r="J714" s="76">
        <v>39</v>
      </c>
      <c r="K714" s="76">
        <v>34.28</v>
      </c>
      <c r="L714" s="102">
        <f>K714/D714</f>
        <v>8.57</v>
      </c>
      <c r="M714" s="75">
        <v>39</v>
      </c>
      <c r="N714" s="74">
        <v>34.28</v>
      </c>
      <c r="O714" s="101">
        <f>N714/D714</f>
        <v>8.57</v>
      </c>
      <c r="P714" s="76">
        <v>39</v>
      </c>
      <c r="Q714" s="76">
        <v>34.28</v>
      </c>
      <c r="R714" s="102">
        <f>Q714/D714</f>
        <v>8.57</v>
      </c>
      <c r="S714" s="4">
        <v>4</v>
      </c>
      <c r="T714">
        <v>24</v>
      </c>
      <c r="U714">
        <v>4</v>
      </c>
      <c r="V714" s="6">
        <f>T714/U714</f>
        <v>6</v>
      </c>
      <c r="W714">
        <v>288</v>
      </c>
      <c r="X714">
        <v>24</v>
      </c>
      <c r="Y714" s="6">
        <f>W714/X714</f>
        <v>12</v>
      </c>
      <c r="Z714" s="6">
        <f>ROUND(Y714,1)</f>
        <v>12</v>
      </c>
      <c r="AB714" s="241"/>
      <c r="AC714" s="241"/>
      <c r="AD714" s="6"/>
      <c r="AE714" s="241"/>
      <c r="AF714" s="241"/>
    </row>
    <row r="715" spans="1:32" ht="20.100000000000001" customHeight="1" x14ac:dyDescent="0.25">
      <c r="A715" s="143">
        <v>46016</v>
      </c>
      <c r="B715" s="144" t="s">
        <v>2300</v>
      </c>
      <c r="C715" s="150" t="s">
        <v>2301</v>
      </c>
      <c r="D715" s="146">
        <v>4</v>
      </c>
      <c r="E715" s="146" t="s">
        <v>31</v>
      </c>
      <c r="F715" s="168" t="s">
        <v>12500</v>
      </c>
      <c r="G715" s="75">
        <v>39</v>
      </c>
      <c r="H715" s="74">
        <v>34.28</v>
      </c>
      <c r="I715" s="101">
        <f>H715/D715</f>
        <v>8.57</v>
      </c>
      <c r="J715" s="76">
        <v>39</v>
      </c>
      <c r="K715" s="76">
        <v>34.28</v>
      </c>
      <c r="L715" s="102">
        <f>K715/D715</f>
        <v>8.57</v>
      </c>
      <c r="M715" s="75">
        <v>39</v>
      </c>
      <c r="N715" s="74">
        <v>34.28</v>
      </c>
      <c r="O715" s="101">
        <f>N715/D715</f>
        <v>8.57</v>
      </c>
      <c r="P715" s="76">
        <v>39</v>
      </c>
      <c r="Q715" s="76">
        <v>34.28</v>
      </c>
      <c r="R715" s="102">
        <f>Q715/D715</f>
        <v>8.57</v>
      </c>
      <c r="S715" s="4">
        <v>4</v>
      </c>
      <c r="T715">
        <v>24</v>
      </c>
      <c r="U715">
        <v>4</v>
      </c>
      <c r="V715" s="6">
        <f>T715/U715</f>
        <v>6</v>
      </c>
      <c r="W715">
        <v>288</v>
      </c>
      <c r="X715">
        <v>24</v>
      </c>
      <c r="Y715" s="6">
        <f>W715/X715</f>
        <v>12</v>
      </c>
      <c r="Z715" s="6">
        <f>ROUND(Y715,1)</f>
        <v>12</v>
      </c>
      <c r="AB715" s="241"/>
      <c r="AC715" s="241"/>
      <c r="AD715" s="6"/>
      <c r="AE715" s="241"/>
      <c r="AF715" s="241"/>
    </row>
    <row r="716" spans="1:32" ht="20.100000000000001" customHeight="1" x14ac:dyDescent="0.25">
      <c r="A716" s="143">
        <v>45958</v>
      </c>
      <c r="B716" s="144" t="s">
        <v>2282</v>
      </c>
      <c r="C716" s="150" t="s">
        <v>2283</v>
      </c>
      <c r="D716" s="146">
        <v>4</v>
      </c>
      <c r="E716" s="146" t="s">
        <v>31</v>
      </c>
      <c r="F716" s="168" t="s">
        <v>12500</v>
      </c>
      <c r="G716" s="75">
        <v>39</v>
      </c>
      <c r="H716" s="74">
        <v>34.28</v>
      </c>
      <c r="I716" s="101">
        <f>H716/D716</f>
        <v>8.57</v>
      </c>
      <c r="J716" s="76">
        <v>39</v>
      </c>
      <c r="K716" s="76">
        <v>34.28</v>
      </c>
      <c r="L716" s="102">
        <f>K716/D716</f>
        <v>8.57</v>
      </c>
      <c r="M716" s="75">
        <v>39</v>
      </c>
      <c r="N716" s="74">
        <v>34.28</v>
      </c>
      <c r="O716" s="101">
        <f>N716/D716</f>
        <v>8.57</v>
      </c>
      <c r="P716" s="76">
        <v>39</v>
      </c>
      <c r="Q716" s="76">
        <v>34.28</v>
      </c>
      <c r="R716" s="102">
        <f>Q716/D716</f>
        <v>8.57</v>
      </c>
      <c r="S716" s="4">
        <v>4</v>
      </c>
      <c r="T716">
        <v>24</v>
      </c>
      <c r="U716">
        <v>4</v>
      </c>
      <c r="V716" s="6">
        <f>T716/U716</f>
        <v>6</v>
      </c>
      <c r="W716">
        <v>288</v>
      </c>
      <c r="X716">
        <v>24</v>
      </c>
      <c r="Y716" s="6">
        <f>W716/X716</f>
        <v>12</v>
      </c>
      <c r="Z716" s="6">
        <f>ROUND(Y716,1)</f>
        <v>12</v>
      </c>
      <c r="AB716" s="241"/>
      <c r="AC716" s="241"/>
      <c r="AD716" s="6"/>
      <c r="AE716" s="241"/>
      <c r="AF716" s="241"/>
    </row>
    <row r="717" spans="1:32" ht="20.100000000000001" customHeight="1" x14ac:dyDescent="0.25">
      <c r="A717" s="143">
        <v>45964</v>
      </c>
      <c r="B717" s="144" t="s">
        <v>2284</v>
      </c>
      <c r="C717" s="150" t="s">
        <v>2285</v>
      </c>
      <c r="D717" s="146">
        <v>4</v>
      </c>
      <c r="E717" s="146" t="s">
        <v>31</v>
      </c>
      <c r="F717" s="168" t="s">
        <v>12500</v>
      </c>
      <c r="G717" s="75">
        <v>39</v>
      </c>
      <c r="H717" s="74">
        <v>34.28</v>
      </c>
      <c r="I717" s="101">
        <f>H717/D717</f>
        <v>8.57</v>
      </c>
      <c r="J717" s="76">
        <v>39</v>
      </c>
      <c r="K717" s="76">
        <v>34.28</v>
      </c>
      <c r="L717" s="102">
        <f>K717/D717</f>
        <v>8.57</v>
      </c>
      <c r="M717" s="75">
        <v>39</v>
      </c>
      <c r="N717" s="74">
        <v>34.28</v>
      </c>
      <c r="O717" s="101">
        <f>N717/D717</f>
        <v>8.57</v>
      </c>
      <c r="P717" s="76">
        <v>39</v>
      </c>
      <c r="Q717" s="76">
        <v>34.28</v>
      </c>
      <c r="R717" s="102">
        <f>Q717/D717</f>
        <v>8.57</v>
      </c>
      <c r="S717" s="4">
        <v>4</v>
      </c>
      <c r="T717">
        <v>24</v>
      </c>
      <c r="U717">
        <v>4</v>
      </c>
      <c r="V717" s="6">
        <f>T717/U717</f>
        <v>6</v>
      </c>
      <c r="W717">
        <v>288</v>
      </c>
      <c r="X717">
        <v>24</v>
      </c>
      <c r="Y717" s="6">
        <f>W717/X717</f>
        <v>12</v>
      </c>
      <c r="Z717" s="6">
        <f>ROUND(Y717,1)</f>
        <v>12</v>
      </c>
      <c r="AB717" s="241"/>
      <c r="AC717" s="241"/>
      <c r="AD717" s="6"/>
      <c r="AE717" s="241"/>
      <c r="AF717" s="241"/>
    </row>
    <row r="718" spans="1:32" ht="20.100000000000001" customHeight="1" x14ac:dyDescent="0.25">
      <c r="A718" s="143">
        <v>46518</v>
      </c>
      <c r="B718" s="144" t="s">
        <v>2332</v>
      </c>
      <c r="C718" s="150" t="s">
        <v>2333</v>
      </c>
      <c r="D718" s="146">
        <v>4</v>
      </c>
      <c r="E718" s="146" t="s">
        <v>31</v>
      </c>
      <c r="F718" s="168" t="s">
        <v>12500</v>
      </c>
      <c r="G718" s="75">
        <v>41.88</v>
      </c>
      <c r="H718" s="74">
        <v>39</v>
      </c>
      <c r="I718" s="101">
        <f>H718/D718</f>
        <v>9.75</v>
      </c>
      <c r="J718" s="76">
        <v>41.88</v>
      </c>
      <c r="K718" s="76">
        <v>39</v>
      </c>
      <c r="L718" s="102">
        <f>K718/D718</f>
        <v>9.75</v>
      </c>
      <c r="M718" s="75">
        <v>41.88</v>
      </c>
      <c r="N718" s="74">
        <v>39</v>
      </c>
      <c r="O718" s="101">
        <f>N718/D718</f>
        <v>9.75</v>
      </c>
      <c r="P718" s="76">
        <v>41.88</v>
      </c>
      <c r="Q718" s="76">
        <v>39</v>
      </c>
      <c r="R718" s="102">
        <f>Q718/D718</f>
        <v>9.75</v>
      </c>
      <c r="S718" s="9">
        <v>4</v>
      </c>
      <c r="T718" s="9">
        <v>24</v>
      </c>
      <c r="U718" s="9">
        <v>4</v>
      </c>
      <c r="V718" s="6">
        <f>T718/U718</f>
        <v>6</v>
      </c>
      <c r="W718" s="9">
        <v>288</v>
      </c>
      <c r="X718" s="9">
        <v>24</v>
      </c>
      <c r="Y718" s="6">
        <f>W718/X718</f>
        <v>12</v>
      </c>
      <c r="Z718" s="6">
        <f>ROUND(Y718,1)</f>
        <v>12</v>
      </c>
      <c r="AA718" s="9"/>
      <c r="AB718" s="241"/>
      <c r="AC718" s="241"/>
      <c r="AD718" s="6"/>
      <c r="AE718" s="241"/>
      <c r="AF718" s="241"/>
    </row>
    <row r="719" spans="1:32" ht="20.100000000000001" customHeight="1" x14ac:dyDescent="0.25">
      <c r="A719" s="143">
        <v>57148</v>
      </c>
      <c r="B719" s="147"/>
      <c r="C719" s="158" t="s">
        <v>3072</v>
      </c>
      <c r="D719" s="146">
        <v>1</v>
      </c>
      <c r="E719" s="146" t="s">
        <v>229</v>
      </c>
      <c r="F719" s="168"/>
      <c r="G719" s="75">
        <v>92</v>
      </c>
      <c r="H719" s="74">
        <v>92</v>
      </c>
      <c r="I719" s="101">
        <f>H719/D719</f>
        <v>92</v>
      </c>
      <c r="J719" s="76">
        <v>92</v>
      </c>
      <c r="K719" s="76">
        <v>92</v>
      </c>
      <c r="L719" s="102">
        <f>K719/D719</f>
        <v>92</v>
      </c>
      <c r="M719" s="75">
        <v>92</v>
      </c>
      <c r="N719" s="74">
        <v>92</v>
      </c>
      <c r="O719" s="101">
        <f>N719/D719</f>
        <v>92</v>
      </c>
      <c r="P719" s="76">
        <v>92</v>
      </c>
      <c r="Q719" s="76">
        <v>92</v>
      </c>
      <c r="R719" s="102">
        <f>Q719/D719</f>
        <v>92</v>
      </c>
      <c r="S719" s="4">
        <v>1</v>
      </c>
      <c r="T719">
        <v>1</v>
      </c>
      <c r="U719">
        <v>1</v>
      </c>
      <c r="V719" s="6">
        <f>T719/U719</f>
        <v>1</v>
      </c>
      <c r="W719">
        <v>661</v>
      </c>
      <c r="X719">
        <v>1</v>
      </c>
      <c r="Y719" s="6">
        <f>W719/X719</f>
        <v>661</v>
      </c>
      <c r="Z719" s="6">
        <f>ROUND(Y719,1)</f>
        <v>661</v>
      </c>
      <c r="AB719" s="241"/>
      <c r="AC719" s="241"/>
      <c r="AD719" s="6"/>
      <c r="AE719" s="241"/>
      <c r="AF719" s="241"/>
    </row>
    <row r="720" spans="1:32" ht="20.100000000000001" customHeight="1" x14ac:dyDescent="0.25">
      <c r="A720" s="143">
        <v>57105</v>
      </c>
      <c r="B720" s="147"/>
      <c r="C720" s="147" t="s">
        <v>3051</v>
      </c>
      <c r="D720" s="146">
        <v>1</v>
      </c>
      <c r="E720" s="146" t="s">
        <v>229</v>
      </c>
      <c r="F720" s="168"/>
      <c r="G720" s="75">
        <v>92</v>
      </c>
      <c r="H720" s="74">
        <v>92</v>
      </c>
      <c r="I720" s="101">
        <f>H720/D720</f>
        <v>92</v>
      </c>
      <c r="J720" s="76">
        <v>92</v>
      </c>
      <c r="K720" s="76">
        <v>92</v>
      </c>
      <c r="L720" s="102">
        <f>K720/D720</f>
        <v>92</v>
      </c>
      <c r="M720" s="75">
        <v>92</v>
      </c>
      <c r="N720" s="74">
        <v>92</v>
      </c>
      <c r="O720" s="101">
        <f>N720/D720</f>
        <v>92</v>
      </c>
      <c r="P720" s="76">
        <v>92</v>
      </c>
      <c r="Q720" s="76">
        <v>92</v>
      </c>
      <c r="R720" s="102">
        <f>Q720/D720</f>
        <v>92</v>
      </c>
      <c r="S720" s="5">
        <v>1</v>
      </c>
      <c r="T720">
        <v>1</v>
      </c>
      <c r="U720">
        <v>1</v>
      </c>
      <c r="V720" s="6">
        <f>T720/U720</f>
        <v>1</v>
      </c>
      <c r="W720">
        <v>661</v>
      </c>
      <c r="X720">
        <v>1</v>
      </c>
      <c r="Y720" s="6">
        <f>W720/X720</f>
        <v>661</v>
      </c>
      <c r="Z720" s="6">
        <f>ROUND(Y720,1)</f>
        <v>661</v>
      </c>
      <c r="AB720" s="241"/>
      <c r="AC720" s="241"/>
      <c r="AD720" s="6"/>
      <c r="AE720" s="241"/>
      <c r="AF720" s="241"/>
    </row>
    <row r="721" spans="1:32" ht="20.100000000000001" customHeight="1" x14ac:dyDescent="0.25">
      <c r="A721" s="143">
        <v>57153</v>
      </c>
      <c r="B721" s="147" t="s">
        <v>3081</v>
      </c>
      <c r="C721" s="147" t="s">
        <v>3082</v>
      </c>
      <c r="D721" s="146">
        <v>12</v>
      </c>
      <c r="E721" s="146" t="s">
        <v>22</v>
      </c>
      <c r="F721" s="168" t="s">
        <v>12523</v>
      </c>
      <c r="G721" s="75">
        <v>39.6</v>
      </c>
      <c r="H721" s="74">
        <v>27.72</v>
      </c>
      <c r="I721" s="101">
        <f>H721/D721</f>
        <v>2.31</v>
      </c>
      <c r="J721" s="76">
        <v>39.6</v>
      </c>
      <c r="K721" s="76">
        <v>27.72</v>
      </c>
      <c r="L721" s="102">
        <f>K721/D721</f>
        <v>2.31</v>
      </c>
      <c r="M721" s="75">
        <v>39.6</v>
      </c>
      <c r="N721" s="74">
        <v>27.72</v>
      </c>
      <c r="O721" s="101">
        <f>N721/D721</f>
        <v>2.31</v>
      </c>
      <c r="P721" s="76">
        <v>39.6</v>
      </c>
      <c r="Q721" s="76">
        <v>27.72</v>
      </c>
      <c r="R721" s="102">
        <f>Q721/D721</f>
        <v>2.31</v>
      </c>
      <c r="S721" s="4">
        <v>12</v>
      </c>
      <c r="T721">
        <v>12</v>
      </c>
      <c r="U721">
        <v>12</v>
      </c>
      <c r="V721" s="6">
        <f>T721/U721</f>
        <v>1</v>
      </c>
      <c r="W721">
        <v>230.4</v>
      </c>
      <c r="X721">
        <v>12</v>
      </c>
      <c r="Y721" s="6">
        <f>W721/X721</f>
        <v>19.2</v>
      </c>
      <c r="Z721" s="6">
        <f>ROUND(Y721,1)</f>
        <v>19.2</v>
      </c>
      <c r="AB721" s="241"/>
      <c r="AC721" s="241"/>
      <c r="AD721" s="6"/>
      <c r="AE721" s="241"/>
      <c r="AF721" s="241"/>
    </row>
    <row r="722" spans="1:32" ht="20.100000000000001" customHeight="1" x14ac:dyDescent="0.25">
      <c r="A722" s="143">
        <v>57154</v>
      </c>
      <c r="B722" s="147" t="s">
        <v>3083</v>
      </c>
      <c r="C722" s="158" t="s">
        <v>3084</v>
      </c>
      <c r="D722" s="146">
        <v>12</v>
      </c>
      <c r="E722" s="146" t="s">
        <v>22</v>
      </c>
      <c r="F722" s="168" t="s">
        <v>12533</v>
      </c>
      <c r="G722" s="75">
        <v>39.6</v>
      </c>
      <c r="H722" s="74">
        <v>27.72</v>
      </c>
      <c r="I722" s="101">
        <f>H722/D722</f>
        <v>2.31</v>
      </c>
      <c r="J722" s="76">
        <v>39.6</v>
      </c>
      <c r="K722" s="76">
        <v>27.72</v>
      </c>
      <c r="L722" s="102">
        <f>K722/D722</f>
        <v>2.31</v>
      </c>
      <c r="M722" s="75">
        <v>39.6</v>
      </c>
      <c r="N722" s="74">
        <v>27.72</v>
      </c>
      <c r="O722" s="101">
        <f>N722/D722</f>
        <v>2.31</v>
      </c>
      <c r="P722" s="76">
        <v>39.6</v>
      </c>
      <c r="Q722" s="76">
        <v>27.72</v>
      </c>
      <c r="R722" s="102">
        <f>Q722/D722</f>
        <v>2.31</v>
      </c>
      <c r="S722" s="4">
        <v>12</v>
      </c>
      <c r="T722">
        <v>12</v>
      </c>
      <c r="U722">
        <v>12</v>
      </c>
      <c r="V722" s="6">
        <f>T722/U722</f>
        <v>1</v>
      </c>
      <c r="W722">
        <v>192</v>
      </c>
      <c r="X722">
        <v>12</v>
      </c>
      <c r="Y722" s="6">
        <f>W722/X722</f>
        <v>16</v>
      </c>
      <c r="Z722" s="6">
        <f>ROUND(Y722,1)</f>
        <v>16</v>
      </c>
      <c r="AB722" s="241"/>
      <c r="AC722" s="241"/>
      <c r="AD722" s="6"/>
      <c r="AE722" s="241"/>
      <c r="AF722" s="241"/>
    </row>
    <row r="723" spans="1:32" ht="20.100000000000001" customHeight="1" x14ac:dyDescent="0.25">
      <c r="A723" s="143">
        <v>57155</v>
      </c>
      <c r="B723" s="147" t="s">
        <v>3085</v>
      </c>
      <c r="C723" s="158" t="s">
        <v>3086</v>
      </c>
      <c r="D723" s="146">
        <v>4</v>
      </c>
      <c r="E723" s="146" t="s">
        <v>31</v>
      </c>
      <c r="F723" s="168" t="s">
        <v>12500</v>
      </c>
      <c r="G723" s="75">
        <v>37.479999999999997</v>
      </c>
      <c r="H723" s="74">
        <v>34.479999999999997</v>
      </c>
      <c r="I723" s="101">
        <f>H723/D723</f>
        <v>8.6199999999999992</v>
      </c>
      <c r="J723" s="76">
        <v>37.479999999999997</v>
      </c>
      <c r="K723" s="76">
        <v>34.479999999999997</v>
      </c>
      <c r="L723" s="102">
        <f>K723/D723</f>
        <v>8.6199999999999992</v>
      </c>
      <c r="M723" s="75">
        <v>37.479999999999997</v>
      </c>
      <c r="N723" s="74">
        <v>34.479999999999997</v>
      </c>
      <c r="O723" s="101">
        <f>N723/D723</f>
        <v>8.6199999999999992</v>
      </c>
      <c r="P723" s="76">
        <v>37.479999999999997</v>
      </c>
      <c r="Q723" s="76">
        <v>34.479999999999997</v>
      </c>
      <c r="R723" s="102">
        <f>Q723/D723</f>
        <v>8.6199999999999992</v>
      </c>
      <c r="S723" s="4">
        <v>4</v>
      </c>
      <c r="T723">
        <v>24</v>
      </c>
      <c r="U723">
        <v>4</v>
      </c>
      <c r="V723" s="6">
        <f>T723/U723</f>
        <v>6</v>
      </c>
      <c r="W723">
        <v>288</v>
      </c>
      <c r="X723">
        <v>24</v>
      </c>
      <c r="Y723" s="6">
        <f>W723/X723</f>
        <v>12</v>
      </c>
      <c r="Z723" s="6">
        <f>ROUND(Y723,1)</f>
        <v>12</v>
      </c>
      <c r="AB723" s="241"/>
      <c r="AC723" s="241"/>
      <c r="AD723" s="6"/>
      <c r="AE723" s="241"/>
      <c r="AF723" s="241"/>
    </row>
    <row r="724" spans="1:32" ht="20.100000000000001" customHeight="1" x14ac:dyDescent="0.25">
      <c r="A724" s="143">
        <v>57152</v>
      </c>
      <c r="B724" s="147" t="s">
        <v>3079</v>
      </c>
      <c r="C724" s="147" t="s">
        <v>3080</v>
      </c>
      <c r="D724" s="146">
        <v>4</v>
      </c>
      <c r="E724" s="146" t="s">
        <v>31</v>
      </c>
      <c r="F724" s="168" t="s">
        <v>12500</v>
      </c>
      <c r="G724" s="75">
        <v>37.479999999999997</v>
      </c>
      <c r="H724" s="74">
        <v>34.479999999999997</v>
      </c>
      <c r="I724" s="101">
        <f>H724/D724</f>
        <v>8.6199999999999992</v>
      </c>
      <c r="J724" s="76">
        <v>37.479999999999997</v>
      </c>
      <c r="K724" s="76">
        <v>34.479999999999997</v>
      </c>
      <c r="L724" s="102">
        <f>K724/D724</f>
        <v>8.6199999999999992</v>
      </c>
      <c r="M724" s="75">
        <v>37.479999999999997</v>
      </c>
      <c r="N724" s="74">
        <v>34.479999999999997</v>
      </c>
      <c r="O724" s="101">
        <f>N724/D724</f>
        <v>8.6199999999999992</v>
      </c>
      <c r="P724" s="76">
        <v>37.479999999999997</v>
      </c>
      <c r="Q724" s="76">
        <v>34.479999999999997</v>
      </c>
      <c r="R724" s="102">
        <f>Q724/D724</f>
        <v>8.6199999999999992</v>
      </c>
      <c r="S724" s="4">
        <v>4</v>
      </c>
      <c r="T724">
        <v>24</v>
      </c>
      <c r="U724">
        <v>4</v>
      </c>
      <c r="V724" s="6">
        <f>T724/U724</f>
        <v>6</v>
      </c>
      <c r="W724">
        <v>288</v>
      </c>
      <c r="X724">
        <v>24</v>
      </c>
      <c r="Y724" s="6">
        <f>W724/X724</f>
        <v>12</v>
      </c>
      <c r="Z724" s="6">
        <f>ROUND(Y724,1)</f>
        <v>12</v>
      </c>
      <c r="AB724" s="241"/>
      <c r="AC724" s="241"/>
      <c r="AD724" s="6"/>
      <c r="AE724" s="241"/>
      <c r="AF724" s="241"/>
    </row>
    <row r="725" spans="1:32" ht="20.100000000000001" customHeight="1" x14ac:dyDescent="0.25">
      <c r="A725" s="143">
        <v>57098</v>
      </c>
      <c r="B725" s="147" t="s">
        <v>3045</v>
      </c>
      <c r="C725" s="147" t="s">
        <v>3046</v>
      </c>
      <c r="D725" s="146">
        <v>12</v>
      </c>
      <c r="E725" s="146" t="s">
        <v>22</v>
      </c>
      <c r="F725" s="168" t="s">
        <v>12533</v>
      </c>
      <c r="G725" s="75">
        <v>36.119999999999997</v>
      </c>
      <c r="H725" s="74">
        <v>36.119999999999997</v>
      </c>
      <c r="I725" s="101">
        <f>H725/D725</f>
        <v>3.01</v>
      </c>
      <c r="J725" s="76">
        <v>36.119999999999997</v>
      </c>
      <c r="K725" s="76">
        <v>36.119999999999997</v>
      </c>
      <c r="L725" s="102">
        <f>K725/D725</f>
        <v>3.01</v>
      </c>
      <c r="M725" s="75">
        <v>36.119999999999997</v>
      </c>
      <c r="N725" s="74">
        <v>36.119999999999997</v>
      </c>
      <c r="O725" s="101">
        <f>N725/D725</f>
        <v>3.01</v>
      </c>
      <c r="P725" s="76">
        <v>36.119999999999997</v>
      </c>
      <c r="Q725" s="76">
        <v>36.119999999999997</v>
      </c>
      <c r="R725" s="102">
        <f>Q725/D725</f>
        <v>3.01</v>
      </c>
      <c r="S725" s="4">
        <v>12</v>
      </c>
      <c r="T725">
        <v>12</v>
      </c>
      <c r="U725">
        <v>12</v>
      </c>
      <c r="V725" s="6">
        <f>T725/U725</f>
        <v>1</v>
      </c>
      <c r="W725">
        <v>192</v>
      </c>
      <c r="X725">
        <v>12</v>
      </c>
      <c r="Y725" s="6">
        <f>W725/X725</f>
        <v>16</v>
      </c>
      <c r="Z725" s="6">
        <f>ROUND(Y725,1)</f>
        <v>16</v>
      </c>
      <c r="AB725" s="241"/>
      <c r="AC725" s="241"/>
      <c r="AD725" s="6"/>
      <c r="AE725" s="241"/>
      <c r="AF725" s="241"/>
    </row>
    <row r="726" spans="1:32" ht="20.100000000000001" customHeight="1" x14ac:dyDescent="0.25">
      <c r="A726" s="143">
        <v>57124</v>
      </c>
      <c r="B726" s="147" t="s">
        <v>3052</v>
      </c>
      <c r="C726" s="147" t="s">
        <v>3053</v>
      </c>
      <c r="D726" s="146">
        <v>12</v>
      </c>
      <c r="E726" s="146" t="s">
        <v>22</v>
      </c>
      <c r="F726" s="168" t="s">
        <v>12533</v>
      </c>
      <c r="G726" s="75">
        <v>36.119999999999997</v>
      </c>
      <c r="H726" s="74">
        <v>36.119999999999997</v>
      </c>
      <c r="I726" s="101">
        <f>H726/D726</f>
        <v>3.01</v>
      </c>
      <c r="J726" s="76">
        <v>36.119999999999997</v>
      </c>
      <c r="K726" s="76">
        <v>36.119999999999997</v>
      </c>
      <c r="L726" s="102">
        <f>K726/D726</f>
        <v>3.01</v>
      </c>
      <c r="M726" s="75">
        <v>36.119999999999997</v>
      </c>
      <c r="N726" s="74">
        <v>36.119999999999997</v>
      </c>
      <c r="O726" s="101">
        <f>N726/D726</f>
        <v>3.01</v>
      </c>
      <c r="P726" s="76">
        <v>36.119999999999997</v>
      </c>
      <c r="Q726" s="76">
        <v>36.119999999999997</v>
      </c>
      <c r="R726" s="102">
        <f>Q726/D726</f>
        <v>3.01</v>
      </c>
      <c r="S726" s="4">
        <v>12</v>
      </c>
      <c r="T726" s="123">
        <v>12</v>
      </c>
      <c r="U726" s="123">
        <v>12</v>
      </c>
      <c r="V726" s="6">
        <f>T726/U726</f>
        <v>1</v>
      </c>
      <c r="W726" s="123">
        <v>192</v>
      </c>
      <c r="X726" s="123">
        <v>12</v>
      </c>
      <c r="Y726" s="6">
        <f>W726/X726</f>
        <v>16</v>
      </c>
      <c r="Z726" s="6">
        <f>ROUND(Y726,1)</f>
        <v>16</v>
      </c>
      <c r="AA726" s="123"/>
      <c r="AB726" s="241"/>
      <c r="AC726" s="241"/>
      <c r="AD726" s="6"/>
      <c r="AE726" s="241"/>
      <c r="AF726" s="241"/>
    </row>
    <row r="727" spans="1:32" ht="20.100000000000001" customHeight="1" x14ac:dyDescent="0.25">
      <c r="A727" s="143">
        <v>57156</v>
      </c>
      <c r="B727" s="147" t="s">
        <v>3087</v>
      </c>
      <c r="C727" s="147" t="s">
        <v>3088</v>
      </c>
      <c r="D727" s="146">
        <v>12</v>
      </c>
      <c r="E727" s="146" t="s">
        <v>22</v>
      </c>
      <c r="F727" s="168" t="s">
        <v>12533</v>
      </c>
      <c r="G727" s="75">
        <v>36.119999999999997</v>
      </c>
      <c r="H727" s="74">
        <v>36.119999999999997</v>
      </c>
      <c r="I727" s="101">
        <f>H727/D727</f>
        <v>3.01</v>
      </c>
      <c r="J727" s="76">
        <v>36.119999999999997</v>
      </c>
      <c r="K727" s="76">
        <v>36.119999999999997</v>
      </c>
      <c r="L727" s="102">
        <f>K727/D727</f>
        <v>3.01</v>
      </c>
      <c r="M727" s="75">
        <v>36.119999999999997</v>
      </c>
      <c r="N727" s="74">
        <v>36.119999999999997</v>
      </c>
      <c r="O727" s="101">
        <f>N727/D727</f>
        <v>3.01</v>
      </c>
      <c r="P727" s="76">
        <v>36.119999999999997</v>
      </c>
      <c r="Q727" s="76">
        <v>36.119999999999997</v>
      </c>
      <c r="R727" s="102">
        <f>Q727/D727</f>
        <v>3.01</v>
      </c>
      <c r="S727" s="4">
        <v>12</v>
      </c>
      <c r="T727">
        <v>12</v>
      </c>
      <c r="U727">
        <v>12</v>
      </c>
      <c r="V727" s="6">
        <f>T727/U727</f>
        <v>1</v>
      </c>
      <c r="W727">
        <v>192</v>
      </c>
      <c r="X727">
        <v>12</v>
      </c>
      <c r="Y727" s="6">
        <f>W727/X727</f>
        <v>16</v>
      </c>
      <c r="Z727" s="6">
        <f>ROUND(Y727,1)</f>
        <v>16</v>
      </c>
      <c r="AB727" s="241"/>
      <c r="AC727" s="241"/>
      <c r="AD727" s="6"/>
      <c r="AE727" s="241"/>
      <c r="AF727" s="241"/>
    </row>
    <row r="728" spans="1:32" ht="20.100000000000001" customHeight="1" x14ac:dyDescent="0.25">
      <c r="A728" s="143">
        <v>57102</v>
      </c>
      <c r="B728" s="147" t="s">
        <v>3049</v>
      </c>
      <c r="C728" s="147" t="s">
        <v>3050</v>
      </c>
      <c r="D728" s="146">
        <v>12</v>
      </c>
      <c r="E728" s="146" t="s">
        <v>22</v>
      </c>
      <c r="F728" s="168" t="s">
        <v>12533</v>
      </c>
      <c r="G728" s="75">
        <v>36.119999999999997</v>
      </c>
      <c r="H728" s="74">
        <v>36.119999999999997</v>
      </c>
      <c r="I728" s="101">
        <f>H728/D728</f>
        <v>3.01</v>
      </c>
      <c r="J728" s="76">
        <v>36.119999999999997</v>
      </c>
      <c r="K728" s="76">
        <v>36.119999999999997</v>
      </c>
      <c r="L728" s="102">
        <f>K728/D728</f>
        <v>3.01</v>
      </c>
      <c r="M728" s="75">
        <v>36.119999999999997</v>
      </c>
      <c r="N728" s="74">
        <v>36.119999999999997</v>
      </c>
      <c r="O728" s="101">
        <f>N728/D728</f>
        <v>3.01</v>
      </c>
      <c r="P728" s="76">
        <v>36.119999999999997</v>
      </c>
      <c r="Q728" s="76">
        <v>36.119999999999997</v>
      </c>
      <c r="R728" s="102">
        <f>Q728/D728</f>
        <v>3.01</v>
      </c>
      <c r="S728" s="4">
        <v>12</v>
      </c>
      <c r="T728">
        <v>12</v>
      </c>
      <c r="U728">
        <v>12</v>
      </c>
      <c r="V728" s="6">
        <f>T728/U728</f>
        <v>1</v>
      </c>
      <c r="W728">
        <v>192</v>
      </c>
      <c r="X728">
        <v>12</v>
      </c>
      <c r="Y728" s="6">
        <f>W728/X728</f>
        <v>16</v>
      </c>
      <c r="Z728" s="6">
        <f>ROUND(Y728,1)</f>
        <v>16</v>
      </c>
      <c r="AB728" s="241"/>
      <c r="AC728" s="241"/>
      <c r="AD728" s="6"/>
      <c r="AE728" s="241"/>
      <c r="AF728" s="241"/>
    </row>
    <row r="729" spans="1:32" ht="20.100000000000001" customHeight="1" x14ac:dyDescent="0.25">
      <c r="A729" s="143">
        <v>57149</v>
      </c>
      <c r="B729" s="147" t="s">
        <v>3073</v>
      </c>
      <c r="C729" s="147" t="s">
        <v>3074</v>
      </c>
      <c r="D729" s="146">
        <v>12</v>
      </c>
      <c r="E729" s="146" t="s">
        <v>22</v>
      </c>
      <c r="F729" s="168" t="s">
        <v>12533</v>
      </c>
      <c r="G729" s="75">
        <v>38.159999999999997</v>
      </c>
      <c r="H729" s="74">
        <v>36.119999999999997</v>
      </c>
      <c r="I729" s="101">
        <f>H729/D729</f>
        <v>3.01</v>
      </c>
      <c r="J729" s="76">
        <v>38.159999999999997</v>
      </c>
      <c r="K729" s="76">
        <v>36.119999999999997</v>
      </c>
      <c r="L729" s="102">
        <f>K729/D729</f>
        <v>3.01</v>
      </c>
      <c r="M729" s="75">
        <v>38.159999999999997</v>
      </c>
      <c r="N729" s="74">
        <v>36.119999999999997</v>
      </c>
      <c r="O729" s="101">
        <f>N729/D729</f>
        <v>3.01</v>
      </c>
      <c r="P729" s="76">
        <v>38.159999999999997</v>
      </c>
      <c r="Q729" s="76">
        <v>36.119999999999997</v>
      </c>
      <c r="R729" s="102">
        <f>Q729/D729</f>
        <v>3.01</v>
      </c>
      <c r="S729" s="5">
        <v>12</v>
      </c>
      <c r="T729">
        <v>12</v>
      </c>
      <c r="U729">
        <v>12</v>
      </c>
      <c r="V729" s="6">
        <f>T729/U729</f>
        <v>1</v>
      </c>
      <c r="W729">
        <v>192</v>
      </c>
      <c r="X729">
        <v>12</v>
      </c>
      <c r="Y729" s="6">
        <f>W729/X729</f>
        <v>16</v>
      </c>
      <c r="Z729" s="6">
        <f>ROUND(Y729,1)</f>
        <v>16</v>
      </c>
      <c r="AB729" s="241"/>
      <c r="AC729" s="241"/>
      <c r="AD729" s="6"/>
      <c r="AE729" s="241"/>
      <c r="AF729" s="241"/>
    </row>
    <row r="730" spans="1:32" ht="20.100000000000001" customHeight="1" x14ac:dyDescent="0.25">
      <c r="A730" s="143">
        <v>57130</v>
      </c>
      <c r="B730" s="147" t="s">
        <v>3054</v>
      </c>
      <c r="C730" s="147" t="s">
        <v>3055</v>
      </c>
      <c r="D730" s="146">
        <v>12</v>
      </c>
      <c r="E730" s="146" t="s">
        <v>22</v>
      </c>
      <c r="F730" s="168" t="s">
        <v>12533</v>
      </c>
      <c r="G730" s="75">
        <v>36.119999999999997</v>
      </c>
      <c r="H730" s="74">
        <v>36.119999999999997</v>
      </c>
      <c r="I730" s="101">
        <f>H730/D730</f>
        <v>3.01</v>
      </c>
      <c r="J730" s="76">
        <v>36.119999999999997</v>
      </c>
      <c r="K730" s="76">
        <v>36.119999999999997</v>
      </c>
      <c r="L730" s="102">
        <f>K730/D730</f>
        <v>3.01</v>
      </c>
      <c r="M730" s="75">
        <v>36.119999999999997</v>
      </c>
      <c r="N730" s="74">
        <v>36.119999999999997</v>
      </c>
      <c r="O730" s="101">
        <f>N730/D730</f>
        <v>3.01</v>
      </c>
      <c r="P730" s="76">
        <v>36.119999999999997</v>
      </c>
      <c r="Q730" s="76">
        <v>36.119999999999997</v>
      </c>
      <c r="R730" s="102">
        <f>Q730/D730</f>
        <v>3.01</v>
      </c>
      <c r="S730" s="5">
        <v>12</v>
      </c>
      <c r="T730" s="123">
        <v>12</v>
      </c>
      <c r="U730" s="123">
        <v>12</v>
      </c>
      <c r="V730" s="6">
        <f>T730/U730</f>
        <v>1</v>
      </c>
      <c r="W730" s="123">
        <v>192</v>
      </c>
      <c r="X730" s="123">
        <v>12</v>
      </c>
      <c r="Y730" s="6">
        <f>W730/X730</f>
        <v>16</v>
      </c>
      <c r="Z730" s="6">
        <f>ROUND(Y730,1)</f>
        <v>16</v>
      </c>
      <c r="AA730" s="123"/>
      <c r="AB730" s="241"/>
      <c r="AC730" s="241"/>
      <c r="AD730" s="6"/>
      <c r="AE730" s="241"/>
      <c r="AF730" s="241"/>
    </row>
    <row r="731" spans="1:32" ht="20.100000000000001" customHeight="1" x14ac:dyDescent="0.25">
      <c r="A731" s="143">
        <v>57131</v>
      </c>
      <c r="B731" s="147" t="s">
        <v>3056</v>
      </c>
      <c r="C731" s="147" t="s">
        <v>3057</v>
      </c>
      <c r="D731" s="146">
        <v>2</v>
      </c>
      <c r="E731" s="146" t="s">
        <v>28</v>
      </c>
      <c r="F731" s="168" t="s">
        <v>12496</v>
      </c>
      <c r="G731" s="75">
        <v>33</v>
      </c>
      <c r="H731" s="74">
        <v>30</v>
      </c>
      <c r="I731" s="101">
        <f>H731/D731</f>
        <v>15</v>
      </c>
      <c r="J731" s="76">
        <v>33</v>
      </c>
      <c r="K731" s="76">
        <v>30</v>
      </c>
      <c r="L731" s="102">
        <f>K731/D731</f>
        <v>15</v>
      </c>
      <c r="M731" s="75">
        <v>33</v>
      </c>
      <c r="N731" s="244">
        <v>33</v>
      </c>
      <c r="O731" s="101">
        <f>N731/D731</f>
        <v>16.5</v>
      </c>
      <c r="P731" s="76">
        <v>33</v>
      </c>
      <c r="Q731" s="245">
        <v>33</v>
      </c>
      <c r="R731" s="102">
        <f>Q731/D731</f>
        <v>16.5</v>
      </c>
      <c r="S731" s="5">
        <v>2</v>
      </c>
      <c r="T731">
        <v>24</v>
      </c>
      <c r="U731">
        <v>2</v>
      </c>
      <c r="V731" s="6">
        <f>T731/U731</f>
        <v>12</v>
      </c>
      <c r="W731">
        <v>288</v>
      </c>
      <c r="X731">
        <v>24</v>
      </c>
      <c r="Y731" s="6">
        <f>W731/X731</f>
        <v>12</v>
      </c>
      <c r="Z731" s="6">
        <f>ROUND(Y731,1)</f>
        <v>12</v>
      </c>
      <c r="AB731" s="241"/>
      <c r="AC731" s="241"/>
      <c r="AD731" s="6"/>
      <c r="AE731" s="241"/>
      <c r="AF731" s="241"/>
    </row>
    <row r="732" spans="1:32" ht="20.100000000000001" customHeight="1" x14ac:dyDescent="0.25">
      <c r="A732" s="143">
        <v>57414</v>
      </c>
      <c r="B732" s="147" t="s">
        <v>3089</v>
      </c>
      <c r="C732" s="147" t="s">
        <v>3090</v>
      </c>
      <c r="D732" s="146">
        <v>3</v>
      </c>
      <c r="E732" s="146" t="s">
        <v>359</v>
      </c>
      <c r="F732" s="168" t="s">
        <v>12514</v>
      </c>
      <c r="G732" s="75">
        <v>41.97</v>
      </c>
      <c r="H732" s="74">
        <v>41.97</v>
      </c>
      <c r="I732" s="101">
        <f>H732/D732</f>
        <v>13.99</v>
      </c>
      <c r="J732" s="76">
        <v>41.97</v>
      </c>
      <c r="K732" s="76">
        <v>41.97</v>
      </c>
      <c r="L732" s="102">
        <f>K732/D732</f>
        <v>13.99</v>
      </c>
      <c r="M732" s="75">
        <v>41.97</v>
      </c>
      <c r="N732" s="74">
        <v>41.97</v>
      </c>
      <c r="O732" s="101">
        <f>N732/D732</f>
        <v>13.99</v>
      </c>
      <c r="P732" s="76">
        <v>41.97</v>
      </c>
      <c r="Q732" s="76">
        <v>41.97</v>
      </c>
      <c r="R732" s="102">
        <f>Q732/D732</f>
        <v>13.99</v>
      </c>
      <c r="S732" s="14">
        <v>3</v>
      </c>
      <c r="T732" s="14">
        <v>24</v>
      </c>
      <c r="U732" s="14">
        <v>3</v>
      </c>
      <c r="V732" s="6">
        <f>T732/U732</f>
        <v>8</v>
      </c>
      <c r="W732" s="14">
        <v>288</v>
      </c>
      <c r="X732" s="14">
        <v>24</v>
      </c>
      <c r="Y732" s="6">
        <f>W732/X732</f>
        <v>12</v>
      </c>
      <c r="Z732" s="6">
        <f>ROUND(Y732,1)</f>
        <v>12</v>
      </c>
      <c r="AA732" s="14"/>
      <c r="AB732" s="241"/>
      <c r="AC732" s="241"/>
      <c r="AD732" s="6"/>
      <c r="AE732" s="241"/>
      <c r="AF732" s="241"/>
    </row>
    <row r="733" spans="1:32" ht="20.100000000000001" customHeight="1" x14ac:dyDescent="0.25">
      <c r="A733" s="143">
        <v>57151</v>
      </c>
      <c r="B733" s="147" t="s">
        <v>3077</v>
      </c>
      <c r="C733" s="147" t="s">
        <v>3078</v>
      </c>
      <c r="D733" s="146">
        <v>4</v>
      </c>
      <c r="E733" s="146" t="s">
        <v>31</v>
      </c>
      <c r="F733" s="168" t="s">
        <v>12500</v>
      </c>
      <c r="G733" s="75">
        <v>45</v>
      </c>
      <c r="H733" s="74">
        <v>39</v>
      </c>
      <c r="I733" s="101">
        <f>H733/D733</f>
        <v>9.75</v>
      </c>
      <c r="J733" s="76">
        <v>45</v>
      </c>
      <c r="K733" s="76">
        <v>39</v>
      </c>
      <c r="L733" s="102">
        <f>K733/D733</f>
        <v>9.75</v>
      </c>
      <c r="M733" s="75">
        <v>45</v>
      </c>
      <c r="N733" s="244">
        <v>42</v>
      </c>
      <c r="O733" s="101">
        <f>N733/D733</f>
        <v>10.5</v>
      </c>
      <c r="P733" s="76">
        <v>45</v>
      </c>
      <c r="Q733" s="245">
        <v>42</v>
      </c>
      <c r="R733" s="102">
        <f>Q733/D733</f>
        <v>10.5</v>
      </c>
      <c r="S733" s="5">
        <v>4</v>
      </c>
      <c r="T733">
        <v>24</v>
      </c>
      <c r="U733">
        <v>4</v>
      </c>
      <c r="V733" s="6">
        <f>T733/U733</f>
        <v>6</v>
      </c>
      <c r="W733">
        <v>288</v>
      </c>
      <c r="X733">
        <v>24</v>
      </c>
      <c r="Y733" s="6">
        <f>W733/X733</f>
        <v>12</v>
      </c>
      <c r="Z733" s="6">
        <f>ROUND(Y733,1)</f>
        <v>12</v>
      </c>
      <c r="AB733" s="241"/>
      <c r="AC733" s="241"/>
      <c r="AD733" s="6"/>
      <c r="AE733" s="241"/>
      <c r="AF733" s="241"/>
    </row>
    <row r="734" spans="1:32" ht="20.100000000000001" customHeight="1" x14ac:dyDescent="0.25">
      <c r="A734" s="143">
        <v>57141</v>
      </c>
      <c r="B734" s="147" t="s">
        <v>3066</v>
      </c>
      <c r="C734" s="147" t="s">
        <v>3067</v>
      </c>
      <c r="D734" s="146">
        <v>4</v>
      </c>
      <c r="E734" s="146" t="s">
        <v>31</v>
      </c>
      <c r="F734" s="168" t="s">
        <v>12500</v>
      </c>
      <c r="G734" s="75">
        <v>45</v>
      </c>
      <c r="H734" s="74">
        <v>42</v>
      </c>
      <c r="I734" s="101">
        <f>H734/D734</f>
        <v>10.5</v>
      </c>
      <c r="J734" s="76">
        <v>45</v>
      </c>
      <c r="K734" s="76">
        <v>42</v>
      </c>
      <c r="L734" s="102">
        <f>K734/D734</f>
        <v>10.5</v>
      </c>
      <c r="M734" s="75">
        <v>45</v>
      </c>
      <c r="N734" s="74">
        <v>42</v>
      </c>
      <c r="O734" s="101">
        <f>N734/D734</f>
        <v>10.5</v>
      </c>
      <c r="P734" s="76">
        <v>45</v>
      </c>
      <c r="Q734" s="76">
        <v>42</v>
      </c>
      <c r="R734" s="102">
        <f>Q734/D734</f>
        <v>10.5</v>
      </c>
      <c r="S734" s="5">
        <v>4</v>
      </c>
      <c r="T734">
        <v>24</v>
      </c>
      <c r="U734">
        <v>4</v>
      </c>
      <c r="V734" s="6">
        <f>T734/U734</f>
        <v>6</v>
      </c>
      <c r="W734">
        <v>288</v>
      </c>
      <c r="X734">
        <v>24</v>
      </c>
      <c r="Y734" s="6">
        <f>W734/X734</f>
        <v>12</v>
      </c>
      <c r="Z734" s="6">
        <f>ROUND(Y734,1)</f>
        <v>12</v>
      </c>
      <c r="AB734" s="241"/>
      <c r="AC734" s="241"/>
      <c r="AD734" s="6"/>
      <c r="AE734" s="241"/>
      <c r="AF734" s="241"/>
    </row>
    <row r="735" spans="1:32" ht="20.100000000000001" customHeight="1" x14ac:dyDescent="0.25">
      <c r="A735" s="143">
        <v>57138</v>
      </c>
      <c r="B735" s="147" t="s">
        <v>3062</v>
      </c>
      <c r="C735" s="147" t="s">
        <v>3063</v>
      </c>
      <c r="D735" s="146">
        <v>4</v>
      </c>
      <c r="E735" s="146" t="s">
        <v>31</v>
      </c>
      <c r="F735" s="168" t="s">
        <v>12500</v>
      </c>
      <c r="G735" s="75">
        <v>45</v>
      </c>
      <c r="H735" s="74">
        <v>42</v>
      </c>
      <c r="I735" s="101">
        <f>H735/D735</f>
        <v>10.5</v>
      </c>
      <c r="J735" s="76">
        <v>45</v>
      </c>
      <c r="K735" s="76">
        <v>42</v>
      </c>
      <c r="L735" s="102">
        <f>K735/D735</f>
        <v>10.5</v>
      </c>
      <c r="M735" s="75">
        <v>45</v>
      </c>
      <c r="N735" s="74">
        <v>42</v>
      </c>
      <c r="O735" s="101">
        <f>N735/D735</f>
        <v>10.5</v>
      </c>
      <c r="P735" s="76">
        <v>45</v>
      </c>
      <c r="Q735" s="76">
        <v>42</v>
      </c>
      <c r="R735" s="102">
        <f>Q735/D735</f>
        <v>10.5</v>
      </c>
      <c r="S735" s="5">
        <v>4</v>
      </c>
      <c r="T735">
        <v>24</v>
      </c>
      <c r="U735">
        <v>4</v>
      </c>
      <c r="V735" s="6">
        <f>T735/U735</f>
        <v>6</v>
      </c>
      <c r="W735">
        <v>288</v>
      </c>
      <c r="X735">
        <v>24</v>
      </c>
      <c r="Y735" s="6">
        <f>W735/X735</f>
        <v>12</v>
      </c>
      <c r="Z735" s="6">
        <f>ROUND(Y735,1)</f>
        <v>12</v>
      </c>
      <c r="AB735" s="241"/>
      <c r="AC735" s="241"/>
      <c r="AD735" s="6"/>
      <c r="AE735" s="241"/>
      <c r="AF735" s="241"/>
    </row>
    <row r="736" spans="1:32" ht="20.100000000000001" customHeight="1" x14ac:dyDescent="0.25">
      <c r="A736" s="143">
        <v>57147</v>
      </c>
      <c r="B736" s="147" t="s">
        <v>3070</v>
      </c>
      <c r="C736" s="147" t="s">
        <v>3071</v>
      </c>
      <c r="D736" s="146">
        <v>4</v>
      </c>
      <c r="E736" s="146" t="s">
        <v>31</v>
      </c>
      <c r="F736" s="168" t="s">
        <v>12500</v>
      </c>
      <c r="G736" s="75">
        <v>45</v>
      </c>
      <c r="H736" s="74">
        <v>39</v>
      </c>
      <c r="I736" s="101">
        <f>H736/D736</f>
        <v>9.75</v>
      </c>
      <c r="J736" s="76">
        <v>45</v>
      </c>
      <c r="K736" s="76">
        <v>39</v>
      </c>
      <c r="L736" s="102">
        <f>K736/D736</f>
        <v>9.75</v>
      </c>
      <c r="M736" s="75">
        <v>45</v>
      </c>
      <c r="N736" s="244">
        <v>42</v>
      </c>
      <c r="O736" s="101">
        <f>N736/D736</f>
        <v>10.5</v>
      </c>
      <c r="P736" s="76">
        <v>45</v>
      </c>
      <c r="Q736" s="245">
        <v>42</v>
      </c>
      <c r="R736" s="102">
        <f>Q736/D736</f>
        <v>10.5</v>
      </c>
      <c r="S736" s="5">
        <v>4</v>
      </c>
      <c r="T736">
        <v>24</v>
      </c>
      <c r="U736">
        <v>4</v>
      </c>
      <c r="V736" s="6">
        <f>T736/U736</f>
        <v>6</v>
      </c>
      <c r="W736">
        <v>288</v>
      </c>
      <c r="X736">
        <v>24</v>
      </c>
      <c r="Y736" s="6">
        <f>W736/X736</f>
        <v>12</v>
      </c>
      <c r="Z736" s="6">
        <f>ROUND(Y736,1)</f>
        <v>12</v>
      </c>
      <c r="AB736" s="241"/>
      <c r="AC736" s="241"/>
      <c r="AD736" s="6"/>
      <c r="AE736" s="241"/>
      <c r="AF736" s="241"/>
    </row>
    <row r="737" spans="1:32" ht="20.100000000000001" customHeight="1" x14ac:dyDescent="0.25">
      <c r="A737" s="143">
        <v>57140</v>
      </c>
      <c r="B737" s="147" t="s">
        <v>3064</v>
      </c>
      <c r="C737" s="147" t="s">
        <v>3065</v>
      </c>
      <c r="D737" s="146">
        <v>4</v>
      </c>
      <c r="E737" s="146" t="s">
        <v>31</v>
      </c>
      <c r="F737" s="168" t="s">
        <v>12500</v>
      </c>
      <c r="G737" s="75">
        <v>45</v>
      </c>
      <c r="H737" s="74">
        <v>39</v>
      </c>
      <c r="I737" s="101">
        <f>H737/D737</f>
        <v>9.75</v>
      </c>
      <c r="J737" s="76">
        <v>45</v>
      </c>
      <c r="K737" s="76">
        <v>39</v>
      </c>
      <c r="L737" s="102">
        <f>K737/D737</f>
        <v>9.75</v>
      </c>
      <c r="M737" s="75">
        <v>45</v>
      </c>
      <c r="N737" s="244">
        <v>42</v>
      </c>
      <c r="O737" s="101">
        <f>N737/D737</f>
        <v>10.5</v>
      </c>
      <c r="P737" s="76">
        <v>45</v>
      </c>
      <c r="Q737" s="245">
        <v>42</v>
      </c>
      <c r="R737" s="102">
        <f>Q737/D737</f>
        <v>10.5</v>
      </c>
      <c r="S737" s="5">
        <v>4</v>
      </c>
      <c r="T737">
        <v>24</v>
      </c>
      <c r="U737">
        <v>4</v>
      </c>
      <c r="V737" s="6">
        <f>T737/U737</f>
        <v>6</v>
      </c>
      <c r="W737">
        <v>288</v>
      </c>
      <c r="X737">
        <v>24</v>
      </c>
      <c r="Y737" s="6">
        <f>W737/X737</f>
        <v>12</v>
      </c>
      <c r="Z737" s="6">
        <f>ROUND(Y737,1)</f>
        <v>12</v>
      </c>
      <c r="AB737" s="241"/>
      <c r="AC737" s="241"/>
      <c r="AD737" s="6"/>
      <c r="AE737" s="241"/>
      <c r="AF737" s="241"/>
    </row>
    <row r="738" spans="1:32" ht="20.100000000000001" customHeight="1" x14ac:dyDescent="0.25">
      <c r="A738" s="143">
        <v>57143</v>
      </c>
      <c r="B738" s="147" t="s">
        <v>3068</v>
      </c>
      <c r="C738" s="147" t="s">
        <v>3069</v>
      </c>
      <c r="D738" s="146">
        <v>4</v>
      </c>
      <c r="E738" s="146" t="s">
        <v>31</v>
      </c>
      <c r="F738" s="168" t="s">
        <v>12500</v>
      </c>
      <c r="G738" s="75">
        <v>44.8</v>
      </c>
      <c r="H738" s="74">
        <v>41.8</v>
      </c>
      <c r="I738" s="101">
        <f>H738/D738</f>
        <v>10.45</v>
      </c>
      <c r="J738" s="76">
        <v>44.8</v>
      </c>
      <c r="K738" s="76">
        <v>41.8</v>
      </c>
      <c r="L738" s="102">
        <f>K738/D738</f>
        <v>10.45</v>
      </c>
      <c r="M738" s="75">
        <v>44.8</v>
      </c>
      <c r="N738" s="244">
        <v>44.8</v>
      </c>
      <c r="O738" s="101">
        <f>N738/D738</f>
        <v>11.2</v>
      </c>
      <c r="P738" s="76">
        <v>44.8</v>
      </c>
      <c r="Q738" s="245">
        <v>44.8</v>
      </c>
      <c r="R738" s="102">
        <f>Q738/D738</f>
        <v>11.2</v>
      </c>
      <c r="S738" s="5">
        <v>4</v>
      </c>
      <c r="T738">
        <v>24</v>
      </c>
      <c r="U738">
        <v>4</v>
      </c>
      <c r="V738" s="6">
        <f>T738/U738</f>
        <v>6</v>
      </c>
      <c r="W738">
        <v>288</v>
      </c>
      <c r="X738">
        <v>24</v>
      </c>
      <c r="Y738" s="6">
        <f>W738/X738</f>
        <v>12</v>
      </c>
      <c r="Z738" s="6">
        <f>ROUND(Y738,1)</f>
        <v>12</v>
      </c>
      <c r="AB738" s="241"/>
      <c r="AC738" s="241"/>
      <c r="AD738" s="6"/>
      <c r="AE738" s="241"/>
      <c r="AF738" s="241"/>
    </row>
    <row r="739" spans="1:32" ht="20.100000000000001" customHeight="1" x14ac:dyDescent="0.25">
      <c r="A739" s="143">
        <v>57137</v>
      </c>
      <c r="B739" s="147" t="s">
        <v>3060</v>
      </c>
      <c r="C739" s="147" t="s">
        <v>3061</v>
      </c>
      <c r="D739" s="146">
        <v>4</v>
      </c>
      <c r="E739" s="146" t="s">
        <v>31</v>
      </c>
      <c r="F739" s="168" t="s">
        <v>12500</v>
      </c>
      <c r="G739" s="75">
        <v>45</v>
      </c>
      <c r="H739" s="74">
        <v>42</v>
      </c>
      <c r="I739" s="101">
        <f>H739/D739</f>
        <v>10.5</v>
      </c>
      <c r="J739" s="76">
        <v>45</v>
      </c>
      <c r="K739" s="76">
        <v>42</v>
      </c>
      <c r="L739" s="102">
        <f>K739/D739</f>
        <v>10.5</v>
      </c>
      <c r="M739" s="75">
        <v>45</v>
      </c>
      <c r="N739" s="74">
        <v>42</v>
      </c>
      <c r="O739" s="101">
        <f>N739/D739</f>
        <v>10.5</v>
      </c>
      <c r="P739" s="76">
        <v>45</v>
      </c>
      <c r="Q739" s="76">
        <v>42</v>
      </c>
      <c r="R739" s="102">
        <f>Q739/D739</f>
        <v>10.5</v>
      </c>
      <c r="S739" s="4">
        <v>4</v>
      </c>
      <c r="T739">
        <v>24</v>
      </c>
      <c r="U739">
        <v>4</v>
      </c>
      <c r="V739" s="6">
        <f>T739/U739</f>
        <v>6</v>
      </c>
      <c r="W739">
        <v>288</v>
      </c>
      <c r="X739">
        <v>24</v>
      </c>
      <c r="Y739" s="6">
        <f>W739/X739</f>
        <v>12</v>
      </c>
      <c r="Z739" s="6">
        <f>ROUND(Y739,1)</f>
        <v>12</v>
      </c>
      <c r="AB739" s="241"/>
      <c r="AC739" s="241"/>
      <c r="AD739" s="6"/>
      <c r="AE739" s="241"/>
      <c r="AF739" s="241"/>
    </row>
    <row r="740" spans="1:32" ht="20.100000000000001" customHeight="1" x14ac:dyDescent="0.25">
      <c r="A740" s="143">
        <v>57101</v>
      </c>
      <c r="B740" s="147" t="s">
        <v>3047</v>
      </c>
      <c r="C740" s="147" t="s">
        <v>3048</v>
      </c>
      <c r="D740" s="146">
        <v>2</v>
      </c>
      <c r="E740" s="146" t="s">
        <v>28</v>
      </c>
      <c r="F740" s="168" t="s">
        <v>12496</v>
      </c>
      <c r="G740" s="75">
        <v>35</v>
      </c>
      <c r="H740" s="74">
        <v>33.5</v>
      </c>
      <c r="I740" s="101">
        <f>H740/D740</f>
        <v>16.75</v>
      </c>
      <c r="J740" s="76">
        <v>35</v>
      </c>
      <c r="K740" s="76">
        <v>33.5</v>
      </c>
      <c r="L740" s="102">
        <f>K740/D740</f>
        <v>16.75</v>
      </c>
      <c r="M740" s="75">
        <v>35</v>
      </c>
      <c r="N740" s="74">
        <v>33.5</v>
      </c>
      <c r="O740" s="101">
        <f>N740/D740</f>
        <v>16.75</v>
      </c>
      <c r="P740" s="76">
        <v>35</v>
      </c>
      <c r="Q740" s="76">
        <v>33.5</v>
      </c>
      <c r="R740" s="102">
        <f>Q740/D740</f>
        <v>16.75</v>
      </c>
      <c r="S740" s="4">
        <v>2</v>
      </c>
      <c r="T740">
        <v>24</v>
      </c>
      <c r="U740">
        <v>2</v>
      </c>
      <c r="V740" s="6">
        <f>T740/U740</f>
        <v>12</v>
      </c>
      <c r="W740">
        <v>288</v>
      </c>
      <c r="X740">
        <v>24</v>
      </c>
      <c r="Y740" s="6">
        <f>W740/X740</f>
        <v>12</v>
      </c>
      <c r="Z740" s="6">
        <f>ROUND(Y740,1)</f>
        <v>12</v>
      </c>
      <c r="AB740" s="241"/>
      <c r="AC740" s="241"/>
      <c r="AD740" s="6"/>
      <c r="AE740" s="241"/>
      <c r="AF740" s="241"/>
    </row>
    <row r="741" spans="1:32" ht="20.100000000000001" customHeight="1" x14ac:dyDescent="0.25">
      <c r="A741" s="143">
        <v>57150</v>
      </c>
      <c r="B741" s="147" t="s">
        <v>3075</v>
      </c>
      <c r="C741" s="147" t="s">
        <v>3076</v>
      </c>
      <c r="D741" s="146">
        <v>4</v>
      </c>
      <c r="E741" s="146" t="s">
        <v>31</v>
      </c>
      <c r="F741" s="168" t="s">
        <v>12500</v>
      </c>
      <c r="G741" s="75">
        <v>37.479999999999997</v>
      </c>
      <c r="H741" s="74">
        <v>34.479999999999997</v>
      </c>
      <c r="I741" s="101">
        <f>H741/D741</f>
        <v>8.6199999999999992</v>
      </c>
      <c r="J741" s="76">
        <v>37.479999999999997</v>
      </c>
      <c r="K741" s="76">
        <v>34.479999999999997</v>
      </c>
      <c r="L741" s="102">
        <f>K741/D741</f>
        <v>8.6199999999999992</v>
      </c>
      <c r="M741" s="75">
        <v>37.479999999999997</v>
      </c>
      <c r="N741" s="74">
        <v>34.479999999999997</v>
      </c>
      <c r="O741" s="101">
        <f>N741/D741</f>
        <v>8.6199999999999992</v>
      </c>
      <c r="P741" s="76">
        <v>37.479999999999997</v>
      </c>
      <c r="Q741" s="76">
        <v>34.479999999999997</v>
      </c>
      <c r="R741" s="102">
        <f>Q741/D741</f>
        <v>8.6199999999999992</v>
      </c>
      <c r="S741" s="5">
        <v>4</v>
      </c>
      <c r="T741">
        <v>24</v>
      </c>
      <c r="U741">
        <v>4</v>
      </c>
      <c r="V741" s="6">
        <f>T741/U741</f>
        <v>6</v>
      </c>
      <c r="W741">
        <v>288</v>
      </c>
      <c r="X741">
        <v>24</v>
      </c>
      <c r="Y741" s="6">
        <f>W741/X741</f>
        <v>12</v>
      </c>
      <c r="Z741" s="6">
        <f>ROUND(Y741,1)</f>
        <v>12</v>
      </c>
      <c r="AB741" s="241"/>
      <c r="AC741" s="241"/>
      <c r="AD741" s="6"/>
      <c r="AE741" s="241"/>
      <c r="AF741" s="241"/>
    </row>
    <row r="742" spans="1:32" ht="20.100000000000001" customHeight="1" x14ac:dyDescent="0.25">
      <c r="A742" s="143">
        <v>57133</v>
      </c>
      <c r="B742" s="147" t="s">
        <v>3058</v>
      </c>
      <c r="C742" s="147" t="s">
        <v>3059</v>
      </c>
      <c r="D742" s="146">
        <v>4</v>
      </c>
      <c r="E742" s="146" t="s">
        <v>31</v>
      </c>
      <c r="F742" s="168" t="s">
        <v>12500</v>
      </c>
      <c r="G742" s="75">
        <v>37.479999999999997</v>
      </c>
      <c r="H742" s="74">
        <v>34.479999999999997</v>
      </c>
      <c r="I742" s="101">
        <f>H742/D742</f>
        <v>8.6199999999999992</v>
      </c>
      <c r="J742" s="76">
        <v>37.479999999999997</v>
      </c>
      <c r="K742" s="76">
        <v>34.479999999999997</v>
      </c>
      <c r="L742" s="102">
        <f>K742/D742</f>
        <v>8.6199999999999992</v>
      </c>
      <c r="M742" s="75">
        <v>37.479999999999997</v>
      </c>
      <c r="N742" s="74">
        <v>34.479999999999997</v>
      </c>
      <c r="O742" s="101">
        <f>N742/D742</f>
        <v>8.6199999999999992</v>
      </c>
      <c r="P742" s="76">
        <v>37.479999999999997</v>
      </c>
      <c r="Q742" s="76">
        <v>34.479999999999997</v>
      </c>
      <c r="R742" s="102">
        <f>Q742/D742</f>
        <v>8.6199999999999992</v>
      </c>
      <c r="S742" s="5">
        <v>4</v>
      </c>
      <c r="T742">
        <v>24</v>
      </c>
      <c r="U742">
        <v>4</v>
      </c>
      <c r="V742" s="6">
        <f>T742/U742</f>
        <v>6</v>
      </c>
      <c r="W742">
        <v>288</v>
      </c>
      <c r="X742">
        <v>24</v>
      </c>
      <c r="Y742" s="6">
        <f>W742/X742</f>
        <v>12</v>
      </c>
      <c r="Z742" s="6">
        <f>ROUND(Y742,1)</f>
        <v>12</v>
      </c>
      <c r="AB742" s="241"/>
      <c r="AC742" s="241"/>
      <c r="AD742" s="6"/>
      <c r="AE742" s="241"/>
      <c r="AF742" s="241"/>
    </row>
    <row r="743" spans="1:32" ht="20.100000000000001" customHeight="1" x14ac:dyDescent="0.25">
      <c r="A743" s="143">
        <v>13550</v>
      </c>
      <c r="B743" s="144" t="s">
        <v>443</v>
      </c>
      <c r="C743" s="166" t="s">
        <v>444</v>
      </c>
      <c r="D743" s="146">
        <v>12</v>
      </c>
      <c r="E743" s="146" t="s">
        <v>22</v>
      </c>
      <c r="F743" s="168" t="s">
        <v>12517</v>
      </c>
      <c r="G743" s="75">
        <v>33</v>
      </c>
      <c r="H743" s="74">
        <v>29.4</v>
      </c>
      <c r="I743" s="101">
        <f>H743/D743</f>
        <v>2.4499999999999997</v>
      </c>
      <c r="J743" s="76">
        <v>33</v>
      </c>
      <c r="K743" s="76">
        <v>29.4</v>
      </c>
      <c r="L743" s="102">
        <f>K743/D743</f>
        <v>2.4499999999999997</v>
      </c>
      <c r="M743" s="75">
        <v>33</v>
      </c>
      <c r="N743" s="74">
        <v>29.4</v>
      </c>
      <c r="O743" s="101">
        <f>N743/D743</f>
        <v>2.4499999999999997</v>
      </c>
      <c r="P743" s="76">
        <v>33</v>
      </c>
      <c r="Q743" s="76">
        <v>29.4</v>
      </c>
      <c r="R743" s="102">
        <f>Q743/D743</f>
        <v>2.4499999999999997</v>
      </c>
      <c r="S743" s="5">
        <v>12</v>
      </c>
      <c r="T743">
        <v>12</v>
      </c>
      <c r="U743">
        <v>12</v>
      </c>
      <c r="V743" s="6">
        <f>T743/U743</f>
        <v>1</v>
      </c>
      <c r="W743">
        <v>305</v>
      </c>
      <c r="X743">
        <v>12</v>
      </c>
      <c r="Y743" s="6">
        <f>W743/X743</f>
        <v>25.416666666666668</v>
      </c>
      <c r="Z743" s="6">
        <f>ROUND(Y743,1)</f>
        <v>25.4</v>
      </c>
      <c r="AB743" s="241"/>
      <c r="AC743" s="241"/>
      <c r="AD743" s="6"/>
      <c r="AE743" s="241"/>
      <c r="AF743" s="241"/>
    </row>
    <row r="744" spans="1:32" ht="20.100000000000001" customHeight="1" x14ac:dyDescent="0.25">
      <c r="A744" s="143">
        <v>13555</v>
      </c>
      <c r="B744" s="144" t="s">
        <v>445</v>
      </c>
      <c r="C744" s="166" t="s">
        <v>446</v>
      </c>
      <c r="D744" s="146">
        <v>12</v>
      </c>
      <c r="E744" s="146" t="s">
        <v>22</v>
      </c>
      <c r="F744" s="168" t="s">
        <v>12517</v>
      </c>
      <c r="G744" s="75">
        <v>33</v>
      </c>
      <c r="H744" s="74">
        <v>29.4</v>
      </c>
      <c r="I744" s="101">
        <f>H744/D744</f>
        <v>2.4499999999999997</v>
      </c>
      <c r="J744" s="76">
        <v>33</v>
      </c>
      <c r="K744" s="76">
        <v>29.4</v>
      </c>
      <c r="L744" s="102">
        <f>K744/D744</f>
        <v>2.4499999999999997</v>
      </c>
      <c r="M744" s="75">
        <v>33</v>
      </c>
      <c r="N744" s="74">
        <v>29.4</v>
      </c>
      <c r="O744" s="101">
        <f>N744/D744</f>
        <v>2.4499999999999997</v>
      </c>
      <c r="P744" s="76">
        <v>33</v>
      </c>
      <c r="Q744" s="76">
        <v>29.4</v>
      </c>
      <c r="R744" s="102">
        <f>Q744/D744</f>
        <v>2.4499999999999997</v>
      </c>
      <c r="S744" s="5">
        <v>12</v>
      </c>
      <c r="T744">
        <v>12</v>
      </c>
      <c r="U744">
        <v>12</v>
      </c>
      <c r="V744" s="6">
        <f>T744/U744</f>
        <v>1</v>
      </c>
      <c r="W744">
        <v>305</v>
      </c>
      <c r="X744">
        <v>12</v>
      </c>
      <c r="Y744" s="6">
        <f>W744/X744</f>
        <v>25.416666666666668</v>
      </c>
      <c r="Z744" s="6">
        <f>ROUND(Y744,1)</f>
        <v>25.4</v>
      </c>
      <c r="AB744" s="241"/>
      <c r="AC744" s="241"/>
      <c r="AD744" s="6"/>
      <c r="AE744" s="241"/>
      <c r="AF744" s="241"/>
    </row>
    <row r="745" spans="1:32" ht="20.100000000000001" customHeight="1" x14ac:dyDescent="0.25">
      <c r="A745" s="143">
        <v>13585</v>
      </c>
      <c r="B745" s="144" t="s">
        <v>447</v>
      </c>
      <c r="C745" s="166" t="s">
        <v>448</v>
      </c>
      <c r="D745" s="146">
        <v>1</v>
      </c>
      <c r="E745" s="146" t="s">
        <v>79</v>
      </c>
      <c r="F745" s="168"/>
      <c r="G745" s="75">
        <v>145</v>
      </c>
      <c r="H745" s="74">
        <v>145</v>
      </c>
      <c r="I745" s="101">
        <f>H745/D745</f>
        <v>145</v>
      </c>
      <c r="J745" s="76">
        <v>145</v>
      </c>
      <c r="K745" s="76">
        <v>145</v>
      </c>
      <c r="L745" s="102">
        <f>K745/D745</f>
        <v>145</v>
      </c>
      <c r="M745" s="75">
        <v>145</v>
      </c>
      <c r="N745" s="74">
        <v>145</v>
      </c>
      <c r="O745" s="101">
        <f>N745/D745</f>
        <v>145</v>
      </c>
      <c r="P745" s="76">
        <v>145</v>
      </c>
      <c r="Q745" s="76">
        <v>145</v>
      </c>
      <c r="R745" s="102">
        <f>Q745/D745</f>
        <v>145</v>
      </c>
      <c r="S745" s="5">
        <v>1</v>
      </c>
      <c r="T745">
        <v>1</v>
      </c>
      <c r="U745">
        <v>1</v>
      </c>
      <c r="V745" s="6">
        <f>T745/U745</f>
        <v>1</v>
      </c>
      <c r="W745" t="s">
        <v>80</v>
      </c>
      <c r="X745">
        <v>1</v>
      </c>
      <c r="Y745" s="6">
        <f>W745/X745</f>
        <v>1984</v>
      </c>
      <c r="Z745" s="6">
        <f>ROUND(Y745,1)</f>
        <v>1984</v>
      </c>
      <c r="AB745" s="241"/>
      <c r="AC745" s="241"/>
      <c r="AD745" s="6"/>
      <c r="AE745" s="241"/>
      <c r="AF745" s="241"/>
    </row>
    <row r="746" spans="1:32" ht="20.100000000000001" customHeight="1" x14ac:dyDescent="0.25">
      <c r="A746" s="143">
        <v>43846</v>
      </c>
      <c r="B746" s="144" t="s">
        <v>2007</v>
      </c>
      <c r="C746" s="150" t="s">
        <v>2008</v>
      </c>
      <c r="D746" s="146">
        <v>2</v>
      </c>
      <c r="E746" s="146" t="s">
        <v>28</v>
      </c>
      <c r="F746" s="168" t="s">
        <v>12496</v>
      </c>
      <c r="G746" s="75">
        <v>36.5</v>
      </c>
      <c r="H746" s="74">
        <v>33.5</v>
      </c>
      <c r="I746" s="101">
        <f>H746/D746</f>
        <v>16.75</v>
      </c>
      <c r="J746" s="76">
        <v>36.5</v>
      </c>
      <c r="K746" s="76">
        <v>33.5</v>
      </c>
      <c r="L746" s="102">
        <f>K746/D746</f>
        <v>16.75</v>
      </c>
      <c r="M746" s="75">
        <v>36.5</v>
      </c>
      <c r="N746" s="74">
        <v>33.5</v>
      </c>
      <c r="O746" s="101">
        <f>N746/D746</f>
        <v>16.75</v>
      </c>
      <c r="P746" s="76">
        <v>36.5</v>
      </c>
      <c r="Q746" s="76">
        <v>33.5</v>
      </c>
      <c r="R746" s="102">
        <f>Q746/D746</f>
        <v>16.75</v>
      </c>
      <c r="S746" s="5">
        <v>2</v>
      </c>
      <c r="T746">
        <v>24</v>
      </c>
      <c r="U746">
        <v>2</v>
      </c>
      <c r="V746" s="6">
        <f>T746/U746</f>
        <v>12</v>
      </c>
      <c r="W746">
        <v>288</v>
      </c>
      <c r="X746">
        <v>24</v>
      </c>
      <c r="Y746" s="6">
        <f>W746/X746</f>
        <v>12</v>
      </c>
      <c r="Z746" s="6">
        <f>ROUND(Y746,1)</f>
        <v>12</v>
      </c>
      <c r="AB746" s="241"/>
      <c r="AC746" s="241"/>
      <c r="AD746" s="6"/>
      <c r="AE746" s="241"/>
      <c r="AF746" s="241"/>
    </row>
    <row r="747" spans="1:32" ht="20.100000000000001" customHeight="1" x14ac:dyDescent="0.25">
      <c r="A747" s="143">
        <v>38409</v>
      </c>
      <c r="B747" s="144" t="s">
        <v>1692</v>
      </c>
      <c r="C747" s="149" t="s">
        <v>1693</v>
      </c>
      <c r="D747" s="146">
        <v>4</v>
      </c>
      <c r="E747" s="146" t="s">
        <v>31</v>
      </c>
      <c r="F747" s="168" t="s">
        <v>12500</v>
      </c>
      <c r="G747" s="75">
        <v>39</v>
      </c>
      <c r="H747" s="74">
        <v>36</v>
      </c>
      <c r="I747" s="101">
        <f>H747/D747</f>
        <v>9</v>
      </c>
      <c r="J747" s="76">
        <v>39</v>
      </c>
      <c r="K747" s="76">
        <v>36</v>
      </c>
      <c r="L747" s="102">
        <f>K747/D747</f>
        <v>9</v>
      </c>
      <c r="M747" s="75">
        <v>39</v>
      </c>
      <c r="N747" s="74">
        <v>36</v>
      </c>
      <c r="O747" s="101">
        <f>N747/D747</f>
        <v>9</v>
      </c>
      <c r="P747" s="76">
        <v>39</v>
      </c>
      <c r="Q747" s="76">
        <v>36</v>
      </c>
      <c r="R747" s="102">
        <f>Q747/D747</f>
        <v>9</v>
      </c>
      <c r="S747" s="5">
        <v>4</v>
      </c>
      <c r="T747">
        <v>24</v>
      </c>
      <c r="U747">
        <v>4</v>
      </c>
      <c r="V747" s="6">
        <f>T747/U747</f>
        <v>6</v>
      </c>
      <c r="W747">
        <v>288</v>
      </c>
      <c r="X747">
        <v>24</v>
      </c>
      <c r="Y747" s="6">
        <f>W747/X747</f>
        <v>12</v>
      </c>
      <c r="Z747" s="6">
        <f>ROUND(Y747,1)</f>
        <v>12</v>
      </c>
      <c r="AB747" s="241"/>
      <c r="AC747" s="241"/>
      <c r="AD747" s="6"/>
      <c r="AE747" s="241"/>
      <c r="AF747" s="241"/>
    </row>
    <row r="748" spans="1:32" ht="20.100000000000001" customHeight="1" x14ac:dyDescent="0.25">
      <c r="A748" s="143">
        <v>38391</v>
      </c>
      <c r="B748" s="144" t="s">
        <v>1688</v>
      </c>
      <c r="C748" s="149" t="s">
        <v>1689</v>
      </c>
      <c r="D748" s="146">
        <v>4</v>
      </c>
      <c r="E748" s="146" t="s">
        <v>31</v>
      </c>
      <c r="F748" s="168" t="s">
        <v>12500</v>
      </c>
      <c r="G748" s="75">
        <v>39</v>
      </c>
      <c r="H748" s="74">
        <v>36</v>
      </c>
      <c r="I748" s="101">
        <f>H748/D748</f>
        <v>9</v>
      </c>
      <c r="J748" s="76">
        <v>39</v>
      </c>
      <c r="K748" s="76">
        <v>36</v>
      </c>
      <c r="L748" s="102">
        <f>K748/D748</f>
        <v>9</v>
      </c>
      <c r="M748" s="75">
        <v>39</v>
      </c>
      <c r="N748" s="74">
        <v>36</v>
      </c>
      <c r="O748" s="101">
        <f>N748/D748</f>
        <v>9</v>
      </c>
      <c r="P748" s="76">
        <v>39</v>
      </c>
      <c r="Q748" s="76">
        <v>36</v>
      </c>
      <c r="R748" s="102">
        <f>Q748/D748</f>
        <v>9</v>
      </c>
      <c r="S748" s="5">
        <v>4</v>
      </c>
      <c r="T748">
        <v>24</v>
      </c>
      <c r="U748">
        <v>4</v>
      </c>
      <c r="V748" s="6">
        <f>T748/U748</f>
        <v>6</v>
      </c>
      <c r="W748">
        <v>288</v>
      </c>
      <c r="X748">
        <v>24</v>
      </c>
      <c r="Y748" s="6">
        <f>W748/X748</f>
        <v>12</v>
      </c>
      <c r="Z748" s="6">
        <f>ROUND(Y748,1)</f>
        <v>12</v>
      </c>
      <c r="AB748" s="241"/>
      <c r="AC748" s="241"/>
      <c r="AD748" s="6"/>
      <c r="AE748" s="241"/>
      <c r="AF748" s="241"/>
    </row>
    <row r="749" spans="1:32" ht="20.100000000000001" customHeight="1" x14ac:dyDescent="0.25">
      <c r="A749" s="143">
        <v>38405</v>
      </c>
      <c r="B749" s="144" t="s">
        <v>1690</v>
      </c>
      <c r="C749" s="149" t="s">
        <v>1691</v>
      </c>
      <c r="D749" s="146">
        <v>4</v>
      </c>
      <c r="E749" s="146" t="s">
        <v>31</v>
      </c>
      <c r="F749" s="168" t="s">
        <v>12500</v>
      </c>
      <c r="G749" s="75">
        <v>39</v>
      </c>
      <c r="H749" s="74">
        <v>36</v>
      </c>
      <c r="I749" s="101">
        <f>H749/D749</f>
        <v>9</v>
      </c>
      <c r="J749" s="76">
        <v>39</v>
      </c>
      <c r="K749" s="76">
        <v>36</v>
      </c>
      <c r="L749" s="102">
        <f>K749/D749</f>
        <v>9</v>
      </c>
      <c r="M749" s="75">
        <v>39</v>
      </c>
      <c r="N749" s="74">
        <v>36</v>
      </c>
      <c r="O749" s="101">
        <f>N749/D749</f>
        <v>9</v>
      </c>
      <c r="P749" s="76">
        <v>39</v>
      </c>
      <c r="Q749" s="76">
        <v>36</v>
      </c>
      <c r="R749" s="102">
        <f>Q749/D749</f>
        <v>9</v>
      </c>
      <c r="S749" s="5">
        <v>4</v>
      </c>
      <c r="T749">
        <v>24</v>
      </c>
      <c r="U749">
        <v>4</v>
      </c>
      <c r="V749" s="6">
        <f>T749/U749</f>
        <v>6</v>
      </c>
      <c r="W749">
        <v>288</v>
      </c>
      <c r="X749">
        <v>24</v>
      </c>
      <c r="Y749" s="6">
        <f>W749/X749</f>
        <v>12</v>
      </c>
      <c r="Z749" s="6">
        <f>ROUND(Y749,1)</f>
        <v>12</v>
      </c>
      <c r="AB749" s="241"/>
      <c r="AC749" s="241"/>
      <c r="AD749" s="6"/>
      <c r="AE749" s="241"/>
      <c r="AF749" s="241"/>
    </row>
    <row r="750" spans="1:32" ht="20.100000000000001" customHeight="1" x14ac:dyDescent="0.25">
      <c r="A750" s="143">
        <v>25542</v>
      </c>
      <c r="B750" s="144" t="s">
        <v>626</v>
      </c>
      <c r="C750" s="166" t="s">
        <v>639</v>
      </c>
      <c r="D750" s="146">
        <v>12</v>
      </c>
      <c r="E750" s="146" t="s">
        <v>22</v>
      </c>
      <c r="F750" s="168" t="s">
        <v>12510</v>
      </c>
      <c r="G750" s="75">
        <v>252</v>
      </c>
      <c r="H750" s="74">
        <v>252</v>
      </c>
      <c r="I750" s="101">
        <f>H750/D750</f>
        <v>21</v>
      </c>
      <c r="J750" s="76">
        <v>252</v>
      </c>
      <c r="K750" s="76">
        <v>252</v>
      </c>
      <c r="L750" s="102">
        <f>K750/D750</f>
        <v>21</v>
      </c>
      <c r="M750" s="75">
        <v>252</v>
      </c>
      <c r="N750" s="74">
        <v>252</v>
      </c>
      <c r="O750" s="101">
        <f>N750/D750</f>
        <v>21</v>
      </c>
      <c r="P750" s="76">
        <v>252</v>
      </c>
      <c r="Q750" s="76">
        <v>252</v>
      </c>
      <c r="R750" s="102">
        <f>Q750/D750</f>
        <v>21</v>
      </c>
      <c r="S750" s="5">
        <v>12</v>
      </c>
      <c r="T750" s="123">
        <v>12</v>
      </c>
      <c r="U750" s="123">
        <v>12</v>
      </c>
      <c r="V750" s="6">
        <f>T750/U750</f>
        <v>1</v>
      </c>
      <c r="W750" s="123">
        <v>264</v>
      </c>
      <c r="X750" s="123">
        <v>12</v>
      </c>
      <c r="Y750" s="6">
        <f>W750/X750</f>
        <v>22</v>
      </c>
      <c r="Z750" s="6">
        <f>ROUND(Y750,1)</f>
        <v>22</v>
      </c>
      <c r="AA750" s="123"/>
      <c r="AB750" s="241"/>
      <c r="AC750" s="241"/>
      <c r="AD750" s="6"/>
      <c r="AE750" s="241"/>
      <c r="AF750" s="241"/>
    </row>
    <row r="751" spans="1:32" ht="20.100000000000001" customHeight="1" x14ac:dyDescent="0.25">
      <c r="A751" s="143">
        <v>25345</v>
      </c>
      <c r="B751" s="144" t="s">
        <v>599</v>
      </c>
      <c r="C751" s="166" t="s">
        <v>600</v>
      </c>
      <c r="D751" s="146">
        <v>12</v>
      </c>
      <c r="E751" s="146" t="s">
        <v>22</v>
      </c>
      <c r="F751" s="168" t="s">
        <v>12510</v>
      </c>
      <c r="G751" s="75">
        <v>252</v>
      </c>
      <c r="H751" s="74">
        <v>252</v>
      </c>
      <c r="I751" s="101">
        <f>H751/D751</f>
        <v>21</v>
      </c>
      <c r="J751" s="76">
        <v>252</v>
      </c>
      <c r="K751" s="76">
        <v>252</v>
      </c>
      <c r="L751" s="102">
        <f>K751/D751</f>
        <v>21</v>
      </c>
      <c r="M751" s="75">
        <v>252</v>
      </c>
      <c r="N751" s="74">
        <v>252</v>
      </c>
      <c r="O751" s="101">
        <f>N751/D751</f>
        <v>21</v>
      </c>
      <c r="P751" s="76">
        <v>252</v>
      </c>
      <c r="Q751" s="76">
        <v>252</v>
      </c>
      <c r="R751" s="102">
        <f>Q751/D751</f>
        <v>21</v>
      </c>
      <c r="S751" s="5">
        <v>12</v>
      </c>
      <c r="T751" s="123">
        <v>12</v>
      </c>
      <c r="U751" s="123">
        <v>12</v>
      </c>
      <c r="V751" s="6">
        <f>T751/U751</f>
        <v>1</v>
      </c>
      <c r="W751" s="123">
        <v>264</v>
      </c>
      <c r="X751" s="123">
        <v>12</v>
      </c>
      <c r="Y751" s="6">
        <f>W751/X751</f>
        <v>22</v>
      </c>
      <c r="Z751" s="6">
        <f>ROUND(Y751,1)</f>
        <v>22</v>
      </c>
      <c r="AA751" s="123"/>
      <c r="AB751" s="241"/>
      <c r="AC751" s="241"/>
      <c r="AD751" s="6"/>
      <c r="AE751" s="241"/>
      <c r="AF751" s="241"/>
    </row>
    <row r="752" spans="1:32" s="12" customFormat="1" ht="20.100000000000001" customHeight="1" x14ac:dyDescent="0.25">
      <c r="A752" s="143">
        <v>25421</v>
      </c>
      <c r="B752" s="144" t="s">
        <v>611</v>
      </c>
      <c r="C752" s="166" t="s">
        <v>612</v>
      </c>
      <c r="D752" s="146">
        <v>12</v>
      </c>
      <c r="E752" s="146" t="s">
        <v>22</v>
      </c>
      <c r="F752" s="168" t="s">
        <v>12510</v>
      </c>
      <c r="G752" s="75">
        <v>210</v>
      </c>
      <c r="H752" s="74">
        <v>210</v>
      </c>
      <c r="I752" s="101">
        <f>H752/D752</f>
        <v>17.5</v>
      </c>
      <c r="J752" s="76">
        <v>210</v>
      </c>
      <c r="K752" s="76">
        <v>210</v>
      </c>
      <c r="L752" s="102">
        <f>K752/D752</f>
        <v>17.5</v>
      </c>
      <c r="M752" s="75">
        <v>210</v>
      </c>
      <c r="N752" s="74">
        <v>210</v>
      </c>
      <c r="O752" s="101">
        <f>N752/D752</f>
        <v>17.5</v>
      </c>
      <c r="P752" s="76">
        <v>210</v>
      </c>
      <c r="Q752" s="76">
        <v>210</v>
      </c>
      <c r="R752" s="102">
        <f>Q752/D752</f>
        <v>17.5</v>
      </c>
      <c r="S752" s="123">
        <v>12</v>
      </c>
      <c r="T752" s="172">
        <v>12</v>
      </c>
      <c r="U752" s="172">
        <v>12</v>
      </c>
      <c r="V752" s="6">
        <f>T752/U752</f>
        <v>1</v>
      </c>
      <c r="W752" s="172">
        <v>264</v>
      </c>
      <c r="X752" s="172">
        <v>12</v>
      </c>
      <c r="Y752" s="6">
        <f>W752/X752</f>
        <v>22</v>
      </c>
      <c r="Z752" s="6">
        <f>ROUND(Y752,1)</f>
        <v>22</v>
      </c>
      <c r="AA752" s="172"/>
      <c r="AB752" s="241"/>
      <c r="AC752" s="241"/>
      <c r="AD752" s="6"/>
      <c r="AE752" s="241"/>
      <c r="AF752" s="241"/>
    </row>
    <row r="753" spans="1:32" ht="20.100000000000001" customHeight="1" x14ac:dyDescent="0.25">
      <c r="A753" s="143">
        <v>25470</v>
      </c>
      <c r="B753" s="144" t="s">
        <v>626</v>
      </c>
      <c r="C753" s="166" t="s">
        <v>627</v>
      </c>
      <c r="D753" s="146">
        <v>12</v>
      </c>
      <c r="E753" s="146" t="s">
        <v>22</v>
      </c>
      <c r="F753" s="168" t="s">
        <v>12510</v>
      </c>
      <c r="G753" s="75">
        <v>252</v>
      </c>
      <c r="H753" s="74">
        <v>252</v>
      </c>
      <c r="I753" s="101">
        <f>H753/D753</f>
        <v>21</v>
      </c>
      <c r="J753" s="76">
        <v>252</v>
      </c>
      <c r="K753" s="76">
        <v>252</v>
      </c>
      <c r="L753" s="102">
        <f>K753/D753</f>
        <v>21</v>
      </c>
      <c r="M753" s="75">
        <v>252</v>
      </c>
      <c r="N753" s="74">
        <v>252</v>
      </c>
      <c r="O753" s="101">
        <f>N753/D753</f>
        <v>21</v>
      </c>
      <c r="P753" s="76">
        <v>252</v>
      </c>
      <c r="Q753" s="76">
        <v>252</v>
      </c>
      <c r="R753" s="102">
        <f>Q753/D753</f>
        <v>21</v>
      </c>
      <c r="S753" s="5">
        <v>12</v>
      </c>
      <c r="T753" s="123">
        <v>12</v>
      </c>
      <c r="U753" s="123">
        <v>12</v>
      </c>
      <c r="V753" s="6">
        <f>T753/U753</f>
        <v>1</v>
      </c>
      <c r="W753" s="123">
        <v>264</v>
      </c>
      <c r="X753" s="123">
        <v>12</v>
      </c>
      <c r="Y753" s="6">
        <f>W753/X753</f>
        <v>22</v>
      </c>
      <c r="Z753" s="6">
        <f>ROUND(Y753,1)</f>
        <v>22</v>
      </c>
      <c r="AA753" s="123"/>
      <c r="AB753" s="241"/>
      <c r="AC753" s="241"/>
      <c r="AD753" s="6"/>
      <c r="AE753" s="241"/>
      <c r="AF753" s="241"/>
    </row>
    <row r="754" spans="1:32" ht="20.100000000000001" customHeight="1" x14ac:dyDescent="0.25">
      <c r="A754" s="143">
        <v>25492</v>
      </c>
      <c r="B754" s="144" t="s">
        <v>626</v>
      </c>
      <c r="C754" s="166" t="s">
        <v>634</v>
      </c>
      <c r="D754" s="146">
        <v>12</v>
      </c>
      <c r="E754" s="146" t="s">
        <v>22</v>
      </c>
      <c r="F754" s="168" t="s">
        <v>12510</v>
      </c>
      <c r="G754" s="75">
        <v>252</v>
      </c>
      <c r="H754" s="74">
        <v>252</v>
      </c>
      <c r="I754" s="101">
        <f>H754/D754</f>
        <v>21</v>
      </c>
      <c r="J754" s="76">
        <v>252</v>
      </c>
      <c r="K754" s="76">
        <v>252</v>
      </c>
      <c r="L754" s="102">
        <f>K754/D754</f>
        <v>21</v>
      </c>
      <c r="M754" s="75">
        <v>252</v>
      </c>
      <c r="N754" s="74">
        <v>252</v>
      </c>
      <c r="O754" s="101">
        <f>N754/D754</f>
        <v>21</v>
      </c>
      <c r="P754" s="76">
        <v>252</v>
      </c>
      <c r="Q754" s="76">
        <v>252</v>
      </c>
      <c r="R754" s="102">
        <f>Q754/D754</f>
        <v>21</v>
      </c>
      <c r="S754" s="5">
        <v>12</v>
      </c>
      <c r="T754">
        <v>12</v>
      </c>
      <c r="U754">
        <v>12</v>
      </c>
      <c r="V754" s="6">
        <f>T754/U754</f>
        <v>1</v>
      </c>
      <c r="W754">
        <v>264</v>
      </c>
      <c r="X754">
        <v>12</v>
      </c>
      <c r="Y754" s="6">
        <f>W754/X754</f>
        <v>22</v>
      </c>
      <c r="Z754" s="6">
        <f>ROUND(Y754,1)</f>
        <v>22</v>
      </c>
      <c r="AB754" s="241"/>
      <c r="AC754" s="241"/>
      <c r="AD754" s="6"/>
      <c r="AE754" s="241"/>
      <c r="AF754" s="241"/>
    </row>
    <row r="755" spans="1:32" ht="20.100000000000001" customHeight="1" x14ac:dyDescent="0.25">
      <c r="A755" s="143">
        <v>25666</v>
      </c>
      <c r="B755" s="144" t="s">
        <v>626</v>
      </c>
      <c r="C755" s="166" t="s">
        <v>659</v>
      </c>
      <c r="D755" s="146">
        <v>12</v>
      </c>
      <c r="E755" s="146" t="s">
        <v>22</v>
      </c>
      <c r="F755" s="168" t="s">
        <v>12510</v>
      </c>
      <c r="G755" s="75">
        <v>252</v>
      </c>
      <c r="H755" s="74">
        <v>252</v>
      </c>
      <c r="I755" s="101">
        <f>H755/D755</f>
        <v>21</v>
      </c>
      <c r="J755" s="76">
        <v>252</v>
      </c>
      <c r="K755" s="76">
        <v>252</v>
      </c>
      <c r="L755" s="102">
        <f>K755/D755</f>
        <v>21</v>
      </c>
      <c r="M755" s="75">
        <v>252</v>
      </c>
      <c r="N755" s="74">
        <v>252</v>
      </c>
      <c r="O755" s="101">
        <f>N755/D755</f>
        <v>21</v>
      </c>
      <c r="P755" s="76">
        <v>252</v>
      </c>
      <c r="Q755" s="76">
        <v>252</v>
      </c>
      <c r="R755" s="102">
        <f>Q755/D755</f>
        <v>21</v>
      </c>
      <c r="S755" s="5">
        <v>12</v>
      </c>
      <c r="T755" s="123">
        <v>12</v>
      </c>
      <c r="U755" s="123">
        <v>12</v>
      </c>
      <c r="V755" s="6">
        <f>T755/U755</f>
        <v>1</v>
      </c>
      <c r="W755" s="123">
        <v>264</v>
      </c>
      <c r="X755" s="123">
        <v>12</v>
      </c>
      <c r="Y755" s="6">
        <f>W755/X755</f>
        <v>22</v>
      </c>
      <c r="Z755" s="6">
        <f>ROUND(Y755,1)</f>
        <v>22</v>
      </c>
      <c r="AA755" s="123"/>
      <c r="AB755" s="241"/>
      <c r="AC755" s="241"/>
      <c r="AD755" s="6"/>
      <c r="AE755" s="241"/>
      <c r="AF755" s="241"/>
    </row>
    <row r="756" spans="1:32" ht="20.100000000000001" customHeight="1" x14ac:dyDescent="0.25">
      <c r="A756" s="143">
        <v>25422</v>
      </c>
      <c r="B756" s="144" t="s">
        <v>613</v>
      </c>
      <c r="C756" s="166" t="s">
        <v>614</v>
      </c>
      <c r="D756" s="146">
        <v>12</v>
      </c>
      <c r="E756" s="146" t="s">
        <v>22</v>
      </c>
      <c r="F756" s="168" t="s">
        <v>12510</v>
      </c>
      <c r="G756" s="75">
        <v>54.72</v>
      </c>
      <c r="H756" s="74">
        <v>50.4</v>
      </c>
      <c r="I756" s="101">
        <f>H756/D756</f>
        <v>4.2</v>
      </c>
      <c r="J756" s="76">
        <v>54.72</v>
      </c>
      <c r="K756" s="76">
        <v>50.4</v>
      </c>
      <c r="L756" s="102">
        <f>K756/D756</f>
        <v>4.2</v>
      </c>
      <c r="M756" s="75">
        <v>54.72</v>
      </c>
      <c r="N756" s="74">
        <v>50.4</v>
      </c>
      <c r="O756" s="101">
        <f>N756/D756</f>
        <v>4.2</v>
      </c>
      <c r="P756" s="76">
        <v>54.72</v>
      </c>
      <c r="Q756" s="76">
        <v>50.4</v>
      </c>
      <c r="R756" s="102">
        <f>Q756/D756</f>
        <v>4.2</v>
      </c>
      <c r="S756" s="5">
        <v>12</v>
      </c>
      <c r="T756">
        <v>12</v>
      </c>
      <c r="U756">
        <v>12</v>
      </c>
      <c r="V756" s="6">
        <f>T756/U756</f>
        <v>1</v>
      </c>
      <c r="W756">
        <v>264</v>
      </c>
      <c r="X756">
        <v>12</v>
      </c>
      <c r="Y756" s="6">
        <f>W756/X756</f>
        <v>22</v>
      </c>
      <c r="Z756" s="6">
        <f>ROUND(Y756,1)</f>
        <v>22</v>
      </c>
      <c r="AB756" s="241"/>
      <c r="AC756" s="241"/>
      <c r="AD756" s="6"/>
      <c r="AE756" s="241"/>
      <c r="AF756" s="241"/>
    </row>
    <row r="757" spans="1:32" ht="20.100000000000001" customHeight="1" x14ac:dyDescent="0.25">
      <c r="A757" s="143">
        <v>25732</v>
      </c>
      <c r="B757" s="144" t="s">
        <v>685</v>
      </c>
      <c r="C757" s="166" t="s">
        <v>686</v>
      </c>
      <c r="D757" s="146">
        <v>12</v>
      </c>
      <c r="E757" s="146" t="s">
        <v>22</v>
      </c>
      <c r="F757" s="168" t="s">
        <v>12510</v>
      </c>
      <c r="G757" s="75">
        <v>59.88</v>
      </c>
      <c r="H757" s="74">
        <v>52.92</v>
      </c>
      <c r="I757" s="101">
        <f>H757/D757</f>
        <v>4.41</v>
      </c>
      <c r="J757" s="76">
        <v>59.88</v>
      </c>
      <c r="K757" s="76">
        <v>52.92</v>
      </c>
      <c r="L757" s="102">
        <f>K757/D757</f>
        <v>4.41</v>
      </c>
      <c r="M757" s="75">
        <v>59.88</v>
      </c>
      <c r="N757" s="74">
        <v>52.92</v>
      </c>
      <c r="O757" s="101">
        <f>N757/D757</f>
        <v>4.41</v>
      </c>
      <c r="P757" s="76">
        <v>59.88</v>
      </c>
      <c r="Q757" s="76">
        <v>52.92</v>
      </c>
      <c r="R757" s="102">
        <f>Q757/D757</f>
        <v>4.41</v>
      </c>
      <c r="S757" s="5">
        <v>12</v>
      </c>
      <c r="T757" s="123">
        <v>12</v>
      </c>
      <c r="U757" s="123">
        <v>12</v>
      </c>
      <c r="V757" s="6">
        <f>T757/U757</f>
        <v>1</v>
      </c>
      <c r="W757" s="123">
        <v>264</v>
      </c>
      <c r="X757" s="123">
        <v>12</v>
      </c>
      <c r="Y757" s="6">
        <f>W757/X757</f>
        <v>22</v>
      </c>
      <c r="Z757" s="6">
        <f>ROUND(Y757,1)</f>
        <v>22</v>
      </c>
      <c r="AA757" s="123"/>
      <c r="AB757" s="241"/>
      <c r="AC757" s="241"/>
      <c r="AD757" s="6"/>
      <c r="AE757" s="241"/>
      <c r="AF757" s="241"/>
    </row>
    <row r="758" spans="1:32" ht="20.100000000000001" customHeight="1" x14ac:dyDescent="0.25">
      <c r="A758" s="143">
        <v>25459</v>
      </c>
      <c r="B758" s="144" t="s">
        <v>624</v>
      </c>
      <c r="C758" s="166" t="s">
        <v>625</v>
      </c>
      <c r="D758" s="146">
        <v>12</v>
      </c>
      <c r="E758" s="146" t="s">
        <v>22</v>
      </c>
      <c r="F758" s="168" t="s">
        <v>12510</v>
      </c>
      <c r="G758" s="75">
        <v>57.12</v>
      </c>
      <c r="H758" s="74">
        <v>52.92</v>
      </c>
      <c r="I758" s="101">
        <f>H758/D758</f>
        <v>4.41</v>
      </c>
      <c r="J758" s="76">
        <v>57.12</v>
      </c>
      <c r="K758" s="76">
        <v>52.92</v>
      </c>
      <c r="L758" s="102">
        <f>K758/D758</f>
        <v>4.41</v>
      </c>
      <c r="M758" s="75">
        <v>57.12</v>
      </c>
      <c r="N758" s="74">
        <v>52.92</v>
      </c>
      <c r="O758" s="101">
        <f>N758/D758</f>
        <v>4.41</v>
      </c>
      <c r="P758" s="76">
        <v>57.12</v>
      </c>
      <c r="Q758" s="76">
        <v>52.92</v>
      </c>
      <c r="R758" s="102">
        <f>Q758/D758</f>
        <v>4.41</v>
      </c>
      <c r="S758" s="5">
        <v>12</v>
      </c>
      <c r="T758">
        <v>12</v>
      </c>
      <c r="U758">
        <v>12</v>
      </c>
      <c r="V758" s="6">
        <f>T758/U758</f>
        <v>1</v>
      </c>
      <c r="W758">
        <v>264</v>
      </c>
      <c r="X758">
        <v>12</v>
      </c>
      <c r="Y758" s="6">
        <f>W758/X758</f>
        <v>22</v>
      </c>
      <c r="Z758" s="6">
        <f>ROUND(Y758,1)</f>
        <v>22</v>
      </c>
      <c r="AB758" s="241"/>
      <c r="AC758" s="241"/>
      <c r="AD758" s="6"/>
      <c r="AE758" s="241"/>
      <c r="AF758" s="241"/>
    </row>
    <row r="759" spans="1:32" ht="20.100000000000001" customHeight="1" x14ac:dyDescent="0.25">
      <c r="A759" s="143">
        <v>25457</v>
      </c>
      <c r="B759" s="144" t="s">
        <v>622</v>
      </c>
      <c r="C759" s="166" t="s">
        <v>623</v>
      </c>
      <c r="D759" s="146">
        <v>12</v>
      </c>
      <c r="E759" s="146" t="s">
        <v>22</v>
      </c>
      <c r="F759" s="168" t="s">
        <v>12523</v>
      </c>
      <c r="G759" s="75">
        <v>27.72</v>
      </c>
      <c r="H759" s="74">
        <v>27.72</v>
      </c>
      <c r="I759" s="101">
        <f>H759/D759</f>
        <v>2.31</v>
      </c>
      <c r="J759" s="76">
        <v>27.72</v>
      </c>
      <c r="K759" s="76">
        <v>27.72</v>
      </c>
      <c r="L759" s="102">
        <f>K759/D759</f>
        <v>2.31</v>
      </c>
      <c r="M759" s="75">
        <v>27.72</v>
      </c>
      <c r="N759" s="74">
        <v>27.72</v>
      </c>
      <c r="O759" s="101">
        <f>N759/D759</f>
        <v>2.31</v>
      </c>
      <c r="P759" s="76">
        <v>27.72</v>
      </c>
      <c r="Q759" s="76">
        <v>27.72</v>
      </c>
      <c r="R759" s="102">
        <f>Q759/D759</f>
        <v>2.31</v>
      </c>
      <c r="S759" s="14">
        <v>12</v>
      </c>
      <c r="T759" s="14">
        <v>12</v>
      </c>
      <c r="U759" s="14">
        <v>12</v>
      </c>
      <c r="V759" s="6">
        <f>T759/U759</f>
        <v>1</v>
      </c>
      <c r="W759" s="14">
        <v>230.4</v>
      </c>
      <c r="X759" s="14">
        <v>12</v>
      </c>
      <c r="Y759" s="6">
        <f>W759/X759</f>
        <v>19.2</v>
      </c>
      <c r="Z759" s="6">
        <f>ROUND(Y759,1)</f>
        <v>19.2</v>
      </c>
      <c r="AA759" s="14"/>
      <c r="AB759" s="241"/>
      <c r="AC759" s="241"/>
      <c r="AD759" s="6"/>
      <c r="AE759" s="241"/>
      <c r="AF759" s="241"/>
    </row>
    <row r="760" spans="1:32" ht="20.100000000000001" customHeight="1" x14ac:dyDescent="0.25">
      <c r="A760" s="143">
        <v>25506</v>
      </c>
      <c r="B760" s="144" t="s">
        <v>637</v>
      </c>
      <c r="C760" s="166" t="s">
        <v>638</v>
      </c>
      <c r="D760" s="146">
        <v>2</v>
      </c>
      <c r="E760" s="146" t="s">
        <v>28</v>
      </c>
      <c r="F760" s="168" t="s">
        <v>12496</v>
      </c>
      <c r="G760" s="75">
        <v>36.5</v>
      </c>
      <c r="H760" s="74">
        <v>33.5</v>
      </c>
      <c r="I760" s="101">
        <f>H760/D760</f>
        <v>16.75</v>
      </c>
      <c r="J760" s="76">
        <v>36.5</v>
      </c>
      <c r="K760" s="76">
        <v>33.5</v>
      </c>
      <c r="L760" s="102">
        <f>K760/D760</f>
        <v>16.75</v>
      </c>
      <c r="M760" s="75">
        <v>36.5</v>
      </c>
      <c r="N760" s="74">
        <v>33.5</v>
      </c>
      <c r="O760" s="101">
        <f>N760/D760</f>
        <v>16.75</v>
      </c>
      <c r="P760" s="76">
        <v>36.5</v>
      </c>
      <c r="Q760" s="76">
        <v>33.5</v>
      </c>
      <c r="R760" s="102">
        <f>Q760/D760</f>
        <v>16.75</v>
      </c>
      <c r="S760" s="5">
        <v>2</v>
      </c>
      <c r="T760">
        <v>24</v>
      </c>
      <c r="U760">
        <v>2</v>
      </c>
      <c r="V760" s="6">
        <f>T760/U760</f>
        <v>12</v>
      </c>
      <c r="W760">
        <v>288</v>
      </c>
      <c r="X760">
        <v>24</v>
      </c>
      <c r="Y760" s="6">
        <f>W760/X760</f>
        <v>12</v>
      </c>
      <c r="Z760" s="6">
        <f>ROUND(Y760,1)</f>
        <v>12</v>
      </c>
      <c r="AB760" s="241"/>
      <c r="AC760" s="241"/>
      <c r="AD760" s="6"/>
      <c r="AE760" s="241"/>
      <c r="AF760" s="241"/>
    </row>
    <row r="761" spans="1:32" ht="20.100000000000001" customHeight="1" x14ac:dyDescent="0.25">
      <c r="A761" s="143">
        <v>25704</v>
      </c>
      <c r="B761" s="144" t="s">
        <v>674</v>
      </c>
      <c r="C761" s="166" t="s">
        <v>675</v>
      </c>
      <c r="D761" s="146">
        <v>2</v>
      </c>
      <c r="E761" s="146" t="s">
        <v>28</v>
      </c>
      <c r="F761" s="168" t="s">
        <v>12496</v>
      </c>
      <c r="G761" s="75">
        <v>38.76</v>
      </c>
      <c r="H761" s="74">
        <v>33.5</v>
      </c>
      <c r="I761" s="101">
        <f>H761/D761</f>
        <v>16.75</v>
      </c>
      <c r="J761" s="76">
        <v>38.76</v>
      </c>
      <c r="K761" s="76">
        <v>33.5</v>
      </c>
      <c r="L761" s="102">
        <f>K761/D761</f>
        <v>16.75</v>
      </c>
      <c r="M761" s="75">
        <v>38.76</v>
      </c>
      <c r="N761" s="74">
        <v>33.5</v>
      </c>
      <c r="O761" s="101">
        <f>N761/D761</f>
        <v>16.75</v>
      </c>
      <c r="P761" s="76">
        <v>38.76</v>
      </c>
      <c r="Q761" s="76">
        <v>33.5</v>
      </c>
      <c r="R761" s="102">
        <f>Q761/D761</f>
        <v>16.75</v>
      </c>
      <c r="S761" s="5">
        <v>2</v>
      </c>
      <c r="T761" s="123">
        <v>24</v>
      </c>
      <c r="U761" s="123">
        <v>2</v>
      </c>
      <c r="V761" s="6">
        <f>T761/U761</f>
        <v>12</v>
      </c>
      <c r="W761" s="123">
        <v>288</v>
      </c>
      <c r="X761" s="123">
        <v>24</v>
      </c>
      <c r="Y761" s="6">
        <f>W761/X761</f>
        <v>12</v>
      </c>
      <c r="Z761" s="6">
        <f>ROUND(Y761,1)</f>
        <v>12</v>
      </c>
      <c r="AA761" s="123"/>
      <c r="AB761" s="241"/>
      <c r="AC761" s="241"/>
      <c r="AD761" s="6"/>
      <c r="AE761" s="241"/>
      <c r="AF761" s="241"/>
    </row>
    <row r="762" spans="1:32" ht="20.100000000000001" customHeight="1" x14ac:dyDescent="0.25">
      <c r="A762" s="143">
        <v>25688</v>
      </c>
      <c r="B762" s="144" t="s">
        <v>667</v>
      </c>
      <c r="C762" s="166" t="s">
        <v>668</v>
      </c>
      <c r="D762" s="146">
        <v>1</v>
      </c>
      <c r="E762" s="146" t="s">
        <v>19</v>
      </c>
      <c r="F762" s="168" t="s">
        <v>12498</v>
      </c>
      <c r="G762" s="75">
        <v>22</v>
      </c>
      <c r="H762" s="74">
        <v>22</v>
      </c>
      <c r="I762" s="101">
        <f>H762/D762</f>
        <v>22</v>
      </c>
      <c r="J762" s="76">
        <v>22</v>
      </c>
      <c r="K762" s="76">
        <v>22</v>
      </c>
      <c r="L762" s="102">
        <f>K762/D762</f>
        <v>22</v>
      </c>
      <c r="M762" s="75">
        <v>22</v>
      </c>
      <c r="N762" s="74">
        <v>22</v>
      </c>
      <c r="O762" s="101">
        <f>N762/D762</f>
        <v>22</v>
      </c>
      <c r="P762" s="76">
        <v>22</v>
      </c>
      <c r="Q762" s="76">
        <v>22</v>
      </c>
      <c r="R762" s="102">
        <f>Q762/D762</f>
        <v>22</v>
      </c>
      <c r="S762" s="5">
        <v>1</v>
      </c>
      <c r="T762" s="123">
        <v>24</v>
      </c>
      <c r="U762" s="123">
        <v>1</v>
      </c>
      <c r="V762" s="6">
        <f>T762/U762</f>
        <v>24</v>
      </c>
      <c r="W762" s="123">
        <v>288</v>
      </c>
      <c r="X762" s="123">
        <v>24</v>
      </c>
      <c r="Y762" s="6">
        <f>W762/X762</f>
        <v>12</v>
      </c>
      <c r="Z762" s="6">
        <f>ROUND(Y762,1)</f>
        <v>12</v>
      </c>
      <c r="AA762" s="123"/>
      <c r="AB762" s="241"/>
      <c r="AC762" s="241"/>
      <c r="AD762" s="6"/>
      <c r="AE762" s="241"/>
      <c r="AF762" s="241"/>
    </row>
    <row r="763" spans="1:32" ht="20.100000000000001" customHeight="1" x14ac:dyDescent="0.25">
      <c r="A763" s="143">
        <v>25641</v>
      </c>
      <c r="B763" s="144" t="s">
        <v>652</v>
      </c>
      <c r="C763" s="166" t="s">
        <v>653</v>
      </c>
      <c r="D763" s="146">
        <v>1</v>
      </c>
      <c r="E763" s="146" t="s">
        <v>19</v>
      </c>
      <c r="F763" s="168" t="s">
        <v>12498</v>
      </c>
      <c r="G763" s="75">
        <v>29</v>
      </c>
      <c r="H763" s="74">
        <v>29</v>
      </c>
      <c r="I763" s="101">
        <f>H763/D763</f>
        <v>29</v>
      </c>
      <c r="J763" s="76">
        <v>29</v>
      </c>
      <c r="K763" s="76">
        <v>29</v>
      </c>
      <c r="L763" s="102">
        <f>K763/D763</f>
        <v>29</v>
      </c>
      <c r="M763" s="75">
        <v>29</v>
      </c>
      <c r="N763" s="74">
        <v>29</v>
      </c>
      <c r="O763" s="101">
        <f>N763/D763</f>
        <v>29</v>
      </c>
      <c r="P763" s="76">
        <v>29</v>
      </c>
      <c r="Q763" s="76">
        <v>29</v>
      </c>
      <c r="R763" s="102">
        <f>Q763/D763</f>
        <v>29</v>
      </c>
      <c r="S763" s="5">
        <v>1</v>
      </c>
      <c r="T763" s="6">
        <v>24</v>
      </c>
      <c r="U763" s="6">
        <v>1</v>
      </c>
      <c r="V763" s="6">
        <f>T763/U763</f>
        <v>24</v>
      </c>
      <c r="W763" s="6">
        <v>288</v>
      </c>
      <c r="X763" s="6">
        <v>24</v>
      </c>
      <c r="Y763" s="6">
        <f>W763/X763</f>
        <v>12</v>
      </c>
      <c r="Z763" s="6">
        <f>ROUND(Y763,1)</f>
        <v>12</v>
      </c>
      <c r="AA763" s="6"/>
      <c r="AB763" s="241"/>
      <c r="AC763" s="241"/>
      <c r="AD763" s="6"/>
      <c r="AE763" s="241"/>
      <c r="AF763" s="241"/>
    </row>
    <row r="764" spans="1:32" s="12" customFormat="1" ht="20.100000000000001" customHeight="1" x14ac:dyDescent="0.2">
      <c r="A764" s="143">
        <v>25652</v>
      </c>
      <c r="B764" s="144" t="s">
        <v>657</v>
      </c>
      <c r="C764" s="166" t="s">
        <v>658</v>
      </c>
      <c r="D764" s="146">
        <v>1</v>
      </c>
      <c r="E764" s="146" t="s">
        <v>19</v>
      </c>
      <c r="F764" s="168" t="s">
        <v>12498</v>
      </c>
      <c r="G764" s="75">
        <v>29</v>
      </c>
      <c r="H764" s="74">
        <v>29</v>
      </c>
      <c r="I764" s="101">
        <f>H764/D764</f>
        <v>29</v>
      </c>
      <c r="J764" s="76">
        <v>29</v>
      </c>
      <c r="K764" s="76">
        <v>29</v>
      </c>
      <c r="L764" s="102">
        <f>K764/D764</f>
        <v>29</v>
      </c>
      <c r="M764" s="75">
        <v>29</v>
      </c>
      <c r="N764" s="74">
        <v>29</v>
      </c>
      <c r="O764" s="101">
        <f>N764/D764</f>
        <v>29</v>
      </c>
      <c r="P764" s="76">
        <v>29</v>
      </c>
      <c r="Q764" s="76">
        <v>29</v>
      </c>
      <c r="R764" s="102">
        <f>Q764/D764</f>
        <v>29</v>
      </c>
      <c r="S764" s="123">
        <v>1</v>
      </c>
      <c r="T764" s="123">
        <v>24</v>
      </c>
      <c r="U764" s="123">
        <v>1</v>
      </c>
      <c r="V764" s="6">
        <f>T764/U764</f>
        <v>24</v>
      </c>
      <c r="W764" s="123">
        <v>288</v>
      </c>
      <c r="X764" s="123">
        <v>24</v>
      </c>
      <c r="Y764" s="6">
        <f>W764/X764</f>
        <v>12</v>
      </c>
      <c r="Z764" s="6">
        <f>ROUND(Y764,1)</f>
        <v>12</v>
      </c>
      <c r="AA764" s="123"/>
      <c r="AB764" s="241"/>
      <c r="AC764" s="241"/>
      <c r="AD764" s="6"/>
      <c r="AE764" s="241"/>
      <c r="AF764" s="241"/>
    </row>
    <row r="765" spans="1:32" ht="20.100000000000001" customHeight="1" x14ac:dyDescent="0.25">
      <c r="A765" s="143">
        <v>25698</v>
      </c>
      <c r="B765" s="144" t="s">
        <v>670</v>
      </c>
      <c r="C765" s="166" t="s">
        <v>671</v>
      </c>
      <c r="D765" s="146">
        <v>1</v>
      </c>
      <c r="E765" s="146" t="s">
        <v>19</v>
      </c>
      <c r="F765" s="168" t="s">
        <v>12524</v>
      </c>
      <c r="G765" s="75">
        <v>41.84</v>
      </c>
      <c r="H765" s="74">
        <v>41.84</v>
      </c>
      <c r="I765" s="101">
        <f>H765/D765</f>
        <v>41.84</v>
      </c>
      <c r="J765" s="76">
        <v>41.84</v>
      </c>
      <c r="K765" s="76">
        <v>41.84</v>
      </c>
      <c r="L765" s="102">
        <f>K765/D765</f>
        <v>41.84</v>
      </c>
      <c r="M765" s="75">
        <v>41.84</v>
      </c>
      <c r="N765" s="74">
        <v>41.84</v>
      </c>
      <c r="O765" s="101">
        <f>N765/D765</f>
        <v>41.84</v>
      </c>
      <c r="P765" s="76">
        <v>41.84</v>
      </c>
      <c r="Q765" s="76">
        <v>41.84</v>
      </c>
      <c r="R765" s="102">
        <f>Q765/D765</f>
        <v>41.84</v>
      </c>
      <c r="S765" s="5">
        <v>1</v>
      </c>
      <c r="T765" s="123">
        <v>24</v>
      </c>
      <c r="U765" s="123">
        <v>1</v>
      </c>
      <c r="V765" s="6">
        <f>T765/U765</f>
        <v>24</v>
      </c>
      <c r="W765" s="123">
        <v>384</v>
      </c>
      <c r="X765" s="123">
        <v>24</v>
      </c>
      <c r="Y765" s="6">
        <f>W765/X765</f>
        <v>16</v>
      </c>
      <c r="Z765" s="6">
        <f>ROUND(Y765,1)</f>
        <v>16</v>
      </c>
      <c r="AA765" s="123"/>
      <c r="AB765" s="241"/>
      <c r="AC765" s="241"/>
      <c r="AD765" s="6"/>
      <c r="AE765" s="241"/>
      <c r="AF765" s="241"/>
    </row>
    <row r="766" spans="1:32" ht="20.100000000000001" customHeight="1" x14ac:dyDescent="0.25">
      <c r="A766" s="143">
        <v>25500</v>
      </c>
      <c r="B766" s="144" t="s">
        <v>635</v>
      </c>
      <c r="C766" s="166" t="s">
        <v>636</v>
      </c>
      <c r="D766" s="146">
        <v>1</v>
      </c>
      <c r="E766" s="146" t="s">
        <v>19</v>
      </c>
      <c r="F766" s="168" t="s">
        <v>12524</v>
      </c>
      <c r="G766" s="75">
        <v>41.84</v>
      </c>
      <c r="H766" s="74">
        <v>41.84</v>
      </c>
      <c r="I766" s="101">
        <f>H766/D766</f>
        <v>41.84</v>
      </c>
      <c r="J766" s="76">
        <v>41.84</v>
      </c>
      <c r="K766" s="76">
        <v>41.84</v>
      </c>
      <c r="L766" s="102">
        <f>K766/D766</f>
        <v>41.84</v>
      </c>
      <c r="M766" s="75">
        <v>41.84</v>
      </c>
      <c r="N766" s="74">
        <v>41.84</v>
      </c>
      <c r="O766" s="101">
        <f>N766/D766</f>
        <v>41.84</v>
      </c>
      <c r="P766" s="76">
        <v>41.84</v>
      </c>
      <c r="Q766" s="76">
        <v>41.84</v>
      </c>
      <c r="R766" s="102">
        <f>Q766/D766</f>
        <v>41.84</v>
      </c>
      <c r="S766" s="5">
        <v>1</v>
      </c>
      <c r="T766">
        <v>24</v>
      </c>
      <c r="U766">
        <v>1</v>
      </c>
      <c r="V766" s="6">
        <f>T766/U766</f>
        <v>24</v>
      </c>
      <c r="W766">
        <v>384</v>
      </c>
      <c r="X766">
        <v>24</v>
      </c>
      <c r="Y766" s="6">
        <f>W766/X766</f>
        <v>16</v>
      </c>
      <c r="Z766" s="6">
        <f>ROUND(Y766,1)</f>
        <v>16</v>
      </c>
      <c r="AB766" s="241"/>
      <c r="AC766" s="241"/>
      <c r="AD766" s="6"/>
      <c r="AE766" s="241"/>
      <c r="AF766" s="241"/>
    </row>
    <row r="767" spans="1:32" ht="20.100000000000001" customHeight="1" x14ac:dyDescent="0.25">
      <c r="A767" s="143">
        <v>25699</v>
      </c>
      <c r="B767" s="144" t="s">
        <v>672</v>
      </c>
      <c r="C767" s="166" t="s">
        <v>673</v>
      </c>
      <c r="D767" s="146">
        <v>1</v>
      </c>
      <c r="E767" s="146" t="s">
        <v>19</v>
      </c>
      <c r="F767" s="168" t="s">
        <v>12524</v>
      </c>
      <c r="G767" s="75">
        <v>50.1</v>
      </c>
      <c r="H767" s="74">
        <v>46.67</v>
      </c>
      <c r="I767" s="101">
        <f>H767/D767</f>
        <v>46.67</v>
      </c>
      <c r="J767" s="76">
        <v>50.1</v>
      </c>
      <c r="K767" s="76">
        <v>46.67</v>
      </c>
      <c r="L767" s="102">
        <f>K767/D767</f>
        <v>46.67</v>
      </c>
      <c r="M767" s="75">
        <v>50.1</v>
      </c>
      <c r="N767" s="74">
        <v>46.67</v>
      </c>
      <c r="O767" s="101">
        <f>N767/D767</f>
        <v>46.67</v>
      </c>
      <c r="P767" s="76">
        <v>50.1</v>
      </c>
      <c r="Q767" s="76">
        <v>46.67</v>
      </c>
      <c r="R767" s="102">
        <f>Q767/D767</f>
        <v>46.67</v>
      </c>
      <c r="S767" s="5">
        <v>1</v>
      </c>
      <c r="T767" s="123">
        <v>24</v>
      </c>
      <c r="U767" s="123">
        <v>1</v>
      </c>
      <c r="V767" s="6">
        <f>T767/U767</f>
        <v>24</v>
      </c>
      <c r="W767" s="123">
        <v>384</v>
      </c>
      <c r="X767" s="123">
        <v>24</v>
      </c>
      <c r="Y767" s="6">
        <f>W767/X767</f>
        <v>16</v>
      </c>
      <c r="Z767" s="6">
        <f>ROUND(Y767,1)</f>
        <v>16</v>
      </c>
      <c r="AA767" s="123"/>
      <c r="AB767" s="241"/>
      <c r="AC767" s="241"/>
      <c r="AD767" s="6"/>
      <c r="AE767" s="241"/>
      <c r="AF767" s="241"/>
    </row>
    <row r="768" spans="1:32" ht="20.100000000000001" customHeight="1" x14ac:dyDescent="0.25">
      <c r="A768" s="143">
        <v>25713</v>
      </c>
      <c r="B768" s="144" t="s">
        <v>676</v>
      </c>
      <c r="C768" s="166" t="s">
        <v>677</v>
      </c>
      <c r="D768" s="146">
        <v>1</v>
      </c>
      <c r="E768" s="146" t="s">
        <v>19</v>
      </c>
      <c r="F768" s="168" t="s">
        <v>12524</v>
      </c>
      <c r="G768" s="75">
        <v>46.67</v>
      </c>
      <c r="H768" s="74">
        <v>41.84</v>
      </c>
      <c r="I768" s="101">
        <f>H768/D768</f>
        <v>41.84</v>
      </c>
      <c r="J768" s="76">
        <v>46.67</v>
      </c>
      <c r="K768" s="76">
        <v>41.84</v>
      </c>
      <c r="L768" s="102">
        <f>K768/D768</f>
        <v>41.84</v>
      </c>
      <c r="M768" s="75">
        <v>46.67</v>
      </c>
      <c r="N768" s="74">
        <v>41.84</v>
      </c>
      <c r="O768" s="101">
        <f>N768/D768</f>
        <v>41.84</v>
      </c>
      <c r="P768" s="76">
        <v>46.67</v>
      </c>
      <c r="Q768" s="76">
        <v>41.84</v>
      </c>
      <c r="R768" s="102">
        <f>Q768/D768</f>
        <v>41.84</v>
      </c>
      <c r="S768" s="5">
        <v>1</v>
      </c>
      <c r="T768">
        <v>24</v>
      </c>
      <c r="U768">
        <v>1</v>
      </c>
      <c r="V768" s="6">
        <f>T768/U768</f>
        <v>24</v>
      </c>
      <c r="W768">
        <v>384</v>
      </c>
      <c r="X768">
        <v>24</v>
      </c>
      <c r="Y768" s="6">
        <f>W768/X768</f>
        <v>16</v>
      </c>
      <c r="Z768" s="6">
        <f>ROUND(Y768,1)</f>
        <v>16</v>
      </c>
      <c r="AB768" s="241"/>
      <c r="AC768" s="241"/>
      <c r="AD768" s="6"/>
      <c r="AE768" s="241"/>
      <c r="AF768" s="241"/>
    </row>
    <row r="769" spans="1:32" ht="20.100000000000001" customHeight="1" x14ac:dyDescent="0.25">
      <c r="A769" s="143">
        <v>25581</v>
      </c>
      <c r="B769" s="144" t="s">
        <v>644</v>
      </c>
      <c r="C769" s="166" t="s">
        <v>645</v>
      </c>
      <c r="D769" s="146">
        <v>4</v>
      </c>
      <c r="E769" s="146" t="s">
        <v>31</v>
      </c>
      <c r="F769" s="168" t="s">
        <v>12500</v>
      </c>
      <c r="G769" s="75">
        <v>43.48</v>
      </c>
      <c r="H769" s="74">
        <v>39</v>
      </c>
      <c r="I769" s="101">
        <f>H769/D769</f>
        <v>9.75</v>
      </c>
      <c r="J769" s="76">
        <v>43.48</v>
      </c>
      <c r="K769" s="76">
        <v>39</v>
      </c>
      <c r="L769" s="102">
        <f>K769/D769</f>
        <v>9.75</v>
      </c>
      <c r="M769" s="75">
        <v>43.48</v>
      </c>
      <c r="N769" s="74">
        <v>39</v>
      </c>
      <c r="O769" s="101">
        <f>N769/D769</f>
        <v>9.75</v>
      </c>
      <c r="P769" s="76">
        <v>43.48</v>
      </c>
      <c r="Q769" s="76">
        <v>39</v>
      </c>
      <c r="R769" s="102">
        <f>Q769/D769</f>
        <v>9.75</v>
      </c>
      <c r="S769" s="5">
        <v>4</v>
      </c>
      <c r="T769" s="123">
        <v>24</v>
      </c>
      <c r="U769" s="123">
        <v>4</v>
      </c>
      <c r="V769" s="6">
        <f>T769/U769</f>
        <v>6</v>
      </c>
      <c r="W769" s="123">
        <v>288</v>
      </c>
      <c r="X769" s="123">
        <v>24</v>
      </c>
      <c r="Y769" s="6">
        <f>W769/X769</f>
        <v>12</v>
      </c>
      <c r="Z769" s="6">
        <f>ROUND(Y769,1)</f>
        <v>12</v>
      </c>
      <c r="AA769" s="123"/>
      <c r="AB769" s="241"/>
      <c r="AC769" s="241"/>
      <c r="AD769" s="6"/>
      <c r="AE769" s="241"/>
      <c r="AF769" s="241"/>
    </row>
    <row r="770" spans="1:32" s="12" customFormat="1" ht="20.100000000000001" customHeight="1" x14ac:dyDescent="0.2">
      <c r="A770" s="143">
        <v>25684</v>
      </c>
      <c r="B770" s="144" t="s">
        <v>665</v>
      </c>
      <c r="C770" s="166" t="s">
        <v>666</v>
      </c>
      <c r="D770" s="146">
        <v>4</v>
      </c>
      <c r="E770" s="146" t="s">
        <v>31</v>
      </c>
      <c r="F770" s="168" t="s">
        <v>12500</v>
      </c>
      <c r="G770" s="75">
        <v>43.68</v>
      </c>
      <c r="H770" s="74">
        <v>39</v>
      </c>
      <c r="I770" s="101">
        <f>H770/D770</f>
        <v>9.75</v>
      </c>
      <c r="J770" s="76">
        <v>43.68</v>
      </c>
      <c r="K770" s="76">
        <v>39</v>
      </c>
      <c r="L770" s="102">
        <f>K770/D770</f>
        <v>9.75</v>
      </c>
      <c r="M770" s="75">
        <v>43.68</v>
      </c>
      <c r="N770" s="74">
        <v>39</v>
      </c>
      <c r="O770" s="101">
        <f>N770/D770</f>
        <v>9.75</v>
      </c>
      <c r="P770" s="76">
        <v>43.68</v>
      </c>
      <c r="Q770" s="76">
        <v>39</v>
      </c>
      <c r="R770" s="102">
        <f>Q770/D770</f>
        <v>9.75</v>
      </c>
      <c r="S770" s="123">
        <v>4</v>
      </c>
      <c r="T770" s="123">
        <v>24</v>
      </c>
      <c r="U770" s="123">
        <v>4</v>
      </c>
      <c r="V770" s="6">
        <f>T770/U770</f>
        <v>6</v>
      </c>
      <c r="W770" s="123">
        <v>288</v>
      </c>
      <c r="X770" s="123">
        <v>24</v>
      </c>
      <c r="Y770" s="6">
        <f>W770/X770</f>
        <v>12</v>
      </c>
      <c r="Z770" s="6">
        <f>ROUND(Y770,1)</f>
        <v>12</v>
      </c>
      <c r="AA770" s="123"/>
      <c r="AB770" s="241"/>
      <c r="AC770" s="241"/>
      <c r="AD770" s="6"/>
      <c r="AE770" s="241"/>
      <c r="AF770" s="241"/>
    </row>
    <row r="771" spans="1:32" ht="20.100000000000001" customHeight="1" x14ac:dyDescent="0.25">
      <c r="A771" s="143">
        <v>25676</v>
      </c>
      <c r="B771" s="144" t="s">
        <v>660</v>
      </c>
      <c r="C771" s="166" t="s">
        <v>661</v>
      </c>
      <c r="D771" s="146">
        <v>4</v>
      </c>
      <c r="E771" s="146" t="s">
        <v>31</v>
      </c>
      <c r="F771" s="168" t="s">
        <v>12500</v>
      </c>
      <c r="G771" s="75">
        <v>39</v>
      </c>
      <c r="H771" s="74">
        <v>36</v>
      </c>
      <c r="I771" s="101">
        <f>H771/D771</f>
        <v>9</v>
      </c>
      <c r="J771" s="76">
        <v>39</v>
      </c>
      <c r="K771" s="76">
        <v>36</v>
      </c>
      <c r="L771" s="102">
        <f>K771/D771</f>
        <v>9</v>
      </c>
      <c r="M771" s="75">
        <v>39</v>
      </c>
      <c r="N771" s="74">
        <v>36</v>
      </c>
      <c r="O771" s="101">
        <f>N771/D771</f>
        <v>9</v>
      </c>
      <c r="P771" s="76">
        <v>39</v>
      </c>
      <c r="Q771" s="76">
        <v>36</v>
      </c>
      <c r="R771" s="102">
        <f>Q771/D771</f>
        <v>9</v>
      </c>
      <c r="S771" s="4">
        <v>4</v>
      </c>
      <c r="T771" s="123">
        <v>24</v>
      </c>
      <c r="U771" s="123">
        <v>4</v>
      </c>
      <c r="V771" s="6">
        <f>T771/U771</f>
        <v>6</v>
      </c>
      <c r="W771" s="123">
        <v>288</v>
      </c>
      <c r="X771" s="123">
        <v>24</v>
      </c>
      <c r="Y771" s="6">
        <f>W771/X771</f>
        <v>12</v>
      </c>
      <c r="Z771" s="6">
        <f>ROUND(Y771,1)</f>
        <v>12</v>
      </c>
      <c r="AA771" s="123"/>
      <c r="AB771" s="241"/>
      <c r="AC771" s="241"/>
      <c r="AD771" s="6"/>
      <c r="AE771" s="241"/>
      <c r="AF771" s="241"/>
    </row>
    <row r="772" spans="1:32" ht="20.100000000000001" customHeight="1" x14ac:dyDescent="0.25">
      <c r="A772" s="143">
        <v>25749</v>
      </c>
      <c r="B772" s="144" t="s">
        <v>665</v>
      </c>
      <c r="C772" s="166" t="s">
        <v>689</v>
      </c>
      <c r="D772" s="146">
        <v>4</v>
      </c>
      <c r="E772" s="146" t="s">
        <v>31</v>
      </c>
      <c r="F772" s="168" t="s">
        <v>12500</v>
      </c>
      <c r="G772" s="75">
        <v>43.68</v>
      </c>
      <c r="H772" s="74">
        <v>39</v>
      </c>
      <c r="I772" s="101">
        <f>H772/D772</f>
        <v>9.75</v>
      </c>
      <c r="J772" s="76">
        <v>43.68</v>
      </c>
      <c r="K772" s="76">
        <v>39</v>
      </c>
      <c r="L772" s="102">
        <f>K772/D772</f>
        <v>9.75</v>
      </c>
      <c r="M772" s="75">
        <v>43.68</v>
      </c>
      <c r="N772" s="74">
        <v>39</v>
      </c>
      <c r="O772" s="101">
        <f>N772/D772</f>
        <v>9.75</v>
      </c>
      <c r="P772" s="76">
        <v>43.68</v>
      </c>
      <c r="Q772" s="76">
        <v>39</v>
      </c>
      <c r="R772" s="102">
        <f>Q772/D772</f>
        <v>9.75</v>
      </c>
      <c r="S772" s="4">
        <v>4</v>
      </c>
      <c r="T772" s="123">
        <v>24</v>
      </c>
      <c r="U772" s="123">
        <v>4</v>
      </c>
      <c r="V772" s="6">
        <f>T772/U772</f>
        <v>6</v>
      </c>
      <c r="W772" s="123">
        <v>288</v>
      </c>
      <c r="X772" s="123">
        <v>24</v>
      </c>
      <c r="Y772" s="6">
        <f>W772/X772</f>
        <v>12</v>
      </c>
      <c r="Z772" s="6">
        <f>ROUND(Y772,1)</f>
        <v>12</v>
      </c>
      <c r="AA772" s="123"/>
      <c r="AB772" s="241"/>
      <c r="AC772" s="241"/>
      <c r="AD772" s="6"/>
      <c r="AE772" s="241"/>
      <c r="AF772" s="241"/>
    </row>
    <row r="773" spans="1:32" ht="20.100000000000001" customHeight="1" x14ac:dyDescent="0.25">
      <c r="A773" s="143">
        <v>25472</v>
      </c>
      <c r="B773" s="144" t="s">
        <v>628</v>
      </c>
      <c r="C773" s="166" t="s">
        <v>629</v>
      </c>
      <c r="D773" s="146">
        <v>4</v>
      </c>
      <c r="E773" s="146" t="s">
        <v>31</v>
      </c>
      <c r="F773" s="168" t="s">
        <v>12500</v>
      </c>
      <c r="G773" s="75">
        <v>39</v>
      </c>
      <c r="H773" s="74">
        <v>36</v>
      </c>
      <c r="I773" s="101">
        <f>H773/D773</f>
        <v>9</v>
      </c>
      <c r="J773" s="76">
        <v>39</v>
      </c>
      <c r="K773" s="76">
        <v>36</v>
      </c>
      <c r="L773" s="102">
        <f>K773/D773</f>
        <v>9</v>
      </c>
      <c r="M773" s="75">
        <v>39</v>
      </c>
      <c r="N773" s="74">
        <v>36</v>
      </c>
      <c r="O773" s="101">
        <f>N773/D773</f>
        <v>9</v>
      </c>
      <c r="P773" s="76">
        <v>39</v>
      </c>
      <c r="Q773" s="76">
        <v>36</v>
      </c>
      <c r="R773" s="102">
        <f>Q773/D773</f>
        <v>9</v>
      </c>
      <c r="S773" s="4">
        <v>4</v>
      </c>
      <c r="T773" s="123">
        <v>24</v>
      </c>
      <c r="U773" s="123">
        <v>4</v>
      </c>
      <c r="V773" s="6">
        <f>T773/U773</f>
        <v>6</v>
      </c>
      <c r="W773" s="123">
        <v>288</v>
      </c>
      <c r="X773" s="123">
        <v>24</v>
      </c>
      <c r="Y773" s="6">
        <f>W773/X773</f>
        <v>12</v>
      </c>
      <c r="Z773" s="6">
        <f>ROUND(Y773,1)</f>
        <v>12</v>
      </c>
      <c r="AA773" s="123"/>
      <c r="AB773" s="241"/>
      <c r="AC773" s="241"/>
      <c r="AD773" s="6"/>
      <c r="AE773" s="241"/>
      <c r="AF773" s="241"/>
    </row>
    <row r="774" spans="1:32" ht="20.100000000000001" customHeight="1" x14ac:dyDescent="0.25">
      <c r="A774" s="143">
        <v>25728</v>
      </c>
      <c r="B774" s="144" t="s">
        <v>682</v>
      </c>
      <c r="C774" s="166" t="s">
        <v>683</v>
      </c>
      <c r="D774" s="146">
        <v>4</v>
      </c>
      <c r="E774" s="146" t="s">
        <v>31</v>
      </c>
      <c r="F774" s="168" t="s">
        <v>12500</v>
      </c>
      <c r="G774" s="75">
        <v>43.48</v>
      </c>
      <c r="H774" s="74">
        <v>39</v>
      </c>
      <c r="I774" s="101">
        <f>H774/D774</f>
        <v>9.75</v>
      </c>
      <c r="J774" s="76">
        <v>43.48</v>
      </c>
      <c r="K774" s="76">
        <v>39</v>
      </c>
      <c r="L774" s="102">
        <f>K774/D774</f>
        <v>9.75</v>
      </c>
      <c r="M774" s="75">
        <v>43.48</v>
      </c>
      <c r="N774" s="74">
        <v>39</v>
      </c>
      <c r="O774" s="101">
        <f>N774/D774</f>
        <v>9.75</v>
      </c>
      <c r="P774" s="76">
        <v>43.48</v>
      </c>
      <c r="Q774" s="76">
        <v>39</v>
      </c>
      <c r="R774" s="102">
        <f>Q774/D774</f>
        <v>9.75</v>
      </c>
      <c r="S774" s="4">
        <v>4</v>
      </c>
      <c r="T774">
        <v>24</v>
      </c>
      <c r="U774">
        <v>4</v>
      </c>
      <c r="V774" s="6">
        <f>T774/U774</f>
        <v>6</v>
      </c>
      <c r="W774">
        <v>288</v>
      </c>
      <c r="X774">
        <v>24</v>
      </c>
      <c r="Y774" s="6">
        <f>W774/X774</f>
        <v>12</v>
      </c>
      <c r="Z774" s="6">
        <f>ROUND(Y774,1)</f>
        <v>12</v>
      </c>
      <c r="AB774" s="241"/>
      <c r="AC774" s="241"/>
      <c r="AD774" s="6"/>
      <c r="AE774" s="241"/>
      <c r="AF774" s="241"/>
    </row>
    <row r="775" spans="1:32" ht="20.100000000000001" customHeight="1" x14ac:dyDescent="0.25">
      <c r="A775" s="143">
        <v>25475</v>
      </c>
      <c r="B775" s="144" t="s">
        <v>630</v>
      </c>
      <c r="C775" s="166" t="s">
        <v>631</v>
      </c>
      <c r="D775" s="146">
        <v>4</v>
      </c>
      <c r="E775" s="146" t="s">
        <v>31</v>
      </c>
      <c r="F775" s="168" t="s">
        <v>12500</v>
      </c>
      <c r="G775" s="75">
        <v>43.48</v>
      </c>
      <c r="H775" s="74">
        <v>39</v>
      </c>
      <c r="I775" s="101">
        <f>H775/D775</f>
        <v>9.75</v>
      </c>
      <c r="J775" s="76">
        <v>43.48</v>
      </c>
      <c r="K775" s="76">
        <v>39</v>
      </c>
      <c r="L775" s="102">
        <f>K775/D775</f>
        <v>9.75</v>
      </c>
      <c r="M775" s="75">
        <v>43.48</v>
      </c>
      <c r="N775" s="74">
        <v>39</v>
      </c>
      <c r="O775" s="101">
        <f>N775/D775</f>
        <v>9.75</v>
      </c>
      <c r="P775" s="76">
        <v>43.48</v>
      </c>
      <c r="Q775" s="76">
        <v>39</v>
      </c>
      <c r="R775" s="102">
        <f>Q775/D775</f>
        <v>9.75</v>
      </c>
      <c r="S775" s="4">
        <v>4</v>
      </c>
      <c r="T775">
        <v>24</v>
      </c>
      <c r="U775">
        <v>4</v>
      </c>
      <c r="V775" s="6">
        <f>T775/U775</f>
        <v>6</v>
      </c>
      <c r="W775">
        <v>288</v>
      </c>
      <c r="X775">
        <v>24</v>
      </c>
      <c r="Y775" s="6">
        <f>W775/X775</f>
        <v>12</v>
      </c>
      <c r="Z775" s="6">
        <f>ROUND(Y775,1)</f>
        <v>12</v>
      </c>
      <c r="AB775" s="241"/>
      <c r="AC775" s="241"/>
      <c r="AD775" s="6"/>
      <c r="AE775" s="241"/>
      <c r="AF775" s="241"/>
    </row>
    <row r="776" spans="1:32" ht="20.100000000000001" customHeight="1" x14ac:dyDescent="0.25">
      <c r="A776" s="143">
        <v>35652</v>
      </c>
      <c r="B776" s="144" t="s">
        <v>1492</v>
      </c>
      <c r="C776" s="149" t="s">
        <v>1493</v>
      </c>
      <c r="D776" s="146">
        <v>4</v>
      </c>
      <c r="E776" s="146" t="s">
        <v>31</v>
      </c>
      <c r="F776" s="168" t="s">
        <v>12500</v>
      </c>
      <c r="G776" s="75">
        <v>39</v>
      </c>
      <c r="H776" s="74">
        <v>36</v>
      </c>
      <c r="I776" s="101">
        <f>H776/D776</f>
        <v>9</v>
      </c>
      <c r="J776" s="76">
        <v>39</v>
      </c>
      <c r="K776" s="76">
        <v>36</v>
      </c>
      <c r="L776" s="102">
        <f>K776/D776</f>
        <v>9</v>
      </c>
      <c r="M776" s="75">
        <v>39</v>
      </c>
      <c r="N776" s="74">
        <v>36</v>
      </c>
      <c r="O776" s="101">
        <f>N776/D776</f>
        <v>9</v>
      </c>
      <c r="P776" s="76">
        <v>39</v>
      </c>
      <c r="Q776" s="76">
        <v>36</v>
      </c>
      <c r="R776" s="102">
        <f>Q776/D776</f>
        <v>9</v>
      </c>
      <c r="S776" s="4">
        <v>4</v>
      </c>
      <c r="T776">
        <v>24</v>
      </c>
      <c r="U776">
        <v>4</v>
      </c>
      <c r="V776" s="6">
        <f>T776/U776</f>
        <v>6</v>
      </c>
      <c r="W776">
        <v>288</v>
      </c>
      <c r="X776">
        <v>24</v>
      </c>
      <c r="Y776" s="6">
        <f>W776/X776</f>
        <v>12</v>
      </c>
      <c r="Z776" s="6">
        <f>ROUND(Y776,1)</f>
        <v>12</v>
      </c>
      <c r="AB776" s="241"/>
      <c r="AC776" s="241"/>
      <c r="AD776" s="6"/>
      <c r="AE776" s="241"/>
      <c r="AF776" s="241"/>
    </row>
    <row r="777" spans="1:32" s="4" customFormat="1" ht="20.100000000000001" customHeight="1" x14ac:dyDescent="0.2">
      <c r="A777" s="143">
        <v>25748</v>
      </c>
      <c r="B777" s="144" t="s">
        <v>687</v>
      </c>
      <c r="C777" s="166" t="s">
        <v>688</v>
      </c>
      <c r="D777" s="146">
        <v>4</v>
      </c>
      <c r="E777" s="146" t="s">
        <v>31</v>
      </c>
      <c r="F777" s="168" t="s">
        <v>12497</v>
      </c>
      <c r="G777" s="75">
        <v>47.56</v>
      </c>
      <c r="H777" s="74">
        <v>47.56</v>
      </c>
      <c r="I777" s="101">
        <f>H777/D777</f>
        <v>11.89</v>
      </c>
      <c r="J777" s="76">
        <v>47.56</v>
      </c>
      <c r="K777" s="76">
        <v>47.56</v>
      </c>
      <c r="L777" s="102">
        <f>K777/D777</f>
        <v>11.89</v>
      </c>
      <c r="M777" s="75">
        <v>47.56</v>
      </c>
      <c r="N777" s="74">
        <v>47.56</v>
      </c>
      <c r="O777" s="101">
        <f>N777/D777</f>
        <v>11.89</v>
      </c>
      <c r="P777" s="76">
        <v>47.56</v>
      </c>
      <c r="Q777" s="76">
        <v>47.56</v>
      </c>
      <c r="R777" s="102">
        <f>Q777/D777</f>
        <v>11.89</v>
      </c>
      <c r="S777" s="4">
        <v>4</v>
      </c>
      <c r="T777" s="4">
        <v>24</v>
      </c>
      <c r="U777" s="4">
        <v>4</v>
      </c>
      <c r="V777" s="6">
        <f>T777/U777</f>
        <v>6</v>
      </c>
      <c r="W777" s="4">
        <v>384</v>
      </c>
      <c r="X777" s="4">
        <v>24</v>
      </c>
      <c r="Y777" s="6">
        <f>W777/X777</f>
        <v>16</v>
      </c>
      <c r="Z777" s="6">
        <f>ROUND(Y777,1)</f>
        <v>16</v>
      </c>
      <c r="AB777" s="241"/>
      <c r="AC777" s="241"/>
      <c r="AD777" s="6"/>
      <c r="AE777" s="241"/>
      <c r="AF777" s="241"/>
    </row>
    <row r="778" spans="1:32" ht="20.100000000000001" customHeight="1" x14ac:dyDescent="0.25">
      <c r="A778" s="143">
        <v>25637</v>
      </c>
      <c r="B778" s="144" t="s">
        <v>650</v>
      </c>
      <c r="C778" s="166" t="s">
        <v>651</v>
      </c>
      <c r="D778" s="146">
        <v>6</v>
      </c>
      <c r="E778" s="146" t="s">
        <v>280</v>
      </c>
      <c r="F778" s="168" t="s">
        <v>12511</v>
      </c>
      <c r="G778" s="75">
        <v>49.5</v>
      </c>
      <c r="H778" s="74">
        <v>49.5</v>
      </c>
      <c r="I778" s="101">
        <f>H778/D778</f>
        <v>8.25</v>
      </c>
      <c r="J778" s="76">
        <v>49.5</v>
      </c>
      <c r="K778" s="76">
        <v>49.5</v>
      </c>
      <c r="L778" s="102">
        <f>K778/D778</f>
        <v>8.25</v>
      </c>
      <c r="M778" s="75">
        <v>49.5</v>
      </c>
      <c r="N778" s="74">
        <v>49.5</v>
      </c>
      <c r="O778" s="101">
        <f>N778/D778</f>
        <v>8.25</v>
      </c>
      <c r="P778" s="76">
        <v>49.5</v>
      </c>
      <c r="Q778" s="76">
        <v>49.5</v>
      </c>
      <c r="R778" s="102">
        <f>Q778/D778</f>
        <v>8.25</v>
      </c>
      <c r="S778" s="4">
        <v>6</v>
      </c>
      <c r="T778" s="123">
        <v>24</v>
      </c>
      <c r="U778" s="123">
        <v>6</v>
      </c>
      <c r="V778" s="6">
        <f>T778/U778</f>
        <v>4</v>
      </c>
      <c r="W778" s="123">
        <v>384</v>
      </c>
      <c r="X778" s="123">
        <v>24</v>
      </c>
      <c r="Y778" s="6">
        <f>W778/X778</f>
        <v>16</v>
      </c>
      <c r="Z778" s="6">
        <f>ROUND(Y778,1)</f>
        <v>16</v>
      </c>
      <c r="AA778" s="123"/>
      <c r="AB778" s="241"/>
      <c r="AC778" s="241"/>
      <c r="AD778" s="6"/>
      <c r="AE778" s="241"/>
      <c r="AF778" s="241"/>
    </row>
    <row r="779" spans="1:32" ht="20.100000000000001" customHeight="1" x14ac:dyDescent="0.25">
      <c r="A779" s="143">
        <v>25544</v>
      </c>
      <c r="B779" s="144" t="s">
        <v>640</v>
      </c>
      <c r="C779" s="166" t="s">
        <v>641</v>
      </c>
      <c r="D779" s="146">
        <v>6</v>
      </c>
      <c r="E779" s="146" t="s">
        <v>280</v>
      </c>
      <c r="F779" s="168" t="s">
        <v>12511</v>
      </c>
      <c r="G779" s="75">
        <v>69.72</v>
      </c>
      <c r="H779" s="74">
        <v>69.72</v>
      </c>
      <c r="I779" s="101">
        <f>H779/D779</f>
        <v>11.62</v>
      </c>
      <c r="J779" s="76">
        <v>69.72</v>
      </c>
      <c r="K779" s="76">
        <v>69.72</v>
      </c>
      <c r="L779" s="102">
        <f>K779/D779</f>
        <v>11.62</v>
      </c>
      <c r="M779" s="75">
        <v>69.72</v>
      </c>
      <c r="N779" s="74">
        <v>69.72</v>
      </c>
      <c r="O779" s="101">
        <f>N779/D779</f>
        <v>11.62</v>
      </c>
      <c r="P779" s="76">
        <v>69.72</v>
      </c>
      <c r="Q779" s="76">
        <v>69.72</v>
      </c>
      <c r="R779" s="102">
        <f>Q779/D779</f>
        <v>11.62</v>
      </c>
      <c r="S779" s="4">
        <v>6</v>
      </c>
      <c r="T779" s="123">
        <v>24</v>
      </c>
      <c r="U779" s="123">
        <v>6</v>
      </c>
      <c r="V779" s="6">
        <f>T779/U779</f>
        <v>4</v>
      </c>
      <c r="W779" s="123">
        <v>384</v>
      </c>
      <c r="X779" s="123">
        <v>24</v>
      </c>
      <c r="Y779" s="6">
        <f>W779/X779</f>
        <v>16</v>
      </c>
      <c r="Z779" s="6">
        <f>ROUND(Y779,1)</f>
        <v>16</v>
      </c>
      <c r="AA779" s="123"/>
      <c r="AB779" s="241"/>
      <c r="AC779" s="241"/>
      <c r="AD779" s="6"/>
      <c r="AE779" s="241"/>
      <c r="AF779" s="241"/>
    </row>
    <row r="780" spans="1:32" ht="20.100000000000001" customHeight="1" x14ac:dyDescent="0.25">
      <c r="A780" s="143">
        <v>25360</v>
      </c>
      <c r="B780" s="144" t="s">
        <v>603</v>
      </c>
      <c r="C780" s="166" t="s">
        <v>604</v>
      </c>
      <c r="D780" s="146">
        <v>6</v>
      </c>
      <c r="E780" s="146" t="s">
        <v>280</v>
      </c>
      <c r="F780" s="168" t="s">
        <v>12511</v>
      </c>
      <c r="G780" s="75">
        <v>58.5</v>
      </c>
      <c r="H780" s="74">
        <v>58.5</v>
      </c>
      <c r="I780" s="101">
        <f>H780/D780</f>
        <v>9.75</v>
      </c>
      <c r="J780" s="76">
        <v>58.5</v>
      </c>
      <c r="K780" s="76">
        <v>58.5</v>
      </c>
      <c r="L780" s="102">
        <f>K780/D780</f>
        <v>9.75</v>
      </c>
      <c r="M780" s="75">
        <v>58.5</v>
      </c>
      <c r="N780" s="74">
        <v>58.5</v>
      </c>
      <c r="O780" s="101">
        <f>N780/D780</f>
        <v>9.75</v>
      </c>
      <c r="P780" s="76">
        <v>58.5</v>
      </c>
      <c r="Q780" s="76">
        <v>58.5</v>
      </c>
      <c r="R780" s="102">
        <f>Q780/D780</f>
        <v>9.75</v>
      </c>
      <c r="S780" s="4">
        <v>6</v>
      </c>
      <c r="T780" s="123">
        <v>24</v>
      </c>
      <c r="U780" s="123">
        <v>6</v>
      </c>
      <c r="V780" s="6">
        <f>T780/U780</f>
        <v>4</v>
      </c>
      <c r="W780" s="123">
        <v>384</v>
      </c>
      <c r="X780" s="123">
        <v>24</v>
      </c>
      <c r="Y780" s="6">
        <f>W780/X780</f>
        <v>16</v>
      </c>
      <c r="Z780" s="6">
        <f>ROUND(Y780,1)</f>
        <v>16</v>
      </c>
      <c r="AA780" s="123"/>
      <c r="AB780" s="241"/>
      <c r="AC780" s="241"/>
      <c r="AD780" s="6"/>
      <c r="AE780" s="241"/>
      <c r="AF780" s="241"/>
    </row>
    <row r="781" spans="1:32" s="11" customFormat="1" ht="20.100000000000001" customHeight="1" x14ac:dyDescent="0.2">
      <c r="A781" s="143">
        <v>25611</v>
      </c>
      <c r="B781" s="144" t="s">
        <v>646</v>
      </c>
      <c r="C781" s="166" t="s">
        <v>647</v>
      </c>
      <c r="D781" s="146">
        <v>6</v>
      </c>
      <c r="E781" s="146" t="s">
        <v>280</v>
      </c>
      <c r="F781" s="168" t="s">
        <v>12511</v>
      </c>
      <c r="G781" s="75">
        <v>85.44</v>
      </c>
      <c r="H781" s="74">
        <v>85.44</v>
      </c>
      <c r="I781" s="101">
        <f>H781/D781</f>
        <v>14.24</v>
      </c>
      <c r="J781" s="76">
        <v>85.44</v>
      </c>
      <c r="K781" s="76">
        <v>85.44</v>
      </c>
      <c r="L781" s="102">
        <f>K781/D781</f>
        <v>14.24</v>
      </c>
      <c r="M781" s="75">
        <v>85.44</v>
      </c>
      <c r="N781" s="74">
        <v>85.44</v>
      </c>
      <c r="O781" s="101">
        <f>N781/D781</f>
        <v>14.24</v>
      </c>
      <c r="P781" s="76">
        <v>85.44</v>
      </c>
      <c r="Q781" s="76">
        <v>85.44</v>
      </c>
      <c r="R781" s="102">
        <f>Q781/D781</f>
        <v>14.24</v>
      </c>
      <c r="S781" s="4">
        <v>6</v>
      </c>
      <c r="T781" s="123">
        <v>24</v>
      </c>
      <c r="U781" s="123">
        <v>6</v>
      </c>
      <c r="V781" s="6">
        <f>T781/U781</f>
        <v>4</v>
      </c>
      <c r="W781" s="123">
        <v>384</v>
      </c>
      <c r="X781" s="123">
        <v>24</v>
      </c>
      <c r="Y781" s="6">
        <f>W781/X781</f>
        <v>16</v>
      </c>
      <c r="Z781" s="6">
        <f>ROUND(Y781,1)</f>
        <v>16</v>
      </c>
      <c r="AA781" s="123"/>
      <c r="AB781" s="241"/>
      <c r="AC781" s="241"/>
      <c r="AD781" s="6"/>
      <c r="AE781" s="241"/>
      <c r="AF781" s="241"/>
    </row>
    <row r="782" spans="1:32" ht="20.100000000000001" customHeight="1" x14ac:dyDescent="0.25">
      <c r="A782" s="143">
        <v>25354</v>
      </c>
      <c r="B782" s="144" t="s">
        <v>601</v>
      </c>
      <c r="C782" s="166" t="s">
        <v>602</v>
      </c>
      <c r="D782" s="146">
        <v>6</v>
      </c>
      <c r="E782" s="146" t="s">
        <v>280</v>
      </c>
      <c r="F782" s="168" t="s">
        <v>12511</v>
      </c>
      <c r="G782" s="75">
        <v>69.72</v>
      </c>
      <c r="H782" s="74">
        <v>69.72</v>
      </c>
      <c r="I782" s="101">
        <f>H782/D782</f>
        <v>11.62</v>
      </c>
      <c r="J782" s="76">
        <v>69.72</v>
      </c>
      <c r="K782" s="76">
        <v>69.72</v>
      </c>
      <c r="L782" s="102">
        <f>K782/D782</f>
        <v>11.62</v>
      </c>
      <c r="M782" s="75">
        <v>69.72</v>
      </c>
      <c r="N782" s="74">
        <v>69.72</v>
      </c>
      <c r="O782" s="101">
        <f>N782/D782</f>
        <v>11.62</v>
      </c>
      <c r="P782" s="76">
        <v>69.72</v>
      </c>
      <c r="Q782" s="76">
        <v>69.72</v>
      </c>
      <c r="R782" s="102">
        <f>Q782/D782</f>
        <v>11.62</v>
      </c>
      <c r="S782" s="4">
        <v>6</v>
      </c>
      <c r="T782" s="123">
        <v>24</v>
      </c>
      <c r="U782" s="123">
        <v>6</v>
      </c>
      <c r="V782" s="6">
        <f>T782/U782</f>
        <v>4</v>
      </c>
      <c r="W782" s="123">
        <v>384</v>
      </c>
      <c r="X782" s="123">
        <v>24</v>
      </c>
      <c r="Y782" s="6">
        <f>W782/X782</f>
        <v>16</v>
      </c>
      <c r="Z782" s="6">
        <f>ROUND(Y782,1)</f>
        <v>16</v>
      </c>
      <c r="AA782" s="123"/>
      <c r="AB782" s="241"/>
      <c r="AC782" s="241"/>
      <c r="AD782" s="6"/>
      <c r="AE782" s="241"/>
      <c r="AF782" s="241"/>
    </row>
    <row r="783" spans="1:32" ht="20.100000000000001" customHeight="1" x14ac:dyDescent="0.25">
      <c r="A783" s="143">
        <v>25715</v>
      </c>
      <c r="B783" s="144" t="s">
        <v>678</v>
      </c>
      <c r="C783" s="166" t="s">
        <v>679</v>
      </c>
      <c r="D783" s="146">
        <v>6</v>
      </c>
      <c r="E783" s="146" t="s">
        <v>280</v>
      </c>
      <c r="F783" s="168" t="s">
        <v>12511</v>
      </c>
      <c r="G783" s="75">
        <v>49.5</v>
      </c>
      <c r="H783" s="74">
        <v>49.5</v>
      </c>
      <c r="I783" s="101">
        <f>H783/D783</f>
        <v>8.25</v>
      </c>
      <c r="J783" s="76">
        <v>49.5</v>
      </c>
      <c r="K783" s="76">
        <v>49.5</v>
      </c>
      <c r="L783" s="102">
        <f>K783/D783</f>
        <v>8.25</v>
      </c>
      <c r="M783" s="75">
        <v>49.5</v>
      </c>
      <c r="N783" s="74">
        <v>49.5</v>
      </c>
      <c r="O783" s="101">
        <f>N783/D783</f>
        <v>8.25</v>
      </c>
      <c r="P783" s="76">
        <v>49.5</v>
      </c>
      <c r="Q783" s="76">
        <v>49.5</v>
      </c>
      <c r="R783" s="102">
        <f>Q783/D783</f>
        <v>8.25</v>
      </c>
      <c r="S783" s="4">
        <v>6</v>
      </c>
      <c r="T783">
        <v>24</v>
      </c>
      <c r="U783">
        <v>6</v>
      </c>
      <c r="V783" s="6">
        <f>T783/U783</f>
        <v>4</v>
      </c>
      <c r="W783">
        <v>384</v>
      </c>
      <c r="X783">
        <v>24</v>
      </c>
      <c r="Y783" s="6">
        <f>W783/X783</f>
        <v>16</v>
      </c>
      <c r="Z783" s="6">
        <f>ROUND(Y783,1)</f>
        <v>16</v>
      </c>
      <c r="AB783" s="241"/>
      <c r="AC783" s="241"/>
      <c r="AD783" s="6"/>
      <c r="AE783" s="241"/>
      <c r="AF783" s="241"/>
    </row>
    <row r="784" spans="1:32" ht="20.100000000000001" customHeight="1" x14ac:dyDescent="0.25">
      <c r="A784" s="143">
        <v>25697</v>
      </c>
      <c r="B784" s="144" t="s">
        <v>650</v>
      </c>
      <c r="C784" s="166" t="s">
        <v>669</v>
      </c>
      <c r="D784" s="146">
        <v>6</v>
      </c>
      <c r="E784" s="146" t="s">
        <v>280</v>
      </c>
      <c r="F784" s="168" t="s">
        <v>12511</v>
      </c>
      <c r="G784" s="75">
        <v>49.5</v>
      </c>
      <c r="H784" s="74">
        <v>49.5</v>
      </c>
      <c r="I784" s="101">
        <f>H784/D784</f>
        <v>8.25</v>
      </c>
      <c r="J784" s="76">
        <v>49.5</v>
      </c>
      <c r="K784" s="76">
        <v>49.5</v>
      </c>
      <c r="L784" s="102">
        <f>K784/D784</f>
        <v>8.25</v>
      </c>
      <c r="M784" s="75">
        <v>49.5</v>
      </c>
      <c r="N784" s="74">
        <v>49.5</v>
      </c>
      <c r="O784" s="101">
        <f>N784/D784</f>
        <v>8.25</v>
      </c>
      <c r="P784" s="76">
        <v>49.5</v>
      </c>
      <c r="Q784" s="76">
        <v>49.5</v>
      </c>
      <c r="R784" s="102">
        <f>Q784/D784</f>
        <v>8.25</v>
      </c>
      <c r="S784" s="4">
        <v>6</v>
      </c>
      <c r="T784" s="123">
        <v>24</v>
      </c>
      <c r="U784" s="123">
        <v>6</v>
      </c>
      <c r="V784" s="6">
        <f>T784/U784</f>
        <v>4</v>
      </c>
      <c r="W784" s="123">
        <v>384</v>
      </c>
      <c r="X784" s="123">
        <v>24</v>
      </c>
      <c r="Y784" s="6">
        <f>W784/X784</f>
        <v>16</v>
      </c>
      <c r="Z784" s="6">
        <f>ROUND(Y784,1)</f>
        <v>16</v>
      </c>
      <c r="AA784" s="123"/>
      <c r="AB784" s="241"/>
      <c r="AC784" s="241"/>
      <c r="AD784" s="6"/>
      <c r="AE784" s="241"/>
      <c r="AF784" s="241"/>
    </row>
    <row r="785" spans="1:32" ht="20.100000000000001" customHeight="1" x14ac:dyDescent="0.25">
      <c r="A785" s="143">
        <v>25437</v>
      </c>
      <c r="B785" s="144"/>
      <c r="C785" s="166" t="s">
        <v>619</v>
      </c>
      <c r="D785" s="146">
        <v>1</v>
      </c>
      <c r="E785" s="146" t="s">
        <v>79</v>
      </c>
      <c r="F785" s="168"/>
      <c r="G785" s="75">
        <v>188</v>
      </c>
      <c r="H785" s="74">
        <v>188</v>
      </c>
      <c r="I785" s="101">
        <f>H785/D785</f>
        <v>188</v>
      </c>
      <c r="J785" s="76">
        <v>188</v>
      </c>
      <c r="K785" s="76">
        <v>188</v>
      </c>
      <c r="L785" s="102">
        <f>K785/D785</f>
        <v>188</v>
      </c>
      <c r="M785" s="75">
        <v>188</v>
      </c>
      <c r="N785" s="74">
        <v>188</v>
      </c>
      <c r="O785" s="101">
        <f>N785/D785</f>
        <v>188</v>
      </c>
      <c r="P785" s="76">
        <v>188</v>
      </c>
      <c r="Q785" s="76">
        <v>188</v>
      </c>
      <c r="R785" s="102">
        <f>Q785/D785</f>
        <v>188</v>
      </c>
      <c r="S785" s="5">
        <v>1</v>
      </c>
      <c r="T785">
        <v>1</v>
      </c>
      <c r="U785">
        <v>1</v>
      </c>
      <c r="V785" s="6">
        <f>T785/U785</f>
        <v>1</v>
      </c>
      <c r="W785" t="s">
        <v>80</v>
      </c>
      <c r="X785">
        <v>1</v>
      </c>
      <c r="Y785" s="6">
        <f>W785/X785</f>
        <v>1984</v>
      </c>
      <c r="Z785" s="6">
        <f>ROUND(Y785,1)</f>
        <v>1984</v>
      </c>
      <c r="AB785" s="241"/>
      <c r="AC785" s="241"/>
      <c r="AD785" s="6"/>
      <c r="AE785" s="241"/>
      <c r="AF785" s="241"/>
    </row>
    <row r="786" spans="1:32" ht="20.100000000000001" customHeight="1" x14ac:dyDescent="0.25">
      <c r="A786" s="143">
        <v>25683</v>
      </c>
      <c r="B786" s="144"/>
      <c r="C786" s="166" t="s">
        <v>664</v>
      </c>
      <c r="D786" s="146">
        <v>1</v>
      </c>
      <c r="E786" s="146" t="s">
        <v>79</v>
      </c>
      <c r="F786" s="168"/>
      <c r="G786" s="75">
        <v>220</v>
      </c>
      <c r="H786" s="74">
        <v>220</v>
      </c>
      <c r="I786" s="101">
        <f>H786/D786</f>
        <v>220</v>
      </c>
      <c r="J786" s="76">
        <v>220</v>
      </c>
      <c r="K786" s="76">
        <v>220</v>
      </c>
      <c r="L786" s="102">
        <f>K786/D786</f>
        <v>220</v>
      </c>
      <c r="M786" s="75">
        <v>220</v>
      </c>
      <c r="N786" s="74">
        <v>220</v>
      </c>
      <c r="O786" s="101">
        <f>N786/D786</f>
        <v>220</v>
      </c>
      <c r="P786" s="76">
        <v>220</v>
      </c>
      <c r="Q786" s="76">
        <v>220</v>
      </c>
      <c r="R786" s="102">
        <f>Q786/D786</f>
        <v>220</v>
      </c>
      <c r="S786" s="5">
        <v>1</v>
      </c>
      <c r="T786" s="123">
        <v>1</v>
      </c>
      <c r="U786" s="123">
        <v>1</v>
      </c>
      <c r="V786" s="6">
        <f>T786/U786</f>
        <v>1</v>
      </c>
      <c r="W786" s="123" t="s">
        <v>80</v>
      </c>
      <c r="X786" s="123">
        <v>1</v>
      </c>
      <c r="Y786" s="6">
        <f>W786/X786</f>
        <v>1984</v>
      </c>
      <c r="Z786" s="6">
        <f>ROUND(Y786,1)</f>
        <v>1984</v>
      </c>
      <c r="AA786" s="123"/>
      <c r="AB786" s="241"/>
      <c r="AC786" s="241"/>
      <c r="AD786" s="6"/>
      <c r="AE786" s="241"/>
      <c r="AF786" s="241"/>
    </row>
    <row r="787" spans="1:32" ht="20.100000000000001" customHeight="1" x14ac:dyDescent="0.25">
      <c r="A787" s="143">
        <v>25679</v>
      </c>
      <c r="B787" s="144"/>
      <c r="C787" s="166" t="s">
        <v>663</v>
      </c>
      <c r="D787" s="146">
        <v>1</v>
      </c>
      <c r="E787" s="146" t="s">
        <v>79</v>
      </c>
      <c r="F787" s="168"/>
      <c r="G787" s="75">
        <v>165</v>
      </c>
      <c r="H787" s="74">
        <v>165</v>
      </c>
      <c r="I787" s="101">
        <f>H787/D787</f>
        <v>165</v>
      </c>
      <c r="J787" s="76">
        <v>165</v>
      </c>
      <c r="K787" s="76">
        <v>165</v>
      </c>
      <c r="L787" s="102">
        <f>K787/D787</f>
        <v>165</v>
      </c>
      <c r="M787" s="75">
        <v>165</v>
      </c>
      <c r="N787" s="74">
        <v>165</v>
      </c>
      <c r="O787" s="101">
        <f>N787/D787</f>
        <v>165</v>
      </c>
      <c r="P787" s="76">
        <v>165</v>
      </c>
      <c r="Q787" s="76">
        <v>165</v>
      </c>
      <c r="R787" s="102">
        <f>Q787/D787</f>
        <v>165</v>
      </c>
      <c r="S787" s="5">
        <v>1</v>
      </c>
      <c r="T787" s="123">
        <v>1</v>
      </c>
      <c r="U787" s="123">
        <v>1</v>
      </c>
      <c r="V787" s="6">
        <f>T787/U787</f>
        <v>1</v>
      </c>
      <c r="W787" s="123" t="s">
        <v>80</v>
      </c>
      <c r="X787" s="123">
        <v>1</v>
      </c>
      <c r="Y787" s="6">
        <f>W787/X787</f>
        <v>1984</v>
      </c>
      <c r="Z787" s="6">
        <f>ROUND(Y787,1)</f>
        <v>1984</v>
      </c>
      <c r="AA787" s="123"/>
      <c r="AB787" s="241"/>
      <c r="AC787" s="241"/>
      <c r="AD787" s="6"/>
      <c r="AE787" s="241"/>
      <c r="AF787" s="241"/>
    </row>
    <row r="788" spans="1:32" ht="20.100000000000001" customHeight="1" x14ac:dyDescent="0.25">
      <c r="A788" s="143">
        <v>25436</v>
      </c>
      <c r="B788" s="144"/>
      <c r="C788" s="166" t="s">
        <v>618</v>
      </c>
      <c r="D788" s="146">
        <v>1</v>
      </c>
      <c r="E788" s="146" t="s">
        <v>79</v>
      </c>
      <c r="F788" s="168"/>
      <c r="G788" s="75">
        <v>188</v>
      </c>
      <c r="H788" s="74">
        <v>188</v>
      </c>
      <c r="I788" s="101">
        <f>H788/D788</f>
        <v>188</v>
      </c>
      <c r="J788" s="76">
        <v>188</v>
      </c>
      <c r="K788" s="76">
        <v>188</v>
      </c>
      <c r="L788" s="102">
        <f>K788/D788</f>
        <v>188</v>
      </c>
      <c r="M788" s="75">
        <v>188</v>
      </c>
      <c r="N788" s="74">
        <v>188</v>
      </c>
      <c r="O788" s="101">
        <f>N788/D788</f>
        <v>188</v>
      </c>
      <c r="P788" s="76">
        <v>188</v>
      </c>
      <c r="Q788" s="76">
        <v>188</v>
      </c>
      <c r="R788" s="102">
        <f>Q788/D788</f>
        <v>188</v>
      </c>
      <c r="S788" s="14">
        <v>1</v>
      </c>
      <c r="T788" s="14">
        <v>1</v>
      </c>
      <c r="U788" s="14">
        <v>1</v>
      </c>
      <c r="V788" s="6">
        <f>T788/U788</f>
        <v>1</v>
      </c>
      <c r="W788" s="14" t="s">
        <v>80</v>
      </c>
      <c r="X788" s="14">
        <v>1</v>
      </c>
      <c r="Y788" s="6">
        <f>W788/X788</f>
        <v>1984</v>
      </c>
      <c r="Z788" s="6">
        <f>ROUND(Y788,1)</f>
        <v>1984</v>
      </c>
      <c r="AA788" s="14"/>
      <c r="AB788" s="241"/>
      <c r="AC788" s="241"/>
      <c r="AD788" s="6"/>
      <c r="AE788" s="241"/>
      <c r="AF788" s="241"/>
    </row>
    <row r="789" spans="1:32" ht="20.100000000000001" customHeight="1" x14ac:dyDescent="0.25">
      <c r="A789" s="143">
        <v>25556</v>
      </c>
      <c r="B789" s="144"/>
      <c r="C789" s="166" t="s">
        <v>643</v>
      </c>
      <c r="D789" s="146">
        <v>1</v>
      </c>
      <c r="E789" s="146" t="s">
        <v>79</v>
      </c>
      <c r="F789" s="168"/>
      <c r="G789" s="75">
        <v>237</v>
      </c>
      <c r="H789" s="74">
        <v>237</v>
      </c>
      <c r="I789" s="101">
        <f>H789/D789</f>
        <v>237</v>
      </c>
      <c r="J789" s="76">
        <v>237</v>
      </c>
      <c r="K789" s="76">
        <v>237</v>
      </c>
      <c r="L789" s="102">
        <f>K789/D789</f>
        <v>237</v>
      </c>
      <c r="M789" s="75">
        <v>237</v>
      </c>
      <c r="N789" s="74">
        <v>237</v>
      </c>
      <c r="O789" s="101">
        <f>N789/D789</f>
        <v>237</v>
      </c>
      <c r="P789" s="76">
        <v>237</v>
      </c>
      <c r="Q789" s="76">
        <v>237</v>
      </c>
      <c r="R789" s="102">
        <f>Q789/D789</f>
        <v>237</v>
      </c>
      <c r="S789" s="4">
        <v>1</v>
      </c>
      <c r="T789" s="123">
        <v>1</v>
      </c>
      <c r="U789" s="123">
        <v>1</v>
      </c>
      <c r="V789" s="6">
        <f>T789/U789</f>
        <v>1</v>
      </c>
      <c r="W789" s="123" t="s">
        <v>80</v>
      </c>
      <c r="X789" s="123">
        <v>1</v>
      </c>
      <c r="Y789" s="6">
        <f>W789/X789</f>
        <v>1984</v>
      </c>
      <c r="Z789" s="6">
        <f>ROUND(Y789,1)</f>
        <v>1984</v>
      </c>
      <c r="AA789" s="123"/>
      <c r="AB789" s="241"/>
      <c r="AC789" s="241"/>
      <c r="AD789" s="6"/>
      <c r="AE789" s="241"/>
      <c r="AF789" s="241"/>
    </row>
    <row r="790" spans="1:32" ht="20.100000000000001" customHeight="1" x14ac:dyDescent="0.25">
      <c r="A790" s="143">
        <v>25648</v>
      </c>
      <c r="B790" s="144"/>
      <c r="C790" s="166" t="s">
        <v>654</v>
      </c>
      <c r="D790" s="146">
        <v>1</v>
      </c>
      <c r="E790" s="146" t="s">
        <v>79</v>
      </c>
      <c r="F790" s="168"/>
      <c r="G790" s="75">
        <v>287</v>
      </c>
      <c r="H790" s="74">
        <v>287</v>
      </c>
      <c r="I790" s="101">
        <f>H790/D790</f>
        <v>287</v>
      </c>
      <c r="J790" s="76">
        <v>287</v>
      </c>
      <c r="K790" s="76">
        <v>287</v>
      </c>
      <c r="L790" s="102">
        <f>K790/D790</f>
        <v>287</v>
      </c>
      <c r="M790" s="75">
        <v>287</v>
      </c>
      <c r="N790" s="74">
        <v>287</v>
      </c>
      <c r="O790" s="101">
        <f>N790/D790</f>
        <v>287</v>
      </c>
      <c r="P790" s="76">
        <v>287</v>
      </c>
      <c r="Q790" s="76">
        <v>287</v>
      </c>
      <c r="R790" s="102">
        <f>Q790/D790</f>
        <v>287</v>
      </c>
      <c r="S790" s="4">
        <v>1</v>
      </c>
      <c r="T790" s="123">
        <v>1</v>
      </c>
      <c r="U790" s="123">
        <v>1</v>
      </c>
      <c r="V790" s="6">
        <f>T790/U790</f>
        <v>1</v>
      </c>
      <c r="W790" s="123" t="s">
        <v>80</v>
      </c>
      <c r="X790" s="123">
        <v>1</v>
      </c>
      <c r="Y790" s="6">
        <f>W790/X790</f>
        <v>1984</v>
      </c>
      <c r="Z790" s="6">
        <f>ROUND(Y790,1)</f>
        <v>1984</v>
      </c>
      <c r="AA790" s="123"/>
      <c r="AB790" s="241"/>
      <c r="AC790" s="241"/>
      <c r="AD790" s="6"/>
      <c r="AE790" s="241"/>
      <c r="AF790" s="241"/>
    </row>
    <row r="791" spans="1:32" ht="20.100000000000001" customHeight="1" x14ac:dyDescent="0.25">
      <c r="A791" s="143">
        <v>25750</v>
      </c>
      <c r="B791" s="144"/>
      <c r="C791" s="166" t="s">
        <v>690</v>
      </c>
      <c r="D791" s="146">
        <v>1</v>
      </c>
      <c r="E791" s="146" t="s">
        <v>79</v>
      </c>
      <c r="F791" s="168"/>
      <c r="G791" s="75">
        <v>206</v>
      </c>
      <c r="H791" s="74">
        <v>206</v>
      </c>
      <c r="I791" s="101">
        <f>H791/D791</f>
        <v>206</v>
      </c>
      <c r="J791" s="76">
        <v>206</v>
      </c>
      <c r="K791" s="76">
        <v>206</v>
      </c>
      <c r="L791" s="102">
        <f>K791/D791</f>
        <v>206</v>
      </c>
      <c r="M791" s="75">
        <v>206</v>
      </c>
      <c r="N791" s="74">
        <v>206</v>
      </c>
      <c r="O791" s="101">
        <f>N791/D791</f>
        <v>206</v>
      </c>
      <c r="P791" s="76">
        <v>206</v>
      </c>
      <c r="Q791" s="76">
        <v>206</v>
      </c>
      <c r="R791" s="102">
        <f>Q791/D791</f>
        <v>206</v>
      </c>
      <c r="S791" s="4">
        <v>1</v>
      </c>
      <c r="T791" s="123">
        <v>1</v>
      </c>
      <c r="U791" s="123">
        <v>1</v>
      </c>
      <c r="V791" s="6">
        <f>T791/U791</f>
        <v>1</v>
      </c>
      <c r="W791" s="123" t="s">
        <v>80</v>
      </c>
      <c r="X791" s="123">
        <v>1</v>
      </c>
      <c r="Y791" s="6">
        <f>W791/X791</f>
        <v>1984</v>
      </c>
      <c r="Z791" s="6">
        <f>ROUND(Y791,1)</f>
        <v>1984</v>
      </c>
      <c r="AA791" s="123"/>
      <c r="AB791" s="241"/>
      <c r="AC791" s="241"/>
      <c r="AD791" s="6"/>
      <c r="AE791" s="241"/>
      <c r="AF791" s="241"/>
    </row>
    <row r="792" spans="1:32" ht="20.100000000000001" customHeight="1" x14ac:dyDescent="0.25">
      <c r="A792" s="143">
        <v>25409</v>
      </c>
      <c r="B792" s="144"/>
      <c r="C792" s="166" t="s">
        <v>607</v>
      </c>
      <c r="D792" s="146">
        <v>1</v>
      </c>
      <c r="E792" s="146" t="s">
        <v>79</v>
      </c>
      <c r="F792" s="168"/>
      <c r="G792" s="75">
        <v>177</v>
      </c>
      <c r="H792" s="74">
        <v>177</v>
      </c>
      <c r="I792" s="101">
        <f>H792/D792</f>
        <v>177</v>
      </c>
      <c r="J792" s="76">
        <v>177</v>
      </c>
      <c r="K792" s="76">
        <v>177</v>
      </c>
      <c r="L792" s="102">
        <f>K792/D792</f>
        <v>177</v>
      </c>
      <c r="M792" s="75">
        <v>177</v>
      </c>
      <c r="N792" s="74">
        <v>177</v>
      </c>
      <c r="O792" s="101">
        <f>N792/D792</f>
        <v>177</v>
      </c>
      <c r="P792" s="76">
        <v>177</v>
      </c>
      <c r="Q792" s="76">
        <v>177</v>
      </c>
      <c r="R792" s="102">
        <f>Q792/D792</f>
        <v>177</v>
      </c>
      <c r="S792" s="4">
        <v>1</v>
      </c>
      <c r="T792">
        <v>1</v>
      </c>
      <c r="U792">
        <v>1</v>
      </c>
      <c r="V792" s="6">
        <f>T792/U792</f>
        <v>1</v>
      </c>
      <c r="W792" t="s">
        <v>80</v>
      </c>
      <c r="X792">
        <v>1</v>
      </c>
      <c r="Y792" s="6">
        <f>W792/X792</f>
        <v>1984</v>
      </c>
      <c r="Z792" s="6">
        <f>ROUND(Y792,1)</f>
        <v>1984</v>
      </c>
      <c r="AB792" s="241"/>
      <c r="AC792" s="241"/>
      <c r="AD792" s="6"/>
      <c r="AE792" s="241"/>
      <c r="AF792" s="241"/>
    </row>
    <row r="793" spans="1:32" ht="20.100000000000001" customHeight="1" x14ac:dyDescent="0.25">
      <c r="A793" s="143">
        <v>25727</v>
      </c>
      <c r="B793" s="144"/>
      <c r="C793" s="166" t="s">
        <v>681</v>
      </c>
      <c r="D793" s="146">
        <v>1</v>
      </c>
      <c r="E793" s="146" t="s">
        <v>79</v>
      </c>
      <c r="F793" s="168"/>
      <c r="G793" s="75">
        <v>188</v>
      </c>
      <c r="H793" s="74">
        <v>188</v>
      </c>
      <c r="I793" s="101">
        <f>H793/D793</f>
        <v>188</v>
      </c>
      <c r="J793" s="76">
        <v>188</v>
      </c>
      <c r="K793" s="76">
        <v>188</v>
      </c>
      <c r="L793" s="102">
        <f>K793/D793</f>
        <v>188</v>
      </c>
      <c r="M793" s="75">
        <v>188</v>
      </c>
      <c r="N793" s="74">
        <v>188</v>
      </c>
      <c r="O793" s="101">
        <f>N793/D793</f>
        <v>188</v>
      </c>
      <c r="P793" s="76">
        <v>188</v>
      </c>
      <c r="Q793" s="76">
        <v>188</v>
      </c>
      <c r="R793" s="102">
        <f>Q793/D793</f>
        <v>188</v>
      </c>
      <c r="S793" s="5">
        <v>1</v>
      </c>
      <c r="T793" s="123">
        <v>1</v>
      </c>
      <c r="U793" s="123">
        <v>1</v>
      </c>
      <c r="V793" s="6">
        <f>T793/U793</f>
        <v>1</v>
      </c>
      <c r="W793" s="123" t="s">
        <v>80</v>
      </c>
      <c r="X793" s="123">
        <v>1</v>
      </c>
      <c r="Y793" s="6">
        <f>W793/X793</f>
        <v>1984</v>
      </c>
      <c r="Z793" s="6">
        <f>ROUND(Y793,1)</f>
        <v>1984</v>
      </c>
      <c r="AA793" s="123"/>
      <c r="AB793" s="241"/>
      <c r="AC793" s="241"/>
      <c r="AD793" s="6"/>
      <c r="AE793" s="241"/>
      <c r="AF793" s="241"/>
    </row>
    <row r="794" spans="1:32" ht="20.100000000000001" customHeight="1" x14ac:dyDescent="0.25">
      <c r="A794" s="143">
        <v>25432</v>
      </c>
      <c r="B794" s="144"/>
      <c r="C794" s="166" t="s">
        <v>616</v>
      </c>
      <c r="D794" s="146">
        <v>1</v>
      </c>
      <c r="E794" s="146" t="s">
        <v>79</v>
      </c>
      <c r="F794" s="168"/>
      <c r="G794" s="75">
        <v>188</v>
      </c>
      <c r="H794" s="74">
        <v>188</v>
      </c>
      <c r="I794" s="101">
        <f>H794/D794</f>
        <v>188</v>
      </c>
      <c r="J794" s="76">
        <v>188</v>
      </c>
      <c r="K794" s="76">
        <v>188</v>
      </c>
      <c r="L794" s="102">
        <f>K794/D794</f>
        <v>188</v>
      </c>
      <c r="M794" s="75">
        <v>188</v>
      </c>
      <c r="N794" s="74">
        <v>188</v>
      </c>
      <c r="O794" s="101">
        <f>N794/D794</f>
        <v>188</v>
      </c>
      <c r="P794" s="76">
        <v>188</v>
      </c>
      <c r="Q794" s="76">
        <v>188</v>
      </c>
      <c r="R794" s="102">
        <f>Q794/D794</f>
        <v>188</v>
      </c>
      <c r="S794" s="4">
        <v>1</v>
      </c>
      <c r="T794">
        <v>1</v>
      </c>
      <c r="U794">
        <v>1</v>
      </c>
      <c r="V794" s="6">
        <f>T794/U794</f>
        <v>1</v>
      </c>
      <c r="W794" t="s">
        <v>80</v>
      </c>
      <c r="X794">
        <v>1</v>
      </c>
      <c r="Y794" s="6">
        <f>W794/X794</f>
        <v>1984</v>
      </c>
      <c r="Z794" s="6">
        <f>ROUND(Y794,1)</f>
        <v>1984</v>
      </c>
      <c r="AB794" s="241"/>
      <c r="AC794" s="241"/>
      <c r="AD794" s="6"/>
      <c r="AE794" s="241"/>
      <c r="AF794" s="241"/>
    </row>
    <row r="795" spans="1:32" ht="20.100000000000001" customHeight="1" x14ac:dyDescent="0.25">
      <c r="A795" s="143">
        <v>25613</v>
      </c>
      <c r="B795" s="144"/>
      <c r="C795" s="166" t="s">
        <v>648</v>
      </c>
      <c r="D795" s="146">
        <v>1</v>
      </c>
      <c r="E795" s="146" t="s">
        <v>79</v>
      </c>
      <c r="F795" s="168"/>
      <c r="G795" s="75">
        <v>188</v>
      </c>
      <c r="H795" s="74">
        <v>188</v>
      </c>
      <c r="I795" s="101">
        <f>H795/D795</f>
        <v>188</v>
      </c>
      <c r="J795" s="76">
        <v>188</v>
      </c>
      <c r="K795" s="76">
        <v>188</v>
      </c>
      <c r="L795" s="102">
        <f>K795/D795</f>
        <v>188</v>
      </c>
      <c r="M795" s="75">
        <v>188</v>
      </c>
      <c r="N795" s="74">
        <v>188</v>
      </c>
      <c r="O795" s="101">
        <f>N795/D795</f>
        <v>188</v>
      </c>
      <c r="P795" s="76">
        <v>188</v>
      </c>
      <c r="Q795" s="76">
        <v>188</v>
      </c>
      <c r="R795" s="102">
        <f>Q795/D795</f>
        <v>188</v>
      </c>
      <c r="S795" s="5">
        <v>1</v>
      </c>
      <c r="T795" s="123">
        <v>1</v>
      </c>
      <c r="U795" s="123">
        <v>1</v>
      </c>
      <c r="V795" s="6">
        <f>T795/U795</f>
        <v>1</v>
      </c>
      <c r="W795" s="123" t="s">
        <v>80</v>
      </c>
      <c r="X795" s="123">
        <v>1</v>
      </c>
      <c r="Y795" s="6">
        <f>W795/X795</f>
        <v>1984</v>
      </c>
      <c r="Z795" s="6">
        <f>ROUND(Y795,1)</f>
        <v>1984</v>
      </c>
      <c r="AA795" s="123"/>
      <c r="AB795" s="241"/>
      <c r="AC795" s="241"/>
      <c r="AD795" s="6"/>
      <c r="AE795" s="241"/>
      <c r="AF795" s="241"/>
    </row>
    <row r="796" spans="1:32" ht="20.100000000000001" customHeight="1" x14ac:dyDescent="0.25">
      <c r="A796" s="143">
        <v>25751</v>
      </c>
      <c r="B796" s="144" t="s">
        <v>691</v>
      </c>
      <c r="C796" s="166" t="s">
        <v>692</v>
      </c>
      <c r="D796" s="146">
        <v>1</v>
      </c>
      <c r="E796" s="146" t="s">
        <v>79</v>
      </c>
      <c r="F796" s="168"/>
      <c r="G796" s="75">
        <v>188</v>
      </c>
      <c r="H796" s="74">
        <v>188</v>
      </c>
      <c r="I796" s="101">
        <f>H796/D796</f>
        <v>188</v>
      </c>
      <c r="J796" s="76">
        <v>188</v>
      </c>
      <c r="K796" s="76">
        <v>188</v>
      </c>
      <c r="L796" s="102">
        <f>K796/D796</f>
        <v>188</v>
      </c>
      <c r="M796" s="75">
        <v>188</v>
      </c>
      <c r="N796" s="74">
        <v>188</v>
      </c>
      <c r="O796" s="101">
        <f>N796/D796</f>
        <v>188</v>
      </c>
      <c r="P796" s="76">
        <v>188</v>
      </c>
      <c r="Q796" s="76">
        <v>188</v>
      </c>
      <c r="R796" s="102">
        <f>Q796/D796</f>
        <v>188</v>
      </c>
      <c r="S796" s="4">
        <v>1</v>
      </c>
      <c r="T796" s="123">
        <v>1</v>
      </c>
      <c r="U796" s="123">
        <v>1</v>
      </c>
      <c r="V796" s="6">
        <f>T796/U796</f>
        <v>1</v>
      </c>
      <c r="W796" s="123" t="s">
        <v>80</v>
      </c>
      <c r="X796" s="123">
        <v>1</v>
      </c>
      <c r="Y796" s="6">
        <f>W796/X796</f>
        <v>1984</v>
      </c>
      <c r="Z796" s="6">
        <f>ROUND(Y796,1)</f>
        <v>1984</v>
      </c>
      <c r="AA796" s="123"/>
      <c r="AB796" s="241"/>
      <c r="AC796" s="241"/>
      <c r="AD796" s="6"/>
      <c r="AE796" s="241"/>
      <c r="AF796" s="241"/>
    </row>
    <row r="797" spans="1:32" s="4" customFormat="1" ht="20.100000000000001" customHeight="1" x14ac:dyDescent="0.2">
      <c r="A797" s="143">
        <v>25650</v>
      </c>
      <c r="B797" s="144"/>
      <c r="C797" s="166" t="s">
        <v>655</v>
      </c>
      <c r="D797" s="146">
        <v>1</v>
      </c>
      <c r="E797" s="146" t="s">
        <v>79</v>
      </c>
      <c r="F797" s="168"/>
      <c r="G797" s="75">
        <v>177</v>
      </c>
      <c r="H797" s="74">
        <v>177</v>
      </c>
      <c r="I797" s="101">
        <f>H797/D797</f>
        <v>177</v>
      </c>
      <c r="J797" s="76">
        <v>177</v>
      </c>
      <c r="K797" s="76">
        <v>177</v>
      </c>
      <c r="L797" s="102">
        <f>K797/D797</f>
        <v>177</v>
      </c>
      <c r="M797" s="75">
        <v>177</v>
      </c>
      <c r="N797" s="74">
        <v>177</v>
      </c>
      <c r="O797" s="101">
        <f>N797/D797</f>
        <v>177</v>
      </c>
      <c r="P797" s="76">
        <v>177</v>
      </c>
      <c r="Q797" s="76">
        <v>177</v>
      </c>
      <c r="R797" s="102">
        <f>Q797/D797</f>
        <v>177</v>
      </c>
      <c r="S797" s="4">
        <v>1</v>
      </c>
      <c r="T797" s="4">
        <v>1</v>
      </c>
      <c r="U797" s="4">
        <v>1</v>
      </c>
      <c r="V797" s="6">
        <f>T797/U797</f>
        <v>1</v>
      </c>
      <c r="W797" s="4" t="s">
        <v>80</v>
      </c>
      <c r="X797" s="4">
        <v>1</v>
      </c>
      <c r="Y797" s="6">
        <f>W797/X797</f>
        <v>1984</v>
      </c>
      <c r="Z797" s="6">
        <f>ROUND(Y797,1)</f>
        <v>1984</v>
      </c>
      <c r="AB797" s="241"/>
      <c r="AC797" s="241"/>
      <c r="AD797" s="6"/>
      <c r="AE797" s="241"/>
      <c r="AF797" s="241"/>
    </row>
    <row r="798" spans="1:32" ht="20.100000000000001" customHeight="1" x14ac:dyDescent="0.25">
      <c r="A798" s="143">
        <v>25433</v>
      </c>
      <c r="B798" s="144"/>
      <c r="C798" s="166" t="s">
        <v>617</v>
      </c>
      <c r="D798" s="146">
        <v>1</v>
      </c>
      <c r="E798" s="146" t="s">
        <v>79</v>
      </c>
      <c r="F798" s="168"/>
      <c r="G798" s="75">
        <v>177</v>
      </c>
      <c r="H798" s="74">
        <v>177</v>
      </c>
      <c r="I798" s="101">
        <f>H798/D798</f>
        <v>177</v>
      </c>
      <c r="J798" s="76">
        <v>177</v>
      </c>
      <c r="K798" s="76">
        <v>177</v>
      </c>
      <c r="L798" s="102">
        <f>K798/D798</f>
        <v>177</v>
      </c>
      <c r="M798" s="75">
        <v>177</v>
      </c>
      <c r="N798" s="74">
        <v>177</v>
      </c>
      <c r="O798" s="101">
        <f>N798/D798</f>
        <v>177</v>
      </c>
      <c r="P798" s="76">
        <v>177</v>
      </c>
      <c r="Q798" s="76">
        <v>177</v>
      </c>
      <c r="R798" s="102">
        <f>Q798/D798</f>
        <v>177</v>
      </c>
      <c r="S798" s="4">
        <v>1</v>
      </c>
      <c r="T798">
        <v>1</v>
      </c>
      <c r="U798">
        <v>1</v>
      </c>
      <c r="V798" s="6">
        <f>T798/U798</f>
        <v>1</v>
      </c>
      <c r="W798" t="s">
        <v>80</v>
      </c>
      <c r="X798">
        <v>1</v>
      </c>
      <c r="Y798" s="6">
        <f>W798/X798</f>
        <v>1984</v>
      </c>
      <c r="Z798" s="6">
        <f>ROUND(Y798,1)</f>
        <v>1984</v>
      </c>
      <c r="AB798" s="241"/>
      <c r="AC798" s="241"/>
      <c r="AD798" s="6"/>
      <c r="AE798" s="241"/>
      <c r="AF798" s="241"/>
    </row>
    <row r="799" spans="1:32" ht="20.100000000000001" customHeight="1" x14ac:dyDescent="0.25">
      <c r="A799" s="143">
        <v>25554</v>
      </c>
      <c r="B799" s="144"/>
      <c r="C799" s="166" t="s">
        <v>642</v>
      </c>
      <c r="D799" s="146">
        <v>1</v>
      </c>
      <c r="E799" s="146" t="s">
        <v>79</v>
      </c>
      <c r="F799" s="168"/>
      <c r="G799" s="75">
        <v>220</v>
      </c>
      <c r="H799" s="74">
        <v>220</v>
      </c>
      <c r="I799" s="101">
        <f>H799/D799</f>
        <v>220</v>
      </c>
      <c r="J799" s="76">
        <v>220</v>
      </c>
      <c r="K799" s="76">
        <v>220</v>
      </c>
      <c r="L799" s="102">
        <f>K799/D799</f>
        <v>220</v>
      </c>
      <c r="M799" s="75">
        <v>220</v>
      </c>
      <c r="N799" s="74">
        <v>220</v>
      </c>
      <c r="O799" s="101">
        <f>N799/D799</f>
        <v>220</v>
      </c>
      <c r="P799" s="76">
        <v>220</v>
      </c>
      <c r="Q799" s="76">
        <v>220</v>
      </c>
      <c r="R799" s="102">
        <f>Q799/D799</f>
        <v>220</v>
      </c>
      <c r="S799" s="4">
        <v>1</v>
      </c>
      <c r="T799" s="123">
        <v>1</v>
      </c>
      <c r="U799" s="123">
        <v>1</v>
      </c>
      <c r="V799" s="6">
        <f>T799/U799</f>
        <v>1</v>
      </c>
      <c r="W799" s="123" t="s">
        <v>80</v>
      </c>
      <c r="X799" s="123">
        <v>1</v>
      </c>
      <c r="Y799" s="6">
        <f>W799/X799</f>
        <v>1984</v>
      </c>
      <c r="Z799" s="6">
        <f>ROUND(Y799,1)</f>
        <v>1984</v>
      </c>
      <c r="AA799" s="123"/>
      <c r="AB799" s="241"/>
      <c r="AC799" s="241"/>
      <c r="AD799" s="6"/>
      <c r="AE799" s="241"/>
      <c r="AF799" s="241"/>
    </row>
    <row r="800" spans="1:32" ht="20.100000000000001" customHeight="1" x14ac:dyDescent="0.25">
      <c r="A800" s="143">
        <v>25729</v>
      </c>
      <c r="B800" s="144"/>
      <c r="C800" s="166" t="s">
        <v>684</v>
      </c>
      <c r="D800" s="146">
        <v>1</v>
      </c>
      <c r="E800" s="146" t="s">
        <v>79</v>
      </c>
      <c r="F800" s="168"/>
      <c r="G800" s="75">
        <v>165</v>
      </c>
      <c r="H800" s="74">
        <v>165</v>
      </c>
      <c r="I800" s="101">
        <f>H800/D800</f>
        <v>165</v>
      </c>
      <c r="J800" s="76">
        <v>165</v>
      </c>
      <c r="K800" s="76">
        <v>165</v>
      </c>
      <c r="L800" s="102">
        <f>K800/D800</f>
        <v>165</v>
      </c>
      <c r="M800" s="75">
        <v>165</v>
      </c>
      <c r="N800" s="74">
        <v>165</v>
      </c>
      <c r="O800" s="101">
        <f>N800/D800</f>
        <v>165</v>
      </c>
      <c r="P800" s="76">
        <v>165</v>
      </c>
      <c r="Q800" s="76">
        <v>165</v>
      </c>
      <c r="R800" s="102">
        <f>Q800/D800</f>
        <v>165</v>
      </c>
      <c r="S800" s="4">
        <v>1</v>
      </c>
      <c r="T800">
        <v>1</v>
      </c>
      <c r="U800">
        <v>1</v>
      </c>
      <c r="V800" s="6">
        <f>T800/U800</f>
        <v>1</v>
      </c>
      <c r="W800" t="s">
        <v>80</v>
      </c>
      <c r="X800">
        <v>1</v>
      </c>
      <c r="Y800" s="6">
        <f>W800/X800</f>
        <v>1984</v>
      </c>
      <c r="Z800" s="6">
        <f>ROUND(Y800,1)</f>
        <v>1984</v>
      </c>
      <c r="AB800" s="241"/>
      <c r="AC800" s="241"/>
      <c r="AD800" s="6"/>
      <c r="AE800" s="241"/>
      <c r="AF800" s="241"/>
    </row>
    <row r="801" spans="1:32" ht="20.100000000000001" customHeight="1" x14ac:dyDescent="0.25">
      <c r="A801" s="143">
        <v>25423</v>
      </c>
      <c r="B801" s="144"/>
      <c r="C801" s="166" t="s">
        <v>615</v>
      </c>
      <c r="D801" s="146">
        <v>1</v>
      </c>
      <c r="E801" s="146" t="s">
        <v>229</v>
      </c>
      <c r="F801" s="168"/>
      <c r="G801" s="75">
        <v>240</v>
      </c>
      <c r="H801" s="74">
        <v>240</v>
      </c>
      <c r="I801" s="101">
        <f>H801/D801</f>
        <v>240</v>
      </c>
      <c r="J801" s="76">
        <v>240</v>
      </c>
      <c r="K801" s="76">
        <v>240</v>
      </c>
      <c r="L801" s="102">
        <f>K801/D801</f>
        <v>240</v>
      </c>
      <c r="M801" s="75">
        <v>240</v>
      </c>
      <c r="N801" s="74">
        <v>240</v>
      </c>
      <c r="O801" s="101">
        <f>N801/D801</f>
        <v>240</v>
      </c>
      <c r="P801" s="76">
        <v>240</v>
      </c>
      <c r="Q801" s="76">
        <v>240</v>
      </c>
      <c r="R801" s="102">
        <f>Q801/D801</f>
        <v>240</v>
      </c>
      <c r="S801" s="4">
        <v>1</v>
      </c>
      <c r="T801">
        <v>1</v>
      </c>
      <c r="U801">
        <v>1</v>
      </c>
      <c r="V801" s="6">
        <f>T801/U801</f>
        <v>1</v>
      </c>
      <c r="W801">
        <v>661</v>
      </c>
      <c r="X801">
        <v>1</v>
      </c>
      <c r="Y801" s="6">
        <f>W801/X801</f>
        <v>661</v>
      </c>
      <c r="Z801" s="6">
        <f>ROUND(Y801,1)</f>
        <v>661</v>
      </c>
      <c r="AB801" s="241"/>
      <c r="AC801" s="241"/>
      <c r="AD801" s="6"/>
      <c r="AE801" s="241"/>
      <c r="AF801" s="241"/>
    </row>
    <row r="802" spans="1:32" ht="20.100000000000001" customHeight="1" x14ac:dyDescent="0.25">
      <c r="A802" s="143">
        <v>25451</v>
      </c>
      <c r="B802" s="144"/>
      <c r="C802" s="166" t="s">
        <v>621</v>
      </c>
      <c r="D802" s="146">
        <v>1</v>
      </c>
      <c r="E802" s="146" t="s">
        <v>229</v>
      </c>
      <c r="F802" s="168"/>
      <c r="G802" s="75">
        <v>240</v>
      </c>
      <c r="H802" s="74">
        <v>240</v>
      </c>
      <c r="I802" s="101">
        <f>H802/D802</f>
        <v>240</v>
      </c>
      <c r="J802" s="76">
        <v>240</v>
      </c>
      <c r="K802" s="76">
        <v>240</v>
      </c>
      <c r="L802" s="102">
        <f>K802/D802</f>
        <v>240</v>
      </c>
      <c r="M802" s="75">
        <v>240</v>
      </c>
      <c r="N802" s="74">
        <v>240</v>
      </c>
      <c r="O802" s="101">
        <f>N802/D802</f>
        <v>240</v>
      </c>
      <c r="P802" s="76">
        <v>240</v>
      </c>
      <c r="Q802" s="76">
        <v>240</v>
      </c>
      <c r="R802" s="102">
        <f>Q802/D802</f>
        <v>240</v>
      </c>
      <c r="S802" s="4">
        <v>1</v>
      </c>
      <c r="T802">
        <v>1</v>
      </c>
      <c r="U802">
        <v>1</v>
      </c>
      <c r="V802" s="6">
        <f>T802/U802</f>
        <v>1</v>
      </c>
      <c r="W802">
        <v>661</v>
      </c>
      <c r="X802">
        <v>1</v>
      </c>
      <c r="Y802" s="6">
        <f>W802/X802</f>
        <v>661</v>
      </c>
      <c r="Z802" s="6">
        <f>ROUND(Y802,1)</f>
        <v>661</v>
      </c>
      <c r="AB802" s="241"/>
      <c r="AC802" s="241"/>
      <c r="AD802" s="6"/>
      <c r="AE802" s="241"/>
      <c r="AF802" s="241"/>
    </row>
    <row r="803" spans="1:32" ht="20.100000000000001" customHeight="1" x14ac:dyDescent="0.25">
      <c r="A803" s="143">
        <v>25412</v>
      </c>
      <c r="B803" s="144"/>
      <c r="C803" s="166" t="s">
        <v>608</v>
      </c>
      <c r="D803" s="146">
        <v>1</v>
      </c>
      <c r="E803" s="146" t="s">
        <v>229</v>
      </c>
      <c r="F803" s="168"/>
      <c r="G803" s="75">
        <v>83</v>
      </c>
      <c r="H803" s="74">
        <v>83</v>
      </c>
      <c r="I803" s="101">
        <f>H803/D803</f>
        <v>83</v>
      </c>
      <c r="J803" s="76">
        <v>83</v>
      </c>
      <c r="K803" s="76">
        <v>83</v>
      </c>
      <c r="L803" s="102">
        <f>K803/D803</f>
        <v>83</v>
      </c>
      <c r="M803" s="75">
        <v>83</v>
      </c>
      <c r="N803" s="74">
        <v>83</v>
      </c>
      <c r="O803" s="101">
        <f>N803/D803</f>
        <v>83</v>
      </c>
      <c r="P803" s="76">
        <v>83</v>
      </c>
      <c r="Q803" s="76">
        <v>83</v>
      </c>
      <c r="R803" s="102">
        <f>Q803/D803</f>
        <v>83</v>
      </c>
      <c r="S803" s="14">
        <v>1</v>
      </c>
      <c r="T803" s="14">
        <v>1</v>
      </c>
      <c r="U803" s="14">
        <v>1</v>
      </c>
      <c r="V803" s="6">
        <f>T803/U803</f>
        <v>1</v>
      </c>
      <c r="W803" s="14">
        <v>661</v>
      </c>
      <c r="X803" s="14">
        <v>1</v>
      </c>
      <c r="Y803" s="6">
        <f>W803/X803</f>
        <v>661</v>
      </c>
      <c r="Z803" s="6">
        <f>ROUND(Y803,1)</f>
        <v>661</v>
      </c>
      <c r="AA803" s="14"/>
      <c r="AB803" s="241"/>
      <c r="AC803" s="241"/>
      <c r="AD803" s="6"/>
      <c r="AE803" s="241"/>
      <c r="AF803" s="241"/>
    </row>
    <row r="804" spans="1:32" ht="20.100000000000001" customHeight="1" x14ac:dyDescent="0.25">
      <c r="A804" s="143">
        <v>25678</v>
      </c>
      <c r="B804" s="144"/>
      <c r="C804" s="166" t="s">
        <v>662</v>
      </c>
      <c r="D804" s="146">
        <v>1</v>
      </c>
      <c r="E804" s="146" t="s">
        <v>229</v>
      </c>
      <c r="F804" s="168"/>
      <c r="G804" s="75">
        <v>77</v>
      </c>
      <c r="H804" s="74">
        <v>77</v>
      </c>
      <c r="I804" s="101">
        <f>H804/D804</f>
        <v>77</v>
      </c>
      <c r="J804" s="76">
        <v>77</v>
      </c>
      <c r="K804" s="76">
        <v>77</v>
      </c>
      <c r="L804" s="102">
        <f>K804/D804</f>
        <v>77</v>
      </c>
      <c r="M804" s="75">
        <v>77</v>
      </c>
      <c r="N804" s="74">
        <v>77</v>
      </c>
      <c r="O804" s="101">
        <f>N804/D804</f>
        <v>77</v>
      </c>
      <c r="P804" s="76">
        <v>77</v>
      </c>
      <c r="Q804" s="76">
        <v>77</v>
      </c>
      <c r="R804" s="102">
        <f>Q804/D804</f>
        <v>77</v>
      </c>
      <c r="S804" s="5">
        <v>1</v>
      </c>
      <c r="T804" s="123">
        <v>1</v>
      </c>
      <c r="U804" s="123">
        <v>1</v>
      </c>
      <c r="V804" s="6">
        <f>T804/U804</f>
        <v>1</v>
      </c>
      <c r="W804" s="123">
        <v>661</v>
      </c>
      <c r="X804" s="123">
        <v>1</v>
      </c>
      <c r="Y804" s="6">
        <f>W804/X804</f>
        <v>661</v>
      </c>
      <c r="Z804" s="6">
        <f>ROUND(Y804,1)</f>
        <v>661</v>
      </c>
      <c r="AA804" s="123"/>
      <c r="AB804" s="241"/>
      <c r="AC804" s="241"/>
      <c r="AD804" s="6"/>
      <c r="AE804" s="241"/>
      <c r="AF804" s="241"/>
    </row>
    <row r="805" spans="1:32" ht="20.100000000000001" customHeight="1" x14ac:dyDescent="0.25">
      <c r="A805" s="143">
        <v>25634</v>
      </c>
      <c r="B805" s="144"/>
      <c r="C805" s="166" t="s">
        <v>649</v>
      </c>
      <c r="D805" s="146">
        <v>1</v>
      </c>
      <c r="E805" s="146" t="s">
        <v>229</v>
      </c>
      <c r="F805" s="168"/>
      <c r="G805" s="75">
        <v>77</v>
      </c>
      <c r="H805" s="74">
        <v>77</v>
      </c>
      <c r="I805" s="101">
        <f>H805/D805</f>
        <v>77</v>
      </c>
      <c r="J805" s="76">
        <v>77</v>
      </c>
      <c r="K805" s="76">
        <v>77</v>
      </c>
      <c r="L805" s="102">
        <f>K805/D805</f>
        <v>77</v>
      </c>
      <c r="M805" s="75">
        <v>77</v>
      </c>
      <c r="N805" s="74">
        <v>77</v>
      </c>
      <c r="O805" s="101">
        <f>N805/D805</f>
        <v>77</v>
      </c>
      <c r="P805" s="76">
        <v>77</v>
      </c>
      <c r="Q805" s="76">
        <v>77</v>
      </c>
      <c r="R805" s="102">
        <f>Q805/D805</f>
        <v>77</v>
      </c>
      <c r="S805" s="5">
        <v>1</v>
      </c>
      <c r="T805">
        <v>1</v>
      </c>
      <c r="U805">
        <v>1</v>
      </c>
      <c r="V805" s="6">
        <f>T805/U805</f>
        <v>1</v>
      </c>
      <c r="W805">
        <v>661</v>
      </c>
      <c r="X805">
        <v>1</v>
      </c>
      <c r="Y805" s="6">
        <f>W805/X805</f>
        <v>661</v>
      </c>
      <c r="Z805" s="6">
        <f>ROUND(Y805,1)</f>
        <v>661</v>
      </c>
      <c r="AB805" s="241"/>
      <c r="AC805" s="241"/>
      <c r="AD805" s="6"/>
      <c r="AE805" s="241"/>
      <c r="AF805" s="241"/>
    </row>
    <row r="806" spans="1:32" ht="20.100000000000001" customHeight="1" x14ac:dyDescent="0.25">
      <c r="A806" s="143">
        <v>25401</v>
      </c>
      <c r="B806" s="144"/>
      <c r="C806" s="166" t="s">
        <v>606</v>
      </c>
      <c r="D806" s="146">
        <v>1</v>
      </c>
      <c r="E806" s="146" t="s">
        <v>229</v>
      </c>
      <c r="F806" s="168"/>
      <c r="G806" s="75">
        <v>102</v>
      </c>
      <c r="H806" s="74">
        <v>102</v>
      </c>
      <c r="I806" s="101">
        <f>H806/D806</f>
        <v>102</v>
      </c>
      <c r="J806" s="76">
        <v>102</v>
      </c>
      <c r="K806" s="76">
        <v>102</v>
      </c>
      <c r="L806" s="102">
        <f>K806/D806</f>
        <v>102</v>
      </c>
      <c r="M806" s="75">
        <v>102</v>
      </c>
      <c r="N806" s="74">
        <v>102</v>
      </c>
      <c r="O806" s="101">
        <f>N806/D806</f>
        <v>102</v>
      </c>
      <c r="P806" s="76">
        <v>102</v>
      </c>
      <c r="Q806" s="76">
        <v>102</v>
      </c>
      <c r="R806" s="102">
        <f>Q806/D806</f>
        <v>102</v>
      </c>
      <c r="S806" s="5">
        <v>1</v>
      </c>
      <c r="T806" s="123">
        <v>1</v>
      </c>
      <c r="U806" s="123">
        <v>1</v>
      </c>
      <c r="V806" s="6">
        <f>T806/U806</f>
        <v>1</v>
      </c>
      <c r="W806" s="123">
        <v>661</v>
      </c>
      <c r="X806" s="123">
        <v>1</v>
      </c>
      <c r="Y806" s="6">
        <f>W806/X806</f>
        <v>661</v>
      </c>
      <c r="Z806" s="6">
        <f>ROUND(Y806,1)</f>
        <v>661</v>
      </c>
      <c r="AA806" s="123"/>
      <c r="AB806" s="241"/>
      <c r="AC806" s="241"/>
      <c r="AD806" s="6"/>
      <c r="AE806" s="241"/>
      <c r="AF806" s="241"/>
    </row>
    <row r="807" spans="1:32" ht="20.100000000000001" customHeight="1" x14ac:dyDescent="0.25">
      <c r="A807" s="143">
        <v>25417</v>
      </c>
      <c r="B807" s="144"/>
      <c r="C807" s="166" t="s">
        <v>609</v>
      </c>
      <c r="D807" s="146">
        <v>1</v>
      </c>
      <c r="E807" s="146" t="s">
        <v>229</v>
      </c>
      <c r="F807" s="168"/>
      <c r="G807" s="75">
        <v>77</v>
      </c>
      <c r="H807" s="74">
        <v>77</v>
      </c>
      <c r="I807" s="101">
        <f>H807/D807</f>
        <v>77</v>
      </c>
      <c r="J807" s="76">
        <v>77</v>
      </c>
      <c r="K807" s="76">
        <v>77</v>
      </c>
      <c r="L807" s="102">
        <f>K807/D807</f>
        <v>77</v>
      </c>
      <c r="M807" s="75">
        <v>77</v>
      </c>
      <c r="N807" s="74">
        <v>77</v>
      </c>
      <c r="O807" s="101">
        <f>N807/D807</f>
        <v>77</v>
      </c>
      <c r="P807" s="76">
        <v>77</v>
      </c>
      <c r="Q807" s="76">
        <v>77</v>
      </c>
      <c r="R807" s="102">
        <f>Q807/D807</f>
        <v>77</v>
      </c>
      <c r="S807" s="5">
        <v>1</v>
      </c>
      <c r="T807">
        <v>1</v>
      </c>
      <c r="U807">
        <v>1</v>
      </c>
      <c r="V807" s="6">
        <f>T807/U807</f>
        <v>1</v>
      </c>
      <c r="W807">
        <v>661</v>
      </c>
      <c r="X807">
        <v>1</v>
      </c>
      <c r="Y807" s="6">
        <f>W807/X807</f>
        <v>661</v>
      </c>
      <c r="Z807" s="6">
        <f>ROUND(Y807,1)</f>
        <v>661</v>
      </c>
      <c r="AB807" s="241"/>
      <c r="AC807" s="241"/>
      <c r="AD807" s="6"/>
      <c r="AE807" s="241"/>
      <c r="AF807" s="241"/>
    </row>
    <row r="808" spans="1:32" ht="20.100000000000001" customHeight="1" x14ac:dyDescent="0.25">
      <c r="A808" s="143">
        <v>25726</v>
      </c>
      <c r="B808" s="144"/>
      <c r="C808" s="166" t="s">
        <v>680</v>
      </c>
      <c r="D808" s="146">
        <v>1</v>
      </c>
      <c r="E808" s="146" t="s">
        <v>229</v>
      </c>
      <c r="F808" s="168"/>
      <c r="G808" s="75">
        <v>83</v>
      </c>
      <c r="H808" s="74">
        <v>83</v>
      </c>
      <c r="I808" s="101">
        <f>H808/D808</f>
        <v>83</v>
      </c>
      <c r="J808" s="76">
        <v>83</v>
      </c>
      <c r="K808" s="76">
        <v>83</v>
      </c>
      <c r="L808" s="102">
        <f>K808/D808</f>
        <v>83</v>
      </c>
      <c r="M808" s="75">
        <v>83</v>
      </c>
      <c r="N808" s="74">
        <v>83</v>
      </c>
      <c r="O808" s="101">
        <f>N808/D808</f>
        <v>83</v>
      </c>
      <c r="P808" s="76">
        <v>83</v>
      </c>
      <c r="Q808" s="76">
        <v>83</v>
      </c>
      <c r="R808" s="102">
        <f>Q808/D808</f>
        <v>83</v>
      </c>
      <c r="S808" s="4">
        <v>1</v>
      </c>
      <c r="T808" s="123">
        <v>1</v>
      </c>
      <c r="U808" s="123">
        <v>1</v>
      </c>
      <c r="V808" s="6">
        <f>T808/U808</f>
        <v>1</v>
      </c>
      <c r="W808" s="123">
        <v>661</v>
      </c>
      <c r="X808" s="123">
        <v>1</v>
      </c>
      <c r="Y808" s="6">
        <f>W808/X808</f>
        <v>661</v>
      </c>
      <c r="Z808" s="6">
        <f>ROUND(Y808,1)</f>
        <v>661</v>
      </c>
      <c r="AA808" s="123"/>
      <c r="AB808" s="241"/>
      <c r="AC808" s="241"/>
      <c r="AD808" s="6"/>
      <c r="AE808" s="241"/>
      <c r="AF808" s="241"/>
    </row>
    <row r="809" spans="1:32" ht="20.100000000000001" customHeight="1" x14ac:dyDescent="0.25">
      <c r="A809" s="143">
        <v>25440</v>
      </c>
      <c r="B809" s="144"/>
      <c r="C809" s="166" t="s">
        <v>620</v>
      </c>
      <c r="D809" s="146">
        <v>1</v>
      </c>
      <c r="E809" s="146" t="s">
        <v>229</v>
      </c>
      <c r="F809" s="168"/>
      <c r="G809" s="75">
        <v>83</v>
      </c>
      <c r="H809" s="74">
        <v>83</v>
      </c>
      <c r="I809" s="101">
        <f>H809/D809</f>
        <v>83</v>
      </c>
      <c r="J809" s="76">
        <v>83</v>
      </c>
      <c r="K809" s="76">
        <v>83</v>
      </c>
      <c r="L809" s="102">
        <f>K809/D809</f>
        <v>83</v>
      </c>
      <c r="M809" s="75">
        <v>83</v>
      </c>
      <c r="N809" s="74">
        <v>83</v>
      </c>
      <c r="O809" s="101">
        <f>N809/D809</f>
        <v>83</v>
      </c>
      <c r="P809" s="76">
        <v>83</v>
      </c>
      <c r="Q809" s="76">
        <v>83</v>
      </c>
      <c r="R809" s="102">
        <f>Q809/D809</f>
        <v>83</v>
      </c>
      <c r="S809" s="4">
        <v>1</v>
      </c>
      <c r="T809">
        <v>1</v>
      </c>
      <c r="U809">
        <v>1</v>
      </c>
      <c r="V809" s="6">
        <f>T809/U809</f>
        <v>1</v>
      </c>
      <c r="W809">
        <v>661</v>
      </c>
      <c r="X809">
        <v>1</v>
      </c>
      <c r="Y809" s="6">
        <f>W809/X809</f>
        <v>661</v>
      </c>
      <c r="Z809" s="6">
        <f>ROUND(Y809,1)</f>
        <v>661</v>
      </c>
      <c r="AB809" s="241"/>
      <c r="AC809" s="241"/>
      <c r="AD809" s="6"/>
      <c r="AE809" s="241"/>
      <c r="AF809" s="241"/>
    </row>
    <row r="810" spans="1:32" ht="20.100000000000001" customHeight="1" x14ac:dyDescent="0.25">
      <c r="A810" s="143">
        <v>25337</v>
      </c>
      <c r="B810" s="144"/>
      <c r="C810" s="166" t="s">
        <v>598</v>
      </c>
      <c r="D810" s="146">
        <v>1</v>
      </c>
      <c r="E810" s="146" t="s">
        <v>229</v>
      </c>
      <c r="F810" s="168"/>
      <c r="G810" s="75">
        <v>145</v>
      </c>
      <c r="H810" s="74">
        <v>145</v>
      </c>
      <c r="I810" s="101">
        <f>H810/D810</f>
        <v>145</v>
      </c>
      <c r="J810" s="76">
        <v>145</v>
      </c>
      <c r="K810" s="76">
        <v>145</v>
      </c>
      <c r="L810" s="102">
        <f>K810/D810</f>
        <v>145</v>
      </c>
      <c r="M810" s="75">
        <v>145</v>
      </c>
      <c r="N810" s="74">
        <v>145</v>
      </c>
      <c r="O810" s="101">
        <f>N810/D810</f>
        <v>145</v>
      </c>
      <c r="P810" s="76">
        <v>145</v>
      </c>
      <c r="Q810" s="76">
        <v>145</v>
      </c>
      <c r="R810" s="102">
        <f>Q810/D810</f>
        <v>145</v>
      </c>
      <c r="S810" s="4">
        <v>1</v>
      </c>
      <c r="T810" s="123">
        <v>1</v>
      </c>
      <c r="U810" s="123">
        <v>1</v>
      </c>
      <c r="V810" s="6">
        <f>T810/U810</f>
        <v>1</v>
      </c>
      <c r="W810" s="123">
        <v>661</v>
      </c>
      <c r="X810" s="123">
        <v>1</v>
      </c>
      <c r="Y810" s="6">
        <f>W810/X810</f>
        <v>661</v>
      </c>
      <c r="Z810" s="6">
        <f>ROUND(Y810,1)</f>
        <v>661</v>
      </c>
      <c r="AA810" s="123"/>
      <c r="AB810" s="241"/>
      <c r="AC810" s="241"/>
      <c r="AD810" s="6"/>
      <c r="AE810" s="241"/>
      <c r="AF810" s="241"/>
    </row>
    <row r="811" spans="1:32" ht="20.100000000000001" customHeight="1" x14ac:dyDescent="0.25">
      <c r="A811" s="143">
        <v>25388</v>
      </c>
      <c r="B811" s="144"/>
      <c r="C811" s="166" t="s">
        <v>605</v>
      </c>
      <c r="D811" s="146">
        <v>1</v>
      </c>
      <c r="E811" s="146" t="s">
        <v>229</v>
      </c>
      <c r="F811" s="168"/>
      <c r="G811" s="75">
        <v>83</v>
      </c>
      <c r="H811" s="74">
        <v>83</v>
      </c>
      <c r="I811" s="101">
        <f>H811/D811</f>
        <v>83</v>
      </c>
      <c r="J811" s="76">
        <v>83</v>
      </c>
      <c r="K811" s="76">
        <v>83</v>
      </c>
      <c r="L811" s="102">
        <f>K811/D811</f>
        <v>83</v>
      </c>
      <c r="M811" s="75">
        <v>83</v>
      </c>
      <c r="N811" s="74">
        <v>83</v>
      </c>
      <c r="O811" s="101">
        <f>N811/D811</f>
        <v>83</v>
      </c>
      <c r="P811" s="76">
        <v>83</v>
      </c>
      <c r="Q811" s="76">
        <v>83</v>
      </c>
      <c r="R811" s="102">
        <f>Q811/D811</f>
        <v>83</v>
      </c>
      <c r="S811" s="4">
        <v>1</v>
      </c>
      <c r="T811" s="123">
        <v>1</v>
      </c>
      <c r="U811" s="123">
        <v>1</v>
      </c>
      <c r="V811" s="6">
        <f>T811/U811</f>
        <v>1</v>
      </c>
      <c r="W811" s="123">
        <v>661</v>
      </c>
      <c r="X811" s="123">
        <v>1</v>
      </c>
      <c r="Y811" s="6">
        <f>W811/X811</f>
        <v>661</v>
      </c>
      <c r="Z811" s="6">
        <f>ROUND(Y811,1)</f>
        <v>661</v>
      </c>
      <c r="AA811" s="123"/>
      <c r="AB811" s="241"/>
      <c r="AC811" s="241"/>
      <c r="AD811" s="6"/>
      <c r="AE811" s="241"/>
      <c r="AF811" s="241"/>
    </row>
    <row r="812" spans="1:32" ht="20.100000000000001" customHeight="1" x14ac:dyDescent="0.25">
      <c r="A812" s="143">
        <v>25752</v>
      </c>
      <c r="B812" s="144" t="s">
        <v>601</v>
      </c>
      <c r="C812" s="166" t="s">
        <v>693</v>
      </c>
      <c r="D812" s="146">
        <v>1</v>
      </c>
      <c r="E812" s="146" t="s">
        <v>229</v>
      </c>
      <c r="F812" s="168"/>
      <c r="G812" s="75">
        <v>83</v>
      </c>
      <c r="H812" s="74">
        <v>83</v>
      </c>
      <c r="I812" s="101">
        <f>H812/D812</f>
        <v>83</v>
      </c>
      <c r="J812" s="76">
        <v>83</v>
      </c>
      <c r="K812" s="76">
        <v>83</v>
      </c>
      <c r="L812" s="102">
        <f>K812/D812</f>
        <v>83</v>
      </c>
      <c r="M812" s="75">
        <v>83</v>
      </c>
      <c r="N812" s="74">
        <v>83</v>
      </c>
      <c r="O812" s="101">
        <f>N812/D812</f>
        <v>83</v>
      </c>
      <c r="P812" s="76">
        <v>83</v>
      </c>
      <c r="Q812" s="76">
        <v>83</v>
      </c>
      <c r="R812" s="102">
        <f>Q812/D812</f>
        <v>83</v>
      </c>
      <c r="S812" s="4">
        <v>1</v>
      </c>
      <c r="T812" s="123">
        <v>1</v>
      </c>
      <c r="U812" s="123">
        <v>1</v>
      </c>
      <c r="V812" s="6">
        <f>T812/U812</f>
        <v>1</v>
      </c>
      <c r="W812" s="123">
        <v>661</v>
      </c>
      <c r="X812" s="123">
        <v>1</v>
      </c>
      <c r="Y812" s="6">
        <f>W812/X812</f>
        <v>661</v>
      </c>
      <c r="Z812" s="6">
        <f>ROUND(Y812,1)</f>
        <v>661</v>
      </c>
      <c r="AA812" s="123"/>
      <c r="AB812" s="241"/>
      <c r="AC812" s="241"/>
      <c r="AD812" s="6"/>
      <c r="AE812" s="241"/>
      <c r="AF812" s="241"/>
    </row>
    <row r="813" spans="1:32" ht="20.100000000000001" customHeight="1" x14ac:dyDescent="0.25">
      <c r="A813" s="143">
        <v>25651</v>
      </c>
      <c r="B813" s="144"/>
      <c r="C813" s="166" t="s">
        <v>656</v>
      </c>
      <c r="D813" s="146">
        <v>1</v>
      </c>
      <c r="E813" s="146" t="s">
        <v>229</v>
      </c>
      <c r="F813" s="168"/>
      <c r="G813" s="75">
        <v>77</v>
      </c>
      <c r="H813" s="74">
        <v>77</v>
      </c>
      <c r="I813" s="101">
        <f>H813/D813</f>
        <v>77</v>
      </c>
      <c r="J813" s="76">
        <v>77</v>
      </c>
      <c r="K813" s="76">
        <v>77</v>
      </c>
      <c r="L813" s="102">
        <f>K813/D813</f>
        <v>77</v>
      </c>
      <c r="M813" s="75">
        <v>77</v>
      </c>
      <c r="N813" s="74">
        <v>77</v>
      </c>
      <c r="O813" s="101">
        <f>N813/D813</f>
        <v>77</v>
      </c>
      <c r="P813" s="76">
        <v>77</v>
      </c>
      <c r="Q813" s="76">
        <v>77</v>
      </c>
      <c r="R813" s="102">
        <f>Q813/D813</f>
        <v>77</v>
      </c>
      <c r="S813" s="4">
        <v>1</v>
      </c>
      <c r="T813" s="123">
        <v>1</v>
      </c>
      <c r="U813" s="123">
        <v>1</v>
      </c>
      <c r="V813" s="6">
        <f>T813/U813</f>
        <v>1</v>
      </c>
      <c r="W813" s="123">
        <v>661</v>
      </c>
      <c r="X813" s="123">
        <v>1</v>
      </c>
      <c r="Y813" s="6">
        <f>W813/X813</f>
        <v>661</v>
      </c>
      <c r="Z813" s="6">
        <f>ROUND(Y813,1)</f>
        <v>661</v>
      </c>
      <c r="AA813" s="123"/>
      <c r="AB813" s="241"/>
      <c r="AC813" s="241"/>
      <c r="AD813" s="6"/>
      <c r="AE813" s="241"/>
      <c r="AF813" s="241"/>
    </row>
    <row r="814" spans="1:32" ht="20.100000000000001" customHeight="1" x14ac:dyDescent="0.25">
      <c r="A814" s="143">
        <v>25418</v>
      </c>
      <c r="B814" s="144"/>
      <c r="C814" s="166" t="s">
        <v>610</v>
      </c>
      <c r="D814" s="146">
        <v>1</v>
      </c>
      <c r="E814" s="146" t="s">
        <v>229</v>
      </c>
      <c r="F814" s="168"/>
      <c r="G814" s="75">
        <v>77</v>
      </c>
      <c r="H814" s="74">
        <v>77</v>
      </c>
      <c r="I814" s="101">
        <f>H814/D814</f>
        <v>77</v>
      </c>
      <c r="J814" s="76">
        <v>77</v>
      </c>
      <c r="K814" s="76">
        <v>77</v>
      </c>
      <c r="L814" s="102">
        <f>K814/D814</f>
        <v>77</v>
      </c>
      <c r="M814" s="75">
        <v>77</v>
      </c>
      <c r="N814" s="74">
        <v>77</v>
      </c>
      <c r="O814" s="101">
        <f>N814/D814</f>
        <v>77</v>
      </c>
      <c r="P814" s="76">
        <v>77</v>
      </c>
      <c r="Q814" s="76">
        <v>77</v>
      </c>
      <c r="R814" s="102">
        <f>Q814/D814</f>
        <v>77</v>
      </c>
      <c r="S814" s="4">
        <v>1</v>
      </c>
      <c r="T814">
        <v>1</v>
      </c>
      <c r="U814">
        <v>1</v>
      </c>
      <c r="V814" s="6">
        <f>T814/U814</f>
        <v>1</v>
      </c>
      <c r="W814">
        <v>661</v>
      </c>
      <c r="X814">
        <v>1</v>
      </c>
      <c r="Y814" s="6">
        <f>W814/X814</f>
        <v>661</v>
      </c>
      <c r="Z814" s="6">
        <f>ROUND(Y814,1)</f>
        <v>661</v>
      </c>
      <c r="AB814" s="241"/>
      <c r="AC814" s="241"/>
      <c r="AD814" s="6"/>
      <c r="AE814" s="241"/>
      <c r="AF814" s="241"/>
    </row>
    <row r="815" spans="1:32" ht="20.100000000000001" customHeight="1" x14ac:dyDescent="0.25">
      <c r="A815" s="143">
        <v>25488</v>
      </c>
      <c r="B815" s="144" t="s">
        <v>632</v>
      </c>
      <c r="C815" s="166" t="s">
        <v>633</v>
      </c>
      <c r="D815" s="146">
        <v>4</v>
      </c>
      <c r="E815" s="146" t="s">
        <v>31</v>
      </c>
      <c r="F815" s="168" t="s">
        <v>12500</v>
      </c>
      <c r="G815" s="75">
        <v>39</v>
      </c>
      <c r="H815" s="74">
        <v>36</v>
      </c>
      <c r="I815" s="101">
        <f>H815/D815</f>
        <v>9</v>
      </c>
      <c r="J815" s="76">
        <v>39</v>
      </c>
      <c r="K815" s="76">
        <v>36</v>
      </c>
      <c r="L815" s="102">
        <f>K815/D815</f>
        <v>9</v>
      </c>
      <c r="M815" s="75">
        <v>39</v>
      </c>
      <c r="N815" s="74">
        <v>36</v>
      </c>
      <c r="O815" s="101">
        <f>N815/D815</f>
        <v>9</v>
      </c>
      <c r="P815" s="76">
        <v>39</v>
      </c>
      <c r="Q815" s="76">
        <v>36</v>
      </c>
      <c r="R815" s="102">
        <f>Q815/D815</f>
        <v>9</v>
      </c>
      <c r="S815" s="4">
        <v>4</v>
      </c>
      <c r="T815">
        <v>24</v>
      </c>
      <c r="U815">
        <v>4</v>
      </c>
      <c r="V815" s="6">
        <f>T815/U815</f>
        <v>6</v>
      </c>
      <c r="W815">
        <v>288</v>
      </c>
      <c r="X815">
        <v>24</v>
      </c>
      <c r="Y815" s="6">
        <f>W815/X815</f>
        <v>12</v>
      </c>
      <c r="Z815" s="6">
        <f>ROUND(Y815,1)</f>
        <v>12</v>
      </c>
      <c r="AB815" s="241"/>
      <c r="AC815" s="241"/>
      <c r="AD815" s="6"/>
      <c r="AE815" s="241"/>
      <c r="AF815" s="241"/>
    </row>
    <row r="816" spans="1:32" ht="20.100000000000001" customHeight="1" x14ac:dyDescent="0.25">
      <c r="A816" s="143">
        <v>34448</v>
      </c>
      <c r="B816" s="144" t="s">
        <v>1309</v>
      </c>
      <c r="C816" s="149" t="s">
        <v>1310</v>
      </c>
      <c r="D816" s="146">
        <v>2</v>
      </c>
      <c r="E816" s="146" t="s">
        <v>28</v>
      </c>
      <c r="F816" s="168" t="s">
        <v>12496</v>
      </c>
      <c r="G816" s="75">
        <v>37.5</v>
      </c>
      <c r="H816" s="74">
        <v>33.5</v>
      </c>
      <c r="I816" s="101">
        <f>H816/D816</f>
        <v>16.75</v>
      </c>
      <c r="J816" s="76">
        <v>37.5</v>
      </c>
      <c r="K816" s="76">
        <v>33.5</v>
      </c>
      <c r="L816" s="102">
        <f>K816/D816</f>
        <v>16.75</v>
      </c>
      <c r="M816" s="75">
        <v>37.5</v>
      </c>
      <c r="N816" s="74">
        <v>33.5</v>
      </c>
      <c r="O816" s="101">
        <f>N816/D816</f>
        <v>16.75</v>
      </c>
      <c r="P816" s="76">
        <v>37.5</v>
      </c>
      <c r="Q816" s="76">
        <v>33.5</v>
      </c>
      <c r="R816" s="102">
        <f>Q816/D816</f>
        <v>16.75</v>
      </c>
      <c r="S816" s="4">
        <v>2</v>
      </c>
      <c r="T816">
        <v>24</v>
      </c>
      <c r="U816">
        <v>2</v>
      </c>
      <c r="V816" s="6">
        <f>T816/U816</f>
        <v>12</v>
      </c>
      <c r="W816">
        <v>288</v>
      </c>
      <c r="X816">
        <v>24</v>
      </c>
      <c r="Y816" s="6">
        <f>W816/X816</f>
        <v>12</v>
      </c>
      <c r="Z816" s="6">
        <f>ROUND(Y816,1)</f>
        <v>12</v>
      </c>
      <c r="AB816" s="241"/>
      <c r="AC816" s="241"/>
      <c r="AD816" s="6"/>
      <c r="AE816" s="241"/>
      <c r="AF816" s="241"/>
    </row>
    <row r="817" spans="1:32" ht="20.100000000000001" customHeight="1" x14ac:dyDescent="0.25">
      <c r="A817" s="143">
        <v>34442</v>
      </c>
      <c r="B817" s="144" t="s">
        <v>1301</v>
      </c>
      <c r="C817" s="149" t="s">
        <v>1302</v>
      </c>
      <c r="D817" s="146">
        <v>2</v>
      </c>
      <c r="E817" s="146" t="s">
        <v>28</v>
      </c>
      <c r="F817" s="168" t="s">
        <v>12496</v>
      </c>
      <c r="G817" s="75">
        <v>37.5</v>
      </c>
      <c r="H817" s="74">
        <v>33.5</v>
      </c>
      <c r="I817" s="101">
        <f>H817/D817</f>
        <v>16.75</v>
      </c>
      <c r="J817" s="76">
        <v>37.5</v>
      </c>
      <c r="K817" s="76">
        <v>33.5</v>
      </c>
      <c r="L817" s="102">
        <f>K817/D817</f>
        <v>16.75</v>
      </c>
      <c r="M817" s="75">
        <v>37.5</v>
      </c>
      <c r="N817" s="74">
        <v>33.5</v>
      </c>
      <c r="O817" s="101">
        <f>N817/D817</f>
        <v>16.75</v>
      </c>
      <c r="P817" s="76">
        <v>37.5</v>
      </c>
      <c r="Q817" s="76">
        <v>33.5</v>
      </c>
      <c r="R817" s="102">
        <f>Q817/D817</f>
        <v>16.75</v>
      </c>
      <c r="S817" s="4">
        <v>2</v>
      </c>
      <c r="T817">
        <v>24</v>
      </c>
      <c r="U817">
        <v>2</v>
      </c>
      <c r="V817" s="6">
        <f>T817/U817</f>
        <v>12</v>
      </c>
      <c r="W817">
        <v>288</v>
      </c>
      <c r="X817">
        <v>24</v>
      </c>
      <c r="Y817" s="6">
        <f>W817/X817</f>
        <v>12</v>
      </c>
      <c r="Z817" s="6">
        <f>ROUND(Y817,1)</f>
        <v>12</v>
      </c>
      <c r="AB817" s="241"/>
      <c r="AC817" s="241"/>
      <c r="AD817" s="6"/>
      <c r="AE817" s="241"/>
      <c r="AF817" s="241"/>
    </row>
    <row r="818" spans="1:32" ht="20.100000000000001" customHeight="1" x14ac:dyDescent="0.25">
      <c r="A818" s="143">
        <v>33228</v>
      </c>
      <c r="B818" s="144" t="s">
        <v>1110</v>
      </c>
      <c r="C818" s="166" t="s">
        <v>1111</v>
      </c>
      <c r="D818" s="146">
        <v>12</v>
      </c>
      <c r="E818" s="146" t="s">
        <v>22</v>
      </c>
      <c r="F818" s="168" t="s">
        <v>12531</v>
      </c>
      <c r="G818" s="75">
        <v>100.68</v>
      </c>
      <c r="H818" s="74">
        <v>83.88</v>
      </c>
      <c r="I818" s="101">
        <f>H818/D818</f>
        <v>6.9899999999999993</v>
      </c>
      <c r="J818" s="76">
        <v>100.68</v>
      </c>
      <c r="K818" s="76">
        <v>83.88</v>
      </c>
      <c r="L818" s="102">
        <f>K818/D818</f>
        <v>6.9899999999999993</v>
      </c>
      <c r="M818" s="75">
        <v>100.68</v>
      </c>
      <c r="N818" s="74">
        <v>83.88</v>
      </c>
      <c r="O818" s="101">
        <f>N818/D818</f>
        <v>6.9899999999999993</v>
      </c>
      <c r="P818" s="76">
        <v>100.68</v>
      </c>
      <c r="Q818" s="76">
        <v>83.88</v>
      </c>
      <c r="R818" s="102">
        <f>Q818/D818</f>
        <v>6.9899999999999993</v>
      </c>
      <c r="S818" s="4">
        <v>12</v>
      </c>
      <c r="T818" s="123">
        <v>12</v>
      </c>
      <c r="U818" s="123">
        <v>12</v>
      </c>
      <c r="V818" s="6">
        <f>T818/U818</f>
        <v>1</v>
      </c>
      <c r="W818" s="123">
        <v>202.8</v>
      </c>
      <c r="X818" s="123">
        <v>12</v>
      </c>
      <c r="Y818" s="6">
        <f>W818/X818</f>
        <v>16.900000000000002</v>
      </c>
      <c r="Z818" s="6">
        <f>ROUND(Y818,1)</f>
        <v>16.899999999999999</v>
      </c>
      <c r="AA818" s="123"/>
      <c r="AB818" s="241"/>
      <c r="AC818" s="241"/>
      <c r="AD818" s="6"/>
      <c r="AE818" s="241"/>
      <c r="AF818" s="241"/>
    </row>
    <row r="819" spans="1:32" ht="20.100000000000001" customHeight="1" x14ac:dyDescent="0.25">
      <c r="A819" s="143">
        <v>33010</v>
      </c>
      <c r="B819" s="144" t="s">
        <v>1075</v>
      </c>
      <c r="C819" s="166" t="s">
        <v>1076</v>
      </c>
      <c r="D819" s="146">
        <v>2</v>
      </c>
      <c r="E819" s="146" t="s">
        <v>28</v>
      </c>
      <c r="F819" s="168" t="s">
        <v>12496</v>
      </c>
      <c r="G819" s="75">
        <v>36.5</v>
      </c>
      <c r="H819" s="74">
        <v>33.5</v>
      </c>
      <c r="I819" s="101">
        <f>H819/D819</f>
        <v>16.75</v>
      </c>
      <c r="J819" s="76">
        <v>36.5</v>
      </c>
      <c r="K819" s="76">
        <v>33.5</v>
      </c>
      <c r="L819" s="102">
        <f>K819/D819</f>
        <v>16.75</v>
      </c>
      <c r="M819" s="75">
        <v>36.5</v>
      </c>
      <c r="N819" s="74">
        <v>33.5</v>
      </c>
      <c r="O819" s="101">
        <f>N819/D819</f>
        <v>16.75</v>
      </c>
      <c r="P819" s="76">
        <v>36.5</v>
      </c>
      <c r="Q819" s="76">
        <v>33.5</v>
      </c>
      <c r="R819" s="102">
        <f>Q819/D819</f>
        <v>16.75</v>
      </c>
      <c r="S819" s="5">
        <v>2</v>
      </c>
      <c r="T819" s="123">
        <v>24</v>
      </c>
      <c r="U819" s="123">
        <v>2</v>
      </c>
      <c r="V819" s="6">
        <f>T819/U819</f>
        <v>12</v>
      </c>
      <c r="W819" s="123">
        <v>288</v>
      </c>
      <c r="X819" s="123">
        <v>24</v>
      </c>
      <c r="Y819" s="6">
        <f>W819/X819</f>
        <v>12</v>
      </c>
      <c r="Z819" s="6">
        <f>ROUND(Y819,1)</f>
        <v>12</v>
      </c>
      <c r="AA819" s="123"/>
      <c r="AB819" s="241"/>
      <c r="AC819" s="241"/>
      <c r="AD819" s="6"/>
      <c r="AE819" s="241"/>
      <c r="AF819" s="241"/>
    </row>
    <row r="820" spans="1:32" s="4" customFormat="1" ht="20.100000000000001" customHeight="1" x14ac:dyDescent="0.2">
      <c r="A820" s="143">
        <v>33040</v>
      </c>
      <c r="B820" s="144" t="s">
        <v>1079</v>
      </c>
      <c r="C820" s="166" t="s">
        <v>1080</v>
      </c>
      <c r="D820" s="146">
        <v>4</v>
      </c>
      <c r="E820" s="146" t="s">
        <v>31</v>
      </c>
      <c r="F820" s="168" t="s">
        <v>12500</v>
      </c>
      <c r="G820" s="75">
        <v>39</v>
      </c>
      <c r="H820" s="74">
        <v>36</v>
      </c>
      <c r="I820" s="101">
        <f>H820/D820</f>
        <v>9</v>
      </c>
      <c r="J820" s="76">
        <v>39</v>
      </c>
      <c r="K820" s="76">
        <v>36</v>
      </c>
      <c r="L820" s="102">
        <f>K820/D820</f>
        <v>9</v>
      </c>
      <c r="M820" s="75">
        <v>39</v>
      </c>
      <c r="N820" s="74">
        <v>36</v>
      </c>
      <c r="O820" s="101">
        <f>N820/D820</f>
        <v>9</v>
      </c>
      <c r="P820" s="76">
        <v>39</v>
      </c>
      <c r="Q820" s="76">
        <v>36</v>
      </c>
      <c r="R820" s="102">
        <f>Q820/D820</f>
        <v>9</v>
      </c>
      <c r="S820" s="4">
        <v>4</v>
      </c>
      <c r="T820" s="4">
        <v>24</v>
      </c>
      <c r="U820" s="4">
        <v>4</v>
      </c>
      <c r="V820" s="6">
        <f>T820/U820</f>
        <v>6</v>
      </c>
      <c r="W820" s="4">
        <v>288</v>
      </c>
      <c r="X820" s="4">
        <v>24</v>
      </c>
      <c r="Y820" s="6">
        <f>W820/X820</f>
        <v>12</v>
      </c>
      <c r="Z820" s="6">
        <f>ROUND(Y820,1)</f>
        <v>12</v>
      </c>
      <c r="AB820" s="241"/>
      <c r="AC820" s="241"/>
      <c r="AD820" s="6"/>
      <c r="AE820" s="241"/>
      <c r="AF820" s="241"/>
    </row>
    <row r="821" spans="1:32" s="4" customFormat="1" ht="20.100000000000001" customHeight="1" x14ac:dyDescent="0.2">
      <c r="A821" s="143">
        <v>33774</v>
      </c>
      <c r="B821" s="144" t="s">
        <v>1206</v>
      </c>
      <c r="C821" s="166" t="s">
        <v>1207</v>
      </c>
      <c r="D821" s="146">
        <v>6</v>
      </c>
      <c r="E821" s="146" t="s">
        <v>280</v>
      </c>
      <c r="F821" s="168" t="s">
        <v>12511</v>
      </c>
      <c r="G821" s="75">
        <v>51.54</v>
      </c>
      <c r="H821" s="74">
        <v>47.52</v>
      </c>
      <c r="I821" s="101">
        <f>H821/D821</f>
        <v>7.9200000000000008</v>
      </c>
      <c r="J821" s="76">
        <v>51.54</v>
      </c>
      <c r="K821" s="76">
        <v>47.52</v>
      </c>
      <c r="L821" s="102">
        <f>K821/D821</f>
        <v>7.9200000000000008</v>
      </c>
      <c r="M821" s="75">
        <v>51.54</v>
      </c>
      <c r="N821" s="74">
        <v>47.52</v>
      </c>
      <c r="O821" s="101">
        <f>N821/D821</f>
        <v>7.9200000000000008</v>
      </c>
      <c r="P821" s="76">
        <v>51.54</v>
      </c>
      <c r="Q821" s="76">
        <v>47.52</v>
      </c>
      <c r="R821" s="102">
        <f>Q821/D821</f>
        <v>7.9200000000000008</v>
      </c>
      <c r="S821" s="4">
        <v>6</v>
      </c>
      <c r="T821" s="4">
        <v>24</v>
      </c>
      <c r="U821" s="4">
        <v>6</v>
      </c>
      <c r="V821" s="6">
        <f>T821/U821</f>
        <v>4</v>
      </c>
      <c r="W821" s="4">
        <v>384</v>
      </c>
      <c r="X821" s="4">
        <v>24</v>
      </c>
      <c r="Y821" s="6">
        <f>W821/X821</f>
        <v>16</v>
      </c>
      <c r="Z821" s="6">
        <f>ROUND(Y821,1)</f>
        <v>16</v>
      </c>
      <c r="AB821" s="241"/>
      <c r="AC821" s="241"/>
      <c r="AD821" s="6"/>
      <c r="AE821" s="241"/>
      <c r="AF821" s="241"/>
    </row>
    <row r="822" spans="1:32" ht="20.100000000000001" customHeight="1" x14ac:dyDescent="0.25">
      <c r="A822" s="143">
        <v>33776</v>
      </c>
      <c r="B822" s="144"/>
      <c r="C822" s="166" t="s">
        <v>1208</v>
      </c>
      <c r="D822" s="146">
        <v>1</v>
      </c>
      <c r="E822" s="146" t="s">
        <v>79</v>
      </c>
      <c r="F822" s="168"/>
      <c r="G822" s="75">
        <v>165</v>
      </c>
      <c r="H822" s="74">
        <v>165</v>
      </c>
      <c r="I822" s="101">
        <f>H822/D822</f>
        <v>165</v>
      </c>
      <c r="J822" s="76">
        <v>165</v>
      </c>
      <c r="K822" s="76">
        <v>165</v>
      </c>
      <c r="L822" s="102">
        <f>K822/D822</f>
        <v>165</v>
      </c>
      <c r="M822" s="75">
        <v>165</v>
      </c>
      <c r="N822" s="74">
        <v>165</v>
      </c>
      <c r="O822" s="101">
        <f>N822/D822</f>
        <v>165</v>
      </c>
      <c r="P822" s="76">
        <v>165</v>
      </c>
      <c r="Q822" s="76">
        <v>165</v>
      </c>
      <c r="R822" s="102">
        <f>Q822/D822</f>
        <v>165</v>
      </c>
      <c r="S822" s="5">
        <v>1</v>
      </c>
      <c r="T822" s="123">
        <v>1</v>
      </c>
      <c r="U822" s="123">
        <v>1</v>
      </c>
      <c r="V822" s="6">
        <f>T822/U822</f>
        <v>1</v>
      </c>
      <c r="W822" s="123" t="s">
        <v>80</v>
      </c>
      <c r="X822" s="123">
        <v>1</v>
      </c>
      <c r="Y822" s="6">
        <f>W822/X822</f>
        <v>1984</v>
      </c>
      <c r="Z822" s="6">
        <f>ROUND(Y822,1)</f>
        <v>1984</v>
      </c>
      <c r="AA822" s="123"/>
      <c r="AB822" s="241"/>
      <c r="AC822" s="241"/>
      <c r="AD822" s="6"/>
      <c r="AE822" s="241"/>
      <c r="AF822" s="241"/>
    </row>
    <row r="823" spans="1:32" ht="20.100000000000001" customHeight="1" x14ac:dyDescent="0.25">
      <c r="A823" s="143">
        <v>33210</v>
      </c>
      <c r="B823" s="144" t="s">
        <v>953</v>
      </c>
      <c r="C823" s="166" t="s">
        <v>1107</v>
      </c>
      <c r="D823" s="146">
        <v>1</v>
      </c>
      <c r="E823" s="146" t="s">
        <v>229</v>
      </c>
      <c r="F823" s="168"/>
      <c r="G823" s="75">
        <v>77</v>
      </c>
      <c r="H823" s="74">
        <v>77</v>
      </c>
      <c r="I823" s="101">
        <f>H823/D823</f>
        <v>77</v>
      </c>
      <c r="J823" s="76">
        <v>77</v>
      </c>
      <c r="K823" s="76">
        <v>77</v>
      </c>
      <c r="L823" s="102">
        <f>K823/D823</f>
        <v>77</v>
      </c>
      <c r="M823" s="75">
        <v>77</v>
      </c>
      <c r="N823" s="74">
        <v>77</v>
      </c>
      <c r="O823" s="101">
        <f>N823/D823</f>
        <v>77</v>
      </c>
      <c r="P823" s="76">
        <v>77</v>
      </c>
      <c r="Q823" s="76">
        <v>77</v>
      </c>
      <c r="R823" s="102">
        <f>Q823/D823</f>
        <v>77</v>
      </c>
      <c r="S823" s="4">
        <v>1</v>
      </c>
      <c r="T823">
        <v>1</v>
      </c>
      <c r="U823">
        <v>1</v>
      </c>
      <c r="V823" s="6">
        <f>T823/U823</f>
        <v>1</v>
      </c>
      <c r="W823">
        <v>661</v>
      </c>
      <c r="X823">
        <v>1</v>
      </c>
      <c r="Y823" s="6">
        <f>W823/X823</f>
        <v>661</v>
      </c>
      <c r="Z823" s="6">
        <f>ROUND(Y823,1)</f>
        <v>661</v>
      </c>
      <c r="AB823" s="241"/>
      <c r="AC823" s="241"/>
      <c r="AD823" s="6"/>
      <c r="AE823" s="241"/>
      <c r="AF823" s="241"/>
    </row>
    <row r="824" spans="1:32" ht="20.100000000000001" customHeight="1" x14ac:dyDescent="0.25">
      <c r="A824" s="143">
        <v>42762</v>
      </c>
      <c r="B824" s="144" t="s">
        <v>1930</v>
      </c>
      <c r="C824" s="150" t="s">
        <v>1931</v>
      </c>
      <c r="D824" s="146">
        <v>6</v>
      </c>
      <c r="E824" s="146" t="s">
        <v>280</v>
      </c>
      <c r="F824" s="168" t="s">
        <v>12543</v>
      </c>
      <c r="G824" s="75">
        <v>47.22</v>
      </c>
      <c r="H824" s="74">
        <v>47.22</v>
      </c>
      <c r="I824" s="101">
        <f>H824/D824</f>
        <v>7.87</v>
      </c>
      <c r="J824" s="76">
        <v>47.22</v>
      </c>
      <c r="K824" s="76">
        <v>47.22</v>
      </c>
      <c r="L824" s="102">
        <f>K824/D824</f>
        <v>7.87</v>
      </c>
      <c r="M824" s="75">
        <v>47.22</v>
      </c>
      <c r="N824" s="74">
        <v>47.22</v>
      </c>
      <c r="O824" s="101">
        <f>N824/D824</f>
        <v>7.87</v>
      </c>
      <c r="P824" s="76">
        <v>47.22</v>
      </c>
      <c r="Q824" s="76">
        <v>47.22</v>
      </c>
      <c r="R824" s="102">
        <f>Q824/D824</f>
        <v>7.87</v>
      </c>
      <c r="S824" s="4">
        <v>6</v>
      </c>
      <c r="T824">
        <v>24</v>
      </c>
      <c r="U824">
        <v>6</v>
      </c>
      <c r="V824" s="6">
        <f>T824/U824</f>
        <v>4</v>
      </c>
      <c r="W824">
        <v>268.8</v>
      </c>
      <c r="X824">
        <v>24</v>
      </c>
      <c r="Y824" s="6">
        <f>W824/X824</f>
        <v>11.200000000000001</v>
      </c>
      <c r="Z824" s="6">
        <f>ROUND(Y824,1)</f>
        <v>11.2</v>
      </c>
      <c r="AB824" s="241"/>
      <c r="AC824" s="241"/>
      <c r="AD824" s="6"/>
      <c r="AE824" s="241"/>
      <c r="AF824" s="241"/>
    </row>
    <row r="825" spans="1:32" s="12" customFormat="1" ht="20.100000000000001" customHeight="1" x14ac:dyDescent="0.25">
      <c r="A825" s="143">
        <v>42772</v>
      </c>
      <c r="B825" s="144"/>
      <c r="C825" s="150" t="s">
        <v>1933</v>
      </c>
      <c r="D825" s="146">
        <v>1</v>
      </c>
      <c r="E825" s="146" t="s">
        <v>194</v>
      </c>
      <c r="F825" s="168"/>
      <c r="G825" s="75">
        <v>196</v>
      </c>
      <c r="H825" s="74">
        <v>196</v>
      </c>
      <c r="I825" s="101">
        <f>H825/D825</f>
        <v>196</v>
      </c>
      <c r="J825" s="76">
        <v>196</v>
      </c>
      <c r="K825" s="76">
        <v>196</v>
      </c>
      <c r="L825" s="102">
        <f>K825/D825</f>
        <v>196</v>
      </c>
      <c r="M825" s="75">
        <v>196</v>
      </c>
      <c r="N825" s="74">
        <v>196</v>
      </c>
      <c r="O825" s="101">
        <f>N825/D825</f>
        <v>196</v>
      </c>
      <c r="P825" s="76">
        <v>196</v>
      </c>
      <c r="Q825" s="76">
        <v>196</v>
      </c>
      <c r="R825" s="102">
        <f>Q825/D825</f>
        <v>196</v>
      </c>
      <c r="S825" s="123">
        <v>1</v>
      </c>
      <c r="T825" s="172">
        <v>1</v>
      </c>
      <c r="U825" s="172">
        <v>1</v>
      </c>
      <c r="V825" s="6">
        <f>T825/U825</f>
        <v>1</v>
      </c>
      <c r="W825" s="172" t="s">
        <v>195</v>
      </c>
      <c r="X825" s="172">
        <v>1</v>
      </c>
      <c r="Y825" s="6">
        <f>W825/X825</f>
        <v>1690</v>
      </c>
      <c r="Z825" s="6">
        <f>ROUND(Y825,1)</f>
        <v>1690</v>
      </c>
      <c r="AA825" s="172"/>
      <c r="AB825" s="241"/>
      <c r="AC825" s="241"/>
      <c r="AD825" s="6"/>
      <c r="AE825" s="241"/>
      <c r="AF825" s="241"/>
    </row>
    <row r="826" spans="1:32" ht="20.100000000000001" customHeight="1" x14ac:dyDescent="0.25">
      <c r="A826" s="143">
        <v>42763</v>
      </c>
      <c r="B826" s="144"/>
      <c r="C826" s="150" t="s">
        <v>1932</v>
      </c>
      <c r="D826" s="146">
        <v>1</v>
      </c>
      <c r="E826" s="146" t="s">
        <v>194</v>
      </c>
      <c r="F826" s="168"/>
      <c r="G826" s="75">
        <v>119</v>
      </c>
      <c r="H826" s="74">
        <v>119</v>
      </c>
      <c r="I826" s="101">
        <f>H826/D826</f>
        <v>119</v>
      </c>
      <c r="J826" s="76">
        <v>119</v>
      </c>
      <c r="K826" s="76">
        <v>119</v>
      </c>
      <c r="L826" s="102">
        <f>K826/D826</f>
        <v>119</v>
      </c>
      <c r="M826" s="75">
        <v>119</v>
      </c>
      <c r="N826" s="74">
        <v>119</v>
      </c>
      <c r="O826" s="101">
        <f>N826/D826</f>
        <v>119</v>
      </c>
      <c r="P826" s="76">
        <v>119</v>
      </c>
      <c r="Q826" s="76">
        <v>119</v>
      </c>
      <c r="R826" s="102">
        <f>Q826/D826</f>
        <v>119</v>
      </c>
      <c r="S826" s="5">
        <v>1</v>
      </c>
      <c r="T826">
        <v>1</v>
      </c>
      <c r="U826">
        <v>1</v>
      </c>
      <c r="V826" s="6">
        <f>T826/U826</f>
        <v>1</v>
      </c>
      <c r="W826" t="s">
        <v>195</v>
      </c>
      <c r="X826">
        <v>1</v>
      </c>
      <c r="Y826" s="6">
        <f>W826/X826</f>
        <v>1690</v>
      </c>
      <c r="Z826" s="6">
        <f>ROUND(Y826,1)</f>
        <v>1690</v>
      </c>
      <c r="AB826" s="241"/>
      <c r="AC826" s="241"/>
      <c r="AD826" s="6"/>
      <c r="AE826" s="241"/>
      <c r="AF826" s="241"/>
    </row>
    <row r="827" spans="1:32" s="11" customFormat="1" ht="20.100000000000001" customHeight="1" x14ac:dyDescent="0.25">
      <c r="A827" s="143">
        <v>40703</v>
      </c>
      <c r="B827" s="144" t="s">
        <v>1827</v>
      </c>
      <c r="C827" s="150" t="s">
        <v>1828</v>
      </c>
      <c r="D827" s="146">
        <v>12</v>
      </c>
      <c r="E827" s="146" t="s">
        <v>22</v>
      </c>
      <c r="F827" s="168" t="s">
        <v>12494</v>
      </c>
      <c r="G827" s="75">
        <v>26.04</v>
      </c>
      <c r="H827" s="74">
        <v>23.52</v>
      </c>
      <c r="I827" s="101">
        <f>H827/D827</f>
        <v>1.96</v>
      </c>
      <c r="J827" s="76">
        <v>26.04</v>
      </c>
      <c r="K827" s="76">
        <v>23.52</v>
      </c>
      <c r="L827" s="102">
        <f>K827/D827</f>
        <v>1.96</v>
      </c>
      <c r="M827" s="75">
        <v>26.04</v>
      </c>
      <c r="N827" s="74">
        <v>23.52</v>
      </c>
      <c r="O827" s="101">
        <f>N827/D827</f>
        <v>1.96</v>
      </c>
      <c r="P827" s="76">
        <v>26.04</v>
      </c>
      <c r="Q827" s="76">
        <v>23.52</v>
      </c>
      <c r="R827" s="102">
        <f>Q827/D827</f>
        <v>1.96</v>
      </c>
      <c r="S827" s="123">
        <v>12</v>
      </c>
      <c r="T827" s="172">
        <v>12</v>
      </c>
      <c r="U827" s="172">
        <v>12</v>
      </c>
      <c r="V827" s="6">
        <f>T827/U827</f>
        <v>1</v>
      </c>
      <c r="W827" s="172">
        <v>288</v>
      </c>
      <c r="X827" s="172">
        <v>12</v>
      </c>
      <c r="Y827" s="6">
        <f>W827/X827</f>
        <v>24</v>
      </c>
      <c r="Z827" s="6">
        <f>ROUND(Y827,1)</f>
        <v>24</v>
      </c>
      <c r="AA827" s="172"/>
      <c r="AB827" s="241"/>
      <c r="AC827" s="241"/>
      <c r="AD827" s="6"/>
      <c r="AE827" s="241"/>
      <c r="AF827" s="241"/>
    </row>
    <row r="828" spans="1:32" ht="20.100000000000001" customHeight="1" x14ac:dyDescent="0.25">
      <c r="A828" s="143">
        <v>40710</v>
      </c>
      <c r="B828" s="144" t="s">
        <v>1829</v>
      </c>
      <c r="C828" s="150" t="s">
        <v>1830</v>
      </c>
      <c r="D828" s="146">
        <v>12</v>
      </c>
      <c r="E828" s="146" t="s">
        <v>22</v>
      </c>
      <c r="F828" s="168" t="s">
        <v>12494</v>
      </c>
      <c r="G828" s="75">
        <v>26.04</v>
      </c>
      <c r="H828" s="74">
        <v>23.52</v>
      </c>
      <c r="I828" s="101">
        <f>H828/D828</f>
        <v>1.96</v>
      </c>
      <c r="J828" s="76">
        <v>26.04</v>
      </c>
      <c r="K828" s="76">
        <v>23.52</v>
      </c>
      <c r="L828" s="102">
        <f>K828/D828</f>
        <v>1.96</v>
      </c>
      <c r="M828" s="75">
        <v>26.04</v>
      </c>
      <c r="N828" s="74">
        <v>23.52</v>
      </c>
      <c r="O828" s="101">
        <f>N828/D828</f>
        <v>1.96</v>
      </c>
      <c r="P828" s="76">
        <v>26.04</v>
      </c>
      <c r="Q828" s="76">
        <v>23.52</v>
      </c>
      <c r="R828" s="102">
        <f>Q828/D828</f>
        <v>1.96</v>
      </c>
      <c r="S828" s="5">
        <v>12</v>
      </c>
      <c r="T828">
        <v>12</v>
      </c>
      <c r="U828">
        <v>12</v>
      </c>
      <c r="V828" s="6">
        <f>T828/U828</f>
        <v>1</v>
      </c>
      <c r="W828">
        <v>288</v>
      </c>
      <c r="X828">
        <v>12</v>
      </c>
      <c r="Y828" s="6">
        <f>W828/X828</f>
        <v>24</v>
      </c>
      <c r="Z828" s="6">
        <f>ROUND(Y828,1)</f>
        <v>24</v>
      </c>
      <c r="AB828" s="241"/>
      <c r="AC828" s="241"/>
      <c r="AD828" s="6"/>
      <c r="AE828" s="241"/>
      <c r="AF828" s="241"/>
    </row>
    <row r="829" spans="1:32" ht="20.100000000000001" customHeight="1" x14ac:dyDescent="0.25">
      <c r="A829" s="143">
        <v>40701</v>
      </c>
      <c r="B829" s="144" t="s">
        <v>1825</v>
      </c>
      <c r="C829" s="149" t="s">
        <v>1826</v>
      </c>
      <c r="D829" s="146">
        <v>12</v>
      </c>
      <c r="E829" s="146" t="s">
        <v>22</v>
      </c>
      <c r="F829" s="168" t="s">
        <v>12494</v>
      </c>
      <c r="G829" s="75">
        <v>26.04</v>
      </c>
      <c r="H829" s="74">
        <v>23.52</v>
      </c>
      <c r="I829" s="101">
        <f>H829/D829</f>
        <v>1.96</v>
      </c>
      <c r="J829" s="76">
        <v>26.04</v>
      </c>
      <c r="K829" s="76">
        <v>23.52</v>
      </c>
      <c r="L829" s="102">
        <f>K829/D829</f>
        <v>1.96</v>
      </c>
      <c r="M829" s="75">
        <v>26.04</v>
      </c>
      <c r="N829" s="74">
        <v>23.52</v>
      </c>
      <c r="O829" s="101">
        <f>N829/D829</f>
        <v>1.96</v>
      </c>
      <c r="P829" s="76">
        <v>26.04</v>
      </c>
      <c r="Q829" s="76">
        <v>23.52</v>
      </c>
      <c r="R829" s="102">
        <f>Q829/D829</f>
        <v>1.96</v>
      </c>
      <c r="S829" s="5">
        <v>12</v>
      </c>
      <c r="T829">
        <v>12</v>
      </c>
      <c r="U829">
        <v>12</v>
      </c>
      <c r="V829" s="6">
        <f>T829/U829</f>
        <v>1</v>
      </c>
      <c r="W829">
        <v>288</v>
      </c>
      <c r="X829">
        <v>12</v>
      </c>
      <c r="Y829" s="6">
        <f>W829/X829</f>
        <v>24</v>
      </c>
      <c r="Z829" s="6">
        <f>ROUND(Y829,1)</f>
        <v>24</v>
      </c>
      <c r="AB829" s="241"/>
      <c r="AC829" s="241"/>
      <c r="AD829" s="6"/>
      <c r="AE829" s="241"/>
      <c r="AF829" s="241"/>
    </row>
    <row r="830" spans="1:32" ht="20.100000000000001" customHeight="1" x14ac:dyDescent="0.25">
      <c r="A830" s="143">
        <v>40721</v>
      </c>
      <c r="B830" s="144" t="s">
        <v>1831</v>
      </c>
      <c r="C830" s="150" t="s">
        <v>1832</v>
      </c>
      <c r="D830" s="146">
        <v>4</v>
      </c>
      <c r="E830" s="146" t="s">
        <v>31</v>
      </c>
      <c r="F830" s="168" t="s">
        <v>12497</v>
      </c>
      <c r="G830" s="75">
        <v>24</v>
      </c>
      <c r="H830" s="74">
        <v>24</v>
      </c>
      <c r="I830" s="101">
        <f>H830/D830</f>
        <v>6</v>
      </c>
      <c r="J830" s="76">
        <v>24</v>
      </c>
      <c r="K830" s="76">
        <v>24</v>
      </c>
      <c r="L830" s="102">
        <f>K830/D830</f>
        <v>6</v>
      </c>
      <c r="M830" s="75">
        <v>24</v>
      </c>
      <c r="N830" s="74">
        <v>24</v>
      </c>
      <c r="O830" s="101">
        <f>N830/D830</f>
        <v>6</v>
      </c>
      <c r="P830" s="76">
        <v>24</v>
      </c>
      <c r="Q830" s="76">
        <v>24</v>
      </c>
      <c r="R830" s="102">
        <f>Q830/D830</f>
        <v>6</v>
      </c>
      <c r="S830" s="5">
        <v>4</v>
      </c>
      <c r="T830">
        <v>24</v>
      </c>
      <c r="U830">
        <v>4</v>
      </c>
      <c r="V830" s="6">
        <f>T830/U830</f>
        <v>6</v>
      </c>
      <c r="W830">
        <v>384</v>
      </c>
      <c r="X830">
        <v>24</v>
      </c>
      <c r="Y830" s="6">
        <f>W830/X830</f>
        <v>16</v>
      </c>
      <c r="Z830" s="6">
        <f>ROUND(Y830,1)</f>
        <v>16</v>
      </c>
      <c r="AB830" s="241"/>
      <c r="AC830" s="241"/>
      <c r="AD830" s="6"/>
      <c r="AE830" s="241"/>
      <c r="AF830" s="241"/>
    </row>
    <row r="831" spans="1:32" ht="20.100000000000001" customHeight="1" x14ac:dyDescent="0.25">
      <c r="A831" s="143">
        <v>34617</v>
      </c>
      <c r="B831" s="144" t="s">
        <v>1350</v>
      </c>
      <c r="C831" s="149" t="s">
        <v>1351</v>
      </c>
      <c r="D831" s="146">
        <v>24</v>
      </c>
      <c r="E831" s="146" t="s">
        <v>22</v>
      </c>
      <c r="F831" s="168" t="s">
        <v>12501</v>
      </c>
      <c r="G831" s="75">
        <v>46.67</v>
      </c>
      <c r="H831" s="74">
        <v>46.67</v>
      </c>
      <c r="I831" s="101">
        <f>H831/D831</f>
        <v>1.9445833333333333</v>
      </c>
      <c r="J831" s="76">
        <v>46.67</v>
      </c>
      <c r="K831" s="76">
        <v>46.67</v>
      </c>
      <c r="L831" s="102">
        <f>K831/D831</f>
        <v>1.9445833333333333</v>
      </c>
      <c r="M831" s="75">
        <v>46.67</v>
      </c>
      <c r="N831" s="74">
        <v>46.67</v>
      </c>
      <c r="O831" s="101">
        <f>N831/D831</f>
        <v>1.9445833333333333</v>
      </c>
      <c r="P831" s="76">
        <v>46.67</v>
      </c>
      <c r="Q831" s="76">
        <v>46.67</v>
      </c>
      <c r="R831" s="102">
        <f>Q831/D831</f>
        <v>1.9445833333333333</v>
      </c>
      <c r="S831" s="5">
        <v>24</v>
      </c>
      <c r="T831">
        <v>24</v>
      </c>
      <c r="U831">
        <v>24</v>
      </c>
      <c r="V831" s="6">
        <f>T831/U831</f>
        <v>1</v>
      </c>
      <c r="W831">
        <v>384</v>
      </c>
      <c r="X831">
        <v>24</v>
      </c>
      <c r="Y831" s="6">
        <f>W831/X831</f>
        <v>16</v>
      </c>
      <c r="Z831" s="6">
        <f>ROUND(Y831,1)</f>
        <v>16</v>
      </c>
      <c r="AB831" s="241"/>
      <c r="AC831" s="241"/>
      <c r="AD831" s="6"/>
      <c r="AE831" s="241"/>
      <c r="AF831" s="241"/>
    </row>
    <row r="832" spans="1:32" ht="20.100000000000001" customHeight="1" x14ac:dyDescent="0.25">
      <c r="A832" s="143">
        <v>34789</v>
      </c>
      <c r="B832" s="144" t="s">
        <v>1391</v>
      </c>
      <c r="C832" s="149" t="s">
        <v>1392</v>
      </c>
      <c r="D832" s="146">
        <v>4</v>
      </c>
      <c r="E832" s="146" t="s">
        <v>31</v>
      </c>
      <c r="F832" s="168" t="s">
        <v>12500</v>
      </c>
      <c r="G832" s="75">
        <v>39</v>
      </c>
      <c r="H832" s="74">
        <v>36</v>
      </c>
      <c r="I832" s="101">
        <f>H832/D832</f>
        <v>9</v>
      </c>
      <c r="J832" s="76">
        <v>39</v>
      </c>
      <c r="K832" s="76">
        <v>36</v>
      </c>
      <c r="L832" s="102">
        <f>K832/D832</f>
        <v>9</v>
      </c>
      <c r="M832" s="75">
        <v>39</v>
      </c>
      <c r="N832" s="74">
        <v>36</v>
      </c>
      <c r="O832" s="101">
        <f>N832/D832</f>
        <v>9</v>
      </c>
      <c r="P832" s="76">
        <v>39</v>
      </c>
      <c r="Q832" s="76">
        <v>36</v>
      </c>
      <c r="R832" s="102">
        <f>Q832/D832</f>
        <v>9</v>
      </c>
      <c r="S832" s="5">
        <v>4</v>
      </c>
      <c r="T832">
        <v>24</v>
      </c>
      <c r="U832">
        <v>4</v>
      </c>
      <c r="V832" s="6">
        <f>T832/U832</f>
        <v>6</v>
      </c>
      <c r="W832">
        <v>288</v>
      </c>
      <c r="X832">
        <v>24</v>
      </c>
      <c r="Y832" s="6">
        <f>W832/X832</f>
        <v>12</v>
      </c>
      <c r="Z832" s="6">
        <f>ROUND(Y832,1)</f>
        <v>12</v>
      </c>
      <c r="AB832" s="241"/>
      <c r="AC832" s="241"/>
      <c r="AD832" s="6"/>
      <c r="AE832" s="241"/>
      <c r="AF832" s="241"/>
    </row>
    <row r="833" spans="1:32" ht="20.100000000000001" customHeight="1" x14ac:dyDescent="0.25">
      <c r="A833" s="143">
        <v>34848</v>
      </c>
      <c r="B833" s="144" t="s">
        <v>1402</v>
      </c>
      <c r="C833" s="149" t="s">
        <v>1403</v>
      </c>
      <c r="D833" s="146">
        <v>4</v>
      </c>
      <c r="E833" s="146" t="s">
        <v>31</v>
      </c>
      <c r="F833" s="168" t="s">
        <v>12500</v>
      </c>
      <c r="G833" s="75">
        <v>43.48</v>
      </c>
      <c r="H833" s="74">
        <v>39</v>
      </c>
      <c r="I833" s="101">
        <f>H833/D833</f>
        <v>9.75</v>
      </c>
      <c r="J833" s="76">
        <v>43.48</v>
      </c>
      <c r="K833" s="76">
        <v>39</v>
      </c>
      <c r="L833" s="102">
        <f>K833/D833</f>
        <v>9.75</v>
      </c>
      <c r="M833" s="75">
        <v>43.48</v>
      </c>
      <c r="N833" s="74">
        <v>39</v>
      </c>
      <c r="O833" s="101">
        <f>N833/D833</f>
        <v>9.75</v>
      </c>
      <c r="P833" s="76">
        <v>43.48</v>
      </c>
      <c r="Q833" s="76">
        <v>39</v>
      </c>
      <c r="R833" s="102">
        <f>Q833/D833</f>
        <v>9.75</v>
      </c>
      <c r="S833" s="5">
        <v>4</v>
      </c>
      <c r="T833">
        <v>24</v>
      </c>
      <c r="U833">
        <v>4</v>
      </c>
      <c r="V833" s="6">
        <f>T833/U833</f>
        <v>6</v>
      </c>
      <c r="W833">
        <v>288</v>
      </c>
      <c r="X833">
        <v>24</v>
      </c>
      <c r="Y833" s="6">
        <f>W833/X833</f>
        <v>12</v>
      </c>
      <c r="Z833" s="6">
        <f>ROUND(Y833,1)</f>
        <v>12</v>
      </c>
      <c r="AB833" s="241"/>
      <c r="AC833" s="241"/>
      <c r="AD833" s="6"/>
      <c r="AE833" s="241"/>
      <c r="AF833" s="241"/>
    </row>
    <row r="834" spans="1:32" ht="20.100000000000001" customHeight="1" x14ac:dyDescent="0.25">
      <c r="A834" s="143">
        <v>34951</v>
      </c>
      <c r="B834" s="144" t="s">
        <v>1421</v>
      </c>
      <c r="C834" s="149" t="s">
        <v>1422</v>
      </c>
      <c r="D834" s="146">
        <v>4</v>
      </c>
      <c r="E834" s="146" t="s">
        <v>31</v>
      </c>
      <c r="F834" s="168" t="s">
        <v>12500</v>
      </c>
      <c r="G834" s="75">
        <v>39</v>
      </c>
      <c r="H834" s="74">
        <v>36</v>
      </c>
      <c r="I834" s="101">
        <f>H834/D834</f>
        <v>9</v>
      </c>
      <c r="J834" s="76">
        <v>39</v>
      </c>
      <c r="K834" s="76">
        <v>36</v>
      </c>
      <c r="L834" s="102">
        <f>K834/D834</f>
        <v>9</v>
      </c>
      <c r="M834" s="75">
        <v>39</v>
      </c>
      <c r="N834" s="74">
        <v>36</v>
      </c>
      <c r="O834" s="101">
        <f>N834/D834</f>
        <v>9</v>
      </c>
      <c r="P834" s="76">
        <v>39</v>
      </c>
      <c r="Q834" s="76">
        <v>36</v>
      </c>
      <c r="R834" s="102">
        <f>Q834/D834</f>
        <v>9</v>
      </c>
      <c r="S834" s="5">
        <v>4</v>
      </c>
      <c r="T834">
        <v>24</v>
      </c>
      <c r="U834">
        <v>4</v>
      </c>
      <c r="V834" s="6">
        <f>T834/U834</f>
        <v>6</v>
      </c>
      <c r="W834">
        <v>288</v>
      </c>
      <c r="X834">
        <v>24</v>
      </c>
      <c r="Y834" s="6">
        <f>W834/X834</f>
        <v>12</v>
      </c>
      <c r="Z834" s="6">
        <f>ROUND(Y834,1)</f>
        <v>12</v>
      </c>
      <c r="AB834" s="241"/>
      <c r="AC834" s="241"/>
      <c r="AD834" s="6"/>
      <c r="AE834" s="241"/>
      <c r="AF834" s="241"/>
    </row>
    <row r="835" spans="1:32" ht="20.100000000000001" customHeight="1" x14ac:dyDescent="0.25">
      <c r="A835" s="143">
        <v>34846</v>
      </c>
      <c r="B835" s="144" t="s">
        <v>1398</v>
      </c>
      <c r="C835" s="149" t="s">
        <v>1399</v>
      </c>
      <c r="D835" s="146">
        <v>4</v>
      </c>
      <c r="E835" s="146" t="s">
        <v>31</v>
      </c>
      <c r="F835" s="168" t="s">
        <v>12500</v>
      </c>
      <c r="G835" s="75">
        <v>43.48</v>
      </c>
      <c r="H835" s="74">
        <v>39</v>
      </c>
      <c r="I835" s="101">
        <f>H835/D835</f>
        <v>9.75</v>
      </c>
      <c r="J835" s="76">
        <v>43.48</v>
      </c>
      <c r="K835" s="76">
        <v>39</v>
      </c>
      <c r="L835" s="102">
        <f>K835/D835</f>
        <v>9.75</v>
      </c>
      <c r="M835" s="75">
        <v>43.48</v>
      </c>
      <c r="N835" s="74">
        <v>39</v>
      </c>
      <c r="O835" s="101">
        <f>N835/D835</f>
        <v>9.75</v>
      </c>
      <c r="P835" s="76">
        <v>43.48</v>
      </c>
      <c r="Q835" s="76">
        <v>39</v>
      </c>
      <c r="R835" s="102">
        <f>Q835/D835</f>
        <v>9.75</v>
      </c>
      <c r="S835" s="5">
        <v>4</v>
      </c>
      <c r="T835">
        <v>24</v>
      </c>
      <c r="U835">
        <v>4</v>
      </c>
      <c r="V835" s="6">
        <f>T835/U835</f>
        <v>6</v>
      </c>
      <c r="W835">
        <v>288</v>
      </c>
      <c r="X835">
        <v>24</v>
      </c>
      <c r="Y835" s="6">
        <f>W835/X835</f>
        <v>12</v>
      </c>
      <c r="Z835" s="6">
        <f>ROUND(Y835,1)</f>
        <v>12</v>
      </c>
      <c r="AB835" s="241"/>
      <c r="AC835" s="241"/>
      <c r="AD835" s="6"/>
      <c r="AE835" s="241"/>
      <c r="AF835" s="241"/>
    </row>
    <row r="836" spans="1:32" ht="20.100000000000001" customHeight="1" x14ac:dyDescent="0.25">
      <c r="A836" s="143">
        <v>34606</v>
      </c>
      <c r="B836" s="144" t="s">
        <v>1345</v>
      </c>
      <c r="C836" s="149" t="s">
        <v>1346</v>
      </c>
      <c r="D836" s="146">
        <v>4</v>
      </c>
      <c r="E836" s="146" t="s">
        <v>31</v>
      </c>
      <c r="F836" s="168" t="s">
        <v>12500</v>
      </c>
      <c r="G836" s="75">
        <v>43.48</v>
      </c>
      <c r="H836" s="74">
        <v>39</v>
      </c>
      <c r="I836" s="101">
        <f>H836/D836</f>
        <v>9.75</v>
      </c>
      <c r="J836" s="76">
        <v>43.48</v>
      </c>
      <c r="K836" s="76">
        <v>39</v>
      </c>
      <c r="L836" s="102">
        <f>K836/D836</f>
        <v>9.75</v>
      </c>
      <c r="M836" s="75">
        <v>43.48</v>
      </c>
      <c r="N836" s="74">
        <v>39</v>
      </c>
      <c r="O836" s="101">
        <f>N836/D836</f>
        <v>9.75</v>
      </c>
      <c r="P836" s="76">
        <v>43.48</v>
      </c>
      <c r="Q836" s="76">
        <v>39</v>
      </c>
      <c r="R836" s="102">
        <f>Q836/D836</f>
        <v>9.75</v>
      </c>
      <c r="S836" s="5">
        <v>4</v>
      </c>
      <c r="T836">
        <v>24</v>
      </c>
      <c r="U836">
        <v>4</v>
      </c>
      <c r="V836" s="6">
        <f>T836/U836</f>
        <v>6</v>
      </c>
      <c r="W836">
        <v>288</v>
      </c>
      <c r="X836">
        <v>24</v>
      </c>
      <c r="Y836" s="6">
        <f>W836/X836</f>
        <v>12</v>
      </c>
      <c r="Z836" s="6">
        <f>ROUND(Y836,1)</f>
        <v>12</v>
      </c>
      <c r="AB836" s="241"/>
      <c r="AC836" s="241"/>
      <c r="AD836" s="6"/>
      <c r="AE836" s="241"/>
      <c r="AF836" s="241"/>
    </row>
    <row r="837" spans="1:32" ht="20.100000000000001" customHeight="1" x14ac:dyDescent="0.25">
      <c r="A837" s="143">
        <v>34847</v>
      </c>
      <c r="B837" s="144" t="s">
        <v>1400</v>
      </c>
      <c r="C837" s="149" t="s">
        <v>1401</v>
      </c>
      <c r="D837" s="146">
        <v>4</v>
      </c>
      <c r="E837" s="146" t="s">
        <v>31</v>
      </c>
      <c r="F837" s="168" t="s">
        <v>12500</v>
      </c>
      <c r="G837" s="75">
        <v>39</v>
      </c>
      <c r="H837" s="74">
        <v>36</v>
      </c>
      <c r="I837" s="101">
        <f>H837/D837</f>
        <v>9</v>
      </c>
      <c r="J837" s="76">
        <v>39</v>
      </c>
      <c r="K837" s="76">
        <v>36</v>
      </c>
      <c r="L837" s="102">
        <f>K837/D837</f>
        <v>9</v>
      </c>
      <c r="M837" s="75">
        <v>39</v>
      </c>
      <c r="N837" s="74">
        <v>36</v>
      </c>
      <c r="O837" s="101">
        <f>N837/D837</f>
        <v>9</v>
      </c>
      <c r="P837" s="76">
        <v>39</v>
      </c>
      <c r="Q837" s="76">
        <v>36</v>
      </c>
      <c r="R837" s="102">
        <f>Q837/D837</f>
        <v>9</v>
      </c>
      <c r="S837" s="5">
        <v>4</v>
      </c>
      <c r="T837">
        <v>24</v>
      </c>
      <c r="U837">
        <v>4</v>
      </c>
      <c r="V837" s="6">
        <f>T837/U837</f>
        <v>6</v>
      </c>
      <c r="W837">
        <v>288</v>
      </c>
      <c r="X837">
        <v>24</v>
      </c>
      <c r="Y837" s="6">
        <f>W837/X837</f>
        <v>12</v>
      </c>
      <c r="Z837" s="6">
        <f>ROUND(Y837,1)</f>
        <v>12</v>
      </c>
      <c r="AB837" s="241"/>
      <c r="AC837" s="241"/>
      <c r="AD837" s="6"/>
      <c r="AE837" s="241"/>
      <c r="AF837" s="241"/>
    </row>
    <row r="838" spans="1:32" ht="20.100000000000001" customHeight="1" x14ac:dyDescent="0.25">
      <c r="A838" s="143">
        <v>34615</v>
      </c>
      <c r="B838" s="144" t="s">
        <v>1345</v>
      </c>
      <c r="C838" s="149" t="s">
        <v>1349</v>
      </c>
      <c r="D838" s="146">
        <v>4</v>
      </c>
      <c r="E838" s="146" t="s">
        <v>31</v>
      </c>
      <c r="F838" s="168" t="s">
        <v>12500</v>
      </c>
      <c r="G838" s="75">
        <v>43.48</v>
      </c>
      <c r="H838" s="74">
        <v>39</v>
      </c>
      <c r="I838" s="101">
        <f>H838/D838</f>
        <v>9.75</v>
      </c>
      <c r="J838" s="76">
        <v>43.48</v>
      </c>
      <c r="K838" s="76">
        <v>39</v>
      </c>
      <c r="L838" s="102">
        <f>K838/D838</f>
        <v>9.75</v>
      </c>
      <c r="M838" s="75">
        <v>43.48</v>
      </c>
      <c r="N838" s="74">
        <v>39</v>
      </c>
      <c r="O838" s="101">
        <f>N838/D838</f>
        <v>9.75</v>
      </c>
      <c r="P838" s="76">
        <v>43.48</v>
      </c>
      <c r="Q838" s="76">
        <v>39</v>
      </c>
      <c r="R838" s="102">
        <f>Q838/D838</f>
        <v>9.75</v>
      </c>
      <c r="S838" s="5">
        <v>4</v>
      </c>
      <c r="T838">
        <v>24</v>
      </c>
      <c r="U838">
        <v>4</v>
      </c>
      <c r="V838" s="6">
        <f>T838/U838</f>
        <v>6</v>
      </c>
      <c r="W838">
        <v>288</v>
      </c>
      <c r="X838">
        <v>24</v>
      </c>
      <c r="Y838" s="6">
        <f>W838/X838</f>
        <v>12</v>
      </c>
      <c r="Z838" s="6">
        <f>ROUND(Y838,1)</f>
        <v>12</v>
      </c>
      <c r="AB838" s="241"/>
      <c r="AC838" s="241"/>
      <c r="AD838" s="6"/>
      <c r="AE838" s="241"/>
      <c r="AF838" s="241"/>
    </row>
    <row r="839" spans="1:32" ht="20.100000000000001" customHeight="1" x14ac:dyDescent="0.25">
      <c r="A839" s="143">
        <v>81838</v>
      </c>
      <c r="B839" s="144" t="s">
        <v>949</v>
      </c>
      <c r="C839" s="149" t="s">
        <v>3796</v>
      </c>
      <c r="D839" s="146">
        <v>1</v>
      </c>
      <c r="E839" s="146" t="s">
        <v>79</v>
      </c>
      <c r="F839" s="168"/>
      <c r="G839" s="75">
        <v>177</v>
      </c>
      <c r="H839" s="74">
        <v>177</v>
      </c>
      <c r="I839" s="101">
        <f>H839/D839</f>
        <v>177</v>
      </c>
      <c r="J839" s="76">
        <v>177</v>
      </c>
      <c r="K839" s="76">
        <v>177</v>
      </c>
      <c r="L839" s="102">
        <f>K839/D839</f>
        <v>177</v>
      </c>
      <c r="M839" s="75">
        <v>177</v>
      </c>
      <c r="N839" s="74">
        <v>177</v>
      </c>
      <c r="O839" s="101">
        <f>N839/D839</f>
        <v>177</v>
      </c>
      <c r="P839" s="76">
        <v>177</v>
      </c>
      <c r="Q839" s="76">
        <v>177</v>
      </c>
      <c r="R839" s="102">
        <f>Q839/D839</f>
        <v>177</v>
      </c>
      <c r="S839" s="5">
        <v>1</v>
      </c>
      <c r="T839">
        <v>1</v>
      </c>
      <c r="U839">
        <v>1</v>
      </c>
      <c r="V839" s="6">
        <f>T839/U839</f>
        <v>1</v>
      </c>
      <c r="W839" t="s">
        <v>80</v>
      </c>
      <c r="X839">
        <v>1</v>
      </c>
      <c r="Y839" s="6">
        <f>W839/X839</f>
        <v>1984</v>
      </c>
      <c r="Z839" s="6">
        <f>ROUND(Y839,1)</f>
        <v>1984</v>
      </c>
      <c r="AB839" s="241"/>
      <c r="AC839" s="241"/>
      <c r="AD839" s="6"/>
      <c r="AE839" s="241"/>
      <c r="AF839" s="241"/>
    </row>
    <row r="840" spans="1:32" ht="20.100000000000001" customHeight="1" x14ac:dyDescent="0.25">
      <c r="A840" s="143">
        <v>34703</v>
      </c>
      <c r="B840" s="144"/>
      <c r="C840" s="149" t="s">
        <v>1371</v>
      </c>
      <c r="D840" s="146">
        <v>1</v>
      </c>
      <c r="E840" s="146" t="s">
        <v>79</v>
      </c>
      <c r="F840" s="168"/>
      <c r="G840" s="75">
        <v>182</v>
      </c>
      <c r="H840" s="74">
        <v>182</v>
      </c>
      <c r="I840" s="101">
        <f>H840/D840</f>
        <v>182</v>
      </c>
      <c r="J840" s="76">
        <v>182</v>
      </c>
      <c r="K840" s="76">
        <v>182</v>
      </c>
      <c r="L840" s="102">
        <f>K840/D840</f>
        <v>182</v>
      </c>
      <c r="M840" s="75">
        <v>182</v>
      </c>
      <c r="N840" s="74">
        <v>182</v>
      </c>
      <c r="O840" s="101">
        <f>N840/D840</f>
        <v>182</v>
      </c>
      <c r="P840" s="76">
        <v>182</v>
      </c>
      <c r="Q840" s="76">
        <v>182</v>
      </c>
      <c r="R840" s="102">
        <f>Q840/D840</f>
        <v>182</v>
      </c>
      <c r="S840" s="5">
        <v>1</v>
      </c>
      <c r="T840">
        <v>1</v>
      </c>
      <c r="U840">
        <v>1</v>
      </c>
      <c r="V840" s="6">
        <f>T840/U840</f>
        <v>1</v>
      </c>
      <c r="W840" t="s">
        <v>80</v>
      </c>
      <c r="X840">
        <v>1</v>
      </c>
      <c r="Y840" s="6">
        <f>W840/X840</f>
        <v>1984</v>
      </c>
      <c r="Z840" s="6">
        <f>ROUND(Y840,1)</f>
        <v>1984</v>
      </c>
      <c r="AB840" s="241"/>
      <c r="AC840" s="241"/>
      <c r="AD840" s="6"/>
      <c r="AE840" s="241"/>
      <c r="AF840" s="241"/>
    </row>
    <row r="841" spans="1:32" ht="20.100000000000001" customHeight="1" x14ac:dyDescent="0.25">
      <c r="A841" s="143">
        <v>35008</v>
      </c>
      <c r="B841" s="144"/>
      <c r="C841" s="149" t="s">
        <v>1465</v>
      </c>
      <c r="D841" s="146">
        <v>1</v>
      </c>
      <c r="E841" s="146" t="s">
        <v>79</v>
      </c>
      <c r="F841" s="168"/>
      <c r="G841" s="75">
        <v>192</v>
      </c>
      <c r="H841" s="74">
        <v>192</v>
      </c>
      <c r="I841" s="101">
        <f>H841/D841</f>
        <v>192</v>
      </c>
      <c r="J841" s="76">
        <v>192</v>
      </c>
      <c r="K841" s="76">
        <v>192</v>
      </c>
      <c r="L841" s="102">
        <f>K841/D841</f>
        <v>192</v>
      </c>
      <c r="M841" s="75">
        <v>192</v>
      </c>
      <c r="N841" s="74">
        <v>192</v>
      </c>
      <c r="O841" s="101">
        <f>N841/D841</f>
        <v>192</v>
      </c>
      <c r="P841" s="76">
        <v>192</v>
      </c>
      <c r="Q841" s="76">
        <v>192</v>
      </c>
      <c r="R841" s="102">
        <f>Q841/D841</f>
        <v>192</v>
      </c>
      <c r="S841" s="5">
        <v>1</v>
      </c>
      <c r="T841">
        <v>1</v>
      </c>
      <c r="U841">
        <v>1</v>
      </c>
      <c r="V841" s="6">
        <f>T841/U841</f>
        <v>1</v>
      </c>
      <c r="W841" t="s">
        <v>80</v>
      </c>
      <c r="X841">
        <v>1</v>
      </c>
      <c r="Y841" s="6">
        <f>W841/X841</f>
        <v>1984</v>
      </c>
      <c r="Z841" s="6">
        <f>ROUND(Y841,1)</f>
        <v>1984</v>
      </c>
      <c r="AB841" s="241"/>
      <c r="AC841" s="241"/>
      <c r="AD841" s="6"/>
      <c r="AE841" s="241"/>
      <c r="AF841" s="241"/>
    </row>
    <row r="842" spans="1:32" ht="20.100000000000001" customHeight="1" x14ac:dyDescent="0.25">
      <c r="A842" s="143">
        <v>34861</v>
      </c>
      <c r="B842" s="144"/>
      <c r="C842" s="149" t="s">
        <v>1404</v>
      </c>
      <c r="D842" s="146">
        <v>1</v>
      </c>
      <c r="E842" s="146" t="s">
        <v>79</v>
      </c>
      <c r="F842" s="168"/>
      <c r="G842" s="75">
        <v>192</v>
      </c>
      <c r="H842" s="74">
        <v>192</v>
      </c>
      <c r="I842" s="101">
        <f>H842/D842</f>
        <v>192</v>
      </c>
      <c r="J842" s="76">
        <v>192</v>
      </c>
      <c r="K842" s="76">
        <v>192</v>
      </c>
      <c r="L842" s="102">
        <f>K842/D842</f>
        <v>192</v>
      </c>
      <c r="M842" s="75">
        <v>192</v>
      </c>
      <c r="N842" s="74">
        <v>192</v>
      </c>
      <c r="O842" s="101">
        <f>N842/D842</f>
        <v>192</v>
      </c>
      <c r="P842" s="76">
        <v>192</v>
      </c>
      <c r="Q842" s="76">
        <v>192</v>
      </c>
      <c r="R842" s="102">
        <f>Q842/D842</f>
        <v>192</v>
      </c>
      <c r="S842" s="5">
        <v>1</v>
      </c>
      <c r="T842">
        <v>1</v>
      </c>
      <c r="U842">
        <v>1</v>
      </c>
      <c r="V842" s="6">
        <f>T842/U842</f>
        <v>1</v>
      </c>
      <c r="W842" t="s">
        <v>80</v>
      </c>
      <c r="X842">
        <v>1</v>
      </c>
      <c r="Y842" s="6">
        <f>W842/X842</f>
        <v>1984</v>
      </c>
      <c r="Z842" s="6">
        <f>ROUND(Y842,1)</f>
        <v>1984</v>
      </c>
      <c r="AB842" s="241"/>
      <c r="AC842" s="241"/>
      <c r="AD842" s="6"/>
      <c r="AE842" s="241"/>
      <c r="AF842" s="241"/>
    </row>
    <row r="843" spans="1:32" ht="20.100000000000001" customHeight="1" x14ac:dyDescent="0.25">
      <c r="A843" s="143">
        <v>34696</v>
      </c>
      <c r="B843" s="144" t="s">
        <v>1369</v>
      </c>
      <c r="C843" s="149" t="s">
        <v>1370</v>
      </c>
      <c r="D843" s="146">
        <v>1</v>
      </c>
      <c r="E843" s="146" t="s">
        <v>79</v>
      </c>
      <c r="F843" s="168"/>
      <c r="G843" s="75">
        <v>192</v>
      </c>
      <c r="H843" s="74">
        <v>192</v>
      </c>
      <c r="I843" s="101">
        <f>H843/D843</f>
        <v>192</v>
      </c>
      <c r="J843" s="76">
        <v>192</v>
      </c>
      <c r="K843" s="76">
        <v>192</v>
      </c>
      <c r="L843" s="102">
        <f>K843/D843</f>
        <v>192</v>
      </c>
      <c r="M843" s="75">
        <v>192</v>
      </c>
      <c r="N843" s="74">
        <v>192</v>
      </c>
      <c r="O843" s="101">
        <f>N843/D843</f>
        <v>192</v>
      </c>
      <c r="P843" s="76">
        <v>192</v>
      </c>
      <c r="Q843" s="76">
        <v>192</v>
      </c>
      <c r="R843" s="102">
        <f>Q843/D843</f>
        <v>192</v>
      </c>
      <c r="S843" s="5">
        <v>1</v>
      </c>
      <c r="T843">
        <v>1</v>
      </c>
      <c r="U843">
        <v>1</v>
      </c>
      <c r="V843" s="6">
        <f>T843/U843</f>
        <v>1</v>
      </c>
      <c r="W843" t="s">
        <v>80</v>
      </c>
      <c r="X843">
        <v>1</v>
      </c>
      <c r="Y843" s="6">
        <f>W843/X843</f>
        <v>1984</v>
      </c>
      <c r="Z843" s="6">
        <f>ROUND(Y843,1)</f>
        <v>1984</v>
      </c>
      <c r="AB843" s="241"/>
      <c r="AC843" s="241"/>
      <c r="AD843" s="6"/>
      <c r="AE843" s="241"/>
      <c r="AF843" s="241"/>
    </row>
    <row r="844" spans="1:32" ht="20.100000000000001" customHeight="1" x14ac:dyDescent="0.25">
      <c r="A844" s="143">
        <v>34750</v>
      </c>
      <c r="B844" s="144"/>
      <c r="C844" s="149" t="s">
        <v>1384</v>
      </c>
      <c r="D844" s="146">
        <v>1</v>
      </c>
      <c r="E844" s="146" t="s">
        <v>79</v>
      </c>
      <c r="F844" s="168"/>
      <c r="G844" s="75">
        <v>182</v>
      </c>
      <c r="H844" s="74">
        <v>182</v>
      </c>
      <c r="I844" s="101">
        <f>H844/D844</f>
        <v>182</v>
      </c>
      <c r="J844" s="76">
        <v>182</v>
      </c>
      <c r="K844" s="76">
        <v>182</v>
      </c>
      <c r="L844" s="102">
        <f>K844/D844</f>
        <v>182</v>
      </c>
      <c r="M844" s="75">
        <v>182</v>
      </c>
      <c r="N844" s="74">
        <v>182</v>
      </c>
      <c r="O844" s="101">
        <f>N844/D844</f>
        <v>182</v>
      </c>
      <c r="P844" s="76">
        <v>182</v>
      </c>
      <c r="Q844" s="76">
        <v>182</v>
      </c>
      <c r="R844" s="102">
        <f>Q844/D844</f>
        <v>182</v>
      </c>
      <c r="S844" s="5">
        <v>1</v>
      </c>
      <c r="T844">
        <v>1</v>
      </c>
      <c r="U844">
        <v>1</v>
      </c>
      <c r="V844" s="6">
        <f>T844/U844</f>
        <v>1</v>
      </c>
      <c r="W844" t="s">
        <v>80</v>
      </c>
      <c r="X844">
        <v>1</v>
      </c>
      <c r="Y844" s="6">
        <f>W844/X844</f>
        <v>1984</v>
      </c>
      <c r="Z844" s="6">
        <f>ROUND(Y844,1)</f>
        <v>1984</v>
      </c>
      <c r="AB844" s="241"/>
      <c r="AC844" s="241"/>
      <c r="AD844" s="6"/>
      <c r="AE844" s="241"/>
      <c r="AF844" s="241"/>
    </row>
    <row r="845" spans="1:32" ht="20.100000000000001" customHeight="1" x14ac:dyDescent="0.25">
      <c r="A845" s="143">
        <v>34706</v>
      </c>
      <c r="B845" s="144"/>
      <c r="C845" s="149" t="s">
        <v>1373</v>
      </c>
      <c r="D845" s="146">
        <v>1</v>
      </c>
      <c r="E845" s="146" t="s">
        <v>79</v>
      </c>
      <c r="F845" s="168"/>
      <c r="G845" s="75">
        <v>182</v>
      </c>
      <c r="H845" s="74">
        <v>182</v>
      </c>
      <c r="I845" s="101">
        <f>H845/D845</f>
        <v>182</v>
      </c>
      <c r="J845" s="76">
        <v>182</v>
      </c>
      <c r="K845" s="76">
        <v>182</v>
      </c>
      <c r="L845" s="102">
        <f>K845/D845</f>
        <v>182</v>
      </c>
      <c r="M845" s="75">
        <v>182</v>
      </c>
      <c r="N845" s="74">
        <v>182</v>
      </c>
      <c r="O845" s="101">
        <f>N845/D845</f>
        <v>182</v>
      </c>
      <c r="P845" s="76">
        <v>182</v>
      </c>
      <c r="Q845" s="76">
        <v>182</v>
      </c>
      <c r="R845" s="102">
        <f>Q845/D845</f>
        <v>182</v>
      </c>
      <c r="S845" s="5">
        <v>1</v>
      </c>
      <c r="T845">
        <v>1</v>
      </c>
      <c r="U845">
        <v>1</v>
      </c>
      <c r="V845" s="6">
        <f>T845/U845</f>
        <v>1</v>
      </c>
      <c r="W845" t="s">
        <v>80</v>
      </c>
      <c r="X845">
        <v>1</v>
      </c>
      <c r="Y845" s="6">
        <f>W845/X845</f>
        <v>1984</v>
      </c>
      <c r="Z845" s="6">
        <f>ROUND(Y845,1)</f>
        <v>1984</v>
      </c>
      <c r="AB845" s="241"/>
      <c r="AC845" s="241"/>
      <c r="AD845" s="6"/>
      <c r="AE845" s="241"/>
      <c r="AF845" s="241"/>
    </row>
    <row r="846" spans="1:32" ht="20.100000000000001" customHeight="1" x14ac:dyDescent="0.25">
      <c r="A846" s="143">
        <v>34740</v>
      </c>
      <c r="B846" s="144"/>
      <c r="C846" s="149" t="s">
        <v>1380</v>
      </c>
      <c r="D846" s="146">
        <v>1</v>
      </c>
      <c r="E846" s="146" t="s">
        <v>79</v>
      </c>
      <c r="F846" s="168"/>
      <c r="G846" s="75">
        <v>177</v>
      </c>
      <c r="H846" s="74">
        <v>177</v>
      </c>
      <c r="I846" s="101">
        <f>H846/D846</f>
        <v>177</v>
      </c>
      <c r="J846" s="76">
        <v>177</v>
      </c>
      <c r="K846" s="76">
        <v>177</v>
      </c>
      <c r="L846" s="102">
        <f>K846/D846</f>
        <v>177</v>
      </c>
      <c r="M846" s="75">
        <v>177</v>
      </c>
      <c r="N846" s="74">
        <v>177</v>
      </c>
      <c r="O846" s="101">
        <f>N846/D846</f>
        <v>177</v>
      </c>
      <c r="P846" s="76">
        <v>177</v>
      </c>
      <c r="Q846" s="76">
        <v>177</v>
      </c>
      <c r="R846" s="102">
        <f>Q846/D846</f>
        <v>177</v>
      </c>
      <c r="S846" s="5">
        <v>1</v>
      </c>
      <c r="T846">
        <v>1</v>
      </c>
      <c r="U846">
        <v>1</v>
      </c>
      <c r="V846" s="6">
        <f>T846/U846</f>
        <v>1</v>
      </c>
      <c r="W846" t="s">
        <v>80</v>
      </c>
      <c r="X846">
        <v>1</v>
      </c>
      <c r="Y846" s="6">
        <f>W846/X846</f>
        <v>1984</v>
      </c>
      <c r="Z846" s="6">
        <f>ROUND(Y846,1)</f>
        <v>1984</v>
      </c>
      <c r="AB846" s="241"/>
      <c r="AC846" s="241"/>
      <c r="AD846" s="6"/>
      <c r="AE846" s="241"/>
      <c r="AF846" s="241"/>
    </row>
    <row r="847" spans="1:32" ht="20.100000000000001" customHeight="1" x14ac:dyDescent="0.25">
      <c r="A847" s="143">
        <v>34827</v>
      </c>
      <c r="B847" s="144"/>
      <c r="C847" s="149" t="s">
        <v>1395</v>
      </c>
      <c r="D847" s="146">
        <v>1</v>
      </c>
      <c r="E847" s="146" t="s">
        <v>79</v>
      </c>
      <c r="F847" s="168"/>
      <c r="G847" s="75">
        <v>192</v>
      </c>
      <c r="H847" s="74">
        <v>192</v>
      </c>
      <c r="I847" s="101">
        <f>H847/D847</f>
        <v>192</v>
      </c>
      <c r="J847" s="76">
        <v>192</v>
      </c>
      <c r="K847" s="76">
        <v>192</v>
      </c>
      <c r="L847" s="102">
        <f>K847/D847</f>
        <v>192</v>
      </c>
      <c r="M847" s="75">
        <v>192</v>
      </c>
      <c r="N847" s="74">
        <v>192</v>
      </c>
      <c r="O847" s="101">
        <f>N847/D847</f>
        <v>192</v>
      </c>
      <c r="P847" s="76">
        <v>192</v>
      </c>
      <c r="Q847" s="76">
        <v>192</v>
      </c>
      <c r="R847" s="102">
        <f>Q847/D847</f>
        <v>192</v>
      </c>
      <c r="S847" s="5">
        <v>1</v>
      </c>
      <c r="T847">
        <v>1</v>
      </c>
      <c r="U847">
        <v>1</v>
      </c>
      <c r="V847" s="6">
        <f>T847/U847</f>
        <v>1</v>
      </c>
      <c r="W847" t="s">
        <v>80</v>
      </c>
      <c r="X847">
        <v>1</v>
      </c>
      <c r="Y847" s="6">
        <f>W847/X847</f>
        <v>1984</v>
      </c>
      <c r="Z847" s="6">
        <f>ROUND(Y847,1)</f>
        <v>1984</v>
      </c>
      <c r="AB847" s="241"/>
      <c r="AC847" s="241"/>
      <c r="AD847" s="6"/>
      <c r="AE847" s="241"/>
      <c r="AF847" s="241"/>
    </row>
    <row r="848" spans="1:32" s="11" customFormat="1" ht="20.100000000000001" customHeight="1" x14ac:dyDescent="0.25">
      <c r="A848" s="143">
        <v>34691</v>
      </c>
      <c r="B848" s="144"/>
      <c r="C848" s="149" t="s">
        <v>1366</v>
      </c>
      <c r="D848" s="146">
        <v>1</v>
      </c>
      <c r="E848" s="146" t="s">
        <v>79</v>
      </c>
      <c r="F848" s="168"/>
      <c r="G848" s="75">
        <v>192</v>
      </c>
      <c r="H848" s="74">
        <v>192</v>
      </c>
      <c r="I848" s="101">
        <f>H848/D848</f>
        <v>192</v>
      </c>
      <c r="J848" s="76">
        <v>192</v>
      </c>
      <c r="K848" s="76">
        <v>192</v>
      </c>
      <c r="L848" s="102">
        <f>K848/D848</f>
        <v>192</v>
      </c>
      <c r="M848" s="75">
        <v>192</v>
      </c>
      <c r="N848" s="74">
        <v>192</v>
      </c>
      <c r="O848" s="101">
        <f>N848/D848</f>
        <v>192</v>
      </c>
      <c r="P848" s="76">
        <v>192</v>
      </c>
      <c r="Q848" s="76">
        <v>192</v>
      </c>
      <c r="R848" s="102">
        <f>Q848/D848</f>
        <v>192</v>
      </c>
      <c r="S848" s="123">
        <v>1</v>
      </c>
      <c r="T848" s="172">
        <v>1</v>
      </c>
      <c r="U848" s="172">
        <v>1</v>
      </c>
      <c r="V848" s="6">
        <f>T848/U848</f>
        <v>1</v>
      </c>
      <c r="W848" s="172" t="s">
        <v>80</v>
      </c>
      <c r="X848" s="172">
        <v>1</v>
      </c>
      <c r="Y848" s="6">
        <f>W848/X848</f>
        <v>1984</v>
      </c>
      <c r="Z848" s="6">
        <f>ROUND(Y848,1)</f>
        <v>1984</v>
      </c>
      <c r="AA848" s="172"/>
      <c r="AB848" s="241"/>
      <c r="AC848" s="241"/>
      <c r="AD848" s="6"/>
      <c r="AE848" s="241"/>
      <c r="AF848" s="241"/>
    </row>
    <row r="849" spans="1:32" ht="20.100000000000001" customHeight="1" x14ac:dyDescent="0.25">
      <c r="A849" s="143">
        <v>35007</v>
      </c>
      <c r="B849" s="144"/>
      <c r="C849" s="149" t="s">
        <v>1464</v>
      </c>
      <c r="D849" s="146">
        <v>1</v>
      </c>
      <c r="E849" s="146" t="s">
        <v>79</v>
      </c>
      <c r="F849" s="168"/>
      <c r="G849" s="75">
        <v>192</v>
      </c>
      <c r="H849" s="74">
        <v>192</v>
      </c>
      <c r="I849" s="101">
        <f>H849/D849</f>
        <v>192</v>
      </c>
      <c r="J849" s="76">
        <v>192</v>
      </c>
      <c r="K849" s="76">
        <v>192</v>
      </c>
      <c r="L849" s="102">
        <f>K849/D849</f>
        <v>192</v>
      </c>
      <c r="M849" s="75">
        <v>192</v>
      </c>
      <c r="N849" s="74">
        <v>192</v>
      </c>
      <c r="O849" s="101">
        <f>N849/D849</f>
        <v>192</v>
      </c>
      <c r="P849" s="76">
        <v>192</v>
      </c>
      <c r="Q849" s="76">
        <v>192</v>
      </c>
      <c r="R849" s="102">
        <f>Q849/D849</f>
        <v>192</v>
      </c>
      <c r="S849" s="5">
        <v>1</v>
      </c>
      <c r="T849">
        <v>1</v>
      </c>
      <c r="U849">
        <v>1</v>
      </c>
      <c r="V849" s="6">
        <f>T849/U849</f>
        <v>1</v>
      </c>
      <c r="W849" t="s">
        <v>80</v>
      </c>
      <c r="X849">
        <v>1</v>
      </c>
      <c r="Y849" s="6">
        <f>W849/X849</f>
        <v>1984</v>
      </c>
      <c r="Z849" s="6">
        <f>ROUND(Y849,1)</f>
        <v>1984</v>
      </c>
      <c r="AB849" s="241"/>
      <c r="AC849" s="241"/>
      <c r="AD849" s="6"/>
      <c r="AE849" s="241"/>
      <c r="AF849" s="241"/>
    </row>
    <row r="850" spans="1:32" ht="20.100000000000001" customHeight="1" x14ac:dyDescent="0.25">
      <c r="A850" s="143">
        <v>34780</v>
      </c>
      <c r="B850" s="144" t="s">
        <v>953</v>
      </c>
      <c r="C850" s="149" t="s">
        <v>1389</v>
      </c>
      <c r="D850" s="146">
        <v>1</v>
      </c>
      <c r="E850" s="146" t="s">
        <v>79</v>
      </c>
      <c r="F850" s="168"/>
      <c r="G850" s="75">
        <v>177</v>
      </c>
      <c r="H850" s="74">
        <v>177</v>
      </c>
      <c r="I850" s="101">
        <f>H850/D850</f>
        <v>177</v>
      </c>
      <c r="J850" s="76">
        <v>177</v>
      </c>
      <c r="K850" s="76">
        <v>177</v>
      </c>
      <c r="L850" s="102">
        <f>K850/D850</f>
        <v>177</v>
      </c>
      <c r="M850" s="75">
        <v>177</v>
      </c>
      <c r="N850" s="74">
        <v>177</v>
      </c>
      <c r="O850" s="101">
        <f>N850/D850</f>
        <v>177</v>
      </c>
      <c r="P850" s="76">
        <v>177</v>
      </c>
      <c r="Q850" s="76">
        <v>177</v>
      </c>
      <c r="R850" s="102">
        <f>Q850/D850</f>
        <v>177</v>
      </c>
      <c r="S850" s="5">
        <v>1</v>
      </c>
      <c r="T850">
        <v>1</v>
      </c>
      <c r="U850">
        <v>1</v>
      </c>
      <c r="V850" s="6">
        <f>T850/U850</f>
        <v>1</v>
      </c>
      <c r="W850" t="s">
        <v>80</v>
      </c>
      <c r="X850">
        <v>1</v>
      </c>
      <c r="Y850" s="6">
        <f>W850/X850</f>
        <v>1984</v>
      </c>
      <c r="Z850" s="6">
        <f>ROUND(Y850,1)</f>
        <v>1984</v>
      </c>
      <c r="AB850" s="241"/>
      <c r="AC850" s="241"/>
      <c r="AD850" s="6"/>
      <c r="AE850" s="241"/>
      <c r="AF850" s="241"/>
    </row>
    <row r="851" spans="1:32" ht="20.100000000000001" customHeight="1" x14ac:dyDescent="0.25">
      <c r="A851" s="143">
        <v>34967</v>
      </c>
      <c r="B851" s="144"/>
      <c r="C851" s="149" t="s">
        <v>1423</v>
      </c>
      <c r="D851" s="146">
        <v>1</v>
      </c>
      <c r="E851" s="146" t="s">
        <v>79</v>
      </c>
      <c r="F851" s="168"/>
      <c r="G851" s="75">
        <v>192</v>
      </c>
      <c r="H851" s="74">
        <v>192</v>
      </c>
      <c r="I851" s="101">
        <f>H851/D851</f>
        <v>192</v>
      </c>
      <c r="J851" s="76">
        <v>192</v>
      </c>
      <c r="K851" s="76">
        <v>192</v>
      </c>
      <c r="L851" s="102">
        <f>K851/D851</f>
        <v>192</v>
      </c>
      <c r="M851" s="75">
        <v>192</v>
      </c>
      <c r="N851" s="74">
        <v>192</v>
      </c>
      <c r="O851" s="101">
        <f>N851/D851</f>
        <v>192</v>
      </c>
      <c r="P851" s="76">
        <v>192</v>
      </c>
      <c r="Q851" s="76">
        <v>192</v>
      </c>
      <c r="R851" s="102">
        <f>Q851/D851</f>
        <v>192</v>
      </c>
      <c r="S851" s="5">
        <v>1</v>
      </c>
      <c r="T851">
        <v>1</v>
      </c>
      <c r="U851">
        <v>1</v>
      </c>
      <c r="V851" s="6">
        <f>T851/U851</f>
        <v>1</v>
      </c>
      <c r="W851" t="s">
        <v>80</v>
      </c>
      <c r="X851">
        <v>1</v>
      </c>
      <c r="Y851" s="6">
        <f>W851/X851</f>
        <v>1984</v>
      </c>
      <c r="Z851" s="6">
        <f>ROUND(Y851,1)</f>
        <v>1984</v>
      </c>
      <c r="AB851" s="241"/>
      <c r="AC851" s="241"/>
      <c r="AD851" s="6"/>
      <c r="AE851" s="241"/>
      <c r="AF851" s="241"/>
    </row>
    <row r="852" spans="1:32" ht="20.100000000000001" customHeight="1" x14ac:dyDescent="0.25">
      <c r="A852" s="143">
        <v>34838</v>
      </c>
      <c r="B852" s="144"/>
      <c r="C852" s="149" t="s">
        <v>1396</v>
      </c>
      <c r="D852" s="146">
        <v>1</v>
      </c>
      <c r="E852" s="146" t="s">
        <v>79</v>
      </c>
      <c r="F852" s="168"/>
      <c r="G852" s="75">
        <v>192</v>
      </c>
      <c r="H852" s="74">
        <v>192</v>
      </c>
      <c r="I852" s="101">
        <f>H852/D852</f>
        <v>192</v>
      </c>
      <c r="J852" s="76">
        <v>192</v>
      </c>
      <c r="K852" s="76">
        <v>192</v>
      </c>
      <c r="L852" s="102">
        <f>K852/D852</f>
        <v>192</v>
      </c>
      <c r="M852" s="75">
        <v>192</v>
      </c>
      <c r="N852" s="74">
        <v>192</v>
      </c>
      <c r="O852" s="101">
        <f>N852/D852</f>
        <v>192</v>
      </c>
      <c r="P852" s="76">
        <v>192</v>
      </c>
      <c r="Q852" s="76">
        <v>192</v>
      </c>
      <c r="R852" s="102">
        <f>Q852/D852</f>
        <v>192</v>
      </c>
      <c r="S852" s="5">
        <v>1</v>
      </c>
      <c r="T852">
        <v>1</v>
      </c>
      <c r="U852">
        <v>1</v>
      </c>
      <c r="V852" s="6">
        <f>T852/U852</f>
        <v>1</v>
      </c>
      <c r="W852" t="s">
        <v>80</v>
      </c>
      <c r="X852">
        <v>1</v>
      </c>
      <c r="Y852" s="6">
        <f>W852/X852</f>
        <v>1984</v>
      </c>
      <c r="Z852" s="6">
        <f>ROUND(Y852,1)</f>
        <v>1984</v>
      </c>
      <c r="AB852" s="241"/>
      <c r="AC852" s="241"/>
      <c r="AD852" s="6"/>
      <c r="AE852" s="241"/>
      <c r="AF852" s="241"/>
    </row>
    <row r="853" spans="1:32" ht="20.100000000000001" customHeight="1" x14ac:dyDescent="0.25">
      <c r="A853" s="143">
        <v>34718</v>
      </c>
      <c r="B853" s="144"/>
      <c r="C853" s="149" t="s">
        <v>1375</v>
      </c>
      <c r="D853" s="146">
        <v>1</v>
      </c>
      <c r="E853" s="146" t="s">
        <v>79</v>
      </c>
      <c r="F853" s="168"/>
      <c r="G853" s="75">
        <v>177</v>
      </c>
      <c r="H853" s="74">
        <v>177</v>
      </c>
      <c r="I853" s="101">
        <f>H853/D853</f>
        <v>177</v>
      </c>
      <c r="J853" s="76">
        <v>177</v>
      </c>
      <c r="K853" s="76">
        <v>177</v>
      </c>
      <c r="L853" s="102">
        <f>K853/D853</f>
        <v>177</v>
      </c>
      <c r="M853" s="75">
        <v>177</v>
      </c>
      <c r="N853" s="74">
        <v>177</v>
      </c>
      <c r="O853" s="101">
        <f>N853/D853</f>
        <v>177</v>
      </c>
      <c r="P853" s="76">
        <v>177</v>
      </c>
      <c r="Q853" s="76">
        <v>177</v>
      </c>
      <c r="R853" s="102">
        <f>Q853/D853</f>
        <v>177</v>
      </c>
      <c r="S853" s="5">
        <v>1</v>
      </c>
      <c r="T853">
        <v>1</v>
      </c>
      <c r="U853">
        <v>1</v>
      </c>
      <c r="V853" s="6">
        <f>T853/U853</f>
        <v>1</v>
      </c>
      <c r="W853" t="s">
        <v>80</v>
      </c>
      <c r="X853">
        <v>1</v>
      </c>
      <c r="Y853" s="6">
        <f>W853/X853</f>
        <v>1984</v>
      </c>
      <c r="Z853" s="6">
        <f>ROUND(Y853,1)</f>
        <v>1984</v>
      </c>
      <c r="AB853" s="241"/>
      <c r="AC853" s="241"/>
      <c r="AD853" s="6"/>
      <c r="AE853" s="241"/>
      <c r="AF853" s="241"/>
    </row>
    <row r="854" spans="1:32" ht="20.100000000000001" customHeight="1" x14ac:dyDescent="0.25">
      <c r="A854" s="143">
        <v>34692</v>
      </c>
      <c r="B854" s="144"/>
      <c r="C854" s="149" t="s">
        <v>1367</v>
      </c>
      <c r="D854" s="146">
        <v>1</v>
      </c>
      <c r="E854" s="146" t="s">
        <v>79</v>
      </c>
      <c r="F854" s="168"/>
      <c r="G854" s="75">
        <v>192</v>
      </c>
      <c r="H854" s="74">
        <v>192</v>
      </c>
      <c r="I854" s="101">
        <f>H854/D854</f>
        <v>192</v>
      </c>
      <c r="J854" s="76">
        <v>192</v>
      </c>
      <c r="K854" s="76">
        <v>192</v>
      </c>
      <c r="L854" s="102">
        <f>K854/D854</f>
        <v>192</v>
      </c>
      <c r="M854" s="75">
        <v>192</v>
      </c>
      <c r="N854" s="74">
        <v>192</v>
      </c>
      <c r="O854" s="101">
        <f>N854/D854</f>
        <v>192</v>
      </c>
      <c r="P854" s="76">
        <v>192</v>
      </c>
      <c r="Q854" s="76">
        <v>192</v>
      </c>
      <c r="R854" s="102">
        <f>Q854/D854</f>
        <v>192</v>
      </c>
      <c r="S854" s="4">
        <v>1</v>
      </c>
      <c r="T854">
        <v>1</v>
      </c>
      <c r="U854">
        <v>1</v>
      </c>
      <c r="V854" s="6">
        <f>T854/U854</f>
        <v>1</v>
      </c>
      <c r="W854" t="s">
        <v>80</v>
      </c>
      <c r="X854">
        <v>1</v>
      </c>
      <c r="Y854" s="6">
        <f>W854/X854</f>
        <v>1984</v>
      </c>
      <c r="Z854" s="6">
        <f>ROUND(Y854,1)</f>
        <v>1984</v>
      </c>
      <c r="AB854" s="241"/>
      <c r="AC854" s="241"/>
      <c r="AD854" s="6"/>
      <c r="AE854" s="241"/>
      <c r="AF854" s="241"/>
    </row>
    <row r="855" spans="1:32" ht="20.100000000000001" customHeight="1" x14ac:dyDescent="0.25">
      <c r="A855" s="143">
        <v>42624</v>
      </c>
      <c r="B855" s="144"/>
      <c r="C855" s="150" t="s">
        <v>1926</v>
      </c>
      <c r="D855" s="146">
        <v>1</v>
      </c>
      <c r="E855" s="146" t="s">
        <v>158</v>
      </c>
      <c r="F855" s="168"/>
      <c r="G855" s="75">
        <v>95</v>
      </c>
      <c r="H855" s="74">
        <v>95</v>
      </c>
      <c r="I855" s="101">
        <f>H855/D855</f>
        <v>95</v>
      </c>
      <c r="J855" s="76">
        <v>95</v>
      </c>
      <c r="K855" s="76">
        <v>95</v>
      </c>
      <c r="L855" s="102">
        <f>K855/D855</f>
        <v>95</v>
      </c>
      <c r="M855" s="75">
        <v>95</v>
      </c>
      <c r="N855" s="74">
        <v>95</v>
      </c>
      <c r="O855" s="101">
        <f>N855/D855</f>
        <v>95</v>
      </c>
      <c r="P855" s="76">
        <v>95</v>
      </c>
      <c r="Q855" s="76">
        <v>95</v>
      </c>
      <c r="R855" s="102">
        <f>Q855/D855</f>
        <v>95</v>
      </c>
      <c r="S855" s="4">
        <v>1</v>
      </c>
      <c r="T855">
        <v>1</v>
      </c>
      <c r="U855">
        <v>1</v>
      </c>
      <c r="V855" s="6">
        <f>T855/U855</f>
        <v>1</v>
      </c>
      <c r="W855">
        <v>992</v>
      </c>
      <c r="X855">
        <v>1</v>
      </c>
      <c r="Y855" s="6">
        <f>W855/X855</f>
        <v>992</v>
      </c>
      <c r="Z855" s="6">
        <f>ROUND(Y855,1)</f>
        <v>992</v>
      </c>
      <c r="AB855" s="241"/>
      <c r="AC855" s="241"/>
      <c r="AD855" s="6"/>
      <c r="AE855" s="241"/>
      <c r="AF855" s="241"/>
    </row>
    <row r="856" spans="1:32" ht="20.100000000000001" customHeight="1" x14ac:dyDescent="0.25">
      <c r="A856" s="143">
        <v>34724</v>
      </c>
      <c r="B856" s="144"/>
      <c r="C856" s="149" t="s">
        <v>1377</v>
      </c>
      <c r="D856" s="146">
        <v>1</v>
      </c>
      <c r="E856" s="146" t="s">
        <v>229</v>
      </c>
      <c r="F856" s="168"/>
      <c r="G856" s="75">
        <v>72</v>
      </c>
      <c r="H856" s="74">
        <v>72</v>
      </c>
      <c r="I856" s="101">
        <f>H856/D856</f>
        <v>72</v>
      </c>
      <c r="J856" s="76">
        <v>72</v>
      </c>
      <c r="K856" s="76">
        <v>72</v>
      </c>
      <c r="L856" s="102">
        <f>K856/D856</f>
        <v>72</v>
      </c>
      <c r="M856" s="75">
        <v>72</v>
      </c>
      <c r="N856" s="74">
        <v>72</v>
      </c>
      <c r="O856" s="101">
        <f>N856/D856</f>
        <v>72</v>
      </c>
      <c r="P856" s="76">
        <v>72</v>
      </c>
      <c r="Q856" s="76">
        <v>72</v>
      </c>
      <c r="R856" s="102">
        <f>Q856/D856</f>
        <v>72</v>
      </c>
      <c r="S856" s="5">
        <v>1</v>
      </c>
      <c r="T856">
        <v>1</v>
      </c>
      <c r="U856">
        <v>1</v>
      </c>
      <c r="V856" s="6">
        <f>T856/U856</f>
        <v>1</v>
      </c>
      <c r="W856">
        <v>661</v>
      </c>
      <c r="X856">
        <v>1</v>
      </c>
      <c r="Y856" s="6">
        <f>W856/X856</f>
        <v>661</v>
      </c>
      <c r="Z856" s="6">
        <f>ROUND(Y856,1)</f>
        <v>661</v>
      </c>
      <c r="AB856" s="241"/>
      <c r="AC856" s="241"/>
      <c r="AD856" s="6"/>
      <c r="AE856" s="241"/>
      <c r="AF856" s="241"/>
    </row>
    <row r="857" spans="1:32" ht="20.100000000000001" customHeight="1" x14ac:dyDescent="0.25">
      <c r="A857" s="143">
        <v>34721</v>
      </c>
      <c r="B857" s="144"/>
      <c r="C857" s="149" t="s">
        <v>1376</v>
      </c>
      <c r="D857" s="146">
        <v>1</v>
      </c>
      <c r="E857" s="146" t="s">
        <v>229</v>
      </c>
      <c r="F857" s="168"/>
      <c r="G857" s="75">
        <v>75</v>
      </c>
      <c r="H857" s="74">
        <v>75</v>
      </c>
      <c r="I857" s="101">
        <f>H857/D857</f>
        <v>75</v>
      </c>
      <c r="J857" s="76">
        <v>75</v>
      </c>
      <c r="K857" s="76">
        <v>75</v>
      </c>
      <c r="L857" s="102">
        <f>K857/D857</f>
        <v>75</v>
      </c>
      <c r="M857" s="75">
        <v>75</v>
      </c>
      <c r="N857" s="74">
        <v>75</v>
      </c>
      <c r="O857" s="101">
        <f>N857/D857</f>
        <v>75</v>
      </c>
      <c r="P857" s="76">
        <v>75</v>
      </c>
      <c r="Q857" s="76">
        <v>75</v>
      </c>
      <c r="R857" s="102">
        <f>Q857/D857</f>
        <v>75</v>
      </c>
      <c r="S857" s="5">
        <v>1</v>
      </c>
      <c r="T857">
        <v>1</v>
      </c>
      <c r="U857">
        <v>1</v>
      </c>
      <c r="V857" s="6">
        <f>T857/U857</f>
        <v>1</v>
      </c>
      <c r="W857">
        <v>661</v>
      </c>
      <c r="X857">
        <v>1</v>
      </c>
      <c r="Y857" s="6">
        <f>W857/X857</f>
        <v>661</v>
      </c>
      <c r="Z857" s="6">
        <f>ROUND(Y857,1)</f>
        <v>661</v>
      </c>
      <c r="AB857" s="241"/>
      <c r="AC857" s="241"/>
      <c r="AD857" s="6"/>
      <c r="AE857" s="241"/>
      <c r="AF857" s="241"/>
    </row>
    <row r="858" spans="1:32" ht="20.100000000000001" customHeight="1" x14ac:dyDescent="0.25">
      <c r="A858" s="143">
        <v>34716</v>
      </c>
      <c r="B858" s="144"/>
      <c r="C858" s="149" t="s">
        <v>1374</v>
      </c>
      <c r="D858" s="146">
        <v>1</v>
      </c>
      <c r="E858" s="146" t="s">
        <v>229</v>
      </c>
      <c r="F858" s="168"/>
      <c r="G858" s="75">
        <v>80</v>
      </c>
      <c r="H858" s="74">
        <v>80</v>
      </c>
      <c r="I858" s="101">
        <f>H858/D858</f>
        <v>80</v>
      </c>
      <c r="J858" s="76">
        <v>80</v>
      </c>
      <c r="K858" s="76">
        <v>80</v>
      </c>
      <c r="L858" s="102">
        <f>K858/D858</f>
        <v>80</v>
      </c>
      <c r="M858" s="75">
        <v>80</v>
      </c>
      <c r="N858" s="74">
        <v>80</v>
      </c>
      <c r="O858" s="101">
        <f>N858/D858</f>
        <v>80</v>
      </c>
      <c r="P858" s="76">
        <v>80</v>
      </c>
      <c r="Q858" s="76">
        <v>80</v>
      </c>
      <c r="R858" s="102">
        <f>Q858/D858</f>
        <v>80</v>
      </c>
      <c r="S858" s="5">
        <v>1</v>
      </c>
      <c r="T858">
        <v>1</v>
      </c>
      <c r="U858">
        <v>1</v>
      </c>
      <c r="V858" s="6">
        <f>T858/U858</f>
        <v>1</v>
      </c>
      <c r="W858">
        <v>661</v>
      </c>
      <c r="X858">
        <v>1</v>
      </c>
      <c r="Y858" s="6">
        <f>W858/X858</f>
        <v>661</v>
      </c>
      <c r="Z858" s="6">
        <f>ROUND(Y858,1)</f>
        <v>661</v>
      </c>
      <c r="AB858" s="241"/>
      <c r="AC858" s="241"/>
      <c r="AD858" s="6"/>
      <c r="AE858" s="241"/>
      <c r="AF858" s="241"/>
    </row>
    <row r="859" spans="1:32" ht="20.100000000000001" customHeight="1" x14ac:dyDescent="0.25">
      <c r="A859" s="143">
        <v>34745</v>
      </c>
      <c r="B859" s="144"/>
      <c r="C859" s="149" t="s">
        <v>1383</v>
      </c>
      <c r="D859" s="146">
        <v>1</v>
      </c>
      <c r="E859" s="146" t="s">
        <v>229</v>
      </c>
      <c r="F859" s="168"/>
      <c r="G859" s="75">
        <v>75</v>
      </c>
      <c r="H859" s="74">
        <v>75</v>
      </c>
      <c r="I859" s="101">
        <f>H859/D859</f>
        <v>75</v>
      </c>
      <c r="J859" s="76">
        <v>75</v>
      </c>
      <c r="K859" s="76">
        <v>75</v>
      </c>
      <c r="L859" s="102">
        <f>K859/D859</f>
        <v>75</v>
      </c>
      <c r="M859" s="75">
        <v>75</v>
      </c>
      <c r="N859" s="74">
        <v>75</v>
      </c>
      <c r="O859" s="101">
        <f>N859/D859</f>
        <v>75</v>
      </c>
      <c r="P859" s="76">
        <v>75</v>
      </c>
      <c r="Q859" s="76">
        <v>75</v>
      </c>
      <c r="R859" s="102">
        <f>Q859/D859</f>
        <v>75</v>
      </c>
      <c r="S859" s="4">
        <v>1</v>
      </c>
      <c r="T859" s="123">
        <v>1</v>
      </c>
      <c r="U859" s="123">
        <v>1</v>
      </c>
      <c r="V859" s="6">
        <f>T859/U859</f>
        <v>1</v>
      </c>
      <c r="W859" s="123">
        <v>661</v>
      </c>
      <c r="X859" s="123">
        <v>1</v>
      </c>
      <c r="Y859" s="6">
        <f>W859/X859</f>
        <v>661</v>
      </c>
      <c r="Z859" s="6">
        <f>ROUND(Y859,1)</f>
        <v>661</v>
      </c>
      <c r="AA859" s="123"/>
      <c r="AB859" s="241"/>
      <c r="AC859" s="241"/>
      <c r="AD859" s="6"/>
      <c r="AE859" s="241"/>
      <c r="AF859" s="241"/>
    </row>
    <row r="860" spans="1:32" ht="20.100000000000001" customHeight="1" x14ac:dyDescent="0.25">
      <c r="A860" s="143">
        <v>34705</v>
      </c>
      <c r="B860" s="144"/>
      <c r="C860" s="149" t="s">
        <v>1372</v>
      </c>
      <c r="D860" s="146">
        <v>1</v>
      </c>
      <c r="E860" s="146" t="s">
        <v>229</v>
      </c>
      <c r="F860" s="168"/>
      <c r="G860" s="75">
        <v>75</v>
      </c>
      <c r="H860" s="74">
        <v>75</v>
      </c>
      <c r="I860" s="101">
        <f>H860/D860</f>
        <v>75</v>
      </c>
      <c r="J860" s="76">
        <v>75</v>
      </c>
      <c r="K860" s="76">
        <v>75</v>
      </c>
      <c r="L860" s="102">
        <f>K860/D860</f>
        <v>75</v>
      </c>
      <c r="M860" s="75">
        <v>75</v>
      </c>
      <c r="N860" s="74">
        <v>75</v>
      </c>
      <c r="O860" s="101">
        <f>N860/D860</f>
        <v>75</v>
      </c>
      <c r="P860" s="76">
        <v>75</v>
      </c>
      <c r="Q860" s="76">
        <v>75</v>
      </c>
      <c r="R860" s="102">
        <f>Q860/D860</f>
        <v>75</v>
      </c>
      <c r="S860" s="4">
        <v>1</v>
      </c>
      <c r="T860">
        <v>1</v>
      </c>
      <c r="U860">
        <v>1</v>
      </c>
      <c r="V860" s="6">
        <f>T860/U860</f>
        <v>1</v>
      </c>
      <c r="W860">
        <v>661</v>
      </c>
      <c r="X860">
        <v>1</v>
      </c>
      <c r="Y860" s="6">
        <f>W860/X860</f>
        <v>661</v>
      </c>
      <c r="Z860" s="6">
        <f>ROUND(Y860,1)</f>
        <v>661</v>
      </c>
      <c r="AB860" s="241"/>
      <c r="AC860" s="241"/>
      <c r="AD860" s="6"/>
      <c r="AE860" s="241"/>
      <c r="AF860" s="241"/>
    </row>
    <row r="861" spans="1:32" ht="20.100000000000001" customHeight="1" x14ac:dyDescent="0.25">
      <c r="A861" s="143">
        <v>34744</v>
      </c>
      <c r="B861" s="144" t="s">
        <v>953</v>
      </c>
      <c r="C861" s="149" t="s">
        <v>1382</v>
      </c>
      <c r="D861" s="146">
        <v>1</v>
      </c>
      <c r="E861" s="146" t="s">
        <v>229</v>
      </c>
      <c r="F861" s="168"/>
      <c r="G861" s="75">
        <v>72</v>
      </c>
      <c r="H861" s="74">
        <v>72</v>
      </c>
      <c r="I861" s="101">
        <f>H861/D861</f>
        <v>72</v>
      </c>
      <c r="J861" s="76">
        <v>72</v>
      </c>
      <c r="K861" s="76">
        <v>72</v>
      </c>
      <c r="L861" s="102">
        <f>K861/D861</f>
        <v>72</v>
      </c>
      <c r="M861" s="75">
        <v>72</v>
      </c>
      <c r="N861" s="74">
        <v>72</v>
      </c>
      <c r="O861" s="101">
        <f>N861/D861</f>
        <v>72</v>
      </c>
      <c r="P861" s="76">
        <v>72</v>
      </c>
      <c r="Q861" s="76">
        <v>72</v>
      </c>
      <c r="R861" s="102">
        <f>Q861/D861</f>
        <v>72</v>
      </c>
      <c r="S861" s="4">
        <v>1</v>
      </c>
      <c r="T861">
        <v>1</v>
      </c>
      <c r="U861">
        <v>1</v>
      </c>
      <c r="V861" s="6">
        <f>T861/U861</f>
        <v>1</v>
      </c>
      <c r="W861">
        <v>661</v>
      </c>
      <c r="X861">
        <v>1</v>
      </c>
      <c r="Y861" s="6">
        <f>W861/X861</f>
        <v>661</v>
      </c>
      <c r="Z861" s="6">
        <f>ROUND(Y861,1)</f>
        <v>661</v>
      </c>
      <c r="AB861" s="241"/>
      <c r="AC861" s="241"/>
      <c r="AD861" s="6"/>
      <c r="AE861" s="241"/>
      <c r="AF861" s="241"/>
    </row>
    <row r="862" spans="1:32" ht="20.100000000000001" customHeight="1" x14ac:dyDescent="0.25">
      <c r="A862" s="143">
        <v>34915</v>
      </c>
      <c r="B862" s="144"/>
      <c r="C862" s="149" t="s">
        <v>1419</v>
      </c>
      <c r="D862" s="146">
        <v>1</v>
      </c>
      <c r="E862" s="146" t="s">
        <v>229</v>
      </c>
      <c r="F862" s="168"/>
      <c r="G862" s="75">
        <v>80</v>
      </c>
      <c r="H862" s="74">
        <v>80</v>
      </c>
      <c r="I862" s="101">
        <f>H862/D862</f>
        <v>80</v>
      </c>
      <c r="J862" s="76">
        <v>80</v>
      </c>
      <c r="K862" s="76">
        <v>80</v>
      </c>
      <c r="L862" s="102">
        <f>K862/D862</f>
        <v>80</v>
      </c>
      <c r="M862" s="75">
        <v>80</v>
      </c>
      <c r="N862" s="74">
        <v>80</v>
      </c>
      <c r="O862" s="101">
        <f>N862/D862</f>
        <v>80</v>
      </c>
      <c r="P862" s="76">
        <v>80</v>
      </c>
      <c r="Q862" s="76">
        <v>80</v>
      </c>
      <c r="R862" s="102">
        <f>Q862/D862</f>
        <v>80</v>
      </c>
      <c r="S862" s="4">
        <v>1</v>
      </c>
      <c r="T862" s="123">
        <v>1</v>
      </c>
      <c r="U862" s="123">
        <v>1</v>
      </c>
      <c r="V862" s="6">
        <f>T862/U862</f>
        <v>1</v>
      </c>
      <c r="W862" s="123">
        <v>661</v>
      </c>
      <c r="X862" s="123">
        <v>1</v>
      </c>
      <c r="Y862" s="6">
        <f>W862/X862</f>
        <v>661</v>
      </c>
      <c r="Z862" s="6">
        <f>ROUND(Y862,1)</f>
        <v>661</v>
      </c>
      <c r="AA862" s="123"/>
      <c r="AB862" s="241"/>
      <c r="AC862" s="241"/>
      <c r="AD862" s="6"/>
      <c r="AE862" s="241"/>
      <c r="AF862" s="241"/>
    </row>
    <row r="863" spans="1:32" ht="20.100000000000001" customHeight="1" x14ac:dyDescent="0.25">
      <c r="A863" s="143">
        <v>34784</v>
      </c>
      <c r="B863" s="144"/>
      <c r="C863" s="149" t="s">
        <v>1390</v>
      </c>
      <c r="D863" s="146">
        <v>1</v>
      </c>
      <c r="E863" s="146" t="s">
        <v>229</v>
      </c>
      <c r="F863" s="168"/>
      <c r="G863" s="75">
        <v>72</v>
      </c>
      <c r="H863" s="74">
        <v>72</v>
      </c>
      <c r="I863" s="101">
        <f>H863/D863</f>
        <v>72</v>
      </c>
      <c r="J863" s="76">
        <v>72</v>
      </c>
      <c r="K863" s="76">
        <v>72</v>
      </c>
      <c r="L863" s="102">
        <f>K863/D863</f>
        <v>72</v>
      </c>
      <c r="M863" s="75">
        <v>72</v>
      </c>
      <c r="N863" s="74">
        <v>72</v>
      </c>
      <c r="O863" s="101">
        <f>N863/D863</f>
        <v>72</v>
      </c>
      <c r="P863" s="76">
        <v>72</v>
      </c>
      <c r="Q863" s="76">
        <v>72</v>
      </c>
      <c r="R863" s="102">
        <f>Q863/D863</f>
        <v>72</v>
      </c>
      <c r="S863" s="4">
        <v>1</v>
      </c>
      <c r="T863">
        <v>1</v>
      </c>
      <c r="U863">
        <v>1</v>
      </c>
      <c r="V863" s="6">
        <f>T863/U863</f>
        <v>1</v>
      </c>
      <c r="W863">
        <v>661</v>
      </c>
      <c r="X863">
        <v>1</v>
      </c>
      <c r="Y863" s="6">
        <f>W863/X863</f>
        <v>661</v>
      </c>
      <c r="Z863" s="6">
        <f>ROUND(Y863,1)</f>
        <v>661</v>
      </c>
      <c r="AB863" s="241"/>
      <c r="AC863" s="241"/>
      <c r="AD863" s="6"/>
      <c r="AE863" s="241"/>
      <c r="AF863" s="241"/>
    </row>
    <row r="864" spans="1:32" ht="20.100000000000001" customHeight="1" x14ac:dyDescent="0.25">
      <c r="A864" s="143">
        <v>34841</v>
      </c>
      <c r="B864" s="144"/>
      <c r="C864" s="149" t="s">
        <v>1397</v>
      </c>
      <c r="D864" s="146">
        <v>1</v>
      </c>
      <c r="E864" s="146" t="s">
        <v>229</v>
      </c>
      <c r="F864" s="168"/>
      <c r="G864" s="75">
        <v>80</v>
      </c>
      <c r="H864" s="74">
        <v>80</v>
      </c>
      <c r="I864" s="101">
        <f>H864/D864</f>
        <v>80</v>
      </c>
      <c r="J864" s="76">
        <v>80</v>
      </c>
      <c r="K864" s="76">
        <v>80</v>
      </c>
      <c r="L864" s="102">
        <f>K864/D864</f>
        <v>80</v>
      </c>
      <c r="M864" s="75">
        <v>80</v>
      </c>
      <c r="N864" s="74">
        <v>80</v>
      </c>
      <c r="O864" s="101">
        <f>N864/D864</f>
        <v>80</v>
      </c>
      <c r="P864" s="76">
        <v>80</v>
      </c>
      <c r="Q864" s="76">
        <v>80</v>
      </c>
      <c r="R864" s="102">
        <f>Q864/D864</f>
        <v>80</v>
      </c>
      <c r="S864" s="4">
        <v>1</v>
      </c>
      <c r="T864">
        <v>1</v>
      </c>
      <c r="U864">
        <v>1</v>
      </c>
      <c r="V864" s="6">
        <f>T864/U864</f>
        <v>1</v>
      </c>
      <c r="W864">
        <v>661</v>
      </c>
      <c r="X864">
        <v>1</v>
      </c>
      <c r="Y864" s="6">
        <f>W864/X864</f>
        <v>661</v>
      </c>
      <c r="Z864" s="6">
        <f>ROUND(Y864,1)</f>
        <v>661</v>
      </c>
      <c r="AB864" s="241"/>
      <c r="AC864" s="241"/>
      <c r="AD864" s="6"/>
      <c r="AE864" s="241"/>
      <c r="AF864" s="241"/>
    </row>
    <row r="865" spans="1:32" ht="20.100000000000001" customHeight="1" x14ac:dyDescent="0.25">
      <c r="A865" s="143">
        <v>34693</v>
      </c>
      <c r="B865" s="144"/>
      <c r="C865" s="149" t="s">
        <v>1368</v>
      </c>
      <c r="D865" s="146">
        <v>1</v>
      </c>
      <c r="E865" s="146" t="s">
        <v>229</v>
      </c>
      <c r="F865" s="168"/>
      <c r="G865" s="75">
        <v>80</v>
      </c>
      <c r="H865" s="74">
        <v>80</v>
      </c>
      <c r="I865" s="101">
        <f>H865/D865</f>
        <v>80</v>
      </c>
      <c r="J865" s="76">
        <v>80</v>
      </c>
      <c r="K865" s="76">
        <v>80</v>
      </c>
      <c r="L865" s="102">
        <f>K865/D865</f>
        <v>80</v>
      </c>
      <c r="M865" s="75">
        <v>80</v>
      </c>
      <c r="N865" s="74">
        <v>80</v>
      </c>
      <c r="O865" s="101">
        <f>N865/D865</f>
        <v>80</v>
      </c>
      <c r="P865" s="76">
        <v>80</v>
      </c>
      <c r="Q865" s="76">
        <v>80</v>
      </c>
      <c r="R865" s="102">
        <f>Q865/D865</f>
        <v>80</v>
      </c>
      <c r="S865" s="4">
        <v>1</v>
      </c>
      <c r="T865">
        <v>1</v>
      </c>
      <c r="U865">
        <v>1</v>
      </c>
      <c r="V865" s="6">
        <f>T865/U865</f>
        <v>1</v>
      </c>
      <c r="W865">
        <v>661</v>
      </c>
      <c r="X865">
        <v>1</v>
      </c>
      <c r="Y865" s="6">
        <f>W865/X865</f>
        <v>661</v>
      </c>
      <c r="Z865" s="6">
        <f>ROUND(Y865,1)</f>
        <v>661</v>
      </c>
      <c r="AB865" s="241"/>
      <c r="AC865" s="241"/>
      <c r="AD865" s="6"/>
      <c r="AE865" s="241"/>
      <c r="AF865" s="241"/>
    </row>
    <row r="866" spans="1:32" ht="20.100000000000001" customHeight="1" x14ac:dyDescent="0.25">
      <c r="A866" s="143">
        <v>37726</v>
      </c>
      <c r="B866" s="144" t="s">
        <v>1649</v>
      </c>
      <c r="C866" s="149" t="s">
        <v>1650</v>
      </c>
      <c r="D866" s="146">
        <v>4</v>
      </c>
      <c r="E866" s="146" t="s">
        <v>31</v>
      </c>
      <c r="F866" s="168" t="s">
        <v>12500</v>
      </c>
      <c r="G866" s="75">
        <v>37.520000000000003</v>
      </c>
      <c r="H866" s="74">
        <v>36</v>
      </c>
      <c r="I866" s="101">
        <f>H866/D866</f>
        <v>9</v>
      </c>
      <c r="J866" s="76">
        <v>37.520000000000003</v>
      </c>
      <c r="K866" s="76">
        <v>36</v>
      </c>
      <c r="L866" s="102">
        <f>K866/D866</f>
        <v>9</v>
      </c>
      <c r="M866" s="75">
        <v>37.520000000000003</v>
      </c>
      <c r="N866" s="74">
        <v>36</v>
      </c>
      <c r="O866" s="101">
        <f>N866/D866</f>
        <v>9</v>
      </c>
      <c r="P866" s="76">
        <v>37.520000000000003</v>
      </c>
      <c r="Q866" s="76">
        <v>36</v>
      </c>
      <c r="R866" s="102">
        <f>Q866/D866</f>
        <v>9</v>
      </c>
      <c r="S866" s="4">
        <v>4</v>
      </c>
      <c r="T866">
        <v>24</v>
      </c>
      <c r="U866">
        <v>4</v>
      </c>
      <c r="V866" s="6">
        <f>T866/U866</f>
        <v>6</v>
      </c>
      <c r="W866">
        <v>288</v>
      </c>
      <c r="X866">
        <v>24</v>
      </c>
      <c r="Y866" s="6">
        <f>W866/X866</f>
        <v>12</v>
      </c>
      <c r="Z866" s="6">
        <f>ROUND(Y866,1)</f>
        <v>12</v>
      </c>
      <c r="AB866" s="241"/>
      <c r="AC866" s="241"/>
      <c r="AD866" s="6"/>
      <c r="AE866" s="241"/>
      <c r="AF866" s="241"/>
    </row>
    <row r="867" spans="1:32" ht="20.100000000000001" customHeight="1" x14ac:dyDescent="0.25">
      <c r="A867" s="143">
        <v>37819</v>
      </c>
      <c r="B867" s="144" t="s">
        <v>1652</v>
      </c>
      <c r="C867" s="149" t="s">
        <v>1653</v>
      </c>
      <c r="D867" s="146">
        <v>4</v>
      </c>
      <c r="E867" s="146" t="s">
        <v>31</v>
      </c>
      <c r="F867" s="168" t="s">
        <v>12500</v>
      </c>
      <c r="G867" s="75">
        <v>37.520000000000003</v>
      </c>
      <c r="H867" s="74">
        <v>36</v>
      </c>
      <c r="I867" s="101">
        <f>H867/D867</f>
        <v>9</v>
      </c>
      <c r="J867" s="76">
        <v>37.520000000000003</v>
      </c>
      <c r="K867" s="76">
        <v>36</v>
      </c>
      <c r="L867" s="102">
        <f>K867/D867</f>
        <v>9</v>
      </c>
      <c r="M867" s="75">
        <v>37.520000000000003</v>
      </c>
      <c r="N867" s="74">
        <v>36</v>
      </c>
      <c r="O867" s="101">
        <f>N867/D867</f>
        <v>9</v>
      </c>
      <c r="P867" s="76">
        <v>37.520000000000003</v>
      </c>
      <c r="Q867" s="76">
        <v>36</v>
      </c>
      <c r="R867" s="102">
        <f>Q867/D867</f>
        <v>9</v>
      </c>
      <c r="S867" s="4">
        <v>4</v>
      </c>
      <c r="T867">
        <v>24</v>
      </c>
      <c r="U867">
        <v>4</v>
      </c>
      <c r="V867" s="6">
        <f>T867/U867</f>
        <v>6</v>
      </c>
      <c r="W867">
        <v>288</v>
      </c>
      <c r="X867">
        <v>24</v>
      </c>
      <c r="Y867" s="6">
        <f>W867/X867</f>
        <v>12</v>
      </c>
      <c r="Z867" s="6">
        <f>ROUND(Y867,1)</f>
        <v>12</v>
      </c>
      <c r="AB867" s="241"/>
      <c r="AC867" s="241"/>
      <c r="AD867" s="6"/>
      <c r="AE867" s="241"/>
      <c r="AF867" s="241"/>
    </row>
    <row r="868" spans="1:32" ht="20.100000000000001" customHeight="1" x14ac:dyDescent="0.25">
      <c r="A868" s="143">
        <v>37869</v>
      </c>
      <c r="B868" s="144" t="s">
        <v>1656</v>
      </c>
      <c r="C868" s="149" t="s">
        <v>1657</v>
      </c>
      <c r="D868" s="146">
        <v>4</v>
      </c>
      <c r="E868" s="146" t="s">
        <v>31</v>
      </c>
      <c r="F868" s="168" t="s">
        <v>12500</v>
      </c>
      <c r="G868" s="75">
        <v>37.520000000000003</v>
      </c>
      <c r="H868" s="74">
        <v>36</v>
      </c>
      <c r="I868" s="101">
        <f>H868/D868</f>
        <v>9</v>
      </c>
      <c r="J868" s="76">
        <v>37.520000000000003</v>
      </c>
      <c r="K868" s="76">
        <v>36</v>
      </c>
      <c r="L868" s="102">
        <f>K868/D868</f>
        <v>9</v>
      </c>
      <c r="M868" s="75">
        <v>37.520000000000003</v>
      </c>
      <c r="N868" s="74">
        <v>36</v>
      </c>
      <c r="O868" s="101">
        <f>N868/D868</f>
        <v>9</v>
      </c>
      <c r="P868" s="76">
        <v>37.520000000000003</v>
      </c>
      <c r="Q868" s="76">
        <v>36</v>
      </c>
      <c r="R868" s="102">
        <f>Q868/D868</f>
        <v>9</v>
      </c>
      <c r="S868" s="4">
        <v>4</v>
      </c>
      <c r="T868">
        <v>24</v>
      </c>
      <c r="U868">
        <v>4</v>
      </c>
      <c r="V868" s="6">
        <f>T868/U868</f>
        <v>6</v>
      </c>
      <c r="W868">
        <v>288</v>
      </c>
      <c r="X868">
        <v>24</v>
      </c>
      <c r="Y868" s="6">
        <f>W868/X868</f>
        <v>12</v>
      </c>
      <c r="Z868" s="6">
        <f>ROUND(Y868,1)</f>
        <v>12</v>
      </c>
      <c r="AB868" s="241"/>
      <c r="AC868" s="241"/>
      <c r="AD868" s="6"/>
      <c r="AE868" s="241"/>
      <c r="AF868" s="241"/>
    </row>
    <row r="869" spans="1:32" ht="20.100000000000001" customHeight="1" x14ac:dyDescent="0.25">
      <c r="A869" s="143">
        <v>37724</v>
      </c>
      <c r="B869" s="144" t="s">
        <v>1647</v>
      </c>
      <c r="C869" s="149" t="s">
        <v>1648</v>
      </c>
      <c r="D869" s="146">
        <v>4</v>
      </c>
      <c r="E869" s="146" t="s">
        <v>31</v>
      </c>
      <c r="F869" s="168" t="s">
        <v>12500</v>
      </c>
      <c r="G869" s="75">
        <v>37.520000000000003</v>
      </c>
      <c r="H869" s="74">
        <v>36</v>
      </c>
      <c r="I869" s="101">
        <f>H869/D869</f>
        <v>9</v>
      </c>
      <c r="J869" s="76">
        <v>37.520000000000003</v>
      </c>
      <c r="K869" s="76">
        <v>36</v>
      </c>
      <c r="L869" s="102">
        <f>K869/D869</f>
        <v>9</v>
      </c>
      <c r="M869" s="75">
        <v>37.520000000000003</v>
      </c>
      <c r="N869" s="74">
        <v>36</v>
      </c>
      <c r="O869" s="101">
        <f>N869/D869</f>
        <v>9</v>
      </c>
      <c r="P869" s="76">
        <v>37.520000000000003</v>
      </c>
      <c r="Q869" s="76">
        <v>36</v>
      </c>
      <c r="R869" s="102">
        <f>Q869/D869</f>
        <v>9</v>
      </c>
      <c r="S869" s="5">
        <v>4</v>
      </c>
      <c r="T869">
        <v>24</v>
      </c>
      <c r="U869">
        <v>4</v>
      </c>
      <c r="V869" s="6">
        <f>T869/U869</f>
        <v>6</v>
      </c>
      <c r="W869">
        <v>288</v>
      </c>
      <c r="X869">
        <v>24</v>
      </c>
      <c r="Y869" s="6">
        <f>W869/X869</f>
        <v>12</v>
      </c>
      <c r="Z869" s="6">
        <f>ROUND(Y869,1)</f>
        <v>12</v>
      </c>
      <c r="AB869" s="241"/>
      <c r="AC869" s="241"/>
      <c r="AD869" s="6"/>
      <c r="AE869" s="241"/>
      <c r="AF869" s="241"/>
    </row>
    <row r="870" spans="1:32" ht="20.100000000000001" customHeight="1" x14ac:dyDescent="0.25">
      <c r="A870" s="143">
        <v>37712</v>
      </c>
      <c r="B870" s="144" t="s">
        <v>1645</v>
      </c>
      <c r="C870" s="149" t="s">
        <v>1646</v>
      </c>
      <c r="D870" s="146">
        <v>4</v>
      </c>
      <c r="E870" s="146" t="s">
        <v>31</v>
      </c>
      <c r="F870" s="168" t="s">
        <v>12500</v>
      </c>
      <c r="G870" s="75">
        <v>37.520000000000003</v>
      </c>
      <c r="H870" s="74">
        <v>36</v>
      </c>
      <c r="I870" s="101">
        <f>H870/D870</f>
        <v>9</v>
      </c>
      <c r="J870" s="76">
        <v>37.520000000000003</v>
      </c>
      <c r="K870" s="76">
        <v>36</v>
      </c>
      <c r="L870" s="102">
        <f>K870/D870</f>
        <v>9</v>
      </c>
      <c r="M870" s="75">
        <v>37.520000000000003</v>
      </c>
      <c r="N870" s="74">
        <v>36</v>
      </c>
      <c r="O870" s="101">
        <f>N870/D870</f>
        <v>9</v>
      </c>
      <c r="P870" s="76">
        <v>37.520000000000003</v>
      </c>
      <c r="Q870" s="76">
        <v>36</v>
      </c>
      <c r="R870" s="102">
        <f>Q870/D870</f>
        <v>9</v>
      </c>
      <c r="S870" s="4">
        <v>4</v>
      </c>
      <c r="T870">
        <v>24</v>
      </c>
      <c r="U870">
        <v>4</v>
      </c>
      <c r="V870" s="6">
        <f>T870/U870</f>
        <v>6</v>
      </c>
      <c r="W870">
        <v>288</v>
      </c>
      <c r="X870">
        <v>24</v>
      </c>
      <c r="Y870" s="6">
        <f>W870/X870</f>
        <v>12</v>
      </c>
      <c r="Z870" s="6">
        <f>ROUND(Y870,1)</f>
        <v>12</v>
      </c>
      <c r="AB870" s="241"/>
      <c r="AC870" s="241"/>
      <c r="AD870" s="6"/>
      <c r="AE870" s="241"/>
      <c r="AF870" s="241"/>
    </row>
    <row r="871" spans="1:32" ht="20.100000000000001" customHeight="1" x14ac:dyDescent="0.25">
      <c r="A871" s="143">
        <v>37775</v>
      </c>
      <c r="B871" s="144"/>
      <c r="C871" s="149" t="s">
        <v>1651</v>
      </c>
      <c r="D871" s="146">
        <v>1</v>
      </c>
      <c r="E871" s="146" t="s">
        <v>79</v>
      </c>
      <c r="F871" s="168"/>
      <c r="G871" s="75">
        <v>177</v>
      </c>
      <c r="H871" s="74">
        <v>177</v>
      </c>
      <c r="I871" s="101">
        <f>H871/D871</f>
        <v>177</v>
      </c>
      <c r="J871" s="76">
        <v>177</v>
      </c>
      <c r="K871" s="76">
        <v>177</v>
      </c>
      <c r="L871" s="102">
        <f>K871/D871</f>
        <v>177</v>
      </c>
      <c r="M871" s="75">
        <v>177</v>
      </c>
      <c r="N871" s="74">
        <v>177</v>
      </c>
      <c r="O871" s="101">
        <f>N871/D871</f>
        <v>177</v>
      </c>
      <c r="P871" s="76">
        <v>177</v>
      </c>
      <c r="Q871" s="76">
        <v>177</v>
      </c>
      <c r="R871" s="102">
        <f>Q871/D871</f>
        <v>177</v>
      </c>
      <c r="S871" s="4">
        <v>1</v>
      </c>
      <c r="T871">
        <v>1</v>
      </c>
      <c r="U871">
        <v>1</v>
      </c>
      <c r="V871" s="6">
        <f>T871/U871</f>
        <v>1</v>
      </c>
      <c r="W871" t="s">
        <v>80</v>
      </c>
      <c r="X871">
        <v>1</v>
      </c>
      <c r="Y871" s="6">
        <f>W871/X871</f>
        <v>1984</v>
      </c>
      <c r="Z871" s="6">
        <f>ROUND(Y871,1)</f>
        <v>1984</v>
      </c>
      <c r="AB871" s="241"/>
      <c r="AC871" s="241"/>
      <c r="AD871" s="6"/>
      <c r="AE871" s="241"/>
      <c r="AF871" s="241"/>
    </row>
    <row r="872" spans="1:32" ht="20.100000000000001" customHeight="1" x14ac:dyDescent="0.25">
      <c r="A872" s="143">
        <v>38601</v>
      </c>
      <c r="B872" s="144"/>
      <c r="C872" s="149" t="s">
        <v>1720</v>
      </c>
      <c r="D872" s="146">
        <v>1</v>
      </c>
      <c r="E872" s="146" t="s">
        <v>79</v>
      </c>
      <c r="F872" s="168"/>
      <c r="G872" s="75">
        <v>155</v>
      </c>
      <c r="H872" s="74">
        <v>155</v>
      </c>
      <c r="I872" s="101">
        <f>H872/D872</f>
        <v>155</v>
      </c>
      <c r="J872" s="76">
        <v>155</v>
      </c>
      <c r="K872" s="76">
        <v>155</v>
      </c>
      <c r="L872" s="102">
        <f>K872/D872</f>
        <v>155</v>
      </c>
      <c r="M872" s="75">
        <v>155</v>
      </c>
      <c r="N872" s="74">
        <v>155</v>
      </c>
      <c r="O872" s="101">
        <f>N872/D872</f>
        <v>155</v>
      </c>
      <c r="P872" s="76">
        <v>155</v>
      </c>
      <c r="Q872" s="76">
        <v>155</v>
      </c>
      <c r="R872" s="102">
        <f>Q872/D872</f>
        <v>155</v>
      </c>
      <c r="S872" s="4">
        <v>1</v>
      </c>
      <c r="T872">
        <v>1</v>
      </c>
      <c r="U872">
        <v>1</v>
      </c>
      <c r="V872" s="6">
        <f>T872/U872</f>
        <v>1</v>
      </c>
      <c r="W872" t="s">
        <v>80</v>
      </c>
      <c r="X872">
        <v>1</v>
      </c>
      <c r="Y872" s="6">
        <f>W872/X872</f>
        <v>1984</v>
      </c>
      <c r="Z872" s="6">
        <f>ROUND(Y872,1)</f>
        <v>1984</v>
      </c>
      <c r="AB872" s="241"/>
      <c r="AC872" s="241"/>
      <c r="AD872" s="6"/>
      <c r="AE872" s="241"/>
      <c r="AF872" s="241"/>
    </row>
    <row r="873" spans="1:32" ht="20.100000000000001" customHeight="1" x14ac:dyDescent="0.25">
      <c r="A873" s="143">
        <v>38602</v>
      </c>
      <c r="B873" s="144"/>
      <c r="C873" s="149" t="s">
        <v>1721</v>
      </c>
      <c r="D873" s="146">
        <v>1</v>
      </c>
      <c r="E873" s="146" t="s">
        <v>79</v>
      </c>
      <c r="F873" s="168"/>
      <c r="G873" s="75">
        <v>155</v>
      </c>
      <c r="H873" s="74">
        <v>155</v>
      </c>
      <c r="I873" s="101">
        <f>H873/D873</f>
        <v>155</v>
      </c>
      <c r="J873" s="76">
        <v>155</v>
      </c>
      <c r="K873" s="76">
        <v>155</v>
      </c>
      <c r="L873" s="102">
        <f>K873/D873</f>
        <v>155</v>
      </c>
      <c r="M873" s="75">
        <v>155</v>
      </c>
      <c r="N873" s="74">
        <v>155</v>
      </c>
      <c r="O873" s="101">
        <f>N873/D873</f>
        <v>155</v>
      </c>
      <c r="P873" s="76">
        <v>155</v>
      </c>
      <c r="Q873" s="76">
        <v>155</v>
      </c>
      <c r="R873" s="102">
        <f>Q873/D873</f>
        <v>155</v>
      </c>
      <c r="S873" s="4">
        <v>1</v>
      </c>
      <c r="T873">
        <v>1</v>
      </c>
      <c r="U873">
        <v>1</v>
      </c>
      <c r="V873" s="6">
        <f>T873/U873</f>
        <v>1</v>
      </c>
      <c r="W873" t="s">
        <v>80</v>
      </c>
      <c r="X873">
        <v>1</v>
      </c>
      <c r="Y873" s="6">
        <f>W873/X873</f>
        <v>1984</v>
      </c>
      <c r="Z873" s="6">
        <f>ROUND(Y873,1)</f>
        <v>1984</v>
      </c>
      <c r="AB873" s="241"/>
      <c r="AC873" s="241"/>
      <c r="AD873" s="6"/>
      <c r="AE873" s="241"/>
      <c r="AF873" s="241"/>
    </row>
    <row r="874" spans="1:32" ht="20.100000000000001" customHeight="1" x14ac:dyDescent="0.25">
      <c r="A874" s="143">
        <v>38600</v>
      </c>
      <c r="B874" s="144"/>
      <c r="C874" s="149" t="s">
        <v>1719</v>
      </c>
      <c r="D874" s="146">
        <v>1</v>
      </c>
      <c r="E874" s="146" t="s">
        <v>79</v>
      </c>
      <c r="F874" s="168"/>
      <c r="G874" s="75">
        <v>155</v>
      </c>
      <c r="H874" s="74">
        <v>155</v>
      </c>
      <c r="I874" s="101">
        <f>H874/D874</f>
        <v>155</v>
      </c>
      <c r="J874" s="76">
        <v>155</v>
      </c>
      <c r="K874" s="76">
        <v>155</v>
      </c>
      <c r="L874" s="102">
        <f>K874/D874</f>
        <v>155</v>
      </c>
      <c r="M874" s="75">
        <v>155</v>
      </c>
      <c r="N874" s="74">
        <v>155</v>
      </c>
      <c r="O874" s="101">
        <f>N874/D874</f>
        <v>155</v>
      </c>
      <c r="P874" s="76">
        <v>155</v>
      </c>
      <c r="Q874" s="76">
        <v>155</v>
      </c>
      <c r="R874" s="102">
        <f>Q874/D874</f>
        <v>155</v>
      </c>
      <c r="S874" s="4">
        <v>1</v>
      </c>
      <c r="T874">
        <v>1</v>
      </c>
      <c r="U874">
        <v>1</v>
      </c>
      <c r="V874" s="6">
        <f>T874/U874</f>
        <v>1</v>
      </c>
      <c r="W874" t="s">
        <v>80</v>
      </c>
      <c r="X874">
        <v>1</v>
      </c>
      <c r="Y874" s="6">
        <f>W874/X874</f>
        <v>1984</v>
      </c>
      <c r="Z874" s="6">
        <f>ROUND(Y874,1)</f>
        <v>1984</v>
      </c>
      <c r="AB874" s="241"/>
      <c r="AC874" s="241"/>
      <c r="AD874" s="6"/>
      <c r="AE874" s="241"/>
      <c r="AF874" s="241"/>
    </row>
    <row r="875" spans="1:32" ht="20.100000000000001" customHeight="1" x14ac:dyDescent="0.25">
      <c r="A875" s="143">
        <v>33947</v>
      </c>
      <c r="B875" s="144" t="s">
        <v>1234</v>
      </c>
      <c r="C875" s="166" t="s">
        <v>1235</v>
      </c>
      <c r="D875" s="146">
        <v>12</v>
      </c>
      <c r="E875" s="146" t="s">
        <v>22</v>
      </c>
      <c r="F875" s="168" t="s">
        <v>12523</v>
      </c>
      <c r="G875" s="75">
        <v>41.04</v>
      </c>
      <c r="H875" s="74">
        <v>36.119999999999997</v>
      </c>
      <c r="I875" s="101">
        <f>H875/D875</f>
        <v>3.01</v>
      </c>
      <c r="J875" s="76">
        <v>41.04</v>
      </c>
      <c r="K875" s="76">
        <v>36.119999999999997</v>
      </c>
      <c r="L875" s="102">
        <f>K875/D875</f>
        <v>3.01</v>
      </c>
      <c r="M875" s="75">
        <v>41.04</v>
      </c>
      <c r="N875" s="74">
        <v>36.119999999999997</v>
      </c>
      <c r="O875" s="101">
        <f>N875/D875</f>
        <v>3.01</v>
      </c>
      <c r="P875" s="76">
        <v>41.04</v>
      </c>
      <c r="Q875" s="76">
        <v>36.119999999999997</v>
      </c>
      <c r="R875" s="102">
        <f>Q875/D875</f>
        <v>3.01</v>
      </c>
      <c r="S875" s="14">
        <v>12</v>
      </c>
      <c r="T875" s="14">
        <v>12</v>
      </c>
      <c r="U875" s="14">
        <v>12</v>
      </c>
      <c r="V875" s="6">
        <f>T875/U875</f>
        <v>1</v>
      </c>
      <c r="W875" s="14">
        <v>230.4</v>
      </c>
      <c r="X875" s="14">
        <v>12</v>
      </c>
      <c r="Y875" s="6">
        <f>W875/X875</f>
        <v>19.2</v>
      </c>
      <c r="Z875" s="6">
        <f>ROUND(Y875,1)</f>
        <v>19.2</v>
      </c>
      <c r="AA875" s="14"/>
      <c r="AB875" s="241"/>
      <c r="AC875" s="241"/>
      <c r="AD875" s="6"/>
      <c r="AE875" s="241"/>
      <c r="AF875" s="241"/>
    </row>
    <row r="876" spans="1:32" ht="20.100000000000001" customHeight="1" x14ac:dyDescent="0.25">
      <c r="A876" s="143">
        <v>33949</v>
      </c>
      <c r="B876" s="144" t="s">
        <v>1236</v>
      </c>
      <c r="C876" s="166" t="s">
        <v>1237</v>
      </c>
      <c r="D876" s="146">
        <v>12</v>
      </c>
      <c r="E876" s="146" t="s">
        <v>22</v>
      </c>
      <c r="F876" s="168" t="s">
        <v>12523</v>
      </c>
      <c r="G876" s="75">
        <v>41.04</v>
      </c>
      <c r="H876" s="74">
        <v>36.119999999999997</v>
      </c>
      <c r="I876" s="101">
        <f>H876/D876</f>
        <v>3.01</v>
      </c>
      <c r="J876" s="76">
        <v>41.04</v>
      </c>
      <c r="K876" s="76">
        <v>36.119999999999997</v>
      </c>
      <c r="L876" s="102">
        <f>K876/D876</f>
        <v>3.01</v>
      </c>
      <c r="M876" s="75">
        <v>41.04</v>
      </c>
      <c r="N876" s="74">
        <v>36.119999999999997</v>
      </c>
      <c r="O876" s="101">
        <f>N876/D876</f>
        <v>3.01</v>
      </c>
      <c r="P876" s="76">
        <v>41.04</v>
      </c>
      <c r="Q876" s="76">
        <v>36.119999999999997</v>
      </c>
      <c r="R876" s="102">
        <f>Q876/D876</f>
        <v>3.01</v>
      </c>
      <c r="S876" s="5">
        <v>12</v>
      </c>
      <c r="T876">
        <v>12</v>
      </c>
      <c r="U876">
        <v>12</v>
      </c>
      <c r="V876" s="6">
        <f>T876/U876</f>
        <v>1</v>
      </c>
      <c r="W876">
        <v>230.4</v>
      </c>
      <c r="X876">
        <v>12</v>
      </c>
      <c r="Y876" s="6">
        <f>W876/X876</f>
        <v>19.2</v>
      </c>
      <c r="Z876" s="6">
        <f>ROUND(Y876,1)</f>
        <v>19.2</v>
      </c>
      <c r="AB876" s="241"/>
      <c r="AC876" s="241"/>
      <c r="AD876" s="6"/>
      <c r="AE876" s="241"/>
      <c r="AF876" s="241"/>
    </row>
    <row r="877" spans="1:32" ht="20.100000000000001" customHeight="1" x14ac:dyDescent="0.25">
      <c r="A877" s="143">
        <v>33956</v>
      </c>
      <c r="B877" s="144" t="s">
        <v>1238</v>
      </c>
      <c r="C877" s="166" t="s">
        <v>1239</v>
      </c>
      <c r="D877" s="146">
        <v>6</v>
      </c>
      <c r="E877" s="146" t="s">
        <v>280</v>
      </c>
      <c r="F877" s="168" t="s">
        <v>12511</v>
      </c>
      <c r="G877" s="75">
        <v>62.82</v>
      </c>
      <c r="H877" s="74">
        <v>56.52</v>
      </c>
      <c r="I877" s="101">
        <f>H877/D877</f>
        <v>9.42</v>
      </c>
      <c r="J877" s="76">
        <v>62.82</v>
      </c>
      <c r="K877" s="76">
        <v>56.52</v>
      </c>
      <c r="L877" s="102">
        <f>K877/D877</f>
        <v>9.42</v>
      </c>
      <c r="M877" s="75">
        <v>62.82</v>
      </c>
      <c r="N877" s="74">
        <v>56.52</v>
      </c>
      <c r="O877" s="101">
        <f>N877/D877</f>
        <v>9.42</v>
      </c>
      <c r="P877" s="76">
        <v>62.82</v>
      </c>
      <c r="Q877" s="76">
        <v>56.52</v>
      </c>
      <c r="R877" s="102">
        <f>Q877/D877</f>
        <v>9.42</v>
      </c>
      <c r="S877" s="5">
        <v>6</v>
      </c>
      <c r="T877">
        <v>24</v>
      </c>
      <c r="U877">
        <v>6</v>
      </c>
      <c r="V877" s="6">
        <f>T877/U877</f>
        <v>4</v>
      </c>
      <c r="W877">
        <v>384</v>
      </c>
      <c r="X877">
        <v>24</v>
      </c>
      <c r="Y877" s="6">
        <f>W877/X877</f>
        <v>16</v>
      </c>
      <c r="Z877" s="6">
        <f>ROUND(Y877,1)</f>
        <v>16</v>
      </c>
      <c r="AB877" s="241"/>
      <c r="AC877" s="241"/>
      <c r="AD877" s="6"/>
      <c r="AE877" s="241"/>
      <c r="AF877" s="241"/>
    </row>
    <row r="878" spans="1:32" ht="20.100000000000001" customHeight="1" x14ac:dyDescent="0.25">
      <c r="A878" s="143">
        <v>33959</v>
      </c>
      <c r="B878" s="144" t="s">
        <v>1244</v>
      </c>
      <c r="C878" s="166" t="s">
        <v>1245</v>
      </c>
      <c r="D878" s="146">
        <v>6</v>
      </c>
      <c r="E878" s="146" t="s">
        <v>280</v>
      </c>
      <c r="F878" s="168" t="s">
        <v>12511</v>
      </c>
      <c r="G878" s="75">
        <v>62.82</v>
      </c>
      <c r="H878" s="74">
        <v>56.52</v>
      </c>
      <c r="I878" s="101">
        <f>H878/D878</f>
        <v>9.42</v>
      </c>
      <c r="J878" s="76">
        <v>62.82</v>
      </c>
      <c r="K878" s="76">
        <v>56.52</v>
      </c>
      <c r="L878" s="102">
        <f>K878/D878</f>
        <v>9.42</v>
      </c>
      <c r="M878" s="75">
        <v>62.82</v>
      </c>
      <c r="N878" s="74">
        <v>56.52</v>
      </c>
      <c r="O878" s="101">
        <f>N878/D878</f>
        <v>9.42</v>
      </c>
      <c r="P878" s="76">
        <v>62.82</v>
      </c>
      <c r="Q878" s="76">
        <v>56.52</v>
      </c>
      <c r="R878" s="102">
        <f>Q878/D878</f>
        <v>9.42</v>
      </c>
      <c r="S878" s="5">
        <v>6</v>
      </c>
      <c r="T878">
        <v>24</v>
      </c>
      <c r="U878">
        <v>6</v>
      </c>
      <c r="V878" s="6">
        <f>T878/U878</f>
        <v>4</v>
      </c>
      <c r="W878">
        <v>384</v>
      </c>
      <c r="X878">
        <v>24</v>
      </c>
      <c r="Y878" s="6">
        <f>W878/X878</f>
        <v>16</v>
      </c>
      <c r="Z878" s="6">
        <f>ROUND(Y878,1)</f>
        <v>16</v>
      </c>
      <c r="AB878" s="241"/>
      <c r="AC878" s="241"/>
      <c r="AD878" s="6"/>
      <c r="AE878" s="241"/>
      <c r="AF878" s="241"/>
    </row>
    <row r="879" spans="1:32" ht="20.100000000000001" customHeight="1" x14ac:dyDescent="0.25">
      <c r="A879" s="143">
        <v>33957</v>
      </c>
      <c r="B879" s="144" t="s">
        <v>1240</v>
      </c>
      <c r="C879" s="166" t="s">
        <v>1241</v>
      </c>
      <c r="D879" s="146">
        <v>6</v>
      </c>
      <c r="E879" s="146" t="s">
        <v>280</v>
      </c>
      <c r="F879" s="168" t="s">
        <v>12511</v>
      </c>
      <c r="G879" s="75">
        <v>62.82</v>
      </c>
      <c r="H879" s="74">
        <v>56.52</v>
      </c>
      <c r="I879" s="101">
        <f>H879/D879</f>
        <v>9.42</v>
      </c>
      <c r="J879" s="76">
        <v>62.82</v>
      </c>
      <c r="K879" s="76">
        <v>56.52</v>
      </c>
      <c r="L879" s="102">
        <f>K879/D879</f>
        <v>9.42</v>
      </c>
      <c r="M879" s="75">
        <v>62.82</v>
      </c>
      <c r="N879" s="74">
        <v>56.52</v>
      </c>
      <c r="O879" s="101">
        <f>N879/D879</f>
        <v>9.42</v>
      </c>
      <c r="P879" s="76">
        <v>62.82</v>
      </c>
      <c r="Q879" s="76">
        <v>56.52</v>
      </c>
      <c r="R879" s="102">
        <f>Q879/D879</f>
        <v>9.42</v>
      </c>
      <c r="S879" s="4">
        <v>6</v>
      </c>
      <c r="T879">
        <v>24</v>
      </c>
      <c r="U879">
        <v>6</v>
      </c>
      <c r="V879" s="6">
        <f>T879/U879</f>
        <v>4</v>
      </c>
      <c r="W879">
        <v>384</v>
      </c>
      <c r="X879">
        <v>24</v>
      </c>
      <c r="Y879" s="6">
        <f>W879/X879</f>
        <v>16</v>
      </c>
      <c r="Z879" s="6">
        <f>ROUND(Y879,1)</f>
        <v>16</v>
      </c>
      <c r="AB879" s="241"/>
      <c r="AC879" s="241"/>
      <c r="AD879" s="6"/>
      <c r="AE879" s="241"/>
      <c r="AF879" s="241"/>
    </row>
    <row r="880" spans="1:32" ht="20.100000000000001" customHeight="1" x14ac:dyDescent="0.25">
      <c r="A880" s="143">
        <v>33958</v>
      </c>
      <c r="B880" s="144" t="s">
        <v>1242</v>
      </c>
      <c r="C880" s="166" t="s">
        <v>1243</v>
      </c>
      <c r="D880" s="146">
        <v>6</v>
      </c>
      <c r="E880" s="146" t="s">
        <v>280</v>
      </c>
      <c r="F880" s="168" t="s">
        <v>12511</v>
      </c>
      <c r="G880" s="75">
        <v>62.82</v>
      </c>
      <c r="H880" s="74">
        <v>56.52</v>
      </c>
      <c r="I880" s="101">
        <f>H880/D880</f>
        <v>9.42</v>
      </c>
      <c r="J880" s="76">
        <v>62.82</v>
      </c>
      <c r="K880" s="76">
        <v>56.52</v>
      </c>
      <c r="L880" s="102">
        <f>K880/D880</f>
        <v>9.42</v>
      </c>
      <c r="M880" s="75">
        <v>62.82</v>
      </c>
      <c r="N880" s="74">
        <v>56.52</v>
      </c>
      <c r="O880" s="101">
        <f>N880/D880</f>
        <v>9.42</v>
      </c>
      <c r="P880" s="76">
        <v>62.82</v>
      </c>
      <c r="Q880" s="76">
        <v>56.52</v>
      </c>
      <c r="R880" s="102">
        <f>Q880/D880</f>
        <v>9.42</v>
      </c>
      <c r="S880" s="4">
        <v>6</v>
      </c>
      <c r="T880">
        <v>24</v>
      </c>
      <c r="U880">
        <v>6</v>
      </c>
      <c r="V880" s="6">
        <f>T880/U880</f>
        <v>4</v>
      </c>
      <c r="W880">
        <v>384</v>
      </c>
      <c r="X880">
        <v>24</v>
      </c>
      <c r="Y880" s="6">
        <f>W880/X880</f>
        <v>16</v>
      </c>
      <c r="Z880" s="6">
        <f>ROUND(Y880,1)</f>
        <v>16</v>
      </c>
      <c r="AB880" s="241"/>
      <c r="AC880" s="241"/>
      <c r="AD880" s="6"/>
      <c r="AE880" s="241"/>
      <c r="AF880" s="241"/>
    </row>
    <row r="881" spans="1:32" ht="20.100000000000001" customHeight="1" x14ac:dyDescent="0.25">
      <c r="A881" s="143">
        <v>33980</v>
      </c>
      <c r="B881" s="144" t="s">
        <v>1246</v>
      </c>
      <c r="C881" s="166" t="s">
        <v>1247</v>
      </c>
      <c r="D881" s="146">
        <v>6</v>
      </c>
      <c r="E881" s="146" t="s">
        <v>280</v>
      </c>
      <c r="F881" s="168" t="s">
        <v>12511</v>
      </c>
      <c r="G881" s="75">
        <v>80.94</v>
      </c>
      <c r="H881" s="74">
        <v>73.5</v>
      </c>
      <c r="I881" s="101">
        <f>H881/D881</f>
        <v>12.25</v>
      </c>
      <c r="J881" s="76">
        <v>80.94</v>
      </c>
      <c r="K881" s="76">
        <v>73.5</v>
      </c>
      <c r="L881" s="102">
        <f>K881/D881</f>
        <v>12.25</v>
      </c>
      <c r="M881" s="75">
        <v>80.94</v>
      </c>
      <c r="N881" s="74">
        <v>73.5</v>
      </c>
      <c r="O881" s="101">
        <f>N881/D881</f>
        <v>12.25</v>
      </c>
      <c r="P881" s="76">
        <v>80.94</v>
      </c>
      <c r="Q881" s="76">
        <v>73.5</v>
      </c>
      <c r="R881" s="102">
        <f>Q881/D881</f>
        <v>12.25</v>
      </c>
      <c r="S881" s="4">
        <v>6</v>
      </c>
      <c r="T881">
        <v>24</v>
      </c>
      <c r="U881">
        <v>6</v>
      </c>
      <c r="V881" s="6">
        <f>T881/U881</f>
        <v>4</v>
      </c>
      <c r="W881">
        <v>384</v>
      </c>
      <c r="X881">
        <v>24</v>
      </c>
      <c r="Y881" s="6">
        <f>W881/X881</f>
        <v>16</v>
      </c>
      <c r="Z881" s="6">
        <f>ROUND(Y881,1)</f>
        <v>16</v>
      </c>
      <c r="AB881" s="241"/>
      <c r="AC881" s="241"/>
      <c r="AD881" s="6"/>
      <c r="AE881" s="241"/>
      <c r="AF881" s="241"/>
    </row>
    <row r="882" spans="1:32" ht="20.100000000000001" customHeight="1" x14ac:dyDescent="0.25">
      <c r="A882" s="143">
        <v>33941</v>
      </c>
      <c r="B882" s="144"/>
      <c r="C882" s="166" t="s">
        <v>1233</v>
      </c>
      <c r="D882" s="146">
        <v>1</v>
      </c>
      <c r="E882" s="146" t="s">
        <v>229</v>
      </c>
      <c r="F882" s="168"/>
      <c r="G882" s="75">
        <v>103</v>
      </c>
      <c r="H882" s="74">
        <v>103</v>
      </c>
      <c r="I882" s="101">
        <f>H882/D882</f>
        <v>103</v>
      </c>
      <c r="J882" s="76">
        <v>103</v>
      </c>
      <c r="K882" s="76">
        <v>103</v>
      </c>
      <c r="L882" s="102">
        <f>K882/D882</f>
        <v>103</v>
      </c>
      <c r="M882" s="75">
        <v>103</v>
      </c>
      <c r="N882" s="74">
        <v>103</v>
      </c>
      <c r="O882" s="101">
        <f>N882/D882</f>
        <v>103</v>
      </c>
      <c r="P882" s="76">
        <v>103</v>
      </c>
      <c r="Q882" s="76">
        <v>103</v>
      </c>
      <c r="R882" s="102">
        <f>Q882/D882</f>
        <v>103</v>
      </c>
      <c r="S882" s="4">
        <v>1</v>
      </c>
      <c r="T882">
        <v>1</v>
      </c>
      <c r="U882">
        <v>1</v>
      </c>
      <c r="V882" s="6">
        <f>T882/U882</f>
        <v>1</v>
      </c>
      <c r="W882">
        <v>661</v>
      </c>
      <c r="X882">
        <v>1</v>
      </c>
      <c r="Y882" s="6">
        <f>W882/X882</f>
        <v>661</v>
      </c>
      <c r="Z882" s="6">
        <f>ROUND(Y882,1)</f>
        <v>661</v>
      </c>
      <c r="AB882" s="241"/>
      <c r="AC882" s="241"/>
      <c r="AD882" s="6"/>
      <c r="AE882" s="241"/>
      <c r="AF882" s="241"/>
    </row>
    <row r="883" spans="1:32" ht="20.100000000000001" customHeight="1" x14ac:dyDescent="0.25">
      <c r="A883" s="143">
        <v>60342</v>
      </c>
      <c r="B883" s="144" t="s">
        <v>3578</v>
      </c>
      <c r="C883" s="149" t="s">
        <v>3579</v>
      </c>
      <c r="D883" s="146">
        <v>12</v>
      </c>
      <c r="E883" s="146" t="s">
        <v>22</v>
      </c>
      <c r="F883" s="168" t="s">
        <v>12523</v>
      </c>
      <c r="G883" s="75">
        <v>33.72</v>
      </c>
      <c r="H883" s="74">
        <v>27.72</v>
      </c>
      <c r="I883" s="101">
        <f>H883/D883</f>
        <v>2.31</v>
      </c>
      <c r="J883" s="76">
        <v>33.72</v>
      </c>
      <c r="K883" s="76">
        <v>27.72</v>
      </c>
      <c r="L883" s="102">
        <f>K883/D883</f>
        <v>2.31</v>
      </c>
      <c r="M883" s="75">
        <v>33.72</v>
      </c>
      <c r="N883" s="74">
        <v>27.72</v>
      </c>
      <c r="O883" s="101">
        <f>N883/D883</f>
        <v>2.31</v>
      </c>
      <c r="P883" s="76">
        <v>33.72</v>
      </c>
      <c r="Q883" s="76">
        <v>27.72</v>
      </c>
      <c r="R883" s="102">
        <f>Q883/D883</f>
        <v>2.31</v>
      </c>
      <c r="S883" s="4">
        <v>12</v>
      </c>
      <c r="T883">
        <v>12</v>
      </c>
      <c r="U883">
        <v>12</v>
      </c>
      <c r="V883" s="6">
        <f>T883/U883</f>
        <v>1</v>
      </c>
      <c r="W883">
        <v>230.4</v>
      </c>
      <c r="X883">
        <v>12</v>
      </c>
      <c r="Y883" s="6">
        <f>W883/X883</f>
        <v>19.2</v>
      </c>
      <c r="Z883" s="6">
        <f>ROUND(Y883,1)</f>
        <v>19.2</v>
      </c>
      <c r="AB883" s="241"/>
      <c r="AC883" s="241"/>
      <c r="AD883" s="6"/>
      <c r="AE883" s="241"/>
      <c r="AF883" s="241"/>
    </row>
    <row r="884" spans="1:32" ht="20.100000000000001" customHeight="1" x14ac:dyDescent="0.25">
      <c r="A884" s="143">
        <v>60343</v>
      </c>
      <c r="B884" s="144" t="s">
        <v>3580</v>
      </c>
      <c r="C884" s="149" t="s">
        <v>3581</v>
      </c>
      <c r="D884" s="146">
        <v>12</v>
      </c>
      <c r="E884" s="146" t="s">
        <v>22</v>
      </c>
      <c r="F884" s="168" t="s">
        <v>12523</v>
      </c>
      <c r="G884" s="75">
        <v>31.08</v>
      </c>
      <c r="H884" s="74">
        <v>25.08</v>
      </c>
      <c r="I884" s="101">
        <f>H884/D884</f>
        <v>2.09</v>
      </c>
      <c r="J884" s="76">
        <v>31.08</v>
      </c>
      <c r="K884" s="76">
        <v>25.08</v>
      </c>
      <c r="L884" s="102">
        <f>K884/D884</f>
        <v>2.09</v>
      </c>
      <c r="M884" s="75">
        <v>31.08</v>
      </c>
      <c r="N884" s="74">
        <v>25.08</v>
      </c>
      <c r="O884" s="101">
        <f>N884/D884</f>
        <v>2.09</v>
      </c>
      <c r="P884" s="76">
        <v>31.08</v>
      </c>
      <c r="Q884" s="76">
        <v>25.08</v>
      </c>
      <c r="R884" s="102">
        <f>Q884/D884</f>
        <v>2.09</v>
      </c>
      <c r="S884" s="4">
        <v>12</v>
      </c>
      <c r="T884">
        <v>12</v>
      </c>
      <c r="U884">
        <v>12</v>
      </c>
      <c r="V884" s="6">
        <f>T884/U884</f>
        <v>1</v>
      </c>
      <c r="W884">
        <v>230.4</v>
      </c>
      <c r="X884">
        <v>12</v>
      </c>
      <c r="Y884" s="6">
        <f>W884/X884</f>
        <v>19.2</v>
      </c>
      <c r="Z884" s="6">
        <f>ROUND(Y884,1)</f>
        <v>19.2</v>
      </c>
      <c r="AB884" s="241"/>
      <c r="AC884" s="241"/>
      <c r="AD884" s="6"/>
      <c r="AE884" s="241"/>
      <c r="AF884" s="241"/>
    </row>
    <row r="885" spans="1:32" ht="20.100000000000001" customHeight="1" x14ac:dyDescent="0.25">
      <c r="A885" s="143">
        <v>60341</v>
      </c>
      <c r="B885" s="144" t="s">
        <v>3576</v>
      </c>
      <c r="C885" s="149" t="s">
        <v>3577</v>
      </c>
      <c r="D885" s="146">
        <v>12</v>
      </c>
      <c r="E885" s="146" t="s">
        <v>22</v>
      </c>
      <c r="F885" s="168" t="s">
        <v>12523</v>
      </c>
      <c r="G885" s="75">
        <v>33.72</v>
      </c>
      <c r="H885" s="74">
        <v>27.72</v>
      </c>
      <c r="I885" s="101">
        <f>H885/D885</f>
        <v>2.31</v>
      </c>
      <c r="J885" s="76">
        <v>33.72</v>
      </c>
      <c r="K885" s="76">
        <v>27.72</v>
      </c>
      <c r="L885" s="102">
        <f>K885/D885</f>
        <v>2.31</v>
      </c>
      <c r="M885" s="75">
        <v>33.72</v>
      </c>
      <c r="N885" s="74">
        <v>27.72</v>
      </c>
      <c r="O885" s="101">
        <f>N885/D885</f>
        <v>2.31</v>
      </c>
      <c r="P885" s="76">
        <v>33.72</v>
      </c>
      <c r="Q885" s="76">
        <v>27.72</v>
      </c>
      <c r="R885" s="102">
        <f>Q885/D885</f>
        <v>2.31</v>
      </c>
      <c r="S885" s="4">
        <v>12</v>
      </c>
      <c r="T885">
        <v>12</v>
      </c>
      <c r="U885">
        <v>12</v>
      </c>
      <c r="V885" s="6">
        <f>T885/U885</f>
        <v>1</v>
      </c>
      <c r="W885">
        <v>230.4</v>
      </c>
      <c r="X885">
        <v>12</v>
      </c>
      <c r="Y885" s="6">
        <f>W885/X885</f>
        <v>19.2</v>
      </c>
      <c r="Z885" s="6">
        <f>ROUND(Y885,1)</f>
        <v>19.2</v>
      </c>
      <c r="AB885" s="241"/>
      <c r="AC885" s="241"/>
      <c r="AD885" s="6"/>
      <c r="AE885" s="241"/>
      <c r="AF885" s="241"/>
    </row>
    <row r="886" spans="1:32" ht="20.100000000000001" customHeight="1" x14ac:dyDescent="0.25">
      <c r="A886" s="143">
        <v>60331</v>
      </c>
      <c r="B886" s="144" t="s">
        <v>3572</v>
      </c>
      <c r="C886" s="149" t="s">
        <v>3573</v>
      </c>
      <c r="D886" s="146">
        <v>2</v>
      </c>
      <c r="E886" s="146" t="s">
        <v>28</v>
      </c>
      <c r="F886" s="168" t="s">
        <v>12496</v>
      </c>
      <c r="G886" s="75">
        <v>36.5</v>
      </c>
      <c r="H886" s="74">
        <v>33.5</v>
      </c>
      <c r="I886" s="101">
        <f>H886/D886</f>
        <v>16.75</v>
      </c>
      <c r="J886" s="76">
        <v>36.5</v>
      </c>
      <c r="K886" s="76">
        <v>33.5</v>
      </c>
      <c r="L886" s="102">
        <f>K886/D886</f>
        <v>16.75</v>
      </c>
      <c r="M886" s="75">
        <v>36.5</v>
      </c>
      <c r="N886" s="74">
        <v>33.5</v>
      </c>
      <c r="O886" s="101">
        <f>N886/D886</f>
        <v>16.75</v>
      </c>
      <c r="P886" s="76">
        <v>36.5</v>
      </c>
      <c r="Q886" s="76">
        <v>33.5</v>
      </c>
      <c r="R886" s="102">
        <f>Q886/D886</f>
        <v>16.75</v>
      </c>
      <c r="S886" s="4">
        <v>2</v>
      </c>
      <c r="T886">
        <v>24</v>
      </c>
      <c r="U886">
        <v>2</v>
      </c>
      <c r="V886" s="6">
        <f>T886/U886</f>
        <v>12</v>
      </c>
      <c r="W886">
        <v>288</v>
      </c>
      <c r="X886">
        <v>24</v>
      </c>
      <c r="Y886" s="6">
        <f>W886/X886</f>
        <v>12</v>
      </c>
      <c r="Z886" s="6">
        <f>ROUND(Y886,1)</f>
        <v>12</v>
      </c>
      <c r="AB886" s="241"/>
      <c r="AC886" s="241"/>
      <c r="AD886" s="6"/>
      <c r="AE886" s="241"/>
      <c r="AF886" s="241"/>
    </row>
    <row r="887" spans="1:32" ht="20.100000000000001" customHeight="1" x14ac:dyDescent="0.25">
      <c r="A887" s="143">
        <v>60316</v>
      </c>
      <c r="B887" s="144" t="s">
        <v>3554</v>
      </c>
      <c r="C887" s="149" t="s">
        <v>3555</v>
      </c>
      <c r="D887" s="146">
        <v>4</v>
      </c>
      <c r="E887" s="146" t="s">
        <v>31</v>
      </c>
      <c r="F887" s="168" t="s">
        <v>12500</v>
      </c>
      <c r="G887" s="75">
        <v>39</v>
      </c>
      <c r="H887" s="74">
        <v>36</v>
      </c>
      <c r="I887" s="101">
        <f>H887/D887</f>
        <v>9</v>
      </c>
      <c r="J887" s="76">
        <v>39</v>
      </c>
      <c r="K887" s="76">
        <v>36</v>
      </c>
      <c r="L887" s="102">
        <f>K887/D887</f>
        <v>9</v>
      </c>
      <c r="M887" s="75">
        <v>39</v>
      </c>
      <c r="N887" s="74">
        <v>36</v>
      </c>
      <c r="O887" s="101">
        <f>N887/D887</f>
        <v>9</v>
      </c>
      <c r="P887" s="76">
        <v>39</v>
      </c>
      <c r="Q887" s="76">
        <v>36</v>
      </c>
      <c r="R887" s="102">
        <f>Q887/D887</f>
        <v>9</v>
      </c>
      <c r="S887" s="4">
        <v>4</v>
      </c>
      <c r="T887">
        <v>24</v>
      </c>
      <c r="U887">
        <v>4</v>
      </c>
      <c r="V887" s="6">
        <f>T887/U887</f>
        <v>6</v>
      </c>
      <c r="W887">
        <v>288</v>
      </c>
      <c r="X887">
        <v>24</v>
      </c>
      <c r="Y887" s="6">
        <f>W887/X887</f>
        <v>12</v>
      </c>
      <c r="Z887" s="6">
        <f>ROUND(Y887,1)</f>
        <v>12</v>
      </c>
      <c r="AB887" s="241"/>
      <c r="AC887" s="241"/>
      <c r="AD887" s="6"/>
      <c r="AE887" s="241"/>
      <c r="AF887" s="241"/>
    </row>
    <row r="888" spans="1:32" ht="20.100000000000001" customHeight="1" x14ac:dyDescent="0.25">
      <c r="A888" s="143">
        <v>60326</v>
      </c>
      <c r="B888" s="144" t="s">
        <v>3565</v>
      </c>
      <c r="C888" s="149" t="s">
        <v>3566</v>
      </c>
      <c r="D888" s="146">
        <v>4</v>
      </c>
      <c r="E888" s="146" t="s">
        <v>31</v>
      </c>
      <c r="F888" s="168" t="s">
        <v>12500</v>
      </c>
      <c r="G888" s="75">
        <v>39</v>
      </c>
      <c r="H888" s="74">
        <v>36</v>
      </c>
      <c r="I888" s="101">
        <f>H888/D888</f>
        <v>9</v>
      </c>
      <c r="J888" s="76">
        <v>39</v>
      </c>
      <c r="K888" s="76">
        <v>36</v>
      </c>
      <c r="L888" s="102">
        <f>K888/D888</f>
        <v>9</v>
      </c>
      <c r="M888" s="75">
        <v>39</v>
      </c>
      <c r="N888" s="74">
        <v>36</v>
      </c>
      <c r="O888" s="101">
        <f>N888/D888</f>
        <v>9</v>
      </c>
      <c r="P888" s="76">
        <v>39</v>
      </c>
      <c r="Q888" s="76">
        <v>36</v>
      </c>
      <c r="R888" s="102">
        <f>Q888/D888</f>
        <v>9</v>
      </c>
      <c r="S888" s="4">
        <v>4</v>
      </c>
      <c r="T888">
        <v>24</v>
      </c>
      <c r="U888">
        <v>4</v>
      </c>
      <c r="V888" s="6">
        <f>T888/U888</f>
        <v>6</v>
      </c>
      <c r="W888">
        <v>288</v>
      </c>
      <c r="X888">
        <v>24</v>
      </c>
      <c r="Y888" s="6">
        <f>W888/X888</f>
        <v>12</v>
      </c>
      <c r="Z888" s="6">
        <f>ROUND(Y888,1)</f>
        <v>12</v>
      </c>
      <c r="AB888" s="241"/>
      <c r="AC888" s="241"/>
      <c r="AD888" s="6"/>
      <c r="AE888" s="241"/>
      <c r="AF888" s="241"/>
    </row>
    <row r="889" spans="1:32" ht="20.100000000000001" customHeight="1" x14ac:dyDescent="0.25">
      <c r="A889" s="143">
        <v>60313</v>
      </c>
      <c r="B889" s="144" t="s">
        <v>3550</v>
      </c>
      <c r="C889" s="149" t="s">
        <v>3551</v>
      </c>
      <c r="D889" s="146">
        <v>4</v>
      </c>
      <c r="E889" s="146" t="s">
        <v>31</v>
      </c>
      <c r="F889" s="168" t="s">
        <v>12500</v>
      </c>
      <c r="G889" s="75">
        <v>39</v>
      </c>
      <c r="H889" s="74">
        <v>36</v>
      </c>
      <c r="I889" s="101">
        <f>H889/D889</f>
        <v>9</v>
      </c>
      <c r="J889" s="76">
        <v>39</v>
      </c>
      <c r="K889" s="76">
        <v>36</v>
      </c>
      <c r="L889" s="102">
        <f>K889/D889</f>
        <v>9</v>
      </c>
      <c r="M889" s="75">
        <v>39</v>
      </c>
      <c r="N889" s="74">
        <v>36</v>
      </c>
      <c r="O889" s="101">
        <f>N889/D889</f>
        <v>9</v>
      </c>
      <c r="P889" s="76">
        <v>39</v>
      </c>
      <c r="Q889" s="76">
        <v>36</v>
      </c>
      <c r="R889" s="102">
        <f>Q889/D889</f>
        <v>9</v>
      </c>
      <c r="S889" s="4">
        <v>4</v>
      </c>
      <c r="T889">
        <v>24</v>
      </c>
      <c r="U889">
        <v>4</v>
      </c>
      <c r="V889" s="6">
        <f>T889/U889</f>
        <v>6</v>
      </c>
      <c r="W889">
        <v>288</v>
      </c>
      <c r="X889">
        <v>24</v>
      </c>
      <c r="Y889" s="6">
        <f>W889/X889</f>
        <v>12</v>
      </c>
      <c r="Z889" s="6">
        <f>ROUND(Y889,1)</f>
        <v>12</v>
      </c>
      <c r="AB889" s="241"/>
      <c r="AC889" s="241"/>
      <c r="AD889" s="6"/>
      <c r="AE889" s="241"/>
      <c r="AF889" s="241"/>
    </row>
    <row r="890" spans="1:32" ht="20.100000000000001" customHeight="1" x14ac:dyDescent="0.25">
      <c r="A890" s="143">
        <v>60311</v>
      </c>
      <c r="B890" s="144" t="s">
        <v>3547</v>
      </c>
      <c r="C890" s="149" t="s">
        <v>3548</v>
      </c>
      <c r="D890" s="146">
        <v>4</v>
      </c>
      <c r="E890" s="146" t="s">
        <v>31</v>
      </c>
      <c r="F890" s="168" t="s">
        <v>12500</v>
      </c>
      <c r="G890" s="75">
        <v>39</v>
      </c>
      <c r="H890" s="74">
        <v>36</v>
      </c>
      <c r="I890" s="101">
        <f>H890/D890</f>
        <v>9</v>
      </c>
      <c r="J890" s="76">
        <v>39</v>
      </c>
      <c r="K890" s="76">
        <v>36</v>
      </c>
      <c r="L890" s="102">
        <f>K890/D890</f>
        <v>9</v>
      </c>
      <c r="M890" s="75">
        <v>39</v>
      </c>
      <c r="N890" s="74">
        <v>36</v>
      </c>
      <c r="O890" s="101">
        <f>N890/D890</f>
        <v>9</v>
      </c>
      <c r="P890" s="76">
        <v>39</v>
      </c>
      <c r="Q890" s="76">
        <v>36</v>
      </c>
      <c r="R890" s="102">
        <f>Q890/D890</f>
        <v>9</v>
      </c>
      <c r="S890" s="4">
        <v>4</v>
      </c>
      <c r="T890">
        <v>24</v>
      </c>
      <c r="U890">
        <v>4</v>
      </c>
      <c r="V890" s="6">
        <f>T890/U890</f>
        <v>6</v>
      </c>
      <c r="W890">
        <v>288</v>
      </c>
      <c r="X890">
        <v>24</v>
      </c>
      <c r="Y890" s="6">
        <f>W890/X890</f>
        <v>12</v>
      </c>
      <c r="Z890" s="6">
        <f>ROUND(Y890,1)</f>
        <v>12</v>
      </c>
      <c r="AB890" s="241"/>
      <c r="AC890" s="241"/>
      <c r="AD890" s="6"/>
      <c r="AE890" s="241"/>
      <c r="AF890" s="241"/>
    </row>
    <row r="891" spans="1:32" ht="20.100000000000001" customHeight="1" x14ac:dyDescent="0.25">
      <c r="A891" s="143">
        <v>60329</v>
      </c>
      <c r="B891" s="144" t="s">
        <v>3569</v>
      </c>
      <c r="C891" s="149" t="s">
        <v>3570</v>
      </c>
      <c r="D891" s="146">
        <v>4</v>
      </c>
      <c r="E891" s="146" t="s">
        <v>31</v>
      </c>
      <c r="F891" s="168" t="s">
        <v>12500</v>
      </c>
      <c r="G891" s="75">
        <v>39</v>
      </c>
      <c r="H891" s="74">
        <v>36</v>
      </c>
      <c r="I891" s="101">
        <f>H891/D891</f>
        <v>9</v>
      </c>
      <c r="J891" s="76">
        <v>39</v>
      </c>
      <c r="K891" s="76">
        <v>36</v>
      </c>
      <c r="L891" s="102">
        <f>K891/D891</f>
        <v>9</v>
      </c>
      <c r="M891" s="75">
        <v>39</v>
      </c>
      <c r="N891" s="74">
        <v>36</v>
      </c>
      <c r="O891" s="101">
        <f>N891/D891</f>
        <v>9</v>
      </c>
      <c r="P891" s="76">
        <v>39</v>
      </c>
      <c r="Q891" s="76">
        <v>36</v>
      </c>
      <c r="R891" s="102">
        <f>Q891/D891</f>
        <v>9</v>
      </c>
      <c r="S891" s="4">
        <v>4</v>
      </c>
      <c r="T891">
        <v>24</v>
      </c>
      <c r="U891">
        <v>4</v>
      </c>
      <c r="V891" s="6">
        <f>T891/U891</f>
        <v>6</v>
      </c>
      <c r="W891">
        <v>288</v>
      </c>
      <c r="X891">
        <v>24</v>
      </c>
      <c r="Y891" s="6">
        <f>W891/X891</f>
        <v>12</v>
      </c>
      <c r="Z891" s="6">
        <f>ROUND(Y891,1)</f>
        <v>12</v>
      </c>
      <c r="AB891" s="241"/>
      <c r="AC891" s="241"/>
      <c r="AD891" s="6"/>
      <c r="AE891" s="241"/>
      <c r="AF891" s="241"/>
    </row>
    <row r="892" spans="1:32" ht="20.100000000000001" customHeight="1" x14ac:dyDescent="0.25">
      <c r="A892" s="143">
        <v>60319</v>
      </c>
      <c r="B892" s="144" t="s">
        <v>3558</v>
      </c>
      <c r="C892" s="149" t="s">
        <v>3559</v>
      </c>
      <c r="D892" s="146">
        <v>4</v>
      </c>
      <c r="E892" s="146" t="s">
        <v>31</v>
      </c>
      <c r="F892" s="168" t="s">
        <v>12500</v>
      </c>
      <c r="G892" s="75">
        <v>39</v>
      </c>
      <c r="H892" s="74">
        <v>36</v>
      </c>
      <c r="I892" s="101">
        <f>H892/D892</f>
        <v>9</v>
      </c>
      <c r="J892" s="76">
        <v>39</v>
      </c>
      <c r="K892" s="76">
        <v>36</v>
      </c>
      <c r="L892" s="102">
        <f>K892/D892</f>
        <v>9</v>
      </c>
      <c r="M892" s="75">
        <v>39</v>
      </c>
      <c r="N892" s="74">
        <v>36</v>
      </c>
      <c r="O892" s="101">
        <f>N892/D892</f>
        <v>9</v>
      </c>
      <c r="P892" s="76">
        <v>39</v>
      </c>
      <c r="Q892" s="76">
        <v>36</v>
      </c>
      <c r="R892" s="102">
        <f>Q892/D892</f>
        <v>9</v>
      </c>
      <c r="S892" s="4">
        <v>4</v>
      </c>
      <c r="T892">
        <v>24</v>
      </c>
      <c r="U892">
        <v>4</v>
      </c>
      <c r="V892" s="6">
        <f>T892/U892</f>
        <v>6</v>
      </c>
      <c r="W892">
        <v>288</v>
      </c>
      <c r="X892">
        <v>24</v>
      </c>
      <c r="Y892" s="6">
        <f>W892/X892</f>
        <v>12</v>
      </c>
      <c r="Z892" s="6">
        <f>ROUND(Y892,1)</f>
        <v>12</v>
      </c>
      <c r="AB892" s="241"/>
      <c r="AC892" s="241"/>
      <c r="AD892" s="6"/>
      <c r="AE892" s="241"/>
      <c r="AF892" s="241"/>
    </row>
    <row r="893" spans="1:32" ht="20.100000000000001" customHeight="1" x14ac:dyDescent="0.25">
      <c r="A893" s="143">
        <v>60309</v>
      </c>
      <c r="B893" s="144" t="s">
        <v>3544</v>
      </c>
      <c r="C893" s="149" t="s">
        <v>3545</v>
      </c>
      <c r="D893" s="146">
        <v>4</v>
      </c>
      <c r="E893" s="146" t="s">
        <v>31</v>
      </c>
      <c r="F893" s="168" t="s">
        <v>12500</v>
      </c>
      <c r="G893" s="75">
        <v>39</v>
      </c>
      <c r="H893" s="74">
        <v>36</v>
      </c>
      <c r="I893" s="101">
        <f>H893/D893</f>
        <v>9</v>
      </c>
      <c r="J893" s="76">
        <v>39</v>
      </c>
      <c r="K893" s="76">
        <v>36</v>
      </c>
      <c r="L893" s="102">
        <f>K893/D893</f>
        <v>9</v>
      </c>
      <c r="M893" s="75">
        <v>39</v>
      </c>
      <c r="N893" s="74">
        <v>36</v>
      </c>
      <c r="O893" s="101">
        <f>N893/D893</f>
        <v>9</v>
      </c>
      <c r="P893" s="76">
        <v>39</v>
      </c>
      <c r="Q893" s="76">
        <v>36</v>
      </c>
      <c r="R893" s="102">
        <f>Q893/D893</f>
        <v>9</v>
      </c>
      <c r="S893" s="4">
        <v>4</v>
      </c>
      <c r="T893">
        <v>24</v>
      </c>
      <c r="U893">
        <v>4</v>
      </c>
      <c r="V893" s="6">
        <f>T893/U893</f>
        <v>6</v>
      </c>
      <c r="W893">
        <v>288</v>
      </c>
      <c r="X893">
        <v>24</v>
      </c>
      <c r="Y893" s="6">
        <f>W893/X893</f>
        <v>12</v>
      </c>
      <c r="Z893" s="6">
        <f>ROUND(Y893,1)</f>
        <v>12</v>
      </c>
      <c r="AB893" s="241"/>
      <c r="AC893" s="241"/>
      <c r="AD893" s="6"/>
      <c r="AE893" s="241"/>
      <c r="AF893" s="241"/>
    </row>
    <row r="894" spans="1:32" ht="20.100000000000001" customHeight="1" x14ac:dyDescent="0.25">
      <c r="A894" s="143">
        <v>60317</v>
      </c>
      <c r="B894" s="144"/>
      <c r="C894" s="149" t="s">
        <v>3556</v>
      </c>
      <c r="D894" s="146">
        <v>1</v>
      </c>
      <c r="E894" s="146" t="s">
        <v>79</v>
      </c>
      <c r="F894" s="168"/>
      <c r="G894" s="75">
        <v>177</v>
      </c>
      <c r="H894" s="74">
        <v>177</v>
      </c>
      <c r="I894" s="101">
        <f>H894/D894</f>
        <v>177</v>
      </c>
      <c r="J894" s="76">
        <v>177</v>
      </c>
      <c r="K894" s="76">
        <v>177</v>
      </c>
      <c r="L894" s="102">
        <f>K894/D894</f>
        <v>177</v>
      </c>
      <c r="M894" s="75">
        <v>177</v>
      </c>
      <c r="N894" s="74">
        <v>177</v>
      </c>
      <c r="O894" s="101">
        <f>N894/D894</f>
        <v>177</v>
      </c>
      <c r="P894" s="76">
        <v>177</v>
      </c>
      <c r="Q894" s="76">
        <v>177</v>
      </c>
      <c r="R894" s="102">
        <f>Q894/D894</f>
        <v>177</v>
      </c>
      <c r="S894" s="4">
        <v>1</v>
      </c>
      <c r="T894" s="11">
        <v>1</v>
      </c>
      <c r="U894" s="11">
        <v>1</v>
      </c>
      <c r="V894" s="6">
        <f>T894/U894</f>
        <v>1</v>
      </c>
      <c r="W894" s="11" t="s">
        <v>80</v>
      </c>
      <c r="X894" s="11">
        <v>1</v>
      </c>
      <c r="Y894" s="6">
        <f>W894/X894</f>
        <v>1984</v>
      </c>
      <c r="Z894" s="6">
        <f>ROUND(Y894,1)</f>
        <v>1984</v>
      </c>
      <c r="AA894" s="11"/>
      <c r="AB894" s="241"/>
      <c r="AC894" s="241"/>
      <c r="AD894" s="6"/>
      <c r="AE894" s="241"/>
      <c r="AF894" s="241"/>
    </row>
    <row r="895" spans="1:32" ht="20.100000000000001" customHeight="1" x14ac:dyDescent="0.25">
      <c r="A895" s="143">
        <v>60327</v>
      </c>
      <c r="B895" s="144"/>
      <c r="C895" s="149" t="s">
        <v>3567</v>
      </c>
      <c r="D895" s="146">
        <v>1</v>
      </c>
      <c r="E895" s="146" t="s">
        <v>79</v>
      </c>
      <c r="F895" s="168"/>
      <c r="G895" s="75">
        <v>177</v>
      </c>
      <c r="H895" s="74">
        <v>177</v>
      </c>
      <c r="I895" s="101">
        <f>H895/D895</f>
        <v>177</v>
      </c>
      <c r="J895" s="76">
        <v>177</v>
      </c>
      <c r="K895" s="76">
        <v>177</v>
      </c>
      <c r="L895" s="102">
        <f>K895/D895</f>
        <v>177</v>
      </c>
      <c r="M895" s="75">
        <v>177</v>
      </c>
      <c r="N895" s="161">
        <v>177</v>
      </c>
      <c r="O895" s="101">
        <f>N895/D895</f>
        <v>177</v>
      </c>
      <c r="P895" s="76">
        <v>177</v>
      </c>
      <c r="Q895" s="162">
        <v>177</v>
      </c>
      <c r="R895" s="102">
        <f>Q895/D895</f>
        <v>177</v>
      </c>
      <c r="S895" s="4">
        <v>1</v>
      </c>
      <c r="T895">
        <v>1</v>
      </c>
      <c r="U895">
        <v>1</v>
      </c>
      <c r="V895" s="6">
        <f>T895/U895</f>
        <v>1</v>
      </c>
      <c r="W895" t="s">
        <v>80</v>
      </c>
      <c r="X895">
        <v>1</v>
      </c>
      <c r="Y895" s="6">
        <f>W895/X895</f>
        <v>1984</v>
      </c>
      <c r="Z895" s="6">
        <f>ROUND(Y895,1)</f>
        <v>1984</v>
      </c>
      <c r="AB895" s="241"/>
      <c r="AC895" s="241"/>
      <c r="AD895" s="6"/>
      <c r="AE895" s="241"/>
      <c r="AF895" s="241"/>
    </row>
    <row r="896" spans="1:32" ht="20.100000000000001" customHeight="1" x14ac:dyDescent="0.25">
      <c r="A896" s="143">
        <v>60307</v>
      </c>
      <c r="B896" s="144"/>
      <c r="C896" s="149" t="s">
        <v>3542</v>
      </c>
      <c r="D896" s="146">
        <v>1</v>
      </c>
      <c r="E896" s="146" t="s">
        <v>79</v>
      </c>
      <c r="F896" s="168"/>
      <c r="G896" s="75">
        <v>199</v>
      </c>
      <c r="H896" s="74">
        <v>199</v>
      </c>
      <c r="I896" s="101">
        <f>H896/D896</f>
        <v>199</v>
      </c>
      <c r="J896" s="76">
        <v>199</v>
      </c>
      <c r="K896" s="76">
        <v>199</v>
      </c>
      <c r="L896" s="102">
        <f>K896/D896</f>
        <v>199</v>
      </c>
      <c r="M896" s="75">
        <v>199</v>
      </c>
      <c r="N896" s="74">
        <v>199</v>
      </c>
      <c r="O896" s="101">
        <f>N896/D896</f>
        <v>199</v>
      </c>
      <c r="P896" s="76">
        <v>199</v>
      </c>
      <c r="Q896" s="76">
        <v>199</v>
      </c>
      <c r="R896" s="102">
        <f>Q896/D896</f>
        <v>199</v>
      </c>
      <c r="S896" s="4">
        <v>1</v>
      </c>
      <c r="T896">
        <v>1</v>
      </c>
      <c r="U896">
        <v>1</v>
      </c>
      <c r="V896" s="6">
        <f>T896/U896</f>
        <v>1</v>
      </c>
      <c r="W896" t="s">
        <v>80</v>
      </c>
      <c r="X896">
        <v>1</v>
      </c>
      <c r="Y896" s="6">
        <f>W896/X896</f>
        <v>1984</v>
      </c>
      <c r="Z896" s="6">
        <f>ROUND(Y896,1)</f>
        <v>1984</v>
      </c>
      <c r="AB896" s="241"/>
      <c r="AC896" s="241"/>
      <c r="AD896" s="6"/>
      <c r="AE896" s="241"/>
      <c r="AF896" s="241"/>
    </row>
    <row r="897" spans="1:32" ht="20.100000000000001" customHeight="1" x14ac:dyDescent="0.25">
      <c r="A897" s="143">
        <v>60304</v>
      </c>
      <c r="B897" s="144"/>
      <c r="C897" s="149" t="s">
        <v>3541</v>
      </c>
      <c r="D897" s="146">
        <v>1</v>
      </c>
      <c r="E897" s="146" t="s">
        <v>79</v>
      </c>
      <c r="F897" s="168"/>
      <c r="G897" s="75">
        <v>177</v>
      </c>
      <c r="H897" s="74">
        <v>177</v>
      </c>
      <c r="I897" s="101">
        <f>H897/D897</f>
        <v>177</v>
      </c>
      <c r="J897" s="76">
        <v>177</v>
      </c>
      <c r="K897" s="76">
        <v>177</v>
      </c>
      <c r="L897" s="102">
        <f>K897/D897</f>
        <v>177</v>
      </c>
      <c r="M897" s="75">
        <v>177</v>
      </c>
      <c r="N897" s="74">
        <v>177</v>
      </c>
      <c r="O897" s="101">
        <f>N897/D897</f>
        <v>177</v>
      </c>
      <c r="P897" s="76">
        <v>177</v>
      </c>
      <c r="Q897" s="76">
        <v>177</v>
      </c>
      <c r="R897" s="102">
        <f>Q897/D897</f>
        <v>177</v>
      </c>
      <c r="S897" s="4">
        <v>1</v>
      </c>
      <c r="T897">
        <v>1</v>
      </c>
      <c r="U897">
        <v>1</v>
      </c>
      <c r="V897" s="6">
        <f>T897/U897</f>
        <v>1</v>
      </c>
      <c r="W897" t="s">
        <v>80</v>
      </c>
      <c r="X897">
        <v>1</v>
      </c>
      <c r="Y897" s="6">
        <f>W897/X897</f>
        <v>1984</v>
      </c>
      <c r="Z897" s="6">
        <f>ROUND(Y897,1)</f>
        <v>1984</v>
      </c>
      <c r="AB897" s="241"/>
      <c r="AC897" s="241"/>
      <c r="AD897" s="6"/>
      <c r="AE897" s="241"/>
      <c r="AF897" s="241"/>
    </row>
    <row r="898" spans="1:32" ht="20.100000000000001" customHeight="1" x14ac:dyDescent="0.25">
      <c r="A898" s="143">
        <v>60324</v>
      </c>
      <c r="B898" s="144"/>
      <c r="C898" s="149" t="s">
        <v>3563</v>
      </c>
      <c r="D898" s="146">
        <v>1</v>
      </c>
      <c r="E898" s="146" t="s">
        <v>79</v>
      </c>
      <c r="F898" s="168"/>
      <c r="G898" s="75">
        <v>199</v>
      </c>
      <c r="H898" s="74">
        <v>199</v>
      </c>
      <c r="I898" s="101">
        <f>H898/D898</f>
        <v>199</v>
      </c>
      <c r="J898" s="76">
        <v>199</v>
      </c>
      <c r="K898" s="76">
        <v>199</v>
      </c>
      <c r="L898" s="102">
        <f>K898/D898</f>
        <v>199</v>
      </c>
      <c r="M898" s="75">
        <v>199</v>
      </c>
      <c r="N898" s="161">
        <v>199</v>
      </c>
      <c r="O898" s="101">
        <f>N898/D898</f>
        <v>199</v>
      </c>
      <c r="P898" s="76">
        <v>199</v>
      </c>
      <c r="Q898" s="162">
        <v>199</v>
      </c>
      <c r="R898" s="102">
        <f>Q898/D898</f>
        <v>199</v>
      </c>
      <c r="S898" s="4">
        <v>1</v>
      </c>
      <c r="T898">
        <v>1</v>
      </c>
      <c r="U898">
        <v>1</v>
      </c>
      <c r="V898" s="6">
        <f>T898/U898</f>
        <v>1</v>
      </c>
      <c r="W898" t="s">
        <v>80</v>
      </c>
      <c r="X898">
        <v>1</v>
      </c>
      <c r="Y898" s="6">
        <f>W898/X898</f>
        <v>1984</v>
      </c>
      <c r="Z898" s="6">
        <f>ROUND(Y898,1)</f>
        <v>1984</v>
      </c>
      <c r="AB898" s="241"/>
      <c r="AC898" s="241"/>
      <c r="AD898" s="6"/>
      <c r="AE898" s="241"/>
      <c r="AF898" s="241"/>
    </row>
    <row r="899" spans="1:32" ht="20.100000000000001" customHeight="1" x14ac:dyDescent="0.25">
      <c r="A899" s="143">
        <v>60338</v>
      </c>
      <c r="B899" s="144"/>
      <c r="C899" s="149" t="s">
        <v>3575</v>
      </c>
      <c r="D899" s="146">
        <v>1</v>
      </c>
      <c r="E899" s="146" t="s">
        <v>79</v>
      </c>
      <c r="F899" s="168"/>
      <c r="G899" s="75">
        <v>177</v>
      </c>
      <c r="H899" s="74">
        <v>177</v>
      </c>
      <c r="I899" s="101">
        <f>H899/D899</f>
        <v>177</v>
      </c>
      <c r="J899" s="76">
        <v>177</v>
      </c>
      <c r="K899" s="76">
        <v>177</v>
      </c>
      <c r="L899" s="102">
        <f>K899/D899</f>
        <v>177</v>
      </c>
      <c r="M899" s="75">
        <v>177</v>
      </c>
      <c r="N899" s="74">
        <v>177</v>
      </c>
      <c r="O899" s="101">
        <f>N899/D899</f>
        <v>177</v>
      </c>
      <c r="P899" s="76">
        <v>177</v>
      </c>
      <c r="Q899" s="76">
        <v>177</v>
      </c>
      <c r="R899" s="102">
        <f>Q899/D899</f>
        <v>177</v>
      </c>
      <c r="S899" s="4">
        <v>1</v>
      </c>
      <c r="T899">
        <v>1</v>
      </c>
      <c r="U899">
        <v>1</v>
      </c>
      <c r="V899" s="6">
        <f>T899/U899</f>
        <v>1</v>
      </c>
      <c r="W899" t="s">
        <v>80</v>
      </c>
      <c r="X899">
        <v>1</v>
      </c>
      <c r="Y899" s="6">
        <f>W899/X899</f>
        <v>1984</v>
      </c>
      <c r="Z899" s="6">
        <f>ROUND(Y899,1)</f>
        <v>1984</v>
      </c>
      <c r="AB899" s="241"/>
      <c r="AC899" s="241"/>
      <c r="AD899" s="6"/>
      <c r="AE899" s="241"/>
      <c r="AF899" s="241"/>
    </row>
    <row r="900" spans="1:32" ht="20.100000000000001" customHeight="1" x14ac:dyDescent="0.25">
      <c r="A900" s="143">
        <v>60322</v>
      </c>
      <c r="B900" s="144"/>
      <c r="C900" s="149" t="s">
        <v>3562</v>
      </c>
      <c r="D900" s="146">
        <v>1</v>
      </c>
      <c r="E900" s="146" t="s">
        <v>79</v>
      </c>
      <c r="F900" s="168"/>
      <c r="G900" s="75">
        <v>140</v>
      </c>
      <c r="H900" s="74">
        <v>140</v>
      </c>
      <c r="I900" s="101">
        <f>H900/D900</f>
        <v>140</v>
      </c>
      <c r="J900" s="76">
        <v>140</v>
      </c>
      <c r="K900" s="76">
        <v>140</v>
      </c>
      <c r="L900" s="102">
        <f>K900/D900</f>
        <v>140</v>
      </c>
      <c r="M900" s="75">
        <v>140</v>
      </c>
      <c r="N900" s="74">
        <v>140</v>
      </c>
      <c r="O900" s="101">
        <f>N900/D900</f>
        <v>140</v>
      </c>
      <c r="P900" s="76">
        <v>140</v>
      </c>
      <c r="Q900" s="76">
        <v>140</v>
      </c>
      <c r="R900" s="102">
        <f>Q900/D900</f>
        <v>140</v>
      </c>
      <c r="S900" s="4">
        <v>1</v>
      </c>
      <c r="T900">
        <v>1</v>
      </c>
      <c r="U900">
        <v>1</v>
      </c>
      <c r="V900" s="6">
        <f>T900/U900</f>
        <v>1</v>
      </c>
      <c r="W900" t="s">
        <v>80</v>
      </c>
      <c r="X900">
        <v>1</v>
      </c>
      <c r="Y900" s="6">
        <f>W900/X900</f>
        <v>1984</v>
      </c>
      <c r="Z900" s="6">
        <f>ROUND(Y900,1)</f>
        <v>1984</v>
      </c>
      <c r="AB900" s="241"/>
      <c r="AC900" s="241"/>
      <c r="AD900" s="6"/>
      <c r="AE900" s="241"/>
      <c r="AF900" s="241"/>
    </row>
    <row r="901" spans="1:32" ht="20.100000000000001" customHeight="1" x14ac:dyDescent="0.25">
      <c r="A901" s="143">
        <v>60308</v>
      </c>
      <c r="B901" s="144"/>
      <c r="C901" s="149" t="s">
        <v>3543</v>
      </c>
      <c r="D901" s="146">
        <v>1</v>
      </c>
      <c r="E901" s="146" t="s">
        <v>79</v>
      </c>
      <c r="F901" s="168"/>
      <c r="G901" s="75">
        <v>177</v>
      </c>
      <c r="H901" s="74">
        <v>177</v>
      </c>
      <c r="I901" s="101">
        <f>H901/D901</f>
        <v>177</v>
      </c>
      <c r="J901" s="76">
        <v>177</v>
      </c>
      <c r="K901" s="76">
        <v>177</v>
      </c>
      <c r="L901" s="102">
        <f>K901/D901</f>
        <v>177</v>
      </c>
      <c r="M901" s="75">
        <v>177</v>
      </c>
      <c r="N901" s="74">
        <v>177</v>
      </c>
      <c r="O901" s="101">
        <f>N901/D901</f>
        <v>177</v>
      </c>
      <c r="P901" s="76">
        <v>177</v>
      </c>
      <c r="Q901" s="76">
        <v>177</v>
      </c>
      <c r="R901" s="102">
        <f>Q901/D901</f>
        <v>177</v>
      </c>
      <c r="S901" s="4">
        <v>1</v>
      </c>
      <c r="T901">
        <v>1</v>
      </c>
      <c r="U901">
        <v>1</v>
      </c>
      <c r="V901" s="6">
        <f>T901/U901</f>
        <v>1</v>
      </c>
      <c r="W901" t="s">
        <v>80</v>
      </c>
      <c r="X901">
        <v>1</v>
      </c>
      <c r="Y901" s="6">
        <f>W901/X901</f>
        <v>1984</v>
      </c>
      <c r="Z901" s="6">
        <f>ROUND(Y901,1)</f>
        <v>1984</v>
      </c>
      <c r="AB901" s="241"/>
      <c r="AC901" s="241"/>
      <c r="AD901" s="6"/>
      <c r="AE901" s="241"/>
      <c r="AF901" s="241"/>
    </row>
    <row r="902" spans="1:32" ht="20.100000000000001" customHeight="1" x14ac:dyDescent="0.25">
      <c r="A902" s="143">
        <v>60320</v>
      </c>
      <c r="B902" s="144"/>
      <c r="C902" s="149" t="s">
        <v>3560</v>
      </c>
      <c r="D902" s="146">
        <v>1</v>
      </c>
      <c r="E902" s="146" t="s">
        <v>79</v>
      </c>
      <c r="F902" s="168"/>
      <c r="G902" s="75">
        <v>177</v>
      </c>
      <c r="H902" s="74">
        <v>177</v>
      </c>
      <c r="I902" s="101">
        <f>H902/D902</f>
        <v>177</v>
      </c>
      <c r="J902" s="76">
        <v>177</v>
      </c>
      <c r="K902" s="76">
        <v>177</v>
      </c>
      <c r="L902" s="102">
        <f>K902/D902</f>
        <v>177</v>
      </c>
      <c r="M902" s="75">
        <v>177</v>
      </c>
      <c r="N902" s="74">
        <v>177</v>
      </c>
      <c r="O902" s="101">
        <f>N902/D902</f>
        <v>177</v>
      </c>
      <c r="P902" s="76">
        <v>177</v>
      </c>
      <c r="Q902" s="76">
        <v>177</v>
      </c>
      <c r="R902" s="102">
        <f>Q902/D902</f>
        <v>177</v>
      </c>
      <c r="S902" s="4">
        <v>1</v>
      </c>
      <c r="T902">
        <v>1</v>
      </c>
      <c r="U902">
        <v>1</v>
      </c>
      <c r="V902" s="6">
        <f>T902/U902</f>
        <v>1</v>
      </c>
      <c r="W902" t="s">
        <v>80</v>
      </c>
      <c r="X902">
        <v>1</v>
      </c>
      <c r="Y902" s="6">
        <f>W902/X902</f>
        <v>1984</v>
      </c>
      <c r="Z902" s="6">
        <f>ROUND(Y902,1)</f>
        <v>1984</v>
      </c>
      <c r="AB902" s="241"/>
      <c r="AC902" s="241"/>
      <c r="AD902" s="6"/>
      <c r="AE902" s="241"/>
      <c r="AF902" s="241"/>
    </row>
    <row r="903" spans="1:32" ht="20.100000000000001" customHeight="1" x14ac:dyDescent="0.25">
      <c r="A903" s="143">
        <v>60312</v>
      </c>
      <c r="B903" s="144"/>
      <c r="C903" s="149" t="s">
        <v>3549</v>
      </c>
      <c r="D903" s="146">
        <v>1</v>
      </c>
      <c r="E903" s="146" t="s">
        <v>79</v>
      </c>
      <c r="F903" s="168"/>
      <c r="G903" s="75">
        <v>177</v>
      </c>
      <c r="H903" s="74">
        <v>177</v>
      </c>
      <c r="I903" s="101">
        <f>H903/D903</f>
        <v>177</v>
      </c>
      <c r="J903" s="76">
        <v>177</v>
      </c>
      <c r="K903" s="76">
        <v>177</v>
      </c>
      <c r="L903" s="102">
        <f>K903/D903</f>
        <v>177</v>
      </c>
      <c r="M903" s="75">
        <v>177</v>
      </c>
      <c r="N903" s="74">
        <v>177</v>
      </c>
      <c r="O903" s="101">
        <f>N903/D903</f>
        <v>177</v>
      </c>
      <c r="P903" s="76">
        <v>177</v>
      </c>
      <c r="Q903" s="76">
        <v>177</v>
      </c>
      <c r="R903" s="102">
        <f>Q903/D903</f>
        <v>177</v>
      </c>
      <c r="S903" s="4">
        <v>1</v>
      </c>
      <c r="T903">
        <v>1</v>
      </c>
      <c r="U903">
        <v>1</v>
      </c>
      <c r="V903" s="6">
        <f>T903/U903</f>
        <v>1</v>
      </c>
      <c r="W903" t="s">
        <v>80</v>
      </c>
      <c r="X903">
        <v>1</v>
      </c>
      <c r="Y903" s="6">
        <f>W903/X903</f>
        <v>1984</v>
      </c>
      <c r="Z903" s="6">
        <f>ROUND(Y903,1)</f>
        <v>1984</v>
      </c>
      <c r="AB903" s="241"/>
      <c r="AC903" s="241"/>
      <c r="AD903" s="6"/>
      <c r="AE903" s="241"/>
      <c r="AF903" s="241"/>
    </row>
    <row r="904" spans="1:32" ht="20.100000000000001" customHeight="1" x14ac:dyDescent="0.25">
      <c r="A904" s="143">
        <v>60318</v>
      </c>
      <c r="B904" s="144"/>
      <c r="C904" s="149" t="s">
        <v>3557</v>
      </c>
      <c r="D904" s="146">
        <v>1</v>
      </c>
      <c r="E904" s="146" t="s">
        <v>229</v>
      </c>
      <c r="F904" s="168"/>
      <c r="G904" s="75">
        <v>77</v>
      </c>
      <c r="H904" s="74">
        <v>77</v>
      </c>
      <c r="I904" s="101">
        <f>H904/D904</f>
        <v>77</v>
      </c>
      <c r="J904" s="76">
        <v>77</v>
      </c>
      <c r="K904" s="76">
        <v>77</v>
      </c>
      <c r="L904" s="102">
        <f>K904/D904</f>
        <v>77</v>
      </c>
      <c r="M904" s="75">
        <v>77</v>
      </c>
      <c r="N904" s="74">
        <v>77</v>
      </c>
      <c r="O904" s="101">
        <f>N904/D904</f>
        <v>77</v>
      </c>
      <c r="P904" s="76">
        <v>77</v>
      </c>
      <c r="Q904" s="76">
        <v>77</v>
      </c>
      <c r="R904" s="102">
        <f>Q904/D904</f>
        <v>77</v>
      </c>
      <c r="S904" s="4">
        <v>1</v>
      </c>
      <c r="T904">
        <v>1</v>
      </c>
      <c r="U904">
        <v>1</v>
      </c>
      <c r="V904" s="6">
        <f>T904/U904</f>
        <v>1</v>
      </c>
      <c r="W904">
        <v>661</v>
      </c>
      <c r="X904">
        <v>1</v>
      </c>
      <c r="Y904" s="6">
        <f>W904/X904</f>
        <v>661</v>
      </c>
      <c r="Z904" s="6">
        <f>ROUND(Y904,1)</f>
        <v>661</v>
      </c>
      <c r="AB904" s="241"/>
      <c r="AC904" s="241"/>
      <c r="AD904" s="6"/>
      <c r="AE904" s="241"/>
      <c r="AF904" s="241"/>
    </row>
    <row r="905" spans="1:32" ht="20.100000000000001" customHeight="1" x14ac:dyDescent="0.25">
      <c r="A905" s="143">
        <v>60328</v>
      </c>
      <c r="B905" s="144"/>
      <c r="C905" s="149" t="s">
        <v>3568</v>
      </c>
      <c r="D905" s="146">
        <v>1</v>
      </c>
      <c r="E905" s="146" t="s">
        <v>229</v>
      </c>
      <c r="F905" s="168"/>
      <c r="G905" s="75">
        <v>77</v>
      </c>
      <c r="H905" s="74">
        <v>77</v>
      </c>
      <c r="I905" s="101">
        <f>H905/D905</f>
        <v>77</v>
      </c>
      <c r="J905" s="76">
        <v>77</v>
      </c>
      <c r="K905" s="76">
        <v>77</v>
      </c>
      <c r="L905" s="102">
        <f>K905/D905</f>
        <v>77</v>
      </c>
      <c r="M905" s="75">
        <v>77</v>
      </c>
      <c r="N905" s="74">
        <v>77</v>
      </c>
      <c r="O905" s="101">
        <f>N905/D905</f>
        <v>77</v>
      </c>
      <c r="P905" s="76">
        <v>77</v>
      </c>
      <c r="Q905" s="76">
        <v>77</v>
      </c>
      <c r="R905" s="102">
        <f>Q905/D905</f>
        <v>77</v>
      </c>
      <c r="S905" s="4">
        <v>1</v>
      </c>
      <c r="T905">
        <v>1</v>
      </c>
      <c r="U905">
        <v>1</v>
      </c>
      <c r="V905" s="6">
        <f>T905/U905</f>
        <v>1</v>
      </c>
      <c r="W905">
        <v>661</v>
      </c>
      <c r="X905">
        <v>1</v>
      </c>
      <c r="Y905" s="6">
        <f>W905/X905</f>
        <v>661</v>
      </c>
      <c r="Z905" s="6">
        <f>ROUND(Y905,1)</f>
        <v>661</v>
      </c>
      <c r="AB905" s="241"/>
      <c r="AC905" s="241"/>
      <c r="AD905" s="6"/>
      <c r="AE905" s="241"/>
      <c r="AF905" s="241"/>
    </row>
    <row r="906" spans="1:32" ht="20.100000000000001" customHeight="1" x14ac:dyDescent="0.25">
      <c r="A906" s="143">
        <v>60315</v>
      </c>
      <c r="B906" s="144"/>
      <c r="C906" s="149" t="s">
        <v>3553</v>
      </c>
      <c r="D906" s="146">
        <v>1</v>
      </c>
      <c r="E906" s="146" t="s">
        <v>229</v>
      </c>
      <c r="F906" s="168"/>
      <c r="G906" s="75">
        <v>99</v>
      </c>
      <c r="H906" s="74">
        <v>99</v>
      </c>
      <c r="I906" s="101">
        <f>H906/D906</f>
        <v>99</v>
      </c>
      <c r="J906" s="76">
        <v>99</v>
      </c>
      <c r="K906" s="76">
        <v>99</v>
      </c>
      <c r="L906" s="102">
        <f>K906/D906</f>
        <v>99</v>
      </c>
      <c r="M906" s="75">
        <v>99</v>
      </c>
      <c r="N906" s="74">
        <v>99</v>
      </c>
      <c r="O906" s="101">
        <f>N906/D906</f>
        <v>99</v>
      </c>
      <c r="P906" s="76">
        <v>99</v>
      </c>
      <c r="Q906" s="76">
        <v>99</v>
      </c>
      <c r="R906" s="102">
        <f>Q906/D906</f>
        <v>99</v>
      </c>
      <c r="S906" s="4">
        <v>1</v>
      </c>
      <c r="T906">
        <v>1</v>
      </c>
      <c r="U906">
        <v>1</v>
      </c>
      <c r="V906" s="6">
        <f>T906/U906</f>
        <v>1</v>
      </c>
      <c r="W906">
        <v>661</v>
      </c>
      <c r="X906">
        <v>1</v>
      </c>
      <c r="Y906" s="6">
        <f>W906/X906</f>
        <v>661</v>
      </c>
      <c r="Z906" s="6">
        <f>ROUND(Y906,1)</f>
        <v>661</v>
      </c>
      <c r="AB906" s="241"/>
      <c r="AC906" s="241"/>
      <c r="AD906" s="6"/>
      <c r="AE906" s="241"/>
      <c r="AF906" s="241"/>
    </row>
    <row r="907" spans="1:32" ht="20.100000000000001" customHeight="1" x14ac:dyDescent="0.25">
      <c r="A907" s="143">
        <v>60314</v>
      </c>
      <c r="B907" s="144" t="s">
        <v>3547</v>
      </c>
      <c r="C907" s="149" t="s">
        <v>3552</v>
      </c>
      <c r="D907" s="146">
        <v>1</v>
      </c>
      <c r="E907" s="146" t="s">
        <v>229</v>
      </c>
      <c r="F907" s="168"/>
      <c r="G907" s="75">
        <v>77</v>
      </c>
      <c r="H907" s="74">
        <v>77</v>
      </c>
      <c r="I907" s="101">
        <f>H907/D907</f>
        <v>77</v>
      </c>
      <c r="J907" s="76">
        <v>77</v>
      </c>
      <c r="K907" s="76">
        <v>77</v>
      </c>
      <c r="L907" s="102">
        <f>K907/D907</f>
        <v>77</v>
      </c>
      <c r="M907" s="75">
        <v>77</v>
      </c>
      <c r="N907" s="74">
        <v>77</v>
      </c>
      <c r="O907" s="101">
        <f>N907/D907</f>
        <v>77</v>
      </c>
      <c r="P907" s="76">
        <v>77</v>
      </c>
      <c r="Q907" s="76">
        <v>77</v>
      </c>
      <c r="R907" s="102">
        <f>Q907/D907</f>
        <v>77</v>
      </c>
      <c r="S907" s="5">
        <v>1</v>
      </c>
      <c r="T907">
        <v>1</v>
      </c>
      <c r="U907">
        <v>1</v>
      </c>
      <c r="V907" s="6">
        <f>T907/U907</f>
        <v>1</v>
      </c>
      <c r="W907">
        <v>661</v>
      </c>
      <c r="X907">
        <v>1</v>
      </c>
      <c r="Y907" s="6">
        <f>W907/X907</f>
        <v>661</v>
      </c>
      <c r="Z907" s="6">
        <f>ROUND(Y907,1)</f>
        <v>661</v>
      </c>
      <c r="AB907" s="241"/>
      <c r="AC907" s="241"/>
      <c r="AD907" s="6"/>
      <c r="AE907" s="241"/>
      <c r="AF907" s="241"/>
    </row>
    <row r="908" spans="1:32" ht="20.100000000000001" customHeight="1" x14ac:dyDescent="0.25">
      <c r="A908" s="143">
        <v>60325</v>
      </c>
      <c r="B908" s="144"/>
      <c r="C908" s="149" t="s">
        <v>3564</v>
      </c>
      <c r="D908" s="146">
        <v>1</v>
      </c>
      <c r="E908" s="146" t="s">
        <v>229</v>
      </c>
      <c r="F908" s="168"/>
      <c r="G908" s="75">
        <v>99</v>
      </c>
      <c r="H908" s="74">
        <v>99</v>
      </c>
      <c r="I908" s="101">
        <f>H908/D908</f>
        <v>99</v>
      </c>
      <c r="J908" s="76">
        <v>99</v>
      </c>
      <c r="K908" s="76">
        <v>99</v>
      </c>
      <c r="L908" s="102">
        <f>K908/D908</f>
        <v>99</v>
      </c>
      <c r="M908" s="75">
        <v>99</v>
      </c>
      <c r="N908" s="74">
        <v>99</v>
      </c>
      <c r="O908" s="101">
        <f>N908/D908</f>
        <v>99</v>
      </c>
      <c r="P908" s="76">
        <v>99</v>
      </c>
      <c r="Q908" s="76">
        <v>99</v>
      </c>
      <c r="R908" s="102">
        <f>Q908/D908</f>
        <v>99</v>
      </c>
      <c r="S908" s="5">
        <v>1</v>
      </c>
      <c r="T908">
        <v>1</v>
      </c>
      <c r="U908">
        <v>1</v>
      </c>
      <c r="V908" s="6">
        <f>T908/U908</f>
        <v>1</v>
      </c>
      <c r="W908">
        <v>661</v>
      </c>
      <c r="X908">
        <v>1</v>
      </c>
      <c r="Y908" s="6">
        <f>W908/X908</f>
        <v>661</v>
      </c>
      <c r="Z908" s="6">
        <f>ROUND(Y908,1)</f>
        <v>661</v>
      </c>
      <c r="AB908" s="241"/>
      <c r="AC908" s="241"/>
      <c r="AD908" s="6"/>
      <c r="AE908" s="241"/>
      <c r="AF908" s="241"/>
    </row>
    <row r="909" spans="1:32" ht="20.100000000000001" customHeight="1" x14ac:dyDescent="0.25">
      <c r="A909" s="143">
        <v>60337</v>
      </c>
      <c r="B909" s="144"/>
      <c r="C909" s="149" t="s">
        <v>3574</v>
      </c>
      <c r="D909" s="146">
        <v>1</v>
      </c>
      <c r="E909" s="146" t="s">
        <v>229</v>
      </c>
      <c r="F909" s="168"/>
      <c r="G909" s="75">
        <v>77</v>
      </c>
      <c r="H909" s="74">
        <v>77</v>
      </c>
      <c r="I909" s="101">
        <f>H909/D909</f>
        <v>77</v>
      </c>
      <c r="J909" s="76">
        <v>77</v>
      </c>
      <c r="K909" s="76">
        <v>77</v>
      </c>
      <c r="L909" s="102">
        <f>K909/D909</f>
        <v>77</v>
      </c>
      <c r="M909" s="75">
        <v>77</v>
      </c>
      <c r="N909" s="74">
        <v>77</v>
      </c>
      <c r="O909" s="101">
        <f>N909/D909</f>
        <v>77</v>
      </c>
      <c r="P909" s="76">
        <v>77</v>
      </c>
      <c r="Q909" s="76">
        <v>77</v>
      </c>
      <c r="R909" s="102">
        <f>Q909/D909</f>
        <v>77</v>
      </c>
      <c r="S909" s="5">
        <v>1</v>
      </c>
      <c r="T909">
        <v>1</v>
      </c>
      <c r="U909">
        <v>1</v>
      </c>
      <c r="V909" s="6">
        <f>T909/U909</f>
        <v>1</v>
      </c>
      <c r="W909">
        <v>661</v>
      </c>
      <c r="X909">
        <v>1</v>
      </c>
      <c r="Y909" s="6">
        <f>W909/X909</f>
        <v>661</v>
      </c>
      <c r="Z909" s="6">
        <f>ROUND(Y909,1)</f>
        <v>661</v>
      </c>
      <c r="AB909" s="241"/>
      <c r="AC909" s="241"/>
      <c r="AD909" s="6"/>
      <c r="AE909" s="241"/>
      <c r="AF909" s="241"/>
    </row>
    <row r="910" spans="1:32" ht="20.100000000000001" customHeight="1" x14ac:dyDescent="0.25">
      <c r="A910" s="143">
        <v>60330</v>
      </c>
      <c r="B910" s="144"/>
      <c r="C910" s="149" t="s">
        <v>3571</v>
      </c>
      <c r="D910" s="146">
        <v>1</v>
      </c>
      <c r="E910" s="146" t="s">
        <v>229</v>
      </c>
      <c r="F910" s="168"/>
      <c r="G910" s="75">
        <v>77</v>
      </c>
      <c r="H910" s="74">
        <v>77</v>
      </c>
      <c r="I910" s="101">
        <f>H910/D910</f>
        <v>77</v>
      </c>
      <c r="J910" s="76">
        <v>77</v>
      </c>
      <c r="K910" s="76">
        <v>77</v>
      </c>
      <c r="L910" s="102">
        <f>K910/D910</f>
        <v>77</v>
      </c>
      <c r="M910" s="75">
        <v>77</v>
      </c>
      <c r="N910" s="74">
        <v>77</v>
      </c>
      <c r="O910" s="101">
        <f>N910/D910</f>
        <v>77</v>
      </c>
      <c r="P910" s="76">
        <v>77</v>
      </c>
      <c r="Q910" s="76">
        <v>77</v>
      </c>
      <c r="R910" s="102">
        <f>Q910/D910</f>
        <v>77</v>
      </c>
      <c r="S910" s="4">
        <v>1</v>
      </c>
      <c r="T910">
        <v>1</v>
      </c>
      <c r="U910">
        <v>1</v>
      </c>
      <c r="V910" s="6">
        <f>T910/U910</f>
        <v>1</v>
      </c>
      <c r="W910">
        <v>661</v>
      </c>
      <c r="X910">
        <v>1</v>
      </c>
      <c r="Y910" s="6">
        <f>W910/X910</f>
        <v>661</v>
      </c>
      <c r="Z910" s="6">
        <f>ROUND(Y910,1)</f>
        <v>661</v>
      </c>
      <c r="AB910" s="241"/>
      <c r="AC910" s="241"/>
      <c r="AD910" s="6"/>
      <c r="AE910" s="241"/>
      <c r="AF910" s="241"/>
    </row>
    <row r="911" spans="1:32" ht="20.100000000000001" customHeight="1" x14ac:dyDescent="0.25">
      <c r="A911" s="143">
        <v>60321</v>
      </c>
      <c r="B911" s="144"/>
      <c r="C911" s="149" t="s">
        <v>3561</v>
      </c>
      <c r="D911" s="146">
        <v>1</v>
      </c>
      <c r="E911" s="146" t="s">
        <v>229</v>
      </c>
      <c r="F911" s="168"/>
      <c r="G911" s="75">
        <v>77</v>
      </c>
      <c r="H911" s="74">
        <v>77</v>
      </c>
      <c r="I911" s="101">
        <f>H911/D911</f>
        <v>77</v>
      </c>
      <c r="J911" s="76">
        <v>77</v>
      </c>
      <c r="K911" s="76">
        <v>77</v>
      </c>
      <c r="L911" s="102">
        <f>K911/D911</f>
        <v>77</v>
      </c>
      <c r="M911" s="75">
        <v>77</v>
      </c>
      <c r="N911" s="74">
        <v>77</v>
      </c>
      <c r="O911" s="101">
        <f>N911/D911</f>
        <v>77</v>
      </c>
      <c r="P911" s="76">
        <v>77</v>
      </c>
      <c r="Q911" s="76">
        <v>77</v>
      </c>
      <c r="R911" s="102">
        <f>Q911/D911</f>
        <v>77</v>
      </c>
      <c r="S911" s="4">
        <v>1</v>
      </c>
      <c r="T911">
        <v>1</v>
      </c>
      <c r="U911">
        <v>1</v>
      </c>
      <c r="V911" s="6">
        <f>T911/U911</f>
        <v>1</v>
      </c>
      <c r="W911">
        <v>661</v>
      </c>
      <c r="X911">
        <v>1</v>
      </c>
      <c r="Y911" s="6">
        <f>W911/X911</f>
        <v>661</v>
      </c>
      <c r="Z911" s="6">
        <f>ROUND(Y911,1)</f>
        <v>661</v>
      </c>
      <c r="AB911" s="241"/>
      <c r="AC911" s="241"/>
      <c r="AD911" s="6"/>
      <c r="AE911" s="241"/>
      <c r="AF911" s="241"/>
    </row>
    <row r="912" spans="1:32" ht="20.100000000000001" customHeight="1" x14ac:dyDescent="0.25">
      <c r="A912" s="143">
        <v>60310</v>
      </c>
      <c r="B912" s="144"/>
      <c r="C912" s="149" t="s">
        <v>3546</v>
      </c>
      <c r="D912" s="146">
        <v>1</v>
      </c>
      <c r="E912" s="146" t="s">
        <v>229</v>
      </c>
      <c r="F912" s="168"/>
      <c r="G912" s="75">
        <v>77</v>
      </c>
      <c r="H912" s="74">
        <v>77</v>
      </c>
      <c r="I912" s="101">
        <f>H912/D912</f>
        <v>77</v>
      </c>
      <c r="J912" s="76">
        <v>77</v>
      </c>
      <c r="K912" s="76">
        <v>77</v>
      </c>
      <c r="L912" s="102">
        <f>K912/D912</f>
        <v>77</v>
      </c>
      <c r="M912" s="75">
        <v>77</v>
      </c>
      <c r="N912" s="161">
        <v>77</v>
      </c>
      <c r="O912" s="101">
        <f>N912/D912</f>
        <v>77</v>
      </c>
      <c r="P912" s="76">
        <v>77</v>
      </c>
      <c r="Q912" s="162">
        <v>77</v>
      </c>
      <c r="R912" s="102">
        <f>Q912/D912</f>
        <v>77</v>
      </c>
      <c r="S912" s="4">
        <v>1</v>
      </c>
      <c r="T912">
        <v>1</v>
      </c>
      <c r="U912">
        <v>1</v>
      </c>
      <c r="V912" s="6">
        <f>T912/U912</f>
        <v>1</v>
      </c>
      <c r="W912">
        <v>661</v>
      </c>
      <c r="X912">
        <v>1</v>
      </c>
      <c r="Y912" s="6">
        <f>W912/X912</f>
        <v>661</v>
      </c>
      <c r="Z912" s="6">
        <f>ROUND(Y912,1)</f>
        <v>661</v>
      </c>
      <c r="AB912" s="241"/>
      <c r="AC912" s="241"/>
      <c r="AD912" s="6"/>
      <c r="AE912" s="241"/>
      <c r="AF912" s="241"/>
    </row>
    <row r="913" spans="1:32" ht="20.100000000000001" customHeight="1" x14ac:dyDescent="0.25">
      <c r="A913" s="143">
        <v>54446</v>
      </c>
      <c r="B913" s="144" t="s">
        <v>2818</v>
      </c>
      <c r="C913" s="166" t="s">
        <v>2819</v>
      </c>
      <c r="D913" s="146">
        <v>4</v>
      </c>
      <c r="E913" s="146" t="s">
        <v>31</v>
      </c>
      <c r="F913" s="168" t="s">
        <v>12500</v>
      </c>
      <c r="G913" s="75">
        <v>42</v>
      </c>
      <c r="H913" s="74">
        <v>39</v>
      </c>
      <c r="I913" s="101">
        <f>H913/D913</f>
        <v>9.75</v>
      </c>
      <c r="J913" s="76">
        <v>42</v>
      </c>
      <c r="K913" s="76">
        <v>39</v>
      </c>
      <c r="L913" s="102">
        <f>K913/D913</f>
        <v>9.75</v>
      </c>
      <c r="M913" s="75">
        <v>42</v>
      </c>
      <c r="N913" s="74">
        <v>39</v>
      </c>
      <c r="O913" s="101">
        <f>N913/D913</f>
        <v>9.75</v>
      </c>
      <c r="P913" s="76">
        <v>42</v>
      </c>
      <c r="Q913" s="76">
        <v>39</v>
      </c>
      <c r="R913" s="102">
        <f>Q913/D913</f>
        <v>9.75</v>
      </c>
      <c r="S913" s="4">
        <v>4</v>
      </c>
      <c r="T913">
        <v>24</v>
      </c>
      <c r="U913">
        <v>4</v>
      </c>
      <c r="V913" s="6">
        <f>T913/U913</f>
        <v>6</v>
      </c>
      <c r="W913">
        <v>288</v>
      </c>
      <c r="X913">
        <v>24</v>
      </c>
      <c r="Y913" s="6">
        <f>W913/X913</f>
        <v>12</v>
      </c>
      <c r="Z913" s="6">
        <f>ROUND(Y913,1)</f>
        <v>12</v>
      </c>
      <c r="AB913" s="241"/>
      <c r="AC913" s="241"/>
      <c r="AD913" s="6"/>
      <c r="AE913" s="241"/>
      <c r="AF913" s="241"/>
    </row>
    <row r="914" spans="1:32" ht="20.100000000000001" customHeight="1" x14ac:dyDescent="0.25">
      <c r="A914" s="143">
        <v>54421</v>
      </c>
      <c r="B914" s="144" t="s">
        <v>2814</v>
      </c>
      <c r="C914" s="166" t="s">
        <v>2815</v>
      </c>
      <c r="D914" s="146">
        <v>4</v>
      </c>
      <c r="E914" s="146" t="s">
        <v>31</v>
      </c>
      <c r="F914" s="168" t="s">
        <v>12500</v>
      </c>
      <c r="G914" s="75">
        <v>42</v>
      </c>
      <c r="H914" s="74">
        <v>39</v>
      </c>
      <c r="I914" s="101">
        <f>H914/D914</f>
        <v>9.75</v>
      </c>
      <c r="J914" s="76">
        <v>42</v>
      </c>
      <c r="K914" s="76">
        <v>39</v>
      </c>
      <c r="L914" s="102">
        <f>K914/D914</f>
        <v>9.75</v>
      </c>
      <c r="M914" s="75">
        <v>42</v>
      </c>
      <c r="N914" s="74">
        <v>39</v>
      </c>
      <c r="O914" s="101">
        <f>N914/D914</f>
        <v>9.75</v>
      </c>
      <c r="P914" s="76">
        <v>42</v>
      </c>
      <c r="Q914" s="76">
        <v>39</v>
      </c>
      <c r="R914" s="102">
        <f>Q914/D914</f>
        <v>9.75</v>
      </c>
      <c r="S914" s="4">
        <v>4</v>
      </c>
      <c r="T914">
        <v>24</v>
      </c>
      <c r="U914">
        <v>4</v>
      </c>
      <c r="V914" s="6">
        <f>T914/U914</f>
        <v>6</v>
      </c>
      <c r="W914">
        <v>288</v>
      </c>
      <c r="X914">
        <v>24</v>
      </c>
      <c r="Y914" s="6">
        <f>W914/X914</f>
        <v>12</v>
      </c>
      <c r="Z914" s="6">
        <f>ROUND(Y914,1)</f>
        <v>12</v>
      </c>
      <c r="AB914" s="241"/>
      <c r="AC914" s="241"/>
      <c r="AD914" s="6"/>
      <c r="AE914" s="241"/>
      <c r="AF914" s="241"/>
    </row>
    <row r="915" spans="1:32" ht="20.100000000000001" customHeight="1" x14ac:dyDescent="0.25">
      <c r="A915" s="143">
        <v>54265</v>
      </c>
      <c r="B915" s="144"/>
      <c r="C915" s="166" t="s">
        <v>2811</v>
      </c>
      <c r="D915" s="146">
        <v>1</v>
      </c>
      <c r="E915" s="146" t="s">
        <v>79</v>
      </c>
      <c r="F915" s="168"/>
      <c r="G915" s="75">
        <v>211</v>
      </c>
      <c r="H915" s="74">
        <v>211</v>
      </c>
      <c r="I915" s="101">
        <f>H915/D915</f>
        <v>211</v>
      </c>
      <c r="J915" s="76">
        <v>211</v>
      </c>
      <c r="K915" s="76">
        <v>211</v>
      </c>
      <c r="L915" s="102">
        <f>K915/D915</f>
        <v>211</v>
      </c>
      <c r="M915" s="75">
        <v>211</v>
      </c>
      <c r="N915" s="74">
        <v>211</v>
      </c>
      <c r="O915" s="101">
        <f>N915/D915</f>
        <v>211</v>
      </c>
      <c r="P915" s="76">
        <v>211</v>
      </c>
      <c r="Q915" s="76">
        <v>211</v>
      </c>
      <c r="R915" s="102">
        <f>Q915/D915</f>
        <v>211</v>
      </c>
      <c r="S915" s="4">
        <v>1</v>
      </c>
      <c r="T915" s="11">
        <v>1</v>
      </c>
      <c r="U915" s="11">
        <v>1</v>
      </c>
      <c r="V915" s="6">
        <f>T915/U915</f>
        <v>1</v>
      </c>
      <c r="W915" s="11" t="s">
        <v>80</v>
      </c>
      <c r="X915" s="11">
        <v>1</v>
      </c>
      <c r="Y915" s="6">
        <f>W915/X915</f>
        <v>1984</v>
      </c>
      <c r="Z915" s="6">
        <f>ROUND(Y915,1)</f>
        <v>1984</v>
      </c>
      <c r="AA915" s="11"/>
      <c r="AB915" s="241"/>
      <c r="AC915" s="241"/>
      <c r="AD915" s="6"/>
      <c r="AE915" s="241"/>
      <c r="AF915" s="241"/>
    </row>
    <row r="916" spans="1:32" ht="20.100000000000001" customHeight="1" x14ac:dyDescent="0.25">
      <c r="A916" s="143">
        <v>82033</v>
      </c>
      <c r="B916" s="144" t="s">
        <v>3811</v>
      </c>
      <c r="C916" s="149" t="s">
        <v>3812</v>
      </c>
      <c r="D916" s="146">
        <v>6</v>
      </c>
      <c r="E916" s="146" t="s">
        <v>280</v>
      </c>
      <c r="F916" s="168" t="s">
        <v>12566</v>
      </c>
      <c r="G916" s="75">
        <v>54</v>
      </c>
      <c r="H916" s="74">
        <v>48.3</v>
      </c>
      <c r="I916" s="101">
        <f>H916/D916</f>
        <v>8.0499999999999989</v>
      </c>
      <c r="J916" s="76">
        <v>54</v>
      </c>
      <c r="K916" s="76">
        <v>48.3</v>
      </c>
      <c r="L916" s="102">
        <f>K916/D916</f>
        <v>8.0499999999999989</v>
      </c>
      <c r="M916" s="75">
        <v>54</v>
      </c>
      <c r="N916" s="74">
        <v>48.3</v>
      </c>
      <c r="O916" s="101">
        <f>N916/D916</f>
        <v>8.0499999999999989</v>
      </c>
      <c r="P916" s="76">
        <v>54</v>
      </c>
      <c r="Q916" s="76">
        <v>48.3</v>
      </c>
      <c r="R916" s="102">
        <f>Q916/D916</f>
        <v>8.0499999999999989</v>
      </c>
      <c r="S916" s="4">
        <v>6</v>
      </c>
      <c r="T916">
        <v>24</v>
      </c>
      <c r="U916">
        <v>6</v>
      </c>
      <c r="V916" s="6">
        <f>T916/U916</f>
        <v>4</v>
      </c>
      <c r="W916">
        <v>365</v>
      </c>
      <c r="X916">
        <v>24</v>
      </c>
      <c r="Y916" s="6">
        <f>W916/X916</f>
        <v>15.208333333333334</v>
      </c>
      <c r="Z916" s="6">
        <f>ROUND(Y916,1)</f>
        <v>15.2</v>
      </c>
      <c r="AB916" s="241"/>
      <c r="AC916" s="241"/>
      <c r="AD916" s="6"/>
      <c r="AE916" s="241"/>
      <c r="AF916" s="241"/>
    </row>
    <row r="917" spans="1:32" ht="20.100000000000001" customHeight="1" x14ac:dyDescent="0.25">
      <c r="A917" s="143">
        <v>55574</v>
      </c>
      <c r="B917" s="147" t="s">
        <v>2993</v>
      </c>
      <c r="C917" s="147" t="s">
        <v>2994</v>
      </c>
      <c r="D917" s="146">
        <v>12</v>
      </c>
      <c r="E917" s="146" t="s">
        <v>22</v>
      </c>
      <c r="F917" s="168" t="s">
        <v>12510</v>
      </c>
      <c r="G917" s="75">
        <v>37.92</v>
      </c>
      <c r="H917" s="74">
        <v>33.6</v>
      </c>
      <c r="I917" s="101">
        <f>H917/D917</f>
        <v>2.8000000000000003</v>
      </c>
      <c r="J917" s="76">
        <v>37.92</v>
      </c>
      <c r="K917" s="76">
        <v>33.6</v>
      </c>
      <c r="L917" s="102">
        <f>K917/D917</f>
        <v>2.8000000000000003</v>
      </c>
      <c r="M917" s="75">
        <v>37.92</v>
      </c>
      <c r="N917" s="74">
        <v>33.6</v>
      </c>
      <c r="O917" s="101">
        <f>N917/D917</f>
        <v>2.8000000000000003</v>
      </c>
      <c r="P917" s="76">
        <v>37.92</v>
      </c>
      <c r="Q917" s="76">
        <v>33.6</v>
      </c>
      <c r="R917" s="102">
        <f>Q917/D917</f>
        <v>2.8000000000000003</v>
      </c>
      <c r="S917" s="4">
        <v>12</v>
      </c>
      <c r="T917">
        <v>12</v>
      </c>
      <c r="U917">
        <v>12</v>
      </c>
      <c r="V917" s="6">
        <f>T917/U917</f>
        <v>1</v>
      </c>
      <c r="W917">
        <v>264</v>
      </c>
      <c r="X917">
        <v>12</v>
      </c>
      <c r="Y917" s="6">
        <f>W917/X917</f>
        <v>22</v>
      </c>
      <c r="Z917" s="6">
        <f>ROUND(Y917,1)</f>
        <v>22</v>
      </c>
      <c r="AB917" s="241"/>
      <c r="AC917" s="241"/>
      <c r="AD917" s="6"/>
      <c r="AE917" s="241"/>
      <c r="AF917" s="241"/>
    </row>
    <row r="918" spans="1:32" ht="20.100000000000001" customHeight="1" x14ac:dyDescent="0.25">
      <c r="A918" s="143">
        <v>55580</v>
      </c>
      <c r="B918" s="147" t="s">
        <v>2997</v>
      </c>
      <c r="C918" s="147" t="s">
        <v>2998</v>
      </c>
      <c r="D918" s="146">
        <v>1</v>
      </c>
      <c r="E918" s="146" t="s">
        <v>25</v>
      </c>
      <c r="F918" s="168" t="s">
        <v>12560</v>
      </c>
      <c r="G918" s="75">
        <v>23</v>
      </c>
      <c r="H918" s="74">
        <v>23</v>
      </c>
      <c r="I918" s="101">
        <f>H918/D918</f>
        <v>23</v>
      </c>
      <c r="J918" s="76">
        <v>23</v>
      </c>
      <c r="K918" s="76">
        <v>23</v>
      </c>
      <c r="L918" s="102">
        <f>K918/D918</f>
        <v>23</v>
      </c>
      <c r="M918" s="75">
        <v>23</v>
      </c>
      <c r="N918" s="74">
        <v>23</v>
      </c>
      <c r="O918" s="101">
        <f>N918/D918</f>
        <v>23</v>
      </c>
      <c r="P918" s="76">
        <v>23</v>
      </c>
      <c r="Q918" s="76">
        <v>23</v>
      </c>
      <c r="R918" s="102">
        <f>Q918/D918</f>
        <v>23</v>
      </c>
      <c r="S918" s="4">
        <v>1</v>
      </c>
      <c r="T918">
        <v>18</v>
      </c>
      <c r="U918">
        <v>1</v>
      </c>
      <c r="V918" s="6">
        <f>T918/U918</f>
        <v>18</v>
      </c>
      <c r="W918">
        <v>201.6</v>
      </c>
      <c r="X918">
        <v>18</v>
      </c>
      <c r="Y918" s="6">
        <f>W918/X918</f>
        <v>11.2</v>
      </c>
      <c r="Z918" s="6">
        <f>ROUND(Y918,1)</f>
        <v>11.2</v>
      </c>
      <c r="AB918" s="241"/>
      <c r="AC918" s="241"/>
      <c r="AD918" s="6"/>
      <c r="AE918" s="241"/>
      <c r="AF918" s="241"/>
    </row>
    <row r="919" spans="1:32" ht="20.100000000000001" customHeight="1" x14ac:dyDescent="0.25">
      <c r="A919" s="143">
        <v>55566</v>
      </c>
      <c r="B919" s="147" t="s">
        <v>2987</v>
      </c>
      <c r="C919" s="147" t="s">
        <v>2988</v>
      </c>
      <c r="D919" s="146">
        <v>2</v>
      </c>
      <c r="E919" s="146" t="s">
        <v>28</v>
      </c>
      <c r="F919" s="168" t="s">
        <v>12540</v>
      </c>
      <c r="G919" s="75">
        <v>36.5</v>
      </c>
      <c r="H919" s="74">
        <v>33.5</v>
      </c>
      <c r="I919" s="101">
        <f>H919/D919</f>
        <v>16.75</v>
      </c>
      <c r="J919" s="76">
        <v>36.5</v>
      </c>
      <c r="K919" s="76">
        <v>33.5</v>
      </c>
      <c r="L919" s="102">
        <f>K919/D919</f>
        <v>16.75</v>
      </c>
      <c r="M919" s="75">
        <v>36.5</v>
      </c>
      <c r="N919" s="161">
        <v>33.5</v>
      </c>
      <c r="O919" s="101">
        <f>N919/D919</f>
        <v>16.75</v>
      </c>
      <c r="P919" s="76">
        <v>36.5</v>
      </c>
      <c r="Q919" s="162">
        <v>33.5</v>
      </c>
      <c r="R919" s="102">
        <f>Q919/D919</f>
        <v>16.75</v>
      </c>
      <c r="S919" s="4">
        <v>2</v>
      </c>
      <c r="T919">
        <v>24</v>
      </c>
      <c r="U919">
        <v>2</v>
      </c>
      <c r="V919" s="6">
        <f>T919/U919</f>
        <v>12</v>
      </c>
      <c r="W919">
        <v>269</v>
      </c>
      <c r="X919">
        <v>24</v>
      </c>
      <c r="Y919" s="6">
        <f>W919/X919</f>
        <v>11.208333333333334</v>
      </c>
      <c r="Z919" s="6">
        <f>ROUND(Y919,1)</f>
        <v>11.2</v>
      </c>
      <c r="AB919" s="241"/>
      <c r="AC919" s="241"/>
      <c r="AD919" s="6"/>
      <c r="AE919" s="241"/>
      <c r="AF919" s="241"/>
    </row>
    <row r="920" spans="1:32" ht="20.100000000000001" customHeight="1" x14ac:dyDescent="0.25">
      <c r="A920" s="143">
        <v>55575</v>
      </c>
      <c r="B920" s="147" t="s">
        <v>2995</v>
      </c>
      <c r="C920" s="149" t="s">
        <v>2996</v>
      </c>
      <c r="D920" s="146">
        <v>4</v>
      </c>
      <c r="E920" s="146" t="s">
        <v>31</v>
      </c>
      <c r="F920" s="168" t="s">
        <v>12500</v>
      </c>
      <c r="G920" s="75">
        <v>37.520000000000003</v>
      </c>
      <c r="H920" s="74">
        <v>36</v>
      </c>
      <c r="I920" s="101">
        <f>H920/D920</f>
        <v>9</v>
      </c>
      <c r="J920" s="76">
        <v>37.520000000000003</v>
      </c>
      <c r="K920" s="76">
        <v>36</v>
      </c>
      <c r="L920" s="102">
        <f>K920/D920</f>
        <v>9</v>
      </c>
      <c r="M920" s="75">
        <v>37.520000000000003</v>
      </c>
      <c r="N920" s="74">
        <v>36</v>
      </c>
      <c r="O920" s="101">
        <f>N920/D920</f>
        <v>9</v>
      </c>
      <c r="P920" s="76">
        <v>37.520000000000003</v>
      </c>
      <c r="Q920" s="76">
        <v>36</v>
      </c>
      <c r="R920" s="102">
        <f>Q920/D920</f>
        <v>9</v>
      </c>
      <c r="S920" s="4">
        <v>4</v>
      </c>
      <c r="T920">
        <v>24</v>
      </c>
      <c r="U920">
        <v>4</v>
      </c>
      <c r="V920" s="6">
        <f>T920/U920</f>
        <v>6</v>
      </c>
      <c r="W920">
        <v>288</v>
      </c>
      <c r="X920">
        <v>24</v>
      </c>
      <c r="Y920" s="6">
        <f>W920/X920</f>
        <v>12</v>
      </c>
      <c r="Z920" s="6">
        <f>ROUND(Y920,1)</f>
        <v>12</v>
      </c>
      <c r="AB920" s="241"/>
      <c r="AC920" s="241"/>
      <c r="AD920" s="6"/>
      <c r="AE920" s="241"/>
      <c r="AF920" s="241"/>
    </row>
    <row r="921" spans="1:32" ht="20.100000000000001" customHeight="1" x14ac:dyDescent="0.25">
      <c r="A921" s="143">
        <v>55572</v>
      </c>
      <c r="B921" s="147" t="s">
        <v>2991</v>
      </c>
      <c r="C921" s="147" t="s">
        <v>2992</v>
      </c>
      <c r="D921" s="146">
        <v>4</v>
      </c>
      <c r="E921" s="146" t="s">
        <v>31</v>
      </c>
      <c r="F921" s="168" t="s">
        <v>12529</v>
      </c>
      <c r="G921" s="75">
        <v>37.520000000000003</v>
      </c>
      <c r="H921" s="74">
        <v>36</v>
      </c>
      <c r="I921" s="101">
        <f>H921/D921</f>
        <v>9</v>
      </c>
      <c r="J921" s="76">
        <v>37.520000000000003</v>
      </c>
      <c r="K921" s="76">
        <v>36</v>
      </c>
      <c r="L921" s="102">
        <f>K921/D921</f>
        <v>9</v>
      </c>
      <c r="M921" s="75">
        <v>37.520000000000003</v>
      </c>
      <c r="N921" s="74">
        <v>36</v>
      </c>
      <c r="O921" s="101">
        <f>N921/D921</f>
        <v>9</v>
      </c>
      <c r="P921" s="76">
        <v>37.520000000000003</v>
      </c>
      <c r="Q921" s="76">
        <v>36</v>
      </c>
      <c r="R921" s="102">
        <f>Q921/D921</f>
        <v>9</v>
      </c>
      <c r="S921" s="5">
        <v>4</v>
      </c>
      <c r="T921">
        <v>24</v>
      </c>
      <c r="U921">
        <v>4</v>
      </c>
      <c r="V921" s="6">
        <f>T921/U921</f>
        <v>6</v>
      </c>
      <c r="W921">
        <v>269</v>
      </c>
      <c r="X921">
        <v>24</v>
      </c>
      <c r="Y921" s="6">
        <f>W921/X921</f>
        <v>11.208333333333334</v>
      </c>
      <c r="Z921" s="6">
        <f>ROUND(Y921,1)</f>
        <v>11.2</v>
      </c>
      <c r="AB921" s="241"/>
      <c r="AC921" s="241"/>
      <c r="AD921" s="6"/>
      <c r="AE921" s="241"/>
      <c r="AF921" s="241"/>
    </row>
    <row r="922" spans="1:32" ht="20.100000000000001" customHeight="1" x14ac:dyDescent="0.25">
      <c r="A922" s="143">
        <v>55570</v>
      </c>
      <c r="B922" s="147" t="s">
        <v>2989</v>
      </c>
      <c r="C922" s="147" t="s">
        <v>2990</v>
      </c>
      <c r="D922" s="146">
        <v>4</v>
      </c>
      <c r="E922" s="146" t="s">
        <v>31</v>
      </c>
      <c r="F922" s="168" t="s">
        <v>12529</v>
      </c>
      <c r="G922" s="75">
        <v>37.520000000000003</v>
      </c>
      <c r="H922" s="74">
        <v>36</v>
      </c>
      <c r="I922" s="101">
        <f>H922/D922</f>
        <v>9</v>
      </c>
      <c r="J922" s="76">
        <v>37.520000000000003</v>
      </c>
      <c r="K922" s="76">
        <v>36</v>
      </c>
      <c r="L922" s="102">
        <f>K922/D922</f>
        <v>9</v>
      </c>
      <c r="M922" s="75">
        <v>37.520000000000003</v>
      </c>
      <c r="N922" s="74">
        <v>36</v>
      </c>
      <c r="O922" s="101">
        <f>N922/D922</f>
        <v>9</v>
      </c>
      <c r="P922" s="76">
        <v>37.520000000000003</v>
      </c>
      <c r="Q922" s="76">
        <v>36</v>
      </c>
      <c r="R922" s="102">
        <f>Q922/D922</f>
        <v>9</v>
      </c>
      <c r="S922" s="5">
        <v>4</v>
      </c>
      <c r="T922">
        <v>24</v>
      </c>
      <c r="U922">
        <v>4</v>
      </c>
      <c r="V922" s="6">
        <f>T922/U922</f>
        <v>6</v>
      </c>
      <c r="W922">
        <v>268.8</v>
      </c>
      <c r="X922">
        <v>24</v>
      </c>
      <c r="Y922" s="6">
        <f>W922/X922</f>
        <v>11.200000000000001</v>
      </c>
      <c r="Z922" s="6">
        <f>ROUND(Y922,1)</f>
        <v>11.2</v>
      </c>
      <c r="AB922" s="241"/>
      <c r="AC922" s="241"/>
      <c r="AD922" s="6"/>
      <c r="AE922" s="241"/>
      <c r="AF922" s="241"/>
    </row>
    <row r="923" spans="1:32" ht="20.100000000000001" customHeight="1" x14ac:dyDescent="0.25">
      <c r="A923" s="143">
        <v>55639</v>
      </c>
      <c r="B923" s="147" t="s">
        <v>3027</v>
      </c>
      <c r="C923" s="147" t="s">
        <v>3028</v>
      </c>
      <c r="D923" s="146">
        <v>6</v>
      </c>
      <c r="E923" s="146" t="s">
        <v>280</v>
      </c>
      <c r="F923" s="168" t="s">
        <v>12512</v>
      </c>
      <c r="G923" s="75">
        <v>97.48</v>
      </c>
      <c r="H923" s="74">
        <v>89.96</v>
      </c>
      <c r="I923" s="101">
        <f>H923/D923</f>
        <v>14.993333333333332</v>
      </c>
      <c r="J923" s="76">
        <v>97.48</v>
      </c>
      <c r="K923" s="76">
        <v>89.96</v>
      </c>
      <c r="L923" s="102">
        <f>K923/D923</f>
        <v>14.993333333333332</v>
      </c>
      <c r="M923" s="75">
        <v>97.48</v>
      </c>
      <c r="N923" s="74">
        <v>89.96</v>
      </c>
      <c r="O923" s="101">
        <f>N923/D923</f>
        <v>14.993333333333332</v>
      </c>
      <c r="P923" s="76">
        <v>97.48</v>
      </c>
      <c r="Q923" s="76">
        <v>89.96</v>
      </c>
      <c r="R923" s="102">
        <f>Q923/D923</f>
        <v>14.993333333333332</v>
      </c>
      <c r="S923" s="4">
        <v>6</v>
      </c>
      <c r="T923">
        <v>24</v>
      </c>
      <c r="U923">
        <v>6</v>
      </c>
      <c r="V923" s="6">
        <f>T923/U923</f>
        <v>4</v>
      </c>
      <c r="W923">
        <v>288</v>
      </c>
      <c r="X923">
        <v>24</v>
      </c>
      <c r="Y923" s="6">
        <f>W923/X923</f>
        <v>12</v>
      </c>
      <c r="Z923" s="6">
        <f>ROUND(Y923,1)</f>
        <v>12</v>
      </c>
      <c r="AB923" s="241"/>
      <c r="AC923" s="241"/>
      <c r="AD923" s="6"/>
      <c r="AE923" s="241"/>
      <c r="AF923" s="241"/>
    </row>
    <row r="924" spans="1:32" ht="20.100000000000001" customHeight="1" x14ac:dyDescent="0.25">
      <c r="A924" s="143">
        <v>55561</v>
      </c>
      <c r="B924" s="147" t="s">
        <v>2985</v>
      </c>
      <c r="C924" s="147" t="s">
        <v>2986</v>
      </c>
      <c r="D924" s="146">
        <v>24</v>
      </c>
      <c r="E924" s="146" t="s">
        <v>22</v>
      </c>
      <c r="F924" s="168" t="s">
        <v>12559</v>
      </c>
      <c r="G924" s="75">
        <v>28.34</v>
      </c>
      <c r="H924" s="74">
        <v>28.34</v>
      </c>
      <c r="I924" s="101">
        <f>H924/D924</f>
        <v>1.1808333333333334</v>
      </c>
      <c r="J924" s="76">
        <v>28.34</v>
      </c>
      <c r="K924" s="76">
        <v>28.34</v>
      </c>
      <c r="L924" s="102">
        <f>K924/D924</f>
        <v>1.1808333333333334</v>
      </c>
      <c r="M924" s="75">
        <v>28.34</v>
      </c>
      <c r="N924" s="161">
        <v>28.34</v>
      </c>
      <c r="O924" s="101">
        <f>N924/D924</f>
        <v>1.1808333333333334</v>
      </c>
      <c r="P924" s="76">
        <v>28.34</v>
      </c>
      <c r="Q924" s="162">
        <v>28.34</v>
      </c>
      <c r="R924" s="102">
        <f>Q924/D924</f>
        <v>1.1808333333333334</v>
      </c>
      <c r="S924" s="4">
        <v>24</v>
      </c>
      <c r="T924">
        <v>24</v>
      </c>
      <c r="U924">
        <v>24</v>
      </c>
      <c r="V924" s="6">
        <f>T924/U924</f>
        <v>1</v>
      </c>
      <c r="W924">
        <v>358</v>
      </c>
      <c r="X924">
        <v>24</v>
      </c>
      <c r="Y924" s="6">
        <f>W924/X924</f>
        <v>14.916666666666666</v>
      </c>
      <c r="Z924" s="6">
        <f>ROUND(Y924,1)</f>
        <v>14.9</v>
      </c>
      <c r="AB924" s="241"/>
      <c r="AC924" s="241"/>
      <c r="AD924" s="6"/>
      <c r="AE924" s="241"/>
      <c r="AF924" s="241"/>
    </row>
    <row r="925" spans="1:32" ht="20.100000000000001" customHeight="1" x14ac:dyDescent="0.25">
      <c r="A925" s="143">
        <v>55597</v>
      </c>
      <c r="B925" s="147" t="s">
        <v>3003</v>
      </c>
      <c r="C925" s="147" t="s">
        <v>3004</v>
      </c>
      <c r="D925" s="146">
        <v>24</v>
      </c>
      <c r="E925" s="146" t="s">
        <v>22</v>
      </c>
      <c r="F925" s="168" t="s">
        <v>12552</v>
      </c>
      <c r="G925" s="75">
        <v>54.72</v>
      </c>
      <c r="H925" s="74">
        <v>50.4</v>
      </c>
      <c r="I925" s="101">
        <f>H925/D925</f>
        <v>2.1</v>
      </c>
      <c r="J925" s="76">
        <v>54.72</v>
      </c>
      <c r="K925" s="76">
        <v>50.4</v>
      </c>
      <c r="L925" s="102">
        <f>K925/D925</f>
        <v>2.1</v>
      </c>
      <c r="M925" s="75">
        <v>54.72</v>
      </c>
      <c r="N925" s="161">
        <v>50.4</v>
      </c>
      <c r="O925" s="101">
        <f>N925/D925</f>
        <v>2.1</v>
      </c>
      <c r="P925" s="76">
        <v>54.72</v>
      </c>
      <c r="Q925" s="162">
        <v>50.4</v>
      </c>
      <c r="R925" s="102">
        <f>Q925/D925</f>
        <v>2.1</v>
      </c>
      <c r="S925" s="4">
        <v>24</v>
      </c>
      <c r="T925">
        <v>24</v>
      </c>
      <c r="U925">
        <v>24</v>
      </c>
      <c r="V925" s="6">
        <f>T925/U925</f>
        <v>1</v>
      </c>
      <c r="W925">
        <v>460.8</v>
      </c>
      <c r="X925">
        <v>24</v>
      </c>
      <c r="Y925" s="6">
        <f>W925/X925</f>
        <v>19.2</v>
      </c>
      <c r="Z925" s="6">
        <f>ROUND(Y925,1)</f>
        <v>19.2</v>
      </c>
      <c r="AB925" s="241"/>
      <c r="AC925" s="241"/>
      <c r="AD925" s="6"/>
      <c r="AE925" s="241"/>
      <c r="AF925" s="241"/>
    </row>
    <row r="926" spans="1:32" ht="20.100000000000001" customHeight="1" x14ac:dyDescent="0.25">
      <c r="A926" s="143">
        <v>55555</v>
      </c>
      <c r="B926" s="147" t="s">
        <v>2983</v>
      </c>
      <c r="C926" s="147" t="s">
        <v>2984</v>
      </c>
      <c r="D926" s="146">
        <v>3</v>
      </c>
      <c r="E926" s="146" t="s">
        <v>359</v>
      </c>
      <c r="F926" s="168" t="s">
        <v>12558</v>
      </c>
      <c r="G926" s="75">
        <v>40.32</v>
      </c>
      <c r="H926" s="74">
        <v>38.22</v>
      </c>
      <c r="I926" s="101">
        <f>H926/D926</f>
        <v>12.74</v>
      </c>
      <c r="J926" s="76">
        <v>40.32</v>
      </c>
      <c r="K926" s="76">
        <v>38.22</v>
      </c>
      <c r="L926" s="102">
        <f>K926/D926</f>
        <v>12.74</v>
      </c>
      <c r="M926" s="75">
        <v>40.32</v>
      </c>
      <c r="N926" s="161">
        <v>38.22</v>
      </c>
      <c r="O926" s="101">
        <f>N926/D926</f>
        <v>12.74</v>
      </c>
      <c r="P926" s="76">
        <v>40.32</v>
      </c>
      <c r="Q926" s="162">
        <v>38.22</v>
      </c>
      <c r="R926" s="102">
        <f>Q926/D926</f>
        <v>12.74</v>
      </c>
      <c r="S926" s="4">
        <v>3</v>
      </c>
      <c r="T926">
        <v>24</v>
      </c>
      <c r="U926">
        <v>3</v>
      </c>
      <c r="V926" s="6">
        <f>T926/U926</f>
        <v>8</v>
      </c>
      <c r="W926">
        <v>358</v>
      </c>
      <c r="X926">
        <v>24</v>
      </c>
      <c r="Y926" s="6">
        <f>W926/X926</f>
        <v>14.916666666666666</v>
      </c>
      <c r="Z926" s="6">
        <f>ROUND(Y926,1)</f>
        <v>14.9</v>
      </c>
      <c r="AB926" s="241"/>
      <c r="AC926" s="241"/>
      <c r="AD926" s="6"/>
      <c r="AE926" s="241"/>
      <c r="AF926" s="241"/>
    </row>
    <row r="927" spans="1:32" ht="20.100000000000001" customHeight="1" x14ac:dyDescent="0.25">
      <c r="A927" s="143">
        <v>55523</v>
      </c>
      <c r="B927" s="147" t="s">
        <v>2963</v>
      </c>
      <c r="C927" s="147" t="s">
        <v>2964</v>
      </c>
      <c r="D927" s="146">
        <v>6</v>
      </c>
      <c r="E927" s="146" t="s">
        <v>280</v>
      </c>
      <c r="F927" s="168" t="s">
        <v>12557</v>
      </c>
      <c r="G927" s="75">
        <v>47.52</v>
      </c>
      <c r="H927" s="74">
        <v>42.72</v>
      </c>
      <c r="I927" s="101">
        <f>H927/D927</f>
        <v>7.12</v>
      </c>
      <c r="J927" s="76">
        <v>47.52</v>
      </c>
      <c r="K927" s="76">
        <v>42.72</v>
      </c>
      <c r="L927" s="102">
        <f>K927/D927</f>
        <v>7.12</v>
      </c>
      <c r="M927" s="75">
        <v>47.52</v>
      </c>
      <c r="N927" s="74">
        <v>42.72</v>
      </c>
      <c r="O927" s="101">
        <f>N927/D927</f>
        <v>7.12</v>
      </c>
      <c r="P927" s="76">
        <v>47.52</v>
      </c>
      <c r="Q927" s="76">
        <v>42.72</v>
      </c>
      <c r="R927" s="102">
        <f>Q927/D927</f>
        <v>7.12</v>
      </c>
      <c r="S927" s="4">
        <v>6</v>
      </c>
      <c r="T927">
        <v>24</v>
      </c>
      <c r="U927">
        <v>6</v>
      </c>
      <c r="V927" s="6">
        <f>T927/U927</f>
        <v>4</v>
      </c>
      <c r="W927">
        <v>357.6</v>
      </c>
      <c r="X927">
        <v>24</v>
      </c>
      <c r="Y927" s="6">
        <f>W927/X927</f>
        <v>14.9</v>
      </c>
      <c r="Z927" s="6">
        <f>ROUND(Y927,1)</f>
        <v>14.9</v>
      </c>
      <c r="AB927" s="241"/>
      <c r="AC927" s="241"/>
      <c r="AD927" s="6"/>
      <c r="AE927" s="241"/>
      <c r="AF927" s="241"/>
    </row>
    <row r="928" spans="1:32" ht="20.100000000000001" customHeight="1" x14ac:dyDescent="0.25">
      <c r="A928" s="143">
        <v>55550</v>
      </c>
      <c r="B928" s="147" t="s">
        <v>2979</v>
      </c>
      <c r="C928" s="147" t="s">
        <v>2980</v>
      </c>
      <c r="D928" s="146">
        <v>6</v>
      </c>
      <c r="E928" s="146" t="s">
        <v>280</v>
      </c>
      <c r="F928" s="168" t="s">
        <v>12557</v>
      </c>
      <c r="G928" s="75">
        <v>47.52</v>
      </c>
      <c r="H928" s="74">
        <v>42.72</v>
      </c>
      <c r="I928" s="101">
        <f>H928/D928</f>
        <v>7.12</v>
      </c>
      <c r="J928" s="76">
        <v>47.52</v>
      </c>
      <c r="K928" s="76">
        <v>42.72</v>
      </c>
      <c r="L928" s="102">
        <f>K928/D928</f>
        <v>7.12</v>
      </c>
      <c r="M928" s="75">
        <v>47.52</v>
      </c>
      <c r="N928" s="74">
        <v>42.72</v>
      </c>
      <c r="O928" s="101">
        <f>N928/D928</f>
        <v>7.12</v>
      </c>
      <c r="P928" s="76">
        <v>47.52</v>
      </c>
      <c r="Q928" s="76">
        <v>42.72</v>
      </c>
      <c r="R928" s="102">
        <f>Q928/D928</f>
        <v>7.12</v>
      </c>
      <c r="S928" s="4">
        <v>6</v>
      </c>
      <c r="T928">
        <v>24</v>
      </c>
      <c r="U928">
        <v>6</v>
      </c>
      <c r="V928" s="6">
        <f>T928/U928</f>
        <v>4</v>
      </c>
      <c r="W928">
        <v>358</v>
      </c>
      <c r="X928">
        <v>24</v>
      </c>
      <c r="Y928" s="6">
        <f>W928/X928</f>
        <v>14.916666666666666</v>
      </c>
      <c r="Z928" s="6">
        <f>ROUND(Y928,1)</f>
        <v>14.9</v>
      </c>
      <c r="AB928" s="241"/>
      <c r="AC928" s="241"/>
      <c r="AD928" s="6"/>
      <c r="AE928" s="241"/>
      <c r="AF928" s="241"/>
    </row>
    <row r="929" spans="1:32" ht="20.100000000000001" customHeight="1" x14ac:dyDescent="0.25">
      <c r="A929" s="143">
        <v>55605</v>
      </c>
      <c r="B929" s="147" t="s">
        <v>949</v>
      </c>
      <c r="C929" s="147" t="s">
        <v>3007</v>
      </c>
      <c r="D929" s="146">
        <v>1</v>
      </c>
      <c r="E929" s="146" t="s">
        <v>194</v>
      </c>
      <c r="F929" s="168"/>
      <c r="G929" s="75">
        <v>185</v>
      </c>
      <c r="H929" s="74">
        <v>185</v>
      </c>
      <c r="I929" s="101">
        <f>H929/D929</f>
        <v>185</v>
      </c>
      <c r="J929" s="76">
        <v>185</v>
      </c>
      <c r="K929" s="76">
        <v>185</v>
      </c>
      <c r="L929" s="102">
        <f>K929/D929</f>
        <v>185</v>
      </c>
      <c r="M929" s="75">
        <v>185</v>
      </c>
      <c r="N929" s="161">
        <v>185</v>
      </c>
      <c r="O929" s="101">
        <f>N929/D929</f>
        <v>185</v>
      </c>
      <c r="P929" s="76">
        <v>185</v>
      </c>
      <c r="Q929" s="162">
        <v>185</v>
      </c>
      <c r="R929" s="102">
        <f>Q929/D929</f>
        <v>185</v>
      </c>
      <c r="S929" s="4">
        <v>1</v>
      </c>
      <c r="T929">
        <v>1</v>
      </c>
      <c r="U929">
        <v>1</v>
      </c>
      <c r="V929" s="6">
        <f>T929/U929</f>
        <v>1</v>
      </c>
      <c r="W929" t="s">
        <v>195</v>
      </c>
      <c r="X929">
        <v>1</v>
      </c>
      <c r="Y929" s="6">
        <f>W929/X929</f>
        <v>1690</v>
      </c>
      <c r="Z929" s="6">
        <f>ROUND(Y929,1)</f>
        <v>1690</v>
      </c>
      <c r="AB929" s="241"/>
      <c r="AC929" s="241"/>
      <c r="AD929" s="6"/>
      <c r="AE929" s="241"/>
      <c r="AF929" s="241"/>
    </row>
    <row r="930" spans="1:32" ht="20.100000000000001" customHeight="1" x14ac:dyDescent="0.25">
      <c r="A930" s="143">
        <v>55604</v>
      </c>
      <c r="B930" s="147" t="s">
        <v>3005</v>
      </c>
      <c r="C930" s="147" t="s">
        <v>3006</v>
      </c>
      <c r="D930" s="146">
        <v>1</v>
      </c>
      <c r="E930" s="146" t="s">
        <v>1815</v>
      </c>
      <c r="F930" s="168"/>
      <c r="G930" s="75">
        <v>95</v>
      </c>
      <c r="H930" s="74">
        <v>95</v>
      </c>
      <c r="I930" s="101">
        <f>H930/D930</f>
        <v>95</v>
      </c>
      <c r="J930" s="76">
        <v>95</v>
      </c>
      <c r="K930" s="76">
        <v>95</v>
      </c>
      <c r="L930" s="102">
        <f>K930/D930</f>
        <v>95</v>
      </c>
      <c r="M930" s="75">
        <v>95</v>
      </c>
      <c r="N930" s="74">
        <v>95</v>
      </c>
      <c r="O930" s="101">
        <f>N930/D930</f>
        <v>95</v>
      </c>
      <c r="P930" s="76">
        <v>95</v>
      </c>
      <c r="Q930" s="76">
        <v>95</v>
      </c>
      <c r="R930" s="102">
        <f>Q930/D930</f>
        <v>95</v>
      </c>
      <c r="S930" s="4">
        <v>1</v>
      </c>
      <c r="T930">
        <v>1</v>
      </c>
      <c r="U930">
        <v>1</v>
      </c>
      <c r="V930" s="6">
        <f>T930/U930</f>
        <v>1</v>
      </c>
      <c r="W930">
        <v>676</v>
      </c>
      <c r="X930">
        <v>1</v>
      </c>
      <c r="Y930" s="6">
        <f>W930/X930</f>
        <v>676</v>
      </c>
      <c r="Z930" s="6">
        <f>ROUND(Y930,1)</f>
        <v>676</v>
      </c>
      <c r="AB930" s="241"/>
      <c r="AC930" s="241"/>
      <c r="AD930" s="6"/>
      <c r="AE930" s="241"/>
      <c r="AF930" s="241"/>
    </row>
    <row r="931" spans="1:32" ht="20.100000000000001" customHeight="1" x14ac:dyDescent="0.25">
      <c r="A931" s="143">
        <v>55519</v>
      </c>
      <c r="B931" s="147" t="s">
        <v>2961</v>
      </c>
      <c r="C931" s="147" t="s">
        <v>2962</v>
      </c>
      <c r="D931" s="146">
        <v>6</v>
      </c>
      <c r="E931" s="146" t="s">
        <v>280</v>
      </c>
      <c r="F931" s="168" t="s">
        <v>12557</v>
      </c>
      <c r="G931" s="75">
        <v>45.72</v>
      </c>
      <c r="H931" s="74">
        <v>42.72</v>
      </c>
      <c r="I931" s="101">
        <f>H931/D931</f>
        <v>7.12</v>
      </c>
      <c r="J931" s="76">
        <v>45.72</v>
      </c>
      <c r="K931" s="76">
        <v>42.72</v>
      </c>
      <c r="L931" s="102">
        <f>K931/D931</f>
        <v>7.12</v>
      </c>
      <c r="M931" s="75">
        <v>45.72</v>
      </c>
      <c r="N931" s="161">
        <v>42.72</v>
      </c>
      <c r="O931" s="101">
        <f>N931/D931</f>
        <v>7.12</v>
      </c>
      <c r="P931" s="76">
        <v>45.72</v>
      </c>
      <c r="Q931" s="162">
        <v>42.72</v>
      </c>
      <c r="R931" s="102">
        <f>Q931/D931</f>
        <v>7.12</v>
      </c>
      <c r="S931" s="4">
        <v>6</v>
      </c>
      <c r="T931">
        <v>24</v>
      </c>
      <c r="U931">
        <v>6</v>
      </c>
      <c r="V931" s="6">
        <f>T931/U931</f>
        <v>4</v>
      </c>
      <c r="W931">
        <v>357.6</v>
      </c>
      <c r="X931">
        <v>24</v>
      </c>
      <c r="Y931" s="6">
        <f>W931/X931</f>
        <v>14.9</v>
      </c>
      <c r="Z931" s="6">
        <f>ROUND(Y931,1)</f>
        <v>14.9</v>
      </c>
      <c r="AB931" s="241"/>
      <c r="AC931" s="241"/>
      <c r="AD931" s="6"/>
      <c r="AE931" s="241"/>
      <c r="AF931" s="241"/>
    </row>
    <row r="932" spans="1:32" ht="20.100000000000001" customHeight="1" x14ac:dyDescent="0.25">
      <c r="A932" s="143">
        <v>41171</v>
      </c>
      <c r="B932" s="144" t="s">
        <v>953</v>
      </c>
      <c r="C932" s="150" t="s">
        <v>1886</v>
      </c>
      <c r="D932" s="146">
        <v>1</v>
      </c>
      <c r="E932" s="146" t="s">
        <v>194</v>
      </c>
      <c r="F932" s="168"/>
      <c r="G932" s="75">
        <v>174</v>
      </c>
      <c r="H932" s="74">
        <v>174</v>
      </c>
      <c r="I932" s="101">
        <f>H932/D932</f>
        <v>174</v>
      </c>
      <c r="J932" s="76">
        <v>174</v>
      </c>
      <c r="K932" s="76">
        <v>174</v>
      </c>
      <c r="L932" s="102">
        <f>K932/D932</f>
        <v>174</v>
      </c>
      <c r="M932" s="75">
        <v>174</v>
      </c>
      <c r="N932" s="74">
        <v>174</v>
      </c>
      <c r="O932" s="101">
        <f>N932/D932</f>
        <v>174</v>
      </c>
      <c r="P932" s="76">
        <v>174</v>
      </c>
      <c r="Q932" s="76">
        <v>174</v>
      </c>
      <c r="R932" s="102">
        <f>Q932/D932</f>
        <v>174</v>
      </c>
      <c r="S932" s="4">
        <v>1</v>
      </c>
      <c r="T932">
        <v>1</v>
      </c>
      <c r="U932">
        <v>1</v>
      </c>
      <c r="V932" s="6">
        <f>T932/U932</f>
        <v>1</v>
      </c>
      <c r="W932" t="s">
        <v>195</v>
      </c>
      <c r="X932">
        <v>1</v>
      </c>
      <c r="Y932" s="6">
        <f>W932/X932</f>
        <v>1690</v>
      </c>
      <c r="Z932" s="6">
        <f>ROUND(Y932,1)</f>
        <v>1690</v>
      </c>
      <c r="AB932" s="241"/>
      <c r="AC932" s="241"/>
      <c r="AD932" s="6"/>
      <c r="AE932" s="241"/>
      <c r="AF932" s="241"/>
    </row>
    <row r="933" spans="1:32" ht="20.100000000000001" customHeight="1" x14ac:dyDescent="0.25">
      <c r="A933" s="143">
        <v>41422</v>
      </c>
      <c r="B933" s="144" t="s">
        <v>953</v>
      </c>
      <c r="C933" s="150" t="s">
        <v>1887</v>
      </c>
      <c r="D933" s="146">
        <v>1</v>
      </c>
      <c r="E933" s="146" t="s">
        <v>194</v>
      </c>
      <c r="F933" s="168"/>
      <c r="G933" s="75">
        <v>174</v>
      </c>
      <c r="H933" s="74">
        <v>174</v>
      </c>
      <c r="I933" s="101">
        <f>H933/D933</f>
        <v>174</v>
      </c>
      <c r="J933" s="76">
        <v>174</v>
      </c>
      <c r="K933" s="76">
        <v>174</v>
      </c>
      <c r="L933" s="102">
        <f>K933/D933</f>
        <v>174</v>
      </c>
      <c r="M933" s="75">
        <v>174</v>
      </c>
      <c r="N933" s="74">
        <v>174</v>
      </c>
      <c r="O933" s="101">
        <f>N933/D933</f>
        <v>174</v>
      </c>
      <c r="P933" s="76">
        <v>174</v>
      </c>
      <c r="Q933" s="76">
        <v>174</v>
      </c>
      <c r="R933" s="102">
        <f>Q933/D933</f>
        <v>174</v>
      </c>
      <c r="S933" s="4">
        <v>1</v>
      </c>
      <c r="T933">
        <v>1</v>
      </c>
      <c r="U933">
        <v>1</v>
      </c>
      <c r="V933" s="6">
        <f>T933/U933</f>
        <v>1</v>
      </c>
      <c r="W933" t="s">
        <v>195</v>
      </c>
      <c r="X933">
        <v>1</v>
      </c>
      <c r="Y933" s="6">
        <f>W933/X933</f>
        <v>1690</v>
      </c>
      <c r="Z933" s="6">
        <f>ROUND(Y933,1)</f>
        <v>1690</v>
      </c>
      <c r="AB933" s="241"/>
      <c r="AC933" s="241"/>
      <c r="AD933" s="6"/>
      <c r="AE933" s="241"/>
      <c r="AF933" s="241"/>
    </row>
    <row r="934" spans="1:32" ht="20.100000000000001" customHeight="1" x14ac:dyDescent="0.25">
      <c r="A934" s="143">
        <v>40254</v>
      </c>
      <c r="B934" s="144" t="s">
        <v>953</v>
      </c>
      <c r="C934" s="149" t="s">
        <v>1819</v>
      </c>
      <c r="D934" s="146">
        <v>1</v>
      </c>
      <c r="E934" s="146" t="s">
        <v>194</v>
      </c>
      <c r="F934" s="168"/>
      <c r="G934" s="75">
        <v>174</v>
      </c>
      <c r="H934" s="74">
        <v>174</v>
      </c>
      <c r="I934" s="101">
        <f>H934/D934</f>
        <v>174</v>
      </c>
      <c r="J934" s="76">
        <v>174</v>
      </c>
      <c r="K934" s="76">
        <v>174</v>
      </c>
      <c r="L934" s="102">
        <f>K934/D934</f>
        <v>174</v>
      </c>
      <c r="M934" s="75">
        <v>174</v>
      </c>
      <c r="N934" s="74">
        <v>174</v>
      </c>
      <c r="O934" s="101">
        <f>N934/D934</f>
        <v>174</v>
      </c>
      <c r="P934" s="76">
        <v>174</v>
      </c>
      <c r="Q934" s="76">
        <v>174</v>
      </c>
      <c r="R934" s="102">
        <f>Q934/D934</f>
        <v>174</v>
      </c>
      <c r="S934" s="5">
        <v>1</v>
      </c>
      <c r="T934">
        <v>1</v>
      </c>
      <c r="U934">
        <v>1</v>
      </c>
      <c r="V934" s="6">
        <f>T934/U934</f>
        <v>1</v>
      </c>
      <c r="W934" t="s">
        <v>195</v>
      </c>
      <c r="X934">
        <v>1</v>
      </c>
      <c r="Y934" s="6">
        <f>W934/X934</f>
        <v>1690</v>
      </c>
      <c r="Z934" s="6">
        <f>ROUND(Y934,1)</f>
        <v>1690</v>
      </c>
      <c r="AB934" s="241"/>
      <c r="AC934" s="241"/>
      <c r="AD934" s="6"/>
      <c r="AE934" s="241"/>
      <c r="AF934" s="241"/>
    </row>
    <row r="935" spans="1:32" ht="20.100000000000001" customHeight="1" x14ac:dyDescent="0.25">
      <c r="A935" s="143">
        <v>40256</v>
      </c>
      <c r="B935" s="144" t="s">
        <v>949</v>
      </c>
      <c r="C935" s="149" t="s">
        <v>1820</v>
      </c>
      <c r="D935" s="146">
        <v>1</v>
      </c>
      <c r="E935" s="146" t="s">
        <v>194</v>
      </c>
      <c r="F935" s="168"/>
      <c r="G935" s="75">
        <v>174</v>
      </c>
      <c r="H935" s="74">
        <v>174</v>
      </c>
      <c r="I935" s="101">
        <f>H935/D935</f>
        <v>174</v>
      </c>
      <c r="J935" s="76">
        <v>174</v>
      </c>
      <c r="K935" s="76">
        <v>174</v>
      </c>
      <c r="L935" s="102">
        <f>K935/D935</f>
        <v>174</v>
      </c>
      <c r="M935" s="75">
        <v>174</v>
      </c>
      <c r="N935" s="74">
        <v>174</v>
      </c>
      <c r="O935" s="101">
        <f>N935/D935</f>
        <v>174</v>
      </c>
      <c r="P935" s="76">
        <v>174</v>
      </c>
      <c r="Q935" s="76">
        <v>174</v>
      </c>
      <c r="R935" s="102">
        <f>Q935/D935</f>
        <v>174</v>
      </c>
      <c r="S935" s="14">
        <v>1</v>
      </c>
      <c r="T935" s="14">
        <v>1</v>
      </c>
      <c r="U935" s="14">
        <v>1</v>
      </c>
      <c r="V935" s="6">
        <f>T935/U935</f>
        <v>1</v>
      </c>
      <c r="W935" s="14" t="s">
        <v>195</v>
      </c>
      <c r="X935" s="14">
        <v>1</v>
      </c>
      <c r="Y935" s="6">
        <f>W935/X935</f>
        <v>1690</v>
      </c>
      <c r="Z935" s="6">
        <f>ROUND(Y935,1)</f>
        <v>1690</v>
      </c>
      <c r="AA935" s="14"/>
      <c r="AB935" s="241"/>
      <c r="AC935" s="241"/>
      <c r="AD935" s="6"/>
      <c r="AE935" s="241"/>
      <c r="AF935" s="241"/>
    </row>
    <row r="936" spans="1:32" ht="20.100000000000001" customHeight="1" x14ac:dyDescent="0.25">
      <c r="A936" s="143">
        <v>40244</v>
      </c>
      <c r="B936" s="144"/>
      <c r="C936" s="149" t="s">
        <v>1814</v>
      </c>
      <c r="D936" s="146">
        <v>1</v>
      </c>
      <c r="E936" s="146" t="s">
        <v>1815</v>
      </c>
      <c r="F936" s="168"/>
      <c r="G936" s="75">
        <v>165</v>
      </c>
      <c r="H936" s="74">
        <v>165</v>
      </c>
      <c r="I936" s="101">
        <f>H936/D936</f>
        <v>165</v>
      </c>
      <c r="J936" s="76">
        <v>165</v>
      </c>
      <c r="K936" s="76">
        <v>165</v>
      </c>
      <c r="L936" s="102">
        <f>K936/D936</f>
        <v>165</v>
      </c>
      <c r="M936" s="75">
        <v>165</v>
      </c>
      <c r="N936" s="74">
        <v>165</v>
      </c>
      <c r="O936" s="101">
        <f>N936/D936</f>
        <v>165</v>
      </c>
      <c r="P936" s="76">
        <v>165</v>
      </c>
      <c r="Q936" s="76">
        <v>165</v>
      </c>
      <c r="R936" s="102">
        <f>Q936/D936</f>
        <v>165</v>
      </c>
      <c r="S936" s="4">
        <v>1</v>
      </c>
      <c r="T936">
        <v>1</v>
      </c>
      <c r="U936">
        <v>1</v>
      </c>
      <c r="V936" s="6">
        <f>T936/U936</f>
        <v>1</v>
      </c>
      <c r="W936">
        <v>678</v>
      </c>
      <c r="X936">
        <v>1</v>
      </c>
      <c r="Y936" s="6">
        <f>W936/X936</f>
        <v>678</v>
      </c>
      <c r="Z936" s="6">
        <f>ROUND(Y936,1)</f>
        <v>678</v>
      </c>
      <c r="AB936" s="241"/>
      <c r="AC936" s="241"/>
      <c r="AD936" s="6"/>
      <c r="AE936" s="241"/>
      <c r="AF936" s="241"/>
    </row>
    <row r="937" spans="1:32" ht="20.100000000000001" customHeight="1" x14ac:dyDescent="0.25">
      <c r="A937" s="143">
        <v>42659</v>
      </c>
      <c r="B937" s="144" t="s">
        <v>1927</v>
      </c>
      <c r="C937" s="150" t="s">
        <v>1928</v>
      </c>
      <c r="D937" s="146">
        <v>2</v>
      </c>
      <c r="E937" s="146" t="s">
        <v>28</v>
      </c>
      <c r="F937" s="168" t="s">
        <v>12540</v>
      </c>
      <c r="G937" s="75">
        <v>36.5</v>
      </c>
      <c r="H937" s="74">
        <v>32.5</v>
      </c>
      <c r="I937" s="101">
        <f>H937/D937</f>
        <v>16.25</v>
      </c>
      <c r="J937" s="76">
        <v>36.5</v>
      </c>
      <c r="K937" s="76">
        <v>32.5</v>
      </c>
      <c r="L937" s="102">
        <f>K937/D937</f>
        <v>16.25</v>
      </c>
      <c r="M937" s="75">
        <v>36.5</v>
      </c>
      <c r="N937" s="74">
        <v>32.5</v>
      </c>
      <c r="O937" s="101">
        <f>N937/D937</f>
        <v>16.25</v>
      </c>
      <c r="P937" s="76">
        <v>36.5</v>
      </c>
      <c r="Q937" s="76">
        <v>32.5</v>
      </c>
      <c r="R937" s="102">
        <f>Q937/D937</f>
        <v>16.25</v>
      </c>
      <c r="S937" s="4">
        <v>2</v>
      </c>
      <c r="T937">
        <v>24</v>
      </c>
      <c r="U937">
        <v>2</v>
      </c>
      <c r="V937" s="6">
        <f>T937/U937</f>
        <v>12</v>
      </c>
      <c r="W937">
        <v>268.8</v>
      </c>
      <c r="X937">
        <v>24</v>
      </c>
      <c r="Y937" s="6">
        <f>W937/X937</f>
        <v>11.200000000000001</v>
      </c>
      <c r="Z937" s="6">
        <f>ROUND(Y937,1)</f>
        <v>11.2</v>
      </c>
      <c r="AB937" s="241"/>
      <c r="AC937" s="241"/>
      <c r="AD937" s="6"/>
      <c r="AE937" s="241"/>
      <c r="AF937" s="241"/>
    </row>
    <row r="938" spans="1:32" ht="20.100000000000001" customHeight="1" x14ac:dyDescent="0.25">
      <c r="A938" s="143">
        <v>42607</v>
      </c>
      <c r="B938" s="144" t="s">
        <v>1918</v>
      </c>
      <c r="C938" s="150" t="s">
        <v>1919</v>
      </c>
      <c r="D938" s="146">
        <v>4</v>
      </c>
      <c r="E938" s="146" t="s">
        <v>31</v>
      </c>
      <c r="F938" s="168" t="s">
        <v>12529</v>
      </c>
      <c r="G938" s="75">
        <v>40.479999999999997</v>
      </c>
      <c r="H938" s="74">
        <v>37.479999999999997</v>
      </c>
      <c r="I938" s="101">
        <f>H938/D938</f>
        <v>9.3699999999999992</v>
      </c>
      <c r="J938" s="76">
        <v>40.479999999999997</v>
      </c>
      <c r="K938" s="76">
        <v>37.479999999999997</v>
      </c>
      <c r="L938" s="102">
        <f>K938/D938</f>
        <v>9.3699999999999992</v>
      </c>
      <c r="M938" s="75">
        <v>40.479999999999997</v>
      </c>
      <c r="N938" s="74">
        <v>37.479999999999997</v>
      </c>
      <c r="O938" s="101">
        <f>N938/D938</f>
        <v>9.3699999999999992</v>
      </c>
      <c r="P938" s="76">
        <v>40.479999999999997</v>
      </c>
      <c r="Q938" s="76">
        <v>37.479999999999997</v>
      </c>
      <c r="R938" s="102">
        <f>Q938/D938</f>
        <v>9.3699999999999992</v>
      </c>
      <c r="S938" s="4">
        <v>4</v>
      </c>
      <c r="T938">
        <v>24</v>
      </c>
      <c r="U938">
        <v>4</v>
      </c>
      <c r="V938" s="6">
        <f>T938/U938</f>
        <v>6</v>
      </c>
      <c r="W938">
        <v>269</v>
      </c>
      <c r="X938">
        <v>24</v>
      </c>
      <c r="Y938" s="6">
        <f>W938/X938</f>
        <v>11.208333333333334</v>
      </c>
      <c r="Z938" s="6">
        <f>ROUND(Y938,1)</f>
        <v>11.2</v>
      </c>
      <c r="AB938" s="241"/>
      <c r="AC938" s="241"/>
      <c r="AD938" s="6"/>
      <c r="AE938" s="241"/>
      <c r="AF938" s="241"/>
    </row>
    <row r="939" spans="1:32" ht="20.100000000000001" customHeight="1" x14ac:dyDescent="0.25">
      <c r="A939" s="166">
        <v>82909</v>
      </c>
      <c r="B939" s="167" t="s">
        <v>3950</v>
      </c>
      <c r="C939" s="166" t="s">
        <v>3951</v>
      </c>
      <c r="D939" s="146">
        <v>6</v>
      </c>
      <c r="E939" s="146" t="s">
        <v>280</v>
      </c>
      <c r="F939" s="168" t="s">
        <v>12556</v>
      </c>
      <c r="G939" s="160">
        <v>40.5</v>
      </c>
      <c r="H939" s="74">
        <v>40.5</v>
      </c>
      <c r="I939" s="101">
        <f>H939/D939</f>
        <v>6.75</v>
      </c>
      <c r="J939" s="76">
        <v>40.5</v>
      </c>
      <c r="K939" s="76">
        <v>40.5</v>
      </c>
      <c r="L939" s="102">
        <f>K939/D939</f>
        <v>6.75</v>
      </c>
      <c r="M939" s="75">
        <v>40.5</v>
      </c>
      <c r="N939" s="74">
        <v>40.5</v>
      </c>
      <c r="O939" s="101">
        <f>N939/D939</f>
        <v>6.75</v>
      </c>
      <c r="P939" s="76">
        <v>40.5</v>
      </c>
      <c r="Q939" s="76">
        <v>40.5</v>
      </c>
      <c r="R939" s="102">
        <f>Q939/D939</f>
        <v>6.75</v>
      </c>
      <c r="S939" s="4">
        <v>6</v>
      </c>
      <c r="T939">
        <v>24</v>
      </c>
      <c r="U939">
        <v>6</v>
      </c>
      <c r="V939" s="6">
        <f>T939/U939</f>
        <v>4</v>
      </c>
      <c r="W939">
        <v>405.6</v>
      </c>
      <c r="X939">
        <v>24</v>
      </c>
      <c r="Y939" s="6">
        <f>W939/X939</f>
        <v>16.900000000000002</v>
      </c>
      <c r="Z939" s="6">
        <f>ROUND(Y939,1)</f>
        <v>16.899999999999999</v>
      </c>
      <c r="AB939" s="241"/>
      <c r="AC939" s="241"/>
      <c r="AD939" s="6"/>
      <c r="AE939" s="241"/>
      <c r="AF939" s="241"/>
    </row>
    <row r="940" spans="1:32" ht="20.100000000000001" customHeight="1" x14ac:dyDescent="0.25">
      <c r="A940" s="166">
        <v>82896</v>
      </c>
      <c r="B940" s="167" t="s">
        <v>3939</v>
      </c>
      <c r="C940" s="166" t="s">
        <v>3940</v>
      </c>
      <c r="D940" s="146">
        <v>6</v>
      </c>
      <c r="E940" s="146" t="s">
        <v>280</v>
      </c>
      <c r="F940" s="168" t="s">
        <v>12556</v>
      </c>
      <c r="G940" s="160">
        <v>40.5</v>
      </c>
      <c r="H940" s="74">
        <v>40.5</v>
      </c>
      <c r="I940" s="101">
        <f>H940/D940</f>
        <v>6.75</v>
      </c>
      <c r="J940" s="76">
        <v>40.5</v>
      </c>
      <c r="K940" s="76">
        <v>40.5</v>
      </c>
      <c r="L940" s="102">
        <f>K940/D940</f>
        <v>6.75</v>
      </c>
      <c r="M940" s="75">
        <v>40.5</v>
      </c>
      <c r="N940" s="74">
        <v>40.5</v>
      </c>
      <c r="O940" s="101">
        <f>N940/D940</f>
        <v>6.75</v>
      </c>
      <c r="P940" s="76">
        <v>40.5</v>
      </c>
      <c r="Q940" s="76">
        <v>40.5</v>
      </c>
      <c r="R940" s="102">
        <f>Q940/D940</f>
        <v>6.75</v>
      </c>
      <c r="S940" s="4">
        <v>6</v>
      </c>
      <c r="T940">
        <v>24</v>
      </c>
      <c r="U940">
        <v>6</v>
      </c>
      <c r="V940" s="6">
        <f>T940/U940</f>
        <v>4</v>
      </c>
      <c r="W940">
        <v>405.6</v>
      </c>
      <c r="X940">
        <v>24</v>
      </c>
      <c r="Y940" s="6">
        <f>W940/X940</f>
        <v>16.900000000000002</v>
      </c>
      <c r="Z940" s="6">
        <f>ROUND(Y940,1)</f>
        <v>16.899999999999999</v>
      </c>
      <c r="AB940" s="241"/>
      <c r="AC940" s="241"/>
      <c r="AD940" s="6"/>
      <c r="AE940" s="241"/>
      <c r="AF940" s="241"/>
    </row>
    <row r="941" spans="1:32" ht="20.100000000000001" customHeight="1" x14ac:dyDescent="0.25">
      <c r="A941" s="143">
        <v>14002</v>
      </c>
      <c r="B941" s="144" t="s">
        <v>464</v>
      </c>
      <c r="C941" s="166" t="s">
        <v>465</v>
      </c>
      <c r="D941" s="146">
        <v>1</v>
      </c>
      <c r="E941" s="146" t="s">
        <v>19</v>
      </c>
      <c r="F941" s="168" t="s">
        <v>12498</v>
      </c>
      <c r="G941" s="75">
        <v>18</v>
      </c>
      <c r="H941" s="74">
        <v>16.5</v>
      </c>
      <c r="I941" s="101">
        <f>H941/D941</f>
        <v>16.5</v>
      </c>
      <c r="J941" s="76">
        <v>18</v>
      </c>
      <c r="K941" s="76">
        <v>16.5</v>
      </c>
      <c r="L941" s="102">
        <f>K941/D941</f>
        <v>16.5</v>
      </c>
      <c r="M941" s="75">
        <v>18</v>
      </c>
      <c r="N941" s="74">
        <v>16.5</v>
      </c>
      <c r="O941" s="101">
        <f>N941/D941</f>
        <v>16.5</v>
      </c>
      <c r="P941" s="76">
        <v>18</v>
      </c>
      <c r="Q941" s="76">
        <v>16.5</v>
      </c>
      <c r="R941" s="102">
        <f>Q941/D941</f>
        <v>16.5</v>
      </c>
      <c r="S941" s="4">
        <v>1</v>
      </c>
      <c r="T941">
        <v>24</v>
      </c>
      <c r="U941">
        <v>1</v>
      </c>
      <c r="V941" s="6">
        <f>T941/U941</f>
        <v>24</v>
      </c>
      <c r="W941">
        <v>288</v>
      </c>
      <c r="X941">
        <v>24</v>
      </c>
      <c r="Y941" s="6">
        <f>W941/X941</f>
        <v>12</v>
      </c>
      <c r="Z941" s="6">
        <f>ROUND(Y941,1)</f>
        <v>12</v>
      </c>
      <c r="AB941" s="241"/>
      <c r="AC941" s="241"/>
      <c r="AD941" s="6"/>
      <c r="AE941" s="241"/>
      <c r="AF941" s="241"/>
    </row>
    <row r="942" spans="1:32" s="11" customFormat="1" ht="20.100000000000001" customHeight="1" x14ac:dyDescent="0.25">
      <c r="A942" s="143">
        <v>14051</v>
      </c>
      <c r="B942" s="144" t="s">
        <v>466</v>
      </c>
      <c r="C942" s="166" t="s">
        <v>467</v>
      </c>
      <c r="D942" s="146">
        <v>4</v>
      </c>
      <c r="E942" s="146" t="s">
        <v>31</v>
      </c>
      <c r="F942" s="168" t="s">
        <v>12497</v>
      </c>
      <c r="G942" s="75">
        <v>26.88</v>
      </c>
      <c r="H942" s="74">
        <v>22.48</v>
      </c>
      <c r="I942" s="101">
        <f>H942/D942</f>
        <v>5.62</v>
      </c>
      <c r="J942" s="76">
        <v>26.88</v>
      </c>
      <c r="K942" s="76">
        <v>22.48</v>
      </c>
      <c r="L942" s="102">
        <f>K942/D942</f>
        <v>5.62</v>
      </c>
      <c r="M942" s="75">
        <v>26.88</v>
      </c>
      <c r="N942" s="74">
        <v>22.48</v>
      </c>
      <c r="O942" s="101">
        <f>N942/D942</f>
        <v>5.62</v>
      </c>
      <c r="P942" s="76">
        <v>26.88</v>
      </c>
      <c r="Q942" s="76">
        <v>22.48</v>
      </c>
      <c r="R942" s="102">
        <f>Q942/D942</f>
        <v>5.62</v>
      </c>
      <c r="S942" s="4">
        <v>4</v>
      </c>
      <c r="T942" s="172">
        <v>24</v>
      </c>
      <c r="U942" s="172">
        <v>4</v>
      </c>
      <c r="V942" s="6">
        <f>T942/U942</f>
        <v>6</v>
      </c>
      <c r="W942" s="172">
        <v>384</v>
      </c>
      <c r="X942" s="172">
        <v>24</v>
      </c>
      <c r="Y942" s="6">
        <f>W942/X942</f>
        <v>16</v>
      </c>
      <c r="Z942" s="6">
        <f>ROUND(Y942,1)</f>
        <v>16</v>
      </c>
      <c r="AA942" s="172"/>
      <c r="AB942" s="241"/>
      <c r="AC942" s="241"/>
      <c r="AD942" s="6"/>
      <c r="AE942" s="241"/>
      <c r="AF942" s="241"/>
    </row>
    <row r="943" spans="1:32" ht="20.100000000000001" customHeight="1" x14ac:dyDescent="0.25">
      <c r="A943" s="143">
        <v>55612</v>
      </c>
      <c r="B943" s="147" t="s">
        <v>3008</v>
      </c>
      <c r="C943" s="147" t="s">
        <v>3009</v>
      </c>
      <c r="D943" s="146">
        <v>4</v>
      </c>
      <c r="E943" s="146" t="s">
        <v>31</v>
      </c>
      <c r="F943" s="168" t="s">
        <v>12529</v>
      </c>
      <c r="G943" s="75">
        <v>37.520000000000003</v>
      </c>
      <c r="H943" s="74">
        <v>36</v>
      </c>
      <c r="I943" s="101">
        <f>H943/D943</f>
        <v>9</v>
      </c>
      <c r="J943" s="76">
        <v>37.520000000000003</v>
      </c>
      <c r="K943" s="76">
        <v>36</v>
      </c>
      <c r="L943" s="102">
        <f>K943/D943</f>
        <v>9</v>
      </c>
      <c r="M943" s="75">
        <v>37.520000000000003</v>
      </c>
      <c r="N943" s="74">
        <v>36</v>
      </c>
      <c r="O943" s="101">
        <f>N943/D943</f>
        <v>9</v>
      </c>
      <c r="P943" s="76">
        <v>37.520000000000003</v>
      </c>
      <c r="Q943" s="76">
        <v>36</v>
      </c>
      <c r="R943" s="102">
        <f>Q943/D943</f>
        <v>9</v>
      </c>
      <c r="S943" s="4">
        <v>4</v>
      </c>
      <c r="T943">
        <v>24</v>
      </c>
      <c r="U943">
        <v>4</v>
      </c>
      <c r="V943" s="6">
        <f>T943/U943</f>
        <v>6</v>
      </c>
      <c r="W943">
        <v>268.8</v>
      </c>
      <c r="X943">
        <v>24</v>
      </c>
      <c r="Y943" s="6">
        <f>W943/X943</f>
        <v>11.200000000000001</v>
      </c>
      <c r="Z943" s="6">
        <f>ROUND(Y943,1)</f>
        <v>11.2</v>
      </c>
      <c r="AB943" s="241"/>
      <c r="AC943" s="241"/>
      <c r="AD943" s="6"/>
      <c r="AE943" s="241"/>
      <c r="AF943" s="241"/>
    </row>
    <row r="944" spans="1:32" ht="20.100000000000001" customHeight="1" x14ac:dyDescent="0.25">
      <c r="A944" s="143">
        <v>55615</v>
      </c>
      <c r="B944" s="147" t="s">
        <v>949</v>
      </c>
      <c r="C944" s="147" t="s">
        <v>3010</v>
      </c>
      <c r="D944" s="146">
        <v>1</v>
      </c>
      <c r="E944" s="146" t="s">
        <v>194</v>
      </c>
      <c r="F944" s="168"/>
      <c r="G944" s="75">
        <v>167</v>
      </c>
      <c r="H944" s="74">
        <v>167</v>
      </c>
      <c r="I944" s="101">
        <f>H944/D944</f>
        <v>167</v>
      </c>
      <c r="J944" s="76">
        <v>167</v>
      </c>
      <c r="K944" s="76">
        <v>167</v>
      </c>
      <c r="L944" s="102">
        <f>K944/D944</f>
        <v>167</v>
      </c>
      <c r="M944" s="75">
        <v>167</v>
      </c>
      <c r="N944" s="74">
        <v>167</v>
      </c>
      <c r="O944" s="101">
        <f>N944/D944</f>
        <v>167</v>
      </c>
      <c r="P944" s="76">
        <v>167</v>
      </c>
      <c r="Q944" s="76">
        <v>167</v>
      </c>
      <c r="R944" s="102">
        <f>Q944/D944</f>
        <v>167</v>
      </c>
      <c r="S944" s="4">
        <v>1</v>
      </c>
      <c r="T944">
        <v>1</v>
      </c>
      <c r="U944">
        <v>1</v>
      </c>
      <c r="V944" s="6">
        <f>T944/U944</f>
        <v>1</v>
      </c>
      <c r="W944" t="s">
        <v>195</v>
      </c>
      <c r="X944">
        <v>1</v>
      </c>
      <c r="Y944" s="6">
        <f>W944/X944</f>
        <v>1690</v>
      </c>
      <c r="Z944" s="6">
        <f>ROUND(Y944,1)</f>
        <v>1690</v>
      </c>
      <c r="AB944" s="241"/>
      <c r="AC944" s="241"/>
      <c r="AD944" s="6"/>
      <c r="AE944" s="241"/>
      <c r="AF944" s="241"/>
    </row>
    <row r="945" spans="1:32" ht="20.100000000000001" customHeight="1" x14ac:dyDescent="0.25">
      <c r="A945" s="143">
        <v>50797</v>
      </c>
      <c r="B945" s="144" t="s">
        <v>2583</v>
      </c>
      <c r="C945" s="150" t="s">
        <v>2584</v>
      </c>
      <c r="D945" s="146">
        <v>1</v>
      </c>
      <c r="E945" s="146" t="s">
        <v>907</v>
      </c>
      <c r="F945" s="168"/>
      <c r="G945" s="75">
        <v>195</v>
      </c>
      <c r="H945" s="74">
        <v>195</v>
      </c>
      <c r="I945" s="101">
        <f>H945/D945</f>
        <v>195</v>
      </c>
      <c r="J945" s="76">
        <v>195</v>
      </c>
      <c r="K945" s="76">
        <v>195</v>
      </c>
      <c r="L945" s="102">
        <f>K945/D945</f>
        <v>195</v>
      </c>
      <c r="M945" s="75">
        <v>195</v>
      </c>
      <c r="N945" s="74">
        <v>195</v>
      </c>
      <c r="O945" s="101">
        <f>N945/D945</f>
        <v>195</v>
      </c>
      <c r="P945" s="76">
        <v>195</v>
      </c>
      <c r="Q945" s="76">
        <v>195</v>
      </c>
      <c r="R945" s="102">
        <f>Q945/D945</f>
        <v>195</v>
      </c>
      <c r="S945" s="4">
        <v>1</v>
      </c>
      <c r="T945">
        <v>1</v>
      </c>
      <c r="U945">
        <v>1</v>
      </c>
      <c r="V945" s="6">
        <f>T945/U945</f>
        <v>1</v>
      </c>
      <c r="W945" t="s">
        <v>195</v>
      </c>
      <c r="X945">
        <v>1</v>
      </c>
      <c r="Y945" s="6">
        <f>W945/X945</f>
        <v>1690</v>
      </c>
      <c r="Z945" s="6">
        <f>ROUND(Y945,1)</f>
        <v>1690</v>
      </c>
      <c r="AB945" s="241"/>
      <c r="AC945" s="241"/>
      <c r="AD945" s="6"/>
      <c r="AE945" s="241"/>
      <c r="AF945" s="241"/>
    </row>
    <row r="946" spans="1:32" ht="20.100000000000001" customHeight="1" x14ac:dyDescent="0.25">
      <c r="A946" s="143">
        <v>41788</v>
      </c>
      <c r="B946" s="144" t="s">
        <v>949</v>
      </c>
      <c r="C946" s="150" t="s">
        <v>1892</v>
      </c>
      <c r="D946" s="146">
        <v>1</v>
      </c>
      <c r="E946" s="146" t="s">
        <v>907</v>
      </c>
      <c r="F946" s="168"/>
      <c r="G946" s="75">
        <v>195</v>
      </c>
      <c r="H946" s="74">
        <v>195</v>
      </c>
      <c r="I946" s="101">
        <f>H946/D946</f>
        <v>195</v>
      </c>
      <c r="J946" s="76">
        <v>195</v>
      </c>
      <c r="K946" s="76">
        <v>195</v>
      </c>
      <c r="L946" s="102">
        <f>K946/D946</f>
        <v>195</v>
      </c>
      <c r="M946" s="75">
        <v>195</v>
      </c>
      <c r="N946" s="74">
        <v>195</v>
      </c>
      <c r="O946" s="101">
        <f>N946/D946</f>
        <v>195</v>
      </c>
      <c r="P946" s="76">
        <v>195</v>
      </c>
      <c r="Q946" s="76">
        <v>195</v>
      </c>
      <c r="R946" s="102">
        <f>Q946/D946</f>
        <v>195</v>
      </c>
      <c r="S946" s="4">
        <v>1</v>
      </c>
      <c r="T946">
        <v>1</v>
      </c>
      <c r="U946">
        <v>1</v>
      </c>
      <c r="V946" s="6">
        <f>T946/U946</f>
        <v>1</v>
      </c>
      <c r="W946" t="s">
        <v>195</v>
      </c>
      <c r="X946">
        <v>1</v>
      </c>
      <c r="Y946" s="6">
        <f>W946/X946</f>
        <v>1690</v>
      </c>
      <c r="Z946" s="6">
        <f>ROUND(Y946,1)</f>
        <v>1690</v>
      </c>
      <c r="AB946" s="241"/>
      <c r="AC946" s="241"/>
      <c r="AD946" s="6"/>
      <c r="AE946" s="241"/>
      <c r="AF946" s="241"/>
    </row>
    <row r="947" spans="1:32" ht="20.100000000000001" customHeight="1" x14ac:dyDescent="0.25">
      <c r="A947" s="143">
        <v>50798</v>
      </c>
      <c r="B947" s="144" t="s">
        <v>2585</v>
      </c>
      <c r="C947" s="150" t="s">
        <v>2586</v>
      </c>
      <c r="D947" s="146">
        <v>1</v>
      </c>
      <c r="E947" s="146" t="s">
        <v>907</v>
      </c>
      <c r="F947" s="168"/>
      <c r="G947" s="75">
        <v>195</v>
      </c>
      <c r="H947" s="74">
        <v>195</v>
      </c>
      <c r="I947" s="101">
        <f>H947/D947</f>
        <v>195</v>
      </c>
      <c r="J947" s="76">
        <v>195</v>
      </c>
      <c r="K947" s="76">
        <v>195</v>
      </c>
      <c r="L947" s="102">
        <f>K947/D947</f>
        <v>195</v>
      </c>
      <c r="M947" s="75">
        <v>195</v>
      </c>
      <c r="N947" s="74">
        <v>195</v>
      </c>
      <c r="O947" s="101">
        <f>N947/D947</f>
        <v>195</v>
      </c>
      <c r="P947" s="76">
        <v>195</v>
      </c>
      <c r="Q947" s="76">
        <v>195</v>
      </c>
      <c r="R947" s="102">
        <f>Q947/D947</f>
        <v>195</v>
      </c>
      <c r="S947" s="4">
        <v>1</v>
      </c>
      <c r="T947">
        <v>1</v>
      </c>
      <c r="U947">
        <v>1</v>
      </c>
      <c r="V947" s="6">
        <f>T947/U947</f>
        <v>1</v>
      </c>
      <c r="W947" t="s">
        <v>195</v>
      </c>
      <c r="X947">
        <v>1</v>
      </c>
      <c r="Y947" s="6">
        <f>W947/X947</f>
        <v>1690</v>
      </c>
      <c r="Z947" s="6">
        <f>ROUND(Y947,1)</f>
        <v>1690</v>
      </c>
      <c r="AB947" s="241"/>
      <c r="AC947" s="241"/>
      <c r="AD947" s="6"/>
      <c r="AE947" s="241"/>
      <c r="AF947" s="241"/>
    </row>
    <row r="948" spans="1:32" ht="20.100000000000001" customHeight="1" x14ac:dyDescent="0.25">
      <c r="A948" s="143">
        <v>50796</v>
      </c>
      <c r="B948" s="144"/>
      <c r="C948" s="150" t="s">
        <v>2582</v>
      </c>
      <c r="D948" s="146">
        <v>1</v>
      </c>
      <c r="E948" s="146" t="s">
        <v>907</v>
      </c>
      <c r="F948" s="168"/>
      <c r="G948" s="75">
        <v>195</v>
      </c>
      <c r="H948" s="74">
        <v>195</v>
      </c>
      <c r="I948" s="101">
        <f>H948/D948</f>
        <v>195</v>
      </c>
      <c r="J948" s="76">
        <v>195</v>
      </c>
      <c r="K948" s="76">
        <v>195</v>
      </c>
      <c r="L948" s="102">
        <f>K948/D948</f>
        <v>195</v>
      </c>
      <c r="M948" s="75">
        <v>195</v>
      </c>
      <c r="N948" s="74">
        <v>195</v>
      </c>
      <c r="O948" s="101">
        <f>N948/D948</f>
        <v>195</v>
      </c>
      <c r="P948" s="76">
        <v>195</v>
      </c>
      <c r="Q948" s="76">
        <v>195</v>
      </c>
      <c r="R948" s="102">
        <f>Q948/D948</f>
        <v>195</v>
      </c>
      <c r="S948" s="4">
        <v>1</v>
      </c>
      <c r="T948">
        <v>1</v>
      </c>
      <c r="U948">
        <v>1</v>
      </c>
      <c r="V948" s="6">
        <f>T948/U948</f>
        <v>1</v>
      </c>
      <c r="W948" t="s">
        <v>195</v>
      </c>
      <c r="X948">
        <v>1</v>
      </c>
      <c r="Y948" s="6">
        <f>W948/X948</f>
        <v>1690</v>
      </c>
      <c r="Z948" s="6">
        <f>ROUND(Y948,1)</f>
        <v>1690</v>
      </c>
      <c r="AB948" s="241"/>
      <c r="AC948" s="241"/>
      <c r="AD948" s="6"/>
      <c r="AE948" s="241"/>
      <c r="AF948" s="241"/>
    </row>
    <row r="949" spans="1:32" ht="20.100000000000001" customHeight="1" x14ac:dyDescent="0.25">
      <c r="A949" s="143">
        <v>50799</v>
      </c>
      <c r="B949" s="144" t="s">
        <v>2587</v>
      </c>
      <c r="C949" s="150" t="s">
        <v>2588</v>
      </c>
      <c r="D949" s="146">
        <v>1</v>
      </c>
      <c r="E949" s="146" t="s">
        <v>907</v>
      </c>
      <c r="F949" s="168"/>
      <c r="G949" s="75">
        <v>195</v>
      </c>
      <c r="H949" s="74">
        <v>195</v>
      </c>
      <c r="I949" s="101">
        <f>H949/D949</f>
        <v>195</v>
      </c>
      <c r="J949" s="76">
        <v>195</v>
      </c>
      <c r="K949" s="76">
        <v>195</v>
      </c>
      <c r="L949" s="102">
        <f>K949/D949</f>
        <v>195</v>
      </c>
      <c r="M949" s="75">
        <v>195</v>
      </c>
      <c r="N949" s="74">
        <v>195</v>
      </c>
      <c r="O949" s="101">
        <f>N949/D949</f>
        <v>195</v>
      </c>
      <c r="P949" s="76">
        <v>195</v>
      </c>
      <c r="Q949" s="76">
        <v>195</v>
      </c>
      <c r="R949" s="102">
        <f>Q949/D949</f>
        <v>195</v>
      </c>
      <c r="S949" s="4">
        <v>1</v>
      </c>
      <c r="T949">
        <v>1</v>
      </c>
      <c r="U949">
        <v>1</v>
      </c>
      <c r="V949" s="6">
        <f>T949/U949</f>
        <v>1</v>
      </c>
      <c r="W949" t="s">
        <v>195</v>
      </c>
      <c r="X949">
        <v>1</v>
      </c>
      <c r="Y949" s="6">
        <f>W949/X949</f>
        <v>1690</v>
      </c>
      <c r="Z949" s="6">
        <f>ROUND(Y949,1)</f>
        <v>1690</v>
      </c>
      <c r="AB949" s="241"/>
      <c r="AC949" s="241"/>
      <c r="AD949" s="6"/>
      <c r="AE949" s="241"/>
      <c r="AF949" s="241"/>
    </row>
    <row r="950" spans="1:32" s="11" customFormat="1" ht="20.100000000000001" customHeight="1" x14ac:dyDescent="0.25">
      <c r="A950" s="143">
        <v>42179</v>
      </c>
      <c r="B950" s="144" t="s">
        <v>949</v>
      </c>
      <c r="C950" s="150" t="s">
        <v>1907</v>
      </c>
      <c r="D950" s="146">
        <v>1</v>
      </c>
      <c r="E950" s="146" t="s">
        <v>907</v>
      </c>
      <c r="F950" s="168"/>
      <c r="G950" s="75">
        <v>195</v>
      </c>
      <c r="H950" s="74">
        <v>195</v>
      </c>
      <c r="I950" s="101">
        <f>H950/D950</f>
        <v>195</v>
      </c>
      <c r="J950" s="76">
        <v>195</v>
      </c>
      <c r="K950" s="76">
        <v>195</v>
      </c>
      <c r="L950" s="102">
        <f>K950/D950</f>
        <v>195</v>
      </c>
      <c r="M950" s="75">
        <v>195</v>
      </c>
      <c r="N950" s="74">
        <v>195</v>
      </c>
      <c r="O950" s="101">
        <f>N950/D950</f>
        <v>195</v>
      </c>
      <c r="P950" s="76">
        <v>195</v>
      </c>
      <c r="Q950" s="76">
        <v>195</v>
      </c>
      <c r="R950" s="102">
        <f>Q950/D950</f>
        <v>195</v>
      </c>
      <c r="S950" s="4">
        <v>1</v>
      </c>
      <c r="T950" s="172">
        <v>1</v>
      </c>
      <c r="U950" s="172">
        <v>1</v>
      </c>
      <c r="V950" s="6">
        <f>T950/U950</f>
        <v>1</v>
      </c>
      <c r="W950" s="172" t="s">
        <v>195</v>
      </c>
      <c r="X950" s="172">
        <v>1</v>
      </c>
      <c r="Y950" s="6">
        <f>W950/X950</f>
        <v>1690</v>
      </c>
      <c r="Z950" s="6">
        <f>ROUND(Y950,1)</f>
        <v>1690</v>
      </c>
      <c r="AA950" s="172"/>
      <c r="AB950" s="241"/>
      <c r="AC950" s="241"/>
      <c r="AD950" s="6"/>
      <c r="AE950" s="241"/>
      <c r="AF950" s="241"/>
    </row>
    <row r="951" spans="1:32" ht="20.100000000000001" customHeight="1" x14ac:dyDescent="0.25">
      <c r="A951" s="143">
        <v>42178</v>
      </c>
      <c r="B951" s="144" t="s">
        <v>949</v>
      </c>
      <c r="C951" s="150" t="s">
        <v>1906</v>
      </c>
      <c r="D951" s="146">
        <v>1</v>
      </c>
      <c r="E951" s="146" t="s">
        <v>907</v>
      </c>
      <c r="F951" s="168"/>
      <c r="G951" s="75">
        <v>195</v>
      </c>
      <c r="H951" s="74">
        <v>195</v>
      </c>
      <c r="I951" s="101">
        <f>H951/D951</f>
        <v>195</v>
      </c>
      <c r="J951" s="76">
        <v>195</v>
      </c>
      <c r="K951" s="76">
        <v>195</v>
      </c>
      <c r="L951" s="102">
        <f>K951/D951</f>
        <v>195</v>
      </c>
      <c r="M951" s="75">
        <v>195</v>
      </c>
      <c r="N951" s="74">
        <v>195</v>
      </c>
      <c r="O951" s="101">
        <f>N951/D951</f>
        <v>195</v>
      </c>
      <c r="P951" s="76">
        <v>195</v>
      </c>
      <c r="Q951" s="76">
        <v>195</v>
      </c>
      <c r="R951" s="102">
        <f>Q951/D951</f>
        <v>195</v>
      </c>
      <c r="S951" s="4">
        <v>1</v>
      </c>
      <c r="T951">
        <v>1</v>
      </c>
      <c r="U951">
        <v>1</v>
      </c>
      <c r="V951" s="6">
        <f>T951/U951</f>
        <v>1</v>
      </c>
      <c r="W951" t="s">
        <v>195</v>
      </c>
      <c r="X951">
        <v>1</v>
      </c>
      <c r="Y951" s="6">
        <f>W951/X951</f>
        <v>1690</v>
      </c>
      <c r="Z951" s="6">
        <f>ROUND(Y951,1)</f>
        <v>1690</v>
      </c>
      <c r="AB951" s="241"/>
      <c r="AC951" s="241"/>
      <c r="AD951" s="6"/>
      <c r="AE951" s="241"/>
      <c r="AF951" s="241"/>
    </row>
    <row r="952" spans="1:32" ht="20.100000000000001" customHeight="1" x14ac:dyDescent="0.25">
      <c r="A952" s="143">
        <v>59398</v>
      </c>
      <c r="B952" s="144" t="s">
        <v>3475</v>
      </c>
      <c r="C952" s="149" t="s">
        <v>3476</v>
      </c>
      <c r="D952" s="146">
        <v>4</v>
      </c>
      <c r="E952" s="146" t="s">
        <v>31</v>
      </c>
      <c r="F952" s="168" t="s">
        <v>12529</v>
      </c>
      <c r="G952" s="75">
        <v>36</v>
      </c>
      <c r="H952" s="74">
        <v>35.5</v>
      </c>
      <c r="I952" s="101">
        <f>H952/D952</f>
        <v>8.875</v>
      </c>
      <c r="J952" s="76">
        <v>36</v>
      </c>
      <c r="K952" s="76">
        <v>35.5</v>
      </c>
      <c r="L952" s="102">
        <f>K952/D952</f>
        <v>8.875</v>
      </c>
      <c r="M952" s="75">
        <v>36</v>
      </c>
      <c r="N952" s="74">
        <v>35.5</v>
      </c>
      <c r="O952" s="101">
        <f>N952/D952</f>
        <v>8.875</v>
      </c>
      <c r="P952" s="76">
        <v>36</v>
      </c>
      <c r="Q952" s="76">
        <v>35.5</v>
      </c>
      <c r="R952" s="102">
        <f>Q952/D952</f>
        <v>8.875</v>
      </c>
      <c r="S952" s="4">
        <v>4</v>
      </c>
      <c r="T952">
        <v>24</v>
      </c>
      <c r="U952">
        <v>4</v>
      </c>
      <c r="V952" s="6">
        <f>T952/U952</f>
        <v>6</v>
      </c>
      <c r="W952">
        <v>268.8</v>
      </c>
      <c r="X952">
        <v>24</v>
      </c>
      <c r="Y952" s="6">
        <f>W952/X952</f>
        <v>11.200000000000001</v>
      </c>
      <c r="Z952" s="6">
        <f>ROUND(Y952,1)</f>
        <v>11.2</v>
      </c>
      <c r="AB952" s="241"/>
      <c r="AC952" s="241"/>
      <c r="AD952" s="6"/>
      <c r="AE952" s="241"/>
      <c r="AF952" s="241"/>
    </row>
    <row r="953" spans="1:32" ht="20.100000000000001" customHeight="1" x14ac:dyDescent="0.25">
      <c r="A953" s="143">
        <v>59415</v>
      </c>
      <c r="B953" s="144" t="s">
        <v>3495</v>
      </c>
      <c r="C953" s="149" t="s">
        <v>3496</v>
      </c>
      <c r="D953" s="146">
        <v>2</v>
      </c>
      <c r="E953" s="146" t="s">
        <v>28</v>
      </c>
      <c r="F953" s="168" t="s">
        <v>12540</v>
      </c>
      <c r="G953" s="75">
        <v>36.520000000000003</v>
      </c>
      <c r="H953" s="74">
        <v>32.5</v>
      </c>
      <c r="I953" s="101">
        <f>H953/D953</f>
        <v>16.25</v>
      </c>
      <c r="J953" s="76">
        <v>36.520000000000003</v>
      </c>
      <c r="K953" s="76">
        <v>32.5</v>
      </c>
      <c r="L953" s="102">
        <f>K953/D953</f>
        <v>16.25</v>
      </c>
      <c r="M953" s="75">
        <v>36.520000000000003</v>
      </c>
      <c r="N953" s="74">
        <v>32.5</v>
      </c>
      <c r="O953" s="101">
        <f>N953/D953</f>
        <v>16.25</v>
      </c>
      <c r="P953" s="76">
        <v>36.520000000000003</v>
      </c>
      <c r="Q953" s="76">
        <v>32.5</v>
      </c>
      <c r="R953" s="102">
        <f>Q953/D953</f>
        <v>16.25</v>
      </c>
      <c r="S953" s="4">
        <v>2</v>
      </c>
      <c r="T953">
        <v>24</v>
      </c>
      <c r="U953">
        <v>2</v>
      </c>
      <c r="V953" s="6">
        <f>T953/U953</f>
        <v>12</v>
      </c>
      <c r="W953">
        <v>268</v>
      </c>
      <c r="X953">
        <v>24</v>
      </c>
      <c r="Y953" s="6">
        <f>W953/X953</f>
        <v>11.166666666666666</v>
      </c>
      <c r="Z953" s="6">
        <f>ROUND(Y953,1)</f>
        <v>11.2</v>
      </c>
      <c r="AB953" s="241"/>
      <c r="AC953" s="241"/>
      <c r="AD953" s="6"/>
      <c r="AE953" s="241"/>
      <c r="AF953" s="241"/>
    </row>
    <row r="954" spans="1:32" ht="20.100000000000001" customHeight="1" x14ac:dyDescent="0.25">
      <c r="A954" s="143">
        <v>59399</v>
      </c>
      <c r="B954" s="144" t="s">
        <v>3477</v>
      </c>
      <c r="C954" s="149" t="s">
        <v>3478</v>
      </c>
      <c r="D954" s="146">
        <v>4</v>
      </c>
      <c r="E954" s="146" t="s">
        <v>31</v>
      </c>
      <c r="F954" s="168" t="s">
        <v>12529</v>
      </c>
      <c r="G954" s="75">
        <v>36</v>
      </c>
      <c r="H954" s="74">
        <v>35.5</v>
      </c>
      <c r="I954" s="101">
        <f>H954/D954</f>
        <v>8.875</v>
      </c>
      <c r="J954" s="76">
        <v>36</v>
      </c>
      <c r="K954" s="76">
        <v>35.5</v>
      </c>
      <c r="L954" s="102">
        <f>K954/D954</f>
        <v>8.875</v>
      </c>
      <c r="M954" s="75">
        <v>36</v>
      </c>
      <c r="N954" s="74">
        <v>35.5</v>
      </c>
      <c r="O954" s="101">
        <f>N954/D954</f>
        <v>8.875</v>
      </c>
      <c r="P954" s="76">
        <v>36</v>
      </c>
      <c r="Q954" s="76">
        <v>35.5</v>
      </c>
      <c r="R954" s="102">
        <f>Q954/D954</f>
        <v>8.875</v>
      </c>
      <c r="S954" s="4">
        <v>4</v>
      </c>
      <c r="T954">
        <v>24</v>
      </c>
      <c r="U954">
        <v>4</v>
      </c>
      <c r="V954" s="6">
        <f>T954/U954</f>
        <v>6</v>
      </c>
      <c r="W954">
        <v>268.8</v>
      </c>
      <c r="X954">
        <v>24</v>
      </c>
      <c r="Y954" s="6">
        <f>W954/X954</f>
        <v>11.200000000000001</v>
      </c>
      <c r="Z954" s="6">
        <f>ROUND(Y954,1)</f>
        <v>11.2</v>
      </c>
      <c r="AB954" s="241"/>
      <c r="AC954" s="241"/>
      <c r="AD954" s="6"/>
      <c r="AE954" s="241"/>
      <c r="AF954" s="241"/>
    </row>
    <row r="955" spans="1:32" ht="20.100000000000001" customHeight="1" x14ac:dyDescent="0.25">
      <c r="A955" s="143">
        <v>59417</v>
      </c>
      <c r="B955" s="144" t="s">
        <v>3499</v>
      </c>
      <c r="C955" s="149" t="s">
        <v>3500</v>
      </c>
      <c r="D955" s="146">
        <v>12</v>
      </c>
      <c r="E955" s="146" t="s">
        <v>22</v>
      </c>
      <c r="F955" s="168" t="s">
        <v>12510</v>
      </c>
      <c r="G955" s="75">
        <v>34.44</v>
      </c>
      <c r="H955" s="74">
        <v>31.92</v>
      </c>
      <c r="I955" s="101">
        <f>H955/D955</f>
        <v>2.66</v>
      </c>
      <c r="J955" s="76">
        <v>34.44</v>
      </c>
      <c r="K955" s="76">
        <v>31.92</v>
      </c>
      <c r="L955" s="102">
        <f>K955/D955</f>
        <v>2.66</v>
      </c>
      <c r="M955" s="75">
        <v>34.44</v>
      </c>
      <c r="N955" s="74">
        <v>31.92</v>
      </c>
      <c r="O955" s="101">
        <f>N955/D955</f>
        <v>2.66</v>
      </c>
      <c r="P955" s="76">
        <v>34.44</v>
      </c>
      <c r="Q955" s="76">
        <v>31.92</v>
      </c>
      <c r="R955" s="102">
        <f>Q955/D955</f>
        <v>2.66</v>
      </c>
      <c r="S955" s="4">
        <v>12</v>
      </c>
      <c r="T955" s="11">
        <v>12</v>
      </c>
      <c r="U955" s="11">
        <v>12</v>
      </c>
      <c r="V955" s="6">
        <f>T955/U955</f>
        <v>1</v>
      </c>
      <c r="W955" s="11">
        <v>264</v>
      </c>
      <c r="X955" s="11">
        <v>12</v>
      </c>
      <c r="Y955" s="6">
        <f>W955/X955</f>
        <v>22</v>
      </c>
      <c r="Z955" s="6">
        <f>ROUND(Y955,1)</f>
        <v>22</v>
      </c>
      <c r="AA955" s="11"/>
      <c r="AB955" s="241"/>
      <c r="AC955" s="241"/>
      <c r="AD955" s="6"/>
      <c r="AE955" s="241"/>
      <c r="AF955" s="241"/>
    </row>
    <row r="956" spans="1:32" ht="20.100000000000001" customHeight="1" x14ac:dyDescent="0.25">
      <c r="A956" s="143">
        <v>59421</v>
      </c>
      <c r="B956" s="144" t="s">
        <v>3503</v>
      </c>
      <c r="C956" s="149" t="s">
        <v>3504</v>
      </c>
      <c r="D956" s="146">
        <v>1</v>
      </c>
      <c r="E956" s="146" t="s">
        <v>25</v>
      </c>
      <c r="F956" s="168" t="s">
        <v>12495</v>
      </c>
      <c r="G956" s="75">
        <v>25.13</v>
      </c>
      <c r="H956" s="74">
        <v>23.25</v>
      </c>
      <c r="I956" s="101">
        <f>H956/D956</f>
        <v>23.25</v>
      </c>
      <c r="J956" s="76">
        <v>25.13</v>
      </c>
      <c r="K956" s="76">
        <v>23.25</v>
      </c>
      <c r="L956" s="102">
        <f>K956/D956</f>
        <v>23.25</v>
      </c>
      <c r="M956" s="75">
        <v>25.13</v>
      </c>
      <c r="N956" s="74">
        <v>23.25</v>
      </c>
      <c r="O956" s="101">
        <f>N956/D956</f>
        <v>23.25</v>
      </c>
      <c r="P956" s="76">
        <v>25.13</v>
      </c>
      <c r="Q956" s="76">
        <v>23.25</v>
      </c>
      <c r="R956" s="102">
        <f>Q956/D956</f>
        <v>23.25</v>
      </c>
      <c r="S956" s="14">
        <v>1</v>
      </c>
      <c r="T956" s="14">
        <v>18</v>
      </c>
      <c r="U956" s="14">
        <v>1</v>
      </c>
      <c r="V956" s="6">
        <f>T956/U956</f>
        <v>18</v>
      </c>
      <c r="W956" s="14">
        <v>216</v>
      </c>
      <c r="X956" s="14">
        <v>18</v>
      </c>
      <c r="Y956" s="6">
        <f>W956/X956</f>
        <v>12</v>
      </c>
      <c r="Z956" s="6">
        <f>ROUND(Y956,1)</f>
        <v>12</v>
      </c>
      <c r="AA956" s="14"/>
      <c r="AB956" s="241"/>
      <c r="AC956" s="241"/>
      <c r="AD956" s="6"/>
      <c r="AE956" s="241"/>
      <c r="AF956" s="241"/>
    </row>
    <row r="957" spans="1:32" ht="20.100000000000001" customHeight="1" x14ac:dyDescent="0.25">
      <c r="A957" s="143">
        <v>59407</v>
      </c>
      <c r="B957" s="144" t="s">
        <v>3489</v>
      </c>
      <c r="C957" s="149" t="s">
        <v>3490</v>
      </c>
      <c r="D957" s="146">
        <v>2</v>
      </c>
      <c r="E957" s="146" t="s">
        <v>28</v>
      </c>
      <c r="F957" s="168" t="s">
        <v>12496</v>
      </c>
      <c r="G957" s="75">
        <v>36.5</v>
      </c>
      <c r="H957" s="74">
        <v>33</v>
      </c>
      <c r="I957" s="101">
        <f>H957/D957</f>
        <v>16.5</v>
      </c>
      <c r="J957" s="76">
        <v>36.5</v>
      </c>
      <c r="K957" s="76">
        <v>33</v>
      </c>
      <c r="L957" s="102">
        <f>K957/D957</f>
        <v>16.5</v>
      </c>
      <c r="M957" s="75">
        <v>36.5</v>
      </c>
      <c r="N957" s="74">
        <v>33</v>
      </c>
      <c r="O957" s="101">
        <f>N957/D957</f>
        <v>16.5</v>
      </c>
      <c r="P957" s="76">
        <v>36.5</v>
      </c>
      <c r="Q957" s="76">
        <v>33</v>
      </c>
      <c r="R957" s="102">
        <f>Q957/D957</f>
        <v>16.5</v>
      </c>
      <c r="S957" s="4">
        <v>2</v>
      </c>
      <c r="T957">
        <v>24</v>
      </c>
      <c r="U957">
        <v>2</v>
      </c>
      <c r="V957" s="6">
        <f>T957/U957</f>
        <v>12</v>
      </c>
      <c r="W957">
        <v>288</v>
      </c>
      <c r="X957">
        <v>24</v>
      </c>
      <c r="Y957" s="6">
        <f>W957/X957</f>
        <v>12</v>
      </c>
      <c r="Z957" s="6">
        <f>ROUND(Y957,1)</f>
        <v>12</v>
      </c>
      <c r="AB957" s="241"/>
      <c r="AC957" s="241"/>
      <c r="AD957" s="6"/>
      <c r="AE957" s="241"/>
      <c r="AF957" s="241"/>
    </row>
    <row r="958" spans="1:32" ht="20.100000000000001" customHeight="1" x14ac:dyDescent="0.25">
      <c r="A958" s="143">
        <v>59410</v>
      </c>
      <c r="B958" s="144" t="s">
        <v>3493</v>
      </c>
      <c r="C958" s="149" t="s">
        <v>3494</v>
      </c>
      <c r="D958" s="146">
        <v>1</v>
      </c>
      <c r="E958" s="146" t="s">
        <v>19</v>
      </c>
      <c r="F958" s="168" t="s">
        <v>12498</v>
      </c>
      <c r="G958" s="75">
        <v>32.15</v>
      </c>
      <c r="H958" s="74">
        <v>27.75</v>
      </c>
      <c r="I958" s="101">
        <f>H958/D958</f>
        <v>27.75</v>
      </c>
      <c r="J958" s="76">
        <v>32.15</v>
      </c>
      <c r="K958" s="76">
        <v>27.75</v>
      </c>
      <c r="L958" s="102">
        <f>K958/D958</f>
        <v>27.75</v>
      </c>
      <c r="M958" s="75">
        <v>32.15</v>
      </c>
      <c r="N958" s="74">
        <v>27.75</v>
      </c>
      <c r="O958" s="101">
        <f>N958/D958</f>
        <v>27.75</v>
      </c>
      <c r="P958" s="76">
        <v>32.15</v>
      </c>
      <c r="Q958" s="76">
        <v>27.75</v>
      </c>
      <c r="R958" s="102">
        <f>Q958/D958</f>
        <v>27.75</v>
      </c>
      <c r="S958" s="4">
        <v>1</v>
      </c>
      <c r="T958">
        <v>24</v>
      </c>
      <c r="U958">
        <v>1</v>
      </c>
      <c r="V958" s="6">
        <f>T958/U958</f>
        <v>24</v>
      </c>
      <c r="W958">
        <v>288</v>
      </c>
      <c r="X958">
        <v>24</v>
      </c>
      <c r="Y958" s="6">
        <f>W958/X958</f>
        <v>12</v>
      </c>
      <c r="Z958" s="6">
        <f>ROUND(Y958,1)</f>
        <v>12</v>
      </c>
      <c r="AB958" s="241"/>
      <c r="AC958" s="241"/>
      <c r="AD958" s="6"/>
      <c r="AE958" s="241"/>
      <c r="AF958" s="241"/>
    </row>
    <row r="959" spans="1:32" ht="20.100000000000001" customHeight="1" x14ac:dyDescent="0.25">
      <c r="A959" s="143">
        <v>59416</v>
      </c>
      <c r="B959" s="144" t="s">
        <v>3497</v>
      </c>
      <c r="C959" s="149" t="s">
        <v>3498</v>
      </c>
      <c r="D959" s="146">
        <v>1</v>
      </c>
      <c r="E959" s="146" t="s">
        <v>878</v>
      </c>
      <c r="F959" s="168" t="s">
        <v>12528</v>
      </c>
      <c r="G959" s="75">
        <v>33.229999999999997</v>
      </c>
      <c r="H959" s="74">
        <v>29.03</v>
      </c>
      <c r="I959" s="101">
        <f>H959/D959</f>
        <v>29.03</v>
      </c>
      <c r="J959" s="76">
        <v>33.229999999999997</v>
      </c>
      <c r="K959" s="76">
        <v>29.03</v>
      </c>
      <c r="L959" s="102">
        <f>K959/D959</f>
        <v>29.03</v>
      </c>
      <c r="M959" s="75">
        <v>33.229999999999997</v>
      </c>
      <c r="N959" s="74">
        <v>29.03</v>
      </c>
      <c r="O959" s="101">
        <f>N959/D959</f>
        <v>29.03</v>
      </c>
      <c r="P959" s="76">
        <v>33.229999999999997</v>
      </c>
      <c r="Q959" s="76">
        <v>29.03</v>
      </c>
      <c r="R959" s="102">
        <f>Q959/D959</f>
        <v>29.03</v>
      </c>
      <c r="S959" s="4">
        <v>1</v>
      </c>
      <c r="T959">
        <v>28</v>
      </c>
      <c r="U959">
        <v>1</v>
      </c>
      <c r="V959" s="6">
        <f>T959/U959</f>
        <v>28</v>
      </c>
      <c r="W959">
        <v>336</v>
      </c>
      <c r="X959">
        <v>28</v>
      </c>
      <c r="Y959" s="6">
        <f>W959/X959</f>
        <v>12</v>
      </c>
      <c r="Z959" s="6">
        <f>ROUND(Y959,1)</f>
        <v>12</v>
      </c>
      <c r="AB959" s="241"/>
      <c r="AC959" s="241"/>
      <c r="AD959" s="6"/>
      <c r="AE959" s="241"/>
      <c r="AF959" s="241"/>
    </row>
    <row r="960" spans="1:32" ht="20.100000000000001" customHeight="1" x14ac:dyDescent="0.25">
      <c r="A960" s="143">
        <v>59420</v>
      </c>
      <c r="B960" s="144" t="s">
        <v>3501</v>
      </c>
      <c r="C960" s="149" t="s">
        <v>3502</v>
      </c>
      <c r="D960" s="146">
        <v>4</v>
      </c>
      <c r="E960" s="146" t="s">
        <v>31</v>
      </c>
      <c r="F960" s="168" t="s">
        <v>12500</v>
      </c>
      <c r="G960" s="75">
        <v>37.520000000000003</v>
      </c>
      <c r="H960" s="74">
        <v>36</v>
      </c>
      <c r="I960" s="101">
        <f>H960/D960</f>
        <v>9</v>
      </c>
      <c r="J960" s="76">
        <v>37.520000000000003</v>
      </c>
      <c r="K960" s="76">
        <v>36</v>
      </c>
      <c r="L960" s="102">
        <f>K960/D960</f>
        <v>9</v>
      </c>
      <c r="M960" s="75">
        <v>37.520000000000003</v>
      </c>
      <c r="N960" s="74">
        <v>36</v>
      </c>
      <c r="O960" s="101">
        <f>N960/D960</f>
        <v>9</v>
      </c>
      <c r="P960" s="76">
        <v>37.520000000000003</v>
      </c>
      <c r="Q960" s="76">
        <v>36</v>
      </c>
      <c r="R960" s="102">
        <f>Q960/D960</f>
        <v>9</v>
      </c>
      <c r="S960" s="4">
        <v>4</v>
      </c>
      <c r="T960">
        <v>24</v>
      </c>
      <c r="U960">
        <v>4</v>
      </c>
      <c r="V960" s="6">
        <f>T960/U960</f>
        <v>6</v>
      </c>
      <c r="W960">
        <v>288</v>
      </c>
      <c r="X960">
        <v>24</v>
      </c>
      <c r="Y960" s="6">
        <f>W960/X960</f>
        <v>12</v>
      </c>
      <c r="Z960" s="6">
        <f>ROUND(Y960,1)</f>
        <v>12</v>
      </c>
      <c r="AB960" s="241"/>
      <c r="AC960" s="241"/>
      <c r="AD960" s="6"/>
      <c r="AE960" s="241"/>
      <c r="AF960" s="241"/>
    </row>
    <row r="961" spans="1:32" ht="20.100000000000001" customHeight="1" x14ac:dyDescent="0.25">
      <c r="A961" s="143">
        <v>59401</v>
      </c>
      <c r="B961" s="144" t="s">
        <v>3481</v>
      </c>
      <c r="C961" s="149" t="s">
        <v>3482</v>
      </c>
      <c r="D961" s="146">
        <v>12</v>
      </c>
      <c r="E961" s="146" t="s">
        <v>22</v>
      </c>
      <c r="F961" s="168" t="s">
        <v>12494</v>
      </c>
      <c r="G961" s="75">
        <v>34.44</v>
      </c>
      <c r="H961" s="74">
        <v>30.12</v>
      </c>
      <c r="I961" s="101">
        <f>H961/D961</f>
        <v>2.5100000000000002</v>
      </c>
      <c r="J961" s="76">
        <v>34.44</v>
      </c>
      <c r="K961" s="76">
        <v>30.12</v>
      </c>
      <c r="L961" s="102">
        <f>K961/D961</f>
        <v>2.5100000000000002</v>
      </c>
      <c r="M961" s="75">
        <v>34.44</v>
      </c>
      <c r="N961" s="74">
        <v>30.12</v>
      </c>
      <c r="O961" s="101">
        <f>N961/D961</f>
        <v>2.5100000000000002</v>
      </c>
      <c r="P961" s="76">
        <v>34.44</v>
      </c>
      <c r="Q961" s="76">
        <v>30.12</v>
      </c>
      <c r="R961" s="102">
        <f>Q961/D961</f>
        <v>2.5100000000000002</v>
      </c>
      <c r="S961" s="4">
        <v>12</v>
      </c>
      <c r="T961">
        <v>12</v>
      </c>
      <c r="U961">
        <v>12</v>
      </c>
      <c r="V961" s="6">
        <f>T961/U961</f>
        <v>1</v>
      </c>
      <c r="W961">
        <v>288</v>
      </c>
      <c r="X961">
        <v>12</v>
      </c>
      <c r="Y961" s="6">
        <f>W961/X961</f>
        <v>24</v>
      </c>
      <c r="Z961" s="6">
        <f>ROUND(Y961,1)</f>
        <v>24</v>
      </c>
      <c r="AB961" s="241"/>
      <c r="AC961" s="241"/>
      <c r="AD961" s="6"/>
      <c r="AE961" s="241"/>
      <c r="AF961" s="241"/>
    </row>
    <row r="962" spans="1:32" ht="20.100000000000001" customHeight="1" x14ac:dyDescent="0.25">
      <c r="A962" s="143">
        <v>59423</v>
      </c>
      <c r="B962" s="144" t="s">
        <v>3505</v>
      </c>
      <c r="C962" s="149" t="s">
        <v>3506</v>
      </c>
      <c r="D962" s="146">
        <v>1</v>
      </c>
      <c r="E962" s="146" t="s">
        <v>25</v>
      </c>
      <c r="F962" s="168" t="s">
        <v>12495</v>
      </c>
      <c r="G962" s="75">
        <v>25.13</v>
      </c>
      <c r="H962" s="74">
        <v>23.25</v>
      </c>
      <c r="I962" s="101">
        <f>H962/D962</f>
        <v>23.25</v>
      </c>
      <c r="J962" s="76">
        <v>25.13</v>
      </c>
      <c r="K962" s="76">
        <v>23.25</v>
      </c>
      <c r="L962" s="102">
        <f>K962/D962</f>
        <v>23.25</v>
      </c>
      <c r="M962" s="75">
        <v>25.13</v>
      </c>
      <c r="N962" s="74">
        <v>23.25</v>
      </c>
      <c r="O962" s="101">
        <f>N962/D962</f>
        <v>23.25</v>
      </c>
      <c r="P962" s="76">
        <v>25.13</v>
      </c>
      <c r="Q962" s="76">
        <v>23.25</v>
      </c>
      <c r="R962" s="102">
        <f>Q962/D962</f>
        <v>23.25</v>
      </c>
      <c r="S962" s="5">
        <v>1</v>
      </c>
      <c r="T962">
        <v>18</v>
      </c>
      <c r="U962">
        <v>1</v>
      </c>
      <c r="V962" s="6">
        <f>T962/U962</f>
        <v>18</v>
      </c>
      <c r="W962">
        <v>216</v>
      </c>
      <c r="X962">
        <v>18</v>
      </c>
      <c r="Y962" s="6">
        <f>W962/X962</f>
        <v>12</v>
      </c>
      <c r="Z962" s="6">
        <f>ROUND(Y962,1)</f>
        <v>12</v>
      </c>
      <c r="AB962" s="241"/>
      <c r="AC962" s="241"/>
      <c r="AD962" s="6"/>
      <c r="AE962" s="241"/>
      <c r="AF962" s="241"/>
    </row>
    <row r="963" spans="1:32" ht="20.100000000000001" customHeight="1" x14ac:dyDescent="0.25">
      <c r="A963" s="143">
        <v>59405</v>
      </c>
      <c r="B963" s="144" t="s">
        <v>3485</v>
      </c>
      <c r="C963" s="149" t="s">
        <v>3486</v>
      </c>
      <c r="D963" s="146">
        <v>2</v>
      </c>
      <c r="E963" s="146" t="s">
        <v>28</v>
      </c>
      <c r="F963" s="168" t="s">
        <v>12496</v>
      </c>
      <c r="G963" s="75">
        <v>36.5</v>
      </c>
      <c r="H963" s="74">
        <v>33</v>
      </c>
      <c r="I963" s="101">
        <f>H963/D963</f>
        <v>16.5</v>
      </c>
      <c r="J963" s="76">
        <v>36.5</v>
      </c>
      <c r="K963" s="76">
        <v>33</v>
      </c>
      <c r="L963" s="102">
        <f>K963/D963</f>
        <v>16.5</v>
      </c>
      <c r="M963" s="75">
        <v>36.5</v>
      </c>
      <c r="N963" s="74">
        <v>33</v>
      </c>
      <c r="O963" s="101">
        <f>N963/D963</f>
        <v>16.5</v>
      </c>
      <c r="P963" s="76">
        <v>36.5</v>
      </c>
      <c r="Q963" s="76">
        <v>33</v>
      </c>
      <c r="R963" s="102">
        <f>Q963/D963</f>
        <v>16.5</v>
      </c>
      <c r="S963" s="5">
        <v>2</v>
      </c>
      <c r="T963">
        <v>24</v>
      </c>
      <c r="U963">
        <v>2</v>
      </c>
      <c r="V963" s="6">
        <f>T963/U963</f>
        <v>12</v>
      </c>
      <c r="W963">
        <v>288</v>
      </c>
      <c r="X963">
        <v>24</v>
      </c>
      <c r="Y963" s="6">
        <f>W963/X963</f>
        <v>12</v>
      </c>
      <c r="Z963" s="6">
        <f>ROUND(Y963,1)</f>
        <v>12</v>
      </c>
      <c r="AB963" s="241"/>
      <c r="AC963" s="241"/>
      <c r="AD963" s="6"/>
      <c r="AE963" s="241"/>
      <c r="AF963" s="241"/>
    </row>
    <row r="964" spans="1:32" ht="20.100000000000001" customHeight="1" x14ac:dyDescent="0.25">
      <c r="A964" s="143">
        <v>59406</v>
      </c>
      <c r="B964" s="144" t="s">
        <v>3487</v>
      </c>
      <c r="C964" s="149" t="s">
        <v>3488</v>
      </c>
      <c r="D964" s="146">
        <v>2</v>
      </c>
      <c r="E964" s="146" t="s">
        <v>22</v>
      </c>
      <c r="F964" s="168" t="s">
        <v>12546</v>
      </c>
      <c r="G964" s="75">
        <v>42</v>
      </c>
      <c r="H964" s="74">
        <v>42</v>
      </c>
      <c r="I964" s="101">
        <f>H964/D964</f>
        <v>21</v>
      </c>
      <c r="J964" s="76">
        <v>42</v>
      </c>
      <c r="K964" s="76">
        <v>42</v>
      </c>
      <c r="L964" s="102">
        <f>K964/D964</f>
        <v>21</v>
      </c>
      <c r="M964" s="75">
        <v>42</v>
      </c>
      <c r="N964" s="74">
        <v>42</v>
      </c>
      <c r="O964" s="101">
        <f>N964/D964</f>
        <v>21</v>
      </c>
      <c r="P964" s="76">
        <v>42</v>
      </c>
      <c r="Q964" s="76">
        <v>42</v>
      </c>
      <c r="R964" s="102">
        <f>Q964/D964</f>
        <v>21</v>
      </c>
      <c r="S964" s="5">
        <v>2</v>
      </c>
      <c r="T964">
        <v>2</v>
      </c>
      <c r="U964">
        <v>2</v>
      </c>
      <c r="V964" s="6">
        <f>T964/U964</f>
        <v>1</v>
      </c>
      <c r="W964">
        <v>338</v>
      </c>
      <c r="X964">
        <v>2</v>
      </c>
      <c r="Y964" s="6">
        <f>W964/X964</f>
        <v>169</v>
      </c>
      <c r="Z964" s="6">
        <f>ROUND(Y964,1)</f>
        <v>169</v>
      </c>
      <c r="AB964" s="241"/>
      <c r="AC964" s="241"/>
      <c r="AD964" s="6"/>
      <c r="AE964" s="241"/>
      <c r="AF964" s="241"/>
    </row>
    <row r="965" spans="1:32" ht="20.100000000000001" customHeight="1" x14ac:dyDescent="0.25">
      <c r="A965" s="166">
        <v>83783</v>
      </c>
      <c r="B965" s="167" t="s">
        <v>4022</v>
      </c>
      <c r="C965" s="166" t="s">
        <v>4023</v>
      </c>
      <c r="D965" s="146">
        <v>6</v>
      </c>
      <c r="E965" s="146" t="s">
        <v>280</v>
      </c>
      <c r="F965" s="168" t="s">
        <v>12511</v>
      </c>
      <c r="G965" s="160">
        <v>40.08</v>
      </c>
      <c r="H965" s="74">
        <v>36</v>
      </c>
      <c r="I965" s="101">
        <f>H965/D965</f>
        <v>6</v>
      </c>
      <c r="J965" s="76">
        <v>40.08</v>
      </c>
      <c r="K965" s="76">
        <v>36</v>
      </c>
      <c r="L965" s="102">
        <f>K965/D965</f>
        <v>6</v>
      </c>
      <c r="M965" s="75">
        <v>40.08</v>
      </c>
      <c r="N965" s="74">
        <v>36</v>
      </c>
      <c r="O965" s="101">
        <f>N965/D965</f>
        <v>6</v>
      </c>
      <c r="P965" s="76">
        <v>40.08</v>
      </c>
      <c r="Q965" s="76">
        <v>36</v>
      </c>
      <c r="R965" s="102">
        <f>Q965/D965</f>
        <v>6</v>
      </c>
      <c r="S965" s="4">
        <v>6</v>
      </c>
      <c r="T965">
        <v>24</v>
      </c>
      <c r="U965">
        <v>6</v>
      </c>
      <c r="V965" s="6">
        <f>T965/U965</f>
        <v>4</v>
      </c>
      <c r="W965">
        <v>384</v>
      </c>
      <c r="X965">
        <v>24</v>
      </c>
      <c r="Y965" s="6">
        <f>W965/X965</f>
        <v>16</v>
      </c>
      <c r="Z965" s="6">
        <f>ROUND(Y965,1)</f>
        <v>16</v>
      </c>
      <c r="AB965" s="241"/>
      <c r="AC965" s="241"/>
      <c r="AD965" s="6"/>
      <c r="AE965" s="241"/>
      <c r="AF965" s="241"/>
    </row>
    <row r="966" spans="1:32" ht="20.100000000000001" customHeight="1" x14ac:dyDescent="0.25">
      <c r="A966" s="143">
        <v>59464</v>
      </c>
      <c r="B966" s="144" t="s">
        <v>3509</v>
      </c>
      <c r="C966" s="149" t="s">
        <v>3510</v>
      </c>
      <c r="D966" s="146">
        <v>1</v>
      </c>
      <c r="E966" s="146" t="s">
        <v>194</v>
      </c>
      <c r="F966" s="168"/>
      <c r="G966" s="75">
        <v>167</v>
      </c>
      <c r="H966" s="74">
        <v>167</v>
      </c>
      <c r="I966" s="101">
        <f>H966/D966</f>
        <v>167</v>
      </c>
      <c r="J966" s="76">
        <v>167</v>
      </c>
      <c r="K966" s="76">
        <v>167</v>
      </c>
      <c r="L966" s="102">
        <f>K966/D966</f>
        <v>167</v>
      </c>
      <c r="M966" s="75">
        <v>167</v>
      </c>
      <c r="N966" s="74">
        <v>167</v>
      </c>
      <c r="O966" s="101">
        <f>N966/D966</f>
        <v>167</v>
      </c>
      <c r="P966" s="76">
        <v>167</v>
      </c>
      <c r="Q966" s="76">
        <v>167</v>
      </c>
      <c r="R966" s="102">
        <f>Q966/D966</f>
        <v>167</v>
      </c>
      <c r="S966" s="4">
        <v>1</v>
      </c>
      <c r="T966">
        <v>1</v>
      </c>
      <c r="U966">
        <v>1</v>
      </c>
      <c r="V966" s="6">
        <f>T966/U966</f>
        <v>1</v>
      </c>
      <c r="W966" t="s">
        <v>195</v>
      </c>
      <c r="X966">
        <v>1</v>
      </c>
      <c r="Y966" s="6">
        <f>W966/X966</f>
        <v>1690</v>
      </c>
      <c r="Z966" s="6">
        <f>ROUND(Y966,1)</f>
        <v>1690</v>
      </c>
      <c r="AB966" s="241"/>
      <c r="AC966" s="241"/>
      <c r="AD966" s="6"/>
      <c r="AE966" s="241"/>
      <c r="AF966" s="241"/>
    </row>
    <row r="967" spans="1:32" ht="20.100000000000001" customHeight="1" x14ac:dyDescent="0.25">
      <c r="A967" s="143">
        <v>59408</v>
      </c>
      <c r="B967" s="144" t="s">
        <v>3491</v>
      </c>
      <c r="C967" s="149" t="s">
        <v>3492</v>
      </c>
      <c r="D967" s="146">
        <v>2</v>
      </c>
      <c r="E967" s="146" t="s">
        <v>28</v>
      </c>
      <c r="F967" s="168" t="s">
        <v>12496</v>
      </c>
      <c r="G967" s="75">
        <v>36.5</v>
      </c>
      <c r="H967" s="74">
        <v>33</v>
      </c>
      <c r="I967" s="101">
        <f>H967/D967</f>
        <v>16.5</v>
      </c>
      <c r="J967" s="76">
        <v>36.5</v>
      </c>
      <c r="K967" s="76">
        <v>33</v>
      </c>
      <c r="L967" s="102">
        <f>K967/D967</f>
        <v>16.5</v>
      </c>
      <c r="M967" s="75">
        <v>36.5</v>
      </c>
      <c r="N967" s="74">
        <v>33</v>
      </c>
      <c r="O967" s="101">
        <f>N967/D967</f>
        <v>16.5</v>
      </c>
      <c r="P967" s="76">
        <v>36.5</v>
      </c>
      <c r="Q967" s="76">
        <v>33</v>
      </c>
      <c r="R967" s="102">
        <f>Q967/D967</f>
        <v>16.5</v>
      </c>
      <c r="S967" s="4">
        <v>2</v>
      </c>
      <c r="T967">
        <v>24</v>
      </c>
      <c r="U967">
        <v>2</v>
      </c>
      <c r="V967" s="6">
        <f>T967/U967</f>
        <v>12</v>
      </c>
      <c r="W967">
        <v>288</v>
      </c>
      <c r="X967">
        <v>24</v>
      </c>
      <c r="Y967" s="6">
        <f>W967/X967</f>
        <v>12</v>
      </c>
      <c r="Z967" s="6">
        <f>ROUND(Y967,1)</f>
        <v>12</v>
      </c>
      <c r="AB967" s="241"/>
      <c r="AC967" s="241"/>
      <c r="AD967" s="6"/>
      <c r="AE967" s="241"/>
      <c r="AF967" s="241"/>
    </row>
    <row r="968" spans="1:32" ht="20.100000000000001" customHeight="1" x14ac:dyDescent="0.25">
      <c r="A968" s="143">
        <v>59424</v>
      </c>
      <c r="B968" s="144" t="s">
        <v>3507</v>
      </c>
      <c r="C968" s="149" t="s">
        <v>3508</v>
      </c>
      <c r="D968" s="146">
        <v>4</v>
      </c>
      <c r="E968" s="146" t="s">
        <v>31</v>
      </c>
      <c r="F968" s="168" t="s">
        <v>12500</v>
      </c>
      <c r="G968" s="75">
        <v>37.520000000000003</v>
      </c>
      <c r="H968" s="74">
        <v>36</v>
      </c>
      <c r="I968" s="101">
        <f>H968/D968</f>
        <v>9</v>
      </c>
      <c r="J968" s="76">
        <v>37.520000000000003</v>
      </c>
      <c r="K968" s="76">
        <v>36</v>
      </c>
      <c r="L968" s="102">
        <f>K968/D968</f>
        <v>9</v>
      </c>
      <c r="M968" s="75">
        <v>37.520000000000003</v>
      </c>
      <c r="N968" s="74">
        <v>36</v>
      </c>
      <c r="O968" s="101">
        <f>N968/D968</f>
        <v>9</v>
      </c>
      <c r="P968" s="76">
        <v>37.520000000000003</v>
      </c>
      <c r="Q968" s="76">
        <v>36</v>
      </c>
      <c r="R968" s="102">
        <f>Q968/D968</f>
        <v>9</v>
      </c>
      <c r="S968" s="5">
        <v>4</v>
      </c>
      <c r="T968">
        <v>24</v>
      </c>
      <c r="U968">
        <v>4</v>
      </c>
      <c r="V968" s="6">
        <f>T968/U968</f>
        <v>6</v>
      </c>
      <c r="W968">
        <v>288</v>
      </c>
      <c r="X968">
        <v>24</v>
      </c>
      <c r="Y968" s="6">
        <f>W968/X968</f>
        <v>12</v>
      </c>
      <c r="Z968" s="6">
        <f>ROUND(Y968,1)</f>
        <v>12</v>
      </c>
      <c r="AB968" s="241"/>
      <c r="AC968" s="241"/>
      <c r="AD968" s="6"/>
      <c r="AE968" s="241"/>
      <c r="AF968" s="241"/>
    </row>
    <row r="969" spans="1:32" ht="20.100000000000001" customHeight="1" x14ac:dyDescent="0.25">
      <c r="A969" s="143">
        <v>59404</v>
      </c>
      <c r="B969" s="144" t="s">
        <v>3483</v>
      </c>
      <c r="C969" s="149" t="s">
        <v>3484</v>
      </c>
      <c r="D969" s="146">
        <v>2</v>
      </c>
      <c r="E969" s="146" t="s">
        <v>28</v>
      </c>
      <c r="F969" s="168" t="s">
        <v>12496</v>
      </c>
      <c r="G969" s="75">
        <v>36.520000000000003</v>
      </c>
      <c r="H969" s="74">
        <v>33</v>
      </c>
      <c r="I969" s="101">
        <f>H969/D969</f>
        <v>16.5</v>
      </c>
      <c r="J969" s="76">
        <v>36.520000000000003</v>
      </c>
      <c r="K969" s="76">
        <v>33</v>
      </c>
      <c r="L969" s="102">
        <f>K969/D969</f>
        <v>16.5</v>
      </c>
      <c r="M969" s="75">
        <v>36.520000000000003</v>
      </c>
      <c r="N969" s="74">
        <v>33</v>
      </c>
      <c r="O969" s="101">
        <f>N969/D969</f>
        <v>16.5</v>
      </c>
      <c r="P969" s="76">
        <v>36.520000000000003</v>
      </c>
      <c r="Q969" s="76">
        <v>33</v>
      </c>
      <c r="R969" s="102">
        <f>Q969/D969</f>
        <v>16.5</v>
      </c>
      <c r="S969" s="5">
        <v>2</v>
      </c>
      <c r="T969">
        <v>24</v>
      </c>
      <c r="U969">
        <v>2</v>
      </c>
      <c r="V969" s="6">
        <f>T969/U969</f>
        <v>12</v>
      </c>
      <c r="W969">
        <v>288</v>
      </c>
      <c r="X969">
        <v>24</v>
      </c>
      <c r="Y969" s="6">
        <f>W969/X969</f>
        <v>12</v>
      </c>
      <c r="Z969" s="6">
        <f>ROUND(Y969,1)</f>
        <v>12</v>
      </c>
      <c r="AB969" s="241"/>
      <c r="AC969" s="241"/>
      <c r="AD969" s="6"/>
      <c r="AE969" s="241"/>
      <c r="AF969" s="241"/>
    </row>
    <row r="970" spans="1:32" ht="20.100000000000001" customHeight="1" x14ac:dyDescent="0.25">
      <c r="A970" s="143">
        <v>59392</v>
      </c>
      <c r="B970" s="144" t="s">
        <v>3469</v>
      </c>
      <c r="C970" s="149" t="s">
        <v>3470</v>
      </c>
      <c r="D970" s="146">
        <v>2</v>
      </c>
      <c r="E970" s="146" t="s">
        <v>28</v>
      </c>
      <c r="F970" s="168" t="s">
        <v>12496</v>
      </c>
      <c r="G970" s="75">
        <v>36.5</v>
      </c>
      <c r="H970" s="74">
        <v>33</v>
      </c>
      <c r="I970" s="101">
        <f>H970/D970</f>
        <v>16.5</v>
      </c>
      <c r="J970" s="76">
        <v>36.5</v>
      </c>
      <c r="K970" s="76">
        <v>33</v>
      </c>
      <c r="L970" s="102">
        <f>K970/D970</f>
        <v>16.5</v>
      </c>
      <c r="M970" s="75">
        <v>36.5</v>
      </c>
      <c r="N970" s="74">
        <v>33</v>
      </c>
      <c r="O970" s="101">
        <f>N970/D970</f>
        <v>16.5</v>
      </c>
      <c r="P970" s="76">
        <v>36.5</v>
      </c>
      <c r="Q970" s="76">
        <v>33</v>
      </c>
      <c r="R970" s="102">
        <f>Q970/D970</f>
        <v>16.5</v>
      </c>
      <c r="S970" s="4">
        <v>2</v>
      </c>
      <c r="T970">
        <v>24</v>
      </c>
      <c r="U970">
        <v>2</v>
      </c>
      <c r="V970" s="6">
        <f>T970/U970</f>
        <v>12</v>
      </c>
      <c r="W970">
        <v>288</v>
      </c>
      <c r="X970">
        <v>24</v>
      </c>
      <c r="Y970" s="6">
        <f>W970/X970</f>
        <v>12</v>
      </c>
      <c r="Z970" s="6">
        <f>ROUND(Y970,1)</f>
        <v>12</v>
      </c>
      <c r="AB970" s="241"/>
      <c r="AC970" s="241"/>
      <c r="AD970" s="6"/>
      <c r="AE970" s="241"/>
      <c r="AF970" s="241"/>
    </row>
    <row r="971" spans="1:32" ht="20.100000000000001" customHeight="1" x14ac:dyDescent="0.25">
      <c r="A971" s="143">
        <v>59393</v>
      </c>
      <c r="B971" s="144" t="s">
        <v>3471</v>
      </c>
      <c r="C971" s="149" t="s">
        <v>3472</v>
      </c>
      <c r="D971" s="146">
        <v>4</v>
      </c>
      <c r="E971" s="146" t="s">
        <v>31</v>
      </c>
      <c r="F971" s="168" t="s">
        <v>12500</v>
      </c>
      <c r="G971" s="75">
        <v>37.520000000000003</v>
      </c>
      <c r="H971" s="74">
        <v>36</v>
      </c>
      <c r="I971" s="101">
        <f>H971/D971</f>
        <v>9</v>
      </c>
      <c r="J971" s="76">
        <v>37.520000000000003</v>
      </c>
      <c r="K971" s="76">
        <v>36</v>
      </c>
      <c r="L971" s="102">
        <f>K971/D971</f>
        <v>9</v>
      </c>
      <c r="M971" s="75">
        <v>37.520000000000003</v>
      </c>
      <c r="N971" s="74">
        <v>36</v>
      </c>
      <c r="O971" s="101">
        <f>N971/D971</f>
        <v>9</v>
      </c>
      <c r="P971" s="76">
        <v>37.520000000000003</v>
      </c>
      <c r="Q971" s="76">
        <v>36</v>
      </c>
      <c r="R971" s="102">
        <f>Q971/D971</f>
        <v>9</v>
      </c>
      <c r="S971" s="5">
        <v>4</v>
      </c>
      <c r="T971">
        <v>24</v>
      </c>
      <c r="U971">
        <v>4</v>
      </c>
      <c r="V971" s="6">
        <f>T971/U971</f>
        <v>6</v>
      </c>
      <c r="W971">
        <v>288</v>
      </c>
      <c r="X971">
        <v>24</v>
      </c>
      <c r="Y971" s="6">
        <f>W971/X971</f>
        <v>12</v>
      </c>
      <c r="Z971" s="6">
        <f>ROUND(Y971,1)</f>
        <v>12</v>
      </c>
      <c r="AB971" s="241"/>
      <c r="AC971" s="241"/>
      <c r="AD971" s="6"/>
      <c r="AE971" s="241"/>
      <c r="AF971" s="241"/>
    </row>
    <row r="972" spans="1:32" ht="20.100000000000001" customHeight="1" x14ac:dyDescent="0.25">
      <c r="A972" s="143">
        <v>59390</v>
      </c>
      <c r="B972" s="144" t="s">
        <v>3465</v>
      </c>
      <c r="C972" s="149" t="s">
        <v>3466</v>
      </c>
      <c r="D972" s="146">
        <v>12</v>
      </c>
      <c r="E972" s="146" t="s">
        <v>22</v>
      </c>
      <c r="F972" s="168" t="s">
        <v>12494</v>
      </c>
      <c r="G972" s="75">
        <v>34.44</v>
      </c>
      <c r="H972" s="74">
        <v>30.12</v>
      </c>
      <c r="I972" s="101">
        <f>H972/D972</f>
        <v>2.5100000000000002</v>
      </c>
      <c r="J972" s="76">
        <v>34.44</v>
      </c>
      <c r="K972" s="76">
        <v>30.12</v>
      </c>
      <c r="L972" s="102">
        <f>K972/D972</f>
        <v>2.5100000000000002</v>
      </c>
      <c r="M972" s="75">
        <v>34.44</v>
      </c>
      <c r="N972" s="74">
        <v>30.12</v>
      </c>
      <c r="O972" s="101">
        <f>N972/D972</f>
        <v>2.5100000000000002</v>
      </c>
      <c r="P972" s="76">
        <v>34.44</v>
      </c>
      <c r="Q972" s="76">
        <v>30.12</v>
      </c>
      <c r="R972" s="102">
        <f>Q972/D972</f>
        <v>2.5100000000000002</v>
      </c>
      <c r="S972" s="4">
        <v>12</v>
      </c>
      <c r="T972">
        <v>12</v>
      </c>
      <c r="U972">
        <v>12</v>
      </c>
      <c r="V972" s="6">
        <f>T972/U972</f>
        <v>1</v>
      </c>
      <c r="W972">
        <v>288</v>
      </c>
      <c r="X972">
        <v>12</v>
      </c>
      <c r="Y972" s="6">
        <f>W972/X972</f>
        <v>24</v>
      </c>
      <c r="Z972" s="6">
        <f>ROUND(Y972,1)</f>
        <v>24</v>
      </c>
      <c r="AB972" s="241"/>
      <c r="AC972" s="241"/>
      <c r="AD972" s="6"/>
      <c r="AE972" s="241"/>
      <c r="AF972" s="241"/>
    </row>
    <row r="973" spans="1:32" s="11" customFormat="1" ht="20.100000000000001" customHeight="1" x14ac:dyDescent="0.25">
      <c r="A973" s="143">
        <v>59391</v>
      </c>
      <c r="B973" s="144" t="s">
        <v>3467</v>
      </c>
      <c r="C973" s="149" t="s">
        <v>3468</v>
      </c>
      <c r="D973" s="146">
        <v>2</v>
      </c>
      <c r="E973" s="146" t="s">
        <v>28</v>
      </c>
      <c r="F973" s="168" t="s">
        <v>12496</v>
      </c>
      <c r="G973" s="75">
        <v>36.5</v>
      </c>
      <c r="H973" s="74">
        <v>33</v>
      </c>
      <c r="I973" s="101">
        <f>H973/D973</f>
        <v>16.5</v>
      </c>
      <c r="J973" s="76">
        <v>36.5</v>
      </c>
      <c r="K973" s="76">
        <v>33</v>
      </c>
      <c r="L973" s="102">
        <f>K973/D973</f>
        <v>16.5</v>
      </c>
      <c r="M973" s="75">
        <v>36.5</v>
      </c>
      <c r="N973" s="74">
        <v>33</v>
      </c>
      <c r="O973" s="101">
        <f>N973/D973</f>
        <v>16.5</v>
      </c>
      <c r="P973" s="76">
        <v>36.5</v>
      </c>
      <c r="Q973" s="76">
        <v>33</v>
      </c>
      <c r="R973" s="102">
        <f>Q973/D973</f>
        <v>16.5</v>
      </c>
      <c r="S973" s="4">
        <v>2</v>
      </c>
      <c r="T973" s="172">
        <v>24</v>
      </c>
      <c r="U973" s="172">
        <v>2</v>
      </c>
      <c r="V973" s="6">
        <f>T973/U973</f>
        <v>12</v>
      </c>
      <c r="W973" s="172">
        <v>288</v>
      </c>
      <c r="X973" s="172">
        <v>24</v>
      </c>
      <c r="Y973" s="6">
        <f>W973/X973</f>
        <v>12</v>
      </c>
      <c r="Z973" s="6">
        <f>ROUND(Y973,1)</f>
        <v>12</v>
      </c>
      <c r="AA973" s="172"/>
      <c r="AB973" s="241"/>
      <c r="AC973" s="241"/>
      <c r="AD973" s="6"/>
      <c r="AE973" s="241"/>
      <c r="AF973" s="241"/>
    </row>
    <row r="974" spans="1:32" ht="20.100000000000001" customHeight="1" x14ac:dyDescent="0.25">
      <c r="A974" s="143">
        <v>33786</v>
      </c>
      <c r="B974" s="144" t="s">
        <v>1221</v>
      </c>
      <c r="C974" s="166" t="s">
        <v>1222</v>
      </c>
      <c r="D974" s="146">
        <v>4</v>
      </c>
      <c r="E974" s="146" t="s">
        <v>31</v>
      </c>
      <c r="F974" s="168" t="s">
        <v>12500</v>
      </c>
      <c r="G974" s="75">
        <v>26.04</v>
      </c>
      <c r="H974" s="74">
        <v>26.04</v>
      </c>
      <c r="I974" s="101">
        <f>H974/D974</f>
        <v>6.51</v>
      </c>
      <c r="J974" s="76">
        <v>26.04</v>
      </c>
      <c r="K974" s="76">
        <v>26.04</v>
      </c>
      <c r="L974" s="102">
        <f>K974/D974</f>
        <v>6.51</v>
      </c>
      <c r="M974" s="75">
        <v>26.04</v>
      </c>
      <c r="N974" s="74">
        <v>26.04</v>
      </c>
      <c r="O974" s="101">
        <f>N974/D974</f>
        <v>6.51</v>
      </c>
      <c r="P974" s="76">
        <v>26.04</v>
      </c>
      <c r="Q974" s="76">
        <v>26.04</v>
      </c>
      <c r="R974" s="102">
        <f>Q974/D974</f>
        <v>6.51</v>
      </c>
      <c r="S974" s="4">
        <v>4</v>
      </c>
      <c r="T974" s="123">
        <v>24</v>
      </c>
      <c r="U974" s="123">
        <v>4</v>
      </c>
      <c r="V974" s="6">
        <f>T974/U974</f>
        <v>6</v>
      </c>
      <c r="W974" s="123">
        <v>288</v>
      </c>
      <c r="X974" s="123">
        <v>24</v>
      </c>
      <c r="Y974" s="6">
        <f>W974/X974</f>
        <v>12</v>
      </c>
      <c r="Z974" s="6">
        <f>ROUND(Y974,1)</f>
        <v>12</v>
      </c>
      <c r="AA974" s="123"/>
      <c r="AB974" s="241"/>
      <c r="AC974" s="241"/>
      <c r="AD974" s="6"/>
      <c r="AE974" s="241"/>
      <c r="AF974" s="241"/>
    </row>
    <row r="975" spans="1:32" ht="20.100000000000001" customHeight="1" x14ac:dyDescent="0.25">
      <c r="A975" s="143">
        <v>12928</v>
      </c>
      <c r="B975" s="144" t="s">
        <v>419</v>
      </c>
      <c r="C975" s="166" t="s">
        <v>420</v>
      </c>
      <c r="D975" s="146">
        <v>12</v>
      </c>
      <c r="E975" s="146" t="s">
        <v>22</v>
      </c>
      <c r="F975" s="168" t="s">
        <v>12515</v>
      </c>
      <c r="G975" s="75">
        <v>25.2</v>
      </c>
      <c r="H975" s="74">
        <v>22.56</v>
      </c>
      <c r="I975" s="101">
        <f>H975/D975</f>
        <v>1.88</v>
      </c>
      <c r="J975" s="76">
        <v>25.2</v>
      </c>
      <c r="K975" s="76">
        <v>22.56</v>
      </c>
      <c r="L975" s="102">
        <f>K975/D975</f>
        <v>1.88</v>
      </c>
      <c r="M975" s="75">
        <v>25.2</v>
      </c>
      <c r="N975" s="74">
        <v>22.56</v>
      </c>
      <c r="O975" s="101">
        <f>N975/D975</f>
        <v>1.88</v>
      </c>
      <c r="P975" s="76">
        <v>25.2</v>
      </c>
      <c r="Q975" s="76">
        <v>22.56</v>
      </c>
      <c r="R975" s="102">
        <f>Q975/D975</f>
        <v>1.88</v>
      </c>
      <c r="S975" s="4">
        <v>12</v>
      </c>
      <c r="T975" s="123">
        <v>12</v>
      </c>
      <c r="U975" s="123">
        <v>12</v>
      </c>
      <c r="V975" s="6">
        <f>T975/U975</f>
        <v>1</v>
      </c>
      <c r="W975" s="123">
        <v>384</v>
      </c>
      <c r="X975" s="123">
        <v>12</v>
      </c>
      <c r="Y975" s="6">
        <f>W975/X975</f>
        <v>32</v>
      </c>
      <c r="Z975" s="6">
        <f>ROUND(Y975,1)</f>
        <v>32</v>
      </c>
      <c r="AA975" s="123"/>
      <c r="AB975" s="241"/>
      <c r="AC975" s="241"/>
      <c r="AD975" s="6"/>
      <c r="AE975" s="241"/>
      <c r="AF975" s="241"/>
    </row>
    <row r="976" spans="1:32" ht="20.100000000000001" customHeight="1" x14ac:dyDescent="0.25">
      <c r="A976" s="143">
        <v>13040</v>
      </c>
      <c r="B976" s="144" t="s">
        <v>433</v>
      </c>
      <c r="C976" s="166" t="s">
        <v>434</v>
      </c>
      <c r="D976" s="146">
        <v>2</v>
      </c>
      <c r="E976" s="146" t="s">
        <v>28</v>
      </c>
      <c r="F976" s="168" t="s">
        <v>12496</v>
      </c>
      <c r="G976" s="75">
        <v>21.54</v>
      </c>
      <c r="H976" s="74">
        <v>18.88</v>
      </c>
      <c r="I976" s="101">
        <f>H976/D976</f>
        <v>9.44</v>
      </c>
      <c r="J976" s="76">
        <v>21.54</v>
      </c>
      <c r="K976" s="76">
        <v>18.88</v>
      </c>
      <c r="L976" s="102">
        <f>K976/D976</f>
        <v>9.44</v>
      </c>
      <c r="M976" s="75">
        <v>21.54</v>
      </c>
      <c r="N976" s="74">
        <v>18.88</v>
      </c>
      <c r="O976" s="101">
        <f>N976/D976</f>
        <v>9.44</v>
      </c>
      <c r="P976" s="76">
        <v>21.54</v>
      </c>
      <c r="Q976" s="76">
        <v>18.88</v>
      </c>
      <c r="R976" s="102">
        <f>Q976/D976</f>
        <v>9.44</v>
      </c>
      <c r="S976" s="4">
        <v>2</v>
      </c>
      <c r="T976" s="123">
        <v>24</v>
      </c>
      <c r="U976" s="123">
        <v>2</v>
      </c>
      <c r="V976" s="6">
        <f>T976/U976</f>
        <v>12</v>
      </c>
      <c r="W976" s="123">
        <v>288</v>
      </c>
      <c r="X976" s="123">
        <v>24</v>
      </c>
      <c r="Y976" s="6">
        <f>W976/X976</f>
        <v>12</v>
      </c>
      <c r="Z976" s="6">
        <f>ROUND(Y976,1)</f>
        <v>12</v>
      </c>
      <c r="AA976" s="123"/>
      <c r="AB976" s="241"/>
      <c r="AC976" s="241"/>
      <c r="AD976" s="6"/>
      <c r="AE976" s="241"/>
      <c r="AF976" s="241"/>
    </row>
    <row r="977" spans="1:32" s="12" customFormat="1" ht="20.100000000000001" customHeight="1" x14ac:dyDescent="0.2">
      <c r="A977" s="143">
        <v>12954</v>
      </c>
      <c r="B977" s="144" t="s">
        <v>431</v>
      </c>
      <c r="C977" s="166" t="s">
        <v>432</v>
      </c>
      <c r="D977" s="146">
        <v>4</v>
      </c>
      <c r="E977" s="146" t="s">
        <v>31</v>
      </c>
      <c r="F977" s="168" t="s">
        <v>12500</v>
      </c>
      <c r="G977" s="75">
        <v>18</v>
      </c>
      <c r="H977" s="74">
        <v>17.28</v>
      </c>
      <c r="I977" s="101">
        <f>H977/D977</f>
        <v>4.32</v>
      </c>
      <c r="J977" s="76">
        <v>18</v>
      </c>
      <c r="K977" s="76">
        <v>17.28</v>
      </c>
      <c r="L977" s="102">
        <f>K977/D977</f>
        <v>4.32</v>
      </c>
      <c r="M977" s="75">
        <v>18</v>
      </c>
      <c r="N977" s="74">
        <v>17.28</v>
      </c>
      <c r="O977" s="101">
        <f>N977/D977</f>
        <v>4.32</v>
      </c>
      <c r="P977" s="76">
        <v>18</v>
      </c>
      <c r="Q977" s="76">
        <v>17.28</v>
      </c>
      <c r="R977" s="102">
        <f>Q977/D977</f>
        <v>4.32</v>
      </c>
      <c r="S977" s="123">
        <v>4</v>
      </c>
      <c r="T977" s="123">
        <v>24</v>
      </c>
      <c r="U977" s="123">
        <v>4</v>
      </c>
      <c r="V977" s="6">
        <f>T977/U977</f>
        <v>6</v>
      </c>
      <c r="W977" s="123">
        <v>288</v>
      </c>
      <c r="X977" s="123">
        <v>24</v>
      </c>
      <c r="Y977" s="6">
        <f>W977/X977</f>
        <v>12</v>
      </c>
      <c r="Z977" s="6">
        <f>ROUND(Y977,1)</f>
        <v>12</v>
      </c>
      <c r="AA977" s="123"/>
      <c r="AB977" s="241"/>
      <c r="AC977" s="241"/>
      <c r="AD977" s="6"/>
      <c r="AE977" s="241"/>
      <c r="AF977" s="241"/>
    </row>
    <row r="978" spans="1:32" ht="20.100000000000001" customHeight="1" x14ac:dyDescent="0.25">
      <c r="A978" s="143">
        <v>81052</v>
      </c>
      <c r="B978" s="144" t="s">
        <v>3790</v>
      </c>
      <c r="C978" s="149" t="s">
        <v>3791</v>
      </c>
      <c r="D978" s="146">
        <v>12</v>
      </c>
      <c r="E978" s="146" t="s">
        <v>22</v>
      </c>
      <c r="F978" s="168" t="s">
        <v>12515</v>
      </c>
      <c r="G978" s="75">
        <v>26.88</v>
      </c>
      <c r="H978" s="74">
        <v>22.56</v>
      </c>
      <c r="I978" s="101">
        <f>H978/D978</f>
        <v>1.88</v>
      </c>
      <c r="J978" s="76">
        <v>26.88</v>
      </c>
      <c r="K978" s="76">
        <v>22.56</v>
      </c>
      <c r="L978" s="102">
        <f>K978/D978</f>
        <v>1.88</v>
      </c>
      <c r="M978" s="75">
        <v>26.88</v>
      </c>
      <c r="N978" s="74">
        <v>22.56</v>
      </c>
      <c r="O978" s="101">
        <f>N978/D978</f>
        <v>1.88</v>
      </c>
      <c r="P978" s="76">
        <v>26.88</v>
      </c>
      <c r="Q978" s="76">
        <v>22.56</v>
      </c>
      <c r="R978" s="102">
        <f>Q978/D978</f>
        <v>1.88</v>
      </c>
      <c r="S978" s="4">
        <v>12</v>
      </c>
      <c r="T978" s="123">
        <v>12</v>
      </c>
      <c r="U978" s="123">
        <v>12</v>
      </c>
      <c r="V978" s="6">
        <f>T978/U978</f>
        <v>1</v>
      </c>
      <c r="W978" s="123">
        <v>384</v>
      </c>
      <c r="X978" s="123">
        <v>12</v>
      </c>
      <c r="Y978" s="6">
        <f>W978/X978</f>
        <v>32</v>
      </c>
      <c r="Z978" s="6">
        <f>ROUND(Y978,1)</f>
        <v>32</v>
      </c>
      <c r="AA978" s="123"/>
      <c r="AB978" s="241"/>
      <c r="AC978" s="241"/>
      <c r="AD978" s="6"/>
      <c r="AE978" s="241"/>
      <c r="AF978" s="241"/>
    </row>
    <row r="979" spans="1:32" ht="20.100000000000001" customHeight="1" x14ac:dyDescent="0.25">
      <c r="A979" s="143">
        <v>12905</v>
      </c>
      <c r="B979" s="144" t="s">
        <v>409</v>
      </c>
      <c r="C979" s="166" t="s">
        <v>410</v>
      </c>
      <c r="D979" s="146">
        <v>1</v>
      </c>
      <c r="E979" s="146" t="s">
        <v>25</v>
      </c>
      <c r="F979" s="168" t="s">
        <v>12495</v>
      </c>
      <c r="G979" s="75">
        <v>15.78</v>
      </c>
      <c r="H979" s="74">
        <v>12.74</v>
      </c>
      <c r="I979" s="101">
        <f>H979/D979</f>
        <v>12.74</v>
      </c>
      <c r="J979" s="76">
        <v>15.78</v>
      </c>
      <c r="K979" s="76">
        <v>12.74</v>
      </c>
      <c r="L979" s="102">
        <f>K979/D979</f>
        <v>12.74</v>
      </c>
      <c r="M979" s="75">
        <v>15.78</v>
      </c>
      <c r="N979" s="74">
        <v>12.74</v>
      </c>
      <c r="O979" s="101">
        <f>N979/D979</f>
        <v>12.74</v>
      </c>
      <c r="P979" s="76">
        <v>15.78</v>
      </c>
      <c r="Q979" s="76">
        <v>12.74</v>
      </c>
      <c r="R979" s="102">
        <f>Q979/D979</f>
        <v>12.74</v>
      </c>
      <c r="S979" s="5">
        <v>1</v>
      </c>
      <c r="T979">
        <v>18</v>
      </c>
      <c r="U979">
        <v>1</v>
      </c>
      <c r="V979" s="6">
        <f>T979/U979</f>
        <v>18</v>
      </c>
      <c r="W979">
        <v>216</v>
      </c>
      <c r="X979">
        <v>18</v>
      </c>
      <c r="Y979" s="6">
        <f>W979/X979</f>
        <v>12</v>
      </c>
      <c r="Z979" s="6">
        <f>ROUND(Y979,1)</f>
        <v>12</v>
      </c>
      <c r="AB979" s="241"/>
      <c r="AC979" s="241"/>
      <c r="AD979" s="6"/>
      <c r="AE979" s="241"/>
      <c r="AF979" s="241"/>
    </row>
    <row r="980" spans="1:32" ht="20.100000000000001" customHeight="1" x14ac:dyDescent="0.25">
      <c r="A980" s="143">
        <v>12908</v>
      </c>
      <c r="B980" s="144" t="s">
        <v>411</v>
      </c>
      <c r="C980" s="166" t="s">
        <v>412</v>
      </c>
      <c r="D980" s="146">
        <v>2</v>
      </c>
      <c r="E980" s="146" t="s">
        <v>28</v>
      </c>
      <c r="F980" s="168" t="s">
        <v>12503</v>
      </c>
      <c r="G980" s="75">
        <v>22.1</v>
      </c>
      <c r="H980" s="74">
        <v>19.559999999999999</v>
      </c>
      <c r="I980" s="101">
        <f>H980/D980</f>
        <v>9.7799999999999994</v>
      </c>
      <c r="J980" s="76">
        <v>22.1</v>
      </c>
      <c r="K980" s="76">
        <v>19.559999999999999</v>
      </c>
      <c r="L980" s="102">
        <f>K980/D980</f>
        <v>9.7799999999999994</v>
      </c>
      <c r="M980" s="75">
        <v>22.1</v>
      </c>
      <c r="N980" s="74">
        <v>19.559999999999999</v>
      </c>
      <c r="O980" s="101">
        <f>N980/D980</f>
        <v>9.7799999999999994</v>
      </c>
      <c r="P980" s="76">
        <v>22.1</v>
      </c>
      <c r="Q980" s="76">
        <v>19.559999999999999</v>
      </c>
      <c r="R980" s="102">
        <f>Q980/D980</f>
        <v>9.7799999999999994</v>
      </c>
      <c r="S980" s="5">
        <v>2</v>
      </c>
      <c r="T980" s="123">
        <v>24</v>
      </c>
      <c r="U980" s="123">
        <v>2</v>
      </c>
      <c r="V980" s="6">
        <f>T980/U980</f>
        <v>12</v>
      </c>
      <c r="W980" s="123">
        <v>384</v>
      </c>
      <c r="X980" s="123">
        <v>24</v>
      </c>
      <c r="Y980" s="6">
        <f>W980/X980</f>
        <v>16</v>
      </c>
      <c r="Z980" s="6">
        <f>ROUND(Y980,1)</f>
        <v>16</v>
      </c>
      <c r="AA980" s="123"/>
      <c r="AB980" s="241"/>
      <c r="AC980" s="241"/>
      <c r="AD980" s="6"/>
      <c r="AE980" s="241"/>
      <c r="AF980" s="241"/>
    </row>
    <row r="981" spans="1:32" ht="20.100000000000001" customHeight="1" x14ac:dyDescent="0.25">
      <c r="A981" s="143">
        <v>12912</v>
      </c>
      <c r="B981" s="144" t="s">
        <v>413</v>
      </c>
      <c r="C981" s="166" t="s">
        <v>414</v>
      </c>
      <c r="D981" s="146">
        <v>1</v>
      </c>
      <c r="E981" s="146" t="s">
        <v>51</v>
      </c>
      <c r="F981" s="168" t="s">
        <v>12499</v>
      </c>
      <c r="G981" s="75">
        <v>21.1</v>
      </c>
      <c r="H981" s="74">
        <v>18.75</v>
      </c>
      <c r="I981" s="101">
        <f>H981/D981</f>
        <v>18.75</v>
      </c>
      <c r="J981" s="76">
        <v>21.1</v>
      </c>
      <c r="K981" s="76">
        <v>18.75</v>
      </c>
      <c r="L981" s="102">
        <f>K981/D981</f>
        <v>18.75</v>
      </c>
      <c r="M981" s="75">
        <v>21.1</v>
      </c>
      <c r="N981" s="74">
        <v>18.75</v>
      </c>
      <c r="O981" s="101">
        <f>N981/D981</f>
        <v>18.75</v>
      </c>
      <c r="P981" s="76">
        <v>21.1</v>
      </c>
      <c r="Q981" s="76">
        <v>18.75</v>
      </c>
      <c r="R981" s="102">
        <f>Q981/D981</f>
        <v>18.75</v>
      </c>
      <c r="S981" s="5">
        <v>1</v>
      </c>
      <c r="T981" s="123">
        <v>30</v>
      </c>
      <c r="U981" s="123">
        <v>1</v>
      </c>
      <c r="V981" s="6">
        <f>T981/U981</f>
        <v>30</v>
      </c>
      <c r="W981" s="123">
        <v>360</v>
      </c>
      <c r="X981" s="123">
        <v>30</v>
      </c>
      <c r="Y981" s="6">
        <f>W981/X981</f>
        <v>12</v>
      </c>
      <c r="Z981" s="6">
        <f>ROUND(Y981,1)</f>
        <v>12</v>
      </c>
      <c r="AA981" s="123"/>
      <c r="AB981" s="241"/>
      <c r="AC981" s="241"/>
      <c r="AD981" s="6"/>
      <c r="AE981" s="241"/>
      <c r="AF981" s="241"/>
    </row>
    <row r="982" spans="1:32" ht="20.100000000000001" customHeight="1" x14ac:dyDescent="0.25">
      <c r="A982" s="143">
        <v>12925</v>
      </c>
      <c r="B982" s="144" t="s">
        <v>417</v>
      </c>
      <c r="C982" s="166" t="s">
        <v>418</v>
      </c>
      <c r="D982" s="146">
        <v>4</v>
      </c>
      <c r="E982" s="146" t="s">
        <v>31</v>
      </c>
      <c r="F982" s="168" t="s">
        <v>12497</v>
      </c>
      <c r="G982" s="75">
        <v>27.08</v>
      </c>
      <c r="H982" s="74">
        <v>23.96</v>
      </c>
      <c r="I982" s="101">
        <f>H982/D982</f>
        <v>5.99</v>
      </c>
      <c r="J982" s="76">
        <v>27.08</v>
      </c>
      <c r="K982" s="76">
        <v>23.96</v>
      </c>
      <c r="L982" s="102">
        <f>K982/D982</f>
        <v>5.99</v>
      </c>
      <c r="M982" s="75">
        <v>27.08</v>
      </c>
      <c r="N982" s="74">
        <v>23.96</v>
      </c>
      <c r="O982" s="101">
        <f>N982/D982</f>
        <v>5.99</v>
      </c>
      <c r="P982" s="76">
        <v>27.08</v>
      </c>
      <c r="Q982" s="76">
        <v>23.96</v>
      </c>
      <c r="R982" s="102">
        <f>Q982/D982</f>
        <v>5.99</v>
      </c>
      <c r="S982" s="5">
        <v>4</v>
      </c>
      <c r="T982" s="123">
        <v>24</v>
      </c>
      <c r="U982" s="123">
        <v>4</v>
      </c>
      <c r="V982" s="6">
        <f>T982/U982</f>
        <v>6</v>
      </c>
      <c r="W982" s="123">
        <v>384</v>
      </c>
      <c r="X982" s="123">
        <v>24</v>
      </c>
      <c r="Y982" s="6">
        <f>W982/X982</f>
        <v>16</v>
      </c>
      <c r="Z982" s="6">
        <f>ROUND(Y982,1)</f>
        <v>16</v>
      </c>
      <c r="AA982" s="123"/>
      <c r="AB982" s="241"/>
      <c r="AC982" s="241"/>
      <c r="AD982" s="6"/>
      <c r="AE982" s="241"/>
      <c r="AF982" s="241"/>
    </row>
    <row r="983" spans="1:32" ht="20.100000000000001" customHeight="1" x14ac:dyDescent="0.25">
      <c r="A983" s="143">
        <v>12950</v>
      </c>
      <c r="B983" s="144" t="s">
        <v>427</v>
      </c>
      <c r="C983" s="166" t="s">
        <v>428</v>
      </c>
      <c r="D983" s="146">
        <v>1</v>
      </c>
      <c r="E983" s="146" t="s">
        <v>79</v>
      </c>
      <c r="F983" s="168"/>
      <c r="G983" s="75">
        <v>112</v>
      </c>
      <c r="H983" s="74">
        <v>112</v>
      </c>
      <c r="I983" s="101">
        <f>H983/D983</f>
        <v>112</v>
      </c>
      <c r="J983" s="76">
        <v>112</v>
      </c>
      <c r="K983" s="76">
        <v>112</v>
      </c>
      <c r="L983" s="102">
        <f>K983/D983</f>
        <v>112</v>
      </c>
      <c r="M983" s="75">
        <v>112</v>
      </c>
      <c r="N983" s="74">
        <v>112</v>
      </c>
      <c r="O983" s="101">
        <f>N983/D983</f>
        <v>112</v>
      </c>
      <c r="P983" s="76">
        <v>112</v>
      </c>
      <c r="Q983" s="76">
        <v>112</v>
      </c>
      <c r="R983" s="102">
        <f>Q983/D983</f>
        <v>112</v>
      </c>
      <c r="S983" s="5">
        <v>1</v>
      </c>
      <c r="T983" s="123">
        <v>1</v>
      </c>
      <c r="U983" s="123">
        <v>1</v>
      </c>
      <c r="V983" s="6">
        <f>T983/U983</f>
        <v>1</v>
      </c>
      <c r="W983" s="123" t="s">
        <v>80</v>
      </c>
      <c r="X983" s="123">
        <v>1</v>
      </c>
      <c r="Y983" s="6">
        <f>W983/X983</f>
        <v>1984</v>
      </c>
      <c r="Z983" s="6">
        <f>ROUND(Y983,1)</f>
        <v>1984</v>
      </c>
      <c r="AA983" s="123"/>
      <c r="AB983" s="241"/>
      <c r="AC983" s="241"/>
      <c r="AD983" s="6"/>
      <c r="AE983" s="241"/>
      <c r="AF983" s="241"/>
    </row>
    <row r="984" spans="1:32" ht="20.100000000000001" customHeight="1" x14ac:dyDescent="0.25">
      <c r="A984" s="143">
        <v>42177</v>
      </c>
      <c r="B984" s="144" t="s">
        <v>1904</v>
      </c>
      <c r="C984" s="150" t="s">
        <v>1905</v>
      </c>
      <c r="D984" s="146">
        <v>20</v>
      </c>
      <c r="E984" s="146" t="s">
        <v>22</v>
      </c>
      <c r="F984" s="168" t="s">
        <v>12547</v>
      </c>
      <c r="G984" s="75">
        <v>46.2</v>
      </c>
      <c r="H984" s="74">
        <v>46.2</v>
      </c>
      <c r="I984" s="101">
        <f>H984/D984</f>
        <v>2.31</v>
      </c>
      <c r="J984" s="76">
        <v>46.2</v>
      </c>
      <c r="K984" s="76">
        <v>46.2</v>
      </c>
      <c r="L984" s="102">
        <f>K984/D984</f>
        <v>2.31</v>
      </c>
      <c r="M984" s="75">
        <v>46.2</v>
      </c>
      <c r="N984" s="74">
        <v>46.2</v>
      </c>
      <c r="O984" s="101">
        <f>N984/D984</f>
        <v>2.31</v>
      </c>
      <c r="P984" s="76">
        <v>46.2</v>
      </c>
      <c r="Q984" s="76">
        <v>46.2</v>
      </c>
      <c r="R984" s="102">
        <f>Q984/D984</f>
        <v>2.31</v>
      </c>
      <c r="S984" s="5">
        <v>20</v>
      </c>
      <c r="T984">
        <v>20</v>
      </c>
      <c r="U984">
        <v>20</v>
      </c>
      <c r="V984" s="6">
        <f>T984/U984</f>
        <v>1</v>
      </c>
      <c r="W984">
        <v>338</v>
      </c>
      <c r="X984">
        <v>20</v>
      </c>
      <c r="Y984" s="6">
        <f>W984/X984</f>
        <v>16.899999999999999</v>
      </c>
      <c r="Z984" s="6">
        <f>ROUND(Y984,1)</f>
        <v>16.899999999999999</v>
      </c>
      <c r="AB984" s="241"/>
      <c r="AC984" s="241"/>
      <c r="AD984" s="6"/>
      <c r="AE984" s="241"/>
      <c r="AF984" s="241"/>
    </row>
    <row r="985" spans="1:32" ht="20.100000000000001" customHeight="1" x14ac:dyDescent="0.25">
      <c r="A985" s="143">
        <v>55836</v>
      </c>
      <c r="B985" s="147" t="s">
        <v>3039</v>
      </c>
      <c r="C985" s="147" t="s">
        <v>3040</v>
      </c>
      <c r="D985" s="146">
        <v>20</v>
      </c>
      <c r="E985" s="146" t="s">
        <v>22</v>
      </c>
      <c r="F985" s="168" t="s">
        <v>12547</v>
      </c>
      <c r="G985" s="75">
        <v>50.33</v>
      </c>
      <c r="H985" s="74">
        <v>50.33</v>
      </c>
      <c r="I985" s="101">
        <f>H985/D985</f>
        <v>2.5164999999999997</v>
      </c>
      <c r="J985" s="76">
        <v>50.33</v>
      </c>
      <c r="K985" s="76">
        <v>50.33</v>
      </c>
      <c r="L985" s="102">
        <f>K985/D985</f>
        <v>2.5164999999999997</v>
      </c>
      <c r="M985" s="75">
        <v>50.33</v>
      </c>
      <c r="N985" s="74">
        <v>50.33</v>
      </c>
      <c r="O985" s="101">
        <f>N985/D985</f>
        <v>2.5164999999999997</v>
      </c>
      <c r="P985" s="76">
        <v>50.33</v>
      </c>
      <c r="Q985" s="76">
        <v>50.33</v>
      </c>
      <c r="R985" s="102">
        <f>Q985/D985</f>
        <v>2.5164999999999997</v>
      </c>
      <c r="S985" s="5">
        <v>20</v>
      </c>
      <c r="T985" s="123">
        <v>20</v>
      </c>
      <c r="U985" s="123">
        <v>20</v>
      </c>
      <c r="V985" s="6">
        <f>T985/U985</f>
        <v>1</v>
      </c>
      <c r="W985" s="123">
        <v>338</v>
      </c>
      <c r="X985" s="123">
        <v>20</v>
      </c>
      <c r="Y985" s="6">
        <f>W985/X985</f>
        <v>16.899999999999999</v>
      </c>
      <c r="Z985" s="6">
        <f>ROUND(Y985,1)</f>
        <v>16.899999999999999</v>
      </c>
      <c r="AA985" s="123"/>
      <c r="AB985" s="241"/>
      <c r="AC985" s="241"/>
      <c r="AD985" s="6"/>
      <c r="AE985" s="241"/>
      <c r="AF985" s="241"/>
    </row>
    <row r="986" spans="1:32" ht="20.100000000000001" customHeight="1" x14ac:dyDescent="0.25">
      <c r="A986" s="143">
        <v>42296</v>
      </c>
      <c r="B986" s="144" t="s">
        <v>1908</v>
      </c>
      <c r="C986" s="150" t="s">
        <v>1909</v>
      </c>
      <c r="D986" s="146">
        <v>4</v>
      </c>
      <c r="E986" s="146" t="s">
        <v>31</v>
      </c>
      <c r="F986" s="168" t="s">
        <v>12529</v>
      </c>
      <c r="G986" s="75">
        <v>45</v>
      </c>
      <c r="H986" s="74">
        <v>39</v>
      </c>
      <c r="I986" s="101">
        <f>H986/D986</f>
        <v>9.75</v>
      </c>
      <c r="J986" s="76">
        <v>45</v>
      </c>
      <c r="K986" s="76">
        <v>39</v>
      </c>
      <c r="L986" s="102">
        <f>K986/D986</f>
        <v>9.75</v>
      </c>
      <c r="M986" s="75">
        <v>45</v>
      </c>
      <c r="N986" s="74">
        <v>39</v>
      </c>
      <c r="O986" s="101">
        <f>N986/D986</f>
        <v>9.75</v>
      </c>
      <c r="P986" s="76">
        <v>45</v>
      </c>
      <c r="Q986" s="76">
        <v>39</v>
      </c>
      <c r="R986" s="102">
        <f>Q986/D986</f>
        <v>9.75</v>
      </c>
      <c r="S986" s="5">
        <v>4</v>
      </c>
      <c r="T986">
        <v>24</v>
      </c>
      <c r="U986">
        <v>4</v>
      </c>
      <c r="V986" s="6">
        <f>T986/U986</f>
        <v>6</v>
      </c>
      <c r="W986">
        <v>268.8</v>
      </c>
      <c r="X986">
        <v>24</v>
      </c>
      <c r="Y986" s="6">
        <f>W986/X986</f>
        <v>11.200000000000001</v>
      </c>
      <c r="Z986" s="6">
        <f>ROUND(Y986,1)</f>
        <v>11.2</v>
      </c>
      <c r="AB986" s="241"/>
      <c r="AC986" s="241"/>
      <c r="AD986" s="6"/>
      <c r="AE986" s="241"/>
      <c r="AF986" s="241"/>
    </row>
    <row r="987" spans="1:32" ht="20.100000000000001" customHeight="1" x14ac:dyDescent="0.25">
      <c r="A987" s="143">
        <v>42299</v>
      </c>
      <c r="B987" s="144" t="s">
        <v>1914</v>
      </c>
      <c r="C987" s="150" t="s">
        <v>1915</v>
      </c>
      <c r="D987" s="146">
        <v>4</v>
      </c>
      <c r="E987" s="146" t="s">
        <v>31</v>
      </c>
      <c r="F987" s="168" t="s">
        <v>12529</v>
      </c>
      <c r="G987" s="75">
        <v>45</v>
      </c>
      <c r="H987" s="74">
        <v>39</v>
      </c>
      <c r="I987" s="101">
        <f>H987/D987</f>
        <v>9.75</v>
      </c>
      <c r="J987" s="76">
        <v>45</v>
      </c>
      <c r="K987" s="76">
        <v>39</v>
      </c>
      <c r="L987" s="102">
        <f>K987/D987</f>
        <v>9.75</v>
      </c>
      <c r="M987" s="75">
        <v>45</v>
      </c>
      <c r="N987" s="74">
        <v>39</v>
      </c>
      <c r="O987" s="101">
        <f>N987/D987</f>
        <v>9.75</v>
      </c>
      <c r="P987" s="76">
        <v>45</v>
      </c>
      <c r="Q987" s="76">
        <v>39</v>
      </c>
      <c r="R987" s="102">
        <f>Q987/D987</f>
        <v>9.75</v>
      </c>
      <c r="S987" s="5">
        <v>4</v>
      </c>
      <c r="T987">
        <v>24</v>
      </c>
      <c r="U987">
        <v>4</v>
      </c>
      <c r="V987" s="6">
        <f>T987/U987</f>
        <v>6</v>
      </c>
      <c r="W987">
        <v>269</v>
      </c>
      <c r="X987">
        <v>24</v>
      </c>
      <c r="Y987" s="6">
        <f>W987/X987</f>
        <v>11.208333333333334</v>
      </c>
      <c r="Z987" s="6">
        <f>ROUND(Y987,1)</f>
        <v>11.2</v>
      </c>
      <c r="AB987" s="241"/>
      <c r="AC987" s="241"/>
      <c r="AD987" s="6"/>
      <c r="AE987" s="241"/>
      <c r="AF987" s="241"/>
    </row>
    <row r="988" spans="1:32" ht="20.100000000000001" customHeight="1" x14ac:dyDescent="0.25">
      <c r="A988" s="143">
        <v>42298</v>
      </c>
      <c r="B988" s="144" t="s">
        <v>1912</v>
      </c>
      <c r="C988" s="150" t="s">
        <v>1913</v>
      </c>
      <c r="D988" s="146">
        <v>4</v>
      </c>
      <c r="E988" s="146" t="s">
        <v>31</v>
      </c>
      <c r="F988" s="168" t="s">
        <v>12529</v>
      </c>
      <c r="G988" s="75">
        <v>45</v>
      </c>
      <c r="H988" s="74">
        <v>39</v>
      </c>
      <c r="I988" s="101">
        <f>H988/D988</f>
        <v>9.75</v>
      </c>
      <c r="J988" s="76">
        <v>45</v>
      </c>
      <c r="K988" s="76">
        <v>39</v>
      </c>
      <c r="L988" s="102">
        <f>K988/D988</f>
        <v>9.75</v>
      </c>
      <c r="M988" s="75">
        <v>45</v>
      </c>
      <c r="N988" s="74">
        <v>39</v>
      </c>
      <c r="O988" s="101">
        <f>N988/D988</f>
        <v>9.75</v>
      </c>
      <c r="P988" s="76">
        <v>45</v>
      </c>
      <c r="Q988" s="76">
        <v>39</v>
      </c>
      <c r="R988" s="102">
        <f>Q988/D988</f>
        <v>9.75</v>
      </c>
      <c r="S988" s="5">
        <v>4</v>
      </c>
      <c r="T988">
        <v>24</v>
      </c>
      <c r="U988">
        <v>4</v>
      </c>
      <c r="V988" s="6">
        <f>T988/U988</f>
        <v>6</v>
      </c>
      <c r="W988">
        <v>269</v>
      </c>
      <c r="X988">
        <v>24</v>
      </c>
      <c r="Y988" s="6">
        <f>W988/X988</f>
        <v>11.208333333333334</v>
      </c>
      <c r="Z988" s="6">
        <f>ROUND(Y988,1)</f>
        <v>11.2</v>
      </c>
      <c r="AB988" s="241"/>
      <c r="AC988" s="241"/>
      <c r="AD988" s="6"/>
      <c r="AE988" s="241"/>
      <c r="AF988" s="241"/>
    </row>
    <row r="989" spans="1:32" ht="20.100000000000001" customHeight="1" x14ac:dyDescent="0.25">
      <c r="A989" s="143">
        <v>42297</v>
      </c>
      <c r="B989" s="144" t="s">
        <v>1910</v>
      </c>
      <c r="C989" s="150" t="s">
        <v>1911</v>
      </c>
      <c r="D989" s="146">
        <v>4</v>
      </c>
      <c r="E989" s="146" t="s">
        <v>31</v>
      </c>
      <c r="F989" s="168" t="s">
        <v>12529</v>
      </c>
      <c r="G989" s="75">
        <v>45</v>
      </c>
      <c r="H989" s="74">
        <v>39</v>
      </c>
      <c r="I989" s="101">
        <f>H989/D989</f>
        <v>9.75</v>
      </c>
      <c r="J989" s="76">
        <v>45</v>
      </c>
      <c r="K989" s="76">
        <v>39</v>
      </c>
      <c r="L989" s="102">
        <f>K989/D989</f>
        <v>9.75</v>
      </c>
      <c r="M989" s="75">
        <v>45</v>
      </c>
      <c r="N989" s="74">
        <v>39</v>
      </c>
      <c r="O989" s="101">
        <f>N989/D989</f>
        <v>9.75</v>
      </c>
      <c r="P989" s="76">
        <v>45</v>
      </c>
      <c r="Q989" s="76">
        <v>39</v>
      </c>
      <c r="R989" s="102">
        <f>Q989/D989</f>
        <v>9.75</v>
      </c>
      <c r="S989" s="5">
        <v>4</v>
      </c>
      <c r="T989">
        <v>24</v>
      </c>
      <c r="U989">
        <v>4</v>
      </c>
      <c r="V989" s="6">
        <f>T989/U989</f>
        <v>6</v>
      </c>
      <c r="W989">
        <v>269</v>
      </c>
      <c r="X989">
        <v>24</v>
      </c>
      <c r="Y989" s="6">
        <f>W989/X989</f>
        <v>11.208333333333334</v>
      </c>
      <c r="Z989" s="6">
        <f>ROUND(Y989,1)</f>
        <v>11.2</v>
      </c>
      <c r="AB989" s="241"/>
      <c r="AC989" s="241"/>
      <c r="AD989" s="6"/>
      <c r="AE989" s="241"/>
      <c r="AF989" s="241"/>
    </row>
    <row r="990" spans="1:32" ht="20.100000000000001" customHeight="1" x14ac:dyDescent="0.25">
      <c r="A990" s="143">
        <v>42326</v>
      </c>
      <c r="B990" s="144" t="s">
        <v>1916</v>
      </c>
      <c r="C990" s="150" t="s">
        <v>1917</v>
      </c>
      <c r="D990" s="146">
        <v>4</v>
      </c>
      <c r="E990" s="146" t="s">
        <v>31</v>
      </c>
      <c r="F990" s="168" t="s">
        <v>12548</v>
      </c>
      <c r="G990" s="75">
        <v>39</v>
      </c>
      <c r="H990" s="74">
        <v>39</v>
      </c>
      <c r="I990" s="101">
        <f>H990/D990</f>
        <v>9.75</v>
      </c>
      <c r="J990" s="76">
        <v>39</v>
      </c>
      <c r="K990" s="76">
        <v>39</v>
      </c>
      <c r="L990" s="102">
        <f>K990/D990</f>
        <v>9.75</v>
      </c>
      <c r="M990" s="75">
        <v>39</v>
      </c>
      <c r="N990" s="74">
        <v>39</v>
      </c>
      <c r="O990" s="101">
        <f>N990/D990</f>
        <v>9.75</v>
      </c>
      <c r="P990" s="76">
        <v>39</v>
      </c>
      <c r="Q990" s="76">
        <v>39</v>
      </c>
      <c r="R990" s="102">
        <f>Q990/D990</f>
        <v>9.75</v>
      </c>
      <c r="S990" s="5">
        <v>4</v>
      </c>
      <c r="T990">
        <v>24</v>
      </c>
      <c r="U990">
        <v>4</v>
      </c>
      <c r="V990" s="6">
        <f>T990/U990</f>
        <v>6</v>
      </c>
      <c r="W990">
        <v>270.2</v>
      </c>
      <c r="X990">
        <v>24</v>
      </c>
      <c r="Y990" s="6">
        <f>W990/X990</f>
        <v>11.258333333333333</v>
      </c>
      <c r="Z990" s="6">
        <f>ROUND(Y990,1)</f>
        <v>11.3</v>
      </c>
      <c r="AB990" s="241"/>
      <c r="AC990" s="241"/>
      <c r="AD990" s="6"/>
      <c r="AE990" s="241"/>
      <c r="AF990" s="241"/>
    </row>
    <row r="991" spans="1:32" ht="20.100000000000001" customHeight="1" x14ac:dyDescent="0.25">
      <c r="A991" s="143">
        <v>50801</v>
      </c>
      <c r="B991" s="144" t="s">
        <v>2589</v>
      </c>
      <c r="C991" s="150" t="s">
        <v>2590</v>
      </c>
      <c r="D991" s="146">
        <v>2</v>
      </c>
      <c r="E991" s="146" t="s">
        <v>22</v>
      </c>
      <c r="F991" s="168" t="s">
        <v>12546</v>
      </c>
      <c r="G991" s="75">
        <v>48</v>
      </c>
      <c r="H991" s="74">
        <v>48</v>
      </c>
      <c r="I991" s="101">
        <f>H991/D991</f>
        <v>24</v>
      </c>
      <c r="J991" s="76">
        <v>48</v>
      </c>
      <c r="K991" s="76">
        <v>48</v>
      </c>
      <c r="L991" s="102">
        <f>K991/D991</f>
        <v>24</v>
      </c>
      <c r="M991" s="75">
        <v>48</v>
      </c>
      <c r="N991" s="74">
        <v>48</v>
      </c>
      <c r="O991" s="101">
        <f>N991/D991</f>
        <v>24</v>
      </c>
      <c r="P991" s="76">
        <v>48</v>
      </c>
      <c r="Q991" s="76">
        <v>48</v>
      </c>
      <c r="R991" s="102">
        <f>Q991/D991</f>
        <v>24</v>
      </c>
      <c r="S991" s="5">
        <v>2</v>
      </c>
      <c r="T991">
        <v>2</v>
      </c>
      <c r="U991">
        <v>2</v>
      </c>
      <c r="V991" s="6">
        <f>T991/U991</f>
        <v>1</v>
      </c>
      <c r="W991">
        <v>338</v>
      </c>
      <c r="X991">
        <v>2</v>
      </c>
      <c r="Y991" s="6">
        <f>W991/X991</f>
        <v>169</v>
      </c>
      <c r="Z991" s="6">
        <f>ROUND(Y991,1)</f>
        <v>169</v>
      </c>
      <c r="AB991" s="241"/>
      <c r="AC991" s="241"/>
      <c r="AD991" s="6"/>
      <c r="AE991" s="241"/>
      <c r="AF991" s="241"/>
    </row>
    <row r="992" spans="1:32" ht="20.100000000000001" customHeight="1" x14ac:dyDescent="0.25">
      <c r="A992" s="143">
        <v>50795</v>
      </c>
      <c r="B992" s="144" t="s">
        <v>2580</v>
      </c>
      <c r="C992" s="150" t="s">
        <v>2581</v>
      </c>
      <c r="D992" s="146">
        <v>2</v>
      </c>
      <c r="E992" s="146" t="s">
        <v>22</v>
      </c>
      <c r="F992" s="168" t="s">
        <v>12546</v>
      </c>
      <c r="G992" s="75">
        <v>48</v>
      </c>
      <c r="H992" s="74">
        <v>48</v>
      </c>
      <c r="I992" s="101">
        <f>H992/D992</f>
        <v>24</v>
      </c>
      <c r="J992" s="76">
        <v>48</v>
      </c>
      <c r="K992" s="76">
        <v>48</v>
      </c>
      <c r="L992" s="102">
        <f>K992/D992</f>
        <v>24</v>
      </c>
      <c r="M992" s="75">
        <v>48</v>
      </c>
      <c r="N992" s="74">
        <v>48</v>
      </c>
      <c r="O992" s="101">
        <f>N992/D992</f>
        <v>24</v>
      </c>
      <c r="P992" s="76">
        <v>48</v>
      </c>
      <c r="Q992" s="76">
        <v>48</v>
      </c>
      <c r="R992" s="102">
        <f>Q992/D992</f>
        <v>24</v>
      </c>
      <c r="S992" s="5">
        <v>2</v>
      </c>
      <c r="T992">
        <v>2</v>
      </c>
      <c r="U992">
        <v>2</v>
      </c>
      <c r="V992" s="6">
        <f>T992/U992</f>
        <v>1</v>
      </c>
      <c r="W992">
        <v>338</v>
      </c>
      <c r="X992">
        <v>2</v>
      </c>
      <c r="Y992" s="6">
        <f>W992/X992</f>
        <v>169</v>
      </c>
      <c r="Z992" s="6">
        <f>ROUND(Y992,1)</f>
        <v>169</v>
      </c>
      <c r="AB992" s="241"/>
      <c r="AC992" s="241"/>
      <c r="AD992" s="6"/>
      <c r="AE992" s="241"/>
      <c r="AF992" s="241"/>
    </row>
    <row r="993" spans="1:32" ht="20.100000000000001" customHeight="1" x14ac:dyDescent="0.25">
      <c r="A993" s="143">
        <v>43807</v>
      </c>
      <c r="B993" s="144" t="s">
        <v>1993</v>
      </c>
      <c r="C993" s="150" t="s">
        <v>1994</v>
      </c>
      <c r="D993" s="146">
        <v>4</v>
      </c>
      <c r="E993" s="146" t="s">
        <v>31</v>
      </c>
      <c r="F993" s="168" t="s">
        <v>12500</v>
      </c>
      <c r="G993" s="75">
        <v>39</v>
      </c>
      <c r="H993" s="74">
        <v>33</v>
      </c>
      <c r="I993" s="101">
        <f>H993/D993</f>
        <v>8.25</v>
      </c>
      <c r="J993" s="76">
        <v>39</v>
      </c>
      <c r="K993" s="76">
        <v>33</v>
      </c>
      <c r="L993" s="102">
        <f>K993/D993</f>
        <v>8.25</v>
      </c>
      <c r="M993" s="75">
        <v>39</v>
      </c>
      <c r="N993" s="74">
        <v>33</v>
      </c>
      <c r="O993" s="101">
        <f>N993/D993</f>
        <v>8.25</v>
      </c>
      <c r="P993" s="76">
        <v>39</v>
      </c>
      <c r="Q993" s="76">
        <v>33</v>
      </c>
      <c r="R993" s="102">
        <f>Q993/D993</f>
        <v>8.25</v>
      </c>
      <c r="S993" s="5">
        <v>4</v>
      </c>
      <c r="T993">
        <v>24</v>
      </c>
      <c r="U993">
        <v>4</v>
      </c>
      <c r="V993" s="6">
        <f>T993/U993</f>
        <v>6</v>
      </c>
      <c r="W993">
        <v>288</v>
      </c>
      <c r="X993">
        <v>24</v>
      </c>
      <c r="Y993" s="6">
        <f>W993/X993</f>
        <v>12</v>
      </c>
      <c r="Z993" s="6">
        <f>ROUND(Y993,1)</f>
        <v>12</v>
      </c>
      <c r="AB993" s="241"/>
      <c r="AC993" s="241"/>
      <c r="AD993" s="6"/>
      <c r="AE993" s="241"/>
      <c r="AF993" s="241"/>
    </row>
    <row r="994" spans="1:32" ht="20.100000000000001" customHeight="1" x14ac:dyDescent="0.25">
      <c r="A994" s="143">
        <v>43800</v>
      </c>
      <c r="B994" s="144" t="s">
        <v>1991</v>
      </c>
      <c r="C994" s="150" t="s">
        <v>1992</v>
      </c>
      <c r="D994" s="146">
        <v>4</v>
      </c>
      <c r="E994" s="146" t="s">
        <v>31</v>
      </c>
      <c r="F994" s="168" t="s">
        <v>12500</v>
      </c>
      <c r="G994" s="75">
        <v>39</v>
      </c>
      <c r="H994" s="74">
        <v>33</v>
      </c>
      <c r="I994" s="101">
        <f>H994/D994</f>
        <v>8.25</v>
      </c>
      <c r="J994" s="76">
        <v>39</v>
      </c>
      <c r="K994" s="76">
        <v>33</v>
      </c>
      <c r="L994" s="102">
        <f>K994/D994</f>
        <v>8.25</v>
      </c>
      <c r="M994" s="75">
        <v>39</v>
      </c>
      <c r="N994" s="74">
        <v>33</v>
      </c>
      <c r="O994" s="101">
        <f>N994/D994</f>
        <v>8.25</v>
      </c>
      <c r="P994" s="76">
        <v>39</v>
      </c>
      <c r="Q994" s="76">
        <v>33</v>
      </c>
      <c r="R994" s="102">
        <f>Q994/D994</f>
        <v>8.25</v>
      </c>
      <c r="S994" s="5">
        <v>4</v>
      </c>
      <c r="T994">
        <v>24</v>
      </c>
      <c r="U994">
        <v>4</v>
      </c>
      <c r="V994" s="6">
        <f>T994/U994</f>
        <v>6</v>
      </c>
      <c r="W994">
        <v>288</v>
      </c>
      <c r="X994">
        <v>24</v>
      </c>
      <c r="Y994" s="6">
        <f>W994/X994</f>
        <v>12</v>
      </c>
      <c r="Z994" s="6">
        <f>ROUND(Y994,1)</f>
        <v>12</v>
      </c>
      <c r="AB994" s="241"/>
      <c r="AC994" s="241"/>
      <c r="AD994" s="6"/>
      <c r="AE994" s="241"/>
      <c r="AF994" s="241"/>
    </row>
    <row r="995" spans="1:32" ht="20.100000000000001" customHeight="1" x14ac:dyDescent="0.25">
      <c r="A995" s="143">
        <v>45725</v>
      </c>
      <c r="B995" s="144" t="s">
        <v>1950</v>
      </c>
      <c r="C995" s="150" t="s">
        <v>2191</v>
      </c>
      <c r="D995" s="146">
        <v>12</v>
      </c>
      <c r="E995" s="146" t="s">
        <v>22</v>
      </c>
      <c r="F995" s="168" t="s">
        <v>12523</v>
      </c>
      <c r="G995" s="75">
        <v>28.68</v>
      </c>
      <c r="H995" s="74">
        <v>27.72</v>
      </c>
      <c r="I995" s="101">
        <f>H995/D995</f>
        <v>2.31</v>
      </c>
      <c r="J995" s="76">
        <v>28.68</v>
      </c>
      <c r="K995" s="76">
        <v>27.72</v>
      </c>
      <c r="L995" s="102">
        <f>K995/D995</f>
        <v>2.31</v>
      </c>
      <c r="M995" s="75">
        <v>28.68</v>
      </c>
      <c r="N995" s="74">
        <v>27.72</v>
      </c>
      <c r="O995" s="101">
        <f>N995/D995</f>
        <v>2.31</v>
      </c>
      <c r="P995" s="76">
        <v>28.68</v>
      </c>
      <c r="Q995" s="76">
        <v>27.72</v>
      </c>
      <c r="R995" s="102">
        <f>Q995/D995</f>
        <v>2.31</v>
      </c>
      <c r="S995" s="5">
        <v>12</v>
      </c>
      <c r="T995">
        <v>12</v>
      </c>
      <c r="U995">
        <v>12</v>
      </c>
      <c r="V995" s="6">
        <f>T995/U995</f>
        <v>1</v>
      </c>
      <c r="W995">
        <v>230.4</v>
      </c>
      <c r="X995">
        <v>12</v>
      </c>
      <c r="Y995" s="6">
        <f>W995/X995</f>
        <v>19.2</v>
      </c>
      <c r="Z995" s="6">
        <f>ROUND(Y995,1)</f>
        <v>19.2</v>
      </c>
      <c r="AB995" s="241"/>
      <c r="AC995" s="241"/>
      <c r="AD995" s="6"/>
      <c r="AE995" s="241"/>
      <c r="AF995" s="241"/>
    </row>
    <row r="996" spans="1:32" ht="20.100000000000001" customHeight="1" x14ac:dyDescent="0.25">
      <c r="A996" s="143">
        <v>45747</v>
      </c>
      <c r="B996" s="144" t="s">
        <v>2216</v>
      </c>
      <c r="C996" s="150" t="s">
        <v>2217</v>
      </c>
      <c r="D996" s="146">
        <v>12</v>
      </c>
      <c r="E996" s="146" t="s">
        <v>22</v>
      </c>
      <c r="F996" s="168" t="s">
        <v>12523</v>
      </c>
      <c r="G996" s="75">
        <v>28.68</v>
      </c>
      <c r="H996" s="74">
        <v>27.72</v>
      </c>
      <c r="I996" s="101">
        <f>H996/D996</f>
        <v>2.31</v>
      </c>
      <c r="J996" s="76">
        <v>28.68</v>
      </c>
      <c r="K996" s="76">
        <v>27.72</v>
      </c>
      <c r="L996" s="102">
        <f>K996/D996</f>
        <v>2.31</v>
      </c>
      <c r="M996" s="75">
        <v>28.68</v>
      </c>
      <c r="N996" s="74">
        <v>27.72</v>
      </c>
      <c r="O996" s="101">
        <f>N996/D996</f>
        <v>2.31</v>
      </c>
      <c r="P996" s="76">
        <v>28.68</v>
      </c>
      <c r="Q996" s="76">
        <v>27.72</v>
      </c>
      <c r="R996" s="102">
        <f>Q996/D996</f>
        <v>2.31</v>
      </c>
      <c r="S996" s="5">
        <v>12</v>
      </c>
      <c r="T996">
        <v>12</v>
      </c>
      <c r="U996">
        <v>12</v>
      </c>
      <c r="V996" s="6">
        <f>T996/U996</f>
        <v>1</v>
      </c>
      <c r="W996">
        <v>230.4</v>
      </c>
      <c r="X996">
        <v>12</v>
      </c>
      <c r="Y996" s="6">
        <f>W996/X996</f>
        <v>19.2</v>
      </c>
      <c r="Z996" s="6">
        <f>ROUND(Y996,1)</f>
        <v>19.2</v>
      </c>
      <c r="AB996" s="241"/>
      <c r="AC996" s="241"/>
      <c r="AD996" s="6"/>
      <c r="AE996" s="241"/>
      <c r="AF996" s="241"/>
    </row>
    <row r="997" spans="1:32" ht="20.100000000000001" customHeight="1" x14ac:dyDescent="0.25">
      <c r="A997" s="143">
        <v>45728</v>
      </c>
      <c r="B997" s="144" t="s">
        <v>2194</v>
      </c>
      <c r="C997" s="150" t="s">
        <v>2195</v>
      </c>
      <c r="D997" s="146">
        <v>12</v>
      </c>
      <c r="E997" s="146" t="s">
        <v>22</v>
      </c>
      <c r="F997" s="168" t="s">
        <v>12523</v>
      </c>
      <c r="G997" s="75">
        <v>28.68</v>
      </c>
      <c r="H997" s="74">
        <v>27.72</v>
      </c>
      <c r="I997" s="101">
        <f>H997/D997</f>
        <v>2.31</v>
      </c>
      <c r="J997" s="76">
        <v>28.68</v>
      </c>
      <c r="K997" s="76">
        <v>27.72</v>
      </c>
      <c r="L997" s="102">
        <f>K997/D997</f>
        <v>2.31</v>
      </c>
      <c r="M997" s="75">
        <v>28.68</v>
      </c>
      <c r="N997" s="74">
        <v>27.72</v>
      </c>
      <c r="O997" s="101">
        <f>N997/D997</f>
        <v>2.31</v>
      </c>
      <c r="P997" s="76">
        <v>28.68</v>
      </c>
      <c r="Q997" s="76">
        <v>27.72</v>
      </c>
      <c r="R997" s="102">
        <f>Q997/D997</f>
        <v>2.31</v>
      </c>
      <c r="S997" s="5">
        <v>12</v>
      </c>
      <c r="T997" s="11">
        <v>12</v>
      </c>
      <c r="U997" s="11">
        <v>12</v>
      </c>
      <c r="V997" s="6">
        <f>T997/U997</f>
        <v>1</v>
      </c>
      <c r="W997" s="11">
        <v>230.4</v>
      </c>
      <c r="X997" s="11">
        <v>12</v>
      </c>
      <c r="Y997" s="6">
        <f>W997/X997</f>
        <v>19.2</v>
      </c>
      <c r="Z997" s="6">
        <f>ROUND(Y997,1)</f>
        <v>19.2</v>
      </c>
      <c r="AA997" s="11"/>
      <c r="AB997" s="241"/>
      <c r="AC997" s="241"/>
      <c r="AD997" s="6"/>
      <c r="AE997" s="241"/>
      <c r="AF997" s="241"/>
    </row>
    <row r="998" spans="1:32" ht="20.100000000000001" customHeight="1" x14ac:dyDescent="0.25">
      <c r="A998" s="143">
        <v>45727</v>
      </c>
      <c r="B998" s="144" t="s">
        <v>2192</v>
      </c>
      <c r="C998" s="150" t="s">
        <v>2193</v>
      </c>
      <c r="D998" s="146">
        <v>12</v>
      </c>
      <c r="E998" s="146" t="s">
        <v>22</v>
      </c>
      <c r="F998" s="168" t="s">
        <v>12523</v>
      </c>
      <c r="G998" s="75">
        <v>28.68</v>
      </c>
      <c r="H998" s="74">
        <v>27.72</v>
      </c>
      <c r="I998" s="101">
        <f>H998/D998</f>
        <v>2.31</v>
      </c>
      <c r="J998" s="76">
        <v>28.68</v>
      </c>
      <c r="K998" s="76">
        <v>27.72</v>
      </c>
      <c r="L998" s="102">
        <f>K998/D998</f>
        <v>2.31</v>
      </c>
      <c r="M998" s="75">
        <v>28.68</v>
      </c>
      <c r="N998" s="74">
        <v>27.72</v>
      </c>
      <c r="O998" s="101">
        <f>N998/D998</f>
        <v>2.31</v>
      </c>
      <c r="P998" s="76">
        <v>28.68</v>
      </c>
      <c r="Q998" s="76">
        <v>27.72</v>
      </c>
      <c r="R998" s="102">
        <f>Q998/D998</f>
        <v>2.31</v>
      </c>
      <c r="S998" s="5">
        <v>12</v>
      </c>
      <c r="T998">
        <v>12</v>
      </c>
      <c r="U998">
        <v>12</v>
      </c>
      <c r="V998" s="6">
        <f>T998/U998</f>
        <v>1</v>
      </c>
      <c r="W998">
        <v>230.4</v>
      </c>
      <c r="X998">
        <v>12</v>
      </c>
      <c r="Y998" s="6">
        <f>W998/X998</f>
        <v>19.2</v>
      </c>
      <c r="Z998" s="6">
        <f>ROUND(Y998,1)</f>
        <v>19.2</v>
      </c>
      <c r="AB998" s="241"/>
      <c r="AC998" s="241"/>
      <c r="AD998" s="6"/>
      <c r="AE998" s="241"/>
      <c r="AF998" s="241"/>
    </row>
    <row r="999" spans="1:32" ht="20.100000000000001" customHeight="1" x14ac:dyDescent="0.25">
      <c r="A999" s="143">
        <v>45723</v>
      </c>
      <c r="B999" s="144" t="s">
        <v>2187</v>
      </c>
      <c r="C999" s="150" t="s">
        <v>2188</v>
      </c>
      <c r="D999" s="146">
        <v>12</v>
      </c>
      <c r="E999" s="146" t="s">
        <v>22</v>
      </c>
      <c r="F999" s="168" t="s">
        <v>12523</v>
      </c>
      <c r="G999" s="75">
        <v>28.68</v>
      </c>
      <c r="H999" s="74">
        <v>27.72</v>
      </c>
      <c r="I999" s="101">
        <f>H999/D999</f>
        <v>2.31</v>
      </c>
      <c r="J999" s="76">
        <v>28.68</v>
      </c>
      <c r="K999" s="76">
        <v>27.72</v>
      </c>
      <c r="L999" s="102">
        <f>K999/D999</f>
        <v>2.31</v>
      </c>
      <c r="M999" s="75">
        <v>28.68</v>
      </c>
      <c r="N999" s="74">
        <v>27.72</v>
      </c>
      <c r="O999" s="101">
        <f>N999/D999</f>
        <v>2.31</v>
      </c>
      <c r="P999" s="76">
        <v>28.68</v>
      </c>
      <c r="Q999" s="76">
        <v>27.72</v>
      </c>
      <c r="R999" s="102">
        <f>Q999/D999</f>
        <v>2.31</v>
      </c>
      <c r="S999" s="5">
        <v>12</v>
      </c>
      <c r="T999">
        <v>12</v>
      </c>
      <c r="U999">
        <v>12</v>
      </c>
      <c r="V999" s="6">
        <f>T999/U999</f>
        <v>1</v>
      </c>
      <c r="W999">
        <v>230.4</v>
      </c>
      <c r="X999">
        <v>12</v>
      </c>
      <c r="Y999" s="6">
        <f>W999/X999</f>
        <v>19.2</v>
      </c>
      <c r="Z999" s="6">
        <f>ROUND(Y999,1)</f>
        <v>19.2</v>
      </c>
      <c r="AB999" s="241"/>
      <c r="AC999" s="241"/>
      <c r="AD999" s="6"/>
      <c r="AE999" s="241"/>
      <c r="AF999" s="241"/>
    </row>
    <row r="1000" spans="1:32" ht="20.100000000000001" customHeight="1" x14ac:dyDescent="0.25">
      <c r="A1000" s="143">
        <v>45724</v>
      </c>
      <c r="B1000" s="144" t="s">
        <v>2189</v>
      </c>
      <c r="C1000" s="150" t="s">
        <v>2190</v>
      </c>
      <c r="D1000" s="146">
        <v>12</v>
      </c>
      <c r="E1000" s="146" t="s">
        <v>22</v>
      </c>
      <c r="F1000" s="168" t="s">
        <v>12523</v>
      </c>
      <c r="G1000" s="75">
        <v>28.68</v>
      </c>
      <c r="H1000" s="74">
        <v>27.72</v>
      </c>
      <c r="I1000" s="101">
        <f>H1000/D1000</f>
        <v>2.31</v>
      </c>
      <c r="J1000" s="76">
        <v>28.68</v>
      </c>
      <c r="K1000" s="76">
        <v>27.72</v>
      </c>
      <c r="L1000" s="102">
        <f>K1000/D1000</f>
        <v>2.31</v>
      </c>
      <c r="M1000" s="75">
        <v>28.68</v>
      </c>
      <c r="N1000" s="74">
        <v>27.72</v>
      </c>
      <c r="O1000" s="101">
        <f>N1000/D1000</f>
        <v>2.31</v>
      </c>
      <c r="P1000" s="76">
        <v>28.68</v>
      </c>
      <c r="Q1000" s="76">
        <v>27.72</v>
      </c>
      <c r="R1000" s="102">
        <f>Q1000/D1000</f>
        <v>2.31</v>
      </c>
      <c r="S1000" s="5">
        <v>12</v>
      </c>
      <c r="T1000">
        <v>12</v>
      </c>
      <c r="U1000">
        <v>12</v>
      </c>
      <c r="V1000" s="6">
        <f>T1000/U1000</f>
        <v>1</v>
      </c>
      <c r="W1000">
        <v>230.4</v>
      </c>
      <c r="X1000">
        <v>12</v>
      </c>
      <c r="Y1000" s="6">
        <f>W1000/X1000</f>
        <v>19.2</v>
      </c>
      <c r="Z1000" s="6">
        <f>ROUND(Y1000,1)</f>
        <v>19.2</v>
      </c>
      <c r="AB1000" s="241"/>
      <c r="AC1000" s="241"/>
      <c r="AD1000" s="6"/>
      <c r="AE1000" s="241"/>
      <c r="AF1000" s="241"/>
    </row>
    <row r="1001" spans="1:32" ht="20.100000000000001" customHeight="1" x14ac:dyDescent="0.25">
      <c r="A1001" s="143">
        <v>45779</v>
      </c>
      <c r="B1001" s="144" t="s">
        <v>2247</v>
      </c>
      <c r="C1001" s="150" t="s">
        <v>2248</v>
      </c>
      <c r="D1001" s="146">
        <v>12</v>
      </c>
      <c r="E1001" s="146" t="s">
        <v>22</v>
      </c>
      <c r="F1001" s="168" t="s">
        <v>12523</v>
      </c>
      <c r="G1001" s="75">
        <v>28.68</v>
      </c>
      <c r="H1001" s="74">
        <v>27.72</v>
      </c>
      <c r="I1001" s="101">
        <f>H1001/D1001</f>
        <v>2.31</v>
      </c>
      <c r="J1001" s="76">
        <v>28.68</v>
      </c>
      <c r="K1001" s="76">
        <v>27.72</v>
      </c>
      <c r="L1001" s="102">
        <f>K1001/D1001</f>
        <v>2.31</v>
      </c>
      <c r="M1001" s="75">
        <v>28.68</v>
      </c>
      <c r="N1001" s="74">
        <v>27.72</v>
      </c>
      <c r="O1001" s="101">
        <f>N1001/D1001</f>
        <v>2.31</v>
      </c>
      <c r="P1001" s="76">
        <v>28.68</v>
      </c>
      <c r="Q1001" s="76">
        <v>27.72</v>
      </c>
      <c r="R1001" s="102">
        <f>Q1001/D1001</f>
        <v>2.31</v>
      </c>
      <c r="S1001" s="5">
        <v>12</v>
      </c>
      <c r="T1001">
        <v>12</v>
      </c>
      <c r="U1001">
        <v>12</v>
      </c>
      <c r="V1001" s="6">
        <f>T1001/U1001</f>
        <v>1</v>
      </c>
      <c r="W1001">
        <v>230.4</v>
      </c>
      <c r="X1001">
        <v>12</v>
      </c>
      <c r="Y1001" s="6">
        <f>W1001/X1001</f>
        <v>19.2</v>
      </c>
      <c r="Z1001" s="6">
        <f>ROUND(Y1001,1)</f>
        <v>19.2</v>
      </c>
      <c r="AB1001" s="241"/>
      <c r="AC1001" s="241"/>
      <c r="AD1001" s="6"/>
      <c r="AE1001" s="241"/>
      <c r="AF1001" s="241"/>
    </row>
    <row r="1002" spans="1:32" ht="20.100000000000001" customHeight="1" x14ac:dyDescent="0.25">
      <c r="A1002" s="143">
        <v>43844</v>
      </c>
      <c r="B1002" s="144" t="s">
        <v>2005</v>
      </c>
      <c r="C1002" s="150" t="s">
        <v>2006</v>
      </c>
      <c r="D1002" s="146">
        <v>1</v>
      </c>
      <c r="E1002" s="146" t="s">
        <v>25</v>
      </c>
      <c r="F1002" s="168" t="s">
        <v>12495</v>
      </c>
      <c r="G1002" s="75">
        <v>26</v>
      </c>
      <c r="H1002" s="74">
        <v>23</v>
      </c>
      <c r="I1002" s="101">
        <f>H1002/D1002</f>
        <v>23</v>
      </c>
      <c r="J1002" s="76">
        <v>26</v>
      </c>
      <c r="K1002" s="76">
        <v>23</v>
      </c>
      <c r="L1002" s="102">
        <f>K1002/D1002</f>
        <v>23</v>
      </c>
      <c r="M1002" s="75">
        <v>26</v>
      </c>
      <c r="N1002" s="74">
        <v>23</v>
      </c>
      <c r="O1002" s="101">
        <f>N1002/D1002</f>
        <v>23</v>
      </c>
      <c r="P1002" s="76">
        <v>26</v>
      </c>
      <c r="Q1002" s="76">
        <v>23</v>
      </c>
      <c r="R1002" s="102">
        <f>Q1002/D1002</f>
        <v>23</v>
      </c>
      <c r="S1002" s="5">
        <v>1</v>
      </c>
      <c r="T1002">
        <v>18</v>
      </c>
      <c r="U1002">
        <v>1</v>
      </c>
      <c r="V1002" s="6">
        <f>T1002/U1002</f>
        <v>18</v>
      </c>
      <c r="W1002">
        <v>216</v>
      </c>
      <c r="X1002">
        <v>18</v>
      </c>
      <c r="Y1002" s="6">
        <f>W1002/X1002</f>
        <v>12</v>
      </c>
      <c r="Z1002" s="6">
        <f>ROUND(Y1002,1)</f>
        <v>12</v>
      </c>
      <c r="AB1002" s="241"/>
      <c r="AC1002" s="241"/>
      <c r="AD1002" s="6"/>
      <c r="AE1002" s="241"/>
      <c r="AF1002" s="241"/>
    </row>
    <row r="1003" spans="1:32" ht="20.100000000000001" customHeight="1" x14ac:dyDescent="0.25">
      <c r="A1003" s="143">
        <v>43815</v>
      </c>
      <c r="B1003" s="144" t="s">
        <v>1999</v>
      </c>
      <c r="C1003" s="150" t="s">
        <v>2000</v>
      </c>
      <c r="D1003" s="146">
        <v>2</v>
      </c>
      <c r="E1003" s="146" t="s">
        <v>28</v>
      </c>
      <c r="F1003" s="168" t="s">
        <v>12496</v>
      </c>
      <c r="G1003" s="75">
        <v>36.5</v>
      </c>
      <c r="H1003" s="74">
        <v>33.5</v>
      </c>
      <c r="I1003" s="101">
        <f>H1003/D1003</f>
        <v>16.75</v>
      </c>
      <c r="J1003" s="76">
        <v>36.5</v>
      </c>
      <c r="K1003" s="76">
        <v>33.5</v>
      </c>
      <c r="L1003" s="102">
        <f>K1003/D1003</f>
        <v>16.75</v>
      </c>
      <c r="M1003" s="75">
        <v>36.5</v>
      </c>
      <c r="N1003" s="74">
        <v>33.5</v>
      </c>
      <c r="O1003" s="101">
        <f>N1003/D1003</f>
        <v>16.75</v>
      </c>
      <c r="P1003" s="76">
        <v>36.5</v>
      </c>
      <c r="Q1003" s="76">
        <v>33.5</v>
      </c>
      <c r="R1003" s="102">
        <f>Q1003/D1003</f>
        <v>16.75</v>
      </c>
      <c r="S1003" s="5">
        <v>2</v>
      </c>
      <c r="T1003">
        <v>24</v>
      </c>
      <c r="U1003">
        <v>2</v>
      </c>
      <c r="V1003" s="6">
        <f>T1003/U1003</f>
        <v>12</v>
      </c>
      <c r="W1003">
        <v>288</v>
      </c>
      <c r="X1003">
        <v>24</v>
      </c>
      <c r="Y1003" s="6">
        <f>W1003/X1003</f>
        <v>12</v>
      </c>
      <c r="Z1003" s="6">
        <f>ROUND(Y1003,1)</f>
        <v>12</v>
      </c>
      <c r="AB1003" s="241"/>
      <c r="AC1003" s="241"/>
      <c r="AD1003" s="6"/>
      <c r="AE1003" s="241"/>
      <c r="AF1003" s="241"/>
    </row>
    <row r="1004" spans="1:32" ht="20.100000000000001" customHeight="1" x14ac:dyDescent="0.25">
      <c r="A1004" s="143">
        <v>44001</v>
      </c>
      <c r="B1004" s="144" t="s">
        <v>2021</v>
      </c>
      <c r="C1004" s="150" t="s">
        <v>2022</v>
      </c>
      <c r="D1004" s="146">
        <v>2</v>
      </c>
      <c r="E1004" s="146" t="s">
        <v>28</v>
      </c>
      <c r="F1004" s="168" t="s">
        <v>12496</v>
      </c>
      <c r="G1004" s="75">
        <v>36.5</v>
      </c>
      <c r="H1004" s="74">
        <v>33.5</v>
      </c>
      <c r="I1004" s="101">
        <f>H1004/D1004</f>
        <v>16.75</v>
      </c>
      <c r="J1004" s="76">
        <v>36.5</v>
      </c>
      <c r="K1004" s="76">
        <v>33.5</v>
      </c>
      <c r="L1004" s="102">
        <f>K1004/D1004</f>
        <v>16.75</v>
      </c>
      <c r="M1004" s="75">
        <v>36.5</v>
      </c>
      <c r="N1004" s="74">
        <v>33.5</v>
      </c>
      <c r="O1004" s="101">
        <f>N1004/D1004</f>
        <v>16.75</v>
      </c>
      <c r="P1004" s="76">
        <v>36.5</v>
      </c>
      <c r="Q1004" s="76">
        <v>33.5</v>
      </c>
      <c r="R1004" s="102">
        <f>Q1004/D1004</f>
        <v>16.75</v>
      </c>
      <c r="S1004" s="5">
        <v>2</v>
      </c>
      <c r="T1004">
        <v>24</v>
      </c>
      <c r="U1004">
        <v>2</v>
      </c>
      <c r="V1004" s="6">
        <f>T1004/U1004</f>
        <v>12</v>
      </c>
      <c r="W1004">
        <v>288</v>
      </c>
      <c r="X1004">
        <v>24</v>
      </c>
      <c r="Y1004" s="6">
        <f>W1004/X1004</f>
        <v>12</v>
      </c>
      <c r="Z1004" s="6">
        <f>ROUND(Y1004,1)</f>
        <v>12</v>
      </c>
      <c r="AB1004" s="241"/>
      <c r="AC1004" s="241"/>
      <c r="AD1004" s="6"/>
      <c r="AE1004" s="241"/>
      <c r="AF1004" s="241"/>
    </row>
    <row r="1005" spans="1:32" ht="20.100000000000001" customHeight="1" x14ac:dyDescent="0.25">
      <c r="A1005" s="143">
        <v>43796</v>
      </c>
      <c r="B1005" s="144" t="s">
        <v>1987</v>
      </c>
      <c r="C1005" s="150" t="s">
        <v>1988</v>
      </c>
      <c r="D1005" s="146">
        <v>2</v>
      </c>
      <c r="E1005" s="146" t="s">
        <v>28</v>
      </c>
      <c r="F1005" s="168" t="s">
        <v>12496</v>
      </c>
      <c r="G1005" s="75">
        <v>36.5</v>
      </c>
      <c r="H1005" s="74">
        <v>33.5</v>
      </c>
      <c r="I1005" s="101">
        <f>H1005/D1005</f>
        <v>16.75</v>
      </c>
      <c r="J1005" s="76">
        <v>36.5</v>
      </c>
      <c r="K1005" s="76">
        <v>33.5</v>
      </c>
      <c r="L1005" s="102">
        <f>K1005/D1005</f>
        <v>16.75</v>
      </c>
      <c r="M1005" s="75">
        <v>36.5</v>
      </c>
      <c r="N1005" s="74">
        <v>33.5</v>
      </c>
      <c r="O1005" s="101">
        <f>N1005/D1005</f>
        <v>16.75</v>
      </c>
      <c r="P1005" s="76">
        <v>36.5</v>
      </c>
      <c r="Q1005" s="76">
        <v>33.5</v>
      </c>
      <c r="R1005" s="102">
        <f>Q1005/D1005</f>
        <v>16.75</v>
      </c>
      <c r="S1005" s="5">
        <v>2</v>
      </c>
      <c r="T1005">
        <v>24</v>
      </c>
      <c r="U1005">
        <v>2</v>
      </c>
      <c r="V1005" s="6">
        <f>T1005/U1005</f>
        <v>12</v>
      </c>
      <c r="W1005">
        <v>288</v>
      </c>
      <c r="X1005">
        <v>24</v>
      </c>
      <c r="Y1005" s="6">
        <f>W1005/X1005</f>
        <v>12</v>
      </c>
      <c r="Z1005" s="6">
        <f>ROUND(Y1005,1)</f>
        <v>12</v>
      </c>
      <c r="AB1005" s="241"/>
      <c r="AC1005" s="241"/>
      <c r="AD1005" s="6"/>
      <c r="AE1005" s="241"/>
      <c r="AF1005" s="241"/>
    </row>
    <row r="1006" spans="1:32" ht="20.100000000000001" customHeight="1" x14ac:dyDescent="0.25">
      <c r="A1006" s="143">
        <v>44006</v>
      </c>
      <c r="B1006" s="144" t="s">
        <v>2023</v>
      </c>
      <c r="C1006" s="149" t="s">
        <v>2024</v>
      </c>
      <c r="D1006" s="146">
        <v>2</v>
      </c>
      <c r="E1006" s="146" t="s">
        <v>28</v>
      </c>
      <c r="F1006" s="168" t="s">
        <v>12496</v>
      </c>
      <c r="G1006" s="75">
        <v>36.5</v>
      </c>
      <c r="H1006" s="74">
        <v>33.5</v>
      </c>
      <c r="I1006" s="101">
        <f>H1006/D1006</f>
        <v>16.75</v>
      </c>
      <c r="J1006" s="76">
        <v>36.5</v>
      </c>
      <c r="K1006" s="76">
        <v>33.5</v>
      </c>
      <c r="L1006" s="102">
        <f>K1006/D1006</f>
        <v>16.75</v>
      </c>
      <c r="M1006" s="75">
        <v>36.5</v>
      </c>
      <c r="N1006" s="74">
        <v>33.5</v>
      </c>
      <c r="O1006" s="101">
        <f>N1006/D1006</f>
        <v>16.75</v>
      </c>
      <c r="P1006" s="76">
        <v>36.5</v>
      </c>
      <c r="Q1006" s="76">
        <v>33.5</v>
      </c>
      <c r="R1006" s="102">
        <f>Q1006/D1006</f>
        <v>16.75</v>
      </c>
      <c r="S1006" s="5">
        <v>2</v>
      </c>
      <c r="T1006">
        <v>24</v>
      </c>
      <c r="U1006">
        <v>2</v>
      </c>
      <c r="V1006" s="6">
        <f>T1006/U1006</f>
        <v>12</v>
      </c>
      <c r="W1006">
        <v>288</v>
      </c>
      <c r="X1006">
        <v>24</v>
      </c>
      <c r="Y1006" s="6">
        <f>W1006/X1006</f>
        <v>12</v>
      </c>
      <c r="Z1006" s="6">
        <f>ROUND(Y1006,1)</f>
        <v>12</v>
      </c>
      <c r="AB1006" s="241"/>
      <c r="AC1006" s="241"/>
      <c r="AD1006" s="6"/>
      <c r="AE1006" s="241"/>
      <c r="AF1006" s="241"/>
    </row>
    <row r="1007" spans="1:32" ht="20.100000000000001" customHeight="1" x14ac:dyDescent="0.25">
      <c r="A1007" s="143">
        <v>44010</v>
      </c>
      <c r="B1007" s="144" t="s">
        <v>2027</v>
      </c>
      <c r="C1007" s="149" t="s">
        <v>2028</v>
      </c>
      <c r="D1007" s="146">
        <v>2</v>
      </c>
      <c r="E1007" s="146" t="s">
        <v>28</v>
      </c>
      <c r="F1007" s="168" t="s">
        <v>12496</v>
      </c>
      <c r="G1007" s="75">
        <v>36.5</v>
      </c>
      <c r="H1007" s="74">
        <v>33.5</v>
      </c>
      <c r="I1007" s="101">
        <f>H1007/D1007</f>
        <v>16.75</v>
      </c>
      <c r="J1007" s="76">
        <v>36.5</v>
      </c>
      <c r="K1007" s="76">
        <v>33.5</v>
      </c>
      <c r="L1007" s="102">
        <f>K1007/D1007</f>
        <v>16.75</v>
      </c>
      <c r="M1007" s="75">
        <v>36.5</v>
      </c>
      <c r="N1007" s="74">
        <v>33.5</v>
      </c>
      <c r="O1007" s="101">
        <f>N1007/D1007</f>
        <v>16.75</v>
      </c>
      <c r="P1007" s="76">
        <v>36.5</v>
      </c>
      <c r="Q1007" s="76">
        <v>33.5</v>
      </c>
      <c r="R1007" s="102">
        <f>Q1007/D1007</f>
        <v>16.75</v>
      </c>
      <c r="S1007" s="5">
        <v>2</v>
      </c>
      <c r="T1007">
        <v>24</v>
      </c>
      <c r="U1007">
        <v>2</v>
      </c>
      <c r="V1007" s="6">
        <f>T1007/U1007</f>
        <v>12</v>
      </c>
      <c r="W1007">
        <v>288</v>
      </c>
      <c r="X1007">
        <v>24</v>
      </c>
      <c r="Y1007" s="6">
        <f>W1007/X1007</f>
        <v>12</v>
      </c>
      <c r="Z1007" s="6">
        <f>ROUND(Y1007,1)</f>
        <v>12</v>
      </c>
      <c r="AB1007" s="241"/>
      <c r="AC1007" s="241"/>
      <c r="AD1007" s="6"/>
      <c r="AE1007" s="241"/>
      <c r="AF1007" s="241"/>
    </row>
    <row r="1008" spans="1:32" ht="20.100000000000001" customHeight="1" x14ac:dyDescent="0.25">
      <c r="A1008" s="143">
        <v>45694</v>
      </c>
      <c r="B1008" s="144" t="s">
        <v>2178</v>
      </c>
      <c r="C1008" s="150" t="s">
        <v>2179</v>
      </c>
      <c r="D1008" s="146">
        <v>2</v>
      </c>
      <c r="E1008" s="146" t="s">
        <v>28</v>
      </c>
      <c r="F1008" s="168" t="s">
        <v>12496</v>
      </c>
      <c r="G1008" s="75">
        <v>36.5</v>
      </c>
      <c r="H1008" s="74">
        <v>33.5</v>
      </c>
      <c r="I1008" s="101">
        <f>H1008/D1008</f>
        <v>16.75</v>
      </c>
      <c r="J1008" s="76">
        <v>36.5</v>
      </c>
      <c r="K1008" s="76">
        <v>33.5</v>
      </c>
      <c r="L1008" s="102">
        <f>K1008/D1008</f>
        <v>16.75</v>
      </c>
      <c r="M1008" s="75">
        <v>36.5</v>
      </c>
      <c r="N1008" s="74">
        <v>33.5</v>
      </c>
      <c r="O1008" s="101">
        <f>N1008/D1008</f>
        <v>16.75</v>
      </c>
      <c r="P1008" s="76">
        <v>36.5</v>
      </c>
      <c r="Q1008" s="76">
        <v>33.5</v>
      </c>
      <c r="R1008" s="102">
        <f>Q1008/D1008</f>
        <v>16.75</v>
      </c>
      <c r="S1008" s="5">
        <v>2</v>
      </c>
      <c r="T1008">
        <v>24</v>
      </c>
      <c r="U1008">
        <v>2</v>
      </c>
      <c r="V1008" s="6">
        <f>T1008/U1008</f>
        <v>12</v>
      </c>
      <c r="W1008">
        <v>288</v>
      </c>
      <c r="X1008">
        <v>24</v>
      </c>
      <c r="Y1008" s="6">
        <f>W1008/X1008</f>
        <v>12</v>
      </c>
      <c r="Z1008" s="6">
        <f>ROUND(Y1008,1)</f>
        <v>12</v>
      </c>
      <c r="AB1008" s="241"/>
      <c r="AC1008" s="241"/>
      <c r="AD1008" s="6"/>
      <c r="AE1008" s="241"/>
      <c r="AF1008" s="241"/>
    </row>
    <row r="1009" spans="1:32" ht="20.100000000000001" customHeight="1" x14ac:dyDescent="0.25">
      <c r="A1009" s="143">
        <v>43674</v>
      </c>
      <c r="B1009" s="144" t="s">
        <v>1967</v>
      </c>
      <c r="C1009" s="150" t="s">
        <v>1968</v>
      </c>
      <c r="D1009" s="146">
        <v>1</v>
      </c>
      <c r="E1009" s="146" t="s">
        <v>19</v>
      </c>
      <c r="F1009" s="168" t="s">
        <v>12498</v>
      </c>
      <c r="G1009" s="75">
        <v>27.73</v>
      </c>
      <c r="H1009" s="74">
        <v>27.73</v>
      </c>
      <c r="I1009" s="101">
        <f>H1009/D1009</f>
        <v>27.73</v>
      </c>
      <c r="J1009" s="76">
        <v>27.73</v>
      </c>
      <c r="K1009" s="76">
        <v>27.73</v>
      </c>
      <c r="L1009" s="102">
        <f>K1009/D1009</f>
        <v>27.73</v>
      </c>
      <c r="M1009" s="75">
        <v>27.73</v>
      </c>
      <c r="N1009" s="74">
        <v>27.73</v>
      </c>
      <c r="O1009" s="101">
        <f>N1009/D1009</f>
        <v>27.73</v>
      </c>
      <c r="P1009" s="76">
        <v>27.73</v>
      </c>
      <c r="Q1009" s="76">
        <v>27.73</v>
      </c>
      <c r="R1009" s="102">
        <f>Q1009/D1009</f>
        <v>27.73</v>
      </c>
      <c r="S1009" s="5">
        <v>1</v>
      </c>
      <c r="T1009">
        <v>24</v>
      </c>
      <c r="U1009">
        <v>1</v>
      </c>
      <c r="V1009" s="6">
        <f>T1009/U1009</f>
        <v>24</v>
      </c>
      <c r="W1009">
        <v>288</v>
      </c>
      <c r="X1009">
        <v>24</v>
      </c>
      <c r="Y1009" s="6">
        <f>W1009/X1009</f>
        <v>12</v>
      </c>
      <c r="Z1009" s="6">
        <f>ROUND(Y1009,1)</f>
        <v>12</v>
      </c>
      <c r="AB1009" s="241"/>
      <c r="AC1009" s="241"/>
      <c r="AD1009" s="6"/>
      <c r="AE1009" s="241"/>
      <c r="AF1009" s="241"/>
    </row>
    <row r="1010" spans="1:32" ht="20.100000000000001" customHeight="1" x14ac:dyDescent="0.25">
      <c r="A1010" s="143">
        <v>43810</v>
      </c>
      <c r="B1010" s="144" t="s">
        <v>1995</v>
      </c>
      <c r="C1010" s="150" t="s">
        <v>1996</v>
      </c>
      <c r="D1010" s="146">
        <v>4</v>
      </c>
      <c r="E1010" s="146" t="s">
        <v>31</v>
      </c>
      <c r="F1010" s="168" t="s">
        <v>12500</v>
      </c>
      <c r="G1010" s="75">
        <v>39</v>
      </c>
      <c r="H1010" s="74">
        <v>33</v>
      </c>
      <c r="I1010" s="101">
        <f>H1010/D1010</f>
        <v>8.25</v>
      </c>
      <c r="J1010" s="76">
        <v>39</v>
      </c>
      <c r="K1010" s="76">
        <v>33</v>
      </c>
      <c r="L1010" s="102">
        <f>K1010/D1010</f>
        <v>8.25</v>
      </c>
      <c r="M1010" s="75">
        <v>39</v>
      </c>
      <c r="N1010" s="74">
        <v>33</v>
      </c>
      <c r="O1010" s="101">
        <f>N1010/D1010</f>
        <v>8.25</v>
      </c>
      <c r="P1010" s="76">
        <v>39</v>
      </c>
      <c r="Q1010" s="76">
        <v>33</v>
      </c>
      <c r="R1010" s="102">
        <f>Q1010/D1010</f>
        <v>8.25</v>
      </c>
      <c r="S1010" s="5">
        <v>4</v>
      </c>
      <c r="T1010" s="11">
        <v>24</v>
      </c>
      <c r="U1010" s="11">
        <v>4</v>
      </c>
      <c r="V1010" s="6">
        <f>T1010/U1010</f>
        <v>6</v>
      </c>
      <c r="W1010" s="11">
        <v>288</v>
      </c>
      <c r="X1010" s="11">
        <v>24</v>
      </c>
      <c r="Y1010" s="6">
        <f>W1010/X1010</f>
        <v>12</v>
      </c>
      <c r="Z1010" s="6">
        <f>ROUND(Y1010,1)</f>
        <v>12</v>
      </c>
      <c r="AA1010" s="11"/>
      <c r="AB1010" s="241"/>
      <c r="AC1010" s="241"/>
      <c r="AD1010" s="6"/>
      <c r="AE1010" s="241"/>
      <c r="AF1010" s="241"/>
    </row>
    <row r="1011" spans="1:32" ht="20.100000000000001" customHeight="1" x14ac:dyDescent="0.25">
      <c r="A1011" s="143">
        <v>45734</v>
      </c>
      <c r="B1011" s="144" t="s">
        <v>2204</v>
      </c>
      <c r="C1011" s="150" t="s">
        <v>2205</v>
      </c>
      <c r="D1011" s="146">
        <v>4</v>
      </c>
      <c r="E1011" s="146" t="s">
        <v>31</v>
      </c>
      <c r="F1011" s="168" t="s">
        <v>12500</v>
      </c>
      <c r="G1011" s="75">
        <v>39</v>
      </c>
      <c r="H1011" s="74">
        <v>33</v>
      </c>
      <c r="I1011" s="101">
        <f>H1011/D1011</f>
        <v>8.25</v>
      </c>
      <c r="J1011" s="76">
        <v>39</v>
      </c>
      <c r="K1011" s="76">
        <v>33</v>
      </c>
      <c r="L1011" s="102">
        <f>K1011/D1011</f>
        <v>8.25</v>
      </c>
      <c r="M1011" s="75">
        <v>39</v>
      </c>
      <c r="N1011" s="74">
        <v>33</v>
      </c>
      <c r="O1011" s="101">
        <f>N1011/D1011</f>
        <v>8.25</v>
      </c>
      <c r="P1011" s="76">
        <v>39</v>
      </c>
      <c r="Q1011" s="76">
        <v>33</v>
      </c>
      <c r="R1011" s="102">
        <f>Q1011/D1011</f>
        <v>8.25</v>
      </c>
      <c r="S1011" s="5">
        <v>4</v>
      </c>
      <c r="T1011" s="11">
        <v>24</v>
      </c>
      <c r="U1011" s="11">
        <v>4</v>
      </c>
      <c r="V1011" s="6">
        <f>T1011/U1011</f>
        <v>6</v>
      </c>
      <c r="W1011" s="11">
        <v>288</v>
      </c>
      <c r="X1011" s="11">
        <v>24</v>
      </c>
      <c r="Y1011" s="6">
        <f>W1011/X1011</f>
        <v>12</v>
      </c>
      <c r="Z1011" s="6">
        <f>ROUND(Y1011,1)</f>
        <v>12</v>
      </c>
      <c r="AA1011" s="11"/>
      <c r="AB1011" s="241"/>
      <c r="AC1011" s="241"/>
      <c r="AD1011" s="6"/>
      <c r="AE1011" s="241"/>
      <c r="AF1011" s="241"/>
    </row>
    <row r="1012" spans="1:32" ht="20.100000000000001" customHeight="1" x14ac:dyDescent="0.25">
      <c r="A1012" s="143">
        <v>43795</v>
      </c>
      <c r="B1012" s="144" t="s">
        <v>1985</v>
      </c>
      <c r="C1012" s="150" t="s">
        <v>1986</v>
      </c>
      <c r="D1012" s="146">
        <v>4</v>
      </c>
      <c r="E1012" s="146" t="s">
        <v>31</v>
      </c>
      <c r="F1012" s="168" t="s">
        <v>12500</v>
      </c>
      <c r="G1012" s="75">
        <v>39</v>
      </c>
      <c r="H1012" s="74">
        <v>33</v>
      </c>
      <c r="I1012" s="101">
        <f>H1012/D1012</f>
        <v>8.25</v>
      </c>
      <c r="J1012" s="76">
        <v>39</v>
      </c>
      <c r="K1012" s="76">
        <v>33</v>
      </c>
      <c r="L1012" s="102">
        <f>K1012/D1012</f>
        <v>8.25</v>
      </c>
      <c r="M1012" s="75">
        <v>39</v>
      </c>
      <c r="N1012" s="74">
        <v>33</v>
      </c>
      <c r="O1012" s="101">
        <f>N1012/D1012</f>
        <v>8.25</v>
      </c>
      <c r="P1012" s="76">
        <v>39</v>
      </c>
      <c r="Q1012" s="76">
        <v>33</v>
      </c>
      <c r="R1012" s="102">
        <f>Q1012/D1012</f>
        <v>8.25</v>
      </c>
      <c r="S1012" s="5">
        <v>4</v>
      </c>
      <c r="T1012">
        <v>24</v>
      </c>
      <c r="U1012">
        <v>4</v>
      </c>
      <c r="V1012" s="6">
        <f>T1012/U1012</f>
        <v>6</v>
      </c>
      <c r="W1012">
        <v>288</v>
      </c>
      <c r="X1012">
        <v>24</v>
      </c>
      <c r="Y1012" s="6">
        <f>W1012/X1012</f>
        <v>12</v>
      </c>
      <c r="Z1012" s="6">
        <f>ROUND(Y1012,1)</f>
        <v>12</v>
      </c>
      <c r="AB1012" s="241"/>
      <c r="AC1012" s="241"/>
      <c r="AD1012" s="6"/>
      <c r="AE1012" s="241"/>
      <c r="AF1012" s="241"/>
    </row>
    <row r="1013" spans="1:32" ht="20.100000000000001" customHeight="1" x14ac:dyDescent="0.25">
      <c r="A1013" s="143">
        <v>43992</v>
      </c>
      <c r="B1013" s="144" t="s">
        <v>2018</v>
      </c>
      <c r="C1013" s="150" t="s">
        <v>2019</v>
      </c>
      <c r="D1013" s="146">
        <v>4</v>
      </c>
      <c r="E1013" s="146" t="s">
        <v>31</v>
      </c>
      <c r="F1013" s="168" t="s">
        <v>12500</v>
      </c>
      <c r="G1013" s="75">
        <v>39</v>
      </c>
      <c r="H1013" s="74">
        <v>33</v>
      </c>
      <c r="I1013" s="101">
        <f>H1013/D1013</f>
        <v>8.25</v>
      </c>
      <c r="J1013" s="76">
        <v>39</v>
      </c>
      <c r="K1013" s="76">
        <v>33</v>
      </c>
      <c r="L1013" s="102">
        <f>K1013/D1013</f>
        <v>8.25</v>
      </c>
      <c r="M1013" s="75">
        <v>39</v>
      </c>
      <c r="N1013" s="74">
        <v>33</v>
      </c>
      <c r="O1013" s="101">
        <f>N1013/D1013</f>
        <v>8.25</v>
      </c>
      <c r="P1013" s="76">
        <v>39</v>
      </c>
      <c r="Q1013" s="76">
        <v>33</v>
      </c>
      <c r="R1013" s="102">
        <f>Q1013/D1013</f>
        <v>8.25</v>
      </c>
      <c r="S1013" s="5">
        <v>4</v>
      </c>
      <c r="T1013">
        <v>24</v>
      </c>
      <c r="U1013">
        <v>4</v>
      </c>
      <c r="V1013" s="6">
        <f>T1013/U1013</f>
        <v>6</v>
      </c>
      <c r="W1013">
        <v>288</v>
      </c>
      <c r="X1013">
        <v>24</v>
      </c>
      <c r="Y1013" s="6">
        <f>W1013/X1013</f>
        <v>12</v>
      </c>
      <c r="Z1013" s="6">
        <f>ROUND(Y1013,1)</f>
        <v>12</v>
      </c>
      <c r="AB1013" s="241"/>
      <c r="AC1013" s="241"/>
      <c r="AD1013" s="6"/>
      <c r="AE1013" s="241"/>
      <c r="AF1013" s="241"/>
    </row>
    <row r="1014" spans="1:32" ht="20.100000000000001" customHeight="1" x14ac:dyDescent="0.25">
      <c r="A1014" s="143">
        <v>45781</v>
      </c>
      <c r="B1014" s="144" t="s">
        <v>2251</v>
      </c>
      <c r="C1014" s="150" t="s">
        <v>2252</v>
      </c>
      <c r="D1014" s="146">
        <v>4</v>
      </c>
      <c r="E1014" s="146" t="s">
        <v>31</v>
      </c>
      <c r="F1014" s="168" t="s">
        <v>12500</v>
      </c>
      <c r="G1014" s="75">
        <v>35.979999999999997</v>
      </c>
      <c r="H1014" s="74">
        <v>29.98</v>
      </c>
      <c r="I1014" s="101">
        <f>H1014/D1014</f>
        <v>7.4950000000000001</v>
      </c>
      <c r="J1014" s="76">
        <v>35.979999999999997</v>
      </c>
      <c r="K1014" s="76">
        <v>29.98</v>
      </c>
      <c r="L1014" s="102">
        <f>K1014/D1014</f>
        <v>7.4950000000000001</v>
      </c>
      <c r="M1014" s="75">
        <v>35.979999999999997</v>
      </c>
      <c r="N1014" s="74">
        <v>29.98</v>
      </c>
      <c r="O1014" s="101">
        <f>N1014/D1014</f>
        <v>7.4950000000000001</v>
      </c>
      <c r="P1014" s="76">
        <v>35.979999999999997</v>
      </c>
      <c r="Q1014" s="76">
        <v>29.98</v>
      </c>
      <c r="R1014" s="102">
        <f>Q1014/D1014</f>
        <v>7.4950000000000001</v>
      </c>
      <c r="S1014" s="4">
        <v>4</v>
      </c>
      <c r="T1014">
        <v>24</v>
      </c>
      <c r="U1014">
        <v>4</v>
      </c>
      <c r="V1014" s="6">
        <f>T1014/U1014</f>
        <v>6</v>
      </c>
      <c r="W1014">
        <v>288</v>
      </c>
      <c r="X1014">
        <v>24</v>
      </c>
      <c r="Y1014" s="6">
        <f>W1014/X1014</f>
        <v>12</v>
      </c>
      <c r="Z1014" s="6">
        <f>ROUND(Y1014,1)</f>
        <v>12</v>
      </c>
      <c r="AB1014" s="241"/>
      <c r="AC1014" s="241"/>
      <c r="AD1014" s="6"/>
      <c r="AE1014" s="241"/>
      <c r="AF1014" s="241"/>
    </row>
    <row r="1015" spans="1:32" ht="20.100000000000001" customHeight="1" x14ac:dyDescent="0.25">
      <c r="A1015" s="143">
        <v>44009</v>
      </c>
      <c r="B1015" s="144" t="s">
        <v>2025</v>
      </c>
      <c r="C1015" s="150" t="s">
        <v>2026</v>
      </c>
      <c r="D1015" s="146">
        <v>4</v>
      </c>
      <c r="E1015" s="146" t="s">
        <v>31</v>
      </c>
      <c r="F1015" s="168" t="s">
        <v>12500</v>
      </c>
      <c r="G1015" s="75">
        <v>39</v>
      </c>
      <c r="H1015" s="74">
        <v>33</v>
      </c>
      <c r="I1015" s="101">
        <f>H1015/D1015</f>
        <v>8.25</v>
      </c>
      <c r="J1015" s="76">
        <v>39</v>
      </c>
      <c r="K1015" s="76">
        <v>33</v>
      </c>
      <c r="L1015" s="102">
        <f>K1015/D1015</f>
        <v>8.25</v>
      </c>
      <c r="M1015" s="75">
        <v>39</v>
      </c>
      <c r="N1015" s="74">
        <v>33</v>
      </c>
      <c r="O1015" s="101">
        <f>N1015/D1015</f>
        <v>8.25</v>
      </c>
      <c r="P1015" s="76">
        <v>39</v>
      </c>
      <c r="Q1015" s="76">
        <v>33</v>
      </c>
      <c r="R1015" s="102">
        <f>Q1015/D1015</f>
        <v>8.25</v>
      </c>
      <c r="S1015" s="4">
        <v>4</v>
      </c>
      <c r="T1015">
        <v>24</v>
      </c>
      <c r="U1015">
        <v>4</v>
      </c>
      <c r="V1015" s="6">
        <f>T1015/U1015</f>
        <v>6</v>
      </c>
      <c r="W1015">
        <v>288</v>
      </c>
      <c r="X1015">
        <v>24</v>
      </c>
      <c r="Y1015" s="6">
        <f>W1015/X1015</f>
        <v>12</v>
      </c>
      <c r="Z1015" s="6">
        <f>ROUND(Y1015,1)</f>
        <v>12</v>
      </c>
      <c r="AB1015" s="241"/>
      <c r="AC1015" s="241"/>
      <c r="AD1015" s="6"/>
      <c r="AE1015" s="241"/>
      <c r="AF1015" s="241"/>
    </row>
    <row r="1016" spans="1:32" ht="20.100000000000001" customHeight="1" x14ac:dyDescent="0.25">
      <c r="A1016" s="143">
        <v>45733</v>
      </c>
      <c r="B1016" s="144" t="s">
        <v>2202</v>
      </c>
      <c r="C1016" s="150" t="s">
        <v>2203</v>
      </c>
      <c r="D1016" s="146">
        <v>4</v>
      </c>
      <c r="E1016" s="146" t="s">
        <v>31</v>
      </c>
      <c r="F1016" s="168" t="s">
        <v>12500</v>
      </c>
      <c r="G1016" s="75">
        <v>39</v>
      </c>
      <c r="H1016" s="74">
        <v>33</v>
      </c>
      <c r="I1016" s="101">
        <f>H1016/D1016</f>
        <v>8.25</v>
      </c>
      <c r="J1016" s="76">
        <v>39</v>
      </c>
      <c r="K1016" s="76">
        <v>33</v>
      </c>
      <c r="L1016" s="102">
        <f>K1016/D1016</f>
        <v>8.25</v>
      </c>
      <c r="M1016" s="75">
        <v>39</v>
      </c>
      <c r="N1016" s="74">
        <v>33</v>
      </c>
      <c r="O1016" s="101">
        <f>N1016/D1016</f>
        <v>8.25</v>
      </c>
      <c r="P1016" s="76">
        <v>39</v>
      </c>
      <c r="Q1016" s="76">
        <v>33</v>
      </c>
      <c r="R1016" s="102">
        <f>Q1016/D1016</f>
        <v>8.25</v>
      </c>
      <c r="S1016" s="5">
        <v>4</v>
      </c>
      <c r="T1016">
        <v>24</v>
      </c>
      <c r="U1016">
        <v>4</v>
      </c>
      <c r="V1016" s="6">
        <f>T1016/U1016</f>
        <v>6</v>
      </c>
      <c r="W1016">
        <v>288</v>
      </c>
      <c r="X1016">
        <v>24</v>
      </c>
      <c r="Y1016" s="6">
        <f>W1016/X1016</f>
        <v>12</v>
      </c>
      <c r="Z1016" s="6">
        <f>ROUND(Y1016,1)</f>
        <v>12</v>
      </c>
      <c r="AB1016" s="241"/>
      <c r="AC1016" s="241"/>
      <c r="AD1016" s="6"/>
      <c r="AE1016" s="241"/>
      <c r="AF1016" s="241"/>
    </row>
    <row r="1017" spans="1:32" ht="20.100000000000001" customHeight="1" x14ac:dyDescent="0.25">
      <c r="A1017" s="143">
        <v>45833</v>
      </c>
      <c r="B1017" s="144" t="s">
        <v>2204</v>
      </c>
      <c r="C1017" s="150" t="s">
        <v>2265</v>
      </c>
      <c r="D1017" s="146">
        <v>4</v>
      </c>
      <c r="E1017" s="146" t="s">
        <v>31</v>
      </c>
      <c r="F1017" s="168" t="s">
        <v>12500</v>
      </c>
      <c r="G1017" s="75">
        <v>39</v>
      </c>
      <c r="H1017" s="74">
        <v>33</v>
      </c>
      <c r="I1017" s="101">
        <f>H1017/D1017</f>
        <v>8.25</v>
      </c>
      <c r="J1017" s="76">
        <v>39</v>
      </c>
      <c r="K1017" s="76">
        <v>33</v>
      </c>
      <c r="L1017" s="102">
        <f>K1017/D1017</f>
        <v>8.25</v>
      </c>
      <c r="M1017" s="75">
        <v>39</v>
      </c>
      <c r="N1017" s="74">
        <v>33</v>
      </c>
      <c r="O1017" s="101">
        <f>N1017/D1017</f>
        <v>8.25</v>
      </c>
      <c r="P1017" s="76">
        <v>39</v>
      </c>
      <c r="Q1017" s="76">
        <v>33</v>
      </c>
      <c r="R1017" s="102">
        <f>Q1017/D1017</f>
        <v>8.25</v>
      </c>
      <c r="S1017" s="4">
        <v>4</v>
      </c>
      <c r="T1017">
        <v>24</v>
      </c>
      <c r="U1017">
        <v>4</v>
      </c>
      <c r="V1017" s="6">
        <f>T1017/U1017</f>
        <v>6</v>
      </c>
      <c r="W1017">
        <v>288</v>
      </c>
      <c r="X1017">
        <v>24</v>
      </c>
      <c r="Y1017" s="6">
        <f>W1017/X1017</f>
        <v>12</v>
      </c>
      <c r="Z1017" s="6">
        <f>ROUND(Y1017,1)</f>
        <v>12</v>
      </c>
      <c r="AB1017" s="241"/>
      <c r="AC1017" s="241"/>
      <c r="AD1017" s="6"/>
      <c r="AE1017" s="241"/>
      <c r="AF1017" s="241"/>
    </row>
    <row r="1018" spans="1:32" ht="20.100000000000001" customHeight="1" x14ac:dyDescent="0.25">
      <c r="A1018" s="143">
        <v>43882</v>
      </c>
      <c r="B1018" s="144" t="s">
        <v>2013</v>
      </c>
      <c r="C1018" s="150" t="s">
        <v>2014</v>
      </c>
      <c r="D1018" s="146">
        <v>4</v>
      </c>
      <c r="E1018" s="146" t="s">
        <v>31</v>
      </c>
      <c r="F1018" s="168" t="s">
        <v>12500</v>
      </c>
      <c r="G1018" s="75">
        <v>39</v>
      </c>
      <c r="H1018" s="74">
        <v>33</v>
      </c>
      <c r="I1018" s="101">
        <f>H1018/D1018</f>
        <v>8.25</v>
      </c>
      <c r="J1018" s="76">
        <v>39</v>
      </c>
      <c r="K1018" s="76">
        <v>33</v>
      </c>
      <c r="L1018" s="102">
        <f>K1018/D1018</f>
        <v>8.25</v>
      </c>
      <c r="M1018" s="75">
        <v>39</v>
      </c>
      <c r="N1018" s="74">
        <v>33</v>
      </c>
      <c r="O1018" s="101">
        <f>N1018/D1018</f>
        <v>8.25</v>
      </c>
      <c r="P1018" s="76">
        <v>39</v>
      </c>
      <c r="Q1018" s="76">
        <v>33</v>
      </c>
      <c r="R1018" s="102">
        <f>Q1018/D1018</f>
        <v>8.25</v>
      </c>
      <c r="S1018" s="4">
        <v>4</v>
      </c>
      <c r="T1018">
        <v>24</v>
      </c>
      <c r="U1018">
        <v>4</v>
      </c>
      <c r="V1018" s="6">
        <f>T1018/U1018</f>
        <v>6</v>
      </c>
      <c r="W1018">
        <v>288</v>
      </c>
      <c r="X1018">
        <v>24</v>
      </c>
      <c r="Y1018" s="6">
        <f>W1018/X1018</f>
        <v>12</v>
      </c>
      <c r="Z1018" s="6">
        <f>ROUND(Y1018,1)</f>
        <v>12</v>
      </c>
      <c r="AB1018" s="241"/>
      <c r="AC1018" s="241"/>
      <c r="AD1018" s="6"/>
      <c r="AE1018" s="241"/>
      <c r="AF1018" s="241"/>
    </row>
    <row r="1019" spans="1:32" ht="20.100000000000001" customHeight="1" x14ac:dyDescent="0.25">
      <c r="A1019" s="143">
        <v>43906</v>
      </c>
      <c r="B1019" s="144" t="s">
        <v>2015</v>
      </c>
      <c r="C1019" s="150" t="s">
        <v>2016</v>
      </c>
      <c r="D1019" s="146">
        <v>4</v>
      </c>
      <c r="E1019" s="146" t="s">
        <v>31</v>
      </c>
      <c r="F1019" s="168" t="s">
        <v>12500</v>
      </c>
      <c r="G1019" s="75">
        <v>39</v>
      </c>
      <c r="H1019" s="74">
        <v>33</v>
      </c>
      <c r="I1019" s="101">
        <f>H1019/D1019</f>
        <v>8.25</v>
      </c>
      <c r="J1019" s="76">
        <v>39</v>
      </c>
      <c r="K1019" s="76">
        <v>33</v>
      </c>
      <c r="L1019" s="102">
        <f>K1019/D1019</f>
        <v>8.25</v>
      </c>
      <c r="M1019" s="75">
        <v>39</v>
      </c>
      <c r="N1019" s="74">
        <v>33</v>
      </c>
      <c r="O1019" s="101">
        <f>N1019/D1019</f>
        <v>8.25</v>
      </c>
      <c r="P1019" s="76">
        <v>39</v>
      </c>
      <c r="Q1019" s="76">
        <v>33</v>
      </c>
      <c r="R1019" s="102">
        <f>Q1019/D1019</f>
        <v>8.25</v>
      </c>
      <c r="S1019" s="4">
        <v>4</v>
      </c>
      <c r="T1019">
        <v>24</v>
      </c>
      <c r="U1019">
        <v>4</v>
      </c>
      <c r="V1019" s="6">
        <f>T1019/U1019</f>
        <v>6</v>
      </c>
      <c r="W1019">
        <v>288</v>
      </c>
      <c r="X1019">
        <v>24</v>
      </c>
      <c r="Y1019" s="6">
        <f>W1019/X1019</f>
        <v>12</v>
      </c>
      <c r="Z1019" s="6">
        <f>ROUND(Y1019,1)</f>
        <v>12</v>
      </c>
      <c r="AB1019" s="241"/>
      <c r="AC1019" s="241"/>
      <c r="AD1019" s="6"/>
      <c r="AE1019" s="241"/>
      <c r="AF1019" s="241"/>
    </row>
    <row r="1020" spans="1:32" ht="20.100000000000001" customHeight="1" x14ac:dyDescent="0.25">
      <c r="A1020" s="143">
        <v>45780</v>
      </c>
      <c r="B1020" s="144" t="s">
        <v>2249</v>
      </c>
      <c r="C1020" s="150" t="s">
        <v>2250</v>
      </c>
      <c r="D1020" s="146">
        <v>4</v>
      </c>
      <c r="E1020" s="146" t="s">
        <v>31</v>
      </c>
      <c r="F1020" s="168" t="s">
        <v>12500</v>
      </c>
      <c r="G1020" s="75">
        <v>39</v>
      </c>
      <c r="H1020" s="74">
        <v>33</v>
      </c>
      <c r="I1020" s="101">
        <f>H1020/D1020</f>
        <v>8.25</v>
      </c>
      <c r="J1020" s="76">
        <v>39</v>
      </c>
      <c r="K1020" s="76">
        <v>33</v>
      </c>
      <c r="L1020" s="102">
        <f>K1020/D1020</f>
        <v>8.25</v>
      </c>
      <c r="M1020" s="75">
        <v>39</v>
      </c>
      <c r="N1020" s="74">
        <v>33</v>
      </c>
      <c r="O1020" s="101">
        <f>N1020/D1020</f>
        <v>8.25</v>
      </c>
      <c r="P1020" s="76">
        <v>39</v>
      </c>
      <c r="Q1020" s="76">
        <v>33</v>
      </c>
      <c r="R1020" s="102">
        <f>Q1020/D1020</f>
        <v>8.25</v>
      </c>
      <c r="S1020" s="4">
        <v>4</v>
      </c>
      <c r="T1020">
        <v>24</v>
      </c>
      <c r="U1020">
        <v>4</v>
      </c>
      <c r="V1020" s="6">
        <f>T1020/U1020</f>
        <v>6</v>
      </c>
      <c r="W1020">
        <v>288</v>
      </c>
      <c r="X1020">
        <v>24</v>
      </c>
      <c r="Y1020" s="6">
        <f>W1020/X1020</f>
        <v>12</v>
      </c>
      <c r="Z1020" s="6">
        <f>ROUND(Y1020,1)</f>
        <v>12</v>
      </c>
      <c r="AB1020" s="241"/>
      <c r="AC1020" s="241"/>
      <c r="AD1020" s="6"/>
      <c r="AE1020" s="241"/>
      <c r="AF1020" s="241"/>
    </row>
    <row r="1021" spans="1:32" ht="20.100000000000001" customHeight="1" x14ac:dyDescent="0.25">
      <c r="A1021" s="143">
        <v>45767</v>
      </c>
      <c r="B1021" s="144" t="s">
        <v>2235</v>
      </c>
      <c r="C1021" s="150" t="s">
        <v>2236</v>
      </c>
      <c r="D1021" s="146">
        <v>4</v>
      </c>
      <c r="E1021" s="146" t="s">
        <v>31</v>
      </c>
      <c r="F1021" s="168" t="s">
        <v>12500</v>
      </c>
      <c r="G1021" s="75">
        <v>39</v>
      </c>
      <c r="H1021" s="74">
        <v>33</v>
      </c>
      <c r="I1021" s="101">
        <f>H1021/D1021</f>
        <v>8.25</v>
      </c>
      <c r="J1021" s="76">
        <v>39</v>
      </c>
      <c r="K1021" s="76">
        <v>33</v>
      </c>
      <c r="L1021" s="102">
        <f>K1021/D1021</f>
        <v>8.25</v>
      </c>
      <c r="M1021" s="75">
        <v>39</v>
      </c>
      <c r="N1021" s="74">
        <v>33</v>
      </c>
      <c r="O1021" s="101">
        <f>N1021/D1021</f>
        <v>8.25</v>
      </c>
      <c r="P1021" s="76">
        <v>39</v>
      </c>
      <c r="Q1021" s="76">
        <v>33</v>
      </c>
      <c r="R1021" s="102">
        <f>Q1021/D1021</f>
        <v>8.25</v>
      </c>
      <c r="S1021" s="4">
        <v>4</v>
      </c>
      <c r="T1021">
        <v>24</v>
      </c>
      <c r="U1021">
        <v>4</v>
      </c>
      <c r="V1021" s="6">
        <f>T1021/U1021</f>
        <v>6</v>
      </c>
      <c r="W1021">
        <v>288</v>
      </c>
      <c r="X1021">
        <v>24</v>
      </c>
      <c r="Y1021" s="6">
        <f>W1021/X1021</f>
        <v>12</v>
      </c>
      <c r="Z1021" s="6">
        <f>ROUND(Y1021,1)</f>
        <v>12</v>
      </c>
      <c r="AB1021" s="241"/>
      <c r="AC1021" s="241"/>
      <c r="AD1021" s="6"/>
      <c r="AE1021" s="241"/>
      <c r="AF1021" s="241"/>
    </row>
    <row r="1022" spans="1:32" ht="20.100000000000001" customHeight="1" x14ac:dyDescent="0.25">
      <c r="A1022" s="143">
        <v>45363</v>
      </c>
      <c r="B1022" s="144" t="s">
        <v>2132</v>
      </c>
      <c r="C1022" s="150" t="s">
        <v>2133</v>
      </c>
      <c r="D1022" s="146">
        <v>4</v>
      </c>
      <c r="E1022" s="146" t="s">
        <v>31</v>
      </c>
      <c r="F1022" s="168" t="s">
        <v>12497</v>
      </c>
      <c r="G1022" s="75">
        <v>39</v>
      </c>
      <c r="H1022" s="74">
        <v>37.479999999999997</v>
      </c>
      <c r="I1022" s="101">
        <f>H1022/D1022</f>
        <v>9.3699999999999992</v>
      </c>
      <c r="J1022" s="76">
        <v>39</v>
      </c>
      <c r="K1022" s="76">
        <v>37.479999999999997</v>
      </c>
      <c r="L1022" s="102">
        <f>K1022/D1022</f>
        <v>9.3699999999999992</v>
      </c>
      <c r="M1022" s="75">
        <v>39</v>
      </c>
      <c r="N1022" s="74">
        <v>37.479999999999997</v>
      </c>
      <c r="O1022" s="101">
        <f>N1022/D1022</f>
        <v>9.3699999999999992</v>
      </c>
      <c r="P1022" s="76">
        <v>39</v>
      </c>
      <c r="Q1022" s="76">
        <v>37.479999999999997</v>
      </c>
      <c r="R1022" s="102">
        <f>Q1022/D1022</f>
        <v>9.3699999999999992</v>
      </c>
      <c r="S1022" s="4">
        <v>4</v>
      </c>
      <c r="T1022">
        <v>24</v>
      </c>
      <c r="U1022">
        <v>4</v>
      </c>
      <c r="V1022" s="6">
        <f>T1022/U1022</f>
        <v>6</v>
      </c>
      <c r="W1022">
        <v>384</v>
      </c>
      <c r="X1022">
        <v>24</v>
      </c>
      <c r="Y1022" s="6">
        <f>W1022/X1022</f>
        <v>16</v>
      </c>
      <c r="Z1022" s="6">
        <f>ROUND(Y1022,1)</f>
        <v>16</v>
      </c>
      <c r="AB1022" s="241"/>
      <c r="AC1022" s="241"/>
      <c r="AD1022" s="6"/>
      <c r="AE1022" s="241"/>
      <c r="AF1022" s="241"/>
    </row>
    <row r="1023" spans="1:32" ht="20.100000000000001" customHeight="1" x14ac:dyDescent="0.25">
      <c r="A1023" s="143">
        <v>43819</v>
      </c>
      <c r="B1023" s="144" t="s">
        <v>2001</v>
      </c>
      <c r="C1023" s="150" t="s">
        <v>2002</v>
      </c>
      <c r="D1023" s="146">
        <v>4</v>
      </c>
      <c r="E1023" s="146" t="s">
        <v>31</v>
      </c>
      <c r="F1023" s="168" t="s">
        <v>12497</v>
      </c>
      <c r="G1023" s="75">
        <v>39</v>
      </c>
      <c r="H1023" s="74">
        <v>37.479999999999997</v>
      </c>
      <c r="I1023" s="101">
        <f>H1023/D1023</f>
        <v>9.3699999999999992</v>
      </c>
      <c r="J1023" s="76">
        <v>39</v>
      </c>
      <c r="K1023" s="76">
        <v>37.479999999999997</v>
      </c>
      <c r="L1023" s="102">
        <f>K1023/D1023</f>
        <v>9.3699999999999992</v>
      </c>
      <c r="M1023" s="75">
        <v>39</v>
      </c>
      <c r="N1023" s="74">
        <v>37.479999999999997</v>
      </c>
      <c r="O1023" s="101">
        <f>N1023/D1023</f>
        <v>9.3699999999999992</v>
      </c>
      <c r="P1023" s="76">
        <v>39</v>
      </c>
      <c r="Q1023" s="76">
        <v>37.479999999999997</v>
      </c>
      <c r="R1023" s="102">
        <f>Q1023/D1023</f>
        <v>9.3699999999999992</v>
      </c>
      <c r="S1023" s="4">
        <v>4</v>
      </c>
      <c r="T1023">
        <v>24</v>
      </c>
      <c r="U1023">
        <v>4</v>
      </c>
      <c r="V1023" s="6">
        <f>T1023/U1023</f>
        <v>6</v>
      </c>
      <c r="W1023">
        <v>384</v>
      </c>
      <c r="X1023">
        <v>24</v>
      </c>
      <c r="Y1023" s="6">
        <f>W1023/X1023</f>
        <v>16</v>
      </c>
      <c r="Z1023" s="6">
        <f>ROUND(Y1023,1)</f>
        <v>16</v>
      </c>
      <c r="AB1023" s="241"/>
      <c r="AC1023" s="241"/>
      <c r="AD1023" s="6"/>
      <c r="AE1023" s="241"/>
      <c r="AF1023" s="241"/>
    </row>
    <row r="1024" spans="1:32" ht="20.100000000000001" customHeight="1" x14ac:dyDescent="0.25">
      <c r="A1024" s="143">
        <v>43840</v>
      </c>
      <c r="B1024" s="144"/>
      <c r="C1024" s="150" t="s">
        <v>2004</v>
      </c>
      <c r="D1024" s="146">
        <v>1</v>
      </c>
      <c r="E1024" s="146" t="s">
        <v>229</v>
      </c>
      <c r="F1024" s="168"/>
      <c r="G1024" s="75">
        <v>93</v>
      </c>
      <c r="H1024" s="74">
        <v>93</v>
      </c>
      <c r="I1024" s="101">
        <f>H1024/D1024</f>
        <v>93</v>
      </c>
      <c r="J1024" s="76">
        <v>93</v>
      </c>
      <c r="K1024" s="76">
        <v>93</v>
      </c>
      <c r="L1024" s="102">
        <f>K1024/D1024</f>
        <v>93</v>
      </c>
      <c r="M1024" s="75">
        <v>93</v>
      </c>
      <c r="N1024" s="74">
        <v>93</v>
      </c>
      <c r="O1024" s="101">
        <f>N1024/D1024</f>
        <v>93</v>
      </c>
      <c r="P1024" s="76">
        <v>93</v>
      </c>
      <c r="Q1024" s="76">
        <v>93</v>
      </c>
      <c r="R1024" s="102">
        <f>Q1024/D1024</f>
        <v>93</v>
      </c>
      <c r="S1024" s="4">
        <v>1</v>
      </c>
      <c r="T1024">
        <v>1</v>
      </c>
      <c r="U1024">
        <v>1</v>
      </c>
      <c r="V1024" s="6">
        <f>T1024/U1024</f>
        <v>1</v>
      </c>
      <c r="W1024">
        <v>661</v>
      </c>
      <c r="X1024">
        <v>1</v>
      </c>
      <c r="Y1024" s="6">
        <f>W1024/X1024</f>
        <v>661</v>
      </c>
      <c r="Z1024" s="6">
        <f>ROUND(Y1024,1)</f>
        <v>661</v>
      </c>
      <c r="AB1024" s="241"/>
      <c r="AC1024" s="241"/>
      <c r="AD1024" s="6"/>
      <c r="AE1024" s="241"/>
      <c r="AF1024" s="241"/>
    </row>
    <row r="1025" spans="1:32" ht="20.100000000000001" customHeight="1" x14ac:dyDescent="0.25">
      <c r="A1025" s="143">
        <v>43956</v>
      </c>
      <c r="B1025" s="144"/>
      <c r="C1025" s="150" t="s">
        <v>2017</v>
      </c>
      <c r="D1025" s="146">
        <v>1</v>
      </c>
      <c r="E1025" s="146" t="s">
        <v>194</v>
      </c>
      <c r="F1025" s="168"/>
      <c r="G1025" s="75">
        <v>166</v>
      </c>
      <c r="H1025" s="74">
        <v>166</v>
      </c>
      <c r="I1025" s="101">
        <f>H1025/D1025</f>
        <v>166</v>
      </c>
      <c r="J1025" s="76">
        <v>166</v>
      </c>
      <c r="K1025" s="76">
        <v>166</v>
      </c>
      <c r="L1025" s="102">
        <f>K1025/D1025</f>
        <v>166</v>
      </c>
      <c r="M1025" s="75">
        <v>166</v>
      </c>
      <c r="N1025" s="74">
        <v>166</v>
      </c>
      <c r="O1025" s="101">
        <f>N1025/D1025</f>
        <v>166</v>
      </c>
      <c r="P1025" s="76">
        <v>166</v>
      </c>
      <c r="Q1025" s="76">
        <v>166</v>
      </c>
      <c r="R1025" s="102">
        <f>Q1025/D1025</f>
        <v>166</v>
      </c>
      <c r="S1025" s="4">
        <v>1</v>
      </c>
      <c r="T1025">
        <v>1</v>
      </c>
      <c r="U1025">
        <v>1</v>
      </c>
      <c r="V1025" s="6">
        <f>T1025/U1025</f>
        <v>1</v>
      </c>
      <c r="W1025" t="s">
        <v>195</v>
      </c>
      <c r="X1025">
        <v>1</v>
      </c>
      <c r="Y1025" s="6">
        <f>W1025/X1025</f>
        <v>1690</v>
      </c>
      <c r="Z1025" s="6">
        <f>ROUND(Y1025,1)</f>
        <v>1690</v>
      </c>
      <c r="AB1025" s="241"/>
      <c r="AC1025" s="241"/>
      <c r="AD1025" s="6"/>
      <c r="AE1025" s="241"/>
      <c r="AF1025" s="241"/>
    </row>
    <row r="1026" spans="1:32" ht="20.100000000000001" customHeight="1" x14ac:dyDescent="0.25">
      <c r="A1026" s="143">
        <v>43870</v>
      </c>
      <c r="B1026" s="144"/>
      <c r="C1026" s="150" t="s">
        <v>2010</v>
      </c>
      <c r="D1026" s="146">
        <v>1</v>
      </c>
      <c r="E1026" s="146" t="s">
        <v>194</v>
      </c>
      <c r="F1026" s="168"/>
      <c r="G1026" s="75">
        <v>166</v>
      </c>
      <c r="H1026" s="74">
        <v>166</v>
      </c>
      <c r="I1026" s="101">
        <f>H1026/D1026</f>
        <v>166</v>
      </c>
      <c r="J1026" s="76">
        <v>166</v>
      </c>
      <c r="K1026" s="76">
        <v>166</v>
      </c>
      <c r="L1026" s="102">
        <f>K1026/D1026</f>
        <v>166</v>
      </c>
      <c r="M1026" s="75">
        <v>166</v>
      </c>
      <c r="N1026" s="74">
        <v>166</v>
      </c>
      <c r="O1026" s="101">
        <f>N1026/D1026</f>
        <v>166</v>
      </c>
      <c r="P1026" s="76">
        <v>166</v>
      </c>
      <c r="Q1026" s="76">
        <v>166</v>
      </c>
      <c r="R1026" s="102">
        <f>Q1026/D1026</f>
        <v>166</v>
      </c>
      <c r="S1026" s="4">
        <v>1</v>
      </c>
      <c r="T1026">
        <v>1</v>
      </c>
      <c r="U1026">
        <v>1</v>
      </c>
      <c r="V1026" s="6">
        <f>T1026/U1026</f>
        <v>1</v>
      </c>
      <c r="W1026" t="s">
        <v>195</v>
      </c>
      <c r="X1026">
        <v>1</v>
      </c>
      <c r="Y1026" s="6">
        <f>W1026/X1026</f>
        <v>1690</v>
      </c>
      <c r="Z1026" s="6">
        <f>ROUND(Y1026,1)</f>
        <v>1690</v>
      </c>
      <c r="AB1026" s="241"/>
      <c r="AC1026" s="241"/>
      <c r="AD1026" s="6"/>
      <c r="AE1026" s="241"/>
      <c r="AF1026" s="241"/>
    </row>
    <row r="1027" spans="1:32" ht="20.100000000000001" customHeight="1" x14ac:dyDescent="0.25">
      <c r="A1027" s="143">
        <v>43876</v>
      </c>
      <c r="B1027" s="144"/>
      <c r="C1027" s="150" t="s">
        <v>2012</v>
      </c>
      <c r="D1027" s="146">
        <v>1</v>
      </c>
      <c r="E1027" s="146" t="s">
        <v>194</v>
      </c>
      <c r="F1027" s="168"/>
      <c r="G1027" s="75">
        <v>140</v>
      </c>
      <c r="H1027" s="74">
        <v>140</v>
      </c>
      <c r="I1027" s="101">
        <f>H1027/D1027</f>
        <v>140</v>
      </c>
      <c r="J1027" s="76">
        <v>140</v>
      </c>
      <c r="K1027" s="76">
        <v>140</v>
      </c>
      <c r="L1027" s="102">
        <f>K1027/D1027</f>
        <v>140</v>
      </c>
      <c r="M1027" s="75">
        <v>140</v>
      </c>
      <c r="N1027" s="74">
        <v>140</v>
      </c>
      <c r="O1027" s="101">
        <f>N1027/D1027</f>
        <v>140</v>
      </c>
      <c r="P1027" s="76">
        <v>140</v>
      </c>
      <c r="Q1027" s="76">
        <v>140</v>
      </c>
      <c r="R1027" s="102">
        <f>Q1027/D1027</f>
        <v>140</v>
      </c>
      <c r="S1027" s="4">
        <v>1</v>
      </c>
      <c r="T1027">
        <v>1</v>
      </c>
      <c r="U1027">
        <v>1</v>
      </c>
      <c r="V1027" s="6">
        <f>T1027/U1027</f>
        <v>1</v>
      </c>
      <c r="W1027" t="s">
        <v>195</v>
      </c>
      <c r="X1027">
        <v>1</v>
      </c>
      <c r="Y1027" s="6">
        <f>W1027/X1027</f>
        <v>1690</v>
      </c>
      <c r="Z1027" s="6">
        <f>ROUND(Y1027,1)</f>
        <v>1690</v>
      </c>
      <c r="AB1027" s="241"/>
      <c r="AC1027" s="241"/>
      <c r="AD1027" s="6"/>
      <c r="AE1027" s="241"/>
      <c r="AF1027" s="241"/>
    </row>
    <row r="1028" spans="1:32" ht="20.100000000000001" customHeight="1" x14ac:dyDescent="0.25">
      <c r="A1028" s="143">
        <v>43994</v>
      </c>
      <c r="B1028" s="144"/>
      <c r="C1028" s="150" t="s">
        <v>2020</v>
      </c>
      <c r="D1028" s="146">
        <v>1</v>
      </c>
      <c r="E1028" s="146" t="s">
        <v>194</v>
      </c>
      <c r="F1028" s="168"/>
      <c r="G1028" s="75">
        <v>166</v>
      </c>
      <c r="H1028" s="74">
        <v>166</v>
      </c>
      <c r="I1028" s="101">
        <f>H1028/D1028</f>
        <v>166</v>
      </c>
      <c r="J1028" s="76">
        <v>166</v>
      </c>
      <c r="K1028" s="76">
        <v>166</v>
      </c>
      <c r="L1028" s="102">
        <f>K1028/D1028</f>
        <v>166</v>
      </c>
      <c r="M1028" s="75">
        <v>166</v>
      </c>
      <c r="N1028" s="74">
        <v>166</v>
      </c>
      <c r="O1028" s="101">
        <f>N1028/D1028</f>
        <v>166</v>
      </c>
      <c r="P1028" s="76">
        <v>166</v>
      </c>
      <c r="Q1028" s="76">
        <v>166</v>
      </c>
      <c r="R1028" s="102">
        <f>Q1028/D1028</f>
        <v>166</v>
      </c>
      <c r="S1028" s="4">
        <v>1</v>
      </c>
      <c r="T1028">
        <v>1</v>
      </c>
      <c r="U1028">
        <v>1</v>
      </c>
      <c r="V1028" s="6">
        <f>T1028/U1028</f>
        <v>1</v>
      </c>
      <c r="W1028" t="s">
        <v>195</v>
      </c>
      <c r="X1028">
        <v>1</v>
      </c>
      <c r="Y1028" s="6">
        <f>W1028/X1028</f>
        <v>1690</v>
      </c>
      <c r="Z1028" s="6">
        <f>ROUND(Y1028,1)</f>
        <v>1690</v>
      </c>
      <c r="AB1028" s="241"/>
      <c r="AC1028" s="241"/>
      <c r="AD1028" s="6"/>
      <c r="AE1028" s="241"/>
      <c r="AF1028" s="241"/>
    </row>
    <row r="1029" spans="1:32" ht="20.100000000000001" customHeight="1" x14ac:dyDescent="0.25">
      <c r="A1029" s="143">
        <v>43637</v>
      </c>
      <c r="B1029" s="144"/>
      <c r="C1029" s="149" t="s">
        <v>1953</v>
      </c>
      <c r="D1029" s="146">
        <v>1</v>
      </c>
      <c r="E1029" s="146" t="s">
        <v>194</v>
      </c>
      <c r="F1029" s="168"/>
      <c r="G1029" s="75">
        <v>166</v>
      </c>
      <c r="H1029" s="74">
        <v>166</v>
      </c>
      <c r="I1029" s="101">
        <f>H1029/D1029</f>
        <v>166</v>
      </c>
      <c r="J1029" s="76">
        <v>166</v>
      </c>
      <c r="K1029" s="76">
        <v>166</v>
      </c>
      <c r="L1029" s="102">
        <f>K1029/D1029</f>
        <v>166</v>
      </c>
      <c r="M1029" s="75">
        <v>166</v>
      </c>
      <c r="N1029" s="74">
        <v>166</v>
      </c>
      <c r="O1029" s="101">
        <f>N1029/D1029</f>
        <v>166</v>
      </c>
      <c r="P1029" s="76">
        <v>166</v>
      </c>
      <c r="Q1029" s="76">
        <v>166</v>
      </c>
      <c r="R1029" s="102">
        <f>Q1029/D1029</f>
        <v>166</v>
      </c>
      <c r="S1029" s="4">
        <v>1</v>
      </c>
      <c r="T1029">
        <v>1</v>
      </c>
      <c r="U1029">
        <v>1</v>
      </c>
      <c r="V1029" s="6">
        <f>T1029/U1029</f>
        <v>1</v>
      </c>
      <c r="W1029" t="s">
        <v>195</v>
      </c>
      <c r="X1029">
        <v>1</v>
      </c>
      <c r="Y1029" s="6">
        <f>W1029/X1029</f>
        <v>1690</v>
      </c>
      <c r="Z1029" s="6">
        <f>ROUND(Y1029,1)</f>
        <v>1690</v>
      </c>
      <c r="AB1029" s="241"/>
      <c r="AC1029" s="241"/>
      <c r="AD1029" s="6"/>
      <c r="AE1029" s="241"/>
      <c r="AF1029" s="241"/>
    </row>
    <row r="1030" spans="1:32" ht="20.100000000000001" customHeight="1" x14ac:dyDescent="0.25">
      <c r="A1030" s="143">
        <v>43663</v>
      </c>
      <c r="B1030" s="144"/>
      <c r="C1030" s="150" t="s">
        <v>1964</v>
      </c>
      <c r="D1030" s="146">
        <v>1</v>
      </c>
      <c r="E1030" s="146" t="s">
        <v>194</v>
      </c>
      <c r="F1030" s="168"/>
      <c r="G1030" s="75">
        <v>166</v>
      </c>
      <c r="H1030" s="74">
        <v>166</v>
      </c>
      <c r="I1030" s="101">
        <f>H1030/D1030</f>
        <v>166</v>
      </c>
      <c r="J1030" s="76">
        <v>166</v>
      </c>
      <c r="K1030" s="76">
        <v>166</v>
      </c>
      <c r="L1030" s="102">
        <f>K1030/D1030</f>
        <v>166</v>
      </c>
      <c r="M1030" s="75">
        <v>166</v>
      </c>
      <c r="N1030" s="74">
        <v>166</v>
      </c>
      <c r="O1030" s="101">
        <f>N1030/D1030</f>
        <v>166</v>
      </c>
      <c r="P1030" s="76">
        <v>166</v>
      </c>
      <c r="Q1030" s="76">
        <v>166</v>
      </c>
      <c r="R1030" s="102">
        <f>Q1030/D1030</f>
        <v>166</v>
      </c>
      <c r="S1030" s="4">
        <v>1</v>
      </c>
      <c r="T1030">
        <v>1</v>
      </c>
      <c r="U1030">
        <v>1</v>
      </c>
      <c r="V1030" s="6">
        <f>T1030/U1030</f>
        <v>1</v>
      </c>
      <c r="W1030" t="s">
        <v>195</v>
      </c>
      <c r="X1030">
        <v>1</v>
      </c>
      <c r="Y1030" s="6">
        <f>W1030/X1030</f>
        <v>1690</v>
      </c>
      <c r="Z1030" s="6">
        <f>ROUND(Y1030,1)</f>
        <v>1690</v>
      </c>
      <c r="AB1030" s="241"/>
      <c r="AC1030" s="241"/>
      <c r="AD1030" s="6"/>
      <c r="AE1030" s="241"/>
      <c r="AF1030" s="241"/>
    </row>
    <row r="1031" spans="1:32" ht="20.100000000000001" customHeight="1" x14ac:dyDescent="0.25">
      <c r="A1031" s="143">
        <v>43786</v>
      </c>
      <c r="B1031" s="144"/>
      <c r="C1031" s="150" t="s">
        <v>1984</v>
      </c>
      <c r="D1031" s="146">
        <v>1</v>
      </c>
      <c r="E1031" s="146" t="s">
        <v>194</v>
      </c>
      <c r="F1031" s="168"/>
      <c r="G1031" s="75">
        <v>166</v>
      </c>
      <c r="H1031" s="74">
        <v>166</v>
      </c>
      <c r="I1031" s="101">
        <f>H1031/D1031</f>
        <v>166</v>
      </c>
      <c r="J1031" s="76">
        <v>166</v>
      </c>
      <c r="K1031" s="76">
        <v>166</v>
      </c>
      <c r="L1031" s="102">
        <f>K1031/D1031</f>
        <v>166</v>
      </c>
      <c r="M1031" s="75">
        <v>166</v>
      </c>
      <c r="N1031" s="74">
        <v>166</v>
      </c>
      <c r="O1031" s="101">
        <f>N1031/D1031</f>
        <v>166</v>
      </c>
      <c r="P1031" s="76">
        <v>166</v>
      </c>
      <c r="Q1031" s="76">
        <v>166</v>
      </c>
      <c r="R1031" s="102">
        <f>Q1031/D1031</f>
        <v>166</v>
      </c>
      <c r="S1031" s="4">
        <v>1</v>
      </c>
      <c r="T1031">
        <v>1</v>
      </c>
      <c r="U1031">
        <v>1</v>
      </c>
      <c r="V1031" s="6">
        <f>T1031/U1031</f>
        <v>1</v>
      </c>
      <c r="W1031" t="s">
        <v>195</v>
      </c>
      <c r="X1031">
        <v>1</v>
      </c>
      <c r="Y1031" s="6">
        <f>W1031/X1031</f>
        <v>1690</v>
      </c>
      <c r="Z1031" s="6">
        <f>ROUND(Y1031,1)</f>
        <v>1690</v>
      </c>
      <c r="AB1031" s="241"/>
      <c r="AC1031" s="241"/>
      <c r="AD1031" s="6"/>
      <c r="AE1031" s="241"/>
      <c r="AF1031" s="241"/>
    </row>
    <row r="1032" spans="1:32" ht="20.100000000000001" customHeight="1" x14ac:dyDescent="0.25">
      <c r="A1032" s="143">
        <v>45714</v>
      </c>
      <c r="B1032" s="144"/>
      <c r="C1032" s="150" t="s">
        <v>2184</v>
      </c>
      <c r="D1032" s="146">
        <v>1</v>
      </c>
      <c r="E1032" s="146" t="s">
        <v>194</v>
      </c>
      <c r="F1032" s="168"/>
      <c r="G1032" s="75">
        <v>166</v>
      </c>
      <c r="H1032" s="74">
        <v>166</v>
      </c>
      <c r="I1032" s="101">
        <f>H1032/D1032</f>
        <v>166</v>
      </c>
      <c r="J1032" s="76">
        <v>166</v>
      </c>
      <c r="K1032" s="76">
        <v>166</v>
      </c>
      <c r="L1032" s="102">
        <f>K1032/D1032</f>
        <v>166</v>
      </c>
      <c r="M1032" s="75">
        <v>166</v>
      </c>
      <c r="N1032" s="74">
        <v>166</v>
      </c>
      <c r="O1032" s="101">
        <f>N1032/D1032</f>
        <v>166</v>
      </c>
      <c r="P1032" s="76">
        <v>166</v>
      </c>
      <c r="Q1032" s="76">
        <v>166</v>
      </c>
      <c r="R1032" s="102">
        <f>Q1032/D1032</f>
        <v>166</v>
      </c>
      <c r="S1032" s="4">
        <v>1</v>
      </c>
      <c r="T1032">
        <v>1</v>
      </c>
      <c r="U1032">
        <v>1</v>
      </c>
      <c r="V1032" s="6">
        <f>T1032/U1032</f>
        <v>1</v>
      </c>
      <c r="W1032" t="s">
        <v>195</v>
      </c>
      <c r="X1032">
        <v>1</v>
      </c>
      <c r="Y1032" s="6">
        <f>W1032/X1032</f>
        <v>1690</v>
      </c>
      <c r="Z1032" s="6">
        <f>ROUND(Y1032,1)</f>
        <v>1690</v>
      </c>
      <c r="AB1032" s="241"/>
      <c r="AC1032" s="241"/>
      <c r="AD1032" s="6"/>
      <c r="AE1032" s="241"/>
      <c r="AF1032" s="241"/>
    </row>
    <row r="1033" spans="1:32" ht="20.100000000000001" customHeight="1" x14ac:dyDescent="0.25">
      <c r="A1033" s="143">
        <v>43634</v>
      </c>
      <c r="B1033" s="144" t="s">
        <v>1950</v>
      </c>
      <c r="C1033" s="149" t="s">
        <v>1951</v>
      </c>
      <c r="D1033" s="146">
        <v>1</v>
      </c>
      <c r="E1033" s="146" t="s">
        <v>194</v>
      </c>
      <c r="F1033" s="168"/>
      <c r="G1033" s="75">
        <v>166</v>
      </c>
      <c r="H1033" s="74">
        <v>166</v>
      </c>
      <c r="I1033" s="101">
        <f>H1033/D1033</f>
        <v>166</v>
      </c>
      <c r="J1033" s="76">
        <v>166</v>
      </c>
      <c r="K1033" s="76">
        <v>166</v>
      </c>
      <c r="L1033" s="102">
        <f>K1033/D1033</f>
        <v>166</v>
      </c>
      <c r="M1033" s="75">
        <v>166</v>
      </c>
      <c r="N1033" s="74">
        <v>166</v>
      </c>
      <c r="O1033" s="101">
        <f>N1033/D1033</f>
        <v>166</v>
      </c>
      <c r="P1033" s="76">
        <v>166</v>
      </c>
      <c r="Q1033" s="76">
        <v>166</v>
      </c>
      <c r="R1033" s="102">
        <f>Q1033/D1033</f>
        <v>166</v>
      </c>
      <c r="S1033" s="4">
        <v>1</v>
      </c>
      <c r="T1033">
        <v>1</v>
      </c>
      <c r="U1033">
        <v>1</v>
      </c>
      <c r="V1033" s="6">
        <f>T1033/U1033</f>
        <v>1</v>
      </c>
      <c r="W1033" t="s">
        <v>195</v>
      </c>
      <c r="X1033">
        <v>1</v>
      </c>
      <c r="Y1033" s="6">
        <f>W1033/X1033</f>
        <v>1690</v>
      </c>
      <c r="Z1033" s="6">
        <f>ROUND(Y1033,1)</f>
        <v>1690</v>
      </c>
      <c r="AB1033" s="241"/>
      <c r="AC1033" s="241"/>
      <c r="AD1033" s="6"/>
      <c r="AE1033" s="241"/>
      <c r="AF1033" s="241"/>
    </row>
    <row r="1034" spans="1:32" ht="20.100000000000001" customHeight="1" x14ac:dyDescent="0.25">
      <c r="A1034" s="143">
        <v>43867</v>
      </c>
      <c r="B1034" s="144"/>
      <c r="C1034" s="150" t="s">
        <v>2009</v>
      </c>
      <c r="D1034" s="146">
        <v>1</v>
      </c>
      <c r="E1034" s="146" t="s">
        <v>194</v>
      </c>
      <c r="F1034" s="168"/>
      <c r="G1034" s="75">
        <v>166</v>
      </c>
      <c r="H1034" s="74">
        <v>166</v>
      </c>
      <c r="I1034" s="101">
        <f>H1034/D1034</f>
        <v>166</v>
      </c>
      <c r="J1034" s="76">
        <v>166</v>
      </c>
      <c r="K1034" s="76">
        <v>166</v>
      </c>
      <c r="L1034" s="102">
        <f>K1034/D1034</f>
        <v>166</v>
      </c>
      <c r="M1034" s="75">
        <v>166</v>
      </c>
      <c r="N1034" s="74">
        <v>166</v>
      </c>
      <c r="O1034" s="101">
        <f>N1034/D1034</f>
        <v>166</v>
      </c>
      <c r="P1034" s="76">
        <v>166</v>
      </c>
      <c r="Q1034" s="76">
        <v>166</v>
      </c>
      <c r="R1034" s="102">
        <f>Q1034/D1034</f>
        <v>166</v>
      </c>
      <c r="S1034" s="4">
        <v>1</v>
      </c>
      <c r="T1034">
        <v>1</v>
      </c>
      <c r="U1034">
        <v>1</v>
      </c>
      <c r="V1034" s="6">
        <f>T1034/U1034</f>
        <v>1</v>
      </c>
      <c r="W1034" t="s">
        <v>195</v>
      </c>
      <c r="X1034">
        <v>1</v>
      </c>
      <c r="Y1034" s="6">
        <f>W1034/X1034</f>
        <v>1690</v>
      </c>
      <c r="Z1034" s="6">
        <f>ROUND(Y1034,1)</f>
        <v>1690</v>
      </c>
      <c r="AB1034" s="241"/>
      <c r="AC1034" s="241"/>
      <c r="AD1034" s="6"/>
      <c r="AE1034" s="241"/>
      <c r="AF1034" s="241"/>
    </row>
    <row r="1035" spans="1:32" ht="20.100000000000001" customHeight="1" x14ac:dyDescent="0.25">
      <c r="A1035" s="143">
        <v>45768</v>
      </c>
      <c r="B1035" s="144"/>
      <c r="C1035" s="150" t="s">
        <v>2237</v>
      </c>
      <c r="D1035" s="146">
        <v>1</v>
      </c>
      <c r="E1035" s="146" t="s">
        <v>194</v>
      </c>
      <c r="F1035" s="168"/>
      <c r="G1035" s="75">
        <v>166</v>
      </c>
      <c r="H1035" s="74">
        <v>166</v>
      </c>
      <c r="I1035" s="101">
        <f>H1035/D1035</f>
        <v>166</v>
      </c>
      <c r="J1035" s="76">
        <v>166</v>
      </c>
      <c r="K1035" s="76">
        <v>166</v>
      </c>
      <c r="L1035" s="102">
        <f>K1035/D1035</f>
        <v>166</v>
      </c>
      <c r="M1035" s="75">
        <v>166</v>
      </c>
      <c r="N1035" s="74">
        <v>166</v>
      </c>
      <c r="O1035" s="101">
        <f>N1035/D1035</f>
        <v>166</v>
      </c>
      <c r="P1035" s="76">
        <v>166</v>
      </c>
      <c r="Q1035" s="76">
        <v>166</v>
      </c>
      <c r="R1035" s="102">
        <f>Q1035/D1035</f>
        <v>166</v>
      </c>
      <c r="S1035" s="4">
        <v>1</v>
      </c>
      <c r="T1035">
        <v>1</v>
      </c>
      <c r="U1035">
        <v>1</v>
      </c>
      <c r="V1035" s="6">
        <f>T1035/U1035</f>
        <v>1</v>
      </c>
      <c r="W1035" t="s">
        <v>195</v>
      </c>
      <c r="X1035">
        <v>1</v>
      </c>
      <c r="Y1035" s="6">
        <f>W1035/X1035</f>
        <v>1690</v>
      </c>
      <c r="Z1035" s="6">
        <f>ROUND(Y1035,1)</f>
        <v>1690</v>
      </c>
      <c r="AB1035" s="241"/>
      <c r="AC1035" s="241"/>
      <c r="AD1035" s="6"/>
      <c r="AE1035" s="241"/>
      <c r="AF1035" s="241"/>
    </row>
    <row r="1036" spans="1:32" ht="20.100000000000001" customHeight="1" x14ac:dyDescent="0.25">
      <c r="A1036" s="143">
        <v>43872</v>
      </c>
      <c r="B1036" s="144"/>
      <c r="C1036" s="150" t="s">
        <v>2011</v>
      </c>
      <c r="D1036" s="146">
        <v>1</v>
      </c>
      <c r="E1036" s="146" t="s">
        <v>194</v>
      </c>
      <c r="F1036" s="168"/>
      <c r="G1036" s="75">
        <v>166</v>
      </c>
      <c r="H1036" s="74">
        <v>166</v>
      </c>
      <c r="I1036" s="101">
        <f>H1036/D1036</f>
        <v>166</v>
      </c>
      <c r="J1036" s="76">
        <v>166</v>
      </c>
      <c r="K1036" s="76">
        <v>166</v>
      </c>
      <c r="L1036" s="102">
        <f>K1036/D1036</f>
        <v>166</v>
      </c>
      <c r="M1036" s="75">
        <v>166</v>
      </c>
      <c r="N1036" s="74">
        <v>166</v>
      </c>
      <c r="O1036" s="101">
        <f>N1036/D1036</f>
        <v>166</v>
      </c>
      <c r="P1036" s="76">
        <v>166</v>
      </c>
      <c r="Q1036" s="76">
        <v>166</v>
      </c>
      <c r="R1036" s="102">
        <f>Q1036/D1036</f>
        <v>166</v>
      </c>
      <c r="S1036" s="4">
        <v>1</v>
      </c>
      <c r="T1036">
        <v>1</v>
      </c>
      <c r="U1036">
        <v>1</v>
      </c>
      <c r="V1036" s="6">
        <f>T1036/U1036</f>
        <v>1</v>
      </c>
      <c r="W1036" t="s">
        <v>195</v>
      </c>
      <c r="X1036">
        <v>1</v>
      </c>
      <c r="Y1036" s="6">
        <f>W1036/X1036</f>
        <v>1690</v>
      </c>
      <c r="Z1036" s="6">
        <f>ROUND(Y1036,1)</f>
        <v>1690</v>
      </c>
      <c r="AB1036" s="241"/>
      <c r="AC1036" s="241"/>
      <c r="AD1036" s="6"/>
      <c r="AE1036" s="241"/>
      <c r="AF1036" s="241"/>
    </row>
    <row r="1037" spans="1:32" ht="20.100000000000001" customHeight="1" x14ac:dyDescent="0.25">
      <c r="A1037" s="143">
        <v>38383</v>
      </c>
      <c r="B1037" s="144" t="s">
        <v>1684</v>
      </c>
      <c r="C1037" s="149" t="s">
        <v>1685</v>
      </c>
      <c r="D1037" s="146">
        <v>12</v>
      </c>
      <c r="E1037" s="146" t="s">
        <v>22</v>
      </c>
      <c r="F1037" s="168" t="s">
        <v>12523</v>
      </c>
      <c r="G1037" s="75">
        <v>35.64</v>
      </c>
      <c r="H1037" s="74">
        <v>32.119999999999997</v>
      </c>
      <c r="I1037" s="101">
        <f>H1037/D1037</f>
        <v>2.6766666666666663</v>
      </c>
      <c r="J1037" s="76">
        <v>35.64</v>
      </c>
      <c r="K1037" s="76">
        <v>32.119999999999997</v>
      </c>
      <c r="L1037" s="102">
        <f>K1037/D1037</f>
        <v>2.6766666666666663</v>
      </c>
      <c r="M1037" s="75">
        <v>35.64</v>
      </c>
      <c r="N1037" s="74">
        <v>32.119999999999997</v>
      </c>
      <c r="O1037" s="101">
        <f>N1037/D1037</f>
        <v>2.6766666666666663</v>
      </c>
      <c r="P1037" s="76">
        <v>35.64</v>
      </c>
      <c r="Q1037" s="76">
        <v>32.119999999999997</v>
      </c>
      <c r="R1037" s="102">
        <f>Q1037/D1037</f>
        <v>2.6766666666666663</v>
      </c>
      <c r="S1037" s="4">
        <v>12</v>
      </c>
      <c r="T1037">
        <v>12</v>
      </c>
      <c r="U1037">
        <v>12</v>
      </c>
      <c r="V1037" s="6">
        <f>T1037/U1037</f>
        <v>1</v>
      </c>
      <c r="W1037">
        <v>230.4</v>
      </c>
      <c r="X1037">
        <v>12</v>
      </c>
      <c r="Y1037" s="6">
        <f>W1037/X1037</f>
        <v>19.2</v>
      </c>
      <c r="Z1037" s="6">
        <f>ROUND(Y1037,1)</f>
        <v>19.2</v>
      </c>
      <c r="AB1037" s="241"/>
      <c r="AC1037" s="241"/>
      <c r="AD1037" s="6"/>
      <c r="AE1037" s="241"/>
      <c r="AF1037" s="241"/>
    </row>
    <row r="1038" spans="1:32" ht="20.100000000000001" customHeight="1" x14ac:dyDescent="0.25">
      <c r="A1038" s="143">
        <v>38342</v>
      </c>
      <c r="B1038" s="144" t="s">
        <v>1678</v>
      </c>
      <c r="C1038" s="149" t="s">
        <v>1679</v>
      </c>
      <c r="D1038" s="146">
        <v>12</v>
      </c>
      <c r="E1038" s="146" t="s">
        <v>22</v>
      </c>
      <c r="F1038" s="168" t="s">
        <v>12523</v>
      </c>
      <c r="G1038" s="75">
        <v>28.32</v>
      </c>
      <c r="H1038" s="74">
        <v>28.32</v>
      </c>
      <c r="I1038" s="101">
        <f>H1038/D1038</f>
        <v>2.36</v>
      </c>
      <c r="J1038" s="76">
        <v>28.32</v>
      </c>
      <c r="K1038" s="76">
        <v>28.32</v>
      </c>
      <c r="L1038" s="102">
        <f>K1038/D1038</f>
        <v>2.36</v>
      </c>
      <c r="M1038" s="75">
        <v>28.32</v>
      </c>
      <c r="N1038" s="74">
        <v>28.32</v>
      </c>
      <c r="O1038" s="101">
        <f>N1038/D1038</f>
        <v>2.36</v>
      </c>
      <c r="P1038" s="76">
        <v>28.32</v>
      </c>
      <c r="Q1038" s="76">
        <v>28.32</v>
      </c>
      <c r="R1038" s="102">
        <f>Q1038/D1038</f>
        <v>2.36</v>
      </c>
      <c r="S1038" s="4">
        <v>12</v>
      </c>
      <c r="T1038">
        <v>12</v>
      </c>
      <c r="U1038">
        <v>12</v>
      </c>
      <c r="V1038" s="6">
        <f>T1038/U1038</f>
        <v>1</v>
      </c>
      <c r="W1038">
        <v>230.4</v>
      </c>
      <c r="X1038">
        <v>12</v>
      </c>
      <c r="Y1038" s="6">
        <f>W1038/X1038</f>
        <v>19.2</v>
      </c>
      <c r="Z1038" s="6">
        <f>ROUND(Y1038,1)</f>
        <v>19.2</v>
      </c>
      <c r="AB1038" s="241"/>
      <c r="AC1038" s="241"/>
      <c r="AD1038" s="6"/>
      <c r="AE1038" s="241"/>
      <c r="AF1038" s="241"/>
    </row>
    <row r="1039" spans="1:32" ht="20.100000000000001" customHeight="1" x14ac:dyDescent="0.25">
      <c r="A1039" s="143">
        <v>38339</v>
      </c>
      <c r="B1039" s="144" t="s">
        <v>1676</v>
      </c>
      <c r="C1039" s="149" t="s">
        <v>1677</v>
      </c>
      <c r="D1039" s="146">
        <v>12</v>
      </c>
      <c r="E1039" s="146" t="s">
        <v>22</v>
      </c>
      <c r="F1039" s="168" t="s">
        <v>12523</v>
      </c>
      <c r="G1039" s="75">
        <v>28.32</v>
      </c>
      <c r="H1039" s="74">
        <v>28.32</v>
      </c>
      <c r="I1039" s="101">
        <f>H1039/D1039</f>
        <v>2.36</v>
      </c>
      <c r="J1039" s="76">
        <v>28.32</v>
      </c>
      <c r="K1039" s="76">
        <v>28.32</v>
      </c>
      <c r="L1039" s="102">
        <f>K1039/D1039</f>
        <v>2.36</v>
      </c>
      <c r="M1039" s="75">
        <v>28.32</v>
      </c>
      <c r="N1039" s="74">
        <v>28.32</v>
      </c>
      <c r="O1039" s="101">
        <f>N1039/D1039</f>
        <v>2.36</v>
      </c>
      <c r="P1039" s="76">
        <v>28.32</v>
      </c>
      <c r="Q1039" s="76">
        <v>28.32</v>
      </c>
      <c r="R1039" s="102">
        <f>Q1039/D1039</f>
        <v>2.36</v>
      </c>
      <c r="S1039" s="4">
        <v>12</v>
      </c>
      <c r="T1039">
        <v>12</v>
      </c>
      <c r="U1039">
        <v>12</v>
      </c>
      <c r="V1039" s="6">
        <f>T1039/U1039</f>
        <v>1</v>
      </c>
      <c r="W1039">
        <v>230.4</v>
      </c>
      <c r="X1039">
        <v>12</v>
      </c>
      <c r="Y1039" s="6">
        <f>W1039/X1039</f>
        <v>19.2</v>
      </c>
      <c r="Z1039" s="6">
        <f>ROUND(Y1039,1)</f>
        <v>19.2</v>
      </c>
      <c r="AB1039" s="241"/>
      <c r="AC1039" s="241"/>
      <c r="AD1039" s="6"/>
      <c r="AE1039" s="241"/>
      <c r="AF1039" s="241"/>
    </row>
    <row r="1040" spans="1:32" ht="20.100000000000001" customHeight="1" x14ac:dyDescent="0.25">
      <c r="A1040" s="143">
        <v>38569</v>
      </c>
      <c r="B1040" s="144" t="s">
        <v>1715</v>
      </c>
      <c r="C1040" s="149" t="s">
        <v>1716</v>
      </c>
      <c r="D1040" s="146">
        <v>4</v>
      </c>
      <c r="E1040" s="146" t="s">
        <v>31</v>
      </c>
      <c r="F1040" s="168" t="s">
        <v>12500</v>
      </c>
      <c r="G1040" s="75">
        <v>37.520000000000003</v>
      </c>
      <c r="H1040" s="74">
        <v>36</v>
      </c>
      <c r="I1040" s="101">
        <f>H1040/D1040</f>
        <v>9</v>
      </c>
      <c r="J1040" s="76">
        <v>37.520000000000003</v>
      </c>
      <c r="K1040" s="76">
        <v>36</v>
      </c>
      <c r="L1040" s="102">
        <f>K1040/D1040</f>
        <v>9</v>
      </c>
      <c r="M1040" s="75">
        <v>37.520000000000003</v>
      </c>
      <c r="N1040" s="74">
        <v>36</v>
      </c>
      <c r="O1040" s="101">
        <f>N1040/D1040</f>
        <v>9</v>
      </c>
      <c r="P1040" s="76">
        <v>37.520000000000003</v>
      </c>
      <c r="Q1040" s="76">
        <v>36</v>
      </c>
      <c r="R1040" s="102">
        <f>Q1040/D1040</f>
        <v>9</v>
      </c>
      <c r="S1040" s="4">
        <v>4</v>
      </c>
      <c r="T1040">
        <v>24</v>
      </c>
      <c r="U1040">
        <v>4</v>
      </c>
      <c r="V1040" s="6">
        <f>T1040/U1040</f>
        <v>6</v>
      </c>
      <c r="W1040">
        <v>288</v>
      </c>
      <c r="X1040">
        <v>24</v>
      </c>
      <c r="Y1040" s="6">
        <f>W1040/X1040</f>
        <v>12</v>
      </c>
      <c r="Z1040" s="6">
        <f>ROUND(Y1040,1)</f>
        <v>12</v>
      </c>
      <c r="AB1040" s="241"/>
      <c r="AC1040" s="241"/>
      <c r="AD1040" s="6"/>
      <c r="AE1040" s="241"/>
      <c r="AF1040" s="241"/>
    </row>
    <row r="1041" spans="1:32" ht="20.100000000000001" customHeight="1" x14ac:dyDescent="0.25">
      <c r="A1041" s="143">
        <v>38564</v>
      </c>
      <c r="B1041" s="144" t="s">
        <v>1709</v>
      </c>
      <c r="C1041" s="149" t="s">
        <v>1710</v>
      </c>
      <c r="D1041" s="146">
        <v>4</v>
      </c>
      <c r="E1041" s="146" t="s">
        <v>31</v>
      </c>
      <c r="F1041" s="168" t="s">
        <v>12500</v>
      </c>
      <c r="G1041" s="75">
        <v>37.520000000000003</v>
      </c>
      <c r="H1041" s="74">
        <v>36</v>
      </c>
      <c r="I1041" s="101">
        <f>H1041/D1041</f>
        <v>9</v>
      </c>
      <c r="J1041" s="76">
        <v>37.520000000000003</v>
      </c>
      <c r="K1041" s="76">
        <v>36</v>
      </c>
      <c r="L1041" s="102">
        <f>K1041/D1041</f>
        <v>9</v>
      </c>
      <c r="M1041" s="75">
        <v>37.520000000000003</v>
      </c>
      <c r="N1041" s="74">
        <v>36</v>
      </c>
      <c r="O1041" s="101">
        <f>N1041/D1041</f>
        <v>9</v>
      </c>
      <c r="P1041" s="76">
        <v>37.520000000000003</v>
      </c>
      <c r="Q1041" s="76">
        <v>36</v>
      </c>
      <c r="R1041" s="102">
        <f>Q1041/D1041</f>
        <v>9</v>
      </c>
      <c r="S1041" s="4">
        <v>4</v>
      </c>
      <c r="T1041">
        <v>24</v>
      </c>
      <c r="U1041">
        <v>4</v>
      </c>
      <c r="V1041" s="6">
        <f>T1041/U1041</f>
        <v>6</v>
      </c>
      <c r="W1041">
        <v>288</v>
      </c>
      <c r="X1041">
        <v>24</v>
      </c>
      <c r="Y1041" s="6">
        <f>W1041/X1041</f>
        <v>12</v>
      </c>
      <c r="Z1041" s="6">
        <f>ROUND(Y1041,1)</f>
        <v>12</v>
      </c>
      <c r="AB1041" s="241"/>
      <c r="AC1041" s="241"/>
      <c r="AD1041" s="6"/>
      <c r="AE1041" s="241"/>
      <c r="AF1041" s="241"/>
    </row>
    <row r="1042" spans="1:32" ht="20.100000000000001" customHeight="1" x14ac:dyDescent="0.25">
      <c r="A1042" s="143">
        <v>38478</v>
      </c>
      <c r="B1042" s="144" t="s">
        <v>1699</v>
      </c>
      <c r="C1042" s="149" t="s">
        <v>1700</v>
      </c>
      <c r="D1042" s="146">
        <v>4</v>
      </c>
      <c r="E1042" s="146" t="s">
        <v>31</v>
      </c>
      <c r="F1042" s="168" t="s">
        <v>12500</v>
      </c>
      <c r="G1042" s="75">
        <v>37.520000000000003</v>
      </c>
      <c r="H1042" s="74">
        <v>36</v>
      </c>
      <c r="I1042" s="101">
        <f>H1042/D1042</f>
        <v>9</v>
      </c>
      <c r="J1042" s="76">
        <v>37.520000000000003</v>
      </c>
      <c r="K1042" s="76">
        <v>36</v>
      </c>
      <c r="L1042" s="102">
        <f>K1042/D1042</f>
        <v>9</v>
      </c>
      <c r="M1042" s="75">
        <v>37.520000000000003</v>
      </c>
      <c r="N1042" s="74">
        <v>36</v>
      </c>
      <c r="O1042" s="101">
        <f>N1042/D1042</f>
        <v>9</v>
      </c>
      <c r="P1042" s="76">
        <v>37.520000000000003</v>
      </c>
      <c r="Q1042" s="76">
        <v>36</v>
      </c>
      <c r="R1042" s="102">
        <f>Q1042/D1042</f>
        <v>9</v>
      </c>
      <c r="S1042" s="4">
        <v>4</v>
      </c>
      <c r="T1042">
        <v>24</v>
      </c>
      <c r="U1042">
        <v>4</v>
      </c>
      <c r="V1042" s="6">
        <f>T1042/U1042</f>
        <v>6</v>
      </c>
      <c r="W1042">
        <v>288</v>
      </c>
      <c r="X1042">
        <v>24</v>
      </c>
      <c r="Y1042" s="6">
        <f>W1042/X1042</f>
        <v>12</v>
      </c>
      <c r="Z1042" s="6">
        <f>ROUND(Y1042,1)</f>
        <v>12</v>
      </c>
      <c r="AB1042" s="241"/>
      <c r="AC1042" s="241"/>
      <c r="AD1042" s="6"/>
      <c r="AE1042" s="241"/>
      <c r="AF1042" s="241"/>
    </row>
    <row r="1043" spans="1:32" ht="20.100000000000001" customHeight="1" x14ac:dyDescent="0.25">
      <c r="A1043" s="143">
        <v>38866</v>
      </c>
      <c r="B1043" s="144" t="s">
        <v>1715</v>
      </c>
      <c r="C1043" s="149" t="s">
        <v>1777</v>
      </c>
      <c r="D1043" s="146">
        <v>4</v>
      </c>
      <c r="E1043" s="146" t="s">
        <v>31</v>
      </c>
      <c r="F1043" s="168" t="s">
        <v>12500</v>
      </c>
      <c r="G1043" s="75">
        <v>37.520000000000003</v>
      </c>
      <c r="H1043" s="74">
        <v>36</v>
      </c>
      <c r="I1043" s="101">
        <f>H1043/D1043</f>
        <v>9</v>
      </c>
      <c r="J1043" s="76">
        <v>37.520000000000003</v>
      </c>
      <c r="K1043" s="76">
        <v>36</v>
      </c>
      <c r="L1043" s="102">
        <f>K1043/D1043</f>
        <v>9</v>
      </c>
      <c r="M1043" s="75">
        <v>37.520000000000003</v>
      </c>
      <c r="N1043" s="74">
        <v>36</v>
      </c>
      <c r="O1043" s="101">
        <f>N1043/D1043</f>
        <v>9</v>
      </c>
      <c r="P1043" s="76">
        <v>37.520000000000003</v>
      </c>
      <c r="Q1043" s="76">
        <v>36</v>
      </c>
      <c r="R1043" s="102">
        <f>Q1043/D1043</f>
        <v>9</v>
      </c>
      <c r="S1043" s="4">
        <v>4</v>
      </c>
      <c r="T1043">
        <v>24</v>
      </c>
      <c r="U1043">
        <v>4</v>
      </c>
      <c r="V1043" s="6">
        <f>T1043/U1043</f>
        <v>6</v>
      </c>
      <c r="W1043">
        <v>288</v>
      </c>
      <c r="X1043">
        <v>24</v>
      </c>
      <c r="Y1043" s="6">
        <f>W1043/X1043</f>
        <v>12</v>
      </c>
      <c r="Z1043" s="6">
        <f>ROUND(Y1043,1)</f>
        <v>12</v>
      </c>
      <c r="AB1043" s="241"/>
      <c r="AC1043" s="241"/>
      <c r="AD1043" s="6"/>
      <c r="AE1043" s="241"/>
      <c r="AF1043" s="241"/>
    </row>
    <row r="1044" spans="1:32" ht="20.100000000000001" customHeight="1" x14ac:dyDescent="0.25">
      <c r="A1044" s="143">
        <v>39585</v>
      </c>
      <c r="B1044" s="144" t="s">
        <v>1715</v>
      </c>
      <c r="C1044" s="149" t="s">
        <v>1794</v>
      </c>
      <c r="D1044" s="146">
        <v>4</v>
      </c>
      <c r="E1044" s="146" t="s">
        <v>31</v>
      </c>
      <c r="F1044" s="168" t="s">
        <v>12500</v>
      </c>
      <c r="G1044" s="75">
        <v>37.520000000000003</v>
      </c>
      <c r="H1044" s="74">
        <v>36</v>
      </c>
      <c r="I1044" s="101">
        <f>H1044/D1044</f>
        <v>9</v>
      </c>
      <c r="J1044" s="76">
        <v>37.520000000000003</v>
      </c>
      <c r="K1044" s="76">
        <v>36</v>
      </c>
      <c r="L1044" s="102">
        <f>K1044/D1044</f>
        <v>9</v>
      </c>
      <c r="M1044" s="75">
        <v>37.520000000000003</v>
      </c>
      <c r="N1044" s="74">
        <v>36</v>
      </c>
      <c r="O1044" s="101">
        <f>N1044/D1044</f>
        <v>9</v>
      </c>
      <c r="P1044" s="76">
        <v>37.520000000000003</v>
      </c>
      <c r="Q1044" s="76">
        <v>36</v>
      </c>
      <c r="R1044" s="102">
        <f>Q1044/D1044</f>
        <v>9</v>
      </c>
      <c r="S1044" s="4">
        <v>4</v>
      </c>
      <c r="T1044">
        <v>24</v>
      </c>
      <c r="U1044">
        <v>4</v>
      </c>
      <c r="V1044" s="6">
        <f>T1044/U1044</f>
        <v>6</v>
      </c>
      <c r="W1044">
        <v>288</v>
      </c>
      <c r="X1044">
        <v>24</v>
      </c>
      <c r="Y1044" s="6">
        <f>W1044/X1044</f>
        <v>12</v>
      </c>
      <c r="Z1044" s="6">
        <f>ROUND(Y1044,1)</f>
        <v>12</v>
      </c>
      <c r="AB1044" s="241"/>
      <c r="AC1044" s="241"/>
      <c r="AD1044" s="6"/>
      <c r="AE1044" s="241"/>
      <c r="AF1044" s="241"/>
    </row>
    <row r="1045" spans="1:32" ht="20.100000000000001" customHeight="1" x14ac:dyDescent="0.25">
      <c r="A1045" s="143">
        <v>38553</v>
      </c>
      <c r="B1045" s="144" t="s">
        <v>1707</v>
      </c>
      <c r="C1045" s="149" t="s">
        <v>1708</v>
      </c>
      <c r="D1045" s="146">
        <v>4</v>
      </c>
      <c r="E1045" s="146" t="s">
        <v>31</v>
      </c>
      <c r="F1045" s="168" t="s">
        <v>12500</v>
      </c>
      <c r="G1045" s="75">
        <v>37.520000000000003</v>
      </c>
      <c r="H1045" s="74">
        <v>36</v>
      </c>
      <c r="I1045" s="101">
        <f>H1045/D1045</f>
        <v>9</v>
      </c>
      <c r="J1045" s="76">
        <v>37.520000000000003</v>
      </c>
      <c r="K1045" s="76">
        <v>36</v>
      </c>
      <c r="L1045" s="102">
        <f>K1045/D1045</f>
        <v>9</v>
      </c>
      <c r="M1045" s="75">
        <v>37.520000000000003</v>
      </c>
      <c r="N1045" s="74">
        <v>36</v>
      </c>
      <c r="O1045" s="101">
        <f>N1045/D1045</f>
        <v>9</v>
      </c>
      <c r="P1045" s="76">
        <v>37.520000000000003</v>
      </c>
      <c r="Q1045" s="76">
        <v>36</v>
      </c>
      <c r="R1045" s="102">
        <f>Q1045/D1045</f>
        <v>9</v>
      </c>
      <c r="S1045" s="4">
        <v>4</v>
      </c>
      <c r="T1045">
        <v>24</v>
      </c>
      <c r="U1045">
        <v>4</v>
      </c>
      <c r="V1045" s="6">
        <f>T1045/U1045</f>
        <v>6</v>
      </c>
      <c r="W1045">
        <v>288</v>
      </c>
      <c r="X1045">
        <v>24</v>
      </c>
      <c r="Y1045" s="6">
        <f>W1045/X1045</f>
        <v>12</v>
      </c>
      <c r="Z1045" s="6">
        <f>ROUND(Y1045,1)</f>
        <v>12</v>
      </c>
      <c r="AB1045" s="241"/>
      <c r="AC1045" s="241"/>
      <c r="AD1045" s="6"/>
      <c r="AE1045" s="241"/>
      <c r="AF1045" s="241"/>
    </row>
    <row r="1046" spans="1:32" ht="20.100000000000001" customHeight="1" x14ac:dyDescent="0.25">
      <c r="A1046" s="143">
        <v>38566</v>
      </c>
      <c r="B1046" s="144" t="s">
        <v>1711</v>
      </c>
      <c r="C1046" s="149" t="s">
        <v>1712</v>
      </c>
      <c r="D1046" s="146">
        <v>4</v>
      </c>
      <c r="E1046" s="146" t="s">
        <v>31</v>
      </c>
      <c r="F1046" s="168" t="s">
        <v>12500</v>
      </c>
      <c r="G1046" s="75">
        <v>37.520000000000003</v>
      </c>
      <c r="H1046" s="74">
        <v>36</v>
      </c>
      <c r="I1046" s="101">
        <f>H1046/D1046</f>
        <v>9</v>
      </c>
      <c r="J1046" s="76">
        <v>37.520000000000003</v>
      </c>
      <c r="K1046" s="76">
        <v>36</v>
      </c>
      <c r="L1046" s="102">
        <f>K1046/D1046</f>
        <v>9</v>
      </c>
      <c r="M1046" s="75">
        <v>37.520000000000003</v>
      </c>
      <c r="N1046" s="74">
        <v>36</v>
      </c>
      <c r="O1046" s="101">
        <f>N1046/D1046</f>
        <v>9</v>
      </c>
      <c r="P1046" s="76">
        <v>37.520000000000003</v>
      </c>
      <c r="Q1046" s="76">
        <v>36</v>
      </c>
      <c r="R1046" s="102">
        <f>Q1046/D1046</f>
        <v>9</v>
      </c>
      <c r="S1046" s="4">
        <v>4</v>
      </c>
      <c r="T1046">
        <v>24</v>
      </c>
      <c r="U1046">
        <v>4</v>
      </c>
      <c r="V1046" s="6">
        <f>T1046/U1046</f>
        <v>6</v>
      </c>
      <c r="W1046">
        <v>288</v>
      </c>
      <c r="X1046">
        <v>24</v>
      </c>
      <c r="Y1046" s="6">
        <f>W1046/X1046</f>
        <v>12</v>
      </c>
      <c r="Z1046" s="6">
        <f>ROUND(Y1046,1)</f>
        <v>12</v>
      </c>
      <c r="AB1046" s="241"/>
      <c r="AC1046" s="241"/>
      <c r="AD1046" s="6"/>
      <c r="AE1046" s="241"/>
      <c r="AF1046" s="241"/>
    </row>
    <row r="1047" spans="1:32" ht="20.100000000000001" customHeight="1" x14ac:dyDescent="0.25">
      <c r="A1047" s="143">
        <v>38567</v>
      </c>
      <c r="B1047" s="144" t="s">
        <v>1713</v>
      </c>
      <c r="C1047" s="149" t="s">
        <v>1714</v>
      </c>
      <c r="D1047" s="146">
        <v>4</v>
      </c>
      <c r="E1047" s="146" t="s">
        <v>31</v>
      </c>
      <c r="F1047" s="168" t="s">
        <v>12500</v>
      </c>
      <c r="G1047" s="75">
        <v>37.520000000000003</v>
      </c>
      <c r="H1047" s="74">
        <v>36</v>
      </c>
      <c r="I1047" s="101">
        <f>H1047/D1047</f>
        <v>9</v>
      </c>
      <c r="J1047" s="76">
        <v>37.520000000000003</v>
      </c>
      <c r="K1047" s="76">
        <v>36</v>
      </c>
      <c r="L1047" s="102">
        <f>K1047/D1047</f>
        <v>9</v>
      </c>
      <c r="M1047" s="75">
        <v>37.520000000000003</v>
      </c>
      <c r="N1047" s="74">
        <v>36</v>
      </c>
      <c r="O1047" s="101">
        <f>N1047/D1047</f>
        <v>9</v>
      </c>
      <c r="P1047" s="76">
        <v>37.520000000000003</v>
      </c>
      <c r="Q1047" s="76">
        <v>36</v>
      </c>
      <c r="R1047" s="102">
        <f>Q1047/D1047</f>
        <v>9</v>
      </c>
      <c r="S1047" s="4">
        <v>4</v>
      </c>
      <c r="T1047">
        <v>24</v>
      </c>
      <c r="U1047">
        <v>4</v>
      </c>
      <c r="V1047" s="6">
        <f>T1047/U1047</f>
        <v>6</v>
      </c>
      <c r="W1047">
        <v>288</v>
      </c>
      <c r="X1047">
        <v>24</v>
      </c>
      <c r="Y1047" s="6">
        <f>W1047/X1047</f>
        <v>12</v>
      </c>
      <c r="Z1047" s="6">
        <f>ROUND(Y1047,1)</f>
        <v>12</v>
      </c>
      <c r="AB1047" s="241"/>
      <c r="AC1047" s="241"/>
      <c r="AD1047" s="6"/>
      <c r="AE1047" s="241"/>
      <c r="AF1047" s="241"/>
    </row>
    <row r="1048" spans="1:32" ht="20.100000000000001" customHeight="1" x14ac:dyDescent="0.25">
      <c r="A1048" s="143">
        <v>38588</v>
      </c>
      <c r="B1048" s="144" t="s">
        <v>1717</v>
      </c>
      <c r="C1048" s="149" t="s">
        <v>1718</v>
      </c>
      <c r="D1048" s="146">
        <v>4</v>
      </c>
      <c r="E1048" s="146" t="s">
        <v>31</v>
      </c>
      <c r="F1048" s="168" t="s">
        <v>12500</v>
      </c>
      <c r="G1048" s="75">
        <v>37.520000000000003</v>
      </c>
      <c r="H1048" s="74">
        <v>36</v>
      </c>
      <c r="I1048" s="101">
        <f>H1048/D1048</f>
        <v>9</v>
      </c>
      <c r="J1048" s="76">
        <v>37.520000000000003</v>
      </c>
      <c r="K1048" s="76">
        <v>36</v>
      </c>
      <c r="L1048" s="102">
        <f>K1048/D1048</f>
        <v>9</v>
      </c>
      <c r="M1048" s="75">
        <v>37.520000000000003</v>
      </c>
      <c r="N1048" s="74">
        <v>36</v>
      </c>
      <c r="O1048" s="101">
        <f>N1048/D1048</f>
        <v>9</v>
      </c>
      <c r="P1048" s="76">
        <v>37.520000000000003</v>
      </c>
      <c r="Q1048" s="76">
        <v>36</v>
      </c>
      <c r="R1048" s="102">
        <f>Q1048/D1048</f>
        <v>9</v>
      </c>
      <c r="S1048" s="4">
        <v>4</v>
      </c>
      <c r="T1048">
        <v>24</v>
      </c>
      <c r="U1048">
        <v>4</v>
      </c>
      <c r="V1048" s="6">
        <f>T1048/U1048</f>
        <v>6</v>
      </c>
      <c r="W1048">
        <v>288</v>
      </c>
      <c r="X1048">
        <v>24</v>
      </c>
      <c r="Y1048" s="6">
        <f>W1048/X1048</f>
        <v>12</v>
      </c>
      <c r="Z1048" s="6">
        <f>ROUND(Y1048,1)</f>
        <v>12</v>
      </c>
      <c r="AB1048" s="241"/>
      <c r="AC1048" s="241"/>
      <c r="AD1048" s="6"/>
      <c r="AE1048" s="241"/>
      <c r="AF1048" s="241"/>
    </row>
    <row r="1049" spans="1:32" ht="20.100000000000001" customHeight="1" x14ac:dyDescent="0.25">
      <c r="A1049" s="143">
        <v>38483</v>
      </c>
      <c r="B1049" s="144" t="s">
        <v>1701</v>
      </c>
      <c r="C1049" s="149" t="s">
        <v>1702</v>
      </c>
      <c r="D1049" s="146">
        <v>4</v>
      </c>
      <c r="E1049" s="146" t="s">
        <v>31</v>
      </c>
      <c r="F1049" s="168" t="s">
        <v>12500</v>
      </c>
      <c r="G1049" s="75">
        <v>37.520000000000003</v>
      </c>
      <c r="H1049" s="74">
        <v>36</v>
      </c>
      <c r="I1049" s="101">
        <f>H1049/D1049</f>
        <v>9</v>
      </c>
      <c r="J1049" s="76">
        <v>37.520000000000003</v>
      </c>
      <c r="K1049" s="76">
        <v>36</v>
      </c>
      <c r="L1049" s="102">
        <f>K1049/D1049</f>
        <v>9</v>
      </c>
      <c r="M1049" s="75">
        <v>37.520000000000003</v>
      </c>
      <c r="N1049" s="74">
        <v>36</v>
      </c>
      <c r="O1049" s="101">
        <f>N1049/D1049</f>
        <v>9</v>
      </c>
      <c r="P1049" s="76">
        <v>37.520000000000003</v>
      </c>
      <c r="Q1049" s="76">
        <v>36</v>
      </c>
      <c r="R1049" s="102">
        <f>Q1049/D1049</f>
        <v>9</v>
      </c>
      <c r="S1049" s="4">
        <v>4</v>
      </c>
      <c r="T1049">
        <v>24</v>
      </c>
      <c r="U1049">
        <v>4</v>
      </c>
      <c r="V1049" s="6">
        <f>T1049/U1049</f>
        <v>6</v>
      </c>
      <c r="W1049">
        <v>288</v>
      </c>
      <c r="X1049">
        <v>24</v>
      </c>
      <c r="Y1049" s="6">
        <f>W1049/X1049</f>
        <v>12</v>
      </c>
      <c r="Z1049" s="6">
        <f>ROUND(Y1049,1)</f>
        <v>12</v>
      </c>
      <c r="AB1049" s="241"/>
      <c r="AC1049" s="241"/>
      <c r="AD1049" s="6"/>
      <c r="AE1049" s="241"/>
      <c r="AF1049" s="241"/>
    </row>
    <row r="1050" spans="1:32" ht="20.100000000000001" customHeight="1" x14ac:dyDescent="0.25">
      <c r="A1050" s="143">
        <v>38781</v>
      </c>
      <c r="B1050" s="144" t="s">
        <v>1761</v>
      </c>
      <c r="C1050" s="149" t="s">
        <v>1762</v>
      </c>
      <c r="D1050" s="146">
        <v>6</v>
      </c>
      <c r="E1050" s="146" t="s">
        <v>280</v>
      </c>
      <c r="F1050" s="168" t="s">
        <v>12511</v>
      </c>
      <c r="G1050" s="75">
        <v>65.22</v>
      </c>
      <c r="H1050" s="74">
        <v>56.22</v>
      </c>
      <c r="I1050" s="101">
        <f>H1050/D1050</f>
        <v>9.3699999999999992</v>
      </c>
      <c r="J1050" s="76">
        <v>65.22</v>
      </c>
      <c r="K1050" s="76">
        <v>56.22</v>
      </c>
      <c r="L1050" s="102">
        <f>K1050/D1050</f>
        <v>9.3699999999999992</v>
      </c>
      <c r="M1050" s="75">
        <v>65.22</v>
      </c>
      <c r="N1050" s="74">
        <v>56.22</v>
      </c>
      <c r="O1050" s="101">
        <f>N1050/D1050</f>
        <v>9.3699999999999992</v>
      </c>
      <c r="P1050" s="76">
        <v>65.22</v>
      </c>
      <c r="Q1050" s="76">
        <v>56.22</v>
      </c>
      <c r="R1050" s="102">
        <f>Q1050/D1050</f>
        <v>9.3699999999999992</v>
      </c>
      <c r="S1050" s="4">
        <v>6</v>
      </c>
      <c r="T1050">
        <v>24</v>
      </c>
      <c r="U1050">
        <v>6</v>
      </c>
      <c r="V1050" s="6">
        <f>T1050/U1050</f>
        <v>4</v>
      </c>
      <c r="W1050">
        <v>384</v>
      </c>
      <c r="X1050">
        <v>24</v>
      </c>
      <c r="Y1050" s="6">
        <f>W1050/X1050</f>
        <v>16</v>
      </c>
      <c r="Z1050" s="6">
        <f>ROUND(Y1050,1)</f>
        <v>16</v>
      </c>
      <c r="AB1050" s="241"/>
      <c r="AC1050" s="241"/>
      <c r="AD1050" s="6"/>
      <c r="AE1050" s="241"/>
      <c r="AF1050" s="241"/>
    </row>
    <row r="1051" spans="1:32" ht="20.100000000000001" customHeight="1" x14ac:dyDescent="0.25">
      <c r="A1051" s="143">
        <v>39604</v>
      </c>
      <c r="B1051" s="144" t="s">
        <v>1788</v>
      </c>
      <c r="C1051" s="149" t="s">
        <v>1798</v>
      </c>
      <c r="D1051" s="146">
        <v>6</v>
      </c>
      <c r="E1051" s="146" t="s">
        <v>280</v>
      </c>
      <c r="F1051" s="168" t="s">
        <v>12511</v>
      </c>
      <c r="G1051" s="75">
        <v>56.22</v>
      </c>
      <c r="H1051" s="74">
        <v>56.22</v>
      </c>
      <c r="I1051" s="101">
        <f>H1051/D1051</f>
        <v>9.3699999999999992</v>
      </c>
      <c r="J1051" s="76">
        <v>56.22</v>
      </c>
      <c r="K1051" s="76">
        <v>56.22</v>
      </c>
      <c r="L1051" s="102">
        <f>K1051/D1051</f>
        <v>9.3699999999999992</v>
      </c>
      <c r="M1051" s="75">
        <v>56.22</v>
      </c>
      <c r="N1051" s="74">
        <v>56.22</v>
      </c>
      <c r="O1051" s="101">
        <f>N1051/D1051</f>
        <v>9.3699999999999992</v>
      </c>
      <c r="P1051" s="76">
        <v>56.22</v>
      </c>
      <c r="Q1051" s="76">
        <v>56.22</v>
      </c>
      <c r="R1051" s="102">
        <f>Q1051/D1051</f>
        <v>9.3699999999999992</v>
      </c>
      <c r="S1051" s="4">
        <v>6</v>
      </c>
      <c r="T1051">
        <v>24</v>
      </c>
      <c r="U1051">
        <v>6</v>
      </c>
      <c r="V1051" s="6">
        <f>T1051/U1051</f>
        <v>4</v>
      </c>
      <c r="W1051">
        <v>384</v>
      </c>
      <c r="X1051">
        <v>24</v>
      </c>
      <c r="Y1051" s="6">
        <f>W1051/X1051</f>
        <v>16</v>
      </c>
      <c r="Z1051" s="6">
        <f>ROUND(Y1051,1)</f>
        <v>16</v>
      </c>
      <c r="AB1051" s="241"/>
      <c r="AC1051" s="241"/>
      <c r="AD1051" s="6"/>
      <c r="AE1051" s="241"/>
      <c r="AF1051" s="241"/>
    </row>
    <row r="1052" spans="1:32" ht="20.100000000000001" customHeight="1" x14ac:dyDescent="0.25">
      <c r="A1052" s="143">
        <v>38647</v>
      </c>
      <c r="B1052" s="144" t="s">
        <v>1729</v>
      </c>
      <c r="C1052" s="149" t="s">
        <v>1730</v>
      </c>
      <c r="D1052" s="146">
        <v>6</v>
      </c>
      <c r="E1052" s="146" t="s">
        <v>280</v>
      </c>
      <c r="F1052" s="168" t="s">
        <v>12511</v>
      </c>
      <c r="G1052" s="75">
        <v>81</v>
      </c>
      <c r="H1052" s="74">
        <v>81</v>
      </c>
      <c r="I1052" s="101">
        <f>H1052/D1052</f>
        <v>13.5</v>
      </c>
      <c r="J1052" s="76">
        <v>81</v>
      </c>
      <c r="K1052" s="76">
        <v>81</v>
      </c>
      <c r="L1052" s="102">
        <f>K1052/D1052</f>
        <v>13.5</v>
      </c>
      <c r="M1052" s="75">
        <v>81</v>
      </c>
      <c r="N1052" s="74">
        <v>81</v>
      </c>
      <c r="O1052" s="101">
        <f>N1052/D1052</f>
        <v>13.5</v>
      </c>
      <c r="P1052" s="76">
        <v>81</v>
      </c>
      <c r="Q1052" s="76">
        <v>81</v>
      </c>
      <c r="R1052" s="102">
        <f>Q1052/D1052</f>
        <v>13.5</v>
      </c>
      <c r="S1052" s="4">
        <v>6</v>
      </c>
      <c r="T1052">
        <v>24</v>
      </c>
      <c r="U1052">
        <v>6</v>
      </c>
      <c r="V1052" s="6">
        <f>T1052/U1052</f>
        <v>4</v>
      </c>
      <c r="W1052">
        <v>384</v>
      </c>
      <c r="X1052">
        <v>24</v>
      </c>
      <c r="Y1052" s="6">
        <f>W1052/X1052</f>
        <v>16</v>
      </c>
      <c r="Z1052" s="6">
        <f>ROUND(Y1052,1)</f>
        <v>16</v>
      </c>
      <c r="AB1052" s="241"/>
      <c r="AC1052" s="241"/>
      <c r="AD1052" s="6"/>
      <c r="AE1052" s="241"/>
      <c r="AF1052" s="241"/>
    </row>
    <row r="1053" spans="1:32" ht="20.100000000000001" customHeight="1" x14ac:dyDescent="0.25">
      <c r="A1053" s="143">
        <v>38418</v>
      </c>
      <c r="B1053" s="144" t="s">
        <v>1694</v>
      </c>
      <c r="C1053" s="149" t="s">
        <v>1695</v>
      </c>
      <c r="D1053" s="146">
        <v>6</v>
      </c>
      <c r="E1053" s="146" t="s">
        <v>280</v>
      </c>
      <c r="F1053" s="168" t="s">
        <v>12511</v>
      </c>
      <c r="G1053" s="75">
        <v>56.22</v>
      </c>
      <c r="H1053" s="74">
        <v>56.22</v>
      </c>
      <c r="I1053" s="101">
        <f>H1053/D1053</f>
        <v>9.3699999999999992</v>
      </c>
      <c r="J1053" s="76">
        <v>56.22</v>
      </c>
      <c r="K1053" s="76">
        <v>56.22</v>
      </c>
      <c r="L1053" s="102">
        <f>K1053/D1053</f>
        <v>9.3699999999999992</v>
      </c>
      <c r="M1053" s="75">
        <v>56.22</v>
      </c>
      <c r="N1053" s="74">
        <v>56.22</v>
      </c>
      <c r="O1053" s="101">
        <f>N1053/D1053</f>
        <v>9.3699999999999992</v>
      </c>
      <c r="P1053" s="76">
        <v>56.22</v>
      </c>
      <c r="Q1053" s="76">
        <v>56.22</v>
      </c>
      <c r="R1053" s="102">
        <f>Q1053/D1053</f>
        <v>9.3699999999999992</v>
      </c>
      <c r="S1053" s="14">
        <v>6</v>
      </c>
      <c r="T1053" s="14">
        <v>24</v>
      </c>
      <c r="U1053" s="14">
        <v>6</v>
      </c>
      <c r="V1053" s="6">
        <f>T1053/U1053</f>
        <v>4</v>
      </c>
      <c r="W1053" s="14">
        <v>384</v>
      </c>
      <c r="X1053" s="14">
        <v>24</v>
      </c>
      <c r="Y1053" s="6">
        <f>W1053/X1053</f>
        <v>16</v>
      </c>
      <c r="Z1053" s="6">
        <f>ROUND(Y1053,1)</f>
        <v>16</v>
      </c>
      <c r="AA1053" s="14"/>
      <c r="AB1053" s="241"/>
      <c r="AC1053" s="241"/>
      <c r="AD1053" s="6"/>
      <c r="AE1053" s="241"/>
      <c r="AF1053" s="241"/>
    </row>
    <row r="1054" spans="1:32" ht="20.100000000000001" customHeight="1" x14ac:dyDescent="0.25">
      <c r="A1054" s="143">
        <v>38830</v>
      </c>
      <c r="B1054" s="144" t="s">
        <v>1667</v>
      </c>
      <c r="C1054" s="149" t="s">
        <v>1771</v>
      </c>
      <c r="D1054" s="146">
        <v>6</v>
      </c>
      <c r="E1054" s="146" t="s">
        <v>280</v>
      </c>
      <c r="F1054" s="168" t="s">
        <v>12511</v>
      </c>
      <c r="G1054" s="75">
        <v>55.5</v>
      </c>
      <c r="H1054" s="74">
        <v>50.34</v>
      </c>
      <c r="I1054" s="101">
        <f>H1054/D1054</f>
        <v>8.39</v>
      </c>
      <c r="J1054" s="76">
        <v>55.5</v>
      </c>
      <c r="K1054" s="76">
        <v>50.34</v>
      </c>
      <c r="L1054" s="102">
        <f>K1054/D1054</f>
        <v>8.39</v>
      </c>
      <c r="M1054" s="75">
        <v>55.5</v>
      </c>
      <c r="N1054" s="74">
        <v>50.34</v>
      </c>
      <c r="O1054" s="101">
        <f>N1054/D1054</f>
        <v>8.39</v>
      </c>
      <c r="P1054" s="76">
        <v>55.5</v>
      </c>
      <c r="Q1054" s="76">
        <v>50.34</v>
      </c>
      <c r="R1054" s="102">
        <f>Q1054/D1054</f>
        <v>8.39</v>
      </c>
      <c r="S1054" s="4">
        <v>6</v>
      </c>
      <c r="T1054">
        <v>24</v>
      </c>
      <c r="U1054">
        <v>6</v>
      </c>
      <c r="V1054" s="6">
        <f>T1054/U1054</f>
        <v>4</v>
      </c>
      <c r="W1054">
        <v>384</v>
      </c>
      <c r="X1054">
        <v>24</v>
      </c>
      <c r="Y1054" s="6">
        <f>W1054/X1054</f>
        <v>16</v>
      </c>
      <c r="Z1054" s="6">
        <f>ROUND(Y1054,1)</f>
        <v>16</v>
      </c>
      <c r="AB1054" s="241"/>
      <c r="AC1054" s="241"/>
      <c r="AD1054" s="6"/>
      <c r="AE1054" s="241"/>
      <c r="AF1054" s="241"/>
    </row>
    <row r="1055" spans="1:32" ht="20.100000000000001" customHeight="1" x14ac:dyDescent="0.25">
      <c r="A1055" s="143">
        <v>38214</v>
      </c>
      <c r="B1055" s="144" t="s">
        <v>1667</v>
      </c>
      <c r="C1055" s="149" t="s">
        <v>1668</v>
      </c>
      <c r="D1055" s="146">
        <v>6</v>
      </c>
      <c r="E1055" s="146" t="s">
        <v>280</v>
      </c>
      <c r="F1055" s="168" t="s">
        <v>12511</v>
      </c>
      <c r="G1055" s="75">
        <v>55.5</v>
      </c>
      <c r="H1055" s="74">
        <v>50.34</v>
      </c>
      <c r="I1055" s="101">
        <f>H1055/D1055</f>
        <v>8.39</v>
      </c>
      <c r="J1055" s="76">
        <v>55.5</v>
      </c>
      <c r="K1055" s="76">
        <v>50.34</v>
      </c>
      <c r="L1055" s="102">
        <f>K1055/D1055</f>
        <v>8.39</v>
      </c>
      <c r="M1055" s="75">
        <v>55.5</v>
      </c>
      <c r="N1055" s="74">
        <v>50.34</v>
      </c>
      <c r="O1055" s="101">
        <f>N1055/D1055</f>
        <v>8.39</v>
      </c>
      <c r="P1055" s="76">
        <v>55.5</v>
      </c>
      <c r="Q1055" s="76">
        <v>50.34</v>
      </c>
      <c r="R1055" s="102">
        <f>Q1055/D1055</f>
        <v>8.39</v>
      </c>
      <c r="S1055" s="4">
        <v>6</v>
      </c>
      <c r="T1055">
        <v>24</v>
      </c>
      <c r="U1055">
        <v>6</v>
      </c>
      <c r="V1055" s="6">
        <f>T1055/U1055</f>
        <v>4</v>
      </c>
      <c r="W1055">
        <v>384</v>
      </c>
      <c r="X1055">
        <v>24</v>
      </c>
      <c r="Y1055" s="6">
        <f>W1055/X1055</f>
        <v>16</v>
      </c>
      <c r="Z1055" s="6">
        <f>ROUND(Y1055,1)</f>
        <v>16</v>
      </c>
      <c r="AB1055" s="241"/>
      <c r="AC1055" s="241"/>
      <c r="AD1055" s="6"/>
      <c r="AE1055" s="241"/>
      <c r="AF1055" s="241"/>
    </row>
    <row r="1056" spans="1:32" ht="20.100000000000001" customHeight="1" x14ac:dyDescent="0.25">
      <c r="A1056" s="143">
        <v>38506</v>
      </c>
      <c r="B1056" s="144" t="s">
        <v>1667</v>
      </c>
      <c r="C1056" s="149" t="s">
        <v>1703</v>
      </c>
      <c r="D1056" s="146">
        <v>6</v>
      </c>
      <c r="E1056" s="146" t="s">
        <v>280</v>
      </c>
      <c r="F1056" s="168" t="s">
        <v>12511</v>
      </c>
      <c r="G1056" s="75">
        <v>55.5</v>
      </c>
      <c r="H1056" s="74">
        <v>50.34</v>
      </c>
      <c r="I1056" s="101">
        <f>H1056/D1056</f>
        <v>8.39</v>
      </c>
      <c r="J1056" s="76">
        <v>55.5</v>
      </c>
      <c r="K1056" s="76">
        <v>50.34</v>
      </c>
      <c r="L1056" s="102">
        <f>K1056/D1056</f>
        <v>8.39</v>
      </c>
      <c r="M1056" s="75">
        <v>55.5</v>
      </c>
      <c r="N1056" s="74">
        <v>50.34</v>
      </c>
      <c r="O1056" s="101">
        <f>N1056/D1056</f>
        <v>8.39</v>
      </c>
      <c r="P1056" s="76">
        <v>55.5</v>
      </c>
      <c r="Q1056" s="76">
        <v>50.34</v>
      </c>
      <c r="R1056" s="102">
        <f>Q1056/D1056</f>
        <v>8.39</v>
      </c>
      <c r="S1056" s="4">
        <v>6</v>
      </c>
      <c r="T1056">
        <v>24</v>
      </c>
      <c r="U1056">
        <v>6</v>
      </c>
      <c r="V1056" s="6">
        <f>T1056/U1056</f>
        <v>4</v>
      </c>
      <c r="W1056">
        <v>384</v>
      </c>
      <c r="X1056">
        <v>24</v>
      </c>
      <c r="Y1056" s="6">
        <f>W1056/X1056</f>
        <v>16</v>
      </c>
      <c r="Z1056" s="6">
        <f>ROUND(Y1056,1)</f>
        <v>16</v>
      </c>
      <c r="AB1056" s="241"/>
      <c r="AC1056" s="241"/>
      <c r="AD1056" s="6"/>
      <c r="AE1056" s="241"/>
      <c r="AF1056" s="241"/>
    </row>
    <row r="1057" spans="1:32" ht="20.100000000000001" customHeight="1" x14ac:dyDescent="0.25">
      <c r="A1057" s="143">
        <v>39602</v>
      </c>
      <c r="B1057" s="144" t="s">
        <v>1796</v>
      </c>
      <c r="C1057" s="149" t="s">
        <v>1797</v>
      </c>
      <c r="D1057" s="146">
        <v>6</v>
      </c>
      <c r="E1057" s="146" t="s">
        <v>280</v>
      </c>
      <c r="F1057" s="168" t="s">
        <v>12511</v>
      </c>
      <c r="G1057" s="75">
        <v>53.92</v>
      </c>
      <c r="H1057" s="74">
        <v>53.92</v>
      </c>
      <c r="I1057" s="101">
        <f>H1057/D1057</f>
        <v>8.9866666666666664</v>
      </c>
      <c r="J1057" s="76">
        <v>53.92</v>
      </c>
      <c r="K1057" s="76">
        <v>53.92</v>
      </c>
      <c r="L1057" s="102">
        <f>K1057/D1057</f>
        <v>8.9866666666666664</v>
      </c>
      <c r="M1057" s="75">
        <v>53.92</v>
      </c>
      <c r="N1057" s="74">
        <v>53.92</v>
      </c>
      <c r="O1057" s="101">
        <f>N1057/D1057</f>
        <v>8.9866666666666664</v>
      </c>
      <c r="P1057" s="76">
        <v>53.92</v>
      </c>
      <c r="Q1057" s="76">
        <v>53.92</v>
      </c>
      <c r="R1057" s="102">
        <f>Q1057/D1057</f>
        <v>8.9866666666666664</v>
      </c>
      <c r="S1057" s="4">
        <v>6</v>
      </c>
      <c r="T1057">
        <v>24</v>
      </c>
      <c r="U1057">
        <v>6</v>
      </c>
      <c r="V1057" s="6">
        <f>T1057/U1057</f>
        <v>4</v>
      </c>
      <c r="W1057">
        <v>384</v>
      </c>
      <c r="X1057">
        <v>24</v>
      </c>
      <c r="Y1057" s="6">
        <f>W1057/X1057</f>
        <v>16</v>
      </c>
      <c r="Z1057" s="6">
        <f>ROUND(Y1057,1)</f>
        <v>16</v>
      </c>
      <c r="AB1057" s="241"/>
      <c r="AC1057" s="241"/>
      <c r="AD1057" s="6"/>
      <c r="AE1057" s="241"/>
      <c r="AF1057" s="241"/>
    </row>
    <row r="1058" spans="1:32" ht="20.100000000000001" customHeight="1" x14ac:dyDescent="0.25">
      <c r="A1058" s="143">
        <v>38784</v>
      </c>
      <c r="B1058" s="144" t="s">
        <v>1667</v>
      </c>
      <c r="C1058" s="149" t="s">
        <v>1763</v>
      </c>
      <c r="D1058" s="146">
        <v>6</v>
      </c>
      <c r="E1058" s="146" t="s">
        <v>280</v>
      </c>
      <c r="F1058" s="168" t="s">
        <v>12511</v>
      </c>
      <c r="G1058" s="75">
        <v>55.5</v>
      </c>
      <c r="H1058" s="74">
        <v>50.34</v>
      </c>
      <c r="I1058" s="101">
        <f>H1058/D1058</f>
        <v>8.39</v>
      </c>
      <c r="J1058" s="76">
        <v>55.5</v>
      </c>
      <c r="K1058" s="76">
        <v>50.34</v>
      </c>
      <c r="L1058" s="102">
        <f>K1058/D1058</f>
        <v>8.39</v>
      </c>
      <c r="M1058" s="75">
        <v>55.5</v>
      </c>
      <c r="N1058" s="74">
        <v>50.34</v>
      </c>
      <c r="O1058" s="101">
        <f>N1058/D1058</f>
        <v>8.39</v>
      </c>
      <c r="P1058" s="76">
        <v>55.5</v>
      </c>
      <c r="Q1058" s="76">
        <v>50.34</v>
      </c>
      <c r="R1058" s="102">
        <f>Q1058/D1058</f>
        <v>8.39</v>
      </c>
      <c r="S1058" s="4">
        <v>6</v>
      </c>
      <c r="T1058">
        <v>24</v>
      </c>
      <c r="U1058">
        <v>6</v>
      </c>
      <c r="V1058" s="6">
        <f>T1058/U1058</f>
        <v>4</v>
      </c>
      <c r="W1058">
        <v>384</v>
      </c>
      <c r="X1058">
        <v>24</v>
      </c>
      <c r="Y1058" s="6">
        <f>W1058/X1058</f>
        <v>16</v>
      </c>
      <c r="Z1058" s="6">
        <f>ROUND(Y1058,1)</f>
        <v>16</v>
      </c>
      <c r="AB1058" s="241"/>
      <c r="AC1058" s="241"/>
      <c r="AD1058" s="6"/>
      <c r="AE1058" s="241"/>
      <c r="AF1058" s="241"/>
    </row>
    <row r="1059" spans="1:32" ht="20.100000000000001" customHeight="1" x14ac:dyDescent="0.25">
      <c r="A1059" s="143">
        <v>39579</v>
      </c>
      <c r="B1059" s="144" t="s">
        <v>1788</v>
      </c>
      <c r="C1059" s="149" t="s">
        <v>1789</v>
      </c>
      <c r="D1059" s="146">
        <v>6</v>
      </c>
      <c r="E1059" s="146" t="s">
        <v>280</v>
      </c>
      <c r="F1059" s="168" t="s">
        <v>12511</v>
      </c>
      <c r="G1059" s="75">
        <v>56.22</v>
      </c>
      <c r="H1059" s="74">
        <v>56.22</v>
      </c>
      <c r="I1059" s="101">
        <f>H1059/D1059</f>
        <v>9.3699999999999992</v>
      </c>
      <c r="J1059" s="76">
        <v>56.22</v>
      </c>
      <c r="K1059" s="76">
        <v>56.22</v>
      </c>
      <c r="L1059" s="102">
        <f>K1059/D1059</f>
        <v>9.3699999999999992</v>
      </c>
      <c r="M1059" s="75">
        <v>56.22</v>
      </c>
      <c r="N1059" s="74">
        <v>56.22</v>
      </c>
      <c r="O1059" s="101">
        <f>N1059/D1059</f>
        <v>9.3699999999999992</v>
      </c>
      <c r="P1059" s="76">
        <v>56.22</v>
      </c>
      <c r="Q1059" s="76">
        <v>56.22</v>
      </c>
      <c r="R1059" s="102">
        <f>Q1059/D1059</f>
        <v>9.3699999999999992</v>
      </c>
      <c r="S1059" s="4">
        <v>6</v>
      </c>
      <c r="T1059">
        <v>24</v>
      </c>
      <c r="U1059">
        <v>6</v>
      </c>
      <c r="V1059" s="6">
        <f>T1059/U1059</f>
        <v>4</v>
      </c>
      <c r="W1059">
        <v>384</v>
      </c>
      <c r="X1059">
        <v>24</v>
      </c>
      <c r="Y1059" s="6">
        <f>W1059/X1059</f>
        <v>16</v>
      </c>
      <c r="Z1059" s="6">
        <f>ROUND(Y1059,1)</f>
        <v>16</v>
      </c>
      <c r="AB1059" s="241"/>
      <c r="AC1059" s="241"/>
      <c r="AD1059" s="6"/>
      <c r="AE1059" s="241"/>
      <c r="AF1059" s="241"/>
    </row>
    <row r="1060" spans="1:32" ht="20.100000000000001" customHeight="1" x14ac:dyDescent="0.25">
      <c r="A1060" s="143">
        <v>38389</v>
      </c>
      <c r="B1060" s="144" t="s">
        <v>1686</v>
      </c>
      <c r="C1060" s="149" t="s">
        <v>1687</v>
      </c>
      <c r="D1060" s="146">
        <v>6</v>
      </c>
      <c r="E1060" s="146" t="s">
        <v>280</v>
      </c>
      <c r="F1060" s="168" t="s">
        <v>12511</v>
      </c>
      <c r="G1060" s="75">
        <v>53.94</v>
      </c>
      <c r="H1060" s="74">
        <v>53.94</v>
      </c>
      <c r="I1060" s="101">
        <f>H1060/D1060</f>
        <v>8.99</v>
      </c>
      <c r="J1060" s="76">
        <v>53.94</v>
      </c>
      <c r="K1060" s="76">
        <v>53.94</v>
      </c>
      <c r="L1060" s="102">
        <f>K1060/D1060</f>
        <v>8.99</v>
      </c>
      <c r="M1060" s="75">
        <v>53.94</v>
      </c>
      <c r="N1060" s="74">
        <v>53.94</v>
      </c>
      <c r="O1060" s="101">
        <f>N1060/D1060</f>
        <v>8.99</v>
      </c>
      <c r="P1060" s="76">
        <v>53.94</v>
      </c>
      <c r="Q1060" s="76">
        <v>53.94</v>
      </c>
      <c r="R1060" s="102">
        <f>Q1060/D1060</f>
        <v>8.99</v>
      </c>
      <c r="S1060" s="4">
        <v>6</v>
      </c>
      <c r="T1060" s="11">
        <v>24</v>
      </c>
      <c r="U1060" s="11">
        <v>6</v>
      </c>
      <c r="V1060" s="6">
        <f>T1060/U1060</f>
        <v>4</v>
      </c>
      <c r="W1060" s="11">
        <v>384</v>
      </c>
      <c r="X1060" s="11">
        <v>24</v>
      </c>
      <c r="Y1060" s="6">
        <f>W1060/X1060</f>
        <v>16</v>
      </c>
      <c r="Z1060" s="6">
        <f>ROUND(Y1060,1)</f>
        <v>16</v>
      </c>
      <c r="AA1060" s="11"/>
      <c r="AB1060" s="241"/>
      <c r="AC1060" s="241"/>
      <c r="AD1060" s="6"/>
      <c r="AE1060" s="241"/>
      <c r="AF1060" s="241"/>
    </row>
    <row r="1061" spans="1:32" ht="20.100000000000001" customHeight="1" x14ac:dyDescent="0.25">
      <c r="A1061" s="143">
        <v>39651</v>
      </c>
      <c r="B1061" s="144" t="s">
        <v>1667</v>
      </c>
      <c r="C1061" s="149" t="s">
        <v>1800</v>
      </c>
      <c r="D1061" s="146">
        <v>6</v>
      </c>
      <c r="E1061" s="146" t="s">
        <v>280</v>
      </c>
      <c r="F1061" s="168" t="s">
        <v>12511</v>
      </c>
      <c r="G1061" s="75">
        <v>55.5</v>
      </c>
      <c r="H1061" s="74">
        <v>50.34</v>
      </c>
      <c r="I1061" s="101">
        <f>H1061/D1061</f>
        <v>8.39</v>
      </c>
      <c r="J1061" s="76">
        <v>55.5</v>
      </c>
      <c r="K1061" s="76">
        <v>50.34</v>
      </c>
      <c r="L1061" s="102">
        <f>K1061/D1061</f>
        <v>8.39</v>
      </c>
      <c r="M1061" s="75">
        <v>55.5</v>
      </c>
      <c r="N1061" s="74">
        <v>50.34</v>
      </c>
      <c r="O1061" s="101">
        <f>N1061/D1061</f>
        <v>8.39</v>
      </c>
      <c r="P1061" s="76">
        <v>55.5</v>
      </c>
      <c r="Q1061" s="76">
        <v>50.34</v>
      </c>
      <c r="R1061" s="102">
        <f>Q1061/D1061</f>
        <v>8.39</v>
      </c>
      <c r="S1061" s="4">
        <v>6</v>
      </c>
      <c r="T1061">
        <v>24</v>
      </c>
      <c r="U1061">
        <v>6</v>
      </c>
      <c r="V1061" s="6">
        <f>T1061/U1061</f>
        <v>4</v>
      </c>
      <c r="W1061">
        <v>384</v>
      </c>
      <c r="X1061">
        <v>24</v>
      </c>
      <c r="Y1061" s="6">
        <f>W1061/X1061</f>
        <v>16</v>
      </c>
      <c r="Z1061" s="6">
        <f>ROUND(Y1061,1)</f>
        <v>16</v>
      </c>
      <c r="AB1061" s="241"/>
      <c r="AC1061" s="241"/>
      <c r="AD1061" s="6"/>
      <c r="AE1061" s="241"/>
      <c r="AF1061" s="241"/>
    </row>
    <row r="1062" spans="1:32" ht="20.100000000000001" customHeight="1" x14ac:dyDescent="0.25">
      <c r="A1062" s="143">
        <v>38473</v>
      </c>
      <c r="B1062" s="144"/>
      <c r="C1062" s="149" t="s">
        <v>1698</v>
      </c>
      <c r="D1062" s="146">
        <v>1</v>
      </c>
      <c r="E1062" s="146" t="s">
        <v>158</v>
      </c>
      <c r="F1062" s="168"/>
      <c r="G1062" s="75">
        <v>185</v>
      </c>
      <c r="H1062" s="74">
        <v>185</v>
      </c>
      <c r="I1062" s="101">
        <f>H1062/D1062</f>
        <v>185</v>
      </c>
      <c r="J1062" s="76">
        <v>185</v>
      </c>
      <c r="K1062" s="76">
        <v>185</v>
      </c>
      <c r="L1062" s="102">
        <f>K1062/D1062</f>
        <v>185</v>
      </c>
      <c r="M1062" s="75">
        <v>185</v>
      </c>
      <c r="N1062" s="74">
        <v>185</v>
      </c>
      <c r="O1062" s="101">
        <f>N1062/D1062</f>
        <v>185</v>
      </c>
      <c r="P1062" s="76">
        <v>185</v>
      </c>
      <c r="Q1062" s="76">
        <v>185</v>
      </c>
      <c r="R1062" s="102">
        <f>Q1062/D1062</f>
        <v>185</v>
      </c>
      <c r="S1062" s="4">
        <v>1</v>
      </c>
      <c r="T1062">
        <v>1</v>
      </c>
      <c r="U1062">
        <v>1</v>
      </c>
      <c r="V1062" s="6">
        <f>T1062/U1062</f>
        <v>1</v>
      </c>
      <c r="W1062">
        <v>992</v>
      </c>
      <c r="X1062">
        <v>1</v>
      </c>
      <c r="Y1062" s="6">
        <f>W1062/X1062</f>
        <v>992</v>
      </c>
      <c r="Z1062" s="6">
        <f>ROUND(Y1062,1)</f>
        <v>992</v>
      </c>
      <c r="AB1062" s="241"/>
      <c r="AC1062" s="241"/>
      <c r="AD1062" s="6"/>
      <c r="AE1062" s="241"/>
      <c r="AF1062" s="241"/>
    </row>
    <row r="1063" spans="1:32" ht="20.100000000000001" customHeight="1" x14ac:dyDescent="0.25">
      <c r="A1063" s="143">
        <v>38532</v>
      </c>
      <c r="B1063" s="144"/>
      <c r="C1063" s="149" t="s">
        <v>1706</v>
      </c>
      <c r="D1063" s="146">
        <v>1</v>
      </c>
      <c r="E1063" s="146" t="s">
        <v>158</v>
      </c>
      <c r="F1063" s="168"/>
      <c r="G1063" s="75">
        <v>123</v>
      </c>
      <c r="H1063" s="74">
        <v>123</v>
      </c>
      <c r="I1063" s="101">
        <f>H1063/D1063</f>
        <v>123</v>
      </c>
      <c r="J1063" s="76">
        <v>123</v>
      </c>
      <c r="K1063" s="76">
        <v>123</v>
      </c>
      <c r="L1063" s="102">
        <f>K1063/D1063</f>
        <v>123</v>
      </c>
      <c r="M1063" s="75">
        <v>123</v>
      </c>
      <c r="N1063" s="74">
        <v>123</v>
      </c>
      <c r="O1063" s="101">
        <f>N1063/D1063</f>
        <v>123</v>
      </c>
      <c r="P1063" s="76">
        <v>123</v>
      </c>
      <c r="Q1063" s="76">
        <v>123</v>
      </c>
      <c r="R1063" s="102">
        <f>Q1063/D1063</f>
        <v>123</v>
      </c>
      <c r="S1063" s="4">
        <v>1</v>
      </c>
      <c r="T1063">
        <v>1</v>
      </c>
      <c r="U1063">
        <v>1</v>
      </c>
      <c r="V1063" s="6">
        <f>T1063/U1063</f>
        <v>1</v>
      </c>
      <c r="W1063">
        <v>992</v>
      </c>
      <c r="X1063">
        <v>1</v>
      </c>
      <c r="Y1063" s="6">
        <f>W1063/X1063</f>
        <v>992</v>
      </c>
      <c r="Z1063" s="6">
        <f>ROUND(Y1063,1)</f>
        <v>992</v>
      </c>
      <c r="AB1063" s="241"/>
      <c r="AC1063" s="241"/>
      <c r="AD1063" s="6"/>
      <c r="AE1063" s="241"/>
      <c r="AF1063" s="241"/>
    </row>
    <row r="1064" spans="1:32" ht="20.100000000000001" customHeight="1" x14ac:dyDescent="0.25">
      <c r="A1064" s="143">
        <v>38529</v>
      </c>
      <c r="B1064" s="144"/>
      <c r="C1064" s="149" t="s">
        <v>1705</v>
      </c>
      <c r="D1064" s="146">
        <v>1</v>
      </c>
      <c r="E1064" s="146" t="s">
        <v>158</v>
      </c>
      <c r="F1064" s="168"/>
      <c r="G1064" s="75">
        <v>123</v>
      </c>
      <c r="H1064" s="74">
        <v>123</v>
      </c>
      <c r="I1064" s="101">
        <f>H1064/D1064</f>
        <v>123</v>
      </c>
      <c r="J1064" s="76">
        <v>123</v>
      </c>
      <c r="K1064" s="76">
        <v>123</v>
      </c>
      <c r="L1064" s="102">
        <f>K1064/D1064</f>
        <v>123</v>
      </c>
      <c r="M1064" s="75">
        <v>123</v>
      </c>
      <c r="N1064" s="74">
        <v>123</v>
      </c>
      <c r="O1064" s="101">
        <f>N1064/D1064</f>
        <v>123</v>
      </c>
      <c r="P1064" s="76">
        <v>123</v>
      </c>
      <c r="Q1064" s="76">
        <v>123</v>
      </c>
      <c r="R1064" s="102">
        <f>Q1064/D1064</f>
        <v>123</v>
      </c>
      <c r="S1064" s="4">
        <v>1</v>
      </c>
      <c r="T1064">
        <v>1</v>
      </c>
      <c r="U1064">
        <v>1</v>
      </c>
      <c r="V1064" s="6">
        <f>T1064/U1064</f>
        <v>1</v>
      </c>
      <c r="W1064">
        <v>992</v>
      </c>
      <c r="X1064">
        <v>1</v>
      </c>
      <c r="Y1064" s="6">
        <f>W1064/X1064</f>
        <v>992</v>
      </c>
      <c r="Z1064" s="6">
        <f>ROUND(Y1064,1)</f>
        <v>992</v>
      </c>
      <c r="AB1064" s="241"/>
      <c r="AC1064" s="241"/>
      <c r="AD1064" s="6"/>
      <c r="AE1064" s="241"/>
      <c r="AF1064" s="241"/>
    </row>
    <row r="1065" spans="1:32" s="12" customFormat="1" ht="20.100000000000001" customHeight="1" x14ac:dyDescent="0.25">
      <c r="A1065" s="143">
        <v>39584</v>
      </c>
      <c r="B1065" s="144"/>
      <c r="C1065" s="149" t="s">
        <v>1793</v>
      </c>
      <c r="D1065" s="146">
        <v>1</v>
      </c>
      <c r="E1065" s="146" t="s">
        <v>158</v>
      </c>
      <c r="F1065" s="168"/>
      <c r="G1065" s="75">
        <v>123</v>
      </c>
      <c r="H1065" s="74">
        <v>123</v>
      </c>
      <c r="I1065" s="101">
        <f>H1065/D1065</f>
        <v>123</v>
      </c>
      <c r="J1065" s="76">
        <v>123</v>
      </c>
      <c r="K1065" s="76">
        <v>123</v>
      </c>
      <c r="L1065" s="102">
        <f>K1065/D1065</f>
        <v>123</v>
      </c>
      <c r="M1065" s="75">
        <v>123</v>
      </c>
      <c r="N1065" s="74">
        <v>123</v>
      </c>
      <c r="O1065" s="101">
        <f>N1065/D1065</f>
        <v>123</v>
      </c>
      <c r="P1065" s="76">
        <v>123</v>
      </c>
      <c r="Q1065" s="76">
        <v>123</v>
      </c>
      <c r="R1065" s="102">
        <f>Q1065/D1065</f>
        <v>123</v>
      </c>
      <c r="S1065" s="123">
        <v>1</v>
      </c>
      <c r="T1065" s="172">
        <v>1</v>
      </c>
      <c r="U1065" s="172">
        <v>1</v>
      </c>
      <c r="V1065" s="6">
        <f>T1065/U1065</f>
        <v>1</v>
      </c>
      <c r="W1065" s="172">
        <v>992</v>
      </c>
      <c r="X1065" s="172">
        <v>1</v>
      </c>
      <c r="Y1065" s="6">
        <f>W1065/X1065</f>
        <v>992</v>
      </c>
      <c r="Z1065" s="6">
        <f>ROUND(Y1065,1)</f>
        <v>992</v>
      </c>
      <c r="AA1065" s="172"/>
      <c r="AB1065" s="241"/>
      <c r="AC1065" s="241"/>
      <c r="AD1065" s="6"/>
      <c r="AE1065" s="241"/>
      <c r="AF1065" s="241"/>
    </row>
    <row r="1066" spans="1:32" ht="20.100000000000001" customHeight="1" x14ac:dyDescent="0.25">
      <c r="A1066" s="143">
        <v>38749</v>
      </c>
      <c r="B1066" s="144"/>
      <c r="C1066" s="149" t="s">
        <v>1753</v>
      </c>
      <c r="D1066" s="146">
        <v>1</v>
      </c>
      <c r="E1066" s="146" t="s">
        <v>158</v>
      </c>
      <c r="F1066" s="168"/>
      <c r="G1066" s="75">
        <v>123</v>
      </c>
      <c r="H1066" s="74">
        <v>123</v>
      </c>
      <c r="I1066" s="101">
        <f>H1066/D1066</f>
        <v>123</v>
      </c>
      <c r="J1066" s="76">
        <v>123</v>
      </c>
      <c r="K1066" s="76">
        <v>123</v>
      </c>
      <c r="L1066" s="102">
        <f>K1066/D1066</f>
        <v>123</v>
      </c>
      <c r="M1066" s="75">
        <v>123</v>
      </c>
      <c r="N1066" s="74">
        <v>123</v>
      </c>
      <c r="O1066" s="101">
        <f>N1066/D1066</f>
        <v>123</v>
      </c>
      <c r="P1066" s="76">
        <v>123</v>
      </c>
      <c r="Q1066" s="76">
        <v>123</v>
      </c>
      <c r="R1066" s="102">
        <f>Q1066/D1066</f>
        <v>123</v>
      </c>
      <c r="S1066" s="4">
        <v>1</v>
      </c>
      <c r="T1066">
        <v>1</v>
      </c>
      <c r="U1066">
        <v>1</v>
      </c>
      <c r="V1066" s="6">
        <f>T1066/U1066</f>
        <v>1</v>
      </c>
      <c r="W1066">
        <v>992</v>
      </c>
      <c r="X1066">
        <v>1</v>
      </c>
      <c r="Y1066" s="6">
        <f>W1066/X1066</f>
        <v>992</v>
      </c>
      <c r="Z1066" s="6">
        <f>ROUND(Y1066,1)</f>
        <v>992</v>
      </c>
      <c r="AB1066" s="241"/>
      <c r="AC1066" s="241"/>
      <c r="AD1066" s="6"/>
      <c r="AE1066" s="241"/>
      <c r="AF1066" s="241"/>
    </row>
    <row r="1067" spans="1:32" ht="20.100000000000001" customHeight="1" x14ac:dyDescent="0.25">
      <c r="A1067" s="143">
        <v>39650</v>
      </c>
      <c r="B1067" s="144"/>
      <c r="C1067" s="149" t="s">
        <v>1799</v>
      </c>
      <c r="D1067" s="146">
        <v>1</v>
      </c>
      <c r="E1067" s="146" t="s">
        <v>158</v>
      </c>
      <c r="F1067" s="168"/>
      <c r="G1067" s="75">
        <v>123</v>
      </c>
      <c r="H1067" s="74">
        <v>123</v>
      </c>
      <c r="I1067" s="101">
        <f>H1067/D1067</f>
        <v>123</v>
      </c>
      <c r="J1067" s="76">
        <v>123</v>
      </c>
      <c r="K1067" s="76">
        <v>123</v>
      </c>
      <c r="L1067" s="102">
        <f>K1067/D1067</f>
        <v>123</v>
      </c>
      <c r="M1067" s="75">
        <v>123</v>
      </c>
      <c r="N1067" s="74">
        <v>123</v>
      </c>
      <c r="O1067" s="101">
        <f>N1067/D1067</f>
        <v>123</v>
      </c>
      <c r="P1067" s="76">
        <v>123</v>
      </c>
      <c r="Q1067" s="76">
        <v>123</v>
      </c>
      <c r="R1067" s="102">
        <f>Q1067/D1067</f>
        <v>123</v>
      </c>
      <c r="S1067" s="4">
        <v>1</v>
      </c>
      <c r="T1067">
        <v>1</v>
      </c>
      <c r="U1067">
        <v>1</v>
      </c>
      <c r="V1067" s="6">
        <f>T1067/U1067</f>
        <v>1</v>
      </c>
      <c r="W1067">
        <v>992</v>
      </c>
      <c r="X1067">
        <v>1</v>
      </c>
      <c r="Y1067" s="6">
        <f>W1067/X1067</f>
        <v>992</v>
      </c>
      <c r="Z1067" s="6">
        <f>ROUND(Y1067,1)</f>
        <v>992</v>
      </c>
      <c r="AB1067" s="241"/>
      <c r="AC1067" s="241"/>
      <c r="AD1067" s="6"/>
      <c r="AE1067" s="241"/>
      <c r="AF1067" s="241"/>
    </row>
    <row r="1068" spans="1:32" ht="20.100000000000001" customHeight="1" x14ac:dyDescent="0.25">
      <c r="A1068" s="143">
        <v>38329</v>
      </c>
      <c r="B1068" s="144"/>
      <c r="C1068" s="149" t="s">
        <v>1675</v>
      </c>
      <c r="D1068" s="146">
        <v>1</v>
      </c>
      <c r="E1068" s="146" t="s">
        <v>158</v>
      </c>
      <c r="F1068" s="168"/>
      <c r="G1068" s="75">
        <v>123</v>
      </c>
      <c r="H1068" s="74">
        <v>123</v>
      </c>
      <c r="I1068" s="101">
        <f>H1068/D1068</f>
        <v>123</v>
      </c>
      <c r="J1068" s="76">
        <v>123</v>
      </c>
      <c r="K1068" s="76">
        <v>123</v>
      </c>
      <c r="L1068" s="102">
        <f>K1068/D1068</f>
        <v>123</v>
      </c>
      <c r="M1068" s="75">
        <v>123</v>
      </c>
      <c r="N1068" s="74">
        <v>123</v>
      </c>
      <c r="O1068" s="101">
        <f>N1068/D1068</f>
        <v>123</v>
      </c>
      <c r="P1068" s="76">
        <v>123</v>
      </c>
      <c r="Q1068" s="76">
        <v>123</v>
      </c>
      <c r="R1068" s="102">
        <f>Q1068/D1068</f>
        <v>123</v>
      </c>
      <c r="S1068" s="4">
        <v>1</v>
      </c>
      <c r="T1068">
        <v>1</v>
      </c>
      <c r="U1068">
        <v>1</v>
      </c>
      <c r="V1068" s="6">
        <f>T1068/U1068</f>
        <v>1</v>
      </c>
      <c r="W1068">
        <v>992</v>
      </c>
      <c r="X1068">
        <v>1</v>
      </c>
      <c r="Y1068" s="6">
        <f>W1068/X1068</f>
        <v>992</v>
      </c>
      <c r="Z1068" s="6">
        <f>ROUND(Y1068,1)</f>
        <v>992</v>
      </c>
      <c r="AB1068" s="241"/>
      <c r="AC1068" s="241"/>
      <c r="AD1068" s="6"/>
      <c r="AE1068" s="241"/>
      <c r="AF1068" s="241"/>
    </row>
    <row r="1069" spans="1:32" ht="20.100000000000001" customHeight="1" x14ac:dyDescent="0.25">
      <c r="A1069" s="143">
        <v>38459</v>
      </c>
      <c r="B1069" s="144"/>
      <c r="C1069" s="158" t="s">
        <v>1696</v>
      </c>
      <c r="D1069" s="146">
        <v>1</v>
      </c>
      <c r="E1069" s="146" t="s">
        <v>194</v>
      </c>
      <c r="F1069" s="168"/>
      <c r="G1069" s="75">
        <v>172</v>
      </c>
      <c r="H1069" s="74">
        <v>172</v>
      </c>
      <c r="I1069" s="101">
        <f>H1069/D1069</f>
        <v>172</v>
      </c>
      <c r="J1069" s="76">
        <v>172</v>
      </c>
      <c r="K1069" s="76">
        <v>172</v>
      </c>
      <c r="L1069" s="102">
        <f>K1069/D1069</f>
        <v>172</v>
      </c>
      <c r="M1069" s="75">
        <v>172</v>
      </c>
      <c r="N1069" s="74">
        <v>172</v>
      </c>
      <c r="O1069" s="101">
        <f>N1069/D1069</f>
        <v>172</v>
      </c>
      <c r="P1069" s="76">
        <v>172</v>
      </c>
      <c r="Q1069" s="76">
        <v>172</v>
      </c>
      <c r="R1069" s="102">
        <f>Q1069/D1069</f>
        <v>172</v>
      </c>
      <c r="S1069" s="4">
        <v>1</v>
      </c>
      <c r="T1069">
        <v>1</v>
      </c>
      <c r="U1069">
        <v>1</v>
      </c>
      <c r="V1069" s="6">
        <f>T1069/U1069</f>
        <v>1</v>
      </c>
      <c r="W1069" t="s">
        <v>195</v>
      </c>
      <c r="X1069">
        <v>1</v>
      </c>
      <c r="Y1069" s="6">
        <f>W1069/X1069</f>
        <v>1690</v>
      </c>
      <c r="Z1069" s="6">
        <f>ROUND(Y1069,1)</f>
        <v>1690</v>
      </c>
      <c r="AB1069" s="241"/>
      <c r="AC1069" s="241"/>
      <c r="AD1069" s="6"/>
      <c r="AE1069" s="241"/>
      <c r="AF1069" s="241"/>
    </row>
    <row r="1070" spans="1:32" ht="20.100000000000001" customHeight="1" x14ac:dyDescent="0.25">
      <c r="A1070" s="143">
        <v>38460</v>
      </c>
      <c r="B1070" s="144"/>
      <c r="C1070" s="158" t="s">
        <v>1697</v>
      </c>
      <c r="D1070" s="146">
        <v>1</v>
      </c>
      <c r="E1070" s="146" t="s">
        <v>194</v>
      </c>
      <c r="F1070" s="168"/>
      <c r="G1070" s="75">
        <v>172</v>
      </c>
      <c r="H1070" s="74">
        <v>172</v>
      </c>
      <c r="I1070" s="101">
        <f>H1070/D1070</f>
        <v>172</v>
      </c>
      <c r="J1070" s="76">
        <v>172</v>
      </c>
      <c r="K1070" s="76">
        <v>172</v>
      </c>
      <c r="L1070" s="102">
        <f>K1070/D1070</f>
        <v>172</v>
      </c>
      <c r="M1070" s="75">
        <v>172</v>
      </c>
      <c r="N1070" s="74">
        <v>172</v>
      </c>
      <c r="O1070" s="101">
        <f>N1070/D1070</f>
        <v>172</v>
      </c>
      <c r="P1070" s="76">
        <v>172</v>
      </c>
      <c r="Q1070" s="76">
        <v>172</v>
      </c>
      <c r="R1070" s="102">
        <f>Q1070/D1070</f>
        <v>172</v>
      </c>
      <c r="S1070" s="4">
        <v>1</v>
      </c>
      <c r="T1070">
        <v>1</v>
      </c>
      <c r="U1070">
        <v>1</v>
      </c>
      <c r="V1070" s="6">
        <f>T1070/U1070</f>
        <v>1</v>
      </c>
      <c r="W1070" t="s">
        <v>195</v>
      </c>
      <c r="X1070">
        <v>1</v>
      </c>
      <c r="Y1070" s="6">
        <f>W1070/X1070</f>
        <v>1690</v>
      </c>
      <c r="Z1070" s="6">
        <f>ROUND(Y1070,1)</f>
        <v>1690</v>
      </c>
      <c r="AB1070" s="241"/>
      <c r="AC1070" s="241"/>
      <c r="AD1070" s="6"/>
      <c r="AE1070" s="241"/>
      <c r="AF1070" s="241"/>
    </row>
    <row r="1071" spans="1:32" ht="20.100000000000001" customHeight="1" x14ac:dyDescent="0.25">
      <c r="A1071" s="143">
        <v>38668</v>
      </c>
      <c r="B1071" s="144"/>
      <c r="C1071" s="158" t="s">
        <v>1736</v>
      </c>
      <c r="D1071" s="146">
        <v>1</v>
      </c>
      <c r="E1071" s="146" t="s">
        <v>194</v>
      </c>
      <c r="F1071" s="168"/>
      <c r="G1071" s="75">
        <v>172</v>
      </c>
      <c r="H1071" s="74">
        <v>172</v>
      </c>
      <c r="I1071" s="101">
        <f>H1071/D1071</f>
        <v>172</v>
      </c>
      <c r="J1071" s="76">
        <v>172</v>
      </c>
      <c r="K1071" s="76">
        <v>172</v>
      </c>
      <c r="L1071" s="102">
        <f>K1071/D1071</f>
        <v>172</v>
      </c>
      <c r="M1071" s="75">
        <v>172</v>
      </c>
      <c r="N1071" s="74">
        <v>172</v>
      </c>
      <c r="O1071" s="101">
        <f>N1071/D1071</f>
        <v>172</v>
      </c>
      <c r="P1071" s="76">
        <v>172</v>
      </c>
      <c r="Q1071" s="76">
        <v>172</v>
      </c>
      <c r="R1071" s="102">
        <f>Q1071/D1071</f>
        <v>172</v>
      </c>
      <c r="S1071" s="4">
        <v>1</v>
      </c>
      <c r="T1071">
        <v>1</v>
      </c>
      <c r="U1071">
        <v>1</v>
      </c>
      <c r="V1071" s="6">
        <f>T1071/U1071</f>
        <v>1</v>
      </c>
      <c r="W1071" t="s">
        <v>195</v>
      </c>
      <c r="X1071">
        <v>1</v>
      </c>
      <c r="Y1071" s="6">
        <f>W1071/X1071</f>
        <v>1690</v>
      </c>
      <c r="Z1071" s="6">
        <f>ROUND(Y1071,1)</f>
        <v>1690</v>
      </c>
      <c r="AB1071" s="241"/>
      <c r="AC1071" s="241"/>
      <c r="AD1071" s="6"/>
      <c r="AE1071" s="241"/>
      <c r="AF1071" s="241"/>
    </row>
    <row r="1072" spans="1:32" ht="20.100000000000001" customHeight="1" x14ac:dyDescent="0.25">
      <c r="A1072" s="143">
        <v>39586</v>
      </c>
      <c r="B1072" s="144"/>
      <c r="C1072" s="158" t="s">
        <v>1795</v>
      </c>
      <c r="D1072" s="146">
        <v>1</v>
      </c>
      <c r="E1072" s="146" t="s">
        <v>194</v>
      </c>
      <c r="F1072" s="168"/>
      <c r="G1072" s="75">
        <v>172</v>
      </c>
      <c r="H1072" s="74">
        <v>172</v>
      </c>
      <c r="I1072" s="101">
        <f>H1072/D1072</f>
        <v>172</v>
      </c>
      <c r="J1072" s="76">
        <v>172</v>
      </c>
      <c r="K1072" s="76">
        <v>172</v>
      </c>
      <c r="L1072" s="102">
        <f>K1072/D1072</f>
        <v>172</v>
      </c>
      <c r="M1072" s="75">
        <v>172</v>
      </c>
      <c r="N1072" s="74">
        <v>172</v>
      </c>
      <c r="O1072" s="101">
        <f>N1072/D1072</f>
        <v>172</v>
      </c>
      <c r="P1072" s="76">
        <v>172</v>
      </c>
      <c r="Q1072" s="76">
        <v>172</v>
      </c>
      <c r="R1072" s="102">
        <f>Q1072/D1072</f>
        <v>172</v>
      </c>
      <c r="S1072" s="4">
        <v>1</v>
      </c>
      <c r="T1072">
        <v>1</v>
      </c>
      <c r="U1072">
        <v>1</v>
      </c>
      <c r="V1072" s="6">
        <f>T1072/U1072</f>
        <v>1</v>
      </c>
      <c r="W1072" t="s">
        <v>195</v>
      </c>
      <c r="X1072">
        <v>1</v>
      </c>
      <c r="Y1072" s="6">
        <f>W1072/X1072</f>
        <v>1690</v>
      </c>
      <c r="Z1072" s="6">
        <f>ROUND(Y1072,1)</f>
        <v>1690</v>
      </c>
      <c r="AB1072" s="241"/>
      <c r="AC1072" s="241"/>
      <c r="AD1072" s="6"/>
      <c r="AE1072" s="241"/>
      <c r="AF1072" s="241"/>
    </row>
    <row r="1073" spans="1:32" ht="20.100000000000001" customHeight="1" x14ac:dyDescent="0.25">
      <c r="A1073" s="143">
        <v>38679</v>
      </c>
      <c r="B1073" s="144"/>
      <c r="C1073" s="158" t="s">
        <v>1738</v>
      </c>
      <c r="D1073" s="146">
        <v>1</v>
      </c>
      <c r="E1073" s="146" t="s">
        <v>194</v>
      </c>
      <c r="F1073" s="168"/>
      <c r="G1073" s="75">
        <v>172</v>
      </c>
      <c r="H1073" s="74">
        <v>172</v>
      </c>
      <c r="I1073" s="101">
        <f>H1073/D1073</f>
        <v>172</v>
      </c>
      <c r="J1073" s="76">
        <v>172</v>
      </c>
      <c r="K1073" s="76">
        <v>172</v>
      </c>
      <c r="L1073" s="102">
        <f>K1073/D1073</f>
        <v>172</v>
      </c>
      <c r="M1073" s="75">
        <v>172</v>
      </c>
      <c r="N1073" s="74">
        <v>172</v>
      </c>
      <c r="O1073" s="101">
        <f>N1073/D1073</f>
        <v>172</v>
      </c>
      <c r="P1073" s="76">
        <v>172</v>
      </c>
      <c r="Q1073" s="76">
        <v>172</v>
      </c>
      <c r="R1073" s="102">
        <f>Q1073/D1073</f>
        <v>172</v>
      </c>
      <c r="S1073" s="4">
        <v>1</v>
      </c>
      <c r="T1073">
        <v>1</v>
      </c>
      <c r="U1073">
        <v>1</v>
      </c>
      <c r="V1073" s="6">
        <f>T1073/U1073</f>
        <v>1</v>
      </c>
      <c r="W1073" t="s">
        <v>195</v>
      </c>
      <c r="X1073">
        <v>1</v>
      </c>
      <c r="Y1073" s="6">
        <f>W1073/X1073</f>
        <v>1690</v>
      </c>
      <c r="Z1073" s="6">
        <f>ROUND(Y1073,1)</f>
        <v>1690</v>
      </c>
      <c r="AB1073" s="241"/>
      <c r="AC1073" s="241"/>
      <c r="AD1073" s="6"/>
      <c r="AE1073" s="241"/>
      <c r="AF1073" s="241"/>
    </row>
    <row r="1074" spans="1:32" ht="20.100000000000001" customHeight="1" x14ac:dyDescent="0.25">
      <c r="A1074" s="143">
        <v>38735</v>
      </c>
      <c r="B1074" s="144"/>
      <c r="C1074" s="158" t="s">
        <v>1748</v>
      </c>
      <c r="D1074" s="146">
        <v>1</v>
      </c>
      <c r="E1074" s="146" t="s">
        <v>194</v>
      </c>
      <c r="F1074" s="168"/>
      <c r="G1074" s="75">
        <v>172</v>
      </c>
      <c r="H1074" s="74">
        <v>172</v>
      </c>
      <c r="I1074" s="101">
        <f>H1074/D1074</f>
        <v>172</v>
      </c>
      <c r="J1074" s="76">
        <v>172</v>
      </c>
      <c r="K1074" s="76">
        <v>172</v>
      </c>
      <c r="L1074" s="102">
        <f>K1074/D1074</f>
        <v>172</v>
      </c>
      <c r="M1074" s="75">
        <v>172</v>
      </c>
      <c r="N1074" s="74">
        <v>172</v>
      </c>
      <c r="O1074" s="101">
        <f>N1074/D1074</f>
        <v>172</v>
      </c>
      <c r="P1074" s="76">
        <v>172</v>
      </c>
      <c r="Q1074" s="76">
        <v>172</v>
      </c>
      <c r="R1074" s="102">
        <f>Q1074/D1074</f>
        <v>172</v>
      </c>
      <c r="S1074" s="4">
        <v>1</v>
      </c>
      <c r="T1074">
        <v>1</v>
      </c>
      <c r="U1074">
        <v>1</v>
      </c>
      <c r="V1074" s="6">
        <f>T1074/U1074</f>
        <v>1</v>
      </c>
      <c r="W1074" t="s">
        <v>195</v>
      </c>
      <c r="X1074">
        <v>1</v>
      </c>
      <c r="Y1074" s="6">
        <f>W1074/X1074</f>
        <v>1690</v>
      </c>
      <c r="Z1074" s="6">
        <f>ROUND(Y1074,1)</f>
        <v>1690</v>
      </c>
      <c r="AB1074" s="241"/>
      <c r="AC1074" s="241"/>
      <c r="AD1074" s="6"/>
      <c r="AE1074" s="241"/>
      <c r="AF1074" s="241"/>
    </row>
    <row r="1075" spans="1:32" ht="20.100000000000001" customHeight="1" x14ac:dyDescent="0.25">
      <c r="A1075" s="143">
        <v>38740</v>
      </c>
      <c r="B1075" s="144"/>
      <c r="C1075" s="158" t="s">
        <v>1749</v>
      </c>
      <c r="D1075" s="146">
        <v>1</v>
      </c>
      <c r="E1075" s="146" t="s">
        <v>194</v>
      </c>
      <c r="F1075" s="168"/>
      <c r="G1075" s="75">
        <v>172</v>
      </c>
      <c r="H1075" s="74">
        <v>172</v>
      </c>
      <c r="I1075" s="101">
        <f>H1075/D1075</f>
        <v>172</v>
      </c>
      <c r="J1075" s="76">
        <v>172</v>
      </c>
      <c r="K1075" s="76">
        <v>172</v>
      </c>
      <c r="L1075" s="102">
        <f>K1075/D1075</f>
        <v>172</v>
      </c>
      <c r="M1075" s="75">
        <v>172</v>
      </c>
      <c r="N1075" s="74">
        <v>172</v>
      </c>
      <c r="O1075" s="101">
        <f>N1075/D1075</f>
        <v>172</v>
      </c>
      <c r="P1075" s="76">
        <v>172</v>
      </c>
      <c r="Q1075" s="76">
        <v>172</v>
      </c>
      <c r="R1075" s="102">
        <f>Q1075/D1075</f>
        <v>172</v>
      </c>
      <c r="S1075" s="4">
        <v>1</v>
      </c>
      <c r="T1075">
        <v>1</v>
      </c>
      <c r="U1075">
        <v>1</v>
      </c>
      <c r="V1075" s="6">
        <f>T1075/U1075</f>
        <v>1</v>
      </c>
      <c r="W1075" t="s">
        <v>195</v>
      </c>
      <c r="X1075">
        <v>1</v>
      </c>
      <c r="Y1075" s="6">
        <f>W1075/X1075</f>
        <v>1690</v>
      </c>
      <c r="Z1075" s="6">
        <f>ROUND(Y1075,1)</f>
        <v>1690</v>
      </c>
      <c r="AB1075" s="241"/>
      <c r="AC1075" s="241"/>
      <c r="AD1075" s="6"/>
      <c r="AE1075" s="241"/>
      <c r="AF1075" s="241"/>
    </row>
    <row r="1076" spans="1:32" ht="20.100000000000001" customHeight="1" x14ac:dyDescent="0.25">
      <c r="A1076" s="143">
        <v>16045</v>
      </c>
      <c r="B1076" s="144" t="s">
        <v>544</v>
      </c>
      <c r="C1076" s="166" t="s">
        <v>545</v>
      </c>
      <c r="D1076" s="146">
        <v>1</v>
      </c>
      <c r="E1076" s="146" t="s">
        <v>25</v>
      </c>
      <c r="F1076" s="168" t="s">
        <v>12495</v>
      </c>
      <c r="G1076" s="75">
        <v>14.25</v>
      </c>
      <c r="H1076" s="74">
        <v>12.74</v>
      </c>
      <c r="I1076" s="101">
        <f>H1076/D1076</f>
        <v>12.74</v>
      </c>
      <c r="J1076" s="76">
        <v>14.25</v>
      </c>
      <c r="K1076" s="76">
        <v>12.74</v>
      </c>
      <c r="L1076" s="102">
        <f>K1076/D1076</f>
        <v>12.74</v>
      </c>
      <c r="M1076" s="75">
        <v>14.25</v>
      </c>
      <c r="N1076" s="74">
        <v>12.74</v>
      </c>
      <c r="O1076" s="101">
        <f>N1076/D1076</f>
        <v>12.74</v>
      </c>
      <c r="P1076" s="76">
        <v>14.25</v>
      </c>
      <c r="Q1076" s="76">
        <v>12.74</v>
      </c>
      <c r="R1076" s="102">
        <f>Q1076/D1076</f>
        <v>12.74</v>
      </c>
      <c r="S1076" s="4">
        <v>1</v>
      </c>
      <c r="T1076">
        <v>18</v>
      </c>
      <c r="U1076">
        <v>1</v>
      </c>
      <c r="V1076" s="6">
        <f>T1076/U1076</f>
        <v>18</v>
      </c>
      <c r="W1076">
        <v>216</v>
      </c>
      <c r="X1076">
        <v>18</v>
      </c>
      <c r="Y1076" s="6">
        <f>W1076/X1076</f>
        <v>12</v>
      </c>
      <c r="Z1076" s="6">
        <f>ROUND(Y1076,1)</f>
        <v>12</v>
      </c>
      <c r="AB1076" s="241"/>
      <c r="AC1076" s="241"/>
      <c r="AD1076" s="6"/>
      <c r="AE1076" s="241"/>
      <c r="AF1076" s="241"/>
    </row>
    <row r="1077" spans="1:32" ht="20.100000000000001" customHeight="1" x14ac:dyDescent="0.25">
      <c r="A1077" s="143">
        <v>12348</v>
      </c>
      <c r="B1077" s="144" t="s">
        <v>363</v>
      </c>
      <c r="C1077" s="166" t="s">
        <v>364</v>
      </c>
      <c r="D1077" s="146">
        <v>12</v>
      </c>
      <c r="E1077" s="146" t="s">
        <v>22</v>
      </c>
      <c r="F1077" s="168" t="s">
        <v>12494</v>
      </c>
      <c r="G1077" s="75">
        <v>25.56</v>
      </c>
      <c r="H1077" s="74">
        <v>22.56</v>
      </c>
      <c r="I1077" s="101">
        <f>H1077/D1077</f>
        <v>1.88</v>
      </c>
      <c r="J1077" s="76">
        <v>25.56</v>
      </c>
      <c r="K1077" s="76">
        <v>22.56</v>
      </c>
      <c r="L1077" s="102">
        <f>K1077/D1077</f>
        <v>1.88</v>
      </c>
      <c r="M1077" s="75">
        <v>25.56</v>
      </c>
      <c r="N1077" s="74">
        <v>22.56</v>
      </c>
      <c r="O1077" s="101">
        <f>N1077/D1077</f>
        <v>1.88</v>
      </c>
      <c r="P1077" s="76">
        <v>25.56</v>
      </c>
      <c r="Q1077" s="76">
        <v>22.56</v>
      </c>
      <c r="R1077" s="102">
        <f>Q1077/D1077</f>
        <v>1.88</v>
      </c>
      <c r="S1077" s="4">
        <v>12</v>
      </c>
      <c r="T1077">
        <v>12</v>
      </c>
      <c r="U1077">
        <v>12</v>
      </c>
      <c r="V1077" s="6">
        <f>T1077/U1077</f>
        <v>1</v>
      </c>
      <c r="W1077">
        <v>288</v>
      </c>
      <c r="X1077">
        <v>12</v>
      </c>
      <c r="Y1077" s="6">
        <f>W1077/X1077</f>
        <v>24</v>
      </c>
      <c r="Z1077" s="6">
        <f>ROUND(Y1077,1)</f>
        <v>24</v>
      </c>
      <c r="AB1077" s="241"/>
      <c r="AC1077" s="241"/>
      <c r="AD1077" s="6"/>
      <c r="AE1077" s="241"/>
      <c r="AF1077" s="241"/>
    </row>
    <row r="1078" spans="1:32" ht="20.100000000000001" customHeight="1" x14ac:dyDescent="0.25">
      <c r="A1078" s="143">
        <v>12346</v>
      </c>
      <c r="B1078" s="144" t="s">
        <v>361</v>
      </c>
      <c r="C1078" s="166" t="s">
        <v>362</v>
      </c>
      <c r="D1078" s="146">
        <v>1</v>
      </c>
      <c r="E1078" s="146" t="s">
        <v>25</v>
      </c>
      <c r="F1078" s="168" t="s">
        <v>12495</v>
      </c>
      <c r="G1078" s="75">
        <v>14.39</v>
      </c>
      <c r="H1078" s="74">
        <v>12.74</v>
      </c>
      <c r="I1078" s="101">
        <f>H1078/D1078</f>
        <v>12.74</v>
      </c>
      <c r="J1078" s="76">
        <v>14.39</v>
      </c>
      <c r="K1078" s="76">
        <v>12.74</v>
      </c>
      <c r="L1078" s="102">
        <f>K1078/D1078</f>
        <v>12.74</v>
      </c>
      <c r="M1078" s="75">
        <v>14.39</v>
      </c>
      <c r="N1078" s="74">
        <v>12.74</v>
      </c>
      <c r="O1078" s="101">
        <f>N1078/D1078</f>
        <v>12.74</v>
      </c>
      <c r="P1078" s="76">
        <v>14.39</v>
      </c>
      <c r="Q1078" s="76">
        <v>12.74</v>
      </c>
      <c r="R1078" s="102">
        <f>Q1078/D1078</f>
        <v>12.74</v>
      </c>
      <c r="S1078" s="4">
        <v>1</v>
      </c>
      <c r="T1078">
        <v>18</v>
      </c>
      <c r="U1078">
        <v>1</v>
      </c>
      <c r="V1078" s="6">
        <f>T1078/U1078</f>
        <v>18</v>
      </c>
      <c r="W1078">
        <v>216</v>
      </c>
      <c r="X1078">
        <v>18</v>
      </c>
      <c r="Y1078" s="6">
        <f>W1078/X1078</f>
        <v>12</v>
      </c>
      <c r="Z1078" s="6">
        <f>ROUND(Y1078,1)</f>
        <v>12</v>
      </c>
      <c r="AB1078" s="241"/>
      <c r="AC1078" s="241"/>
      <c r="AD1078" s="6"/>
      <c r="AE1078" s="241"/>
      <c r="AF1078" s="241"/>
    </row>
    <row r="1079" spans="1:32" ht="20.100000000000001" customHeight="1" x14ac:dyDescent="0.25">
      <c r="A1079" s="143">
        <v>12354</v>
      </c>
      <c r="B1079" s="144" t="s">
        <v>365</v>
      </c>
      <c r="C1079" s="166" t="s">
        <v>366</v>
      </c>
      <c r="D1079" s="146">
        <v>1</v>
      </c>
      <c r="E1079" s="146" t="s">
        <v>51</v>
      </c>
      <c r="F1079" s="168" t="s">
        <v>12499</v>
      </c>
      <c r="G1079" s="75">
        <v>19.73</v>
      </c>
      <c r="H1079" s="74">
        <v>18.75</v>
      </c>
      <c r="I1079" s="101">
        <f>H1079/D1079</f>
        <v>18.75</v>
      </c>
      <c r="J1079" s="76">
        <v>19.73</v>
      </c>
      <c r="K1079" s="76">
        <v>18.75</v>
      </c>
      <c r="L1079" s="102">
        <f>K1079/D1079</f>
        <v>18.75</v>
      </c>
      <c r="M1079" s="75">
        <v>19.73</v>
      </c>
      <c r="N1079" s="74">
        <v>18.75</v>
      </c>
      <c r="O1079" s="101">
        <f>N1079/D1079</f>
        <v>18.75</v>
      </c>
      <c r="P1079" s="76">
        <v>19.73</v>
      </c>
      <c r="Q1079" s="76">
        <v>18.75</v>
      </c>
      <c r="R1079" s="102">
        <f>Q1079/D1079</f>
        <v>18.75</v>
      </c>
      <c r="S1079" s="4">
        <v>1</v>
      </c>
      <c r="T1079">
        <v>30</v>
      </c>
      <c r="U1079">
        <v>1</v>
      </c>
      <c r="V1079" s="6">
        <f>T1079/U1079</f>
        <v>30</v>
      </c>
      <c r="W1079">
        <v>360</v>
      </c>
      <c r="X1079">
        <v>30</v>
      </c>
      <c r="Y1079" s="6">
        <f>W1079/X1079</f>
        <v>12</v>
      </c>
      <c r="Z1079" s="6">
        <f>ROUND(Y1079,1)</f>
        <v>12</v>
      </c>
      <c r="AB1079" s="241"/>
      <c r="AC1079" s="241"/>
      <c r="AD1079" s="6"/>
      <c r="AE1079" s="241"/>
      <c r="AF1079" s="241"/>
    </row>
    <row r="1080" spans="1:32" ht="20.100000000000001" customHeight="1" x14ac:dyDescent="0.25">
      <c r="A1080" s="143">
        <v>12357</v>
      </c>
      <c r="B1080" s="144" t="s">
        <v>367</v>
      </c>
      <c r="C1080" s="166" t="s">
        <v>368</v>
      </c>
      <c r="D1080" s="146">
        <v>4</v>
      </c>
      <c r="E1080" s="146" t="s">
        <v>31</v>
      </c>
      <c r="F1080" s="168" t="s">
        <v>12497</v>
      </c>
      <c r="G1080" s="75">
        <v>25.93</v>
      </c>
      <c r="H1080" s="74">
        <v>22.48</v>
      </c>
      <c r="I1080" s="101">
        <f>H1080/D1080</f>
        <v>5.62</v>
      </c>
      <c r="J1080" s="76">
        <v>25.93</v>
      </c>
      <c r="K1080" s="76">
        <v>22.48</v>
      </c>
      <c r="L1080" s="102">
        <f>K1080/D1080</f>
        <v>5.62</v>
      </c>
      <c r="M1080" s="75">
        <v>25.93</v>
      </c>
      <c r="N1080" s="74">
        <v>22.48</v>
      </c>
      <c r="O1080" s="101">
        <f>N1080/D1080</f>
        <v>5.62</v>
      </c>
      <c r="P1080" s="76">
        <v>25.93</v>
      </c>
      <c r="Q1080" s="76">
        <v>22.48</v>
      </c>
      <c r="R1080" s="102">
        <f>Q1080/D1080</f>
        <v>5.62</v>
      </c>
      <c r="S1080" s="4">
        <v>4</v>
      </c>
      <c r="T1080">
        <v>24</v>
      </c>
      <c r="U1080">
        <v>4</v>
      </c>
      <c r="V1080" s="6">
        <f>T1080/U1080</f>
        <v>6</v>
      </c>
      <c r="W1080">
        <v>384</v>
      </c>
      <c r="X1080">
        <v>24</v>
      </c>
      <c r="Y1080" s="6">
        <f>W1080/X1080</f>
        <v>16</v>
      </c>
      <c r="Z1080" s="6">
        <f>ROUND(Y1080,1)</f>
        <v>16</v>
      </c>
      <c r="AB1080" s="241"/>
      <c r="AC1080" s="241"/>
      <c r="AD1080" s="6"/>
      <c r="AE1080" s="241"/>
      <c r="AF1080" s="241"/>
    </row>
    <row r="1081" spans="1:32" s="11" customFormat="1" ht="20.100000000000001" customHeight="1" x14ac:dyDescent="0.25">
      <c r="A1081" s="143">
        <v>40000</v>
      </c>
      <c r="B1081" s="144" t="s">
        <v>1802</v>
      </c>
      <c r="C1081" s="158" t="s">
        <v>1803</v>
      </c>
      <c r="D1081" s="146">
        <v>4</v>
      </c>
      <c r="E1081" s="146" t="s">
        <v>31</v>
      </c>
      <c r="F1081" s="168" t="s">
        <v>12500</v>
      </c>
      <c r="G1081" s="75">
        <v>34.479999999999997</v>
      </c>
      <c r="H1081" s="74">
        <v>34.479999999999997</v>
      </c>
      <c r="I1081" s="101">
        <f>H1081/D1081</f>
        <v>8.6199999999999992</v>
      </c>
      <c r="J1081" s="76">
        <v>34.479999999999997</v>
      </c>
      <c r="K1081" s="76">
        <v>34.479999999999997</v>
      </c>
      <c r="L1081" s="102">
        <f>K1081/D1081</f>
        <v>8.6199999999999992</v>
      </c>
      <c r="M1081" s="75">
        <v>34.479999999999997</v>
      </c>
      <c r="N1081" s="74">
        <v>34.479999999999997</v>
      </c>
      <c r="O1081" s="101">
        <f>N1081/D1081</f>
        <v>8.6199999999999992</v>
      </c>
      <c r="P1081" s="76">
        <v>34.479999999999997</v>
      </c>
      <c r="Q1081" s="76">
        <v>34.479999999999997</v>
      </c>
      <c r="R1081" s="102">
        <f>Q1081/D1081</f>
        <v>8.6199999999999992</v>
      </c>
      <c r="S1081" s="4">
        <v>4</v>
      </c>
      <c r="T1081" s="172">
        <v>24</v>
      </c>
      <c r="U1081" s="172">
        <v>4</v>
      </c>
      <c r="V1081" s="6">
        <f>T1081/U1081</f>
        <v>6</v>
      </c>
      <c r="W1081" s="172">
        <v>288</v>
      </c>
      <c r="X1081" s="172">
        <v>24</v>
      </c>
      <c r="Y1081" s="6">
        <f>W1081/X1081</f>
        <v>12</v>
      </c>
      <c r="Z1081" s="6">
        <f>ROUND(Y1081,1)</f>
        <v>12</v>
      </c>
      <c r="AA1081" s="172"/>
      <c r="AB1081" s="241"/>
      <c r="AC1081" s="241"/>
      <c r="AD1081" s="6"/>
      <c r="AE1081" s="241"/>
      <c r="AF1081" s="241"/>
    </row>
    <row r="1082" spans="1:32" ht="20.100000000000001" customHeight="1" x14ac:dyDescent="0.25">
      <c r="A1082" s="166">
        <v>47720</v>
      </c>
      <c r="B1082" s="144" t="s">
        <v>2441</v>
      </c>
      <c r="C1082" s="147" t="s">
        <v>2442</v>
      </c>
      <c r="D1082" s="146">
        <v>12</v>
      </c>
      <c r="E1082" s="146" t="s">
        <v>22</v>
      </c>
      <c r="F1082" s="168" t="s">
        <v>12510</v>
      </c>
      <c r="G1082" s="75">
        <v>50.4</v>
      </c>
      <c r="H1082" s="74">
        <v>50.4</v>
      </c>
      <c r="I1082" s="101">
        <f>H1082/D1082</f>
        <v>4.2</v>
      </c>
      <c r="J1082" s="76">
        <v>50.4</v>
      </c>
      <c r="K1082" s="76">
        <v>50.4</v>
      </c>
      <c r="L1082" s="102">
        <f>K1082/D1082</f>
        <v>4.2</v>
      </c>
      <c r="M1082" s="75">
        <v>50.4</v>
      </c>
      <c r="N1082" s="74">
        <v>50.4</v>
      </c>
      <c r="O1082" s="101">
        <f>N1082/D1082</f>
        <v>4.2</v>
      </c>
      <c r="P1082" s="76">
        <v>50.4</v>
      </c>
      <c r="Q1082" s="76">
        <v>50.4</v>
      </c>
      <c r="R1082" s="102">
        <f>Q1082/D1082</f>
        <v>4.2</v>
      </c>
      <c r="S1082" s="4">
        <v>12</v>
      </c>
      <c r="T1082">
        <v>12</v>
      </c>
      <c r="U1082">
        <v>12</v>
      </c>
      <c r="V1082" s="6">
        <f>T1082/U1082</f>
        <v>1</v>
      </c>
      <c r="W1082">
        <v>264</v>
      </c>
      <c r="X1082">
        <v>12</v>
      </c>
      <c r="Y1082" s="6">
        <f>W1082/X1082</f>
        <v>22</v>
      </c>
      <c r="Z1082" s="6">
        <f>ROUND(Y1082,1)</f>
        <v>22</v>
      </c>
      <c r="AB1082" s="241"/>
      <c r="AC1082" s="241"/>
      <c r="AD1082" s="6"/>
      <c r="AE1082" s="241"/>
      <c r="AF1082" s="241"/>
    </row>
    <row r="1083" spans="1:32" ht="20.100000000000001" customHeight="1" x14ac:dyDescent="0.25">
      <c r="A1083" s="166">
        <v>47794</v>
      </c>
      <c r="B1083" s="144" t="s">
        <v>2469</v>
      </c>
      <c r="C1083" s="147" t="s">
        <v>2470</v>
      </c>
      <c r="D1083" s="146">
        <v>2</v>
      </c>
      <c r="E1083" s="146" t="s">
        <v>28</v>
      </c>
      <c r="F1083" s="168" t="s">
        <v>12496</v>
      </c>
      <c r="G1083" s="75">
        <v>36.5</v>
      </c>
      <c r="H1083" s="74">
        <v>33.5</v>
      </c>
      <c r="I1083" s="101">
        <f>H1083/D1083</f>
        <v>16.75</v>
      </c>
      <c r="J1083" s="76">
        <v>36.5</v>
      </c>
      <c r="K1083" s="76">
        <v>33.5</v>
      </c>
      <c r="L1083" s="102">
        <f>K1083/D1083</f>
        <v>16.75</v>
      </c>
      <c r="M1083" s="75">
        <v>36.5</v>
      </c>
      <c r="N1083" s="74">
        <v>33.5</v>
      </c>
      <c r="O1083" s="101">
        <f>N1083/D1083</f>
        <v>16.75</v>
      </c>
      <c r="P1083" s="76">
        <v>36.5</v>
      </c>
      <c r="Q1083" s="76">
        <v>33.5</v>
      </c>
      <c r="R1083" s="102">
        <f>Q1083/D1083</f>
        <v>16.75</v>
      </c>
      <c r="S1083" s="4">
        <v>2</v>
      </c>
      <c r="T1083">
        <v>24</v>
      </c>
      <c r="U1083">
        <v>2</v>
      </c>
      <c r="V1083" s="6">
        <f>T1083/U1083</f>
        <v>12</v>
      </c>
      <c r="W1083">
        <v>288</v>
      </c>
      <c r="X1083">
        <v>24</v>
      </c>
      <c r="Y1083" s="6">
        <f>W1083/X1083</f>
        <v>12</v>
      </c>
      <c r="Z1083" s="6">
        <f>ROUND(Y1083,1)</f>
        <v>12</v>
      </c>
      <c r="AB1083" s="241"/>
      <c r="AC1083" s="241"/>
      <c r="AD1083" s="6"/>
      <c r="AE1083" s="241"/>
      <c r="AF1083" s="241"/>
    </row>
    <row r="1084" spans="1:32" ht="20.100000000000001" customHeight="1" x14ac:dyDescent="0.25">
      <c r="A1084" s="166">
        <v>47776</v>
      </c>
      <c r="B1084" s="144" t="s">
        <v>2459</v>
      </c>
      <c r="C1084" s="147" t="s">
        <v>2460</v>
      </c>
      <c r="D1084" s="146">
        <v>4</v>
      </c>
      <c r="E1084" s="146" t="s">
        <v>31</v>
      </c>
      <c r="F1084" s="168" t="s">
        <v>12500</v>
      </c>
      <c r="G1084" s="75">
        <v>40.479999999999997</v>
      </c>
      <c r="H1084" s="74">
        <v>37.479999999999997</v>
      </c>
      <c r="I1084" s="101">
        <f>H1084/D1084</f>
        <v>9.3699999999999992</v>
      </c>
      <c r="J1084" s="76">
        <v>40.479999999999997</v>
      </c>
      <c r="K1084" s="76">
        <v>37.479999999999997</v>
      </c>
      <c r="L1084" s="102">
        <f>K1084/D1084</f>
        <v>9.3699999999999992</v>
      </c>
      <c r="M1084" s="75">
        <v>40.479999999999997</v>
      </c>
      <c r="N1084" s="74">
        <v>37.479999999999997</v>
      </c>
      <c r="O1084" s="101">
        <f>N1084/D1084</f>
        <v>9.3699999999999992</v>
      </c>
      <c r="P1084" s="76">
        <v>40.479999999999997</v>
      </c>
      <c r="Q1084" s="76">
        <v>37.479999999999997</v>
      </c>
      <c r="R1084" s="102">
        <f>Q1084/D1084</f>
        <v>9.3699999999999992</v>
      </c>
      <c r="S1084" s="4">
        <v>4</v>
      </c>
      <c r="T1084">
        <v>24</v>
      </c>
      <c r="U1084">
        <v>4</v>
      </c>
      <c r="V1084" s="6">
        <f>T1084/U1084</f>
        <v>6</v>
      </c>
      <c r="W1084">
        <v>288</v>
      </c>
      <c r="X1084">
        <v>24</v>
      </c>
      <c r="Y1084" s="6">
        <f>W1084/X1084</f>
        <v>12</v>
      </c>
      <c r="Z1084" s="6">
        <f>ROUND(Y1084,1)</f>
        <v>12</v>
      </c>
      <c r="AB1084" s="241"/>
      <c r="AC1084" s="241"/>
      <c r="AD1084" s="6"/>
      <c r="AE1084" s="241"/>
      <c r="AF1084" s="241"/>
    </row>
    <row r="1085" spans="1:32" ht="20.100000000000001" customHeight="1" x14ac:dyDescent="0.25">
      <c r="A1085" s="166">
        <v>47797</v>
      </c>
      <c r="B1085" s="144" t="s">
        <v>2459</v>
      </c>
      <c r="C1085" s="147" t="s">
        <v>2471</v>
      </c>
      <c r="D1085" s="146">
        <v>4</v>
      </c>
      <c r="E1085" s="146" t="s">
        <v>31</v>
      </c>
      <c r="F1085" s="168" t="s">
        <v>12500</v>
      </c>
      <c r="G1085" s="75">
        <v>40.479999999999997</v>
      </c>
      <c r="H1085" s="74">
        <v>37.479999999999997</v>
      </c>
      <c r="I1085" s="101">
        <f>H1085/D1085</f>
        <v>9.3699999999999992</v>
      </c>
      <c r="J1085" s="76">
        <v>40.479999999999997</v>
      </c>
      <c r="K1085" s="76">
        <v>37.479999999999997</v>
      </c>
      <c r="L1085" s="102">
        <f>K1085/D1085</f>
        <v>9.3699999999999992</v>
      </c>
      <c r="M1085" s="75">
        <v>40.479999999999997</v>
      </c>
      <c r="N1085" s="74">
        <v>37.479999999999997</v>
      </c>
      <c r="O1085" s="101">
        <f>N1085/D1085</f>
        <v>9.3699999999999992</v>
      </c>
      <c r="P1085" s="76">
        <v>40.479999999999997</v>
      </c>
      <c r="Q1085" s="76">
        <v>37.479999999999997</v>
      </c>
      <c r="R1085" s="102">
        <f>Q1085/D1085</f>
        <v>9.3699999999999992</v>
      </c>
      <c r="S1085" s="4">
        <v>4</v>
      </c>
      <c r="T1085">
        <v>24</v>
      </c>
      <c r="U1085">
        <v>4</v>
      </c>
      <c r="V1085" s="6">
        <f>T1085/U1085</f>
        <v>6</v>
      </c>
      <c r="W1085">
        <v>288</v>
      </c>
      <c r="X1085">
        <v>24</v>
      </c>
      <c r="Y1085" s="6">
        <f>W1085/X1085</f>
        <v>12</v>
      </c>
      <c r="Z1085" s="6">
        <f>ROUND(Y1085,1)</f>
        <v>12</v>
      </c>
      <c r="AB1085" s="241"/>
      <c r="AC1085" s="241"/>
      <c r="AD1085" s="6"/>
      <c r="AE1085" s="241"/>
      <c r="AF1085" s="241"/>
    </row>
    <row r="1086" spans="1:32" ht="20.100000000000001" customHeight="1" x14ac:dyDescent="0.25">
      <c r="A1086" s="166">
        <v>47726</v>
      </c>
      <c r="B1086" s="144" t="s">
        <v>2436</v>
      </c>
      <c r="C1086" s="147" t="s">
        <v>2444</v>
      </c>
      <c r="D1086" s="146">
        <v>4</v>
      </c>
      <c r="E1086" s="146" t="s">
        <v>31</v>
      </c>
      <c r="F1086" s="168" t="s">
        <v>12500</v>
      </c>
      <c r="G1086" s="75">
        <v>39</v>
      </c>
      <c r="H1086" s="74">
        <v>36</v>
      </c>
      <c r="I1086" s="101">
        <f>H1086/D1086</f>
        <v>9</v>
      </c>
      <c r="J1086" s="76">
        <v>39</v>
      </c>
      <c r="K1086" s="76">
        <v>36</v>
      </c>
      <c r="L1086" s="102">
        <f>K1086/D1086</f>
        <v>9</v>
      </c>
      <c r="M1086" s="75">
        <v>39</v>
      </c>
      <c r="N1086" s="74">
        <v>36</v>
      </c>
      <c r="O1086" s="101">
        <f>N1086/D1086</f>
        <v>9</v>
      </c>
      <c r="P1086" s="76">
        <v>39</v>
      </c>
      <c r="Q1086" s="76">
        <v>36</v>
      </c>
      <c r="R1086" s="102">
        <f>Q1086/D1086</f>
        <v>9</v>
      </c>
      <c r="S1086" s="4">
        <v>4</v>
      </c>
      <c r="T1086">
        <v>24</v>
      </c>
      <c r="U1086">
        <v>4</v>
      </c>
      <c r="V1086" s="6">
        <f>T1086/U1086</f>
        <v>6</v>
      </c>
      <c r="W1086">
        <v>288</v>
      </c>
      <c r="X1086">
        <v>24</v>
      </c>
      <c r="Y1086" s="6">
        <f>W1086/X1086</f>
        <v>12</v>
      </c>
      <c r="Z1086" s="6">
        <f>ROUND(Y1086,1)</f>
        <v>12</v>
      </c>
      <c r="AB1086" s="241"/>
      <c r="AC1086" s="241"/>
      <c r="AD1086" s="6"/>
      <c r="AE1086" s="241"/>
      <c r="AF1086" s="241"/>
    </row>
    <row r="1087" spans="1:32" ht="20.100000000000001" customHeight="1" x14ac:dyDescent="0.25">
      <c r="A1087" s="166">
        <v>47701</v>
      </c>
      <c r="B1087" s="144" t="s">
        <v>2436</v>
      </c>
      <c r="C1087" s="147" t="s">
        <v>2437</v>
      </c>
      <c r="D1087" s="146">
        <v>4</v>
      </c>
      <c r="E1087" s="146" t="s">
        <v>31</v>
      </c>
      <c r="F1087" s="168" t="s">
        <v>12500</v>
      </c>
      <c r="G1087" s="75">
        <v>39</v>
      </c>
      <c r="H1087" s="74">
        <v>36</v>
      </c>
      <c r="I1087" s="101">
        <f>H1087/D1087</f>
        <v>9</v>
      </c>
      <c r="J1087" s="76">
        <v>39</v>
      </c>
      <c r="K1087" s="76">
        <v>36</v>
      </c>
      <c r="L1087" s="102">
        <f>K1087/D1087</f>
        <v>9</v>
      </c>
      <c r="M1087" s="75">
        <v>39</v>
      </c>
      <c r="N1087" s="74">
        <v>36</v>
      </c>
      <c r="O1087" s="101">
        <f>N1087/D1087</f>
        <v>9</v>
      </c>
      <c r="P1087" s="76">
        <v>39</v>
      </c>
      <c r="Q1087" s="76">
        <v>36</v>
      </c>
      <c r="R1087" s="102">
        <f>Q1087/D1087</f>
        <v>9</v>
      </c>
      <c r="S1087" s="4">
        <v>4</v>
      </c>
      <c r="T1087">
        <v>24</v>
      </c>
      <c r="U1087">
        <v>4</v>
      </c>
      <c r="V1087" s="6">
        <f>T1087/U1087</f>
        <v>6</v>
      </c>
      <c r="W1087">
        <v>288</v>
      </c>
      <c r="X1087">
        <v>24</v>
      </c>
      <c r="Y1087" s="6">
        <f>W1087/X1087</f>
        <v>12</v>
      </c>
      <c r="Z1087" s="6">
        <f>ROUND(Y1087,1)</f>
        <v>12</v>
      </c>
      <c r="AB1087" s="241"/>
      <c r="AC1087" s="241"/>
      <c r="AD1087" s="6"/>
      <c r="AE1087" s="241"/>
      <c r="AF1087" s="241"/>
    </row>
    <row r="1088" spans="1:32" ht="20.100000000000001" customHeight="1" x14ac:dyDescent="0.25">
      <c r="A1088" s="166">
        <v>47782</v>
      </c>
      <c r="B1088" s="144" t="s">
        <v>2463</v>
      </c>
      <c r="C1088" s="147" t="s">
        <v>2464</v>
      </c>
      <c r="D1088" s="146">
        <v>4</v>
      </c>
      <c r="E1088" s="146" t="s">
        <v>31</v>
      </c>
      <c r="F1088" s="168" t="s">
        <v>12500</v>
      </c>
      <c r="G1088" s="75">
        <v>40.479999999999997</v>
      </c>
      <c r="H1088" s="74">
        <v>37.479999999999997</v>
      </c>
      <c r="I1088" s="101">
        <f>H1088/D1088</f>
        <v>9.3699999999999992</v>
      </c>
      <c r="J1088" s="76">
        <v>40.479999999999997</v>
      </c>
      <c r="K1088" s="76">
        <v>37.479999999999997</v>
      </c>
      <c r="L1088" s="102">
        <f>K1088/D1088</f>
        <v>9.3699999999999992</v>
      </c>
      <c r="M1088" s="75">
        <v>40.479999999999997</v>
      </c>
      <c r="N1088" s="74">
        <v>37.479999999999997</v>
      </c>
      <c r="O1088" s="101">
        <f>N1088/D1088</f>
        <v>9.3699999999999992</v>
      </c>
      <c r="P1088" s="76">
        <v>40.479999999999997</v>
      </c>
      <c r="Q1088" s="76">
        <v>37.479999999999997</v>
      </c>
      <c r="R1088" s="102">
        <f>Q1088/D1088</f>
        <v>9.3699999999999992</v>
      </c>
      <c r="S1088" s="4">
        <v>4</v>
      </c>
      <c r="T1088">
        <v>24</v>
      </c>
      <c r="U1088">
        <v>4</v>
      </c>
      <c r="V1088" s="6">
        <f>T1088/U1088</f>
        <v>6</v>
      </c>
      <c r="W1088">
        <v>288</v>
      </c>
      <c r="X1088">
        <v>24</v>
      </c>
      <c r="Y1088" s="6">
        <f>W1088/X1088</f>
        <v>12</v>
      </c>
      <c r="Z1088" s="6">
        <f>ROUND(Y1088,1)</f>
        <v>12</v>
      </c>
      <c r="AB1088" s="241"/>
      <c r="AC1088" s="241"/>
      <c r="AD1088" s="6"/>
      <c r="AE1088" s="241"/>
      <c r="AF1088" s="241"/>
    </row>
    <row r="1089" spans="1:32" ht="20.100000000000001" customHeight="1" x14ac:dyDescent="0.25">
      <c r="A1089" s="166">
        <v>47730</v>
      </c>
      <c r="B1089" s="144" t="s">
        <v>2436</v>
      </c>
      <c r="C1089" s="147" t="s">
        <v>2446</v>
      </c>
      <c r="D1089" s="146">
        <v>4</v>
      </c>
      <c r="E1089" s="146" t="s">
        <v>31</v>
      </c>
      <c r="F1089" s="168" t="s">
        <v>12500</v>
      </c>
      <c r="G1089" s="75">
        <v>39</v>
      </c>
      <c r="H1089" s="74">
        <v>36</v>
      </c>
      <c r="I1089" s="101">
        <f>H1089/D1089</f>
        <v>9</v>
      </c>
      <c r="J1089" s="76">
        <v>39</v>
      </c>
      <c r="K1089" s="76">
        <v>36</v>
      </c>
      <c r="L1089" s="102">
        <f>K1089/D1089</f>
        <v>9</v>
      </c>
      <c r="M1089" s="75">
        <v>39</v>
      </c>
      <c r="N1089" s="74">
        <v>36</v>
      </c>
      <c r="O1089" s="101">
        <f>N1089/D1089</f>
        <v>9</v>
      </c>
      <c r="P1089" s="76">
        <v>39</v>
      </c>
      <c r="Q1089" s="76">
        <v>36</v>
      </c>
      <c r="R1089" s="102">
        <f>Q1089/D1089</f>
        <v>9</v>
      </c>
      <c r="S1089" s="4">
        <v>4</v>
      </c>
      <c r="T1089">
        <v>24</v>
      </c>
      <c r="U1089">
        <v>4</v>
      </c>
      <c r="V1089" s="6">
        <f>T1089/U1089</f>
        <v>6</v>
      </c>
      <c r="W1089">
        <v>288</v>
      </c>
      <c r="X1089">
        <v>24</v>
      </c>
      <c r="Y1089" s="6">
        <f>W1089/X1089</f>
        <v>12</v>
      </c>
      <c r="Z1089" s="6">
        <f>ROUND(Y1089,1)</f>
        <v>12</v>
      </c>
      <c r="AB1089" s="241"/>
      <c r="AC1089" s="241"/>
      <c r="AD1089" s="6"/>
      <c r="AE1089" s="241"/>
      <c r="AF1089" s="241"/>
    </row>
    <row r="1090" spans="1:32" ht="20.100000000000001" customHeight="1" x14ac:dyDescent="0.25">
      <c r="A1090" s="166">
        <v>47738</v>
      </c>
      <c r="B1090" s="144" t="s">
        <v>2449</v>
      </c>
      <c r="C1090" s="147" t="s">
        <v>2450</v>
      </c>
      <c r="D1090" s="146">
        <v>4</v>
      </c>
      <c r="E1090" s="146" t="s">
        <v>31</v>
      </c>
      <c r="F1090" s="168" t="s">
        <v>12500</v>
      </c>
      <c r="G1090" s="75">
        <v>39</v>
      </c>
      <c r="H1090" s="74">
        <v>36</v>
      </c>
      <c r="I1090" s="101">
        <f>H1090/D1090</f>
        <v>9</v>
      </c>
      <c r="J1090" s="76">
        <v>39</v>
      </c>
      <c r="K1090" s="76">
        <v>36</v>
      </c>
      <c r="L1090" s="102">
        <f>K1090/D1090</f>
        <v>9</v>
      </c>
      <c r="M1090" s="75">
        <v>39</v>
      </c>
      <c r="N1090" s="74">
        <v>36</v>
      </c>
      <c r="O1090" s="101">
        <f>N1090/D1090</f>
        <v>9</v>
      </c>
      <c r="P1090" s="76">
        <v>39</v>
      </c>
      <c r="Q1090" s="76">
        <v>36</v>
      </c>
      <c r="R1090" s="102">
        <f>Q1090/D1090</f>
        <v>9</v>
      </c>
      <c r="S1090" s="4">
        <v>4</v>
      </c>
      <c r="T1090">
        <v>24</v>
      </c>
      <c r="U1090">
        <v>4</v>
      </c>
      <c r="V1090" s="6">
        <f>T1090/U1090</f>
        <v>6</v>
      </c>
      <c r="W1090">
        <v>288</v>
      </c>
      <c r="X1090">
        <v>24</v>
      </c>
      <c r="Y1090" s="6">
        <f>W1090/X1090</f>
        <v>12</v>
      </c>
      <c r="Z1090" s="6">
        <f>ROUND(Y1090,1)</f>
        <v>12</v>
      </c>
      <c r="AB1090" s="241"/>
      <c r="AC1090" s="241"/>
      <c r="AD1090" s="6"/>
      <c r="AE1090" s="241"/>
      <c r="AF1090" s="241"/>
    </row>
    <row r="1091" spans="1:32" ht="20.100000000000001" customHeight="1" x14ac:dyDescent="0.25">
      <c r="A1091" s="166">
        <v>47777</v>
      </c>
      <c r="B1091" s="144" t="s">
        <v>2461</v>
      </c>
      <c r="C1091" s="147" t="s">
        <v>2462</v>
      </c>
      <c r="D1091" s="146">
        <v>4</v>
      </c>
      <c r="E1091" s="146" t="s">
        <v>31</v>
      </c>
      <c r="F1091" s="168" t="s">
        <v>12500</v>
      </c>
      <c r="G1091" s="75">
        <v>40.479999999999997</v>
      </c>
      <c r="H1091" s="74">
        <v>37.479999999999997</v>
      </c>
      <c r="I1091" s="101">
        <f>H1091/D1091</f>
        <v>9.3699999999999992</v>
      </c>
      <c r="J1091" s="76">
        <v>40.479999999999997</v>
      </c>
      <c r="K1091" s="76">
        <v>37.479999999999997</v>
      </c>
      <c r="L1091" s="102">
        <f>K1091/D1091</f>
        <v>9.3699999999999992</v>
      </c>
      <c r="M1091" s="75">
        <v>40.479999999999997</v>
      </c>
      <c r="N1091" s="74">
        <v>37.479999999999997</v>
      </c>
      <c r="O1091" s="101">
        <f>N1091/D1091</f>
        <v>9.3699999999999992</v>
      </c>
      <c r="P1091" s="76">
        <v>40.479999999999997</v>
      </c>
      <c r="Q1091" s="76">
        <v>37.479999999999997</v>
      </c>
      <c r="R1091" s="102">
        <f>Q1091/D1091</f>
        <v>9.3699999999999992</v>
      </c>
      <c r="S1091" s="4">
        <v>4</v>
      </c>
      <c r="T1091">
        <v>24</v>
      </c>
      <c r="U1091">
        <v>4</v>
      </c>
      <c r="V1091" s="6">
        <f>T1091/U1091</f>
        <v>6</v>
      </c>
      <c r="W1091">
        <v>288</v>
      </c>
      <c r="X1091">
        <v>24</v>
      </c>
      <c r="Y1091" s="6">
        <f>W1091/X1091</f>
        <v>12</v>
      </c>
      <c r="Z1091" s="6">
        <f>ROUND(Y1091,1)</f>
        <v>12</v>
      </c>
      <c r="AB1091" s="241"/>
      <c r="AC1091" s="241"/>
      <c r="AD1091" s="6"/>
      <c r="AE1091" s="241"/>
      <c r="AF1091" s="241"/>
    </row>
    <row r="1092" spans="1:32" ht="20.100000000000001" customHeight="1" x14ac:dyDescent="0.25">
      <c r="A1092" s="166">
        <v>47810</v>
      </c>
      <c r="B1092" s="144" t="s">
        <v>2459</v>
      </c>
      <c r="C1092" s="147" t="s">
        <v>2476</v>
      </c>
      <c r="D1092" s="146">
        <v>4</v>
      </c>
      <c r="E1092" s="146" t="s">
        <v>31</v>
      </c>
      <c r="F1092" s="168" t="s">
        <v>12500</v>
      </c>
      <c r="G1092" s="75">
        <v>40.479999999999997</v>
      </c>
      <c r="H1092" s="74">
        <v>37.479999999999997</v>
      </c>
      <c r="I1092" s="101">
        <f>H1092/D1092</f>
        <v>9.3699999999999992</v>
      </c>
      <c r="J1092" s="76">
        <v>40.479999999999997</v>
      </c>
      <c r="K1092" s="76">
        <v>37.479999999999997</v>
      </c>
      <c r="L1092" s="102">
        <f>K1092/D1092</f>
        <v>9.3699999999999992</v>
      </c>
      <c r="M1092" s="75">
        <v>40.479999999999997</v>
      </c>
      <c r="N1092" s="74">
        <v>37.479999999999997</v>
      </c>
      <c r="O1092" s="101">
        <f>N1092/D1092</f>
        <v>9.3699999999999992</v>
      </c>
      <c r="P1092" s="76">
        <v>40.479999999999997</v>
      </c>
      <c r="Q1092" s="76">
        <v>37.479999999999997</v>
      </c>
      <c r="R1092" s="102">
        <f>Q1092/D1092</f>
        <v>9.3699999999999992</v>
      </c>
      <c r="S1092" s="4">
        <v>4</v>
      </c>
      <c r="T1092">
        <v>24</v>
      </c>
      <c r="U1092">
        <v>4</v>
      </c>
      <c r="V1092" s="6">
        <f>T1092/U1092</f>
        <v>6</v>
      </c>
      <c r="W1092">
        <v>288</v>
      </c>
      <c r="X1092">
        <v>24</v>
      </c>
      <c r="Y1092" s="6">
        <f>W1092/X1092</f>
        <v>12</v>
      </c>
      <c r="Z1092" s="6">
        <f>ROUND(Y1092,1)</f>
        <v>12</v>
      </c>
      <c r="AB1092" s="241"/>
      <c r="AC1092" s="241"/>
      <c r="AD1092" s="6"/>
      <c r="AE1092" s="241"/>
      <c r="AF1092" s="241"/>
    </row>
    <row r="1093" spans="1:32" ht="20.100000000000001" customHeight="1" x14ac:dyDescent="0.25">
      <c r="A1093" s="166">
        <v>47695</v>
      </c>
      <c r="B1093" s="144" t="s">
        <v>2432</v>
      </c>
      <c r="C1093" s="147" t="s">
        <v>2433</v>
      </c>
      <c r="D1093" s="146">
        <v>4</v>
      </c>
      <c r="E1093" s="146" t="s">
        <v>31</v>
      </c>
      <c r="F1093" s="168" t="s">
        <v>12500</v>
      </c>
      <c r="G1093" s="75">
        <v>39</v>
      </c>
      <c r="H1093" s="74">
        <v>36</v>
      </c>
      <c r="I1093" s="101">
        <f>H1093/D1093</f>
        <v>9</v>
      </c>
      <c r="J1093" s="76">
        <v>39</v>
      </c>
      <c r="K1093" s="76">
        <v>36</v>
      </c>
      <c r="L1093" s="102">
        <f>K1093/D1093</f>
        <v>9</v>
      </c>
      <c r="M1093" s="75">
        <v>39</v>
      </c>
      <c r="N1093" s="74">
        <v>36</v>
      </c>
      <c r="O1093" s="101">
        <f>N1093/D1093</f>
        <v>9</v>
      </c>
      <c r="P1093" s="76">
        <v>39</v>
      </c>
      <c r="Q1093" s="76">
        <v>36</v>
      </c>
      <c r="R1093" s="102">
        <f>Q1093/D1093</f>
        <v>9</v>
      </c>
      <c r="S1093" s="4">
        <v>4</v>
      </c>
      <c r="T1093">
        <v>24</v>
      </c>
      <c r="U1093">
        <v>4</v>
      </c>
      <c r="V1093" s="6">
        <f>T1093/U1093</f>
        <v>6</v>
      </c>
      <c r="W1093">
        <v>288</v>
      </c>
      <c r="X1093">
        <v>24</v>
      </c>
      <c r="Y1093" s="6">
        <f>W1093/X1093</f>
        <v>12</v>
      </c>
      <c r="Z1093" s="6">
        <f>ROUND(Y1093,1)</f>
        <v>12</v>
      </c>
      <c r="AB1093" s="241"/>
      <c r="AC1093" s="241"/>
      <c r="AD1093" s="6"/>
      <c r="AE1093" s="241"/>
      <c r="AF1093" s="241"/>
    </row>
    <row r="1094" spans="1:32" ht="20.100000000000001" customHeight="1" x14ac:dyDescent="0.25">
      <c r="A1094" s="166">
        <v>47694</v>
      </c>
      <c r="B1094" s="144" t="s">
        <v>2430</v>
      </c>
      <c r="C1094" s="147" t="s">
        <v>2431</v>
      </c>
      <c r="D1094" s="146">
        <v>4</v>
      </c>
      <c r="E1094" s="146" t="s">
        <v>31</v>
      </c>
      <c r="F1094" s="168" t="s">
        <v>12500</v>
      </c>
      <c r="G1094" s="75">
        <v>40.479999999999997</v>
      </c>
      <c r="H1094" s="74">
        <v>37.479999999999997</v>
      </c>
      <c r="I1094" s="101">
        <f>H1094/D1094</f>
        <v>9.3699999999999992</v>
      </c>
      <c r="J1094" s="76">
        <v>40.479999999999997</v>
      </c>
      <c r="K1094" s="76">
        <v>37.479999999999997</v>
      </c>
      <c r="L1094" s="102">
        <f>K1094/D1094</f>
        <v>9.3699999999999992</v>
      </c>
      <c r="M1094" s="75">
        <v>40.479999999999997</v>
      </c>
      <c r="N1094" s="74">
        <v>37.479999999999997</v>
      </c>
      <c r="O1094" s="101">
        <f>N1094/D1094</f>
        <v>9.3699999999999992</v>
      </c>
      <c r="P1094" s="76">
        <v>40.479999999999997</v>
      </c>
      <c r="Q1094" s="76">
        <v>37.479999999999997</v>
      </c>
      <c r="R1094" s="102">
        <f>Q1094/D1094</f>
        <v>9.3699999999999992</v>
      </c>
      <c r="S1094" s="4">
        <v>4</v>
      </c>
      <c r="T1094">
        <v>24</v>
      </c>
      <c r="U1094">
        <v>4</v>
      </c>
      <c r="V1094" s="6">
        <f>T1094/U1094</f>
        <v>6</v>
      </c>
      <c r="W1094">
        <v>288</v>
      </c>
      <c r="X1094">
        <v>24</v>
      </c>
      <c r="Y1094" s="6">
        <f>W1094/X1094</f>
        <v>12</v>
      </c>
      <c r="Z1094" s="6">
        <f>ROUND(Y1094,1)</f>
        <v>12</v>
      </c>
      <c r="AB1094" s="241"/>
      <c r="AC1094" s="241"/>
      <c r="AD1094" s="6"/>
      <c r="AE1094" s="241"/>
      <c r="AF1094" s="241"/>
    </row>
    <row r="1095" spans="1:32" ht="20.100000000000001" customHeight="1" x14ac:dyDescent="0.25">
      <c r="A1095" s="166">
        <v>47813</v>
      </c>
      <c r="B1095" s="144" t="s">
        <v>2479</v>
      </c>
      <c r="C1095" s="147" t="s">
        <v>2480</v>
      </c>
      <c r="D1095" s="146">
        <v>4</v>
      </c>
      <c r="E1095" s="146" t="s">
        <v>31</v>
      </c>
      <c r="F1095" s="168" t="s">
        <v>12500</v>
      </c>
      <c r="G1095" s="75">
        <v>40.479999999999997</v>
      </c>
      <c r="H1095" s="74">
        <v>37.479999999999997</v>
      </c>
      <c r="I1095" s="101">
        <f>H1095/D1095</f>
        <v>9.3699999999999992</v>
      </c>
      <c r="J1095" s="76">
        <v>40.479999999999997</v>
      </c>
      <c r="K1095" s="76">
        <v>37.479999999999997</v>
      </c>
      <c r="L1095" s="102">
        <f>K1095/D1095</f>
        <v>9.3699999999999992</v>
      </c>
      <c r="M1095" s="75">
        <v>40.479999999999997</v>
      </c>
      <c r="N1095" s="74">
        <v>37.479999999999997</v>
      </c>
      <c r="O1095" s="101">
        <f>N1095/D1095</f>
        <v>9.3699999999999992</v>
      </c>
      <c r="P1095" s="76">
        <v>40.479999999999997</v>
      </c>
      <c r="Q1095" s="76">
        <v>37.479999999999997</v>
      </c>
      <c r="R1095" s="102">
        <f>Q1095/D1095</f>
        <v>9.3699999999999992</v>
      </c>
      <c r="S1095" s="5">
        <v>4</v>
      </c>
      <c r="T1095">
        <v>24</v>
      </c>
      <c r="U1095">
        <v>4</v>
      </c>
      <c r="V1095" s="6">
        <f>T1095/U1095</f>
        <v>6</v>
      </c>
      <c r="W1095">
        <v>288</v>
      </c>
      <c r="X1095">
        <v>24</v>
      </c>
      <c r="Y1095" s="6">
        <f>W1095/X1095</f>
        <v>12</v>
      </c>
      <c r="Z1095" s="6">
        <f>ROUND(Y1095,1)</f>
        <v>12</v>
      </c>
      <c r="AB1095" s="241"/>
      <c r="AC1095" s="241"/>
      <c r="AD1095" s="6"/>
      <c r="AE1095" s="241"/>
      <c r="AF1095" s="241"/>
    </row>
    <row r="1096" spans="1:32" ht="20.100000000000001" customHeight="1" x14ac:dyDescent="0.25">
      <c r="A1096" s="166">
        <v>47816</v>
      </c>
      <c r="B1096" s="144" t="s">
        <v>2483</v>
      </c>
      <c r="C1096" s="147" t="s">
        <v>2484</v>
      </c>
      <c r="D1096" s="146">
        <v>4</v>
      </c>
      <c r="E1096" s="146" t="s">
        <v>31</v>
      </c>
      <c r="F1096" s="168" t="s">
        <v>12500</v>
      </c>
      <c r="G1096" s="75">
        <v>40.479999999999997</v>
      </c>
      <c r="H1096" s="74">
        <v>37.479999999999997</v>
      </c>
      <c r="I1096" s="101">
        <f>H1096/D1096</f>
        <v>9.3699999999999992</v>
      </c>
      <c r="J1096" s="76">
        <v>40.479999999999997</v>
      </c>
      <c r="K1096" s="76">
        <v>37.479999999999997</v>
      </c>
      <c r="L1096" s="102">
        <f>K1096/D1096</f>
        <v>9.3699999999999992</v>
      </c>
      <c r="M1096" s="75">
        <v>40.479999999999997</v>
      </c>
      <c r="N1096" s="74">
        <v>37.479999999999997</v>
      </c>
      <c r="O1096" s="101">
        <f>N1096/D1096</f>
        <v>9.3699999999999992</v>
      </c>
      <c r="P1096" s="76">
        <v>40.479999999999997</v>
      </c>
      <c r="Q1096" s="76">
        <v>37.479999999999997</v>
      </c>
      <c r="R1096" s="102">
        <f>Q1096/D1096</f>
        <v>9.3699999999999992</v>
      </c>
      <c r="S1096" s="4">
        <v>4</v>
      </c>
      <c r="T1096">
        <v>24</v>
      </c>
      <c r="U1096">
        <v>4</v>
      </c>
      <c r="V1096" s="6">
        <f>T1096/U1096</f>
        <v>6</v>
      </c>
      <c r="W1096">
        <v>288</v>
      </c>
      <c r="X1096">
        <v>24</v>
      </c>
      <c r="Y1096" s="6">
        <f>W1096/X1096</f>
        <v>12</v>
      </c>
      <c r="Z1096" s="6">
        <f>ROUND(Y1096,1)</f>
        <v>12</v>
      </c>
      <c r="AB1096" s="241"/>
      <c r="AC1096" s="241"/>
      <c r="AD1096" s="6"/>
      <c r="AE1096" s="241"/>
      <c r="AF1096" s="241"/>
    </row>
    <row r="1097" spans="1:32" ht="20.100000000000001" customHeight="1" x14ac:dyDescent="0.25">
      <c r="A1097" s="166">
        <v>47746</v>
      </c>
      <c r="B1097" s="144" t="s">
        <v>2454</v>
      </c>
      <c r="C1097" s="147" t="s">
        <v>2455</v>
      </c>
      <c r="D1097" s="146">
        <v>6</v>
      </c>
      <c r="E1097" s="146" t="s">
        <v>280</v>
      </c>
      <c r="F1097" s="168" t="s">
        <v>12511</v>
      </c>
      <c r="G1097" s="75">
        <v>37.020000000000003</v>
      </c>
      <c r="H1097" s="74">
        <v>34.020000000000003</v>
      </c>
      <c r="I1097" s="101">
        <f>H1097/D1097</f>
        <v>5.6700000000000008</v>
      </c>
      <c r="J1097" s="76">
        <v>37.020000000000003</v>
      </c>
      <c r="K1097" s="76">
        <v>34.020000000000003</v>
      </c>
      <c r="L1097" s="102">
        <f>K1097/D1097</f>
        <v>5.6700000000000008</v>
      </c>
      <c r="M1097" s="75">
        <v>37.020000000000003</v>
      </c>
      <c r="N1097" s="74">
        <v>34.020000000000003</v>
      </c>
      <c r="O1097" s="101">
        <f>N1097/D1097</f>
        <v>5.6700000000000008</v>
      </c>
      <c r="P1097" s="76">
        <v>37.020000000000003</v>
      </c>
      <c r="Q1097" s="76">
        <v>34.020000000000003</v>
      </c>
      <c r="R1097" s="102">
        <f>Q1097/D1097</f>
        <v>5.6700000000000008</v>
      </c>
      <c r="S1097" s="4">
        <v>6</v>
      </c>
      <c r="T1097">
        <v>24</v>
      </c>
      <c r="U1097">
        <v>6</v>
      </c>
      <c r="V1097" s="6">
        <f>T1097/U1097</f>
        <v>4</v>
      </c>
      <c r="W1097">
        <v>384</v>
      </c>
      <c r="X1097">
        <v>24</v>
      </c>
      <c r="Y1097" s="6">
        <f>W1097/X1097</f>
        <v>16</v>
      </c>
      <c r="Z1097" s="6">
        <f>ROUND(Y1097,1)</f>
        <v>16</v>
      </c>
      <c r="AB1097" s="241"/>
      <c r="AC1097" s="241"/>
      <c r="AD1097" s="6"/>
      <c r="AE1097" s="241"/>
      <c r="AF1097" s="241"/>
    </row>
    <row r="1098" spans="1:32" ht="20.100000000000001" customHeight="1" x14ac:dyDescent="0.25">
      <c r="A1098" s="166">
        <v>47793</v>
      </c>
      <c r="B1098" s="144" t="s">
        <v>2467</v>
      </c>
      <c r="C1098" s="147" t="s">
        <v>2468</v>
      </c>
      <c r="D1098" s="146">
        <v>6</v>
      </c>
      <c r="E1098" s="146" t="s">
        <v>280</v>
      </c>
      <c r="F1098" s="168" t="s">
        <v>12511</v>
      </c>
      <c r="G1098" s="75">
        <v>57.48</v>
      </c>
      <c r="H1098" s="74">
        <v>54.48</v>
      </c>
      <c r="I1098" s="101">
        <f>H1098/D1098</f>
        <v>9.08</v>
      </c>
      <c r="J1098" s="76">
        <v>57.48</v>
      </c>
      <c r="K1098" s="76">
        <v>54.48</v>
      </c>
      <c r="L1098" s="102">
        <f>K1098/D1098</f>
        <v>9.08</v>
      </c>
      <c r="M1098" s="75">
        <v>57.48</v>
      </c>
      <c r="N1098" s="74">
        <v>54.48</v>
      </c>
      <c r="O1098" s="101">
        <f>N1098/D1098</f>
        <v>9.08</v>
      </c>
      <c r="P1098" s="76">
        <v>57.48</v>
      </c>
      <c r="Q1098" s="76">
        <v>54.48</v>
      </c>
      <c r="R1098" s="102">
        <f>Q1098/D1098</f>
        <v>9.08</v>
      </c>
      <c r="S1098" s="5">
        <v>6</v>
      </c>
      <c r="T1098">
        <v>24</v>
      </c>
      <c r="U1098">
        <v>6</v>
      </c>
      <c r="V1098" s="6">
        <f>T1098/U1098</f>
        <v>4</v>
      </c>
      <c r="W1098">
        <v>384</v>
      </c>
      <c r="X1098">
        <v>24</v>
      </c>
      <c r="Y1098" s="6">
        <f>W1098/X1098</f>
        <v>16</v>
      </c>
      <c r="Z1098" s="6">
        <f>ROUND(Y1098,1)</f>
        <v>16</v>
      </c>
      <c r="AB1098" s="241"/>
      <c r="AC1098" s="241"/>
      <c r="AD1098" s="6"/>
      <c r="AE1098" s="241"/>
      <c r="AF1098" s="241"/>
    </row>
    <row r="1099" spans="1:32" ht="20.100000000000001" customHeight="1" x14ac:dyDescent="0.25">
      <c r="A1099" s="166">
        <v>47727</v>
      </c>
      <c r="B1099" s="144"/>
      <c r="C1099" s="147" t="s">
        <v>2445</v>
      </c>
      <c r="D1099" s="146">
        <v>1</v>
      </c>
      <c r="E1099" s="146" t="s">
        <v>79</v>
      </c>
      <c r="F1099" s="168"/>
      <c r="G1099" s="75">
        <v>188</v>
      </c>
      <c r="H1099" s="74">
        <v>188</v>
      </c>
      <c r="I1099" s="101">
        <f>H1099/D1099</f>
        <v>188</v>
      </c>
      <c r="J1099" s="76">
        <v>188</v>
      </c>
      <c r="K1099" s="76">
        <v>188</v>
      </c>
      <c r="L1099" s="102">
        <f>K1099/D1099</f>
        <v>188</v>
      </c>
      <c r="M1099" s="75">
        <v>188</v>
      </c>
      <c r="N1099" s="74">
        <v>188</v>
      </c>
      <c r="O1099" s="101">
        <f>N1099/D1099</f>
        <v>188</v>
      </c>
      <c r="P1099" s="76">
        <v>188</v>
      </c>
      <c r="Q1099" s="76">
        <v>188</v>
      </c>
      <c r="R1099" s="102">
        <f>Q1099/D1099</f>
        <v>188</v>
      </c>
      <c r="S1099" s="5">
        <v>1</v>
      </c>
      <c r="T1099">
        <v>1</v>
      </c>
      <c r="U1099">
        <v>1</v>
      </c>
      <c r="V1099" s="6">
        <f>T1099/U1099</f>
        <v>1</v>
      </c>
      <c r="W1099" t="s">
        <v>80</v>
      </c>
      <c r="X1099">
        <v>1</v>
      </c>
      <c r="Y1099" s="6">
        <f>W1099/X1099</f>
        <v>1984</v>
      </c>
      <c r="Z1099" s="6">
        <f>ROUND(Y1099,1)</f>
        <v>1984</v>
      </c>
      <c r="AB1099" s="241"/>
      <c r="AC1099" s="241"/>
      <c r="AD1099" s="6"/>
      <c r="AE1099" s="241"/>
      <c r="AF1099" s="241"/>
    </row>
    <row r="1100" spans="1:32" ht="20.100000000000001" customHeight="1" x14ac:dyDescent="0.25">
      <c r="A1100" s="166">
        <v>47696</v>
      </c>
      <c r="B1100" s="144" t="s">
        <v>2434</v>
      </c>
      <c r="C1100" s="147" t="s">
        <v>2435</v>
      </c>
      <c r="D1100" s="146">
        <v>1</v>
      </c>
      <c r="E1100" s="146" t="s">
        <v>79</v>
      </c>
      <c r="F1100" s="168"/>
      <c r="G1100" s="75">
        <v>177</v>
      </c>
      <c r="H1100" s="74">
        <v>177</v>
      </c>
      <c r="I1100" s="101">
        <f>H1100/D1100</f>
        <v>177</v>
      </c>
      <c r="J1100" s="76">
        <v>177</v>
      </c>
      <c r="K1100" s="76">
        <v>177</v>
      </c>
      <c r="L1100" s="102">
        <f>K1100/D1100</f>
        <v>177</v>
      </c>
      <c r="M1100" s="75">
        <v>177</v>
      </c>
      <c r="N1100" s="74">
        <v>177</v>
      </c>
      <c r="O1100" s="101">
        <f>N1100/D1100</f>
        <v>177</v>
      </c>
      <c r="P1100" s="76">
        <v>177</v>
      </c>
      <c r="Q1100" s="76">
        <v>177</v>
      </c>
      <c r="R1100" s="102">
        <f>Q1100/D1100</f>
        <v>177</v>
      </c>
      <c r="S1100" s="5">
        <v>1</v>
      </c>
      <c r="T1100">
        <v>1</v>
      </c>
      <c r="U1100">
        <v>1</v>
      </c>
      <c r="V1100" s="6">
        <f>T1100/U1100</f>
        <v>1</v>
      </c>
      <c r="W1100" t="s">
        <v>80</v>
      </c>
      <c r="X1100">
        <v>1</v>
      </c>
      <c r="Y1100" s="6">
        <f>W1100/X1100</f>
        <v>1984</v>
      </c>
      <c r="Z1100" s="6">
        <f>ROUND(Y1100,1)</f>
        <v>1984</v>
      </c>
      <c r="AB1100" s="241"/>
      <c r="AC1100" s="241"/>
      <c r="AD1100" s="6"/>
      <c r="AE1100" s="241"/>
      <c r="AF1100" s="241"/>
    </row>
    <row r="1101" spans="1:32" ht="20.100000000000001" customHeight="1" x14ac:dyDescent="0.25">
      <c r="A1101" s="166">
        <v>47745</v>
      </c>
      <c r="B1101" s="144"/>
      <c r="C1101" s="147" t="s">
        <v>2453</v>
      </c>
      <c r="D1101" s="146">
        <v>1</v>
      </c>
      <c r="E1101" s="146" t="s">
        <v>79</v>
      </c>
      <c r="F1101" s="168"/>
      <c r="G1101" s="75">
        <v>177</v>
      </c>
      <c r="H1101" s="74">
        <v>177</v>
      </c>
      <c r="I1101" s="101">
        <f>H1101/D1101</f>
        <v>177</v>
      </c>
      <c r="J1101" s="76">
        <v>177</v>
      </c>
      <c r="K1101" s="76">
        <v>177</v>
      </c>
      <c r="L1101" s="102">
        <f>K1101/D1101</f>
        <v>177</v>
      </c>
      <c r="M1101" s="75">
        <v>177</v>
      </c>
      <c r="N1101" s="74">
        <v>177</v>
      </c>
      <c r="O1101" s="101">
        <f>N1101/D1101</f>
        <v>177</v>
      </c>
      <c r="P1101" s="76">
        <v>177</v>
      </c>
      <c r="Q1101" s="76">
        <v>177</v>
      </c>
      <c r="R1101" s="102">
        <f>Q1101/D1101</f>
        <v>177</v>
      </c>
      <c r="S1101" s="4">
        <v>1</v>
      </c>
      <c r="T1101">
        <v>1</v>
      </c>
      <c r="U1101">
        <v>1</v>
      </c>
      <c r="V1101" s="6">
        <f>T1101/U1101</f>
        <v>1</v>
      </c>
      <c r="W1101" t="s">
        <v>80</v>
      </c>
      <c r="X1101">
        <v>1</v>
      </c>
      <c r="Y1101" s="6">
        <f>W1101/X1101</f>
        <v>1984</v>
      </c>
      <c r="Z1101" s="6">
        <f>ROUND(Y1101,1)</f>
        <v>1984</v>
      </c>
      <c r="AB1101" s="241"/>
      <c r="AC1101" s="241"/>
      <c r="AD1101" s="6"/>
      <c r="AE1101" s="241"/>
      <c r="AF1101" s="241"/>
    </row>
    <row r="1102" spans="1:32" ht="20.100000000000001" customHeight="1" x14ac:dyDescent="0.25">
      <c r="A1102" s="166">
        <v>47719</v>
      </c>
      <c r="B1102" s="144"/>
      <c r="C1102" s="147" t="s">
        <v>2440</v>
      </c>
      <c r="D1102" s="146">
        <v>1</v>
      </c>
      <c r="E1102" s="146" t="s">
        <v>79</v>
      </c>
      <c r="F1102" s="168"/>
      <c r="G1102" s="75">
        <v>175</v>
      </c>
      <c r="H1102" s="74">
        <v>175</v>
      </c>
      <c r="I1102" s="101">
        <f>H1102/D1102</f>
        <v>175</v>
      </c>
      <c r="J1102" s="76">
        <v>175</v>
      </c>
      <c r="K1102" s="76">
        <v>175</v>
      </c>
      <c r="L1102" s="102">
        <f>K1102/D1102</f>
        <v>175</v>
      </c>
      <c r="M1102" s="75">
        <v>175</v>
      </c>
      <c r="N1102" s="74">
        <v>175</v>
      </c>
      <c r="O1102" s="101">
        <f>N1102/D1102</f>
        <v>175</v>
      </c>
      <c r="P1102" s="76">
        <v>175</v>
      </c>
      <c r="Q1102" s="76">
        <v>175</v>
      </c>
      <c r="R1102" s="102">
        <f>Q1102/D1102</f>
        <v>175</v>
      </c>
      <c r="S1102" s="4">
        <v>1</v>
      </c>
      <c r="T1102">
        <v>1</v>
      </c>
      <c r="U1102">
        <v>1</v>
      </c>
      <c r="V1102" s="6">
        <f>T1102/U1102</f>
        <v>1</v>
      </c>
      <c r="W1102" t="s">
        <v>80</v>
      </c>
      <c r="X1102">
        <v>1</v>
      </c>
      <c r="Y1102" s="6">
        <f>W1102/X1102</f>
        <v>1984</v>
      </c>
      <c r="Z1102" s="6">
        <f>ROUND(Y1102,1)</f>
        <v>1984</v>
      </c>
      <c r="AB1102" s="241"/>
      <c r="AC1102" s="241"/>
      <c r="AD1102" s="6"/>
      <c r="AE1102" s="241"/>
      <c r="AF1102" s="241"/>
    </row>
    <row r="1103" spans="1:32" ht="20.100000000000001" customHeight="1" x14ac:dyDescent="0.25">
      <c r="A1103" s="166">
        <v>47713</v>
      </c>
      <c r="B1103" s="144"/>
      <c r="C1103" s="147" t="s">
        <v>2438</v>
      </c>
      <c r="D1103" s="146">
        <v>1</v>
      </c>
      <c r="E1103" s="146" t="s">
        <v>79</v>
      </c>
      <c r="F1103" s="168"/>
      <c r="G1103" s="75">
        <v>177</v>
      </c>
      <c r="H1103" s="74">
        <v>177</v>
      </c>
      <c r="I1103" s="101">
        <f>H1103/D1103</f>
        <v>177</v>
      </c>
      <c r="J1103" s="76">
        <v>177</v>
      </c>
      <c r="K1103" s="76">
        <v>177</v>
      </c>
      <c r="L1103" s="102">
        <f>K1103/D1103</f>
        <v>177</v>
      </c>
      <c r="M1103" s="75">
        <v>177</v>
      </c>
      <c r="N1103" s="74">
        <v>177</v>
      </c>
      <c r="O1103" s="101">
        <f>N1103/D1103</f>
        <v>177</v>
      </c>
      <c r="P1103" s="76">
        <v>177</v>
      </c>
      <c r="Q1103" s="76">
        <v>177</v>
      </c>
      <c r="R1103" s="102">
        <f>Q1103/D1103</f>
        <v>177</v>
      </c>
      <c r="S1103" s="4">
        <v>1</v>
      </c>
      <c r="T1103">
        <v>1</v>
      </c>
      <c r="U1103">
        <v>1</v>
      </c>
      <c r="V1103" s="6">
        <f>T1103/U1103</f>
        <v>1</v>
      </c>
      <c r="W1103" t="s">
        <v>80</v>
      </c>
      <c r="X1103">
        <v>1</v>
      </c>
      <c r="Y1103" s="6">
        <f>W1103/X1103</f>
        <v>1984</v>
      </c>
      <c r="Z1103" s="6">
        <f>ROUND(Y1103,1)</f>
        <v>1984</v>
      </c>
      <c r="AB1103" s="241"/>
      <c r="AC1103" s="241"/>
      <c r="AD1103" s="6"/>
      <c r="AE1103" s="241"/>
      <c r="AF1103" s="241"/>
    </row>
    <row r="1104" spans="1:32" ht="20.100000000000001" customHeight="1" x14ac:dyDescent="0.25">
      <c r="A1104" s="166">
        <v>47693</v>
      </c>
      <c r="B1104" s="144"/>
      <c r="C1104" s="147" t="s">
        <v>2429</v>
      </c>
      <c r="D1104" s="146">
        <v>1</v>
      </c>
      <c r="E1104" s="146" t="s">
        <v>79</v>
      </c>
      <c r="F1104" s="168"/>
      <c r="G1104" s="75">
        <v>188</v>
      </c>
      <c r="H1104" s="74">
        <v>188</v>
      </c>
      <c r="I1104" s="101">
        <f>H1104/D1104</f>
        <v>188</v>
      </c>
      <c r="J1104" s="76">
        <v>188</v>
      </c>
      <c r="K1104" s="76">
        <v>188</v>
      </c>
      <c r="L1104" s="102">
        <f>K1104/D1104</f>
        <v>188</v>
      </c>
      <c r="M1104" s="75">
        <v>188</v>
      </c>
      <c r="N1104" s="74">
        <v>188</v>
      </c>
      <c r="O1104" s="101">
        <f>N1104/D1104</f>
        <v>188</v>
      </c>
      <c r="P1104" s="76">
        <v>188</v>
      </c>
      <c r="Q1104" s="76">
        <v>188</v>
      </c>
      <c r="R1104" s="102">
        <f>Q1104/D1104</f>
        <v>188</v>
      </c>
      <c r="S1104" s="4">
        <v>1</v>
      </c>
      <c r="T1104">
        <v>1</v>
      </c>
      <c r="U1104">
        <v>1</v>
      </c>
      <c r="V1104" s="6">
        <f>T1104/U1104</f>
        <v>1</v>
      </c>
      <c r="W1104" t="s">
        <v>80</v>
      </c>
      <c r="X1104">
        <v>1</v>
      </c>
      <c r="Y1104" s="6">
        <f>W1104/X1104</f>
        <v>1984</v>
      </c>
      <c r="Z1104" s="6">
        <f>ROUND(Y1104,1)</f>
        <v>1984</v>
      </c>
      <c r="AB1104" s="241"/>
      <c r="AC1104" s="241"/>
      <c r="AD1104" s="6"/>
      <c r="AE1104" s="241"/>
      <c r="AF1104" s="241"/>
    </row>
    <row r="1105" spans="1:32" ht="20.100000000000001" customHeight="1" x14ac:dyDescent="0.25">
      <c r="A1105" s="166">
        <v>47812</v>
      </c>
      <c r="B1105" s="144" t="s">
        <v>2459</v>
      </c>
      <c r="C1105" s="147" t="s">
        <v>2478</v>
      </c>
      <c r="D1105" s="146">
        <v>1</v>
      </c>
      <c r="E1105" s="146" t="s">
        <v>79</v>
      </c>
      <c r="F1105" s="168"/>
      <c r="G1105" s="75">
        <v>188</v>
      </c>
      <c r="H1105" s="74">
        <v>188</v>
      </c>
      <c r="I1105" s="101">
        <f>H1105/D1105</f>
        <v>188</v>
      </c>
      <c r="J1105" s="76">
        <v>188</v>
      </c>
      <c r="K1105" s="76">
        <v>188</v>
      </c>
      <c r="L1105" s="102">
        <f>K1105/D1105</f>
        <v>188</v>
      </c>
      <c r="M1105" s="75">
        <v>188</v>
      </c>
      <c r="N1105" s="74">
        <v>188</v>
      </c>
      <c r="O1105" s="101">
        <f>N1105/D1105</f>
        <v>188</v>
      </c>
      <c r="P1105" s="76">
        <v>188</v>
      </c>
      <c r="Q1105" s="76">
        <v>188</v>
      </c>
      <c r="R1105" s="102">
        <f>Q1105/D1105</f>
        <v>188</v>
      </c>
      <c r="S1105" s="4">
        <v>1</v>
      </c>
      <c r="T1105">
        <v>1</v>
      </c>
      <c r="U1105">
        <v>1</v>
      </c>
      <c r="V1105" s="6">
        <f>T1105/U1105</f>
        <v>1</v>
      </c>
      <c r="W1105" t="s">
        <v>80</v>
      </c>
      <c r="X1105">
        <v>1</v>
      </c>
      <c r="Y1105" s="6">
        <f>W1105/X1105</f>
        <v>1984</v>
      </c>
      <c r="Z1105" s="6">
        <f>ROUND(Y1105,1)</f>
        <v>1984</v>
      </c>
      <c r="AB1105" s="241"/>
      <c r="AC1105" s="241"/>
      <c r="AD1105" s="6"/>
      <c r="AE1105" s="241"/>
      <c r="AF1105" s="241"/>
    </row>
    <row r="1106" spans="1:32" ht="20.100000000000001" customHeight="1" x14ac:dyDescent="0.25">
      <c r="A1106" s="143">
        <v>47820</v>
      </c>
      <c r="B1106" s="144"/>
      <c r="C1106" s="150" t="s">
        <v>2488</v>
      </c>
      <c r="D1106" s="146">
        <v>1</v>
      </c>
      <c r="E1106" s="146" t="s">
        <v>79</v>
      </c>
      <c r="F1106" s="168"/>
      <c r="G1106" s="75">
        <v>188</v>
      </c>
      <c r="H1106" s="74">
        <v>188</v>
      </c>
      <c r="I1106" s="101">
        <f>H1106/D1106</f>
        <v>188</v>
      </c>
      <c r="J1106" s="76">
        <v>188</v>
      </c>
      <c r="K1106" s="76">
        <v>188</v>
      </c>
      <c r="L1106" s="102">
        <f>K1106/D1106</f>
        <v>188</v>
      </c>
      <c r="M1106" s="75">
        <v>188</v>
      </c>
      <c r="N1106" s="74">
        <v>188</v>
      </c>
      <c r="O1106" s="101">
        <f>N1106/D1106</f>
        <v>188</v>
      </c>
      <c r="P1106" s="76">
        <v>188</v>
      </c>
      <c r="Q1106" s="76">
        <v>188</v>
      </c>
      <c r="R1106" s="102">
        <f>Q1106/D1106</f>
        <v>188</v>
      </c>
      <c r="S1106" s="4">
        <v>1</v>
      </c>
      <c r="T1106">
        <v>1</v>
      </c>
      <c r="U1106">
        <v>1</v>
      </c>
      <c r="V1106" s="6">
        <f>T1106/U1106</f>
        <v>1</v>
      </c>
      <c r="W1106" t="s">
        <v>80</v>
      </c>
      <c r="X1106">
        <v>1</v>
      </c>
      <c r="Y1106" s="6">
        <f>W1106/X1106</f>
        <v>1984</v>
      </c>
      <c r="Z1106" s="6">
        <f>ROUND(Y1106,1)</f>
        <v>1984</v>
      </c>
      <c r="AB1106" s="241"/>
      <c r="AC1106" s="241"/>
      <c r="AD1106" s="6"/>
      <c r="AE1106" s="241"/>
      <c r="AF1106" s="241"/>
    </row>
    <row r="1107" spans="1:32" ht="20.100000000000001" customHeight="1" x14ac:dyDescent="0.25">
      <c r="A1107" s="166">
        <v>47790</v>
      </c>
      <c r="B1107" s="144" t="s">
        <v>2434</v>
      </c>
      <c r="C1107" s="147" t="s">
        <v>2466</v>
      </c>
      <c r="D1107" s="146">
        <v>1</v>
      </c>
      <c r="E1107" s="146" t="s">
        <v>79</v>
      </c>
      <c r="F1107" s="168"/>
      <c r="G1107" s="75">
        <v>171</v>
      </c>
      <c r="H1107" s="74">
        <v>171</v>
      </c>
      <c r="I1107" s="101">
        <f>H1107/D1107</f>
        <v>171</v>
      </c>
      <c r="J1107" s="76">
        <v>171</v>
      </c>
      <c r="K1107" s="76">
        <v>171</v>
      </c>
      <c r="L1107" s="102">
        <f>K1107/D1107</f>
        <v>171</v>
      </c>
      <c r="M1107" s="75">
        <v>171</v>
      </c>
      <c r="N1107" s="74">
        <v>171</v>
      </c>
      <c r="O1107" s="101">
        <f>N1107/D1107</f>
        <v>171</v>
      </c>
      <c r="P1107" s="76">
        <v>171</v>
      </c>
      <c r="Q1107" s="76">
        <v>171</v>
      </c>
      <c r="R1107" s="102">
        <f>Q1107/D1107</f>
        <v>171</v>
      </c>
      <c r="S1107" s="4">
        <v>1</v>
      </c>
      <c r="T1107">
        <v>1</v>
      </c>
      <c r="U1107">
        <v>1</v>
      </c>
      <c r="V1107" s="6">
        <f>T1107/U1107</f>
        <v>1</v>
      </c>
      <c r="W1107" t="s">
        <v>80</v>
      </c>
      <c r="X1107">
        <v>1</v>
      </c>
      <c r="Y1107" s="6">
        <f>W1107/X1107</f>
        <v>1984</v>
      </c>
      <c r="Z1107" s="6">
        <f>ROUND(Y1107,1)</f>
        <v>1984</v>
      </c>
      <c r="AB1107" s="241"/>
      <c r="AC1107" s="241"/>
      <c r="AD1107" s="6"/>
      <c r="AE1107" s="241"/>
      <c r="AF1107" s="241"/>
    </row>
    <row r="1108" spans="1:32" ht="20.100000000000001" customHeight="1" x14ac:dyDescent="0.25">
      <c r="A1108" s="166">
        <v>47754</v>
      </c>
      <c r="B1108" s="144"/>
      <c r="C1108" s="147" t="s">
        <v>2458</v>
      </c>
      <c r="D1108" s="146">
        <v>1</v>
      </c>
      <c r="E1108" s="146" t="s">
        <v>79</v>
      </c>
      <c r="F1108" s="168"/>
      <c r="G1108" s="75">
        <v>177</v>
      </c>
      <c r="H1108" s="74">
        <v>177</v>
      </c>
      <c r="I1108" s="101">
        <f>H1108/D1108</f>
        <v>177</v>
      </c>
      <c r="J1108" s="76">
        <v>177</v>
      </c>
      <c r="K1108" s="76">
        <v>177</v>
      </c>
      <c r="L1108" s="102">
        <f>K1108/D1108</f>
        <v>177</v>
      </c>
      <c r="M1108" s="75">
        <v>177</v>
      </c>
      <c r="N1108" s="74">
        <v>177</v>
      </c>
      <c r="O1108" s="101">
        <f>N1108/D1108</f>
        <v>177</v>
      </c>
      <c r="P1108" s="76">
        <v>177</v>
      </c>
      <c r="Q1108" s="76">
        <v>177</v>
      </c>
      <c r="R1108" s="102">
        <f>Q1108/D1108</f>
        <v>177</v>
      </c>
      <c r="S1108" s="4">
        <v>1</v>
      </c>
      <c r="T1108">
        <v>1</v>
      </c>
      <c r="U1108">
        <v>1</v>
      </c>
      <c r="V1108" s="6">
        <f>T1108/U1108</f>
        <v>1</v>
      </c>
      <c r="W1108" t="s">
        <v>80</v>
      </c>
      <c r="X1108">
        <v>1</v>
      </c>
      <c r="Y1108" s="6">
        <f>W1108/X1108</f>
        <v>1984</v>
      </c>
      <c r="Z1108" s="6">
        <f>ROUND(Y1108,1)</f>
        <v>1984</v>
      </c>
      <c r="AB1108" s="241"/>
      <c r="AC1108" s="241"/>
      <c r="AD1108" s="6"/>
      <c r="AE1108" s="241"/>
      <c r="AF1108" s="241"/>
    </row>
    <row r="1109" spans="1:32" ht="20.100000000000001" customHeight="1" x14ac:dyDescent="0.25">
      <c r="A1109" s="143">
        <v>47819</v>
      </c>
      <c r="B1109" s="144"/>
      <c r="C1109" s="150" t="s">
        <v>2487</v>
      </c>
      <c r="D1109" s="146">
        <v>1</v>
      </c>
      <c r="E1109" s="146" t="s">
        <v>79</v>
      </c>
      <c r="F1109" s="168"/>
      <c r="G1109" s="75">
        <v>188</v>
      </c>
      <c r="H1109" s="74">
        <v>188</v>
      </c>
      <c r="I1109" s="101">
        <f>H1109/D1109</f>
        <v>188</v>
      </c>
      <c r="J1109" s="76">
        <v>188</v>
      </c>
      <c r="K1109" s="76">
        <v>188</v>
      </c>
      <c r="L1109" s="102">
        <f>K1109/D1109</f>
        <v>188</v>
      </c>
      <c r="M1109" s="75">
        <v>188</v>
      </c>
      <c r="N1109" s="74">
        <v>188</v>
      </c>
      <c r="O1109" s="101">
        <f>N1109/D1109</f>
        <v>188</v>
      </c>
      <c r="P1109" s="76">
        <v>188</v>
      </c>
      <c r="Q1109" s="76">
        <v>188</v>
      </c>
      <c r="R1109" s="102">
        <f>Q1109/D1109</f>
        <v>188</v>
      </c>
      <c r="S1109" s="4">
        <v>1</v>
      </c>
      <c r="T1109">
        <v>1</v>
      </c>
      <c r="U1109">
        <v>1</v>
      </c>
      <c r="V1109" s="6">
        <f>T1109/U1109</f>
        <v>1</v>
      </c>
      <c r="W1109" t="s">
        <v>80</v>
      </c>
      <c r="X1109">
        <v>1</v>
      </c>
      <c r="Y1109" s="6">
        <f>W1109/X1109</f>
        <v>1984</v>
      </c>
      <c r="Z1109" s="6">
        <f>ROUND(Y1109,1)</f>
        <v>1984</v>
      </c>
      <c r="AB1109" s="241"/>
      <c r="AC1109" s="241"/>
      <c r="AD1109" s="6"/>
      <c r="AE1109" s="241"/>
      <c r="AF1109" s="241"/>
    </row>
    <row r="1110" spans="1:32" ht="20.100000000000001" customHeight="1" x14ac:dyDescent="0.25">
      <c r="A1110" s="166">
        <v>47788</v>
      </c>
      <c r="B1110" s="144"/>
      <c r="C1110" s="147" t="s">
        <v>2465</v>
      </c>
      <c r="D1110" s="146">
        <v>1</v>
      </c>
      <c r="E1110" s="146" t="s">
        <v>79</v>
      </c>
      <c r="F1110" s="168"/>
      <c r="G1110" s="75">
        <v>188</v>
      </c>
      <c r="H1110" s="74">
        <v>188</v>
      </c>
      <c r="I1110" s="101">
        <f>H1110/D1110</f>
        <v>188</v>
      </c>
      <c r="J1110" s="76">
        <v>188</v>
      </c>
      <c r="K1110" s="76">
        <v>188</v>
      </c>
      <c r="L1110" s="102">
        <f>K1110/D1110</f>
        <v>188</v>
      </c>
      <c r="M1110" s="75">
        <v>188</v>
      </c>
      <c r="N1110" s="74">
        <v>188</v>
      </c>
      <c r="O1110" s="101">
        <f>N1110/D1110</f>
        <v>188</v>
      </c>
      <c r="P1110" s="76">
        <v>188</v>
      </c>
      <c r="Q1110" s="76">
        <v>188</v>
      </c>
      <c r="R1110" s="102">
        <f>Q1110/D1110</f>
        <v>188</v>
      </c>
      <c r="S1110" s="4">
        <v>1</v>
      </c>
      <c r="T1110">
        <v>1</v>
      </c>
      <c r="U1110">
        <v>1</v>
      </c>
      <c r="V1110" s="6">
        <f>T1110/U1110</f>
        <v>1</v>
      </c>
      <c r="W1110" t="s">
        <v>80</v>
      </c>
      <c r="X1110">
        <v>1</v>
      </c>
      <c r="Y1110" s="6">
        <f>W1110/X1110</f>
        <v>1984</v>
      </c>
      <c r="Z1110" s="6">
        <f>ROUND(Y1110,1)</f>
        <v>1984</v>
      </c>
      <c r="AB1110" s="241"/>
      <c r="AC1110" s="241"/>
      <c r="AD1110" s="6"/>
      <c r="AE1110" s="241"/>
      <c r="AF1110" s="241"/>
    </row>
    <row r="1111" spans="1:32" ht="20.100000000000001" customHeight="1" x14ac:dyDescent="0.25">
      <c r="A1111" s="166">
        <v>47815</v>
      </c>
      <c r="B1111" s="144" t="s">
        <v>2479</v>
      </c>
      <c r="C1111" s="147" t="s">
        <v>2482</v>
      </c>
      <c r="D1111" s="146">
        <v>1</v>
      </c>
      <c r="E1111" s="146" t="s">
        <v>79</v>
      </c>
      <c r="F1111" s="168"/>
      <c r="G1111" s="75">
        <v>188</v>
      </c>
      <c r="H1111" s="74">
        <v>188</v>
      </c>
      <c r="I1111" s="101">
        <f>H1111/D1111</f>
        <v>188</v>
      </c>
      <c r="J1111" s="76">
        <v>188</v>
      </c>
      <c r="K1111" s="76">
        <v>188</v>
      </c>
      <c r="L1111" s="102">
        <f>K1111/D1111</f>
        <v>188</v>
      </c>
      <c r="M1111" s="75">
        <v>188</v>
      </c>
      <c r="N1111" s="74">
        <v>188</v>
      </c>
      <c r="O1111" s="101">
        <f>N1111/D1111</f>
        <v>188</v>
      </c>
      <c r="P1111" s="76">
        <v>188</v>
      </c>
      <c r="Q1111" s="76">
        <v>188</v>
      </c>
      <c r="R1111" s="102">
        <f>Q1111/D1111</f>
        <v>188</v>
      </c>
      <c r="S1111" s="4">
        <v>1</v>
      </c>
      <c r="T1111">
        <v>1</v>
      </c>
      <c r="U1111">
        <v>1</v>
      </c>
      <c r="V1111" s="6">
        <f>T1111/U1111</f>
        <v>1</v>
      </c>
      <c r="W1111" t="s">
        <v>80</v>
      </c>
      <c r="X1111">
        <v>1</v>
      </c>
      <c r="Y1111" s="6">
        <f>W1111/X1111</f>
        <v>1984</v>
      </c>
      <c r="Z1111" s="6">
        <f>ROUND(Y1111,1)</f>
        <v>1984</v>
      </c>
      <c r="AB1111" s="241"/>
      <c r="AC1111" s="241"/>
      <c r="AD1111" s="6"/>
      <c r="AE1111" s="241"/>
      <c r="AF1111" s="241"/>
    </row>
    <row r="1112" spans="1:32" ht="20.100000000000001" customHeight="1" x14ac:dyDescent="0.25">
      <c r="A1112" s="143">
        <v>47818</v>
      </c>
      <c r="B1112" s="144" t="s">
        <v>2483</v>
      </c>
      <c r="C1112" s="150" t="s">
        <v>2486</v>
      </c>
      <c r="D1112" s="146">
        <v>1</v>
      </c>
      <c r="E1112" s="146" t="s">
        <v>79</v>
      </c>
      <c r="F1112" s="168"/>
      <c r="G1112" s="75">
        <v>188</v>
      </c>
      <c r="H1112" s="74">
        <v>188</v>
      </c>
      <c r="I1112" s="101">
        <f>H1112/D1112</f>
        <v>188</v>
      </c>
      <c r="J1112" s="76">
        <v>188</v>
      </c>
      <c r="K1112" s="76">
        <v>188</v>
      </c>
      <c r="L1112" s="102">
        <f>K1112/D1112</f>
        <v>188</v>
      </c>
      <c r="M1112" s="75">
        <v>188</v>
      </c>
      <c r="N1112" s="74">
        <v>188</v>
      </c>
      <c r="O1112" s="101">
        <f>N1112/D1112</f>
        <v>188</v>
      </c>
      <c r="P1112" s="76">
        <v>188</v>
      </c>
      <c r="Q1112" s="76">
        <v>188</v>
      </c>
      <c r="R1112" s="102">
        <f>Q1112/D1112</f>
        <v>188</v>
      </c>
      <c r="S1112" s="4">
        <v>1</v>
      </c>
      <c r="T1112">
        <v>1</v>
      </c>
      <c r="U1112">
        <v>1</v>
      </c>
      <c r="V1112" s="6">
        <f>T1112/U1112</f>
        <v>1</v>
      </c>
      <c r="W1112" t="s">
        <v>80</v>
      </c>
      <c r="X1112">
        <v>1</v>
      </c>
      <c r="Y1112" s="6">
        <f>W1112/X1112</f>
        <v>1984</v>
      </c>
      <c r="Z1112" s="6">
        <f>ROUND(Y1112,1)</f>
        <v>1984</v>
      </c>
      <c r="AB1112" s="241"/>
      <c r="AC1112" s="241"/>
      <c r="AD1112" s="6"/>
      <c r="AE1112" s="241"/>
      <c r="AF1112" s="241"/>
    </row>
    <row r="1113" spans="1:32" ht="20.100000000000001" customHeight="1" x14ac:dyDescent="0.25">
      <c r="A1113" s="166">
        <v>47753</v>
      </c>
      <c r="B1113" s="144"/>
      <c r="C1113" s="147" t="s">
        <v>2457</v>
      </c>
      <c r="D1113" s="146">
        <v>1</v>
      </c>
      <c r="E1113" s="146" t="s">
        <v>229</v>
      </c>
      <c r="F1113" s="168"/>
      <c r="G1113" s="75">
        <v>80</v>
      </c>
      <c r="H1113" s="74">
        <v>80</v>
      </c>
      <c r="I1113" s="101">
        <f>H1113/D1113</f>
        <v>80</v>
      </c>
      <c r="J1113" s="76">
        <v>80</v>
      </c>
      <c r="K1113" s="76">
        <v>80</v>
      </c>
      <c r="L1113" s="102">
        <f>K1113/D1113</f>
        <v>80</v>
      </c>
      <c r="M1113" s="75">
        <v>80</v>
      </c>
      <c r="N1113" s="74">
        <v>80</v>
      </c>
      <c r="O1113" s="101">
        <f>N1113/D1113</f>
        <v>80</v>
      </c>
      <c r="P1113" s="76">
        <v>80</v>
      </c>
      <c r="Q1113" s="76">
        <v>80</v>
      </c>
      <c r="R1113" s="102">
        <f>Q1113/D1113</f>
        <v>80</v>
      </c>
      <c r="S1113" s="4">
        <v>1</v>
      </c>
      <c r="T1113">
        <v>1</v>
      </c>
      <c r="U1113">
        <v>1</v>
      </c>
      <c r="V1113" s="6">
        <f>T1113/U1113</f>
        <v>1</v>
      </c>
      <c r="W1113">
        <v>661</v>
      </c>
      <c r="X1113">
        <v>1</v>
      </c>
      <c r="Y1113" s="6">
        <f>W1113/X1113</f>
        <v>661</v>
      </c>
      <c r="Z1113" s="6">
        <f>ROUND(Y1113,1)</f>
        <v>661</v>
      </c>
      <c r="AB1113" s="241"/>
      <c r="AC1113" s="241"/>
      <c r="AD1113" s="6"/>
      <c r="AE1113" s="241"/>
      <c r="AF1113" s="241"/>
    </row>
    <row r="1114" spans="1:32" ht="20.100000000000001" customHeight="1" x14ac:dyDescent="0.25">
      <c r="A1114" s="166">
        <v>47715</v>
      </c>
      <c r="B1114" s="144"/>
      <c r="C1114" s="147" t="s">
        <v>2439</v>
      </c>
      <c r="D1114" s="146">
        <v>1</v>
      </c>
      <c r="E1114" s="146" t="s">
        <v>229</v>
      </c>
      <c r="F1114" s="168"/>
      <c r="G1114" s="75">
        <v>77</v>
      </c>
      <c r="H1114" s="74">
        <v>77</v>
      </c>
      <c r="I1114" s="101">
        <f>H1114/D1114</f>
        <v>77</v>
      </c>
      <c r="J1114" s="76">
        <v>77</v>
      </c>
      <c r="K1114" s="76">
        <v>77</v>
      </c>
      <c r="L1114" s="102">
        <f>K1114/D1114</f>
        <v>77</v>
      </c>
      <c r="M1114" s="75">
        <v>77</v>
      </c>
      <c r="N1114" s="74">
        <v>77</v>
      </c>
      <c r="O1114" s="101">
        <f>N1114/D1114</f>
        <v>77</v>
      </c>
      <c r="P1114" s="76">
        <v>77</v>
      </c>
      <c r="Q1114" s="76">
        <v>77</v>
      </c>
      <c r="R1114" s="102">
        <f>Q1114/D1114</f>
        <v>77</v>
      </c>
      <c r="S1114" s="4">
        <v>1</v>
      </c>
      <c r="T1114">
        <v>1</v>
      </c>
      <c r="U1114">
        <v>1</v>
      </c>
      <c r="V1114" s="6">
        <f>T1114/U1114</f>
        <v>1</v>
      </c>
      <c r="W1114">
        <v>661</v>
      </c>
      <c r="X1114">
        <v>1</v>
      </c>
      <c r="Y1114" s="6">
        <f>W1114/X1114</f>
        <v>661</v>
      </c>
      <c r="Z1114" s="6">
        <f>ROUND(Y1114,1)</f>
        <v>661</v>
      </c>
      <c r="AB1114" s="241"/>
      <c r="AC1114" s="241"/>
      <c r="AD1114" s="6"/>
      <c r="AE1114" s="241"/>
      <c r="AF1114" s="241"/>
    </row>
    <row r="1115" spans="1:32" ht="20.100000000000001" customHeight="1" x14ac:dyDescent="0.25">
      <c r="A1115" s="166">
        <v>47740</v>
      </c>
      <c r="B1115" s="144"/>
      <c r="C1115" s="147" t="s">
        <v>2451</v>
      </c>
      <c r="D1115" s="146">
        <v>1</v>
      </c>
      <c r="E1115" s="146" t="s">
        <v>229</v>
      </c>
      <c r="F1115" s="168"/>
      <c r="G1115" s="75">
        <v>77</v>
      </c>
      <c r="H1115" s="74">
        <v>77</v>
      </c>
      <c r="I1115" s="101">
        <f>H1115/D1115</f>
        <v>77</v>
      </c>
      <c r="J1115" s="76">
        <v>77</v>
      </c>
      <c r="K1115" s="76">
        <v>77</v>
      </c>
      <c r="L1115" s="102">
        <f>K1115/D1115</f>
        <v>77</v>
      </c>
      <c r="M1115" s="75">
        <v>77</v>
      </c>
      <c r="N1115" s="74">
        <v>77</v>
      </c>
      <c r="O1115" s="101">
        <f>N1115/D1115</f>
        <v>77</v>
      </c>
      <c r="P1115" s="76">
        <v>77</v>
      </c>
      <c r="Q1115" s="76">
        <v>77</v>
      </c>
      <c r="R1115" s="102">
        <f>Q1115/D1115</f>
        <v>77</v>
      </c>
      <c r="S1115" s="4">
        <v>1</v>
      </c>
      <c r="T1115">
        <v>1</v>
      </c>
      <c r="U1115">
        <v>1</v>
      </c>
      <c r="V1115" s="6">
        <f>T1115/U1115</f>
        <v>1</v>
      </c>
      <c r="W1115">
        <v>661</v>
      </c>
      <c r="X1115">
        <v>1</v>
      </c>
      <c r="Y1115" s="6">
        <f>W1115/X1115</f>
        <v>661</v>
      </c>
      <c r="Z1115" s="6">
        <f>ROUND(Y1115,1)</f>
        <v>661</v>
      </c>
      <c r="AB1115" s="241"/>
      <c r="AC1115" s="241"/>
      <c r="AD1115" s="6"/>
      <c r="AE1115" s="241"/>
      <c r="AF1115" s="241"/>
    </row>
    <row r="1116" spans="1:32" ht="20.100000000000001" customHeight="1" x14ac:dyDescent="0.25">
      <c r="A1116" s="166">
        <v>47742</v>
      </c>
      <c r="B1116" s="144"/>
      <c r="C1116" s="147" t="s">
        <v>2452</v>
      </c>
      <c r="D1116" s="146">
        <v>1</v>
      </c>
      <c r="E1116" s="146" t="s">
        <v>229</v>
      </c>
      <c r="F1116" s="168"/>
      <c r="G1116" s="75">
        <v>77</v>
      </c>
      <c r="H1116" s="74">
        <v>77</v>
      </c>
      <c r="I1116" s="101">
        <f>H1116/D1116</f>
        <v>77</v>
      </c>
      <c r="J1116" s="76">
        <v>77</v>
      </c>
      <c r="K1116" s="76">
        <v>77</v>
      </c>
      <c r="L1116" s="102">
        <f>K1116/D1116</f>
        <v>77</v>
      </c>
      <c r="M1116" s="75">
        <v>77</v>
      </c>
      <c r="N1116" s="74">
        <v>77</v>
      </c>
      <c r="O1116" s="101">
        <f>N1116/D1116</f>
        <v>77</v>
      </c>
      <c r="P1116" s="76">
        <v>77</v>
      </c>
      <c r="Q1116" s="76">
        <v>77</v>
      </c>
      <c r="R1116" s="102">
        <f>Q1116/D1116</f>
        <v>77</v>
      </c>
      <c r="S1116" s="4">
        <v>1</v>
      </c>
      <c r="T1116">
        <v>1</v>
      </c>
      <c r="U1116">
        <v>1</v>
      </c>
      <c r="V1116" s="6">
        <f>T1116/U1116</f>
        <v>1</v>
      </c>
      <c r="W1116">
        <v>661</v>
      </c>
      <c r="X1116">
        <v>1</v>
      </c>
      <c r="Y1116" s="6">
        <f>W1116/X1116</f>
        <v>661</v>
      </c>
      <c r="Z1116" s="6">
        <f>ROUND(Y1116,1)</f>
        <v>661</v>
      </c>
      <c r="AB1116" s="241"/>
      <c r="AC1116" s="241"/>
      <c r="AD1116" s="6"/>
      <c r="AE1116" s="241"/>
      <c r="AF1116" s="241"/>
    </row>
    <row r="1117" spans="1:32" ht="20.100000000000001" customHeight="1" x14ac:dyDescent="0.25">
      <c r="A1117" s="166">
        <v>47811</v>
      </c>
      <c r="B1117" s="144" t="s">
        <v>2459</v>
      </c>
      <c r="C1117" s="147" t="s">
        <v>2477</v>
      </c>
      <c r="D1117" s="146">
        <v>1</v>
      </c>
      <c r="E1117" s="146" t="s">
        <v>229</v>
      </c>
      <c r="F1117" s="168"/>
      <c r="G1117" s="75">
        <v>80</v>
      </c>
      <c r="H1117" s="74">
        <v>80</v>
      </c>
      <c r="I1117" s="101">
        <f>H1117/D1117</f>
        <v>80</v>
      </c>
      <c r="J1117" s="76">
        <v>80</v>
      </c>
      <c r="K1117" s="76">
        <v>80</v>
      </c>
      <c r="L1117" s="102">
        <f>K1117/D1117</f>
        <v>80</v>
      </c>
      <c r="M1117" s="75">
        <v>80</v>
      </c>
      <c r="N1117" s="74">
        <v>80</v>
      </c>
      <c r="O1117" s="101">
        <f>N1117/D1117</f>
        <v>80</v>
      </c>
      <c r="P1117" s="76">
        <v>80</v>
      </c>
      <c r="Q1117" s="76">
        <v>80</v>
      </c>
      <c r="R1117" s="102">
        <f>Q1117/D1117</f>
        <v>80</v>
      </c>
      <c r="S1117" s="4">
        <v>1</v>
      </c>
      <c r="T1117">
        <v>1</v>
      </c>
      <c r="U1117">
        <v>1</v>
      </c>
      <c r="V1117" s="6">
        <f>T1117/U1117</f>
        <v>1</v>
      </c>
      <c r="W1117">
        <v>661</v>
      </c>
      <c r="X1117">
        <v>1</v>
      </c>
      <c r="Y1117" s="6">
        <f>W1117/X1117</f>
        <v>661</v>
      </c>
      <c r="Z1117" s="6">
        <f>ROUND(Y1117,1)</f>
        <v>661</v>
      </c>
      <c r="AB1117" s="241"/>
      <c r="AC1117" s="241"/>
      <c r="AD1117" s="6"/>
      <c r="AE1117" s="241"/>
      <c r="AF1117" s="241"/>
    </row>
    <row r="1118" spans="1:32" ht="20.100000000000001" customHeight="1" x14ac:dyDescent="0.25">
      <c r="A1118" s="166">
        <v>47807</v>
      </c>
      <c r="B1118" s="144"/>
      <c r="C1118" s="147" t="s">
        <v>2475</v>
      </c>
      <c r="D1118" s="146">
        <v>1</v>
      </c>
      <c r="E1118" s="146" t="s">
        <v>229</v>
      </c>
      <c r="F1118" s="168"/>
      <c r="G1118" s="75">
        <v>80</v>
      </c>
      <c r="H1118" s="74">
        <v>80</v>
      </c>
      <c r="I1118" s="101">
        <f>H1118/D1118</f>
        <v>80</v>
      </c>
      <c r="J1118" s="76">
        <v>80</v>
      </c>
      <c r="K1118" s="76">
        <v>80</v>
      </c>
      <c r="L1118" s="102">
        <f>K1118/D1118</f>
        <v>80</v>
      </c>
      <c r="M1118" s="75">
        <v>80</v>
      </c>
      <c r="N1118" s="74">
        <v>80</v>
      </c>
      <c r="O1118" s="101">
        <f>N1118/D1118</f>
        <v>80</v>
      </c>
      <c r="P1118" s="76">
        <v>80</v>
      </c>
      <c r="Q1118" s="76">
        <v>80</v>
      </c>
      <c r="R1118" s="102">
        <f>Q1118/D1118</f>
        <v>80</v>
      </c>
      <c r="S1118" s="4">
        <v>1</v>
      </c>
      <c r="T1118">
        <v>1</v>
      </c>
      <c r="U1118">
        <v>1</v>
      </c>
      <c r="V1118" s="6">
        <f>T1118/U1118</f>
        <v>1</v>
      </c>
      <c r="W1118">
        <v>661</v>
      </c>
      <c r="X1118">
        <v>1</v>
      </c>
      <c r="Y1118" s="6">
        <f>W1118/X1118</f>
        <v>661</v>
      </c>
      <c r="Z1118" s="6">
        <f>ROUND(Y1118,1)</f>
        <v>661</v>
      </c>
      <c r="AB1118" s="241"/>
      <c r="AC1118" s="241"/>
      <c r="AD1118" s="6"/>
      <c r="AE1118" s="241"/>
      <c r="AF1118" s="241"/>
    </row>
    <row r="1119" spans="1:32" ht="20.100000000000001" customHeight="1" x14ac:dyDescent="0.25">
      <c r="A1119" s="166">
        <v>47724</v>
      </c>
      <c r="B1119" s="144"/>
      <c r="C1119" s="147" t="s">
        <v>2443</v>
      </c>
      <c r="D1119" s="146">
        <v>1</v>
      </c>
      <c r="E1119" s="146" t="s">
        <v>229</v>
      </c>
      <c r="F1119" s="168"/>
      <c r="G1119" s="75">
        <v>80</v>
      </c>
      <c r="H1119" s="74">
        <v>80</v>
      </c>
      <c r="I1119" s="101">
        <f>H1119/D1119</f>
        <v>80</v>
      </c>
      <c r="J1119" s="76">
        <v>80</v>
      </c>
      <c r="K1119" s="76">
        <v>80</v>
      </c>
      <c r="L1119" s="102">
        <f>K1119/D1119</f>
        <v>80</v>
      </c>
      <c r="M1119" s="75">
        <v>80</v>
      </c>
      <c r="N1119" s="74">
        <v>80</v>
      </c>
      <c r="O1119" s="101">
        <f>N1119/D1119</f>
        <v>80</v>
      </c>
      <c r="P1119" s="76">
        <v>80</v>
      </c>
      <c r="Q1119" s="76">
        <v>80</v>
      </c>
      <c r="R1119" s="102">
        <f>Q1119/D1119</f>
        <v>80</v>
      </c>
      <c r="S1119" s="4">
        <v>1</v>
      </c>
      <c r="T1119">
        <v>1</v>
      </c>
      <c r="U1119">
        <v>1</v>
      </c>
      <c r="V1119" s="6">
        <f>T1119/U1119</f>
        <v>1</v>
      </c>
      <c r="W1119">
        <v>661</v>
      </c>
      <c r="X1119">
        <v>1</v>
      </c>
      <c r="Y1119" s="6">
        <f>W1119/X1119</f>
        <v>661</v>
      </c>
      <c r="Z1119" s="6">
        <f>ROUND(Y1119,1)</f>
        <v>661</v>
      </c>
      <c r="AB1119" s="241"/>
      <c r="AC1119" s="241"/>
      <c r="AD1119" s="6"/>
      <c r="AE1119" s="241"/>
      <c r="AF1119" s="241"/>
    </row>
    <row r="1120" spans="1:32" ht="20.100000000000001" customHeight="1" x14ac:dyDescent="0.25">
      <c r="A1120" s="166">
        <v>47752</v>
      </c>
      <c r="B1120" s="144"/>
      <c r="C1120" s="147" t="s">
        <v>2456</v>
      </c>
      <c r="D1120" s="146">
        <v>1</v>
      </c>
      <c r="E1120" s="146" t="s">
        <v>229</v>
      </c>
      <c r="F1120" s="168"/>
      <c r="G1120" s="75">
        <v>77</v>
      </c>
      <c r="H1120" s="74">
        <v>77</v>
      </c>
      <c r="I1120" s="101">
        <f>H1120/D1120</f>
        <v>77</v>
      </c>
      <c r="J1120" s="76">
        <v>77</v>
      </c>
      <c r="K1120" s="76">
        <v>77</v>
      </c>
      <c r="L1120" s="102">
        <f>K1120/D1120</f>
        <v>77</v>
      </c>
      <c r="M1120" s="75">
        <v>77</v>
      </c>
      <c r="N1120" s="74">
        <v>77</v>
      </c>
      <c r="O1120" s="101">
        <f>N1120/D1120</f>
        <v>77</v>
      </c>
      <c r="P1120" s="76">
        <v>77</v>
      </c>
      <c r="Q1120" s="76">
        <v>77</v>
      </c>
      <c r="R1120" s="102">
        <f>Q1120/D1120</f>
        <v>77</v>
      </c>
      <c r="S1120" s="4">
        <v>1</v>
      </c>
      <c r="T1120">
        <v>1</v>
      </c>
      <c r="U1120">
        <v>1</v>
      </c>
      <c r="V1120" s="6">
        <f>T1120/U1120</f>
        <v>1</v>
      </c>
      <c r="W1120">
        <v>661</v>
      </c>
      <c r="X1120">
        <v>1</v>
      </c>
      <c r="Y1120" s="6">
        <f>W1120/X1120</f>
        <v>661</v>
      </c>
      <c r="Z1120" s="6">
        <f>ROUND(Y1120,1)</f>
        <v>661</v>
      </c>
      <c r="AB1120" s="241"/>
      <c r="AC1120" s="241"/>
      <c r="AD1120" s="6"/>
      <c r="AE1120" s="241"/>
      <c r="AF1120" s="241"/>
    </row>
    <row r="1121" spans="1:32" ht="20.100000000000001" customHeight="1" x14ac:dyDescent="0.25">
      <c r="A1121" s="166">
        <v>47801</v>
      </c>
      <c r="B1121" s="144"/>
      <c r="C1121" s="147" t="s">
        <v>2472</v>
      </c>
      <c r="D1121" s="146">
        <v>1</v>
      </c>
      <c r="E1121" s="146" t="s">
        <v>229</v>
      </c>
      <c r="F1121" s="168"/>
      <c r="G1121" s="75">
        <v>80</v>
      </c>
      <c r="H1121" s="74">
        <v>80</v>
      </c>
      <c r="I1121" s="101">
        <f>H1121/D1121</f>
        <v>80</v>
      </c>
      <c r="J1121" s="76">
        <v>80</v>
      </c>
      <c r="K1121" s="76">
        <v>80</v>
      </c>
      <c r="L1121" s="102">
        <f>K1121/D1121</f>
        <v>80</v>
      </c>
      <c r="M1121" s="75">
        <v>80</v>
      </c>
      <c r="N1121" s="74">
        <v>80</v>
      </c>
      <c r="O1121" s="101">
        <f>N1121/D1121</f>
        <v>80</v>
      </c>
      <c r="P1121" s="76">
        <v>80</v>
      </c>
      <c r="Q1121" s="76">
        <v>80</v>
      </c>
      <c r="R1121" s="102">
        <f>Q1121/D1121</f>
        <v>80</v>
      </c>
      <c r="S1121" s="4">
        <v>1</v>
      </c>
      <c r="T1121">
        <v>1</v>
      </c>
      <c r="U1121">
        <v>1</v>
      </c>
      <c r="V1121" s="6">
        <f>T1121/U1121</f>
        <v>1</v>
      </c>
      <c r="W1121">
        <v>661</v>
      </c>
      <c r="X1121">
        <v>1</v>
      </c>
      <c r="Y1121" s="6">
        <f>W1121/X1121</f>
        <v>661</v>
      </c>
      <c r="Z1121" s="6">
        <f>ROUND(Y1121,1)</f>
        <v>661</v>
      </c>
      <c r="AB1121" s="241"/>
      <c r="AC1121" s="241"/>
      <c r="AD1121" s="6"/>
      <c r="AE1121" s="241"/>
      <c r="AF1121" s="241"/>
    </row>
    <row r="1122" spans="1:32" ht="20.100000000000001" customHeight="1" x14ac:dyDescent="0.25">
      <c r="A1122" s="166">
        <v>47814</v>
      </c>
      <c r="B1122" s="144" t="s">
        <v>2479</v>
      </c>
      <c r="C1122" s="147" t="s">
        <v>2481</v>
      </c>
      <c r="D1122" s="146">
        <v>1</v>
      </c>
      <c r="E1122" s="146" t="s">
        <v>229</v>
      </c>
      <c r="F1122" s="168"/>
      <c r="G1122" s="75">
        <v>80</v>
      </c>
      <c r="H1122" s="74">
        <v>80</v>
      </c>
      <c r="I1122" s="101">
        <f>H1122/D1122</f>
        <v>80</v>
      </c>
      <c r="J1122" s="76">
        <v>80</v>
      </c>
      <c r="K1122" s="76">
        <v>80</v>
      </c>
      <c r="L1122" s="102">
        <f>K1122/D1122</f>
        <v>80</v>
      </c>
      <c r="M1122" s="75">
        <v>80</v>
      </c>
      <c r="N1122" s="74">
        <v>80</v>
      </c>
      <c r="O1122" s="101">
        <f>N1122/D1122</f>
        <v>80</v>
      </c>
      <c r="P1122" s="76">
        <v>80</v>
      </c>
      <c r="Q1122" s="76">
        <v>80</v>
      </c>
      <c r="R1122" s="102">
        <f>Q1122/D1122</f>
        <v>80</v>
      </c>
      <c r="S1122" s="4">
        <v>1</v>
      </c>
      <c r="T1122">
        <v>1</v>
      </c>
      <c r="U1122">
        <v>1</v>
      </c>
      <c r="V1122" s="6">
        <f>T1122/U1122</f>
        <v>1</v>
      </c>
      <c r="W1122">
        <v>661</v>
      </c>
      <c r="X1122">
        <v>1</v>
      </c>
      <c r="Y1122" s="6">
        <f>W1122/X1122</f>
        <v>661</v>
      </c>
      <c r="Z1122" s="6">
        <f>ROUND(Y1122,1)</f>
        <v>661</v>
      </c>
      <c r="AB1122" s="241"/>
      <c r="AC1122" s="241"/>
      <c r="AD1122" s="6"/>
      <c r="AE1122" s="241"/>
      <c r="AF1122" s="241"/>
    </row>
    <row r="1123" spans="1:32" ht="20.100000000000001" customHeight="1" x14ac:dyDescent="0.25">
      <c r="A1123" s="143">
        <v>47817</v>
      </c>
      <c r="B1123" s="144" t="s">
        <v>2483</v>
      </c>
      <c r="C1123" s="150" t="s">
        <v>2485</v>
      </c>
      <c r="D1123" s="146">
        <v>1</v>
      </c>
      <c r="E1123" s="146" t="s">
        <v>229</v>
      </c>
      <c r="F1123" s="168"/>
      <c r="G1123" s="75">
        <v>80</v>
      </c>
      <c r="H1123" s="74">
        <v>80</v>
      </c>
      <c r="I1123" s="101">
        <f>H1123/D1123</f>
        <v>80</v>
      </c>
      <c r="J1123" s="76">
        <v>80</v>
      </c>
      <c r="K1123" s="76">
        <v>80</v>
      </c>
      <c r="L1123" s="102">
        <f>K1123/D1123</f>
        <v>80</v>
      </c>
      <c r="M1123" s="75">
        <v>80</v>
      </c>
      <c r="N1123" s="74">
        <v>80</v>
      </c>
      <c r="O1123" s="101">
        <f>N1123/D1123</f>
        <v>80</v>
      </c>
      <c r="P1123" s="76">
        <v>80</v>
      </c>
      <c r="Q1123" s="76">
        <v>80</v>
      </c>
      <c r="R1123" s="102">
        <f>Q1123/D1123</f>
        <v>80</v>
      </c>
      <c r="S1123" s="14">
        <v>1</v>
      </c>
      <c r="T1123" s="14">
        <v>1</v>
      </c>
      <c r="U1123" s="14">
        <v>1</v>
      </c>
      <c r="V1123" s="6">
        <f>T1123/U1123</f>
        <v>1</v>
      </c>
      <c r="W1123" s="14">
        <v>661</v>
      </c>
      <c r="X1123" s="14">
        <v>1</v>
      </c>
      <c r="Y1123" s="6">
        <f>W1123/X1123</f>
        <v>661</v>
      </c>
      <c r="Z1123" s="6">
        <f>ROUND(Y1123,1)</f>
        <v>661</v>
      </c>
      <c r="AA1123" s="14"/>
      <c r="AB1123" s="241"/>
      <c r="AC1123" s="241"/>
      <c r="AD1123" s="6"/>
      <c r="AE1123" s="241"/>
      <c r="AF1123" s="241"/>
    </row>
    <row r="1124" spans="1:32" ht="20.100000000000001" customHeight="1" x14ac:dyDescent="0.25">
      <c r="A1124" s="143">
        <v>14435</v>
      </c>
      <c r="B1124" s="144" t="s">
        <v>472</v>
      </c>
      <c r="C1124" s="166" t="s">
        <v>473</v>
      </c>
      <c r="D1124" s="146">
        <v>2</v>
      </c>
      <c r="E1124" s="146" t="s">
        <v>28</v>
      </c>
      <c r="F1124" s="168" t="s">
        <v>12516</v>
      </c>
      <c r="G1124" s="75">
        <v>29.97</v>
      </c>
      <c r="H1124" s="74">
        <v>27.98</v>
      </c>
      <c r="I1124" s="101">
        <f>H1124/D1124</f>
        <v>13.99</v>
      </c>
      <c r="J1124" s="76">
        <v>29.97</v>
      </c>
      <c r="K1124" s="76">
        <v>27.98</v>
      </c>
      <c r="L1124" s="102">
        <f>K1124/D1124</f>
        <v>13.99</v>
      </c>
      <c r="M1124" s="75">
        <v>29.97</v>
      </c>
      <c r="N1124" s="74">
        <v>27.98</v>
      </c>
      <c r="O1124" s="101">
        <f>N1124/D1124</f>
        <v>13.99</v>
      </c>
      <c r="P1124" s="76">
        <v>29.97</v>
      </c>
      <c r="Q1124" s="76">
        <v>27.98</v>
      </c>
      <c r="R1124" s="102">
        <f>Q1124/D1124</f>
        <v>13.99</v>
      </c>
      <c r="S1124" s="4">
        <v>2</v>
      </c>
      <c r="T1124">
        <v>24</v>
      </c>
      <c r="U1124">
        <v>2</v>
      </c>
      <c r="V1124" s="6">
        <f>T1124/U1124</f>
        <v>12</v>
      </c>
      <c r="W1124">
        <v>240</v>
      </c>
      <c r="X1124">
        <v>24</v>
      </c>
      <c r="Y1124" s="6">
        <f>W1124/X1124</f>
        <v>10</v>
      </c>
      <c r="Z1124" s="6">
        <f>ROUND(Y1124,1)</f>
        <v>10</v>
      </c>
      <c r="AB1124" s="241"/>
      <c r="AC1124" s="241"/>
      <c r="AD1124" s="6"/>
      <c r="AE1124" s="241"/>
      <c r="AF1124" s="241"/>
    </row>
    <row r="1125" spans="1:32" ht="20.100000000000001" customHeight="1" x14ac:dyDescent="0.25">
      <c r="A1125" s="143">
        <v>14478</v>
      </c>
      <c r="B1125" s="144" t="s">
        <v>524</v>
      </c>
      <c r="C1125" s="166" t="s">
        <v>525</v>
      </c>
      <c r="D1125" s="146">
        <v>4</v>
      </c>
      <c r="E1125" s="146" t="s">
        <v>31</v>
      </c>
      <c r="F1125" s="168" t="s">
        <v>12520</v>
      </c>
      <c r="G1125" s="75">
        <v>32.590000000000003</v>
      </c>
      <c r="H1125" s="74">
        <v>32</v>
      </c>
      <c r="I1125" s="101">
        <f>H1125/D1125</f>
        <v>8</v>
      </c>
      <c r="J1125" s="76">
        <v>32.590000000000003</v>
      </c>
      <c r="K1125" s="76">
        <v>32</v>
      </c>
      <c r="L1125" s="102">
        <f>K1125/D1125</f>
        <v>8</v>
      </c>
      <c r="M1125" s="75">
        <v>32.590000000000003</v>
      </c>
      <c r="N1125" s="74">
        <v>32</v>
      </c>
      <c r="O1125" s="101">
        <f>N1125/D1125</f>
        <v>8</v>
      </c>
      <c r="P1125" s="76">
        <v>32.590000000000003</v>
      </c>
      <c r="Q1125" s="76">
        <v>32</v>
      </c>
      <c r="R1125" s="102">
        <f>Q1125/D1125</f>
        <v>8</v>
      </c>
      <c r="S1125" s="4">
        <v>4</v>
      </c>
      <c r="T1125" s="123">
        <v>24</v>
      </c>
      <c r="U1125" s="123">
        <v>4</v>
      </c>
      <c r="V1125" s="6">
        <f>T1125/U1125</f>
        <v>6</v>
      </c>
      <c r="W1125" s="123">
        <v>240</v>
      </c>
      <c r="X1125" s="123">
        <v>24</v>
      </c>
      <c r="Y1125" s="6">
        <f>W1125/X1125</f>
        <v>10</v>
      </c>
      <c r="Z1125" s="6">
        <f>ROUND(Y1125,1)</f>
        <v>10</v>
      </c>
      <c r="AA1125" s="123"/>
      <c r="AB1125" s="241"/>
      <c r="AC1125" s="241"/>
      <c r="AD1125" s="6"/>
      <c r="AE1125" s="241"/>
      <c r="AF1125" s="241"/>
    </row>
    <row r="1126" spans="1:32" ht="20.100000000000001" customHeight="1" x14ac:dyDescent="0.25">
      <c r="A1126" s="143">
        <v>14449</v>
      </c>
      <c r="B1126" s="144" t="s">
        <v>500</v>
      </c>
      <c r="C1126" s="166" t="s">
        <v>501</v>
      </c>
      <c r="D1126" s="146">
        <v>4</v>
      </c>
      <c r="E1126" s="146" t="s">
        <v>31</v>
      </c>
      <c r="F1126" s="168" t="s">
        <v>12520</v>
      </c>
      <c r="G1126" s="75">
        <v>32.590000000000003</v>
      </c>
      <c r="H1126" s="74">
        <v>32</v>
      </c>
      <c r="I1126" s="101">
        <f>H1126/D1126</f>
        <v>8</v>
      </c>
      <c r="J1126" s="76">
        <v>32.590000000000003</v>
      </c>
      <c r="K1126" s="76">
        <v>32</v>
      </c>
      <c r="L1126" s="102">
        <f>K1126/D1126</f>
        <v>8</v>
      </c>
      <c r="M1126" s="75">
        <v>32.590000000000003</v>
      </c>
      <c r="N1126" s="74">
        <v>32</v>
      </c>
      <c r="O1126" s="101">
        <f>N1126/D1126</f>
        <v>8</v>
      </c>
      <c r="P1126" s="76">
        <v>32.590000000000003</v>
      </c>
      <c r="Q1126" s="76">
        <v>32</v>
      </c>
      <c r="R1126" s="102">
        <f>Q1126/D1126</f>
        <v>8</v>
      </c>
      <c r="S1126" s="4">
        <v>4</v>
      </c>
      <c r="T1126" s="123">
        <v>24</v>
      </c>
      <c r="U1126" s="123">
        <v>4</v>
      </c>
      <c r="V1126" s="6">
        <f>T1126/U1126</f>
        <v>6</v>
      </c>
      <c r="W1126" s="123">
        <v>240</v>
      </c>
      <c r="X1126" s="123">
        <v>24</v>
      </c>
      <c r="Y1126" s="6">
        <f>W1126/X1126</f>
        <v>10</v>
      </c>
      <c r="Z1126" s="6">
        <f>ROUND(Y1126,1)</f>
        <v>10</v>
      </c>
      <c r="AA1126" s="123"/>
      <c r="AB1126" s="241"/>
      <c r="AC1126" s="241"/>
      <c r="AD1126" s="6"/>
      <c r="AE1126" s="241"/>
      <c r="AF1126" s="241"/>
    </row>
    <row r="1127" spans="1:32" ht="20.100000000000001" customHeight="1" x14ac:dyDescent="0.25">
      <c r="A1127" s="143">
        <v>14477</v>
      </c>
      <c r="B1127" s="144" t="s">
        <v>522</v>
      </c>
      <c r="C1127" s="166" t="s">
        <v>523</v>
      </c>
      <c r="D1127" s="146">
        <v>4</v>
      </c>
      <c r="E1127" s="146" t="s">
        <v>31</v>
      </c>
      <c r="F1127" s="168" t="s">
        <v>12520</v>
      </c>
      <c r="G1127" s="75">
        <v>32.590000000000003</v>
      </c>
      <c r="H1127" s="74">
        <v>32</v>
      </c>
      <c r="I1127" s="101">
        <f>H1127/D1127</f>
        <v>8</v>
      </c>
      <c r="J1127" s="76">
        <v>32.590000000000003</v>
      </c>
      <c r="K1127" s="76">
        <v>32</v>
      </c>
      <c r="L1127" s="102">
        <f>K1127/D1127</f>
        <v>8</v>
      </c>
      <c r="M1127" s="75">
        <v>32.590000000000003</v>
      </c>
      <c r="N1127" s="74">
        <v>32</v>
      </c>
      <c r="O1127" s="101">
        <f>N1127/D1127</f>
        <v>8</v>
      </c>
      <c r="P1127" s="76">
        <v>32.590000000000003</v>
      </c>
      <c r="Q1127" s="76">
        <v>32</v>
      </c>
      <c r="R1127" s="102">
        <f>Q1127/D1127</f>
        <v>8</v>
      </c>
      <c r="S1127" s="4">
        <v>4</v>
      </c>
      <c r="T1127" s="123">
        <v>24</v>
      </c>
      <c r="U1127" s="123">
        <v>4</v>
      </c>
      <c r="V1127" s="6">
        <f>T1127/U1127</f>
        <v>6</v>
      </c>
      <c r="W1127" s="123">
        <v>240</v>
      </c>
      <c r="X1127" s="123">
        <v>24</v>
      </c>
      <c r="Y1127" s="6">
        <f>W1127/X1127</f>
        <v>10</v>
      </c>
      <c r="Z1127" s="6">
        <f>ROUND(Y1127,1)</f>
        <v>10</v>
      </c>
      <c r="AA1127" s="123"/>
      <c r="AB1127" s="241"/>
      <c r="AC1127" s="241"/>
      <c r="AD1127" s="6"/>
      <c r="AE1127" s="241"/>
      <c r="AF1127" s="241"/>
    </row>
    <row r="1128" spans="1:32" ht="20.100000000000001" customHeight="1" x14ac:dyDescent="0.25">
      <c r="A1128" s="143">
        <v>14448</v>
      </c>
      <c r="B1128" s="144" t="s">
        <v>498</v>
      </c>
      <c r="C1128" s="166" t="s">
        <v>499</v>
      </c>
      <c r="D1128" s="146">
        <v>4</v>
      </c>
      <c r="E1128" s="146" t="s">
        <v>31</v>
      </c>
      <c r="F1128" s="168" t="s">
        <v>12520</v>
      </c>
      <c r="G1128" s="75">
        <v>32.590000000000003</v>
      </c>
      <c r="H1128" s="74">
        <v>32</v>
      </c>
      <c r="I1128" s="101">
        <f>H1128/D1128</f>
        <v>8</v>
      </c>
      <c r="J1128" s="76">
        <v>32.590000000000003</v>
      </c>
      <c r="K1128" s="76">
        <v>32</v>
      </c>
      <c r="L1128" s="102">
        <f>K1128/D1128</f>
        <v>8</v>
      </c>
      <c r="M1128" s="75">
        <v>32.590000000000003</v>
      </c>
      <c r="N1128" s="74">
        <v>32</v>
      </c>
      <c r="O1128" s="101">
        <f>N1128/D1128</f>
        <v>8</v>
      </c>
      <c r="P1128" s="76">
        <v>32.590000000000003</v>
      </c>
      <c r="Q1128" s="76">
        <v>32</v>
      </c>
      <c r="R1128" s="102">
        <f>Q1128/D1128</f>
        <v>8</v>
      </c>
      <c r="S1128" s="4">
        <v>4</v>
      </c>
      <c r="T1128" s="123">
        <v>24</v>
      </c>
      <c r="U1128" s="123">
        <v>4</v>
      </c>
      <c r="V1128" s="6">
        <f>T1128/U1128</f>
        <v>6</v>
      </c>
      <c r="W1128" s="123">
        <v>240</v>
      </c>
      <c r="X1128" s="123">
        <v>24</v>
      </c>
      <c r="Y1128" s="6">
        <f>W1128/X1128</f>
        <v>10</v>
      </c>
      <c r="Z1128" s="6">
        <f>ROUND(Y1128,1)</f>
        <v>10</v>
      </c>
      <c r="AA1128" s="123"/>
      <c r="AB1128" s="241"/>
      <c r="AC1128" s="241"/>
      <c r="AD1128" s="6"/>
      <c r="AE1128" s="241"/>
      <c r="AF1128" s="241"/>
    </row>
    <row r="1129" spans="1:32" s="4" customFormat="1" ht="20.100000000000001" customHeight="1" x14ac:dyDescent="0.2">
      <c r="A1129" s="143">
        <v>14447</v>
      </c>
      <c r="B1129" s="144" t="s">
        <v>496</v>
      </c>
      <c r="C1129" s="166" t="s">
        <v>497</v>
      </c>
      <c r="D1129" s="146">
        <v>4</v>
      </c>
      <c r="E1129" s="146" t="s">
        <v>31</v>
      </c>
      <c r="F1129" s="168" t="s">
        <v>12520</v>
      </c>
      <c r="G1129" s="75">
        <v>32.590000000000003</v>
      </c>
      <c r="H1129" s="74">
        <v>32</v>
      </c>
      <c r="I1129" s="101">
        <f>H1129/D1129</f>
        <v>8</v>
      </c>
      <c r="J1129" s="76">
        <v>32.590000000000003</v>
      </c>
      <c r="K1129" s="76">
        <v>32</v>
      </c>
      <c r="L1129" s="102">
        <f>K1129/D1129</f>
        <v>8</v>
      </c>
      <c r="M1129" s="75">
        <v>32.590000000000003</v>
      </c>
      <c r="N1129" s="74">
        <v>32</v>
      </c>
      <c r="O1129" s="101">
        <f>N1129/D1129</f>
        <v>8</v>
      </c>
      <c r="P1129" s="76">
        <v>32.590000000000003</v>
      </c>
      <c r="Q1129" s="76">
        <v>32</v>
      </c>
      <c r="R1129" s="102">
        <f>Q1129/D1129</f>
        <v>8</v>
      </c>
      <c r="S1129" s="4">
        <v>4</v>
      </c>
      <c r="T1129" s="4">
        <v>24</v>
      </c>
      <c r="U1129" s="4">
        <v>4</v>
      </c>
      <c r="V1129" s="6">
        <f>T1129/U1129</f>
        <v>6</v>
      </c>
      <c r="W1129" s="4">
        <v>240</v>
      </c>
      <c r="X1129" s="4">
        <v>24</v>
      </c>
      <c r="Y1129" s="6">
        <f>W1129/X1129</f>
        <v>10</v>
      </c>
      <c r="Z1129" s="6">
        <f>ROUND(Y1129,1)</f>
        <v>10</v>
      </c>
      <c r="AB1129" s="241"/>
      <c r="AC1129" s="241"/>
      <c r="AD1129" s="6"/>
      <c r="AE1129" s="241"/>
      <c r="AF1129" s="241"/>
    </row>
    <row r="1130" spans="1:32" ht="20.100000000000001" customHeight="1" x14ac:dyDescent="0.25">
      <c r="A1130" s="143">
        <v>14446</v>
      </c>
      <c r="B1130" s="144" t="s">
        <v>494</v>
      </c>
      <c r="C1130" s="166" t="s">
        <v>495</v>
      </c>
      <c r="D1130" s="146">
        <v>4</v>
      </c>
      <c r="E1130" s="146" t="s">
        <v>31</v>
      </c>
      <c r="F1130" s="168" t="s">
        <v>12520</v>
      </c>
      <c r="G1130" s="75">
        <v>32.590000000000003</v>
      </c>
      <c r="H1130" s="74">
        <v>32</v>
      </c>
      <c r="I1130" s="101">
        <f>H1130/D1130</f>
        <v>8</v>
      </c>
      <c r="J1130" s="76">
        <v>32.590000000000003</v>
      </c>
      <c r="K1130" s="76">
        <v>32</v>
      </c>
      <c r="L1130" s="102">
        <f>K1130/D1130</f>
        <v>8</v>
      </c>
      <c r="M1130" s="75">
        <v>32.590000000000003</v>
      </c>
      <c r="N1130" s="74">
        <v>32</v>
      </c>
      <c r="O1130" s="101">
        <f>N1130/D1130</f>
        <v>8</v>
      </c>
      <c r="P1130" s="76">
        <v>32.590000000000003</v>
      </c>
      <c r="Q1130" s="76">
        <v>32</v>
      </c>
      <c r="R1130" s="102">
        <f>Q1130/D1130</f>
        <v>8</v>
      </c>
      <c r="S1130" s="4">
        <v>4</v>
      </c>
      <c r="T1130">
        <v>24</v>
      </c>
      <c r="U1130">
        <v>4</v>
      </c>
      <c r="V1130" s="6">
        <f>T1130/U1130</f>
        <v>6</v>
      </c>
      <c r="W1130">
        <v>240</v>
      </c>
      <c r="X1130">
        <v>24</v>
      </c>
      <c r="Y1130" s="6">
        <f>W1130/X1130</f>
        <v>10</v>
      </c>
      <c r="Z1130" s="6">
        <f>ROUND(Y1130,1)</f>
        <v>10</v>
      </c>
      <c r="AB1130" s="241"/>
      <c r="AC1130" s="241"/>
      <c r="AD1130" s="6"/>
      <c r="AE1130" s="241"/>
      <c r="AF1130" s="241"/>
    </row>
    <row r="1131" spans="1:32" ht="20.100000000000001" customHeight="1" x14ac:dyDescent="0.25">
      <c r="A1131" s="143">
        <v>14445</v>
      </c>
      <c r="B1131" s="144" t="s">
        <v>492</v>
      </c>
      <c r="C1131" s="166" t="s">
        <v>493</v>
      </c>
      <c r="D1131" s="146">
        <v>4</v>
      </c>
      <c r="E1131" s="146" t="s">
        <v>31</v>
      </c>
      <c r="F1131" s="168" t="s">
        <v>12520</v>
      </c>
      <c r="G1131" s="75">
        <v>32.590000000000003</v>
      </c>
      <c r="H1131" s="74">
        <v>32</v>
      </c>
      <c r="I1131" s="101">
        <f>H1131/D1131</f>
        <v>8</v>
      </c>
      <c r="J1131" s="76">
        <v>32.590000000000003</v>
      </c>
      <c r="K1131" s="76">
        <v>32</v>
      </c>
      <c r="L1131" s="102">
        <f>K1131/D1131</f>
        <v>8</v>
      </c>
      <c r="M1131" s="75">
        <v>32.590000000000003</v>
      </c>
      <c r="N1131" s="74">
        <v>32</v>
      </c>
      <c r="O1131" s="101">
        <f>N1131/D1131</f>
        <v>8</v>
      </c>
      <c r="P1131" s="76">
        <v>32.590000000000003</v>
      </c>
      <c r="Q1131" s="76">
        <v>32</v>
      </c>
      <c r="R1131" s="102">
        <f>Q1131/D1131</f>
        <v>8</v>
      </c>
      <c r="S1131" s="4">
        <v>4</v>
      </c>
      <c r="T1131">
        <v>24</v>
      </c>
      <c r="U1131">
        <v>4</v>
      </c>
      <c r="V1131" s="6">
        <f>T1131/U1131</f>
        <v>6</v>
      </c>
      <c r="W1131">
        <v>240</v>
      </c>
      <c r="X1131">
        <v>24</v>
      </c>
      <c r="Y1131" s="6">
        <f>W1131/X1131</f>
        <v>10</v>
      </c>
      <c r="Z1131" s="6">
        <f>ROUND(Y1131,1)</f>
        <v>10</v>
      </c>
      <c r="AB1131" s="241"/>
      <c r="AC1131" s="241"/>
      <c r="AD1131" s="6"/>
      <c r="AE1131" s="241"/>
      <c r="AF1131" s="241"/>
    </row>
    <row r="1132" spans="1:32" ht="20.100000000000001" customHeight="1" x14ac:dyDescent="0.25">
      <c r="A1132" s="143">
        <v>14444</v>
      </c>
      <c r="B1132" s="144" t="s">
        <v>490</v>
      </c>
      <c r="C1132" s="166" t="s">
        <v>491</v>
      </c>
      <c r="D1132" s="146">
        <v>4</v>
      </c>
      <c r="E1132" s="146" t="s">
        <v>31</v>
      </c>
      <c r="F1132" s="168" t="s">
        <v>12520</v>
      </c>
      <c r="G1132" s="75">
        <v>32.590000000000003</v>
      </c>
      <c r="H1132" s="74">
        <v>32</v>
      </c>
      <c r="I1132" s="101">
        <f>H1132/D1132</f>
        <v>8</v>
      </c>
      <c r="J1132" s="76">
        <v>32.590000000000003</v>
      </c>
      <c r="K1132" s="76">
        <v>32</v>
      </c>
      <c r="L1132" s="102">
        <f>K1132/D1132</f>
        <v>8</v>
      </c>
      <c r="M1132" s="75">
        <v>32.590000000000003</v>
      </c>
      <c r="N1132" s="74">
        <v>32</v>
      </c>
      <c r="O1132" s="101">
        <f>N1132/D1132</f>
        <v>8</v>
      </c>
      <c r="P1132" s="76">
        <v>32.590000000000003</v>
      </c>
      <c r="Q1132" s="76">
        <v>32</v>
      </c>
      <c r="R1132" s="102">
        <f>Q1132/D1132</f>
        <v>8</v>
      </c>
      <c r="S1132" s="4">
        <v>4</v>
      </c>
      <c r="T1132">
        <v>24</v>
      </c>
      <c r="U1132">
        <v>4</v>
      </c>
      <c r="V1132" s="6">
        <f>T1132/U1132</f>
        <v>6</v>
      </c>
      <c r="W1132">
        <v>240</v>
      </c>
      <c r="X1132">
        <v>24</v>
      </c>
      <c r="Y1132" s="6">
        <f>W1132/X1132</f>
        <v>10</v>
      </c>
      <c r="Z1132" s="6">
        <f>ROUND(Y1132,1)</f>
        <v>10</v>
      </c>
      <c r="AB1132" s="241"/>
      <c r="AC1132" s="241"/>
      <c r="AD1132" s="6"/>
      <c r="AE1132" s="241"/>
      <c r="AF1132" s="241"/>
    </row>
    <row r="1133" spans="1:32" ht="20.100000000000001" customHeight="1" x14ac:dyDescent="0.25">
      <c r="A1133" s="143">
        <v>14438</v>
      </c>
      <c r="B1133" s="144" t="s">
        <v>478</v>
      </c>
      <c r="C1133" s="166" t="s">
        <v>479</v>
      </c>
      <c r="D1133" s="146">
        <v>12</v>
      </c>
      <c r="E1133" s="146" t="s">
        <v>22</v>
      </c>
      <c r="F1133" s="168" t="s">
        <v>12519</v>
      </c>
      <c r="G1133" s="75">
        <v>33.96</v>
      </c>
      <c r="H1133" s="74">
        <v>29.4</v>
      </c>
      <c r="I1133" s="101">
        <f>H1133/D1133</f>
        <v>2.4499999999999997</v>
      </c>
      <c r="J1133" s="76">
        <v>33.96</v>
      </c>
      <c r="K1133" s="76">
        <v>29.4</v>
      </c>
      <c r="L1133" s="102">
        <f>K1133/D1133</f>
        <v>2.4499999999999997</v>
      </c>
      <c r="M1133" s="75">
        <v>33.96</v>
      </c>
      <c r="N1133" s="74">
        <v>29.4</v>
      </c>
      <c r="O1133" s="101">
        <f>N1133/D1133</f>
        <v>2.4499999999999997</v>
      </c>
      <c r="P1133" s="76">
        <v>33.96</v>
      </c>
      <c r="Q1133" s="76">
        <v>29.4</v>
      </c>
      <c r="R1133" s="102">
        <f>Q1133/D1133</f>
        <v>2.4499999999999997</v>
      </c>
      <c r="S1133" s="4">
        <v>12</v>
      </c>
      <c r="T1133">
        <v>12</v>
      </c>
      <c r="U1133">
        <v>12</v>
      </c>
      <c r="V1133" s="6">
        <f>T1133/U1133</f>
        <v>1</v>
      </c>
      <c r="W1133">
        <v>282</v>
      </c>
      <c r="X1133">
        <v>12</v>
      </c>
      <c r="Y1133" s="6">
        <f>W1133/X1133</f>
        <v>23.5</v>
      </c>
      <c r="Z1133" s="6">
        <f>ROUND(Y1133,1)</f>
        <v>23.5</v>
      </c>
      <c r="AB1133" s="241"/>
      <c r="AC1133" s="241"/>
      <c r="AD1133" s="6"/>
      <c r="AE1133" s="241"/>
      <c r="AF1133" s="241"/>
    </row>
    <row r="1134" spans="1:32" ht="20.100000000000001" customHeight="1" x14ac:dyDescent="0.25">
      <c r="A1134" s="143">
        <v>14433</v>
      </c>
      <c r="B1134" s="144" t="s">
        <v>468</v>
      </c>
      <c r="C1134" s="166" t="s">
        <v>469</v>
      </c>
      <c r="D1134" s="146">
        <v>12</v>
      </c>
      <c r="E1134" s="146" t="s">
        <v>22</v>
      </c>
      <c r="F1134" s="168" t="s">
        <v>12519</v>
      </c>
      <c r="G1134" s="75">
        <v>33.96</v>
      </c>
      <c r="H1134" s="74">
        <v>29.4</v>
      </c>
      <c r="I1134" s="101">
        <f>H1134/D1134</f>
        <v>2.4499999999999997</v>
      </c>
      <c r="J1134" s="76">
        <v>33.96</v>
      </c>
      <c r="K1134" s="76">
        <v>29.4</v>
      </c>
      <c r="L1134" s="102">
        <f>K1134/D1134</f>
        <v>2.4499999999999997</v>
      </c>
      <c r="M1134" s="75">
        <v>33.96</v>
      </c>
      <c r="N1134" s="74">
        <v>29.4</v>
      </c>
      <c r="O1134" s="101">
        <f>N1134/D1134</f>
        <v>2.4499999999999997</v>
      </c>
      <c r="P1134" s="76">
        <v>33.96</v>
      </c>
      <c r="Q1134" s="76">
        <v>29.4</v>
      </c>
      <c r="R1134" s="102">
        <f>Q1134/D1134</f>
        <v>2.4499999999999997</v>
      </c>
      <c r="S1134" s="5">
        <v>12</v>
      </c>
      <c r="T1134">
        <v>12</v>
      </c>
      <c r="U1134">
        <v>12</v>
      </c>
      <c r="V1134" s="6">
        <f>T1134/U1134</f>
        <v>1</v>
      </c>
      <c r="W1134">
        <v>282</v>
      </c>
      <c r="X1134">
        <v>12</v>
      </c>
      <c r="Y1134" s="6">
        <f>W1134/X1134</f>
        <v>23.5</v>
      </c>
      <c r="Z1134" s="6">
        <f>ROUND(Y1134,1)</f>
        <v>23.5</v>
      </c>
      <c r="AB1134" s="241"/>
      <c r="AC1134" s="241"/>
      <c r="AD1134" s="6"/>
      <c r="AE1134" s="241"/>
      <c r="AF1134" s="241"/>
    </row>
    <row r="1135" spans="1:32" ht="20.100000000000001" customHeight="1" x14ac:dyDescent="0.25">
      <c r="A1135" s="143">
        <v>14437</v>
      </c>
      <c r="B1135" s="144" t="s">
        <v>476</v>
      </c>
      <c r="C1135" s="166" t="s">
        <v>477</v>
      </c>
      <c r="D1135" s="146">
        <v>12</v>
      </c>
      <c r="E1135" s="146" t="s">
        <v>22</v>
      </c>
      <c r="F1135" s="168" t="s">
        <v>12519</v>
      </c>
      <c r="G1135" s="75">
        <v>33.96</v>
      </c>
      <c r="H1135" s="74">
        <v>29.4</v>
      </c>
      <c r="I1135" s="101">
        <f>H1135/D1135</f>
        <v>2.4499999999999997</v>
      </c>
      <c r="J1135" s="76">
        <v>33.96</v>
      </c>
      <c r="K1135" s="76">
        <v>29.4</v>
      </c>
      <c r="L1135" s="102">
        <f>K1135/D1135</f>
        <v>2.4499999999999997</v>
      </c>
      <c r="M1135" s="75">
        <v>33.96</v>
      </c>
      <c r="N1135" s="74">
        <v>29.4</v>
      </c>
      <c r="O1135" s="101">
        <f>N1135/D1135</f>
        <v>2.4499999999999997</v>
      </c>
      <c r="P1135" s="76">
        <v>33.96</v>
      </c>
      <c r="Q1135" s="76">
        <v>29.4</v>
      </c>
      <c r="R1135" s="102">
        <f>Q1135/D1135</f>
        <v>2.4499999999999997</v>
      </c>
      <c r="S1135" s="5">
        <v>12</v>
      </c>
      <c r="T1135">
        <v>12</v>
      </c>
      <c r="U1135">
        <v>12</v>
      </c>
      <c r="V1135" s="6">
        <f>T1135/U1135</f>
        <v>1</v>
      </c>
      <c r="W1135">
        <v>282</v>
      </c>
      <c r="X1135">
        <v>12</v>
      </c>
      <c r="Y1135" s="6">
        <f>W1135/X1135</f>
        <v>23.5</v>
      </c>
      <c r="Z1135" s="6">
        <f>ROUND(Y1135,1)</f>
        <v>23.5</v>
      </c>
      <c r="AB1135" s="241"/>
      <c r="AC1135" s="241"/>
      <c r="AD1135" s="6"/>
      <c r="AE1135" s="241"/>
      <c r="AF1135" s="241"/>
    </row>
    <row r="1136" spans="1:32" ht="20.100000000000001" customHeight="1" x14ac:dyDescent="0.25">
      <c r="A1136" s="143">
        <v>14436</v>
      </c>
      <c r="B1136" s="144" t="s">
        <v>474</v>
      </c>
      <c r="C1136" s="166" t="s">
        <v>475</v>
      </c>
      <c r="D1136" s="146">
        <v>12</v>
      </c>
      <c r="E1136" s="146" t="s">
        <v>22</v>
      </c>
      <c r="F1136" s="168" t="s">
        <v>12519</v>
      </c>
      <c r="G1136" s="75">
        <v>33.96</v>
      </c>
      <c r="H1136" s="74">
        <v>29.4</v>
      </c>
      <c r="I1136" s="101">
        <f>H1136/D1136</f>
        <v>2.4499999999999997</v>
      </c>
      <c r="J1136" s="76">
        <v>33.96</v>
      </c>
      <c r="K1136" s="76">
        <v>29.4</v>
      </c>
      <c r="L1136" s="102">
        <f>K1136/D1136</f>
        <v>2.4499999999999997</v>
      </c>
      <c r="M1136" s="75">
        <v>33.96</v>
      </c>
      <c r="N1136" s="74">
        <v>29.4</v>
      </c>
      <c r="O1136" s="101">
        <f>N1136/D1136</f>
        <v>2.4499999999999997</v>
      </c>
      <c r="P1136" s="76">
        <v>33.96</v>
      </c>
      <c r="Q1136" s="76">
        <v>29.4</v>
      </c>
      <c r="R1136" s="102">
        <f>Q1136/D1136</f>
        <v>2.4499999999999997</v>
      </c>
      <c r="S1136" s="5">
        <v>12</v>
      </c>
      <c r="T1136">
        <v>12</v>
      </c>
      <c r="U1136">
        <v>12</v>
      </c>
      <c r="V1136" s="6">
        <f>T1136/U1136</f>
        <v>1</v>
      </c>
      <c r="W1136">
        <v>282</v>
      </c>
      <c r="X1136">
        <v>12</v>
      </c>
      <c r="Y1136" s="6">
        <f>W1136/X1136</f>
        <v>23.5</v>
      </c>
      <c r="Z1136" s="6">
        <f>ROUND(Y1136,1)</f>
        <v>23.5</v>
      </c>
      <c r="AB1136" s="241"/>
      <c r="AC1136" s="241"/>
      <c r="AD1136" s="6"/>
      <c r="AE1136" s="241"/>
      <c r="AF1136" s="241"/>
    </row>
    <row r="1137" spans="1:32" ht="20.100000000000001" customHeight="1" x14ac:dyDescent="0.25">
      <c r="A1137" s="143">
        <v>14434</v>
      </c>
      <c r="B1137" s="144" t="s">
        <v>470</v>
      </c>
      <c r="C1137" s="166" t="s">
        <v>471</v>
      </c>
      <c r="D1137" s="146">
        <v>2</v>
      </c>
      <c r="E1137" s="146" t="s">
        <v>28</v>
      </c>
      <c r="F1137" s="168" t="s">
        <v>12496</v>
      </c>
      <c r="G1137" s="75">
        <v>30.01</v>
      </c>
      <c r="H1137" s="74">
        <v>27.98</v>
      </c>
      <c r="I1137" s="101">
        <f>H1137/D1137</f>
        <v>13.99</v>
      </c>
      <c r="J1137" s="76">
        <v>30.01</v>
      </c>
      <c r="K1137" s="76">
        <v>27.98</v>
      </c>
      <c r="L1137" s="102">
        <f>K1137/D1137</f>
        <v>13.99</v>
      </c>
      <c r="M1137" s="75">
        <v>30.01</v>
      </c>
      <c r="N1137" s="74">
        <v>27.98</v>
      </c>
      <c r="O1137" s="101">
        <f>N1137/D1137</f>
        <v>13.99</v>
      </c>
      <c r="P1137" s="76">
        <v>30.01</v>
      </c>
      <c r="Q1137" s="76">
        <v>27.98</v>
      </c>
      <c r="R1137" s="102">
        <f>Q1137/D1137</f>
        <v>13.99</v>
      </c>
      <c r="S1137" s="5">
        <v>2</v>
      </c>
      <c r="T1137">
        <v>24</v>
      </c>
      <c r="U1137">
        <v>2</v>
      </c>
      <c r="V1137" s="6">
        <f>T1137/U1137</f>
        <v>12</v>
      </c>
      <c r="W1137">
        <v>288</v>
      </c>
      <c r="X1137">
        <v>24</v>
      </c>
      <c r="Y1137" s="6">
        <f>W1137/X1137</f>
        <v>12</v>
      </c>
      <c r="Z1137" s="6">
        <f>ROUND(Y1137,1)</f>
        <v>12</v>
      </c>
      <c r="AB1137" s="241"/>
      <c r="AC1137" s="241"/>
      <c r="AD1137" s="6"/>
      <c r="AE1137" s="241"/>
      <c r="AF1137" s="241"/>
    </row>
    <row r="1138" spans="1:32" ht="20.100000000000001" customHeight="1" x14ac:dyDescent="0.25">
      <c r="A1138" s="143">
        <v>14443</v>
      </c>
      <c r="B1138" s="144" t="s">
        <v>488</v>
      </c>
      <c r="C1138" s="166" t="s">
        <v>489</v>
      </c>
      <c r="D1138" s="146">
        <v>24</v>
      </c>
      <c r="E1138" s="146" t="s">
        <v>22</v>
      </c>
      <c r="F1138" s="168" t="s">
        <v>12501</v>
      </c>
      <c r="G1138" s="75">
        <v>43.92</v>
      </c>
      <c r="H1138" s="74">
        <v>42</v>
      </c>
      <c r="I1138" s="101">
        <f>H1138/D1138</f>
        <v>1.75</v>
      </c>
      <c r="J1138" s="76">
        <v>43.92</v>
      </c>
      <c r="K1138" s="76">
        <v>42</v>
      </c>
      <c r="L1138" s="102">
        <f>K1138/D1138</f>
        <v>1.75</v>
      </c>
      <c r="M1138" s="75">
        <v>43.92</v>
      </c>
      <c r="N1138" s="74">
        <v>42</v>
      </c>
      <c r="O1138" s="101">
        <f>N1138/D1138</f>
        <v>1.75</v>
      </c>
      <c r="P1138" s="76">
        <v>43.92</v>
      </c>
      <c r="Q1138" s="76">
        <v>42</v>
      </c>
      <c r="R1138" s="102">
        <f>Q1138/D1138</f>
        <v>1.75</v>
      </c>
      <c r="S1138" s="5">
        <v>24</v>
      </c>
      <c r="T1138">
        <v>24</v>
      </c>
      <c r="U1138">
        <v>24</v>
      </c>
      <c r="V1138" s="6">
        <f>T1138/U1138</f>
        <v>1</v>
      </c>
      <c r="W1138">
        <v>384</v>
      </c>
      <c r="X1138">
        <v>24</v>
      </c>
      <c r="Y1138" s="6">
        <f>W1138/X1138</f>
        <v>16</v>
      </c>
      <c r="Z1138" s="6">
        <f>ROUND(Y1138,1)</f>
        <v>16</v>
      </c>
      <c r="AB1138" s="241"/>
      <c r="AC1138" s="241"/>
      <c r="AD1138" s="6"/>
      <c r="AE1138" s="241"/>
      <c r="AF1138" s="241"/>
    </row>
    <row r="1139" spans="1:32" ht="20.100000000000001" customHeight="1" x14ac:dyDescent="0.25">
      <c r="A1139" s="143">
        <v>14442</v>
      </c>
      <c r="B1139" s="144" t="s">
        <v>486</v>
      </c>
      <c r="C1139" s="166" t="s">
        <v>487</v>
      </c>
      <c r="D1139" s="146">
        <v>24</v>
      </c>
      <c r="E1139" s="146" t="s">
        <v>22</v>
      </c>
      <c r="F1139" s="168" t="s">
        <v>12501</v>
      </c>
      <c r="G1139" s="75">
        <v>43.92</v>
      </c>
      <c r="H1139" s="74">
        <v>42</v>
      </c>
      <c r="I1139" s="101">
        <f>H1139/D1139</f>
        <v>1.75</v>
      </c>
      <c r="J1139" s="76">
        <v>43.92</v>
      </c>
      <c r="K1139" s="76">
        <v>42</v>
      </c>
      <c r="L1139" s="102">
        <f>K1139/D1139</f>
        <v>1.75</v>
      </c>
      <c r="M1139" s="75">
        <v>43.92</v>
      </c>
      <c r="N1139" s="74">
        <v>42</v>
      </c>
      <c r="O1139" s="101">
        <f>N1139/D1139</f>
        <v>1.75</v>
      </c>
      <c r="P1139" s="76">
        <v>43.92</v>
      </c>
      <c r="Q1139" s="76">
        <v>42</v>
      </c>
      <c r="R1139" s="102">
        <f>Q1139/D1139</f>
        <v>1.75</v>
      </c>
      <c r="S1139" s="5">
        <v>24</v>
      </c>
      <c r="T1139">
        <v>24</v>
      </c>
      <c r="U1139">
        <v>24</v>
      </c>
      <c r="V1139" s="6">
        <f>T1139/U1139</f>
        <v>1</v>
      </c>
      <c r="W1139">
        <v>384</v>
      </c>
      <c r="X1139">
        <v>24</v>
      </c>
      <c r="Y1139" s="6">
        <f>W1139/X1139</f>
        <v>16</v>
      </c>
      <c r="Z1139" s="6">
        <f>ROUND(Y1139,1)</f>
        <v>16</v>
      </c>
      <c r="AB1139" s="241"/>
      <c r="AC1139" s="241"/>
      <c r="AD1139" s="6"/>
      <c r="AE1139" s="241"/>
      <c r="AF1139" s="241"/>
    </row>
    <row r="1140" spans="1:32" ht="20.100000000000001" customHeight="1" x14ac:dyDescent="0.25">
      <c r="A1140" s="143">
        <v>14440</v>
      </c>
      <c r="B1140" s="144" t="s">
        <v>482</v>
      </c>
      <c r="C1140" s="166" t="s">
        <v>483</v>
      </c>
      <c r="D1140" s="146">
        <v>24</v>
      </c>
      <c r="E1140" s="146" t="s">
        <v>22</v>
      </c>
      <c r="F1140" s="168" t="s">
        <v>12501</v>
      </c>
      <c r="G1140" s="75">
        <v>43.92</v>
      </c>
      <c r="H1140" s="74">
        <v>42</v>
      </c>
      <c r="I1140" s="101">
        <f>H1140/D1140</f>
        <v>1.75</v>
      </c>
      <c r="J1140" s="76">
        <v>43.92</v>
      </c>
      <c r="K1140" s="76">
        <v>42</v>
      </c>
      <c r="L1140" s="102">
        <f>K1140/D1140</f>
        <v>1.75</v>
      </c>
      <c r="M1140" s="75">
        <v>43.92</v>
      </c>
      <c r="N1140" s="74">
        <v>42</v>
      </c>
      <c r="O1140" s="101">
        <f>N1140/D1140</f>
        <v>1.75</v>
      </c>
      <c r="P1140" s="76">
        <v>43.92</v>
      </c>
      <c r="Q1140" s="76">
        <v>42</v>
      </c>
      <c r="R1140" s="102">
        <f>Q1140/D1140</f>
        <v>1.75</v>
      </c>
      <c r="S1140" s="5">
        <v>24</v>
      </c>
      <c r="T1140">
        <v>24</v>
      </c>
      <c r="U1140">
        <v>24</v>
      </c>
      <c r="V1140" s="6">
        <f>T1140/U1140</f>
        <v>1</v>
      </c>
      <c r="W1140">
        <v>384</v>
      </c>
      <c r="X1140">
        <v>24</v>
      </c>
      <c r="Y1140" s="6">
        <f>W1140/X1140</f>
        <v>16</v>
      </c>
      <c r="Z1140" s="6">
        <f>ROUND(Y1140,1)</f>
        <v>16</v>
      </c>
      <c r="AB1140" s="241"/>
      <c r="AC1140" s="241"/>
      <c r="AD1140" s="6"/>
      <c r="AE1140" s="241"/>
      <c r="AF1140" s="241"/>
    </row>
    <row r="1141" spans="1:32" ht="20.100000000000001" customHeight="1" x14ac:dyDescent="0.25">
      <c r="A1141" s="143">
        <v>14441</v>
      </c>
      <c r="B1141" s="144" t="s">
        <v>484</v>
      </c>
      <c r="C1141" s="166" t="s">
        <v>485</v>
      </c>
      <c r="D1141" s="146">
        <v>24</v>
      </c>
      <c r="E1141" s="146" t="s">
        <v>22</v>
      </c>
      <c r="F1141" s="168" t="s">
        <v>12501</v>
      </c>
      <c r="G1141" s="75">
        <v>43.92</v>
      </c>
      <c r="H1141" s="74">
        <v>42</v>
      </c>
      <c r="I1141" s="101">
        <f>H1141/D1141</f>
        <v>1.75</v>
      </c>
      <c r="J1141" s="76">
        <v>43.92</v>
      </c>
      <c r="K1141" s="76">
        <v>42</v>
      </c>
      <c r="L1141" s="102">
        <f>K1141/D1141</f>
        <v>1.75</v>
      </c>
      <c r="M1141" s="75">
        <v>43.92</v>
      </c>
      <c r="N1141" s="74">
        <v>42</v>
      </c>
      <c r="O1141" s="101">
        <f>N1141/D1141</f>
        <v>1.75</v>
      </c>
      <c r="P1141" s="76">
        <v>43.92</v>
      </c>
      <c r="Q1141" s="76">
        <v>42</v>
      </c>
      <c r="R1141" s="102">
        <f>Q1141/D1141</f>
        <v>1.75</v>
      </c>
      <c r="S1141" s="5">
        <v>24</v>
      </c>
      <c r="T1141">
        <v>24</v>
      </c>
      <c r="U1141">
        <v>24</v>
      </c>
      <c r="V1141" s="6">
        <f>T1141/U1141</f>
        <v>1</v>
      </c>
      <c r="W1141">
        <v>384</v>
      </c>
      <c r="X1141">
        <v>24</v>
      </c>
      <c r="Y1141" s="6">
        <f>W1141/X1141</f>
        <v>16</v>
      </c>
      <c r="Z1141" s="6">
        <f>ROUND(Y1141,1)</f>
        <v>16</v>
      </c>
      <c r="AB1141" s="241"/>
      <c r="AC1141" s="241"/>
      <c r="AD1141" s="6"/>
      <c r="AE1141" s="241"/>
      <c r="AF1141" s="241"/>
    </row>
    <row r="1142" spans="1:32" ht="20.100000000000001" customHeight="1" x14ac:dyDescent="0.25">
      <c r="A1142" s="143">
        <v>14439</v>
      </c>
      <c r="B1142" s="144" t="s">
        <v>480</v>
      </c>
      <c r="C1142" s="166" t="s">
        <v>481</v>
      </c>
      <c r="D1142" s="146">
        <v>24</v>
      </c>
      <c r="E1142" s="146" t="s">
        <v>22</v>
      </c>
      <c r="F1142" s="168" t="s">
        <v>12501</v>
      </c>
      <c r="G1142" s="75">
        <v>43.92</v>
      </c>
      <c r="H1142" s="74">
        <v>42</v>
      </c>
      <c r="I1142" s="101">
        <f>H1142/D1142</f>
        <v>1.75</v>
      </c>
      <c r="J1142" s="76">
        <v>43.92</v>
      </c>
      <c r="K1142" s="76">
        <v>42</v>
      </c>
      <c r="L1142" s="102">
        <f>K1142/D1142</f>
        <v>1.75</v>
      </c>
      <c r="M1142" s="75">
        <v>43.92</v>
      </c>
      <c r="N1142" s="74">
        <v>42</v>
      </c>
      <c r="O1142" s="101">
        <f>N1142/D1142</f>
        <v>1.75</v>
      </c>
      <c r="P1142" s="76">
        <v>43.92</v>
      </c>
      <c r="Q1142" s="76">
        <v>42</v>
      </c>
      <c r="R1142" s="102">
        <f>Q1142/D1142</f>
        <v>1.75</v>
      </c>
      <c r="S1142" s="5">
        <v>24</v>
      </c>
      <c r="T1142">
        <v>24</v>
      </c>
      <c r="U1142">
        <v>24</v>
      </c>
      <c r="V1142" s="6">
        <f>T1142/U1142</f>
        <v>1</v>
      </c>
      <c r="W1142">
        <v>384</v>
      </c>
      <c r="X1142">
        <v>24</v>
      </c>
      <c r="Y1142" s="6">
        <f>W1142/X1142</f>
        <v>16</v>
      </c>
      <c r="Z1142" s="6">
        <f>ROUND(Y1142,1)</f>
        <v>16</v>
      </c>
      <c r="AB1142" s="241"/>
      <c r="AC1142" s="241"/>
      <c r="AD1142" s="6"/>
      <c r="AE1142" s="241"/>
      <c r="AF1142" s="241"/>
    </row>
    <row r="1143" spans="1:32" ht="20.100000000000001" customHeight="1" x14ac:dyDescent="0.25">
      <c r="A1143" s="143">
        <v>14494</v>
      </c>
      <c r="B1143" s="144" t="s">
        <v>532</v>
      </c>
      <c r="C1143" s="166" t="s">
        <v>533</v>
      </c>
      <c r="D1143" s="146">
        <v>3</v>
      </c>
      <c r="E1143" s="146" t="s">
        <v>359</v>
      </c>
      <c r="F1143" s="168" t="s">
        <v>12522</v>
      </c>
      <c r="G1143" s="75">
        <v>42.39</v>
      </c>
      <c r="H1143" s="74">
        <v>40.5</v>
      </c>
      <c r="I1143" s="101">
        <f>H1143/D1143</f>
        <v>13.5</v>
      </c>
      <c r="J1143" s="76">
        <v>42.39</v>
      </c>
      <c r="K1143" s="76">
        <v>40.5</v>
      </c>
      <c r="L1143" s="102">
        <f>K1143/D1143</f>
        <v>13.5</v>
      </c>
      <c r="M1143" s="75">
        <v>42.39</v>
      </c>
      <c r="N1143" s="74">
        <v>40.5</v>
      </c>
      <c r="O1143" s="101">
        <f>N1143/D1143</f>
        <v>13.5</v>
      </c>
      <c r="P1143" s="76">
        <v>42.39</v>
      </c>
      <c r="Q1143" s="76">
        <v>40.5</v>
      </c>
      <c r="R1143" s="102">
        <f>Q1143/D1143</f>
        <v>13.5</v>
      </c>
      <c r="S1143" s="5">
        <v>3</v>
      </c>
      <c r="T1143" s="123">
        <v>24</v>
      </c>
      <c r="U1143" s="123">
        <v>3</v>
      </c>
      <c r="V1143" s="6">
        <f>T1143/U1143</f>
        <v>8</v>
      </c>
      <c r="W1143" s="123">
        <v>384</v>
      </c>
      <c r="X1143" s="123">
        <v>24</v>
      </c>
      <c r="Y1143" s="6">
        <f>W1143/X1143</f>
        <v>16</v>
      </c>
      <c r="Z1143" s="6">
        <f>ROUND(Y1143,1)</f>
        <v>16</v>
      </c>
      <c r="AA1143" s="123"/>
      <c r="AB1143" s="241"/>
      <c r="AC1143" s="241"/>
      <c r="AD1143" s="6"/>
      <c r="AE1143" s="241"/>
      <c r="AF1143" s="241"/>
    </row>
    <row r="1144" spans="1:32" ht="20.100000000000001" customHeight="1" x14ac:dyDescent="0.25">
      <c r="A1144" s="143">
        <v>33782</v>
      </c>
      <c r="B1144" s="144" t="s">
        <v>1217</v>
      </c>
      <c r="C1144" s="166" t="s">
        <v>1218</v>
      </c>
      <c r="D1144" s="146">
        <v>12</v>
      </c>
      <c r="E1144" s="146" t="s">
        <v>22</v>
      </c>
      <c r="F1144" s="168" t="s">
        <v>12523</v>
      </c>
      <c r="G1144" s="75">
        <v>29.4</v>
      </c>
      <c r="H1144" s="74">
        <v>25.2</v>
      </c>
      <c r="I1144" s="101">
        <f>H1144/D1144</f>
        <v>2.1</v>
      </c>
      <c r="J1144" s="76">
        <v>29.4</v>
      </c>
      <c r="K1144" s="76">
        <v>25.2</v>
      </c>
      <c r="L1144" s="102">
        <f>K1144/D1144</f>
        <v>2.1</v>
      </c>
      <c r="M1144" s="75">
        <v>29.4</v>
      </c>
      <c r="N1144" s="74">
        <v>25.2</v>
      </c>
      <c r="O1144" s="101">
        <f>N1144/D1144</f>
        <v>2.1</v>
      </c>
      <c r="P1144" s="76">
        <v>29.4</v>
      </c>
      <c r="Q1144" s="76">
        <v>25.2</v>
      </c>
      <c r="R1144" s="102">
        <f>Q1144/D1144</f>
        <v>2.1</v>
      </c>
      <c r="S1144" s="5">
        <v>12</v>
      </c>
      <c r="T1144" s="123">
        <v>12</v>
      </c>
      <c r="U1144" s="123">
        <v>12</v>
      </c>
      <c r="V1144" s="6">
        <f>T1144/U1144</f>
        <v>1</v>
      </c>
      <c r="W1144" s="123">
        <v>230.4</v>
      </c>
      <c r="X1144" s="123">
        <v>12</v>
      </c>
      <c r="Y1144" s="6">
        <f>W1144/X1144</f>
        <v>19.2</v>
      </c>
      <c r="Z1144" s="6">
        <f>ROUND(Y1144,1)</f>
        <v>19.2</v>
      </c>
      <c r="AA1144" s="123"/>
      <c r="AB1144" s="241"/>
      <c r="AC1144" s="241"/>
      <c r="AD1144" s="6"/>
      <c r="AE1144" s="241"/>
      <c r="AF1144" s="241"/>
    </row>
    <row r="1145" spans="1:32" ht="20.100000000000001" customHeight="1" x14ac:dyDescent="0.25">
      <c r="A1145" s="143">
        <v>33789</v>
      </c>
      <c r="B1145" s="144" t="s">
        <v>1227</v>
      </c>
      <c r="C1145" s="166" t="s">
        <v>1228</v>
      </c>
      <c r="D1145" s="146">
        <v>12</v>
      </c>
      <c r="E1145" s="146" t="s">
        <v>22</v>
      </c>
      <c r="F1145" s="168" t="s">
        <v>12523</v>
      </c>
      <c r="G1145" s="75">
        <v>29.4</v>
      </c>
      <c r="H1145" s="74">
        <v>25.2</v>
      </c>
      <c r="I1145" s="101">
        <f>H1145/D1145</f>
        <v>2.1</v>
      </c>
      <c r="J1145" s="76">
        <v>29.4</v>
      </c>
      <c r="K1145" s="76">
        <v>25.2</v>
      </c>
      <c r="L1145" s="102">
        <f>K1145/D1145</f>
        <v>2.1</v>
      </c>
      <c r="M1145" s="75">
        <v>29.4</v>
      </c>
      <c r="N1145" s="161">
        <v>25.2</v>
      </c>
      <c r="O1145" s="101">
        <f>N1145/D1145</f>
        <v>2.1</v>
      </c>
      <c r="P1145" s="76">
        <v>29.4</v>
      </c>
      <c r="Q1145" s="162">
        <v>25.2</v>
      </c>
      <c r="R1145" s="102">
        <f>Q1145/D1145</f>
        <v>2.1</v>
      </c>
      <c r="S1145" s="5">
        <v>12</v>
      </c>
      <c r="T1145">
        <v>12</v>
      </c>
      <c r="U1145">
        <v>12</v>
      </c>
      <c r="V1145" s="6">
        <f>T1145/U1145</f>
        <v>1</v>
      </c>
      <c r="W1145">
        <v>230.4</v>
      </c>
      <c r="X1145">
        <v>12</v>
      </c>
      <c r="Y1145" s="6">
        <f>W1145/X1145</f>
        <v>19.2</v>
      </c>
      <c r="Z1145" s="6">
        <f>ROUND(Y1145,1)</f>
        <v>19.2</v>
      </c>
      <c r="AB1145" s="241"/>
      <c r="AC1145" s="241"/>
      <c r="AD1145" s="6"/>
      <c r="AE1145" s="241"/>
      <c r="AF1145" s="241"/>
    </row>
    <row r="1146" spans="1:32" ht="20.100000000000001" customHeight="1" x14ac:dyDescent="0.25">
      <c r="A1146" s="143">
        <v>33788</v>
      </c>
      <c r="B1146" s="144" t="s">
        <v>1225</v>
      </c>
      <c r="C1146" s="166" t="s">
        <v>1226</v>
      </c>
      <c r="D1146" s="146">
        <v>2</v>
      </c>
      <c r="E1146" s="146" t="s">
        <v>28</v>
      </c>
      <c r="F1146" s="168" t="s">
        <v>12496</v>
      </c>
      <c r="G1146" s="75">
        <v>36.5</v>
      </c>
      <c r="H1146" s="74">
        <v>33.5</v>
      </c>
      <c r="I1146" s="101">
        <f>H1146/D1146</f>
        <v>16.75</v>
      </c>
      <c r="J1146" s="76">
        <v>36.5</v>
      </c>
      <c r="K1146" s="76">
        <v>33.5</v>
      </c>
      <c r="L1146" s="102">
        <f>K1146/D1146</f>
        <v>16.75</v>
      </c>
      <c r="M1146" s="75">
        <v>36.5</v>
      </c>
      <c r="N1146" s="161">
        <v>33.5</v>
      </c>
      <c r="O1146" s="101">
        <f>N1146/D1146</f>
        <v>16.75</v>
      </c>
      <c r="P1146" s="76">
        <v>36.5</v>
      </c>
      <c r="Q1146" s="162">
        <v>33.5</v>
      </c>
      <c r="R1146" s="102">
        <f>Q1146/D1146</f>
        <v>16.75</v>
      </c>
      <c r="S1146" s="5">
        <v>2</v>
      </c>
      <c r="T1146">
        <v>24</v>
      </c>
      <c r="U1146">
        <v>2</v>
      </c>
      <c r="V1146" s="6">
        <f>T1146/U1146</f>
        <v>12</v>
      </c>
      <c r="W1146">
        <v>288</v>
      </c>
      <c r="X1146">
        <v>24</v>
      </c>
      <c r="Y1146" s="6">
        <f>W1146/X1146</f>
        <v>12</v>
      </c>
      <c r="Z1146" s="6">
        <f>ROUND(Y1146,1)</f>
        <v>12</v>
      </c>
      <c r="AB1146" s="241"/>
      <c r="AC1146" s="241"/>
      <c r="AD1146" s="6"/>
      <c r="AE1146" s="241"/>
      <c r="AF1146" s="241"/>
    </row>
    <row r="1147" spans="1:32" ht="20.100000000000001" customHeight="1" x14ac:dyDescent="0.25">
      <c r="A1147" s="143">
        <v>33778</v>
      </c>
      <c r="B1147" s="144" t="s">
        <v>1211</v>
      </c>
      <c r="C1147" s="166" t="s">
        <v>1212</v>
      </c>
      <c r="D1147" s="146">
        <v>4</v>
      </c>
      <c r="E1147" s="146" t="s">
        <v>31</v>
      </c>
      <c r="F1147" s="168" t="s">
        <v>12534</v>
      </c>
      <c r="G1147" s="75">
        <v>45</v>
      </c>
      <c r="H1147" s="74">
        <v>42</v>
      </c>
      <c r="I1147" s="101">
        <f>H1147/D1147</f>
        <v>10.5</v>
      </c>
      <c r="J1147" s="76">
        <v>45</v>
      </c>
      <c r="K1147" s="76">
        <v>42</v>
      </c>
      <c r="L1147" s="102">
        <f>K1147/D1147</f>
        <v>10.5</v>
      </c>
      <c r="M1147" s="75">
        <v>45</v>
      </c>
      <c r="N1147" s="74">
        <v>42</v>
      </c>
      <c r="O1147" s="101">
        <f>N1147/D1147</f>
        <v>10.5</v>
      </c>
      <c r="P1147" s="76">
        <v>45</v>
      </c>
      <c r="Q1147" s="76">
        <v>42</v>
      </c>
      <c r="R1147" s="102">
        <f>Q1147/D1147</f>
        <v>10.5</v>
      </c>
      <c r="S1147" s="5">
        <v>4</v>
      </c>
      <c r="T1147">
        <v>24</v>
      </c>
      <c r="U1147">
        <v>4</v>
      </c>
      <c r="V1147" s="6">
        <f>T1147/U1147</f>
        <v>6</v>
      </c>
      <c r="W1147">
        <v>264</v>
      </c>
      <c r="X1147">
        <v>24</v>
      </c>
      <c r="Y1147" s="6">
        <f>W1147/X1147</f>
        <v>11</v>
      </c>
      <c r="Z1147" s="6">
        <f>ROUND(Y1147,1)</f>
        <v>11</v>
      </c>
      <c r="AB1147" s="241"/>
      <c r="AC1147" s="241"/>
      <c r="AD1147" s="6"/>
      <c r="AE1147" s="241"/>
      <c r="AF1147" s="241"/>
    </row>
    <row r="1148" spans="1:32" ht="20.100000000000001" customHeight="1" x14ac:dyDescent="0.25">
      <c r="A1148" s="143">
        <v>33779</v>
      </c>
      <c r="B1148" s="144" t="s">
        <v>1213</v>
      </c>
      <c r="C1148" s="166" t="s">
        <v>1214</v>
      </c>
      <c r="D1148" s="146">
        <v>4</v>
      </c>
      <c r="E1148" s="146" t="s">
        <v>31</v>
      </c>
      <c r="F1148" s="168" t="s">
        <v>12500</v>
      </c>
      <c r="G1148" s="75">
        <v>45</v>
      </c>
      <c r="H1148" s="74">
        <v>42</v>
      </c>
      <c r="I1148" s="101">
        <f>H1148/D1148</f>
        <v>10.5</v>
      </c>
      <c r="J1148" s="76">
        <v>45</v>
      </c>
      <c r="K1148" s="76">
        <v>42</v>
      </c>
      <c r="L1148" s="102">
        <f>K1148/D1148</f>
        <v>10.5</v>
      </c>
      <c r="M1148" s="75">
        <v>45</v>
      </c>
      <c r="N1148" s="74">
        <v>42</v>
      </c>
      <c r="O1148" s="101">
        <f>N1148/D1148</f>
        <v>10.5</v>
      </c>
      <c r="P1148" s="76">
        <v>45</v>
      </c>
      <c r="Q1148" s="76">
        <v>42</v>
      </c>
      <c r="R1148" s="102">
        <f>Q1148/D1148</f>
        <v>10.5</v>
      </c>
      <c r="S1148" s="5">
        <v>4</v>
      </c>
      <c r="T1148">
        <v>24</v>
      </c>
      <c r="U1148">
        <v>4</v>
      </c>
      <c r="V1148" s="6">
        <f>T1148/U1148</f>
        <v>6</v>
      </c>
      <c r="W1148">
        <v>288</v>
      </c>
      <c r="X1148">
        <v>24</v>
      </c>
      <c r="Y1148" s="6">
        <f>W1148/X1148</f>
        <v>12</v>
      </c>
      <c r="Z1148" s="6">
        <f>ROUND(Y1148,1)</f>
        <v>12</v>
      </c>
      <c r="AB1148" s="241"/>
      <c r="AC1148" s="241"/>
      <c r="AD1148" s="6"/>
      <c r="AE1148" s="241"/>
      <c r="AF1148" s="241"/>
    </row>
    <row r="1149" spans="1:32" ht="20.100000000000001" customHeight="1" x14ac:dyDescent="0.25">
      <c r="A1149" s="143">
        <v>33780</v>
      </c>
      <c r="B1149" s="144" t="s">
        <v>1215</v>
      </c>
      <c r="C1149" s="166" t="s">
        <v>1216</v>
      </c>
      <c r="D1149" s="146">
        <v>4</v>
      </c>
      <c r="E1149" s="146" t="s">
        <v>31</v>
      </c>
      <c r="F1149" s="168" t="s">
        <v>12500</v>
      </c>
      <c r="G1149" s="75">
        <v>45</v>
      </c>
      <c r="H1149" s="74">
        <v>42</v>
      </c>
      <c r="I1149" s="101">
        <f>H1149/D1149</f>
        <v>10.5</v>
      </c>
      <c r="J1149" s="76">
        <v>45</v>
      </c>
      <c r="K1149" s="76">
        <v>42</v>
      </c>
      <c r="L1149" s="102">
        <f>K1149/D1149</f>
        <v>10.5</v>
      </c>
      <c r="M1149" s="75">
        <v>45</v>
      </c>
      <c r="N1149" s="74">
        <v>42</v>
      </c>
      <c r="O1149" s="101">
        <f>N1149/D1149</f>
        <v>10.5</v>
      </c>
      <c r="P1149" s="76">
        <v>45</v>
      </c>
      <c r="Q1149" s="76">
        <v>42</v>
      </c>
      <c r="R1149" s="102">
        <f>Q1149/D1149</f>
        <v>10.5</v>
      </c>
      <c r="S1149" s="5">
        <v>4</v>
      </c>
      <c r="T1149">
        <v>24</v>
      </c>
      <c r="U1149">
        <v>4</v>
      </c>
      <c r="V1149" s="6">
        <f>T1149/U1149</f>
        <v>6</v>
      </c>
      <c r="W1149">
        <v>288</v>
      </c>
      <c r="X1149">
        <v>24</v>
      </c>
      <c r="Y1149" s="6">
        <f>W1149/X1149</f>
        <v>12</v>
      </c>
      <c r="Z1149" s="6">
        <f>ROUND(Y1149,1)</f>
        <v>12</v>
      </c>
      <c r="AB1149" s="241"/>
      <c r="AC1149" s="241"/>
      <c r="AD1149" s="6"/>
      <c r="AE1149" s="241"/>
      <c r="AF1149" s="241"/>
    </row>
    <row r="1150" spans="1:32" ht="20.100000000000001" customHeight="1" x14ac:dyDescent="0.25">
      <c r="A1150" s="143">
        <v>33816</v>
      </c>
      <c r="B1150" s="144"/>
      <c r="C1150" s="166" t="s">
        <v>1231</v>
      </c>
      <c r="D1150" s="146">
        <v>1</v>
      </c>
      <c r="E1150" s="146" t="s">
        <v>79</v>
      </c>
      <c r="F1150" s="168"/>
      <c r="G1150" s="75">
        <v>195</v>
      </c>
      <c r="H1150" s="74">
        <v>195</v>
      </c>
      <c r="I1150" s="101">
        <f>H1150/D1150</f>
        <v>195</v>
      </c>
      <c r="J1150" s="76">
        <v>195</v>
      </c>
      <c r="K1150" s="76">
        <v>195</v>
      </c>
      <c r="L1150" s="102">
        <f>K1150/D1150</f>
        <v>195</v>
      </c>
      <c r="M1150" s="75">
        <v>195</v>
      </c>
      <c r="N1150" s="74">
        <v>195</v>
      </c>
      <c r="O1150" s="101">
        <f>N1150/D1150</f>
        <v>195</v>
      </c>
      <c r="P1150" s="76">
        <v>195</v>
      </c>
      <c r="Q1150" s="76">
        <v>195</v>
      </c>
      <c r="R1150" s="102">
        <f>Q1150/D1150</f>
        <v>195</v>
      </c>
      <c r="S1150" s="5">
        <v>1</v>
      </c>
      <c r="T1150">
        <v>1</v>
      </c>
      <c r="U1150">
        <v>1</v>
      </c>
      <c r="V1150" s="6">
        <f>T1150/U1150</f>
        <v>1</v>
      </c>
      <c r="W1150" t="s">
        <v>80</v>
      </c>
      <c r="X1150">
        <v>1</v>
      </c>
      <c r="Y1150" s="6">
        <f>W1150/X1150</f>
        <v>1984</v>
      </c>
      <c r="Z1150" s="6">
        <f>ROUND(Y1150,1)</f>
        <v>1984</v>
      </c>
      <c r="AB1150" s="241"/>
      <c r="AC1150" s="241"/>
      <c r="AD1150" s="6"/>
      <c r="AE1150" s="241"/>
      <c r="AF1150" s="241"/>
    </row>
    <row r="1151" spans="1:32" ht="20.100000000000001" customHeight="1" x14ac:dyDescent="0.25">
      <c r="A1151" s="143">
        <v>33904</v>
      </c>
      <c r="B1151" s="144"/>
      <c r="C1151" s="166" t="s">
        <v>1232</v>
      </c>
      <c r="D1151" s="146">
        <v>1</v>
      </c>
      <c r="E1151" s="146" t="s">
        <v>79</v>
      </c>
      <c r="F1151" s="168"/>
      <c r="G1151" s="75">
        <v>195</v>
      </c>
      <c r="H1151" s="74">
        <v>195</v>
      </c>
      <c r="I1151" s="101">
        <f>H1151/D1151</f>
        <v>195</v>
      </c>
      <c r="J1151" s="76">
        <v>195</v>
      </c>
      <c r="K1151" s="76">
        <v>195</v>
      </c>
      <c r="L1151" s="102">
        <f>K1151/D1151</f>
        <v>195</v>
      </c>
      <c r="M1151" s="75">
        <v>195</v>
      </c>
      <c r="N1151" s="74">
        <v>195</v>
      </c>
      <c r="O1151" s="101">
        <f>N1151/D1151</f>
        <v>195</v>
      </c>
      <c r="P1151" s="76">
        <v>195</v>
      </c>
      <c r="Q1151" s="76">
        <v>195</v>
      </c>
      <c r="R1151" s="102">
        <f>Q1151/D1151</f>
        <v>195</v>
      </c>
      <c r="S1151" s="5">
        <v>1</v>
      </c>
      <c r="T1151">
        <v>1</v>
      </c>
      <c r="U1151">
        <v>1</v>
      </c>
      <c r="V1151" s="6">
        <f>T1151/U1151</f>
        <v>1</v>
      </c>
      <c r="W1151" t="s">
        <v>80</v>
      </c>
      <c r="X1151">
        <v>1</v>
      </c>
      <c r="Y1151" s="6">
        <f>W1151/X1151</f>
        <v>1984</v>
      </c>
      <c r="Z1151" s="6">
        <f>ROUND(Y1151,1)</f>
        <v>1984</v>
      </c>
      <c r="AB1151" s="241"/>
      <c r="AC1151" s="241"/>
      <c r="AD1151" s="6"/>
      <c r="AE1151" s="241"/>
      <c r="AF1151" s="241"/>
    </row>
    <row r="1152" spans="1:32" ht="20.100000000000001" customHeight="1" x14ac:dyDescent="0.25">
      <c r="A1152" s="143">
        <v>34042</v>
      </c>
      <c r="B1152" s="144" t="s">
        <v>1295</v>
      </c>
      <c r="C1152" s="158" t="s">
        <v>1296</v>
      </c>
      <c r="D1152" s="146">
        <v>12</v>
      </c>
      <c r="E1152" s="146" t="s">
        <v>22</v>
      </c>
      <c r="F1152" s="168" t="s">
        <v>12494</v>
      </c>
      <c r="G1152" s="75">
        <v>37.799999999999997</v>
      </c>
      <c r="H1152" s="74">
        <v>29.4</v>
      </c>
      <c r="I1152" s="101">
        <f>H1152/D1152</f>
        <v>2.4499999999999997</v>
      </c>
      <c r="J1152" s="76">
        <v>37.799999999999997</v>
      </c>
      <c r="K1152" s="76">
        <v>29.4</v>
      </c>
      <c r="L1152" s="102">
        <f>K1152/D1152</f>
        <v>2.4499999999999997</v>
      </c>
      <c r="M1152" s="75">
        <v>37.799999999999997</v>
      </c>
      <c r="N1152" s="74">
        <v>29.4</v>
      </c>
      <c r="O1152" s="101">
        <f>N1152/D1152</f>
        <v>2.4499999999999997</v>
      </c>
      <c r="P1152" s="76">
        <v>37.799999999999997</v>
      </c>
      <c r="Q1152" s="76">
        <v>29.4</v>
      </c>
      <c r="R1152" s="102">
        <f>Q1152/D1152</f>
        <v>2.4499999999999997</v>
      </c>
      <c r="S1152" s="5">
        <v>12</v>
      </c>
      <c r="T1152">
        <v>12</v>
      </c>
      <c r="U1152">
        <v>12</v>
      </c>
      <c r="V1152" s="6">
        <f>T1152/U1152</f>
        <v>1</v>
      </c>
      <c r="W1152">
        <v>288</v>
      </c>
      <c r="X1152">
        <v>12</v>
      </c>
      <c r="Y1152" s="6">
        <f>W1152/X1152</f>
        <v>24</v>
      </c>
      <c r="Z1152" s="6">
        <f>ROUND(Y1152,1)</f>
        <v>24</v>
      </c>
      <c r="AB1152" s="241"/>
      <c r="AC1152" s="241"/>
      <c r="AD1152" s="6"/>
      <c r="AE1152" s="241"/>
      <c r="AF1152" s="241"/>
    </row>
    <row r="1153" spans="1:32" ht="20.100000000000001" customHeight="1" x14ac:dyDescent="0.25">
      <c r="A1153" s="143">
        <v>34041</v>
      </c>
      <c r="B1153" s="144" t="s">
        <v>1293</v>
      </c>
      <c r="C1153" s="158" t="s">
        <v>1294</v>
      </c>
      <c r="D1153" s="146">
        <v>12</v>
      </c>
      <c r="E1153" s="146" t="s">
        <v>22</v>
      </c>
      <c r="F1153" s="168" t="s">
        <v>12494</v>
      </c>
      <c r="G1153" s="75">
        <v>37.799999999999997</v>
      </c>
      <c r="H1153" s="74">
        <v>29.4</v>
      </c>
      <c r="I1153" s="101">
        <f>H1153/D1153</f>
        <v>2.4499999999999997</v>
      </c>
      <c r="J1153" s="76">
        <v>37.799999999999997</v>
      </c>
      <c r="K1153" s="76">
        <v>29.4</v>
      </c>
      <c r="L1153" s="102">
        <f>K1153/D1153</f>
        <v>2.4499999999999997</v>
      </c>
      <c r="M1153" s="75">
        <v>37.799999999999997</v>
      </c>
      <c r="N1153" s="74">
        <v>29.4</v>
      </c>
      <c r="O1153" s="101">
        <f>N1153/D1153</f>
        <v>2.4499999999999997</v>
      </c>
      <c r="P1153" s="76">
        <v>37.799999999999997</v>
      </c>
      <c r="Q1153" s="76">
        <v>29.4</v>
      </c>
      <c r="R1153" s="102">
        <f>Q1153/D1153</f>
        <v>2.4499999999999997</v>
      </c>
      <c r="S1153" s="5">
        <v>12</v>
      </c>
      <c r="T1153">
        <v>12</v>
      </c>
      <c r="U1153">
        <v>12</v>
      </c>
      <c r="V1153" s="6">
        <f>T1153/U1153</f>
        <v>1</v>
      </c>
      <c r="W1153">
        <v>288</v>
      </c>
      <c r="X1153">
        <v>12</v>
      </c>
      <c r="Y1153" s="6">
        <f>W1153/X1153</f>
        <v>24</v>
      </c>
      <c r="Z1153" s="6">
        <f>ROUND(Y1153,1)</f>
        <v>24</v>
      </c>
      <c r="AB1153" s="241"/>
      <c r="AC1153" s="241"/>
      <c r="AD1153" s="6"/>
      <c r="AE1153" s="241"/>
      <c r="AF1153" s="241"/>
    </row>
    <row r="1154" spans="1:32" ht="20.100000000000001" customHeight="1" x14ac:dyDescent="0.25">
      <c r="A1154" s="143">
        <v>34040</v>
      </c>
      <c r="B1154" s="144" t="s">
        <v>1291</v>
      </c>
      <c r="C1154" s="158" t="s">
        <v>1292</v>
      </c>
      <c r="D1154" s="146">
        <v>2</v>
      </c>
      <c r="E1154" s="146" t="s">
        <v>28</v>
      </c>
      <c r="F1154" s="168" t="s">
        <v>12496</v>
      </c>
      <c r="G1154" s="75">
        <v>36.5</v>
      </c>
      <c r="H1154" s="74">
        <v>33.5</v>
      </c>
      <c r="I1154" s="101">
        <f>H1154/D1154</f>
        <v>16.75</v>
      </c>
      <c r="J1154" s="76">
        <v>36.5</v>
      </c>
      <c r="K1154" s="76">
        <v>33.5</v>
      </c>
      <c r="L1154" s="102">
        <f>K1154/D1154</f>
        <v>16.75</v>
      </c>
      <c r="M1154" s="75">
        <v>36.5</v>
      </c>
      <c r="N1154" s="74">
        <v>33.5</v>
      </c>
      <c r="O1154" s="101">
        <f>N1154/D1154</f>
        <v>16.75</v>
      </c>
      <c r="P1154" s="76">
        <v>36.5</v>
      </c>
      <c r="Q1154" s="76">
        <v>33.5</v>
      </c>
      <c r="R1154" s="102">
        <f>Q1154/D1154</f>
        <v>16.75</v>
      </c>
      <c r="S1154" s="5">
        <v>2</v>
      </c>
      <c r="T1154">
        <v>24</v>
      </c>
      <c r="U1154">
        <v>2</v>
      </c>
      <c r="V1154" s="6">
        <f>T1154/U1154</f>
        <v>12</v>
      </c>
      <c r="W1154">
        <v>288</v>
      </c>
      <c r="X1154">
        <v>24</v>
      </c>
      <c r="Y1154" s="6">
        <f>W1154/X1154</f>
        <v>12</v>
      </c>
      <c r="Z1154" s="6">
        <f>ROUND(Y1154,1)</f>
        <v>12</v>
      </c>
      <c r="AB1154" s="241"/>
      <c r="AC1154" s="241"/>
      <c r="AD1154" s="6"/>
      <c r="AE1154" s="241"/>
      <c r="AF1154" s="241"/>
    </row>
    <row r="1155" spans="1:32" ht="20.100000000000001" customHeight="1" x14ac:dyDescent="0.25">
      <c r="A1155" s="143">
        <v>41012</v>
      </c>
      <c r="B1155" s="144" t="s">
        <v>1860</v>
      </c>
      <c r="C1155" s="150" t="s">
        <v>1861</v>
      </c>
      <c r="D1155" s="146">
        <v>24</v>
      </c>
      <c r="E1155" s="146" t="s">
        <v>22</v>
      </c>
      <c r="F1155" s="168" t="s">
        <v>12545</v>
      </c>
      <c r="G1155" s="75">
        <v>57.12</v>
      </c>
      <c r="H1155" s="74">
        <v>40.08</v>
      </c>
      <c r="I1155" s="101">
        <f>H1155/D1155</f>
        <v>1.67</v>
      </c>
      <c r="J1155" s="76">
        <v>57.12</v>
      </c>
      <c r="K1155" s="76">
        <v>40.08</v>
      </c>
      <c r="L1155" s="102">
        <f>K1155/D1155</f>
        <v>1.67</v>
      </c>
      <c r="M1155" s="75">
        <v>57.12</v>
      </c>
      <c r="N1155" s="74">
        <v>40.08</v>
      </c>
      <c r="O1155" s="101">
        <f>N1155/D1155</f>
        <v>1.67</v>
      </c>
      <c r="P1155" s="76">
        <v>57.12</v>
      </c>
      <c r="Q1155" s="76">
        <v>40.08</v>
      </c>
      <c r="R1155" s="102">
        <f>Q1155/D1155</f>
        <v>1.67</v>
      </c>
      <c r="S1155" s="5">
        <v>24</v>
      </c>
      <c r="T1155">
        <v>24</v>
      </c>
      <c r="U1155">
        <v>24</v>
      </c>
      <c r="V1155" s="6">
        <f>T1155/U1155</f>
        <v>1</v>
      </c>
      <c r="W1155">
        <v>163.19999999999999</v>
      </c>
      <c r="X1155">
        <v>24</v>
      </c>
      <c r="Y1155" s="6">
        <f>W1155/X1155</f>
        <v>6.8</v>
      </c>
      <c r="Z1155" s="6">
        <f>ROUND(Y1155,1)</f>
        <v>6.8</v>
      </c>
      <c r="AB1155" s="241"/>
      <c r="AC1155" s="241"/>
      <c r="AD1155" s="6"/>
      <c r="AE1155" s="241"/>
      <c r="AF1155" s="241"/>
    </row>
    <row r="1156" spans="1:32" ht="20.100000000000001" customHeight="1" x14ac:dyDescent="0.25">
      <c r="A1156" s="143">
        <v>41014</v>
      </c>
      <c r="B1156" s="144" t="s">
        <v>1864</v>
      </c>
      <c r="C1156" s="150" t="s">
        <v>1865</v>
      </c>
      <c r="D1156" s="146">
        <v>24</v>
      </c>
      <c r="E1156" s="146" t="s">
        <v>19</v>
      </c>
      <c r="F1156" s="168" t="s">
        <v>12545</v>
      </c>
      <c r="G1156" s="75">
        <v>55.2</v>
      </c>
      <c r="H1156" s="74">
        <v>40.08</v>
      </c>
      <c r="I1156" s="101">
        <f>H1156/D1156</f>
        <v>1.67</v>
      </c>
      <c r="J1156" s="76">
        <v>55.2</v>
      </c>
      <c r="K1156" s="76">
        <v>40.08</v>
      </c>
      <c r="L1156" s="102">
        <f>K1156/D1156</f>
        <v>1.67</v>
      </c>
      <c r="M1156" s="75">
        <v>55.2</v>
      </c>
      <c r="N1156" s="74">
        <v>40.08</v>
      </c>
      <c r="O1156" s="101">
        <f>N1156/D1156</f>
        <v>1.67</v>
      </c>
      <c r="P1156" s="76">
        <v>55.2</v>
      </c>
      <c r="Q1156" s="76">
        <v>40.08</v>
      </c>
      <c r="R1156" s="102">
        <f>Q1156/D1156</f>
        <v>1.67</v>
      </c>
      <c r="S1156" s="5">
        <v>24</v>
      </c>
      <c r="T1156">
        <v>24</v>
      </c>
      <c r="U1156">
        <v>24</v>
      </c>
      <c r="V1156" s="6">
        <f>T1156/U1156</f>
        <v>1</v>
      </c>
      <c r="W1156">
        <v>163.19999999999999</v>
      </c>
      <c r="X1156">
        <v>24</v>
      </c>
      <c r="Y1156" s="6">
        <f>W1156/X1156</f>
        <v>6.8</v>
      </c>
      <c r="Z1156" s="6">
        <f>ROUND(Y1156,1)</f>
        <v>6.8</v>
      </c>
      <c r="AB1156" s="241"/>
      <c r="AC1156" s="241"/>
      <c r="AD1156" s="6"/>
      <c r="AE1156" s="241"/>
      <c r="AF1156" s="241"/>
    </row>
    <row r="1157" spans="1:32" ht="20.100000000000001" customHeight="1" x14ac:dyDescent="0.25">
      <c r="A1157" s="143">
        <v>41013</v>
      </c>
      <c r="B1157" s="144" t="s">
        <v>1862</v>
      </c>
      <c r="C1157" s="150" t="s">
        <v>1863</v>
      </c>
      <c r="D1157" s="146">
        <v>24</v>
      </c>
      <c r="E1157" s="146" t="s">
        <v>22</v>
      </c>
      <c r="F1157" s="168" t="s">
        <v>12545</v>
      </c>
      <c r="G1157" s="75">
        <v>57.12</v>
      </c>
      <c r="H1157" s="74">
        <v>40.08</v>
      </c>
      <c r="I1157" s="101">
        <f>H1157/D1157</f>
        <v>1.67</v>
      </c>
      <c r="J1157" s="76">
        <v>57.12</v>
      </c>
      <c r="K1157" s="76">
        <v>40.08</v>
      </c>
      <c r="L1157" s="102">
        <f>K1157/D1157</f>
        <v>1.67</v>
      </c>
      <c r="M1157" s="75">
        <v>57.12</v>
      </c>
      <c r="N1157" s="161">
        <v>40.08</v>
      </c>
      <c r="O1157" s="101">
        <f>N1157/D1157</f>
        <v>1.67</v>
      </c>
      <c r="P1157" s="76">
        <v>57.12</v>
      </c>
      <c r="Q1157" s="162">
        <v>40.08</v>
      </c>
      <c r="R1157" s="102">
        <f>Q1157/D1157</f>
        <v>1.67</v>
      </c>
      <c r="S1157" s="5">
        <v>24</v>
      </c>
      <c r="T1157">
        <v>24</v>
      </c>
      <c r="U1157">
        <v>24</v>
      </c>
      <c r="V1157" s="6">
        <f>T1157/U1157</f>
        <v>1</v>
      </c>
      <c r="W1157">
        <v>163.19999999999999</v>
      </c>
      <c r="X1157">
        <v>24</v>
      </c>
      <c r="Y1157" s="6">
        <f>W1157/X1157</f>
        <v>6.8</v>
      </c>
      <c r="Z1157" s="6">
        <f>ROUND(Y1157,1)</f>
        <v>6.8</v>
      </c>
      <c r="AB1157" s="241"/>
      <c r="AC1157" s="241"/>
      <c r="AD1157" s="6"/>
      <c r="AE1157" s="241"/>
      <c r="AF1157" s="241"/>
    </row>
    <row r="1158" spans="1:32" ht="20.100000000000001" customHeight="1" x14ac:dyDescent="0.25">
      <c r="A1158" s="143">
        <v>41010</v>
      </c>
      <c r="B1158" s="144" t="s">
        <v>1856</v>
      </c>
      <c r="C1158" s="150" t="s">
        <v>1857</v>
      </c>
      <c r="D1158" s="146">
        <v>24</v>
      </c>
      <c r="E1158" s="146" t="s">
        <v>22</v>
      </c>
      <c r="F1158" s="168" t="s">
        <v>12545</v>
      </c>
      <c r="G1158" s="75">
        <v>57.12</v>
      </c>
      <c r="H1158" s="74">
        <v>40.08</v>
      </c>
      <c r="I1158" s="101">
        <f>H1158/D1158</f>
        <v>1.67</v>
      </c>
      <c r="J1158" s="76">
        <v>57.12</v>
      </c>
      <c r="K1158" s="76">
        <v>40.08</v>
      </c>
      <c r="L1158" s="102">
        <f>K1158/D1158</f>
        <v>1.67</v>
      </c>
      <c r="M1158" s="75">
        <v>57.12</v>
      </c>
      <c r="N1158" s="74">
        <v>40.08</v>
      </c>
      <c r="O1158" s="101">
        <f>N1158/D1158</f>
        <v>1.67</v>
      </c>
      <c r="P1158" s="76">
        <v>57.12</v>
      </c>
      <c r="Q1158" s="76">
        <v>40.08</v>
      </c>
      <c r="R1158" s="102">
        <f>Q1158/D1158</f>
        <v>1.67</v>
      </c>
      <c r="S1158" s="5">
        <v>24</v>
      </c>
      <c r="T1158">
        <v>24</v>
      </c>
      <c r="U1158">
        <v>24</v>
      </c>
      <c r="V1158" s="6">
        <f>T1158/U1158</f>
        <v>1</v>
      </c>
      <c r="W1158">
        <v>163.19999999999999</v>
      </c>
      <c r="X1158">
        <v>24</v>
      </c>
      <c r="Y1158" s="6">
        <f>W1158/X1158</f>
        <v>6.8</v>
      </c>
      <c r="Z1158" s="6">
        <f>ROUND(Y1158,1)</f>
        <v>6.8</v>
      </c>
      <c r="AB1158" s="241"/>
      <c r="AC1158" s="241"/>
      <c r="AD1158" s="6"/>
      <c r="AE1158" s="241"/>
      <c r="AF1158" s="241"/>
    </row>
    <row r="1159" spans="1:32" ht="20.100000000000001" customHeight="1" x14ac:dyDescent="0.25">
      <c r="A1159" s="143">
        <v>41011</v>
      </c>
      <c r="B1159" s="144" t="s">
        <v>1858</v>
      </c>
      <c r="C1159" s="150" t="s">
        <v>1859</v>
      </c>
      <c r="D1159" s="146">
        <v>24</v>
      </c>
      <c r="E1159" s="146" t="s">
        <v>22</v>
      </c>
      <c r="F1159" s="168" t="s">
        <v>12545</v>
      </c>
      <c r="G1159" s="75">
        <v>57.12</v>
      </c>
      <c r="H1159" s="74">
        <v>40.08</v>
      </c>
      <c r="I1159" s="101">
        <f>H1159/D1159</f>
        <v>1.67</v>
      </c>
      <c r="J1159" s="76">
        <v>57.12</v>
      </c>
      <c r="K1159" s="76">
        <v>40.08</v>
      </c>
      <c r="L1159" s="102">
        <f>K1159/D1159</f>
        <v>1.67</v>
      </c>
      <c r="M1159" s="75">
        <v>57.12</v>
      </c>
      <c r="N1159" s="74">
        <v>40.08</v>
      </c>
      <c r="O1159" s="101">
        <f>N1159/D1159</f>
        <v>1.67</v>
      </c>
      <c r="P1159" s="76">
        <v>57.12</v>
      </c>
      <c r="Q1159" s="76">
        <v>40.08</v>
      </c>
      <c r="R1159" s="102">
        <f>Q1159/D1159</f>
        <v>1.67</v>
      </c>
      <c r="S1159" s="5">
        <v>24</v>
      </c>
      <c r="T1159">
        <v>24</v>
      </c>
      <c r="U1159">
        <v>24</v>
      </c>
      <c r="V1159" s="6">
        <f>T1159/U1159</f>
        <v>1</v>
      </c>
      <c r="W1159">
        <v>163.19999999999999</v>
      </c>
      <c r="X1159">
        <v>24</v>
      </c>
      <c r="Y1159" s="6">
        <f>W1159/X1159</f>
        <v>6.8</v>
      </c>
      <c r="Z1159" s="6">
        <f>ROUND(Y1159,1)</f>
        <v>6.8</v>
      </c>
      <c r="AB1159" s="241"/>
      <c r="AC1159" s="241"/>
      <c r="AD1159" s="6"/>
      <c r="AE1159" s="241"/>
      <c r="AF1159" s="241"/>
    </row>
    <row r="1160" spans="1:32" ht="20.100000000000001" customHeight="1" x14ac:dyDescent="0.25">
      <c r="A1160" s="143">
        <v>18747</v>
      </c>
      <c r="B1160" s="144" t="s">
        <v>592</v>
      </c>
      <c r="C1160" s="166" t="s">
        <v>593</v>
      </c>
      <c r="D1160" s="146">
        <v>12</v>
      </c>
      <c r="E1160" s="146" t="s">
        <v>22</v>
      </c>
      <c r="F1160" s="168" t="s">
        <v>12519</v>
      </c>
      <c r="G1160" s="75">
        <v>33.72</v>
      </c>
      <c r="H1160" s="74">
        <v>31.92</v>
      </c>
      <c r="I1160" s="101">
        <f>H1160/D1160</f>
        <v>2.66</v>
      </c>
      <c r="J1160" s="76">
        <v>33.72</v>
      </c>
      <c r="K1160" s="76">
        <v>31.92</v>
      </c>
      <c r="L1160" s="102">
        <f>K1160/D1160</f>
        <v>2.66</v>
      </c>
      <c r="M1160" s="75">
        <v>33.72</v>
      </c>
      <c r="N1160" s="74">
        <v>31.92</v>
      </c>
      <c r="O1160" s="101">
        <f>N1160/D1160</f>
        <v>2.66</v>
      </c>
      <c r="P1160" s="76">
        <v>33.72</v>
      </c>
      <c r="Q1160" s="76">
        <v>31.92</v>
      </c>
      <c r="R1160" s="102">
        <f>Q1160/D1160</f>
        <v>2.66</v>
      </c>
      <c r="S1160" s="5">
        <v>12</v>
      </c>
      <c r="T1160" s="123">
        <v>12</v>
      </c>
      <c r="U1160" s="123">
        <v>12</v>
      </c>
      <c r="V1160" s="6">
        <f>T1160/U1160</f>
        <v>1</v>
      </c>
      <c r="W1160" s="123">
        <v>282</v>
      </c>
      <c r="X1160" s="123">
        <v>12</v>
      </c>
      <c r="Y1160" s="6">
        <f>W1160/X1160</f>
        <v>23.5</v>
      </c>
      <c r="Z1160" s="6">
        <f>ROUND(Y1160,1)</f>
        <v>23.5</v>
      </c>
      <c r="AA1160" s="123"/>
      <c r="AB1160" s="241"/>
      <c r="AC1160" s="241"/>
      <c r="AD1160" s="6"/>
      <c r="AE1160" s="241"/>
      <c r="AF1160" s="241"/>
    </row>
    <row r="1161" spans="1:32" ht="20.100000000000001" customHeight="1" x14ac:dyDescent="0.25">
      <c r="A1161" s="143">
        <v>18761</v>
      </c>
      <c r="B1161" s="144" t="s">
        <v>596</v>
      </c>
      <c r="C1161" s="166" t="s">
        <v>597</v>
      </c>
      <c r="D1161" s="146">
        <v>12</v>
      </c>
      <c r="E1161" s="146" t="s">
        <v>22</v>
      </c>
      <c r="F1161" s="168" t="s">
        <v>12519</v>
      </c>
      <c r="G1161" s="75">
        <v>33.72</v>
      </c>
      <c r="H1161" s="74">
        <v>31.92</v>
      </c>
      <c r="I1161" s="101">
        <f>H1161/D1161</f>
        <v>2.66</v>
      </c>
      <c r="J1161" s="76">
        <v>33.72</v>
      </c>
      <c r="K1161" s="76">
        <v>31.92</v>
      </c>
      <c r="L1161" s="102">
        <f>K1161/D1161</f>
        <v>2.66</v>
      </c>
      <c r="M1161" s="75">
        <v>33.72</v>
      </c>
      <c r="N1161" s="74">
        <v>31.92</v>
      </c>
      <c r="O1161" s="101">
        <f>N1161/D1161</f>
        <v>2.66</v>
      </c>
      <c r="P1161" s="76">
        <v>33.72</v>
      </c>
      <c r="Q1161" s="76">
        <v>31.92</v>
      </c>
      <c r="R1161" s="102">
        <f>Q1161/D1161</f>
        <v>2.66</v>
      </c>
      <c r="S1161" s="5">
        <v>12</v>
      </c>
      <c r="T1161" s="11">
        <v>12</v>
      </c>
      <c r="U1161" s="11">
        <v>12</v>
      </c>
      <c r="V1161" s="6">
        <f>T1161/U1161</f>
        <v>1</v>
      </c>
      <c r="W1161" s="11">
        <v>282</v>
      </c>
      <c r="X1161" s="11">
        <v>12</v>
      </c>
      <c r="Y1161" s="6">
        <f>W1161/X1161</f>
        <v>23.5</v>
      </c>
      <c r="Z1161" s="6">
        <f>ROUND(Y1161,1)</f>
        <v>23.5</v>
      </c>
      <c r="AA1161" s="11"/>
      <c r="AB1161" s="241"/>
      <c r="AC1161" s="241"/>
      <c r="AD1161" s="6"/>
      <c r="AE1161" s="241"/>
      <c r="AF1161" s="241"/>
    </row>
    <row r="1162" spans="1:32" ht="20.100000000000001" customHeight="1" x14ac:dyDescent="0.25">
      <c r="A1162" s="143">
        <v>18750</v>
      </c>
      <c r="B1162" s="144" t="s">
        <v>594</v>
      </c>
      <c r="C1162" s="166" t="s">
        <v>595</v>
      </c>
      <c r="D1162" s="146">
        <v>12</v>
      </c>
      <c r="E1162" s="146" t="s">
        <v>22</v>
      </c>
      <c r="F1162" s="168" t="s">
        <v>12519</v>
      </c>
      <c r="G1162" s="75">
        <v>33.72</v>
      </c>
      <c r="H1162" s="74">
        <v>31.92</v>
      </c>
      <c r="I1162" s="101">
        <f>H1162/D1162</f>
        <v>2.66</v>
      </c>
      <c r="J1162" s="76">
        <v>33.72</v>
      </c>
      <c r="K1162" s="76">
        <v>31.92</v>
      </c>
      <c r="L1162" s="102">
        <f>K1162/D1162</f>
        <v>2.66</v>
      </c>
      <c r="M1162" s="75">
        <v>33.72</v>
      </c>
      <c r="N1162" s="74">
        <v>31.92</v>
      </c>
      <c r="O1162" s="101">
        <f>N1162/D1162</f>
        <v>2.66</v>
      </c>
      <c r="P1162" s="76">
        <v>33.72</v>
      </c>
      <c r="Q1162" s="76">
        <v>31.92</v>
      </c>
      <c r="R1162" s="102">
        <f>Q1162/D1162</f>
        <v>2.66</v>
      </c>
      <c r="S1162" s="5">
        <v>12</v>
      </c>
      <c r="T1162" s="123">
        <v>12</v>
      </c>
      <c r="U1162" s="123">
        <v>12</v>
      </c>
      <c r="V1162" s="6">
        <f>T1162/U1162</f>
        <v>1</v>
      </c>
      <c r="W1162" s="123">
        <v>282</v>
      </c>
      <c r="X1162" s="123">
        <v>12</v>
      </c>
      <c r="Y1162" s="6">
        <f>W1162/X1162</f>
        <v>23.5</v>
      </c>
      <c r="Z1162" s="6">
        <f>ROUND(Y1162,1)</f>
        <v>23.5</v>
      </c>
      <c r="AA1162" s="123"/>
      <c r="AB1162" s="241"/>
      <c r="AC1162" s="241"/>
      <c r="AD1162" s="6"/>
      <c r="AE1162" s="241"/>
      <c r="AF1162" s="241"/>
    </row>
    <row r="1163" spans="1:32" ht="20.100000000000001" customHeight="1" x14ac:dyDescent="0.25">
      <c r="A1163" s="143">
        <v>18721</v>
      </c>
      <c r="B1163" s="144" t="s">
        <v>590</v>
      </c>
      <c r="C1163" s="166" t="s">
        <v>591</v>
      </c>
      <c r="D1163" s="146">
        <v>12</v>
      </c>
      <c r="E1163" s="146" t="s">
        <v>22</v>
      </c>
      <c r="F1163" s="168" t="s">
        <v>12519</v>
      </c>
      <c r="G1163" s="75">
        <v>33.72</v>
      </c>
      <c r="H1163" s="74">
        <v>31.92</v>
      </c>
      <c r="I1163" s="101">
        <f>H1163/D1163</f>
        <v>2.66</v>
      </c>
      <c r="J1163" s="76">
        <v>33.72</v>
      </c>
      <c r="K1163" s="76">
        <v>31.92</v>
      </c>
      <c r="L1163" s="102">
        <f>K1163/D1163</f>
        <v>2.66</v>
      </c>
      <c r="M1163" s="75">
        <v>33.72</v>
      </c>
      <c r="N1163" s="74">
        <v>31.92</v>
      </c>
      <c r="O1163" s="101">
        <f>N1163/D1163</f>
        <v>2.66</v>
      </c>
      <c r="P1163" s="76">
        <v>33.72</v>
      </c>
      <c r="Q1163" s="76">
        <v>31.92</v>
      </c>
      <c r="R1163" s="102">
        <f>Q1163/D1163</f>
        <v>2.66</v>
      </c>
      <c r="S1163" s="5">
        <v>12</v>
      </c>
      <c r="T1163" s="123">
        <v>12</v>
      </c>
      <c r="U1163" s="123">
        <v>12</v>
      </c>
      <c r="V1163" s="6">
        <f>T1163/U1163</f>
        <v>1</v>
      </c>
      <c r="W1163" s="123">
        <v>282</v>
      </c>
      <c r="X1163" s="123">
        <v>12</v>
      </c>
      <c r="Y1163" s="6">
        <f>W1163/X1163</f>
        <v>23.5</v>
      </c>
      <c r="Z1163" s="6">
        <f>ROUND(Y1163,1)</f>
        <v>23.5</v>
      </c>
      <c r="AA1163" s="123"/>
      <c r="AB1163" s="241"/>
      <c r="AC1163" s="241"/>
      <c r="AD1163" s="6"/>
      <c r="AE1163" s="241"/>
      <c r="AF1163" s="241"/>
    </row>
    <row r="1164" spans="1:32" ht="20.100000000000001" customHeight="1" x14ac:dyDescent="0.25">
      <c r="A1164" s="143">
        <v>18716</v>
      </c>
      <c r="B1164" s="144" t="s">
        <v>588</v>
      </c>
      <c r="C1164" s="166" t="s">
        <v>589</v>
      </c>
      <c r="D1164" s="146">
        <v>12</v>
      </c>
      <c r="E1164" s="146" t="s">
        <v>22</v>
      </c>
      <c r="F1164" s="168" t="s">
        <v>12519</v>
      </c>
      <c r="G1164" s="75">
        <v>33.72</v>
      </c>
      <c r="H1164" s="74">
        <v>31.92</v>
      </c>
      <c r="I1164" s="101">
        <f>H1164/D1164</f>
        <v>2.66</v>
      </c>
      <c r="J1164" s="76">
        <v>33.72</v>
      </c>
      <c r="K1164" s="76">
        <v>31.92</v>
      </c>
      <c r="L1164" s="102">
        <f>K1164/D1164</f>
        <v>2.66</v>
      </c>
      <c r="M1164" s="75">
        <v>33.72</v>
      </c>
      <c r="N1164" s="74">
        <v>31.92</v>
      </c>
      <c r="O1164" s="101">
        <f>N1164/D1164</f>
        <v>2.66</v>
      </c>
      <c r="P1164" s="76">
        <v>33.72</v>
      </c>
      <c r="Q1164" s="76">
        <v>31.92</v>
      </c>
      <c r="R1164" s="102">
        <f>Q1164/D1164</f>
        <v>2.66</v>
      </c>
      <c r="S1164" s="11">
        <v>12</v>
      </c>
      <c r="T1164" s="11">
        <v>12</v>
      </c>
      <c r="U1164" s="11">
        <v>12</v>
      </c>
      <c r="V1164" s="6">
        <f>T1164/U1164</f>
        <v>1</v>
      </c>
      <c r="W1164" s="11">
        <v>282</v>
      </c>
      <c r="X1164" s="11">
        <v>12</v>
      </c>
      <c r="Y1164" s="6">
        <f>W1164/X1164</f>
        <v>23.5</v>
      </c>
      <c r="Z1164" s="6">
        <f>ROUND(Y1164,1)</f>
        <v>23.5</v>
      </c>
      <c r="AA1164" s="11"/>
      <c r="AB1164" s="241"/>
      <c r="AC1164" s="241"/>
      <c r="AD1164" s="6"/>
      <c r="AE1164" s="241"/>
      <c r="AF1164" s="241"/>
    </row>
    <row r="1165" spans="1:32" ht="20.100000000000001" customHeight="1" x14ac:dyDescent="0.25">
      <c r="A1165" s="166">
        <v>83750</v>
      </c>
      <c r="B1165" s="167" t="s">
        <v>4018</v>
      </c>
      <c r="C1165" s="166" t="s">
        <v>4019</v>
      </c>
      <c r="D1165" s="146">
        <v>4</v>
      </c>
      <c r="E1165" s="146" t="s">
        <v>31</v>
      </c>
      <c r="F1165" s="168" t="s">
        <v>12500</v>
      </c>
      <c r="G1165" s="160">
        <v>20.64</v>
      </c>
      <c r="H1165" s="74">
        <v>20.64</v>
      </c>
      <c r="I1165" s="101">
        <f>H1165/D1165</f>
        <v>5.16</v>
      </c>
      <c r="J1165" s="76">
        <v>20.64</v>
      </c>
      <c r="K1165" s="76">
        <v>20.64</v>
      </c>
      <c r="L1165" s="102">
        <f>K1165/D1165</f>
        <v>5.16</v>
      </c>
      <c r="M1165" s="75">
        <v>20.64</v>
      </c>
      <c r="N1165" s="74">
        <v>20.64</v>
      </c>
      <c r="O1165" s="101">
        <f>N1165/D1165</f>
        <v>5.16</v>
      </c>
      <c r="P1165" s="76">
        <v>20.64</v>
      </c>
      <c r="Q1165" s="76">
        <v>20.64</v>
      </c>
      <c r="R1165" s="102">
        <f>Q1165/D1165</f>
        <v>5.16</v>
      </c>
      <c r="S1165" s="4">
        <v>4</v>
      </c>
      <c r="T1165">
        <v>24</v>
      </c>
      <c r="U1165">
        <v>4</v>
      </c>
      <c r="V1165" s="6">
        <f>T1165/U1165</f>
        <v>6</v>
      </c>
      <c r="W1165">
        <v>288</v>
      </c>
      <c r="X1165">
        <v>24</v>
      </c>
      <c r="Y1165" s="6">
        <f>W1165/X1165</f>
        <v>12</v>
      </c>
      <c r="Z1165" s="6">
        <f>ROUND(Y1165,1)</f>
        <v>12</v>
      </c>
      <c r="AB1165" s="241"/>
      <c r="AC1165" s="241"/>
      <c r="AD1165" s="6"/>
      <c r="AE1165" s="241"/>
      <c r="AF1165" s="241"/>
    </row>
    <row r="1166" spans="1:32" ht="20.100000000000001" customHeight="1" x14ac:dyDescent="0.25">
      <c r="A1166" s="166">
        <v>83856</v>
      </c>
      <c r="B1166" s="167" t="s">
        <v>4038</v>
      </c>
      <c r="C1166" s="166" t="s">
        <v>4039</v>
      </c>
      <c r="D1166" s="146">
        <v>4</v>
      </c>
      <c r="E1166" s="146" t="s">
        <v>31</v>
      </c>
      <c r="F1166" s="168" t="s">
        <v>12500</v>
      </c>
      <c r="G1166" s="160">
        <v>21.93</v>
      </c>
      <c r="H1166" s="74">
        <v>21.93</v>
      </c>
      <c r="I1166" s="101">
        <f>H1166/D1166</f>
        <v>5.4824999999999999</v>
      </c>
      <c r="J1166" s="76">
        <v>21.93</v>
      </c>
      <c r="K1166" s="76">
        <v>21.93</v>
      </c>
      <c r="L1166" s="102">
        <f>K1166/D1166</f>
        <v>5.4824999999999999</v>
      </c>
      <c r="M1166" s="75">
        <v>21.93</v>
      </c>
      <c r="N1166" s="74">
        <v>21.93</v>
      </c>
      <c r="O1166" s="101">
        <f>N1166/D1166</f>
        <v>5.4824999999999999</v>
      </c>
      <c r="P1166" s="76">
        <v>21.93</v>
      </c>
      <c r="Q1166" s="76">
        <v>21.93</v>
      </c>
      <c r="R1166" s="102">
        <f>Q1166/D1166</f>
        <v>5.4824999999999999</v>
      </c>
      <c r="S1166" s="4">
        <v>4</v>
      </c>
      <c r="T1166">
        <v>24</v>
      </c>
      <c r="U1166">
        <v>4</v>
      </c>
      <c r="V1166" s="6">
        <f>T1166/U1166</f>
        <v>6</v>
      </c>
      <c r="W1166">
        <v>288</v>
      </c>
      <c r="X1166">
        <v>24</v>
      </c>
      <c r="Y1166" s="6">
        <f>W1166/X1166</f>
        <v>12</v>
      </c>
      <c r="Z1166" s="6">
        <f>ROUND(Y1166,1)</f>
        <v>12</v>
      </c>
      <c r="AB1166" s="241"/>
      <c r="AC1166" s="241"/>
      <c r="AD1166" s="6"/>
      <c r="AE1166" s="241"/>
      <c r="AF1166" s="241"/>
    </row>
    <row r="1167" spans="1:32" ht="20.100000000000001" customHeight="1" x14ac:dyDescent="0.25">
      <c r="A1167" s="166">
        <v>83746</v>
      </c>
      <c r="B1167" s="167" t="s">
        <v>4014</v>
      </c>
      <c r="C1167" s="166" t="s">
        <v>4015</v>
      </c>
      <c r="D1167" s="146">
        <v>4</v>
      </c>
      <c r="E1167" s="146" t="s">
        <v>31</v>
      </c>
      <c r="F1167" s="168" t="s">
        <v>12500</v>
      </c>
      <c r="G1167" s="160">
        <v>23.01</v>
      </c>
      <c r="H1167" s="74">
        <v>23.01</v>
      </c>
      <c r="I1167" s="101">
        <f>H1167/D1167</f>
        <v>5.7525000000000004</v>
      </c>
      <c r="J1167" s="76">
        <v>23.01</v>
      </c>
      <c r="K1167" s="76">
        <v>23.01</v>
      </c>
      <c r="L1167" s="102">
        <f>K1167/D1167</f>
        <v>5.7525000000000004</v>
      </c>
      <c r="M1167" s="75">
        <v>23.01</v>
      </c>
      <c r="N1167" s="74">
        <v>23.01</v>
      </c>
      <c r="O1167" s="101">
        <f>N1167/D1167</f>
        <v>5.7525000000000004</v>
      </c>
      <c r="P1167" s="76">
        <v>23.01</v>
      </c>
      <c r="Q1167" s="76">
        <v>23.01</v>
      </c>
      <c r="R1167" s="102">
        <f>Q1167/D1167</f>
        <v>5.7525000000000004</v>
      </c>
      <c r="S1167" s="4">
        <v>4</v>
      </c>
      <c r="T1167">
        <v>24</v>
      </c>
      <c r="U1167">
        <v>4</v>
      </c>
      <c r="V1167" s="6">
        <f>T1167/U1167</f>
        <v>6</v>
      </c>
      <c r="W1167">
        <v>288</v>
      </c>
      <c r="X1167">
        <v>24</v>
      </c>
      <c r="Y1167" s="6">
        <f>W1167/X1167</f>
        <v>12</v>
      </c>
      <c r="Z1167" s="6">
        <f>ROUND(Y1167,1)</f>
        <v>12</v>
      </c>
      <c r="AB1167" s="241"/>
      <c r="AC1167" s="241"/>
      <c r="AD1167" s="6"/>
      <c r="AE1167" s="241"/>
      <c r="AF1167" s="241"/>
    </row>
    <row r="1168" spans="1:32" s="11" customFormat="1" ht="20.100000000000001" customHeight="1" x14ac:dyDescent="0.25">
      <c r="A1168" s="166">
        <v>83752</v>
      </c>
      <c r="B1168" s="167" t="s">
        <v>4020</v>
      </c>
      <c r="C1168" s="166" t="s">
        <v>4021</v>
      </c>
      <c r="D1168" s="146">
        <v>4</v>
      </c>
      <c r="E1168" s="146" t="s">
        <v>31</v>
      </c>
      <c r="F1168" s="168" t="s">
        <v>12500</v>
      </c>
      <c r="G1168" s="160">
        <v>20.79</v>
      </c>
      <c r="H1168" s="74">
        <v>20.79</v>
      </c>
      <c r="I1168" s="101">
        <f>H1168/D1168</f>
        <v>5.1974999999999998</v>
      </c>
      <c r="J1168" s="76">
        <v>20.79</v>
      </c>
      <c r="K1168" s="76">
        <v>20.79</v>
      </c>
      <c r="L1168" s="102">
        <f>K1168/D1168</f>
        <v>5.1974999999999998</v>
      </c>
      <c r="M1168" s="75">
        <v>20.79</v>
      </c>
      <c r="N1168" s="74">
        <v>20.79</v>
      </c>
      <c r="O1168" s="101">
        <f>N1168/D1168</f>
        <v>5.1974999999999998</v>
      </c>
      <c r="P1168" s="76">
        <v>20.79</v>
      </c>
      <c r="Q1168" s="76">
        <v>20.79</v>
      </c>
      <c r="R1168" s="102">
        <f>Q1168/D1168</f>
        <v>5.1974999999999998</v>
      </c>
      <c r="S1168" s="4">
        <v>4</v>
      </c>
      <c r="T1168" s="172">
        <v>24</v>
      </c>
      <c r="U1168" s="172">
        <v>4</v>
      </c>
      <c r="V1168" s="6">
        <f>T1168/U1168</f>
        <v>6</v>
      </c>
      <c r="W1168" s="172">
        <v>288</v>
      </c>
      <c r="X1168" s="172">
        <v>24</v>
      </c>
      <c r="Y1168" s="6">
        <f>W1168/X1168</f>
        <v>12</v>
      </c>
      <c r="Z1168" s="6">
        <f>ROUND(Y1168,1)</f>
        <v>12</v>
      </c>
      <c r="AA1168" s="172"/>
      <c r="AB1168" s="241"/>
      <c r="AC1168" s="241"/>
      <c r="AD1168" s="6"/>
      <c r="AE1168" s="241"/>
      <c r="AF1168" s="241"/>
    </row>
    <row r="1169" spans="1:32" ht="20.100000000000001" customHeight="1" x14ac:dyDescent="0.25">
      <c r="A1169" s="166">
        <v>83857</v>
      </c>
      <c r="B1169" s="167" t="s">
        <v>4040</v>
      </c>
      <c r="C1169" s="166" t="s">
        <v>4041</v>
      </c>
      <c r="D1169" s="146">
        <v>4</v>
      </c>
      <c r="E1169" s="146" t="s">
        <v>31</v>
      </c>
      <c r="F1169" s="168" t="s">
        <v>12500</v>
      </c>
      <c r="G1169" s="160">
        <v>20.68</v>
      </c>
      <c r="H1169" s="74">
        <v>20.68</v>
      </c>
      <c r="I1169" s="101">
        <f>H1169/D1169</f>
        <v>5.17</v>
      </c>
      <c r="J1169" s="76">
        <v>20.68</v>
      </c>
      <c r="K1169" s="76">
        <v>20.68</v>
      </c>
      <c r="L1169" s="102">
        <f>K1169/D1169</f>
        <v>5.17</v>
      </c>
      <c r="M1169" s="75">
        <v>20.68</v>
      </c>
      <c r="N1169" s="74">
        <v>20.68</v>
      </c>
      <c r="O1169" s="101">
        <f>N1169/D1169</f>
        <v>5.17</v>
      </c>
      <c r="P1169" s="76">
        <v>20.68</v>
      </c>
      <c r="Q1169" s="76">
        <v>20.68</v>
      </c>
      <c r="R1169" s="102">
        <f>Q1169/D1169</f>
        <v>5.17</v>
      </c>
      <c r="S1169" s="5">
        <v>4</v>
      </c>
      <c r="T1169">
        <v>24</v>
      </c>
      <c r="U1169">
        <v>4</v>
      </c>
      <c r="V1169" s="6">
        <f>T1169/U1169</f>
        <v>6</v>
      </c>
      <c r="W1169">
        <v>288</v>
      </c>
      <c r="X1169">
        <v>24</v>
      </c>
      <c r="Y1169" s="6">
        <f>W1169/X1169</f>
        <v>12</v>
      </c>
      <c r="Z1169" s="6">
        <f>ROUND(Y1169,1)</f>
        <v>12</v>
      </c>
      <c r="AB1169" s="241"/>
      <c r="AC1169" s="241"/>
      <c r="AD1169" s="6"/>
      <c r="AE1169" s="241"/>
      <c r="AF1169" s="241"/>
    </row>
    <row r="1170" spans="1:32" ht="20.100000000000001" customHeight="1" x14ac:dyDescent="0.25">
      <c r="A1170" s="166">
        <v>83747</v>
      </c>
      <c r="B1170" s="167" t="s">
        <v>4016</v>
      </c>
      <c r="C1170" s="166" t="s">
        <v>4017</v>
      </c>
      <c r="D1170" s="146">
        <v>4</v>
      </c>
      <c r="E1170" s="146" t="s">
        <v>31</v>
      </c>
      <c r="F1170" s="168" t="s">
        <v>12500</v>
      </c>
      <c r="G1170" s="160">
        <v>30.43</v>
      </c>
      <c r="H1170" s="74">
        <v>30.43</v>
      </c>
      <c r="I1170" s="101">
        <f>H1170/D1170</f>
        <v>7.6074999999999999</v>
      </c>
      <c r="J1170" s="76">
        <v>30.43</v>
      </c>
      <c r="K1170" s="76">
        <v>30.43</v>
      </c>
      <c r="L1170" s="102">
        <f>K1170/D1170</f>
        <v>7.6074999999999999</v>
      </c>
      <c r="M1170" s="75">
        <v>30.43</v>
      </c>
      <c r="N1170" s="74">
        <v>30.43</v>
      </c>
      <c r="O1170" s="101">
        <f>N1170/D1170</f>
        <v>7.6074999999999999</v>
      </c>
      <c r="P1170" s="76">
        <v>30.43</v>
      </c>
      <c r="Q1170" s="76">
        <v>30.43</v>
      </c>
      <c r="R1170" s="102">
        <f>Q1170/D1170</f>
        <v>7.6074999999999999</v>
      </c>
      <c r="S1170" s="4">
        <v>4</v>
      </c>
      <c r="T1170">
        <v>24</v>
      </c>
      <c r="U1170">
        <v>4</v>
      </c>
      <c r="V1170" s="6">
        <f>T1170/U1170</f>
        <v>6</v>
      </c>
      <c r="W1170">
        <v>288</v>
      </c>
      <c r="X1170">
        <v>24</v>
      </c>
      <c r="Y1170" s="6">
        <f>W1170/X1170</f>
        <v>12</v>
      </c>
      <c r="Z1170" s="6">
        <f>ROUND(Y1170,1)</f>
        <v>12</v>
      </c>
      <c r="AB1170" s="241"/>
      <c r="AC1170" s="241"/>
      <c r="AD1170" s="6"/>
      <c r="AE1170" s="241"/>
      <c r="AF1170" s="241"/>
    </row>
    <row r="1171" spans="1:32" ht="20.100000000000001" customHeight="1" x14ac:dyDescent="0.25">
      <c r="A1171" s="143">
        <v>55620</v>
      </c>
      <c r="B1171" s="147" t="s">
        <v>3015</v>
      </c>
      <c r="C1171" s="147" t="s">
        <v>3016</v>
      </c>
      <c r="D1171" s="146">
        <v>4</v>
      </c>
      <c r="E1171" s="146" t="s">
        <v>31</v>
      </c>
      <c r="F1171" s="168" t="s">
        <v>12500</v>
      </c>
      <c r="G1171" s="75">
        <v>37.520000000000003</v>
      </c>
      <c r="H1171" s="74">
        <v>36</v>
      </c>
      <c r="I1171" s="101">
        <f>H1171/D1171</f>
        <v>9</v>
      </c>
      <c r="J1171" s="76">
        <v>37.520000000000003</v>
      </c>
      <c r="K1171" s="76">
        <v>36</v>
      </c>
      <c r="L1171" s="102">
        <f>K1171/D1171</f>
        <v>9</v>
      </c>
      <c r="M1171" s="75">
        <v>37.520000000000003</v>
      </c>
      <c r="N1171" s="74">
        <v>36</v>
      </c>
      <c r="O1171" s="101">
        <f>N1171/D1171</f>
        <v>9</v>
      </c>
      <c r="P1171" s="76">
        <v>37.520000000000003</v>
      </c>
      <c r="Q1171" s="76">
        <v>36</v>
      </c>
      <c r="R1171" s="102">
        <f>Q1171/D1171</f>
        <v>9</v>
      </c>
      <c r="S1171" s="4">
        <v>4</v>
      </c>
      <c r="T1171">
        <v>24</v>
      </c>
      <c r="U1171">
        <v>4</v>
      </c>
      <c r="V1171" s="6">
        <f>T1171/U1171</f>
        <v>6</v>
      </c>
      <c r="W1171">
        <v>288</v>
      </c>
      <c r="X1171">
        <v>24</v>
      </c>
      <c r="Y1171" s="6">
        <f>W1171/X1171</f>
        <v>12</v>
      </c>
      <c r="Z1171" s="6">
        <f>ROUND(Y1171,1)</f>
        <v>12</v>
      </c>
      <c r="AB1171" s="241"/>
      <c r="AC1171" s="241"/>
      <c r="AD1171" s="6"/>
      <c r="AE1171" s="241"/>
      <c r="AF1171" s="241"/>
    </row>
    <row r="1172" spans="1:32" ht="20.100000000000001" customHeight="1" x14ac:dyDescent="0.25">
      <c r="A1172" s="143">
        <v>10321</v>
      </c>
      <c r="B1172" s="144" t="s">
        <v>162</v>
      </c>
      <c r="C1172" s="166" t="s">
        <v>163</v>
      </c>
      <c r="D1172" s="146">
        <v>1</v>
      </c>
      <c r="E1172" s="146" t="s">
        <v>25</v>
      </c>
      <c r="F1172" s="168" t="s">
        <v>12508</v>
      </c>
      <c r="G1172" s="75">
        <v>15.96</v>
      </c>
      <c r="H1172" s="74">
        <v>14.24</v>
      </c>
      <c r="I1172" s="101">
        <f>H1172/D1172</f>
        <v>14.24</v>
      </c>
      <c r="J1172" s="76">
        <v>15.96</v>
      </c>
      <c r="K1172" s="76">
        <v>14.24</v>
      </c>
      <c r="L1172" s="102">
        <f>K1172/D1172</f>
        <v>14.24</v>
      </c>
      <c r="M1172" s="75">
        <v>15.96</v>
      </c>
      <c r="N1172" s="74">
        <v>14.24</v>
      </c>
      <c r="O1172" s="101">
        <f>N1172/D1172</f>
        <v>14.24</v>
      </c>
      <c r="P1172" s="76">
        <v>15.96</v>
      </c>
      <c r="Q1172" s="76">
        <v>14.24</v>
      </c>
      <c r="R1172" s="102">
        <f>Q1172/D1172</f>
        <v>14.24</v>
      </c>
      <c r="S1172" s="4">
        <v>1</v>
      </c>
      <c r="T1172" s="123">
        <v>18</v>
      </c>
      <c r="U1172" s="123">
        <v>1</v>
      </c>
      <c r="V1172" s="6">
        <f>T1172/U1172</f>
        <v>18</v>
      </c>
      <c r="W1172" s="123">
        <v>288</v>
      </c>
      <c r="X1172" s="123">
        <v>18</v>
      </c>
      <c r="Y1172" s="6">
        <f>W1172/X1172</f>
        <v>16</v>
      </c>
      <c r="Z1172" s="6">
        <f>ROUND(Y1172,1)</f>
        <v>16</v>
      </c>
      <c r="AA1172" s="123"/>
      <c r="AB1172" s="241"/>
      <c r="AC1172" s="241"/>
      <c r="AD1172" s="6"/>
      <c r="AE1172" s="241"/>
      <c r="AF1172" s="241"/>
    </row>
    <row r="1173" spans="1:32" ht="20.100000000000001" customHeight="1" x14ac:dyDescent="0.25">
      <c r="A1173" s="143">
        <v>10381</v>
      </c>
      <c r="B1173" s="144" t="s">
        <v>172</v>
      </c>
      <c r="C1173" s="166" t="s">
        <v>173</v>
      </c>
      <c r="D1173" s="146">
        <v>2</v>
      </c>
      <c r="E1173" s="146" t="s">
        <v>149</v>
      </c>
      <c r="F1173" s="168" t="s">
        <v>12509</v>
      </c>
      <c r="G1173" s="75">
        <v>19.260000000000002</v>
      </c>
      <c r="H1173" s="74">
        <v>18</v>
      </c>
      <c r="I1173" s="101">
        <f>H1173/D1173</f>
        <v>9</v>
      </c>
      <c r="J1173" s="76">
        <v>19.260000000000002</v>
      </c>
      <c r="K1173" s="76">
        <v>18</v>
      </c>
      <c r="L1173" s="102">
        <f>K1173/D1173</f>
        <v>9</v>
      </c>
      <c r="M1173" s="75">
        <v>19.260000000000002</v>
      </c>
      <c r="N1173" s="74">
        <v>18</v>
      </c>
      <c r="O1173" s="101">
        <f>N1173/D1173</f>
        <v>9</v>
      </c>
      <c r="P1173" s="76">
        <v>19.260000000000002</v>
      </c>
      <c r="Q1173" s="76">
        <v>18</v>
      </c>
      <c r="R1173" s="102">
        <f>Q1173/D1173</f>
        <v>9</v>
      </c>
      <c r="S1173" s="4">
        <v>2</v>
      </c>
      <c r="T1173" s="123">
        <v>30</v>
      </c>
      <c r="U1173" s="123">
        <v>2</v>
      </c>
      <c r="V1173" s="6">
        <f>T1173/U1173</f>
        <v>15</v>
      </c>
      <c r="W1173" s="123">
        <v>360</v>
      </c>
      <c r="X1173" s="123">
        <v>30</v>
      </c>
      <c r="Y1173" s="6">
        <f>W1173/X1173</f>
        <v>12</v>
      </c>
      <c r="Z1173" s="6">
        <f>ROUND(Y1173,1)</f>
        <v>12</v>
      </c>
      <c r="AA1173" s="123"/>
      <c r="AB1173" s="241"/>
      <c r="AC1173" s="241"/>
      <c r="AD1173" s="6"/>
      <c r="AE1173" s="241"/>
      <c r="AF1173" s="241"/>
    </row>
    <row r="1174" spans="1:32" ht="20.100000000000001" customHeight="1" x14ac:dyDescent="0.25">
      <c r="A1174" s="143">
        <v>10355</v>
      </c>
      <c r="B1174" s="144" t="s">
        <v>168</v>
      </c>
      <c r="C1174" s="166" t="s">
        <v>169</v>
      </c>
      <c r="D1174" s="146">
        <v>1</v>
      </c>
      <c r="E1174" s="146" t="s">
        <v>51</v>
      </c>
      <c r="F1174" s="168" t="s">
        <v>12499</v>
      </c>
      <c r="G1174" s="75">
        <v>21.1</v>
      </c>
      <c r="H1174" s="74">
        <v>18.75</v>
      </c>
      <c r="I1174" s="101">
        <f>H1174/D1174</f>
        <v>18.75</v>
      </c>
      <c r="J1174" s="76">
        <v>21.1</v>
      </c>
      <c r="K1174" s="76">
        <v>18.75</v>
      </c>
      <c r="L1174" s="102">
        <f>K1174/D1174</f>
        <v>18.75</v>
      </c>
      <c r="M1174" s="75">
        <v>21.1</v>
      </c>
      <c r="N1174" s="74">
        <v>18.75</v>
      </c>
      <c r="O1174" s="101">
        <f>N1174/D1174</f>
        <v>18.75</v>
      </c>
      <c r="P1174" s="76">
        <v>21.1</v>
      </c>
      <c r="Q1174" s="76">
        <v>18.75</v>
      </c>
      <c r="R1174" s="102">
        <f>Q1174/D1174</f>
        <v>18.75</v>
      </c>
      <c r="S1174" s="5">
        <v>1</v>
      </c>
      <c r="T1174" s="123">
        <v>30</v>
      </c>
      <c r="U1174" s="123">
        <v>1</v>
      </c>
      <c r="V1174" s="6">
        <f>T1174/U1174</f>
        <v>30</v>
      </c>
      <c r="W1174" s="123">
        <v>360</v>
      </c>
      <c r="X1174" s="123">
        <v>30</v>
      </c>
      <c r="Y1174" s="6">
        <f>W1174/X1174</f>
        <v>12</v>
      </c>
      <c r="Z1174" s="6">
        <f>ROUND(Y1174,1)</f>
        <v>12</v>
      </c>
      <c r="AA1174" s="123"/>
      <c r="AB1174" s="241"/>
      <c r="AC1174" s="241"/>
      <c r="AD1174" s="6"/>
      <c r="AE1174" s="241"/>
      <c r="AF1174" s="241"/>
    </row>
    <row r="1175" spans="1:32" ht="20.100000000000001" customHeight="1" x14ac:dyDescent="0.25">
      <c r="A1175" s="143">
        <v>10380</v>
      </c>
      <c r="B1175" s="144" t="s">
        <v>170</v>
      </c>
      <c r="C1175" s="166" t="s">
        <v>171</v>
      </c>
      <c r="D1175" s="146">
        <v>4</v>
      </c>
      <c r="E1175" s="146" t="s">
        <v>31</v>
      </c>
      <c r="F1175" s="168" t="s">
        <v>12497</v>
      </c>
      <c r="G1175" s="75">
        <v>28.28</v>
      </c>
      <c r="H1175" s="74">
        <v>23.96</v>
      </c>
      <c r="I1175" s="101">
        <f>H1175/D1175</f>
        <v>5.99</v>
      </c>
      <c r="J1175" s="76">
        <v>28.28</v>
      </c>
      <c r="K1175" s="76">
        <v>23.96</v>
      </c>
      <c r="L1175" s="102">
        <f>K1175/D1175</f>
        <v>5.99</v>
      </c>
      <c r="M1175" s="75">
        <v>28.28</v>
      </c>
      <c r="N1175" s="74">
        <v>23.96</v>
      </c>
      <c r="O1175" s="101">
        <f>N1175/D1175</f>
        <v>5.99</v>
      </c>
      <c r="P1175" s="76">
        <v>28.28</v>
      </c>
      <c r="Q1175" s="76">
        <v>23.96</v>
      </c>
      <c r="R1175" s="102">
        <f>Q1175/D1175</f>
        <v>5.99</v>
      </c>
      <c r="S1175" s="5">
        <v>4</v>
      </c>
      <c r="T1175" s="123">
        <v>24</v>
      </c>
      <c r="U1175" s="123">
        <v>4</v>
      </c>
      <c r="V1175" s="6">
        <f>T1175/U1175</f>
        <v>6</v>
      </c>
      <c r="W1175" s="123">
        <v>384</v>
      </c>
      <c r="X1175" s="123">
        <v>24</v>
      </c>
      <c r="Y1175" s="6">
        <f>W1175/X1175</f>
        <v>16</v>
      </c>
      <c r="Z1175" s="6">
        <f>ROUND(Y1175,1)</f>
        <v>16</v>
      </c>
      <c r="AA1175" s="123"/>
      <c r="AB1175" s="241"/>
      <c r="AC1175" s="241"/>
      <c r="AD1175" s="6"/>
      <c r="AE1175" s="241"/>
      <c r="AF1175" s="241"/>
    </row>
    <row r="1176" spans="1:32" ht="20.100000000000001" customHeight="1" x14ac:dyDescent="0.25">
      <c r="A1176" s="143">
        <v>10580</v>
      </c>
      <c r="B1176" s="144" t="s">
        <v>192</v>
      </c>
      <c r="C1176" s="166" t="s">
        <v>193</v>
      </c>
      <c r="D1176" s="146">
        <v>1</v>
      </c>
      <c r="E1176" s="146" t="s">
        <v>194</v>
      </c>
      <c r="F1176" s="168"/>
      <c r="G1176" s="75">
        <v>174</v>
      </c>
      <c r="H1176" s="74">
        <v>174</v>
      </c>
      <c r="I1176" s="101">
        <f>H1176/D1176</f>
        <v>174</v>
      </c>
      <c r="J1176" s="76">
        <v>174</v>
      </c>
      <c r="K1176" s="76">
        <v>174</v>
      </c>
      <c r="L1176" s="102">
        <f>K1176/D1176</f>
        <v>174</v>
      </c>
      <c r="M1176" s="75">
        <v>174</v>
      </c>
      <c r="N1176" s="74">
        <v>174</v>
      </c>
      <c r="O1176" s="101">
        <f>N1176/D1176</f>
        <v>174</v>
      </c>
      <c r="P1176" s="76">
        <v>174</v>
      </c>
      <c r="Q1176" s="76">
        <v>174</v>
      </c>
      <c r="R1176" s="102">
        <f>Q1176/D1176</f>
        <v>174</v>
      </c>
      <c r="S1176" s="5">
        <v>1</v>
      </c>
      <c r="T1176" s="123">
        <v>1</v>
      </c>
      <c r="U1176" s="123">
        <v>1</v>
      </c>
      <c r="V1176" s="6">
        <f>T1176/U1176</f>
        <v>1</v>
      </c>
      <c r="W1176" s="123" t="s">
        <v>195</v>
      </c>
      <c r="X1176" s="123">
        <v>1</v>
      </c>
      <c r="Y1176" s="6">
        <f>W1176/X1176</f>
        <v>1690</v>
      </c>
      <c r="Z1176" s="6">
        <f>ROUND(Y1176,1)</f>
        <v>1690</v>
      </c>
      <c r="AA1176" s="123"/>
      <c r="AB1176" s="241"/>
      <c r="AC1176" s="241"/>
      <c r="AD1176" s="6"/>
      <c r="AE1176" s="241"/>
      <c r="AF1176" s="241"/>
    </row>
    <row r="1177" spans="1:32" ht="20.100000000000001" customHeight="1" x14ac:dyDescent="0.25">
      <c r="A1177" s="143">
        <v>33753</v>
      </c>
      <c r="B1177" s="144" t="s">
        <v>1193</v>
      </c>
      <c r="C1177" s="166" t="s">
        <v>1194</v>
      </c>
      <c r="D1177" s="146">
        <v>1</v>
      </c>
      <c r="E1177" s="146" t="s">
        <v>19</v>
      </c>
      <c r="F1177" s="168" t="s">
        <v>12498</v>
      </c>
      <c r="G1177" s="75">
        <v>18.989999999999998</v>
      </c>
      <c r="H1177" s="74">
        <v>18.989999999999998</v>
      </c>
      <c r="I1177" s="101">
        <f>H1177/D1177</f>
        <v>18.989999999999998</v>
      </c>
      <c r="J1177" s="76">
        <v>18.989999999999998</v>
      </c>
      <c r="K1177" s="76">
        <v>18.989999999999998</v>
      </c>
      <c r="L1177" s="102">
        <f>K1177/D1177</f>
        <v>18.989999999999998</v>
      </c>
      <c r="M1177" s="75">
        <v>18.989999999999998</v>
      </c>
      <c r="N1177" s="74">
        <v>18.989999999999998</v>
      </c>
      <c r="O1177" s="101">
        <f>N1177/D1177</f>
        <v>18.989999999999998</v>
      </c>
      <c r="P1177" s="76">
        <v>18.989999999999998</v>
      </c>
      <c r="Q1177" s="76">
        <v>18.989999999999998</v>
      </c>
      <c r="R1177" s="102">
        <f>Q1177/D1177</f>
        <v>18.989999999999998</v>
      </c>
      <c r="S1177" s="11">
        <v>1</v>
      </c>
      <c r="T1177" s="11">
        <v>24</v>
      </c>
      <c r="U1177" s="11">
        <v>1</v>
      </c>
      <c r="V1177" s="6">
        <f>T1177/U1177</f>
        <v>24</v>
      </c>
      <c r="W1177" s="11">
        <v>288</v>
      </c>
      <c r="X1177" s="11">
        <v>24</v>
      </c>
      <c r="Y1177" s="6">
        <f>W1177/X1177</f>
        <v>12</v>
      </c>
      <c r="Z1177" s="6">
        <f>ROUND(Y1177,1)</f>
        <v>12</v>
      </c>
      <c r="AA1177" s="11"/>
      <c r="AB1177" s="241"/>
      <c r="AC1177" s="241"/>
      <c r="AD1177" s="6"/>
      <c r="AE1177" s="241"/>
      <c r="AF1177" s="241"/>
    </row>
    <row r="1178" spans="1:32" ht="20.100000000000001" customHeight="1" x14ac:dyDescent="0.25">
      <c r="A1178" s="143">
        <v>41820</v>
      </c>
      <c r="B1178" s="144" t="s">
        <v>1893</v>
      </c>
      <c r="C1178" s="150" t="s">
        <v>1894</v>
      </c>
      <c r="D1178" s="146">
        <v>4</v>
      </c>
      <c r="E1178" s="146" t="s">
        <v>31</v>
      </c>
      <c r="F1178" s="168" t="s">
        <v>12529</v>
      </c>
      <c r="G1178" s="75">
        <v>41.96</v>
      </c>
      <c r="H1178" s="74">
        <v>39</v>
      </c>
      <c r="I1178" s="101">
        <f>H1178/D1178</f>
        <v>9.75</v>
      </c>
      <c r="J1178" s="76">
        <v>41.96</v>
      </c>
      <c r="K1178" s="76">
        <v>39</v>
      </c>
      <c r="L1178" s="102">
        <f>K1178/D1178</f>
        <v>9.75</v>
      </c>
      <c r="M1178" s="75">
        <v>41.96</v>
      </c>
      <c r="N1178" s="74">
        <v>39</v>
      </c>
      <c r="O1178" s="101">
        <f>N1178/D1178</f>
        <v>9.75</v>
      </c>
      <c r="P1178" s="76">
        <v>41.96</v>
      </c>
      <c r="Q1178" s="76">
        <v>39</v>
      </c>
      <c r="R1178" s="102">
        <f>Q1178/D1178</f>
        <v>9.75</v>
      </c>
      <c r="S1178" s="5">
        <v>4</v>
      </c>
      <c r="T1178">
        <v>24</v>
      </c>
      <c r="U1178">
        <v>4</v>
      </c>
      <c r="V1178" s="6">
        <f>T1178/U1178</f>
        <v>6</v>
      </c>
      <c r="W1178">
        <v>269</v>
      </c>
      <c r="X1178">
        <v>24</v>
      </c>
      <c r="Y1178" s="6">
        <f>W1178/X1178</f>
        <v>11.208333333333334</v>
      </c>
      <c r="Z1178" s="6">
        <f>ROUND(Y1178,1)</f>
        <v>11.2</v>
      </c>
      <c r="AB1178" s="241"/>
      <c r="AC1178" s="241"/>
      <c r="AD1178" s="6"/>
      <c r="AE1178" s="241"/>
      <c r="AF1178" s="241"/>
    </row>
    <row r="1179" spans="1:32" ht="20.100000000000001" customHeight="1" x14ac:dyDescent="0.25">
      <c r="A1179" s="143">
        <v>33704</v>
      </c>
      <c r="B1179" s="144" t="s">
        <v>1165</v>
      </c>
      <c r="C1179" s="166" t="s">
        <v>1166</v>
      </c>
      <c r="D1179" s="146">
        <v>12</v>
      </c>
      <c r="E1179" s="146" t="s">
        <v>22</v>
      </c>
      <c r="F1179" s="168" t="s">
        <v>12533</v>
      </c>
      <c r="G1179" s="75">
        <v>46.32</v>
      </c>
      <c r="H1179" s="74">
        <v>40.32</v>
      </c>
      <c r="I1179" s="101">
        <f>H1179/D1179</f>
        <v>3.36</v>
      </c>
      <c r="J1179" s="76">
        <v>46.32</v>
      </c>
      <c r="K1179" s="76">
        <v>40.32</v>
      </c>
      <c r="L1179" s="102">
        <f>K1179/D1179</f>
        <v>3.36</v>
      </c>
      <c r="M1179" s="75">
        <v>46.32</v>
      </c>
      <c r="N1179" s="74">
        <v>40.32</v>
      </c>
      <c r="O1179" s="101">
        <f>N1179/D1179</f>
        <v>3.36</v>
      </c>
      <c r="P1179" s="76">
        <v>46.32</v>
      </c>
      <c r="Q1179" s="76">
        <v>40.32</v>
      </c>
      <c r="R1179" s="102">
        <f>Q1179/D1179</f>
        <v>3.36</v>
      </c>
      <c r="S1179" s="5">
        <v>12</v>
      </c>
      <c r="T1179" s="123">
        <v>12</v>
      </c>
      <c r="U1179" s="123">
        <v>12</v>
      </c>
      <c r="V1179" s="6">
        <f>T1179/U1179</f>
        <v>1</v>
      </c>
      <c r="W1179" s="123">
        <v>192</v>
      </c>
      <c r="X1179" s="123">
        <v>12</v>
      </c>
      <c r="Y1179" s="6">
        <f>W1179/X1179</f>
        <v>16</v>
      </c>
      <c r="Z1179" s="6">
        <f>ROUND(Y1179,1)</f>
        <v>16</v>
      </c>
      <c r="AA1179" s="123"/>
      <c r="AB1179" s="241"/>
      <c r="AC1179" s="241"/>
      <c r="AD1179" s="6"/>
      <c r="AE1179" s="241"/>
      <c r="AF1179" s="241"/>
    </row>
    <row r="1180" spans="1:32" ht="20.100000000000001" customHeight="1" x14ac:dyDescent="0.25">
      <c r="A1180" s="143">
        <v>33703</v>
      </c>
      <c r="B1180" s="144" t="s">
        <v>1163</v>
      </c>
      <c r="C1180" s="166" t="s">
        <v>1164</v>
      </c>
      <c r="D1180" s="146">
        <v>12</v>
      </c>
      <c r="E1180" s="146" t="s">
        <v>22</v>
      </c>
      <c r="F1180" s="168" t="s">
        <v>12533</v>
      </c>
      <c r="G1180" s="75">
        <v>46.32</v>
      </c>
      <c r="H1180" s="74">
        <v>40.32</v>
      </c>
      <c r="I1180" s="101">
        <f>H1180/D1180</f>
        <v>3.36</v>
      </c>
      <c r="J1180" s="76">
        <v>46.32</v>
      </c>
      <c r="K1180" s="76">
        <v>40.32</v>
      </c>
      <c r="L1180" s="102">
        <f>K1180/D1180</f>
        <v>3.36</v>
      </c>
      <c r="M1180" s="75">
        <v>46.32</v>
      </c>
      <c r="N1180" s="74">
        <v>40.32</v>
      </c>
      <c r="O1180" s="101">
        <f>N1180/D1180</f>
        <v>3.36</v>
      </c>
      <c r="P1180" s="76">
        <v>46.32</v>
      </c>
      <c r="Q1180" s="76">
        <v>40.32</v>
      </c>
      <c r="R1180" s="102">
        <f>Q1180/D1180</f>
        <v>3.36</v>
      </c>
      <c r="S1180" s="5">
        <v>12</v>
      </c>
      <c r="T1180" s="123">
        <v>12</v>
      </c>
      <c r="U1180" s="123">
        <v>12</v>
      </c>
      <c r="V1180" s="6">
        <f>T1180/U1180</f>
        <v>1</v>
      </c>
      <c r="W1180" s="123">
        <v>192</v>
      </c>
      <c r="X1180" s="123">
        <v>12</v>
      </c>
      <c r="Y1180" s="6">
        <f>W1180/X1180</f>
        <v>16</v>
      </c>
      <c r="Z1180" s="6">
        <f>ROUND(Y1180,1)</f>
        <v>16</v>
      </c>
      <c r="AA1180" s="123"/>
      <c r="AB1180" s="241"/>
      <c r="AC1180" s="241"/>
      <c r="AD1180" s="6"/>
      <c r="AE1180" s="241"/>
      <c r="AF1180" s="241"/>
    </row>
    <row r="1181" spans="1:32" ht="20.100000000000001" customHeight="1" x14ac:dyDescent="0.25">
      <c r="A1181" s="143">
        <v>33720</v>
      </c>
      <c r="B1181" s="144" t="s">
        <v>1169</v>
      </c>
      <c r="C1181" s="166" t="s">
        <v>1170</v>
      </c>
      <c r="D1181" s="146">
        <v>12</v>
      </c>
      <c r="E1181" s="146" t="s">
        <v>22</v>
      </c>
      <c r="F1181" s="168" t="s">
        <v>12533</v>
      </c>
      <c r="G1181" s="75">
        <v>46.32</v>
      </c>
      <c r="H1181" s="74">
        <v>40.32</v>
      </c>
      <c r="I1181" s="101">
        <f>H1181/D1181</f>
        <v>3.36</v>
      </c>
      <c r="J1181" s="76">
        <v>46.32</v>
      </c>
      <c r="K1181" s="76">
        <v>40.32</v>
      </c>
      <c r="L1181" s="102">
        <f>K1181/D1181</f>
        <v>3.36</v>
      </c>
      <c r="M1181" s="75">
        <v>46.32</v>
      </c>
      <c r="N1181" s="74">
        <v>40.32</v>
      </c>
      <c r="O1181" s="101">
        <f>N1181/D1181</f>
        <v>3.36</v>
      </c>
      <c r="P1181" s="76">
        <v>46.32</v>
      </c>
      <c r="Q1181" s="76">
        <v>40.32</v>
      </c>
      <c r="R1181" s="102">
        <f>Q1181/D1181</f>
        <v>3.36</v>
      </c>
      <c r="S1181" s="5">
        <v>12</v>
      </c>
      <c r="T1181" s="123">
        <v>12</v>
      </c>
      <c r="U1181" s="123">
        <v>12</v>
      </c>
      <c r="V1181" s="6">
        <f>T1181/U1181</f>
        <v>1</v>
      </c>
      <c r="W1181" s="123">
        <v>192</v>
      </c>
      <c r="X1181" s="123">
        <v>12</v>
      </c>
      <c r="Y1181" s="6">
        <f>W1181/X1181</f>
        <v>16</v>
      </c>
      <c r="Z1181" s="6">
        <f>ROUND(Y1181,1)</f>
        <v>16</v>
      </c>
      <c r="AA1181" s="123"/>
      <c r="AB1181" s="241"/>
      <c r="AC1181" s="241"/>
      <c r="AD1181" s="6"/>
      <c r="AE1181" s="241"/>
      <c r="AF1181" s="241"/>
    </row>
    <row r="1182" spans="1:32" ht="20.100000000000001" customHeight="1" x14ac:dyDescent="0.25">
      <c r="A1182" s="143">
        <v>33705</v>
      </c>
      <c r="B1182" s="144" t="s">
        <v>1167</v>
      </c>
      <c r="C1182" s="166" t="s">
        <v>1168</v>
      </c>
      <c r="D1182" s="146">
        <v>12</v>
      </c>
      <c r="E1182" s="146" t="s">
        <v>22</v>
      </c>
      <c r="F1182" s="168" t="s">
        <v>12533</v>
      </c>
      <c r="G1182" s="75">
        <v>46.32</v>
      </c>
      <c r="H1182" s="74">
        <v>40.32</v>
      </c>
      <c r="I1182" s="101">
        <f>H1182/D1182</f>
        <v>3.36</v>
      </c>
      <c r="J1182" s="76">
        <v>46.32</v>
      </c>
      <c r="K1182" s="76">
        <v>40.32</v>
      </c>
      <c r="L1182" s="102">
        <f>K1182/D1182</f>
        <v>3.36</v>
      </c>
      <c r="M1182" s="75">
        <v>46.32</v>
      </c>
      <c r="N1182" s="74">
        <v>40.32</v>
      </c>
      <c r="O1182" s="101">
        <f>N1182/D1182</f>
        <v>3.36</v>
      </c>
      <c r="P1182" s="76">
        <v>46.32</v>
      </c>
      <c r="Q1182" s="76">
        <v>40.32</v>
      </c>
      <c r="R1182" s="102">
        <f>Q1182/D1182</f>
        <v>3.36</v>
      </c>
      <c r="S1182" s="5">
        <v>12</v>
      </c>
      <c r="T1182" s="123">
        <v>12</v>
      </c>
      <c r="U1182" s="123">
        <v>12</v>
      </c>
      <c r="V1182" s="6">
        <f>T1182/U1182</f>
        <v>1</v>
      </c>
      <c r="W1182" s="123">
        <v>192</v>
      </c>
      <c r="X1182" s="123">
        <v>12</v>
      </c>
      <c r="Y1182" s="6">
        <f>W1182/X1182</f>
        <v>16</v>
      </c>
      <c r="Z1182" s="6">
        <f>ROUND(Y1182,1)</f>
        <v>16</v>
      </c>
      <c r="AA1182" s="123"/>
      <c r="AB1182" s="241"/>
      <c r="AC1182" s="241"/>
      <c r="AD1182" s="6"/>
      <c r="AE1182" s="241"/>
      <c r="AF1182" s="241"/>
    </row>
    <row r="1183" spans="1:32" ht="20.100000000000001" customHeight="1" x14ac:dyDescent="0.25">
      <c r="A1183" s="143">
        <v>33724</v>
      </c>
      <c r="B1183" s="144" t="s">
        <v>1173</v>
      </c>
      <c r="C1183" s="166" t="s">
        <v>1174</v>
      </c>
      <c r="D1183" s="146">
        <v>4</v>
      </c>
      <c r="E1183" s="146" t="s">
        <v>31</v>
      </c>
      <c r="F1183" s="168" t="s">
        <v>12534</v>
      </c>
      <c r="G1183" s="75">
        <v>47.6</v>
      </c>
      <c r="H1183" s="74">
        <v>44.8</v>
      </c>
      <c r="I1183" s="101">
        <f>H1183/D1183</f>
        <v>11.2</v>
      </c>
      <c r="J1183" s="76">
        <v>47.6</v>
      </c>
      <c r="K1183" s="76">
        <v>44.8</v>
      </c>
      <c r="L1183" s="102">
        <f>K1183/D1183</f>
        <v>11.2</v>
      </c>
      <c r="M1183" s="75">
        <v>47.6</v>
      </c>
      <c r="N1183" s="74">
        <v>44.8</v>
      </c>
      <c r="O1183" s="101">
        <f>N1183/D1183</f>
        <v>11.2</v>
      </c>
      <c r="P1183" s="76">
        <v>47.6</v>
      </c>
      <c r="Q1183" s="76">
        <v>44.8</v>
      </c>
      <c r="R1183" s="102">
        <f>Q1183/D1183</f>
        <v>11.2</v>
      </c>
      <c r="S1183" s="6">
        <v>4</v>
      </c>
      <c r="T1183" s="6">
        <v>24</v>
      </c>
      <c r="U1183" s="6">
        <v>4</v>
      </c>
      <c r="V1183" s="6">
        <f>T1183/U1183</f>
        <v>6</v>
      </c>
      <c r="W1183" s="6">
        <v>264</v>
      </c>
      <c r="X1183" s="6">
        <v>24</v>
      </c>
      <c r="Y1183" s="6">
        <f>W1183/X1183</f>
        <v>11</v>
      </c>
      <c r="Z1183" s="6">
        <f>ROUND(Y1183,1)</f>
        <v>11</v>
      </c>
      <c r="AA1183" s="6"/>
      <c r="AB1183" s="241"/>
      <c r="AC1183" s="241"/>
      <c r="AD1183" s="6"/>
      <c r="AE1183" s="241"/>
      <c r="AF1183" s="241"/>
    </row>
    <row r="1184" spans="1:32" ht="20.100000000000001" customHeight="1" x14ac:dyDescent="0.25">
      <c r="A1184" s="143">
        <v>33787</v>
      </c>
      <c r="B1184" s="144" t="s">
        <v>1223</v>
      </c>
      <c r="C1184" s="166" t="s">
        <v>1224</v>
      </c>
      <c r="D1184" s="146">
        <v>4</v>
      </c>
      <c r="E1184" s="146" t="s">
        <v>31</v>
      </c>
      <c r="F1184" s="168" t="s">
        <v>12500</v>
      </c>
      <c r="G1184" s="75">
        <v>47.6</v>
      </c>
      <c r="H1184" s="74">
        <v>44.8</v>
      </c>
      <c r="I1184" s="101">
        <f>H1184/D1184</f>
        <v>11.2</v>
      </c>
      <c r="J1184" s="76">
        <v>47.6</v>
      </c>
      <c r="K1184" s="76">
        <v>44.8</v>
      </c>
      <c r="L1184" s="102">
        <f>K1184/D1184</f>
        <v>11.2</v>
      </c>
      <c r="M1184" s="75">
        <v>47.6</v>
      </c>
      <c r="N1184" s="74">
        <v>44.8</v>
      </c>
      <c r="O1184" s="101">
        <f>N1184/D1184</f>
        <v>11.2</v>
      </c>
      <c r="P1184" s="76">
        <v>47.6</v>
      </c>
      <c r="Q1184" s="76">
        <v>44.8</v>
      </c>
      <c r="R1184" s="102">
        <f>Q1184/D1184</f>
        <v>11.2</v>
      </c>
      <c r="S1184" s="5">
        <v>4</v>
      </c>
      <c r="T1184" s="123">
        <v>24</v>
      </c>
      <c r="U1184" s="123">
        <v>4</v>
      </c>
      <c r="V1184" s="6">
        <f>T1184/U1184</f>
        <v>6</v>
      </c>
      <c r="W1184" s="123">
        <v>288</v>
      </c>
      <c r="X1184" s="123">
        <v>24</v>
      </c>
      <c r="Y1184" s="6">
        <f>W1184/X1184</f>
        <v>12</v>
      </c>
      <c r="Z1184" s="6">
        <f>ROUND(Y1184,1)</f>
        <v>12</v>
      </c>
      <c r="AA1184" s="123"/>
      <c r="AB1184" s="241"/>
      <c r="AC1184" s="241"/>
      <c r="AD1184" s="6"/>
      <c r="AE1184" s="241"/>
      <c r="AF1184" s="241"/>
    </row>
    <row r="1185" spans="1:32" ht="20.100000000000001" customHeight="1" x14ac:dyDescent="0.25">
      <c r="A1185" s="143">
        <v>40822</v>
      </c>
      <c r="B1185" s="144" t="s">
        <v>1840</v>
      </c>
      <c r="C1185" s="150" t="s">
        <v>1841</v>
      </c>
      <c r="D1185" s="146">
        <v>2</v>
      </c>
      <c r="E1185" s="146" t="s">
        <v>28</v>
      </c>
      <c r="F1185" s="168" t="s">
        <v>12518</v>
      </c>
      <c r="G1185" s="75">
        <v>27</v>
      </c>
      <c r="H1185" s="74">
        <v>25.5</v>
      </c>
      <c r="I1185" s="101">
        <f>H1185/D1185</f>
        <v>12.75</v>
      </c>
      <c r="J1185" s="76">
        <v>27</v>
      </c>
      <c r="K1185" s="76">
        <v>25.5</v>
      </c>
      <c r="L1185" s="102">
        <f>K1185/D1185</f>
        <v>12.75</v>
      </c>
      <c r="M1185" s="75">
        <v>27</v>
      </c>
      <c r="N1185" s="74">
        <v>25.5</v>
      </c>
      <c r="O1185" s="101">
        <f>N1185/D1185</f>
        <v>12.75</v>
      </c>
      <c r="P1185" s="76">
        <v>27</v>
      </c>
      <c r="Q1185" s="76">
        <v>25.5</v>
      </c>
      <c r="R1185" s="102">
        <f>Q1185/D1185</f>
        <v>12.75</v>
      </c>
      <c r="S1185" s="4">
        <v>2</v>
      </c>
      <c r="T1185">
        <v>24</v>
      </c>
      <c r="U1185">
        <v>2</v>
      </c>
      <c r="V1185" s="6">
        <f>T1185/U1185</f>
        <v>12</v>
      </c>
      <c r="W1185">
        <v>276</v>
      </c>
      <c r="X1185">
        <v>24</v>
      </c>
      <c r="Y1185" s="6">
        <f>W1185/X1185</f>
        <v>11.5</v>
      </c>
      <c r="Z1185" s="6">
        <f>ROUND(Y1185,1)</f>
        <v>11.5</v>
      </c>
      <c r="AB1185" s="241"/>
      <c r="AC1185" s="241"/>
      <c r="AD1185" s="6"/>
      <c r="AE1185" s="241"/>
      <c r="AF1185" s="241"/>
    </row>
    <row r="1186" spans="1:32" ht="20.100000000000001" customHeight="1" x14ac:dyDescent="0.25">
      <c r="A1186" s="143">
        <v>40821</v>
      </c>
      <c r="B1186" s="144" t="s">
        <v>1838</v>
      </c>
      <c r="C1186" s="150" t="s">
        <v>1839</v>
      </c>
      <c r="D1186" s="146">
        <v>4</v>
      </c>
      <c r="E1186" s="146" t="s">
        <v>31</v>
      </c>
      <c r="F1186" s="168" t="s">
        <v>12542</v>
      </c>
      <c r="G1186" s="75">
        <v>33</v>
      </c>
      <c r="H1186" s="74">
        <v>30</v>
      </c>
      <c r="I1186" s="101">
        <f>H1186/D1186</f>
        <v>7.5</v>
      </c>
      <c r="J1186" s="76">
        <v>33</v>
      </c>
      <c r="K1186" s="76">
        <v>30</v>
      </c>
      <c r="L1186" s="102">
        <f>K1186/D1186</f>
        <v>7.5</v>
      </c>
      <c r="M1186" s="75">
        <v>33</v>
      </c>
      <c r="N1186" s="74">
        <v>30</v>
      </c>
      <c r="O1186" s="101">
        <f>N1186/D1186</f>
        <v>7.5</v>
      </c>
      <c r="P1186" s="76">
        <v>33</v>
      </c>
      <c r="Q1186" s="76">
        <v>30</v>
      </c>
      <c r="R1186" s="102">
        <f>Q1186/D1186</f>
        <v>7.5</v>
      </c>
      <c r="S1186" s="4">
        <v>4</v>
      </c>
      <c r="T1186">
        <v>24</v>
      </c>
      <c r="U1186">
        <v>4</v>
      </c>
      <c r="V1186" s="6">
        <f>T1186/U1186</f>
        <v>6</v>
      </c>
      <c r="W1186">
        <v>276</v>
      </c>
      <c r="X1186">
        <v>24</v>
      </c>
      <c r="Y1186" s="6">
        <f>W1186/X1186</f>
        <v>11.5</v>
      </c>
      <c r="Z1186" s="6">
        <f>ROUND(Y1186,1)</f>
        <v>11.5</v>
      </c>
      <c r="AB1186" s="241"/>
      <c r="AC1186" s="241"/>
      <c r="AD1186" s="6"/>
      <c r="AE1186" s="241"/>
      <c r="AF1186" s="241"/>
    </row>
    <row r="1187" spans="1:32" ht="20.100000000000001" customHeight="1" x14ac:dyDescent="0.25">
      <c r="A1187" s="143">
        <v>40824</v>
      </c>
      <c r="B1187" s="144" t="s">
        <v>1842</v>
      </c>
      <c r="C1187" s="150" t="s">
        <v>1843</v>
      </c>
      <c r="D1187" s="146">
        <v>2</v>
      </c>
      <c r="E1187" s="146" t="s">
        <v>28</v>
      </c>
      <c r="F1187" s="168" t="s">
        <v>12496</v>
      </c>
      <c r="G1187" s="75">
        <v>30.74</v>
      </c>
      <c r="H1187" s="74">
        <v>27</v>
      </c>
      <c r="I1187" s="101">
        <f>H1187/D1187</f>
        <v>13.5</v>
      </c>
      <c r="J1187" s="76">
        <v>30.74</v>
      </c>
      <c r="K1187" s="76">
        <v>27</v>
      </c>
      <c r="L1187" s="102">
        <f>K1187/D1187</f>
        <v>13.5</v>
      </c>
      <c r="M1187" s="75">
        <v>30.74</v>
      </c>
      <c r="N1187" s="74">
        <v>27</v>
      </c>
      <c r="O1187" s="101">
        <f>N1187/D1187</f>
        <v>13.5</v>
      </c>
      <c r="P1187" s="76">
        <v>30.74</v>
      </c>
      <c r="Q1187" s="76">
        <v>27</v>
      </c>
      <c r="R1187" s="102">
        <f>Q1187/D1187</f>
        <v>13.5</v>
      </c>
      <c r="S1187" s="4">
        <v>2</v>
      </c>
      <c r="T1187">
        <v>24</v>
      </c>
      <c r="U1187">
        <v>2</v>
      </c>
      <c r="V1187" s="6">
        <f>T1187/U1187</f>
        <v>12</v>
      </c>
      <c r="W1187">
        <v>288</v>
      </c>
      <c r="X1187">
        <v>24</v>
      </c>
      <c r="Y1187" s="6">
        <f>W1187/X1187</f>
        <v>12</v>
      </c>
      <c r="Z1187" s="6">
        <f>ROUND(Y1187,1)</f>
        <v>12</v>
      </c>
      <c r="AB1187" s="241"/>
      <c r="AC1187" s="241"/>
      <c r="AD1187" s="6"/>
      <c r="AE1187" s="241"/>
      <c r="AF1187" s="241"/>
    </row>
    <row r="1188" spans="1:32" ht="20.100000000000001" customHeight="1" x14ac:dyDescent="0.25">
      <c r="A1188" s="143">
        <v>82347</v>
      </c>
      <c r="B1188" s="144" t="s">
        <v>3838</v>
      </c>
      <c r="C1188" s="149" t="s">
        <v>3839</v>
      </c>
      <c r="D1188" s="146">
        <v>2</v>
      </c>
      <c r="E1188" s="146" t="s">
        <v>28</v>
      </c>
      <c r="F1188" s="168" t="s">
        <v>12496</v>
      </c>
      <c r="G1188" s="75">
        <v>36.5</v>
      </c>
      <c r="H1188" s="74">
        <v>33.5</v>
      </c>
      <c r="I1188" s="101">
        <f>H1188/D1188</f>
        <v>16.75</v>
      </c>
      <c r="J1188" s="76">
        <v>36.5</v>
      </c>
      <c r="K1188" s="76">
        <v>33.5</v>
      </c>
      <c r="L1188" s="102">
        <f>K1188/D1188</f>
        <v>16.75</v>
      </c>
      <c r="M1188" s="75">
        <v>36.5</v>
      </c>
      <c r="N1188" s="74">
        <v>33.5</v>
      </c>
      <c r="O1188" s="101">
        <f>N1188/D1188</f>
        <v>16.75</v>
      </c>
      <c r="P1188" s="76">
        <v>36.5</v>
      </c>
      <c r="Q1188" s="76">
        <v>33.5</v>
      </c>
      <c r="R1188" s="102">
        <f>Q1188/D1188</f>
        <v>16.75</v>
      </c>
      <c r="S1188" s="4">
        <v>2</v>
      </c>
      <c r="T1188">
        <v>24</v>
      </c>
      <c r="U1188">
        <v>2</v>
      </c>
      <c r="V1188" s="6">
        <f>T1188/U1188</f>
        <v>12</v>
      </c>
      <c r="W1188">
        <v>288</v>
      </c>
      <c r="X1188">
        <v>24</v>
      </c>
      <c r="Y1188" s="6">
        <f>W1188/X1188</f>
        <v>12</v>
      </c>
      <c r="Z1188" s="6">
        <f>ROUND(Y1188,1)</f>
        <v>12</v>
      </c>
      <c r="AB1188" s="241"/>
      <c r="AC1188" s="241"/>
      <c r="AD1188" s="6"/>
      <c r="AE1188" s="241"/>
      <c r="AF1188" s="241"/>
    </row>
    <row r="1189" spans="1:32" ht="20.100000000000001" customHeight="1" x14ac:dyDescent="0.25">
      <c r="A1189" s="143">
        <v>82349</v>
      </c>
      <c r="B1189" s="144" t="s">
        <v>3840</v>
      </c>
      <c r="C1189" s="149" t="s">
        <v>3841</v>
      </c>
      <c r="D1189" s="146">
        <v>2</v>
      </c>
      <c r="E1189" s="146" t="s">
        <v>28</v>
      </c>
      <c r="F1189" s="168" t="s">
        <v>12496</v>
      </c>
      <c r="G1189" s="75">
        <v>36.5</v>
      </c>
      <c r="H1189" s="74">
        <v>33.5</v>
      </c>
      <c r="I1189" s="101">
        <f>H1189/D1189</f>
        <v>16.75</v>
      </c>
      <c r="J1189" s="76">
        <v>36.5</v>
      </c>
      <c r="K1189" s="76">
        <v>33.5</v>
      </c>
      <c r="L1189" s="102">
        <f>K1189/D1189</f>
        <v>16.75</v>
      </c>
      <c r="M1189" s="75">
        <v>36.5</v>
      </c>
      <c r="N1189" s="74">
        <v>33.5</v>
      </c>
      <c r="O1189" s="101">
        <f>N1189/D1189</f>
        <v>16.75</v>
      </c>
      <c r="P1189" s="76">
        <v>36.5</v>
      </c>
      <c r="Q1189" s="76">
        <v>33.5</v>
      </c>
      <c r="R1189" s="102">
        <f>Q1189/D1189</f>
        <v>16.75</v>
      </c>
      <c r="S1189" s="4">
        <v>2</v>
      </c>
      <c r="T1189">
        <v>24</v>
      </c>
      <c r="U1189">
        <v>2</v>
      </c>
      <c r="V1189" s="6">
        <f>T1189/U1189</f>
        <v>12</v>
      </c>
      <c r="W1189">
        <v>288</v>
      </c>
      <c r="X1189">
        <v>24</v>
      </c>
      <c r="Y1189" s="6">
        <f>W1189/X1189</f>
        <v>12</v>
      </c>
      <c r="Z1189" s="6">
        <f>ROUND(Y1189,1)</f>
        <v>12</v>
      </c>
      <c r="AB1189" s="241"/>
      <c r="AC1189" s="241"/>
      <c r="AD1189" s="6"/>
      <c r="AE1189" s="241"/>
      <c r="AF1189" s="241"/>
    </row>
    <row r="1190" spans="1:32" ht="20.100000000000001" customHeight="1" x14ac:dyDescent="0.25">
      <c r="A1190" s="143">
        <v>82350</v>
      </c>
      <c r="B1190" s="144" t="s">
        <v>3842</v>
      </c>
      <c r="C1190" s="149" t="s">
        <v>3843</v>
      </c>
      <c r="D1190" s="146">
        <v>4</v>
      </c>
      <c r="E1190" s="146" t="s">
        <v>31</v>
      </c>
      <c r="F1190" s="168" t="s">
        <v>12500</v>
      </c>
      <c r="G1190" s="75">
        <v>39</v>
      </c>
      <c r="H1190" s="74">
        <v>36</v>
      </c>
      <c r="I1190" s="101">
        <f>H1190/D1190</f>
        <v>9</v>
      </c>
      <c r="J1190" s="76">
        <v>39</v>
      </c>
      <c r="K1190" s="76">
        <v>36</v>
      </c>
      <c r="L1190" s="102">
        <f>K1190/D1190</f>
        <v>9</v>
      </c>
      <c r="M1190" s="75">
        <v>39</v>
      </c>
      <c r="N1190" s="74">
        <v>36</v>
      </c>
      <c r="O1190" s="101">
        <f>N1190/D1190</f>
        <v>9</v>
      </c>
      <c r="P1190" s="76">
        <v>39</v>
      </c>
      <c r="Q1190" s="76">
        <v>36</v>
      </c>
      <c r="R1190" s="102">
        <f>Q1190/D1190</f>
        <v>9</v>
      </c>
      <c r="S1190" s="4">
        <v>4</v>
      </c>
      <c r="T1190">
        <v>24</v>
      </c>
      <c r="U1190">
        <v>4</v>
      </c>
      <c r="V1190" s="6">
        <f>T1190/U1190</f>
        <v>6</v>
      </c>
      <c r="W1190">
        <v>288</v>
      </c>
      <c r="X1190">
        <v>24</v>
      </c>
      <c r="Y1190" s="6">
        <f>W1190/X1190</f>
        <v>12</v>
      </c>
      <c r="Z1190" s="6">
        <f>ROUND(Y1190,1)</f>
        <v>12</v>
      </c>
      <c r="AB1190" s="241"/>
      <c r="AC1190" s="241"/>
      <c r="AD1190" s="6"/>
      <c r="AE1190" s="241"/>
      <c r="AF1190" s="241"/>
    </row>
    <row r="1191" spans="1:32" ht="20.100000000000001" customHeight="1" x14ac:dyDescent="0.25">
      <c r="A1191" s="143">
        <v>82460</v>
      </c>
      <c r="B1191" s="144" t="s">
        <v>3865</v>
      </c>
      <c r="C1191" s="149" t="s">
        <v>3866</v>
      </c>
      <c r="D1191" s="146">
        <v>4</v>
      </c>
      <c r="E1191" s="146" t="s">
        <v>31</v>
      </c>
      <c r="F1191" s="168" t="s">
        <v>12500</v>
      </c>
      <c r="G1191" s="75">
        <v>39</v>
      </c>
      <c r="H1191" s="74">
        <v>36</v>
      </c>
      <c r="I1191" s="101">
        <f>H1191/D1191</f>
        <v>9</v>
      </c>
      <c r="J1191" s="76">
        <v>39</v>
      </c>
      <c r="K1191" s="76">
        <v>36</v>
      </c>
      <c r="L1191" s="102">
        <f>K1191/D1191</f>
        <v>9</v>
      </c>
      <c r="M1191" s="75">
        <v>39</v>
      </c>
      <c r="N1191" s="74">
        <v>36</v>
      </c>
      <c r="O1191" s="101">
        <f>N1191/D1191</f>
        <v>9</v>
      </c>
      <c r="P1191" s="76">
        <v>39</v>
      </c>
      <c r="Q1191" s="76">
        <v>36</v>
      </c>
      <c r="R1191" s="102">
        <f>Q1191/D1191</f>
        <v>9</v>
      </c>
      <c r="S1191" s="5">
        <v>4</v>
      </c>
      <c r="T1191">
        <v>24</v>
      </c>
      <c r="U1191">
        <v>4</v>
      </c>
      <c r="V1191" s="6">
        <f>T1191/U1191</f>
        <v>6</v>
      </c>
      <c r="W1191">
        <v>288</v>
      </c>
      <c r="X1191">
        <v>24</v>
      </c>
      <c r="Y1191" s="6">
        <f>W1191/X1191</f>
        <v>12</v>
      </c>
      <c r="Z1191" s="6">
        <f>ROUND(Y1191,1)</f>
        <v>12</v>
      </c>
      <c r="AB1191" s="241"/>
      <c r="AC1191" s="241"/>
      <c r="AD1191" s="6"/>
      <c r="AE1191" s="241"/>
      <c r="AF1191" s="241"/>
    </row>
    <row r="1192" spans="1:32" ht="20.100000000000001" customHeight="1" x14ac:dyDescent="0.25">
      <c r="A1192" s="143">
        <v>37120</v>
      </c>
      <c r="B1192" s="144" t="s">
        <v>1512</v>
      </c>
      <c r="C1192" s="149" t="s">
        <v>1513</v>
      </c>
      <c r="D1192" s="146">
        <v>4</v>
      </c>
      <c r="E1192" s="146" t="s">
        <v>31</v>
      </c>
      <c r="F1192" s="168" t="s">
        <v>12500</v>
      </c>
      <c r="G1192" s="75">
        <v>39</v>
      </c>
      <c r="H1192" s="74">
        <v>36</v>
      </c>
      <c r="I1192" s="101">
        <f>H1192/D1192</f>
        <v>9</v>
      </c>
      <c r="J1192" s="76">
        <v>39</v>
      </c>
      <c r="K1192" s="76">
        <v>36</v>
      </c>
      <c r="L1192" s="102">
        <f>K1192/D1192</f>
        <v>9</v>
      </c>
      <c r="M1192" s="75">
        <v>39</v>
      </c>
      <c r="N1192" s="74">
        <v>36</v>
      </c>
      <c r="O1192" s="101">
        <f>N1192/D1192</f>
        <v>9</v>
      </c>
      <c r="P1192" s="76">
        <v>39</v>
      </c>
      <c r="Q1192" s="76">
        <v>36</v>
      </c>
      <c r="R1192" s="102">
        <f>Q1192/D1192</f>
        <v>9</v>
      </c>
      <c r="S1192" s="5">
        <v>4</v>
      </c>
      <c r="T1192">
        <v>24</v>
      </c>
      <c r="U1192">
        <v>4</v>
      </c>
      <c r="V1192" s="6">
        <f>T1192/U1192</f>
        <v>6</v>
      </c>
      <c r="W1192">
        <v>288</v>
      </c>
      <c r="X1192">
        <v>24</v>
      </c>
      <c r="Y1192" s="6">
        <f>W1192/X1192</f>
        <v>12</v>
      </c>
      <c r="Z1192" s="6">
        <f>ROUND(Y1192,1)</f>
        <v>12</v>
      </c>
      <c r="AB1192" s="241"/>
      <c r="AC1192" s="241"/>
      <c r="AD1192" s="6"/>
      <c r="AE1192" s="241"/>
      <c r="AF1192" s="241"/>
    </row>
    <row r="1193" spans="1:32" ht="20.100000000000001" customHeight="1" x14ac:dyDescent="0.25">
      <c r="A1193" s="143">
        <v>82047</v>
      </c>
      <c r="B1193" s="144" t="s">
        <v>3813</v>
      </c>
      <c r="C1193" s="149" t="s">
        <v>3814</v>
      </c>
      <c r="D1193" s="146">
        <v>4</v>
      </c>
      <c r="E1193" s="146" t="s">
        <v>31</v>
      </c>
      <c r="F1193" s="168" t="s">
        <v>12500</v>
      </c>
      <c r="G1193" s="75">
        <v>42</v>
      </c>
      <c r="H1193" s="74">
        <v>39</v>
      </c>
      <c r="I1193" s="101">
        <f>H1193/D1193</f>
        <v>9.75</v>
      </c>
      <c r="J1193" s="76">
        <v>42</v>
      </c>
      <c r="K1193" s="76">
        <v>39</v>
      </c>
      <c r="L1193" s="102">
        <f>K1193/D1193</f>
        <v>9.75</v>
      </c>
      <c r="M1193" s="75">
        <v>42</v>
      </c>
      <c r="N1193" s="74">
        <v>39</v>
      </c>
      <c r="O1193" s="101">
        <f>N1193/D1193</f>
        <v>9.75</v>
      </c>
      <c r="P1193" s="76">
        <v>42</v>
      </c>
      <c r="Q1193" s="76">
        <v>39</v>
      </c>
      <c r="R1193" s="102">
        <f>Q1193/D1193</f>
        <v>9.75</v>
      </c>
      <c r="S1193" s="4">
        <v>4</v>
      </c>
      <c r="T1193">
        <v>24</v>
      </c>
      <c r="U1193">
        <v>4</v>
      </c>
      <c r="V1193" s="6">
        <f>T1193/U1193</f>
        <v>6</v>
      </c>
      <c r="W1193">
        <v>288</v>
      </c>
      <c r="X1193">
        <v>24</v>
      </c>
      <c r="Y1193" s="6">
        <f>W1193/X1193</f>
        <v>12</v>
      </c>
      <c r="Z1193" s="6">
        <f>ROUND(Y1193,1)</f>
        <v>12</v>
      </c>
      <c r="AB1193" s="241"/>
      <c r="AC1193" s="241"/>
      <c r="AD1193" s="6"/>
      <c r="AE1193" s="241"/>
      <c r="AF1193" s="241"/>
    </row>
    <row r="1194" spans="1:32" ht="20.100000000000001" customHeight="1" x14ac:dyDescent="0.25">
      <c r="A1194" s="143">
        <v>82457</v>
      </c>
      <c r="B1194" s="144" t="s">
        <v>3863</v>
      </c>
      <c r="C1194" s="149" t="s">
        <v>3864</v>
      </c>
      <c r="D1194" s="146">
        <v>4</v>
      </c>
      <c r="E1194" s="146" t="s">
        <v>31</v>
      </c>
      <c r="F1194" s="168" t="s">
        <v>12500</v>
      </c>
      <c r="G1194" s="75">
        <v>42</v>
      </c>
      <c r="H1194" s="74">
        <v>39</v>
      </c>
      <c r="I1194" s="101">
        <f>H1194/D1194</f>
        <v>9.75</v>
      </c>
      <c r="J1194" s="76">
        <v>42</v>
      </c>
      <c r="K1194" s="76">
        <v>39</v>
      </c>
      <c r="L1194" s="102">
        <f>K1194/D1194</f>
        <v>9.75</v>
      </c>
      <c r="M1194" s="75">
        <v>42</v>
      </c>
      <c r="N1194" s="74">
        <v>39</v>
      </c>
      <c r="O1194" s="101">
        <f>N1194/D1194</f>
        <v>9.75</v>
      </c>
      <c r="P1194" s="76">
        <v>42</v>
      </c>
      <c r="Q1194" s="76">
        <v>39</v>
      </c>
      <c r="R1194" s="102">
        <f>Q1194/D1194</f>
        <v>9.75</v>
      </c>
      <c r="S1194" s="5">
        <v>4</v>
      </c>
      <c r="T1194">
        <v>24</v>
      </c>
      <c r="U1194">
        <v>4</v>
      </c>
      <c r="V1194" s="6">
        <f>T1194/U1194</f>
        <v>6</v>
      </c>
      <c r="W1194">
        <v>288</v>
      </c>
      <c r="X1194">
        <v>24</v>
      </c>
      <c r="Y1194" s="6">
        <f>W1194/X1194</f>
        <v>12</v>
      </c>
      <c r="Z1194" s="6">
        <f>ROUND(Y1194,1)</f>
        <v>12</v>
      </c>
      <c r="AB1194" s="241"/>
      <c r="AC1194" s="241"/>
      <c r="AD1194" s="6"/>
      <c r="AE1194" s="241"/>
      <c r="AF1194" s="241"/>
    </row>
    <row r="1195" spans="1:32" s="11" customFormat="1" ht="20.100000000000001" customHeight="1" x14ac:dyDescent="0.25">
      <c r="A1195" s="143">
        <v>82461</v>
      </c>
      <c r="B1195" s="144" t="s">
        <v>3867</v>
      </c>
      <c r="C1195" s="149" t="s">
        <v>3868</v>
      </c>
      <c r="D1195" s="146">
        <v>12</v>
      </c>
      <c r="E1195" s="146" t="s">
        <v>22</v>
      </c>
      <c r="F1195" s="168" t="s">
        <v>12523</v>
      </c>
      <c r="G1195" s="75">
        <v>31.08</v>
      </c>
      <c r="H1195" s="74">
        <v>25.2</v>
      </c>
      <c r="I1195" s="101">
        <f>H1195/D1195</f>
        <v>2.1</v>
      </c>
      <c r="J1195" s="76">
        <v>31.08</v>
      </c>
      <c r="K1195" s="76">
        <v>25.2</v>
      </c>
      <c r="L1195" s="102">
        <f>K1195/D1195</f>
        <v>2.1</v>
      </c>
      <c r="M1195" s="75">
        <v>31.08</v>
      </c>
      <c r="N1195" s="74">
        <v>25.2</v>
      </c>
      <c r="O1195" s="101">
        <f>N1195/D1195</f>
        <v>2.1</v>
      </c>
      <c r="P1195" s="76">
        <v>31.08</v>
      </c>
      <c r="Q1195" s="76">
        <v>25.2</v>
      </c>
      <c r="R1195" s="102">
        <f>Q1195/D1195</f>
        <v>2.1</v>
      </c>
      <c r="S1195" s="4">
        <v>12</v>
      </c>
      <c r="T1195" s="172">
        <v>12</v>
      </c>
      <c r="U1195" s="172">
        <v>12</v>
      </c>
      <c r="V1195" s="6">
        <f>T1195/U1195</f>
        <v>1</v>
      </c>
      <c r="W1195" s="172">
        <v>230.4</v>
      </c>
      <c r="X1195" s="172">
        <v>12</v>
      </c>
      <c r="Y1195" s="6">
        <f>W1195/X1195</f>
        <v>19.2</v>
      </c>
      <c r="Z1195" s="6">
        <f>ROUND(Y1195,1)</f>
        <v>19.2</v>
      </c>
      <c r="AA1195" s="172"/>
      <c r="AB1195" s="241"/>
      <c r="AC1195" s="241"/>
      <c r="AD1195" s="6"/>
      <c r="AE1195" s="241"/>
      <c r="AF1195" s="241"/>
    </row>
    <row r="1196" spans="1:32" ht="20.100000000000001" customHeight="1" x14ac:dyDescent="0.25">
      <c r="A1196" s="143">
        <v>82402</v>
      </c>
      <c r="B1196" s="144" t="s">
        <v>3857</v>
      </c>
      <c r="C1196" s="149" t="s">
        <v>3858</v>
      </c>
      <c r="D1196" s="146">
        <v>12</v>
      </c>
      <c r="E1196" s="146" t="s">
        <v>22</v>
      </c>
      <c r="F1196" s="168" t="s">
        <v>12523</v>
      </c>
      <c r="G1196" s="75">
        <v>31.08</v>
      </c>
      <c r="H1196" s="74">
        <v>25.2</v>
      </c>
      <c r="I1196" s="101">
        <f>H1196/D1196</f>
        <v>2.1</v>
      </c>
      <c r="J1196" s="76">
        <v>31.08</v>
      </c>
      <c r="K1196" s="76">
        <v>25.2</v>
      </c>
      <c r="L1196" s="102">
        <f>K1196/D1196</f>
        <v>2.1</v>
      </c>
      <c r="M1196" s="75">
        <v>31.08</v>
      </c>
      <c r="N1196" s="74">
        <v>25.2</v>
      </c>
      <c r="O1196" s="101">
        <f>N1196/D1196</f>
        <v>2.1</v>
      </c>
      <c r="P1196" s="76">
        <v>31.08</v>
      </c>
      <c r="Q1196" s="76">
        <v>25.2</v>
      </c>
      <c r="R1196" s="102">
        <f>Q1196/D1196</f>
        <v>2.1</v>
      </c>
      <c r="S1196" s="4">
        <v>12</v>
      </c>
      <c r="T1196">
        <v>12</v>
      </c>
      <c r="U1196">
        <v>12</v>
      </c>
      <c r="V1196" s="6">
        <f>T1196/U1196</f>
        <v>1</v>
      </c>
      <c r="W1196">
        <v>230.4</v>
      </c>
      <c r="X1196">
        <v>12</v>
      </c>
      <c r="Y1196" s="6">
        <f>W1196/X1196</f>
        <v>19.2</v>
      </c>
      <c r="Z1196" s="6">
        <f>ROUND(Y1196,1)</f>
        <v>19.2</v>
      </c>
      <c r="AB1196" s="241"/>
      <c r="AC1196" s="241"/>
      <c r="AD1196" s="6"/>
      <c r="AE1196" s="241"/>
      <c r="AF1196" s="241"/>
    </row>
    <row r="1197" spans="1:32" ht="20.100000000000001" customHeight="1" x14ac:dyDescent="0.25">
      <c r="A1197" s="143">
        <v>82395</v>
      </c>
      <c r="B1197" s="144" t="s">
        <v>3853</v>
      </c>
      <c r="C1197" s="149" t="s">
        <v>3854</v>
      </c>
      <c r="D1197" s="146">
        <v>12</v>
      </c>
      <c r="E1197" s="146" t="s">
        <v>22</v>
      </c>
      <c r="F1197" s="168" t="s">
        <v>12523</v>
      </c>
      <c r="G1197" s="75">
        <v>31.08</v>
      </c>
      <c r="H1197" s="74">
        <v>25.2</v>
      </c>
      <c r="I1197" s="101">
        <f>H1197/D1197</f>
        <v>2.1</v>
      </c>
      <c r="J1197" s="76">
        <v>31.08</v>
      </c>
      <c r="K1197" s="76">
        <v>25.2</v>
      </c>
      <c r="L1197" s="102">
        <f>K1197/D1197</f>
        <v>2.1</v>
      </c>
      <c r="M1197" s="75">
        <v>31.08</v>
      </c>
      <c r="N1197" s="74">
        <v>25.2</v>
      </c>
      <c r="O1197" s="101">
        <f>N1197/D1197</f>
        <v>2.1</v>
      </c>
      <c r="P1197" s="76">
        <v>31.08</v>
      </c>
      <c r="Q1197" s="76">
        <v>25.2</v>
      </c>
      <c r="R1197" s="102">
        <f>Q1197/D1197</f>
        <v>2.1</v>
      </c>
      <c r="S1197" s="4">
        <v>12</v>
      </c>
      <c r="T1197">
        <v>12</v>
      </c>
      <c r="U1197">
        <v>12</v>
      </c>
      <c r="V1197" s="6">
        <f>T1197/U1197</f>
        <v>1</v>
      </c>
      <c r="W1197">
        <v>230.4</v>
      </c>
      <c r="X1197">
        <v>12</v>
      </c>
      <c r="Y1197" s="6">
        <f>W1197/X1197</f>
        <v>19.2</v>
      </c>
      <c r="Z1197" s="6">
        <f>ROUND(Y1197,1)</f>
        <v>19.2</v>
      </c>
      <c r="AB1197" s="241"/>
      <c r="AC1197" s="241"/>
      <c r="AD1197" s="6"/>
      <c r="AE1197" s="241"/>
      <c r="AF1197" s="241"/>
    </row>
    <row r="1198" spans="1:32" ht="20.100000000000001" customHeight="1" x14ac:dyDescent="0.25">
      <c r="A1198" s="143">
        <v>82462</v>
      </c>
      <c r="B1198" s="144" t="s">
        <v>3869</v>
      </c>
      <c r="C1198" s="149" t="s">
        <v>3870</v>
      </c>
      <c r="D1198" s="146">
        <v>12</v>
      </c>
      <c r="E1198" s="146" t="s">
        <v>22</v>
      </c>
      <c r="F1198" s="168" t="s">
        <v>12523</v>
      </c>
      <c r="G1198" s="75">
        <v>33.520000000000003</v>
      </c>
      <c r="H1198" s="74">
        <v>29.32</v>
      </c>
      <c r="I1198" s="101">
        <f>H1198/D1198</f>
        <v>2.4433333333333334</v>
      </c>
      <c r="J1198" s="76">
        <v>33.520000000000003</v>
      </c>
      <c r="K1198" s="76">
        <v>29.32</v>
      </c>
      <c r="L1198" s="102">
        <f>K1198/D1198</f>
        <v>2.4433333333333334</v>
      </c>
      <c r="M1198" s="75">
        <v>33.520000000000003</v>
      </c>
      <c r="N1198" s="74">
        <v>29.32</v>
      </c>
      <c r="O1198" s="101">
        <f>N1198/D1198</f>
        <v>2.4433333333333334</v>
      </c>
      <c r="P1198" s="76">
        <v>33.520000000000003</v>
      </c>
      <c r="Q1198" s="76">
        <v>29.32</v>
      </c>
      <c r="R1198" s="102">
        <f>Q1198/D1198</f>
        <v>2.4433333333333334</v>
      </c>
      <c r="S1198" s="4">
        <v>12</v>
      </c>
      <c r="T1198">
        <v>12</v>
      </c>
      <c r="U1198">
        <v>12</v>
      </c>
      <c r="V1198" s="6">
        <f>T1198/U1198</f>
        <v>1</v>
      </c>
      <c r="W1198">
        <v>230.4</v>
      </c>
      <c r="X1198">
        <v>12</v>
      </c>
      <c r="Y1198" s="6">
        <f>W1198/X1198</f>
        <v>19.2</v>
      </c>
      <c r="Z1198" s="6">
        <f>ROUND(Y1198,1)</f>
        <v>19.2</v>
      </c>
      <c r="AB1198" s="241"/>
      <c r="AC1198" s="241"/>
      <c r="AD1198" s="6"/>
      <c r="AE1198" s="241"/>
      <c r="AF1198" s="241"/>
    </row>
    <row r="1199" spans="1:32" ht="20.100000000000001" customHeight="1" x14ac:dyDescent="0.25">
      <c r="A1199" s="143">
        <v>82475</v>
      </c>
      <c r="B1199" s="144" t="s">
        <v>3877</v>
      </c>
      <c r="C1199" s="149" t="s">
        <v>3878</v>
      </c>
      <c r="D1199" s="146">
        <v>12</v>
      </c>
      <c r="E1199" s="146" t="s">
        <v>22</v>
      </c>
      <c r="F1199" s="168" t="s">
        <v>12523</v>
      </c>
      <c r="G1199" s="75">
        <v>33.520000000000003</v>
      </c>
      <c r="H1199" s="74">
        <v>29.32</v>
      </c>
      <c r="I1199" s="101">
        <f>H1199/D1199</f>
        <v>2.4433333333333334</v>
      </c>
      <c r="J1199" s="76">
        <v>33.520000000000003</v>
      </c>
      <c r="K1199" s="76">
        <v>29.32</v>
      </c>
      <c r="L1199" s="102">
        <f>K1199/D1199</f>
        <v>2.4433333333333334</v>
      </c>
      <c r="M1199" s="75">
        <v>33.520000000000003</v>
      </c>
      <c r="N1199" s="74">
        <v>29.32</v>
      </c>
      <c r="O1199" s="101">
        <f>N1199/D1199</f>
        <v>2.4433333333333334</v>
      </c>
      <c r="P1199" s="76">
        <v>33.520000000000003</v>
      </c>
      <c r="Q1199" s="76">
        <v>29.32</v>
      </c>
      <c r="R1199" s="102">
        <f>Q1199/D1199</f>
        <v>2.4433333333333334</v>
      </c>
      <c r="S1199" s="4">
        <v>12</v>
      </c>
      <c r="T1199">
        <v>12</v>
      </c>
      <c r="U1199">
        <v>12</v>
      </c>
      <c r="V1199" s="6">
        <f>T1199/U1199</f>
        <v>1</v>
      </c>
      <c r="W1199">
        <v>230.4</v>
      </c>
      <c r="X1199">
        <v>12</v>
      </c>
      <c r="Y1199" s="6">
        <f>W1199/X1199</f>
        <v>19.2</v>
      </c>
      <c r="Z1199" s="6">
        <f>ROUND(Y1199,1)</f>
        <v>19.2</v>
      </c>
      <c r="AB1199" s="241"/>
      <c r="AC1199" s="241"/>
      <c r="AD1199" s="6"/>
      <c r="AE1199" s="241"/>
      <c r="AF1199" s="241"/>
    </row>
    <row r="1200" spans="1:32" ht="20.100000000000001" customHeight="1" x14ac:dyDescent="0.25">
      <c r="A1200" s="143">
        <v>82331</v>
      </c>
      <c r="B1200" s="144" t="s">
        <v>3832</v>
      </c>
      <c r="C1200" s="149" t="s">
        <v>3833</v>
      </c>
      <c r="D1200" s="146">
        <v>2</v>
      </c>
      <c r="E1200" s="146" t="s">
        <v>28</v>
      </c>
      <c r="F1200" s="168" t="s">
        <v>12496</v>
      </c>
      <c r="G1200" s="75">
        <v>36.5</v>
      </c>
      <c r="H1200" s="74">
        <v>33.5</v>
      </c>
      <c r="I1200" s="101">
        <f>H1200/D1200</f>
        <v>16.75</v>
      </c>
      <c r="J1200" s="76">
        <v>36.5</v>
      </c>
      <c r="K1200" s="76">
        <v>33.5</v>
      </c>
      <c r="L1200" s="102">
        <f>K1200/D1200</f>
        <v>16.75</v>
      </c>
      <c r="M1200" s="75">
        <v>36.5</v>
      </c>
      <c r="N1200" s="74">
        <v>33.5</v>
      </c>
      <c r="O1200" s="101">
        <f>N1200/D1200</f>
        <v>16.75</v>
      </c>
      <c r="P1200" s="76">
        <v>36.5</v>
      </c>
      <c r="Q1200" s="76">
        <v>33.5</v>
      </c>
      <c r="R1200" s="102">
        <f>Q1200/D1200</f>
        <v>16.75</v>
      </c>
      <c r="S1200" s="4">
        <v>2</v>
      </c>
      <c r="T1200">
        <v>24</v>
      </c>
      <c r="U1200">
        <v>2</v>
      </c>
      <c r="V1200" s="6">
        <f>T1200/U1200</f>
        <v>12</v>
      </c>
      <c r="W1200">
        <v>288</v>
      </c>
      <c r="X1200">
        <v>24</v>
      </c>
      <c r="Y1200" s="6">
        <f>W1200/X1200</f>
        <v>12</v>
      </c>
      <c r="Z1200" s="6">
        <f>ROUND(Y1200,1)</f>
        <v>12</v>
      </c>
      <c r="AB1200" s="241"/>
      <c r="AC1200" s="241"/>
      <c r="AD1200" s="6"/>
      <c r="AE1200" s="241"/>
      <c r="AF1200" s="241"/>
    </row>
    <row r="1201" spans="1:32" ht="20.100000000000001" customHeight="1" x14ac:dyDescent="0.25">
      <c r="A1201" s="143">
        <v>82336</v>
      </c>
      <c r="B1201" s="144" t="s">
        <v>3836</v>
      </c>
      <c r="C1201" s="149" t="s">
        <v>3837</v>
      </c>
      <c r="D1201" s="146">
        <v>2</v>
      </c>
      <c r="E1201" s="146" t="s">
        <v>28</v>
      </c>
      <c r="F1201" s="168" t="s">
        <v>12496</v>
      </c>
      <c r="G1201" s="75">
        <v>36.5</v>
      </c>
      <c r="H1201" s="74">
        <v>33.5</v>
      </c>
      <c r="I1201" s="101">
        <f>H1201/D1201</f>
        <v>16.75</v>
      </c>
      <c r="J1201" s="76">
        <v>36.5</v>
      </c>
      <c r="K1201" s="76">
        <v>33.5</v>
      </c>
      <c r="L1201" s="102">
        <f>K1201/D1201</f>
        <v>16.75</v>
      </c>
      <c r="M1201" s="75">
        <v>36.5</v>
      </c>
      <c r="N1201" s="74">
        <v>33.5</v>
      </c>
      <c r="O1201" s="101">
        <f>N1201/D1201</f>
        <v>16.75</v>
      </c>
      <c r="P1201" s="76">
        <v>36.5</v>
      </c>
      <c r="Q1201" s="76">
        <v>33.5</v>
      </c>
      <c r="R1201" s="102">
        <f>Q1201/D1201</f>
        <v>16.75</v>
      </c>
      <c r="S1201" s="4">
        <v>2</v>
      </c>
      <c r="T1201">
        <v>24</v>
      </c>
      <c r="U1201">
        <v>2</v>
      </c>
      <c r="V1201" s="6">
        <f>T1201/U1201</f>
        <v>12</v>
      </c>
      <c r="W1201">
        <v>288</v>
      </c>
      <c r="X1201">
        <v>24</v>
      </c>
      <c r="Y1201" s="6">
        <f>W1201/X1201</f>
        <v>12</v>
      </c>
      <c r="Z1201" s="6">
        <f>ROUND(Y1201,1)</f>
        <v>12</v>
      </c>
      <c r="AB1201" s="241"/>
      <c r="AC1201" s="241"/>
      <c r="AD1201" s="6"/>
      <c r="AE1201" s="241"/>
      <c r="AF1201" s="241"/>
    </row>
    <row r="1202" spans="1:32" ht="20.100000000000001" customHeight="1" x14ac:dyDescent="0.25">
      <c r="A1202" s="143">
        <v>82361</v>
      </c>
      <c r="B1202" s="144" t="s">
        <v>3844</v>
      </c>
      <c r="C1202" s="149" t="s">
        <v>3845</v>
      </c>
      <c r="D1202" s="146">
        <v>2</v>
      </c>
      <c r="E1202" s="146" t="s">
        <v>28</v>
      </c>
      <c r="F1202" s="168" t="s">
        <v>12496</v>
      </c>
      <c r="G1202" s="75">
        <v>36.5</v>
      </c>
      <c r="H1202" s="74">
        <v>33.5</v>
      </c>
      <c r="I1202" s="101">
        <f>H1202/D1202</f>
        <v>16.75</v>
      </c>
      <c r="J1202" s="76">
        <v>36.5</v>
      </c>
      <c r="K1202" s="76">
        <v>33.5</v>
      </c>
      <c r="L1202" s="102">
        <f>K1202/D1202</f>
        <v>16.75</v>
      </c>
      <c r="M1202" s="75">
        <v>36.5</v>
      </c>
      <c r="N1202" s="74">
        <v>33.5</v>
      </c>
      <c r="O1202" s="101">
        <f>N1202/D1202</f>
        <v>16.75</v>
      </c>
      <c r="P1202" s="76">
        <v>36.5</v>
      </c>
      <c r="Q1202" s="76">
        <v>33.5</v>
      </c>
      <c r="R1202" s="102">
        <f>Q1202/D1202</f>
        <v>16.75</v>
      </c>
      <c r="S1202" s="11">
        <v>2</v>
      </c>
      <c r="T1202" s="11">
        <v>24</v>
      </c>
      <c r="U1202" s="11">
        <v>2</v>
      </c>
      <c r="V1202" s="6">
        <f>T1202/U1202</f>
        <v>12</v>
      </c>
      <c r="W1202" s="11">
        <v>288</v>
      </c>
      <c r="X1202" s="11">
        <v>24</v>
      </c>
      <c r="Y1202" s="6">
        <f>W1202/X1202</f>
        <v>12</v>
      </c>
      <c r="Z1202" s="6">
        <f>ROUND(Y1202,1)</f>
        <v>12</v>
      </c>
      <c r="AA1202" s="11"/>
      <c r="AB1202" s="241"/>
      <c r="AC1202" s="241"/>
      <c r="AD1202" s="6"/>
      <c r="AE1202" s="241"/>
      <c r="AF1202" s="241"/>
    </row>
    <row r="1203" spans="1:32" ht="20.100000000000001" customHeight="1" x14ac:dyDescent="0.25">
      <c r="A1203" s="143">
        <v>82326</v>
      </c>
      <c r="B1203" s="144" t="s">
        <v>3830</v>
      </c>
      <c r="C1203" s="158" t="s">
        <v>3831</v>
      </c>
      <c r="D1203" s="146">
        <v>2</v>
      </c>
      <c r="E1203" s="146" t="s">
        <v>28</v>
      </c>
      <c r="F1203" s="168" t="s">
        <v>12496</v>
      </c>
      <c r="G1203" s="75">
        <v>36.5</v>
      </c>
      <c r="H1203" s="74">
        <v>33.5</v>
      </c>
      <c r="I1203" s="101">
        <f>H1203/D1203</f>
        <v>16.75</v>
      </c>
      <c r="J1203" s="76">
        <v>36.5</v>
      </c>
      <c r="K1203" s="76">
        <v>33.5</v>
      </c>
      <c r="L1203" s="102">
        <f>K1203/D1203</f>
        <v>16.75</v>
      </c>
      <c r="M1203" s="75">
        <v>36.5</v>
      </c>
      <c r="N1203" s="74">
        <v>33.5</v>
      </c>
      <c r="O1203" s="101">
        <f>N1203/D1203</f>
        <v>16.75</v>
      </c>
      <c r="P1203" s="76">
        <v>36.5</v>
      </c>
      <c r="Q1203" s="76">
        <v>33.5</v>
      </c>
      <c r="R1203" s="102">
        <f>Q1203/D1203</f>
        <v>16.75</v>
      </c>
      <c r="S1203" s="4">
        <v>2</v>
      </c>
      <c r="T1203">
        <v>24</v>
      </c>
      <c r="U1203">
        <v>2</v>
      </c>
      <c r="V1203" s="6">
        <f>T1203/U1203</f>
        <v>12</v>
      </c>
      <c r="W1203">
        <v>288</v>
      </c>
      <c r="X1203">
        <v>24</v>
      </c>
      <c r="Y1203" s="6">
        <f>W1203/X1203</f>
        <v>12</v>
      </c>
      <c r="Z1203" s="6">
        <f>ROUND(Y1203,1)</f>
        <v>12</v>
      </c>
      <c r="AB1203" s="241"/>
      <c r="AC1203" s="241"/>
      <c r="AD1203" s="6"/>
      <c r="AE1203" s="241"/>
      <c r="AF1203" s="241"/>
    </row>
    <row r="1204" spans="1:32" ht="20.100000000000001" customHeight="1" x14ac:dyDescent="0.25">
      <c r="A1204" s="143">
        <v>82401</v>
      </c>
      <c r="B1204" s="144" t="s">
        <v>3855</v>
      </c>
      <c r="C1204" s="158" t="s">
        <v>3856</v>
      </c>
      <c r="D1204" s="146">
        <v>4</v>
      </c>
      <c r="E1204" s="146" t="s">
        <v>31</v>
      </c>
      <c r="F1204" s="168" t="s">
        <v>12500</v>
      </c>
      <c r="G1204" s="75">
        <v>39</v>
      </c>
      <c r="H1204" s="74">
        <v>36</v>
      </c>
      <c r="I1204" s="101">
        <f>H1204/D1204</f>
        <v>9</v>
      </c>
      <c r="J1204" s="76">
        <v>39</v>
      </c>
      <c r="K1204" s="76">
        <v>36</v>
      </c>
      <c r="L1204" s="102">
        <f>K1204/D1204</f>
        <v>9</v>
      </c>
      <c r="M1204" s="75">
        <v>39</v>
      </c>
      <c r="N1204" s="74">
        <v>36</v>
      </c>
      <c r="O1204" s="101">
        <f>N1204/D1204</f>
        <v>9</v>
      </c>
      <c r="P1204" s="76">
        <v>39</v>
      </c>
      <c r="Q1204" s="76">
        <v>36</v>
      </c>
      <c r="R1204" s="102">
        <f>Q1204/D1204</f>
        <v>9</v>
      </c>
      <c r="S1204" s="4">
        <v>4</v>
      </c>
      <c r="T1204">
        <v>24</v>
      </c>
      <c r="U1204">
        <v>4</v>
      </c>
      <c r="V1204" s="6">
        <f>T1204/U1204</f>
        <v>6</v>
      </c>
      <c r="W1204">
        <v>288</v>
      </c>
      <c r="X1204">
        <v>24</v>
      </c>
      <c r="Y1204" s="6">
        <f>W1204/X1204</f>
        <v>12</v>
      </c>
      <c r="Z1204" s="6">
        <f>ROUND(Y1204,1)</f>
        <v>12</v>
      </c>
      <c r="AB1204" s="241"/>
      <c r="AC1204" s="241"/>
      <c r="AD1204" s="6"/>
      <c r="AE1204" s="241"/>
      <c r="AF1204" s="241"/>
    </row>
    <row r="1205" spans="1:32" ht="20.100000000000001" customHeight="1" x14ac:dyDescent="0.25">
      <c r="A1205" s="143">
        <v>82393</v>
      </c>
      <c r="B1205" s="144" t="s">
        <v>3851</v>
      </c>
      <c r="C1205" s="158" t="s">
        <v>3852</v>
      </c>
      <c r="D1205" s="146">
        <v>4</v>
      </c>
      <c r="E1205" s="146" t="s">
        <v>31</v>
      </c>
      <c r="F1205" s="168" t="s">
        <v>12500</v>
      </c>
      <c r="G1205" s="75">
        <v>39</v>
      </c>
      <c r="H1205" s="74">
        <v>36</v>
      </c>
      <c r="I1205" s="101">
        <f>H1205/D1205</f>
        <v>9</v>
      </c>
      <c r="J1205" s="76">
        <v>39</v>
      </c>
      <c r="K1205" s="76">
        <v>36</v>
      </c>
      <c r="L1205" s="102">
        <f>K1205/D1205</f>
        <v>9</v>
      </c>
      <c r="M1205" s="75">
        <v>39</v>
      </c>
      <c r="N1205" s="74">
        <v>36</v>
      </c>
      <c r="O1205" s="101">
        <f>N1205/D1205</f>
        <v>9</v>
      </c>
      <c r="P1205" s="76">
        <v>39</v>
      </c>
      <c r="Q1205" s="76">
        <v>36</v>
      </c>
      <c r="R1205" s="102">
        <f>Q1205/D1205</f>
        <v>9</v>
      </c>
      <c r="S1205" s="4">
        <v>4</v>
      </c>
      <c r="T1205">
        <v>24</v>
      </c>
      <c r="U1205">
        <v>4</v>
      </c>
      <c r="V1205" s="6">
        <f>T1205/U1205</f>
        <v>6</v>
      </c>
      <c r="W1205">
        <v>288</v>
      </c>
      <c r="X1205">
        <v>24</v>
      </c>
      <c r="Y1205" s="6">
        <f>W1205/X1205</f>
        <v>12</v>
      </c>
      <c r="Z1205" s="6">
        <f>ROUND(Y1205,1)</f>
        <v>12</v>
      </c>
      <c r="AB1205" s="241"/>
      <c r="AC1205" s="241"/>
      <c r="AD1205" s="6"/>
      <c r="AE1205" s="241"/>
      <c r="AF1205" s="241"/>
    </row>
    <row r="1206" spans="1:32" ht="20.100000000000001" customHeight="1" x14ac:dyDescent="0.25">
      <c r="A1206" s="143">
        <v>82325</v>
      </c>
      <c r="B1206" s="144" t="s">
        <v>3828</v>
      </c>
      <c r="C1206" s="158" t="s">
        <v>3829</v>
      </c>
      <c r="D1206" s="146">
        <v>4</v>
      </c>
      <c r="E1206" s="146" t="s">
        <v>31</v>
      </c>
      <c r="F1206" s="168" t="s">
        <v>12500</v>
      </c>
      <c r="G1206" s="75">
        <v>39</v>
      </c>
      <c r="H1206" s="74">
        <v>36</v>
      </c>
      <c r="I1206" s="101">
        <f>H1206/D1206</f>
        <v>9</v>
      </c>
      <c r="J1206" s="76">
        <v>39</v>
      </c>
      <c r="K1206" s="76">
        <v>36</v>
      </c>
      <c r="L1206" s="102">
        <f>K1206/D1206</f>
        <v>9</v>
      </c>
      <c r="M1206" s="75">
        <v>39</v>
      </c>
      <c r="N1206" s="74">
        <v>36</v>
      </c>
      <c r="O1206" s="101">
        <f>N1206/D1206</f>
        <v>9</v>
      </c>
      <c r="P1206" s="76">
        <v>39</v>
      </c>
      <c r="Q1206" s="76">
        <v>36</v>
      </c>
      <c r="R1206" s="102">
        <f>Q1206/D1206</f>
        <v>9</v>
      </c>
      <c r="S1206" s="4">
        <v>4</v>
      </c>
      <c r="T1206">
        <v>24</v>
      </c>
      <c r="U1206">
        <v>4</v>
      </c>
      <c r="V1206" s="6">
        <f>T1206/U1206</f>
        <v>6</v>
      </c>
      <c r="W1206">
        <v>288</v>
      </c>
      <c r="X1206">
        <v>24</v>
      </c>
      <c r="Y1206" s="6">
        <f>W1206/X1206</f>
        <v>12</v>
      </c>
      <c r="Z1206" s="6">
        <f>ROUND(Y1206,1)</f>
        <v>12</v>
      </c>
      <c r="AB1206" s="241"/>
      <c r="AC1206" s="241"/>
      <c r="AD1206" s="6"/>
      <c r="AE1206" s="241"/>
      <c r="AF1206" s="241"/>
    </row>
    <row r="1207" spans="1:32" ht="20.100000000000001" customHeight="1" x14ac:dyDescent="0.25">
      <c r="A1207" s="143">
        <v>82423</v>
      </c>
      <c r="B1207" s="144" t="s">
        <v>3859</v>
      </c>
      <c r="C1207" s="158" t="s">
        <v>3860</v>
      </c>
      <c r="D1207" s="146">
        <v>4</v>
      </c>
      <c r="E1207" s="146" t="s">
        <v>31</v>
      </c>
      <c r="F1207" s="168" t="s">
        <v>12500</v>
      </c>
      <c r="G1207" s="75">
        <v>39</v>
      </c>
      <c r="H1207" s="74">
        <v>36</v>
      </c>
      <c r="I1207" s="101">
        <f>H1207/D1207</f>
        <v>9</v>
      </c>
      <c r="J1207" s="76">
        <v>39</v>
      </c>
      <c r="K1207" s="76">
        <v>36</v>
      </c>
      <c r="L1207" s="102">
        <f>K1207/D1207</f>
        <v>9</v>
      </c>
      <c r="M1207" s="75">
        <v>39</v>
      </c>
      <c r="N1207" s="74">
        <v>36</v>
      </c>
      <c r="O1207" s="101">
        <f>N1207/D1207</f>
        <v>9</v>
      </c>
      <c r="P1207" s="76">
        <v>39</v>
      </c>
      <c r="Q1207" s="76">
        <v>36</v>
      </c>
      <c r="R1207" s="102">
        <f>Q1207/D1207</f>
        <v>9</v>
      </c>
      <c r="S1207" s="14">
        <v>4</v>
      </c>
      <c r="T1207" s="14">
        <v>24</v>
      </c>
      <c r="U1207" s="14">
        <v>4</v>
      </c>
      <c r="V1207" s="6">
        <f>T1207/U1207</f>
        <v>6</v>
      </c>
      <c r="W1207" s="14">
        <v>288</v>
      </c>
      <c r="X1207" s="14">
        <v>24</v>
      </c>
      <c r="Y1207" s="6">
        <f>W1207/X1207</f>
        <v>12</v>
      </c>
      <c r="Z1207" s="6">
        <f>ROUND(Y1207,1)</f>
        <v>12</v>
      </c>
      <c r="AA1207" s="14"/>
      <c r="AB1207" s="241"/>
      <c r="AC1207" s="241"/>
      <c r="AD1207" s="6"/>
      <c r="AE1207" s="241"/>
      <c r="AF1207" s="241"/>
    </row>
    <row r="1208" spans="1:32" ht="20.100000000000001" customHeight="1" x14ac:dyDescent="0.25">
      <c r="A1208" s="143">
        <v>82334</v>
      </c>
      <c r="B1208" s="144" t="s">
        <v>3834</v>
      </c>
      <c r="C1208" s="158" t="s">
        <v>3835</v>
      </c>
      <c r="D1208" s="146">
        <v>4</v>
      </c>
      <c r="E1208" s="146" t="s">
        <v>31</v>
      </c>
      <c r="F1208" s="168" t="s">
        <v>12500</v>
      </c>
      <c r="G1208" s="75">
        <v>39</v>
      </c>
      <c r="H1208" s="74">
        <v>36</v>
      </c>
      <c r="I1208" s="101">
        <f>H1208/D1208</f>
        <v>9</v>
      </c>
      <c r="J1208" s="76">
        <v>39</v>
      </c>
      <c r="K1208" s="76">
        <v>36</v>
      </c>
      <c r="L1208" s="102">
        <f>K1208/D1208</f>
        <v>9</v>
      </c>
      <c r="M1208" s="75">
        <v>39</v>
      </c>
      <c r="N1208" s="74">
        <v>36</v>
      </c>
      <c r="O1208" s="101">
        <f>N1208/D1208</f>
        <v>9</v>
      </c>
      <c r="P1208" s="76">
        <v>39</v>
      </c>
      <c r="Q1208" s="76">
        <v>36</v>
      </c>
      <c r="R1208" s="102">
        <f>Q1208/D1208</f>
        <v>9</v>
      </c>
      <c r="S1208" s="5">
        <v>4</v>
      </c>
      <c r="T1208">
        <v>24</v>
      </c>
      <c r="U1208">
        <v>4</v>
      </c>
      <c r="V1208" s="6">
        <f>T1208/U1208</f>
        <v>6</v>
      </c>
      <c r="W1208">
        <v>288</v>
      </c>
      <c r="X1208">
        <v>24</v>
      </c>
      <c r="Y1208" s="6">
        <f>W1208/X1208</f>
        <v>12</v>
      </c>
      <c r="Z1208" s="6">
        <f>ROUND(Y1208,1)</f>
        <v>12</v>
      </c>
      <c r="AB1208" s="241"/>
      <c r="AC1208" s="241"/>
      <c r="AD1208" s="6"/>
      <c r="AE1208" s="241"/>
      <c r="AF1208" s="241"/>
    </row>
    <row r="1209" spans="1:32" ht="20.100000000000001" customHeight="1" x14ac:dyDescent="0.25">
      <c r="A1209" s="143">
        <v>82367</v>
      </c>
      <c r="B1209" s="144"/>
      <c r="C1209" s="158" t="s">
        <v>3849</v>
      </c>
      <c r="D1209" s="146">
        <v>1</v>
      </c>
      <c r="E1209" s="146" t="s">
        <v>79</v>
      </c>
      <c r="F1209" s="168"/>
      <c r="G1209" s="75">
        <v>177</v>
      </c>
      <c r="H1209" s="74">
        <v>177</v>
      </c>
      <c r="I1209" s="101">
        <f>H1209/D1209</f>
        <v>177</v>
      </c>
      <c r="J1209" s="76">
        <v>177</v>
      </c>
      <c r="K1209" s="76">
        <v>177</v>
      </c>
      <c r="L1209" s="102">
        <f>K1209/D1209</f>
        <v>177</v>
      </c>
      <c r="M1209" s="75">
        <v>177</v>
      </c>
      <c r="N1209" s="74">
        <v>177</v>
      </c>
      <c r="O1209" s="101">
        <f>N1209/D1209</f>
        <v>177</v>
      </c>
      <c r="P1209" s="76">
        <v>177</v>
      </c>
      <c r="Q1209" s="76">
        <v>177</v>
      </c>
      <c r="R1209" s="102">
        <f>Q1209/D1209</f>
        <v>177</v>
      </c>
      <c r="S1209" s="4">
        <v>1</v>
      </c>
      <c r="T1209">
        <v>1</v>
      </c>
      <c r="U1209">
        <v>1</v>
      </c>
      <c r="V1209" s="6">
        <f>T1209/U1209</f>
        <v>1</v>
      </c>
      <c r="W1209" t="s">
        <v>80</v>
      </c>
      <c r="X1209">
        <v>1</v>
      </c>
      <c r="Y1209" s="6">
        <f>W1209/X1209</f>
        <v>1984</v>
      </c>
      <c r="Z1209" s="6">
        <f>ROUND(Y1209,1)</f>
        <v>1984</v>
      </c>
      <c r="AB1209" s="241"/>
      <c r="AC1209" s="241"/>
      <c r="AD1209" s="6"/>
      <c r="AE1209" s="241"/>
      <c r="AF1209" s="241"/>
    </row>
    <row r="1210" spans="1:32" ht="20.100000000000001" customHeight="1" x14ac:dyDescent="0.25">
      <c r="A1210" s="143">
        <v>82381</v>
      </c>
      <c r="B1210" s="144"/>
      <c r="C1210" s="158" t="s">
        <v>3850</v>
      </c>
      <c r="D1210" s="146">
        <v>1</v>
      </c>
      <c r="E1210" s="146" t="s">
        <v>79</v>
      </c>
      <c r="F1210" s="168"/>
      <c r="G1210" s="75">
        <v>177</v>
      </c>
      <c r="H1210" s="74">
        <v>177</v>
      </c>
      <c r="I1210" s="101">
        <f>H1210/D1210</f>
        <v>177</v>
      </c>
      <c r="J1210" s="76">
        <v>177</v>
      </c>
      <c r="K1210" s="76">
        <v>177</v>
      </c>
      <c r="L1210" s="102">
        <f>K1210/D1210</f>
        <v>177</v>
      </c>
      <c r="M1210" s="75">
        <v>177</v>
      </c>
      <c r="N1210" s="74">
        <v>177</v>
      </c>
      <c r="O1210" s="101">
        <f>N1210/D1210</f>
        <v>177</v>
      </c>
      <c r="P1210" s="76">
        <v>177</v>
      </c>
      <c r="Q1210" s="76">
        <v>177</v>
      </c>
      <c r="R1210" s="102">
        <f>Q1210/D1210</f>
        <v>177</v>
      </c>
      <c r="S1210" s="4">
        <v>1</v>
      </c>
      <c r="T1210">
        <v>1</v>
      </c>
      <c r="U1210">
        <v>1</v>
      </c>
      <c r="V1210" s="6">
        <f>T1210/U1210</f>
        <v>1</v>
      </c>
      <c r="W1210" t="s">
        <v>80</v>
      </c>
      <c r="X1210">
        <v>1</v>
      </c>
      <c r="Y1210" s="6">
        <f>W1210/X1210</f>
        <v>1984</v>
      </c>
      <c r="Z1210" s="6">
        <f>ROUND(Y1210,1)</f>
        <v>1984</v>
      </c>
      <c r="AB1210" s="241"/>
      <c r="AC1210" s="241"/>
      <c r="AD1210" s="6"/>
      <c r="AE1210" s="241"/>
      <c r="AF1210" s="241"/>
    </row>
    <row r="1211" spans="1:32" ht="20.100000000000001" customHeight="1" x14ac:dyDescent="0.25">
      <c r="A1211" s="143">
        <v>82363</v>
      </c>
      <c r="B1211" s="144" t="s">
        <v>929</v>
      </c>
      <c r="C1211" s="158" t="s">
        <v>3846</v>
      </c>
      <c r="D1211" s="146">
        <v>1</v>
      </c>
      <c r="E1211" s="146" t="s">
        <v>79</v>
      </c>
      <c r="F1211" s="168"/>
      <c r="G1211" s="75">
        <v>177</v>
      </c>
      <c r="H1211" s="74">
        <v>177</v>
      </c>
      <c r="I1211" s="101">
        <f>H1211/D1211</f>
        <v>177</v>
      </c>
      <c r="J1211" s="76">
        <v>177</v>
      </c>
      <c r="K1211" s="76">
        <v>177</v>
      </c>
      <c r="L1211" s="102">
        <f>K1211/D1211</f>
        <v>177</v>
      </c>
      <c r="M1211" s="75">
        <v>177</v>
      </c>
      <c r="N1211" s="74">
        <v>177</v>
      </c>
      <c r="O1211" s="101">
        <f>N1211/D1211</f>
        <v>177</v>
      </c>
      <c r="P1211" s="76">
        <v>177</v>
      </c>
      <c r="Q1211" s="76">
        <v>177</v>
      </c>
      <c r="R1211" s="102">
        <f>Q1211/D1211</f>
        <v>177</v>
      </c>
      <c r="S1211" s="4">
        <v>1</v>
      </c>
      <c r="T1211">
        <v>1</v>
      </c>
      <c r="U1211">
        <v>1</v>
      </c>
      <c r="V1211" s="6">
        <f>T1211/U1211</f>
        <v>1</v>
      </c>
      <c r="W1211" t="s">
        <v>80</v>
      </c>
      <c r="X1211">
        <v>1</v>
      </c>
      <c r="Y1211" s="6">
        <f>W1211/X1211</f>
        <v>1984</v>
      </c>
      <c r="Z1211" s="6">
        <f>ROUND(Y1211,1)</f>
        <v>1984</v>
      </c>
      <c r="AB1211" s="241"/>
      <c r="AC1211" s="241"/>
      <c r="AD1211" s="6"/>
      <c r="AE1211" s="241"/>
      <c r="AF1211" s="241"/>
    </row>
    <row r="1212" spans="1:32" ht="20.100000000000001" customHeight="1" x14ac:dyDescent="0.25">
      <c r="A1212" s="143">
        <v>82473</v>
      </c>
      <c r="B1212" s="144"/>
      <c r="C1212" s="158" t="s">
        <v>3876</v>
      </c>
      <c r="D1212" s="146">
        <v>1</v>
      </c>
      <c r="E1212" s="146" t="s">
        <v>79</v>
      </c>
      <c r="F1212" s="168"/>
      <c r="G1212" s="75">
        <v>177</v>
      </c>
      <c r="H1212" s="74">
        <v>177</v>
      </c>
      <c r="I1212" s="101">
        <f>H1212/D1212</f>
        <v>177</v>
      </c>
      <c r="J1212" s="76">
        <v>177</v>
      </c>
      <c r="K1212" s="76">
        <v>177</v>
      </c>
      <c r="L1212" s="102">
        <f>K1212/D1212</f>
        <v>177</v>
      </c>
      <c r="M1212" s="75">
        <v>177</v>
      </c>
      <c r="N1212" s="74">
        <v>177</v>
      </c>
      <c r="O1212" s="101">
        <f>N1212/D1212</f>
        <v>177</v>
      </c>
      <c r="P1212" s="76">
        <v>177</v>
      </c>
      <c r="Q1212" s="76">
        <v>177</v>
      </c>
      <c r="R1212" s="102">
        <f>Q1212/D1212</f>
        <v>177</v>
      </c>
      <c r="S1212" s="5">
        <v>1</v>
      </c>
      <c r="T1212">
        <v>1</v>
      </c>
      <c r="U1212">
        <v>1</v>
      </c>
      <c r="V1212" s="6">
        <f>T1212/U1212</f>
        <v>1</v>
      </c>
      <c r="W1212" t="s">
        <v>80</v>
      </c>
      <c r="X1212">
        <v>1</v>
      </c>
      <c r="Y1212" s="6">
        <f>W1212/X1212</f>
        <v>1984</v>
      </c>
      <c r="Z1212" s="6">
        <f>ROUND(Y1212,1)</f>
        <v>1984</v>
      </c>
      <c r="AB1212" s="241"/>
      <c r="AC1212" s="241"/>
      <c r="AD1212" s="6"/>
      <c r="AE1212" s="241"/>
      <c r="AF1212" s="241"/>
    </row>
    <row r="1213" spans="1:32" ht="20.100000000000001" customHeight="1" x14ac:dyDescent="0.25">
      <c r="A1213" s="143">
        <v>37152</v>
      </c>
      <c r="B1213" s="144"/>
      <c r="C1213" s="158" t="s">
        <v>1514</v>
      </c>
      <c r="D1213" s="146">
        <v>1</v>
      </c>
      <c r="E1213" s="146" t="s">
        <v>79</v>
      </c>
      <c r="F1213" s="168"/>
      <c r="G1213" s="75">
        <v>177</v>
      </c>
      <c r="H1213" s="74">
        <v>177</v>
      </c>
      <c r="I1213" s="101">
        <f>H1213/D1213</f>
        <v>177</v>
      </c>
      <c r="J1213" s="76">
        <v>177</v>
      </c>
      <c r="K1213" s="76">
        <v>177</v>
      </c>
      <c r="L1213" s="102">
        <f>K1213/D1213</f>
        <v>177</v>
      </c>
      <c r="M1213" s="75">
        <v>177</v>
      </c>
      <c r="N1213" s="74">
        <v>177</v>
      </c>
      <c r="O1213" s="101">
        <f>N1213/D1213</f>
        <v>177</v>
      </c>
      <c r="P1213" s="76">
        <v>177</v>
      </c>
      <c r="Q1213" s="76">
        <v>177</v>
      </c>
      <c r="R1213" s="102">
        <f>Q1213/D1213</f>
        <v>177</v>
      </c>
      <c r="S1213" s="5">
        <v>1</v>
      </c>
      <c r="T1213">
        <v>1</v>
      </c>
      <c r="U1213">
        <v>1</v>
      </c>
      <c r="V1213" s="6">
        <f>T1213/U1213</f>
        <v>1</v>
      </c>
      <c r="W1213" t="s">
        <v>80</v>
      </c>
      <c r="X1213">
        <v>1</v>
      </c>
      <c r="Y1213" s="6">
        <f>W1213/X1213</f>
        <v>1984</v>
      </c>
      <c r="Z1213" s="6">
        <f>ROUND(Y1213,1)</f>
        <v>1984</v>
      </c>
      <c r="AB1213" s="241"/>
      <c r="AC1213" s="241"/>
      <c r="AD1213" s="6"/>
      <c r="AE1213" s="241"/>
      <c r="AF1213" s="241"/>
    </row>
    <row r="1214" spans="1:32" ht="20.100000000000001" customHeight="1" x14ac:dyDescent="0.25">
      <c r="A1214" s="143">
        <v>82364</v>
      </c>
      <c r="B1214" s="144" t="s">
        <v>3847</v>
      </c>
      <c r="C1214" s="158" t="s">
        <v>3848</v>
      </c>
      <c r="D1214" s="146">
        <v>1</v>
      </c>
      <c r="E1214" s="146" t="s">
        <v>79</v>
      </c>
      <c r="F1214" s="168"/>
      <c r="G1214" s="75">
        <v>177</v>
      </c>
      <c r="H1214" s="74">
        <v>177</v>
      </c>
      <c r="I1214" s="101">
        <f>H1214/D1214</f>
        <v>177</v>
      </c>
      <c r="J1214" s="76">
        <v>177</v>
      </c>
      <c r="K1214" s="76">
        <v>177</v>
      </c>
      <c r="L1214" s="102">
        <f>K1214/D1214</f>
        <v>177</v>
      </c>
      <c r="M1214" s="75">
        <v>177</v>
      </c>
      <c r="N1214" s="74">
        <v>177</v>
      </c>
      <c r="O1214" s="101">
        <f>N1214/D1214</f>
        <v>177</v>
      </c>
      <c r="P1214" s="76">
        <v>177</v>
      </c>
      <c r="Q1214" s="76">
        <v>177</v>
      </c>
      <c r="R1214" s="102">
        <f>Q1214/D1214</f>
        <v>177</v>
      </c>
      <c r="S1214" s="5">
        <v>1</v>
      </c>
      <c r="T1214">
        <v>1</v>
      </c>
      <c r="U1214">
        <v>1</v>
      </c>
      <c r="V1214" s="6">
        <f>T1214/U1214</f>
        <v>1</v>
      </c>
      <c r="W1214" t="s">
        <v>80</v>
      </c>
      <c r="X1214">
        <v>1</v>
      </c>
      <c r="Y1214" s="6">
        <f>W1214/X1214</f>
        <v>1984</v>
      </c>
      <c r="Z1214" s="6">
        <f>ROUND(Y1214,1)</f>
        <v>1984</v>
      </c>
      <c r="AB1214" s="241"/>
      <c r="AC1214" s="241"/>
      <c r="AD1214" s="6"/>
      <c r="AE1214" s="241"/>
      <c r="AF1214" s="241"/>
    </row>
    <row r="1215" spans="1:32" s="12" customFormat="1" ht="20.100000000000001" customHeight="1" x14ac:dyDescent="0.25">
      <c r="A1215" s="143">
        <v>82463</v>
      </c>
      <c r="B1215" s="144"/>
      <c r="C1215" s="158" t="s">
        <v>3871</v>
      </c>
      <c r="D1215" s="146">
        <v>1</v>
      </c>
      <c r="E1215" s="146" t="s">
        <v>158</v>
      </c>
      <c r="F1215" s="168"/>
      <c r="G1215" s="75">
        <v>147</v>
      </c>
      <c r="H1215" s="74">
        <v>147</v>
      </c>
      <c r="I1215" s="101">
        <f>H1215/D1215</f>
        <v>147</v>
      </c>
      <c r="J1215" s="76">
        <v>147</v>
      </c>
      <c r="K1215" s="76">
        <v>147</v>
      </c>
      <c r="L1215" s="102">
        <f>K1215/D1215</f>
        <v>147</v>
      </c>
      <c r="M1215" s="75">
        <v>147</v>
      </c>
      <c r="N1215" s="74">
        <v>147</v>
      </c>
      <c r="O1215" s="101">
        <f>N1215/D1215</f>
        <v>147</v>
      </c>
      <c r="P1215" s="76">
        <v>147</v>
      </c>
      <c r="Q1215" s="76">
        <v>147</v>
      </c>
      <c r="R1215" s="102">
        <f>Q1215/D1215</f>
        <v>147</v>
      </c>
      <c r="S1215" s="123">
        <v>1</v>
      </c>
      <c r="T1215" s="172">
        <v>1</v>
      </c>
      <c r="U1215" s="172">
        <v>1</v>
      </c>
      <c r="V1215" s="6">
        <f>T1215/U1215</f>
        <v>1</v>
      </c>
      <c r="W1215" s="172">
        <v>992</v>
      </c>
      <c r="X1215" s="172">
        <v>1</v>
      </c>
      <c r="Y1215" s="6">
        <f>W1215/X1215</f>
        <v>992</v>
      </c>
      <c r="Z1215" s="6">
        <f>ROUND(Y1215,1)</f>
        <v>992</v>
      </c>
      <c r="AA1215" s="172"/>
      <c r="AB1215" s="241"/>
      <c r="AC1215" s="241"/>
      <c r="AD1215" s="6"/>
      <c r="AE1215" s="241"/>
      <c r="AF1215" s="241"/>
    </row>
    <row r="1216" spans="1:32" ht="20.100000000000001" customHeight="1" x14ac:dyDescent="0.25">
      <c r="A1216" s="143">
        <v>37159</v>
      </c>
      <c r="B1216" s="144"/>
      <c r="C1216" s="158" t="s">
        <v>1515</v>
      </c>
      <c r="D1216" s="146">
        <v>1</v>
      </c>
      <c r="E1216" s="146" t="s">
        <v>158</v>
      </c>
      <c r="F1216" s="168"/>
      <c r="G1216" s="75">
        <v>107</v>
      </c>
      <c r="H1216" s="74">
        <v>107</v>
      </c>
      <c r="I1216" s="101">
        <f>H1216/D1216</f>
        <v>107</v>
      </c>
      <c r="J1216" s="76">
        <v>107</v>
      </c>
      <c r="K1216" s="76">
        <v>107</v>
      </c>
      <c r="L1216" s="102">
        <f>K1216/D1216</f>
        <v>107</v>
      </c>
      <c r="M1216" s="75">
        <v>107</v>
      </c>
      <c r="N1216" s="74">
        <v>107</v>
      </c>
      <c r="O1216" s="101">
        <f>N1216/D1216</f>
        <v>107</v>
      </c>
      <c r="P1216" s="76">
        <v>107</v>
      </c>
      <c r="Q1216" s="76">
        <v>107</v>
      </c>
      <c r="R1216" s="102">
        <f>Q1216/D1216</f>
        <v>107</v>
      </c>
      <c r="S1216" s="4">
        <v>1</v>
      </c>
      <c r="T1216">
        <v>1</v>
      </c>
      <c r="U1216">
        <v>1</v>
      </c>
      <c r="V1216" s="6">
        <f>T1216/U1216</f>
        <v>1</v>
      </c>
      <c r="W1216">
        <v>992</v>
      </c>
      <c r="X1216">
        <v>1</v>
      </c>
      <c r="Y1216" s="6">
        <f>W1216/X1216</f>
        <v>992</v>
      </c>
      <c r="Z1216" s="6">
        <f>ROUND(Y1216,1)</f>
        <v>992</v>
      </c>
      <c r="AB1216" s="241"/>
      <c r="AC1216" s="241"/>
      <c r="AD1216" s="6"/>
      <c r="AE1216" s="241"/>
      <c r="AF1216" s="241"/>
    </row>
    <row r="1217" spans="1:32" ht="20.100000000000001" customHeight="1" x14ac:dyDescent="0.25">
      <c r="A1217" s="143">
        <v>82455</v>
      </c>
      <c r="B1217" s="144" t="s">
        <v>3861</v>
      </c>
      <c r="C1217" s="158" t="s">
        <v>3862</v>
      </c>
      <c r="D1217" s="146">
        <v>1</v>
      </c>
      <c r="E1217" s="146" t="s">
        <v>158</v>
      </c>
      <c r="F1217" s="168"/>
      <c r="G1217" s="75">
        <v>147</v>
      </c>
      <c r="H1217" s="74">
        <v>147</v>
      </c>
      <c r="I1217" s="101">
        <f>H1217/D1217</f>
        <v>147</v>
      </c>
      <c r="J1217" s="76">
        <v>147</v>
      </c>
      <c r="K1217" s="76">
        <v>147</v>
      </c>
      <c r="L1217" s="102">
        <f>K1217/D1217</f>
        <v>147</v>
      </c>
      <c r="M1217" s="75">
        <v>147</v>
      </c>
      <c r="N1217" s="74">
        <v>147</v>
      </c>
      <c r="O1217" s="101">
        <f>N1217/D1217</f>
        <v>147</v>
      </c>
      <c r="P1217" s="76">
        <v>147</v>
      </c>
      <c r="Q1217" s="76">
        <v>147</v>
      </c>
      <c r="R1217" s="102">
        <f>Q1217/D1217</f>
        <v>147</v>
      </c>
      <c r="S1217" s="4">
        <v>1</v>
      </c>
      <c r="T1217">
        <v>1</v>
      </c>
      <c r="U1217">
        <v>1</v>
      </c>
      <c r="V1217" s="6">
        <f>T1217/U1217</f>
        <v>1</v>
      </c>
      <c r="W1217">
        <v>992</v>
      </c>
      <c r="X1217">
        <v>1</v>
      </c>
      <c r="Y1217" s="6">
        <f>W1217/X1217</f>
        <v>992</v>
      </c>
      <c r="Z1217" s="6">
        <f>ROUND(Y1217,1)</f>
        <v>992</v>
      </c>
      <c r="AB1217" s="241"/>
      <c r="AC1217" s="241"/>
      <c r="AD1217" s="6"/>
      <c r="AE1217" s="241"/>
      <c r="AF1217" s="241"/>
    </row>
    <row r="1218" spans="1:32" ht="20.100000000000001" customHeight="1" x14ac:dyDescent="0.25">
      <c r="A1218" s="143">
        <v>37180</v>
      </c>
      <c r="B1218" s="144"/>
      <c r="C1218" s="158" t="s">
        <v>1516</v>
      </c>
      <c r="D1218" s="146">
        <v>1</v>
      </c>
      <c r="E1218" s="146" t="s">
        <v>158</v>
      </c>
      <c r="F1218" s="168"/>
      <c r="G1218" s="75">
        <v>136</v>
      </c>
      <c r="H1218" s="74">
        <v>136</v>
      </c>
      <c r="I1218" s="101">
        <f>H1218/D1218</f>
        <v>136</v>
      </c>
      <c r="J1218" s="76">
        <v>136</v>
      </c>
      <c r="K1218" s="76">
        <v>136</v>
      </c>
      <c r="L1218" s="102">
        <f>K1218/D1218</f>
        <v>136</v>
      </c>
      <c r="M1218" s="75">
        <v>136</v>
      </c>
      <c r="N1218" s="74">
        <v>136</v>
      </c>
      <c r="O1218" s="101">
        <f>N1218/D1218</f>
        <v>136</v>
      </c>
      <c r="P1218" s="76">
        <v>136</v>
      </c>
      <c r="Q1218" s="76">
        <v>136</v>
      </c>
      <c r="R1218" s="102">
        <f>Q1218/D1218</f>
        <v>136</v>
      </c>
      <c r="S1218" s="5">
        <v>1</v>
      </c>
      <c r="T1218">
        <v>1</v>
      </c>
      <c r="U1218">
        <v>1</v>
      </c>
      <c r="V1218" s="6">
        <f>T1218/U1218</f>
        <v>1</v>
      </c>
      <c r="W1218">
        <v>992</v>
      </c>
      <c r="X1218">
        <v>1</v>
      </c>
      <c r="Y1218" s="6">
        <f>W1218/X1218</f>
        <v>992</v>
      </c>
      <c r="Z1218" s="6">
        <f>ROUND(Y1218,1)</f>
        <v>992</v>
      </c>
      <c r="AB1218" s="241"/>
      <c r="AC1218" s="241"/>
      <c r="AD1218" s="6"/>
      <c r="AE1218" s="241"/>
      <c r="AF1218" s="241"/>
    </row>
    <row r="1219" spans="1:32" ht="20.100000000000001" customHeight="1" x14ac:dyDescent="0.25">
      <c r="A1219" s="143">
        <v>13827</v>
      </c>
      <c r="B1219" s="144" t="s">
        <v>460</v>
      </c>
      <c r="C1219" s="166" t="s">
        <v>461</v>
      </c>
      <c r="D1219" s="146">
        <v>2</v>
      </c>
      <c r="E1219" s="146" t="s">
        <v>28</v>
      </c>
      <c r="F1219" s="168" t="s">
        <v>12496</v>
      </c>
      <c r="G1219" s="75">
        <v>35</v>
      </c>
      <c r="H1219" s="74">
        <v>33.5</v>
      </c>
      <c r="I1219" s="101">
        <f>H1219/D1219</f>
        <v>16.75</v>
      </c>
      <c r="J1219" s="76">
        <v>35</v>
      </c>
      <c r="K1219" s="76">
        <v>33.5</v>
      </c>
      <c r="L1219" s="102">
        <f>K1219/D1219</f>
        <v>16.75</v>
      </c>
      <c r="M1219" s="75">
        <v>35</v>
      </c>
      <c r="N1219" s="74">
        <v>33.5</v>
      </c>
      <c r="O1219" s="101">
        <f>N1219/D1219</f>
        <v>16.75</v>
      </c>
      <c r="P1219" s="76">
        <v>35</v>
      </c>
      <c r="Q1219" s="76">
        <v>33.5</v>
      </c>
      <c r="R1219" s="102">
        <f>Q1219/D1219</f>
        <v>16.75</v>
      </c>
      <c r="S1219" s="5">
        <v>2</v>
      </c>
      <c r="T1219" s="123">
        <v>24</v>
      </c>
      <c r="U1219" s="123">
        <v>2</v>
      </c>
      <c r="V1219" s="6">
        <f>T1219/U1219</f>
        <v>12</v>
      </c>
      <c r="W1219" s="123">
        <v>288</v>
      </c>
      <c r="X1219" s="123">
        <v>24</v>
      </c>
      <c r="Y1219" s="6">
        <f>W1219/X1219</f>
        <v>12</v>
      </c>
      <c r="Z1219" s="6">
        <f>ROUND(Y1219,1)</f>
        <v>12</v>
      </c>
      <c r="AA1219" s="123"/>
      <c r="AB1219" s="241"/>
      <c r="AC1219" s="241"/>
      <c r="AD1219" s="6"/>
      <c r="AE1219" s="241"/>
      <c r="AF1219" s="241"/>
    </row>
    <row r="1220" spans="1:32" ht="20.100000000000001" customHeight="1" x14ac:dyDescent="0.25">
      <c r="A1220" s="143">
        <v>13837</v>
      </c>
      <c r="B1220" s="144" t="s">
        <v>462</v>
      </c>
      <c r="C1220" s="166" t="s">
        <v>463</v>
      </c>
      <c r="D1220" s="146">
        <v>1</v>
      </c>
      <c r="E1220" s="146" t="s">
        <v>19</v>
      </c>
      <c r="F1220" s="168" t="s">
        <v>12498</v>
      </c>
      <c r="G1220" s="75">
        <v>30.28</v>
      </c>
      <c r="H1220" s="74">
        <v>24.59</v>
      </c>
      <c r="I1220" s="101">
        <f>H1220/D1220</f>
        <v>24.59</v>
      </c>
      <c r="J1220" s="76">
        <v>30.28</v>
      </c>
      <c r="K1220" s="76">
        <v>24.59</v>
      </c>
      <c r="L1220" s="102">
        <f>K1220/D1220</f>
        <v>24.59</v>
      </c>
      <c r="M1220" s="75">
        <v>30.28</v>
      </c>
      <c r="N1220" s="74">
        <v>24.59</v>
      </c>
      <c r="O1220" s="101">
        <f>N1220/D1220</f>
        <v>24.59</v>
      </c>
      <c r="P1220" s="76">
        <v>30.28</v>
      </c>
      <c r="Q1220" s="76">
        <v>24.59</v>
      </c>
      <c r="R1220" s="102">
        <f>Q1220/D1220</f>
        <v>24.59</v>
      </c>
      <c r="S1220" s="5">
        <v>1</v>
      </c>
      <c r="T1220" s="123">
        <v>24</v>
      </c>
      <c r="U1220" s="123">
        <v>1</v>
      </c>
      <c r="V1220" s="6">
        <f>T1220/U1220</f>
        <v>24</v>
      </c>
      <c r="W1220" s="123">
        <v>288</v>
      </c>
      <c r="X1220" s="123">
        <v>24</v>
      </c>
      <c r="Y1220" s="6">
        <f>W1220/X1220</f>
        <v>12</v>
      </c>
      <c r="Z1220" s="6">
        <f>ROUND(Y1220,1)</f>
        <v>12</v>
      </c>
      <c r="AA1220" s="123"/>
      <c r="AB1220" s="241"/>
      <c r="AC1220" s="241"/>
      <c r="AD1220" s="6"/>
      <c r="AE1220" s="241"/>
      <c r="AF1220" s="241"/>
    </row>
    <row r="1221" spans="1:32" ht="20.100000000000001" customHeight="1" x14ac:dyDescent="0.25">
      <c r="A1221" s="143">
        <v>13799</v>
      </c>
      <c r="B1221" s="144" t="s">
        <v>451</v>
      </c>
      <c r="C1221" s="166" t="s">
        <v>452</v>
      </c>
      <c r="D1221" s="146">
        <v>4</v>
      </c>
      <c r="E1221" s="146" t="s">
        <v>31</v>
      </c>
      <c r="F1221" s="168" t="s">
        <v>12500</v>
      </c>
      <c r="G1221" s="75">
        <v>37.520000000000003</v>
      </c>
      <c r="H1221" s="74">
        <v>36</v>
      </c>
      <c r="I1221" s="101">
        <f>H1221/D1221</f>
        <v>9</v>
      </c>
      <c r="J1221" s="76">
        <v>37.520000000000003</v>
      </c>
      <c r="K1221" s="76">
        <v>36</v>
      </c>
      <c r="L1221" s="102">
        <f>K1221/D1221</f>
        <v>9</v>
      </c>
      <c r="M1221" s="75">
        <v>37.520000000000003</v>
      </c>
      <c r="N1221" s="74">
        <v>36</v>
      </c>
      <c r="O1221" s="101">
        <f>N1221/D1221</f>
        <v>9</v>
      </c>
      <c r="P1221" s="76">
        <v>37.520000000000003</v>
      </c>
      <c r="Q1221" s="76">
        <v>36</v>
      </c>
      <c r="R1221" s="102">
        <f>Q1221/D1221</f>
        <v>9</v>
      </c>
      <c r="S1221" s="5">
        <v>4</v>
      </c>
      <c r="T1221" s="123">
        <v>24</v>
      </c>
      <c r="U1221" s="123">
        <v>4</v>
      </c>
      <c r="V1221" s="6">
        <f>T1221/U1221</f>
        <v>6</v>
      </c>
      <c r="W1221" s="123">
        <v>288</v>
      </c>
      <c r="X1221" s="123">
        <v>24</v>
      </c>
      <c r="Y1221" s="6">
        <f>W1221/X1221</f>
        <v>12</v>
      </c>
      <c r="Z1221" s="6">
        <f>ROUND(Y1221,1)</f>
        <v>12</v>
      </c>
      <c r="AA1221" s="123"/>
      <c r="AB1221" s="241"/>
      <c r="AC1221" s="241"/>
      <c r="AD1221" s="6"/>
      <c r="AE1221" s="241"/>
      <c r="AF1221" s="241"/>
    </row>
    <row r="1222" spans="1:32" ht="20.100000000000001" customHeight="1" x14ac:dyDescent="0.25">
      <c r="A1222" s="143">
        <v>13808</v>
      </c>
      <c r="B1222" s="144" t="s">
        <v>455</v>
      </c>
      <c r="C1222" s="166" t="s">
        <v>456</v>
      </c>
      <c r="D1222" s="146">
        <v>4</v>
      </c>
      <c r="E1222" s="146" t="s">
        <v>31</v>
      </c>
      <c r="F1222" s="168" t="s">
        <v>12500</v>
      </c>
      <c r="G1222" s="75">
        <v>37.520000000000003</v>
      </c>
      <c r="H1222" s="74">
        <v>36</v>
      </c>
      <c r="I1222" s="101">
        <f>H1222/D1222</f>
        <v>9</v>
      </c>
      <c r="J1222" s="76">
        <v>37.520000000000003</v>
      </c>
      <c r="K1222" s="76">
        <v>36</v>
      </c>
      <c r="L1222" s="102">
        <f>K1222/D1222</f>
        <v>9</v>
      </c>
      <c r="M1222" s="75">
        <v>37.520000000000003</v>
      </c>
      <c r="N1222" s="74">
        <v>36</v>
      </c>
      <c r="O1222" s="101">
        <f>N1222/D1222</f>
        <v>9</v>
      </c>
      <c r="P1222" s="76">
        <v>37.520000000000003</v>
      </c>
      <c r="Q1222" s="76">
        <v>36</v>
      </c>
      <c r="R1222" s="102">
        <f>Q1222/D1222</f>
        <v>9</v>
      </c>
      <c r="S1222" s="5">
        <v>4</v>
      </c>
      <c r="T1222" s="123">
        <v>24</v>
      </c>
      <c r="U1222" s="123">
        <v>4</v>
      </c>
      <c r="V1222" s="6">
        <f>T1222/U1222</f>
        <v>6</v>
      </c>
      <c r="W1222" s="123">
        <v>288</v>
      </c>
      <c r="X1222" s="123">
        <v>24</v>
      </c>
      <c r="Y1222" s="6">
        <f>W1222/X1222</f>
        <v>12</v>
      </c>
      <c r="Z1222" s="6">
        <f>ROUND(Y1222,1)</f>
        <v>12</v>
      </c>
      <c r="AA1222" s="123"/>
      <c r="AB1222" s="241"/>
      <c r="AC1222" s="241"/>
      <c r="AD1222" s="6"/>
      <c r="AE1222" s="241"/>
      <c r="AF1222" s="241"/>
    </row>
    <row r="1223" spans="1:32" ht="20.100000000000001" customHeight="1" x14ac:dyDescent="0.25">
      <c r="A1223" s="143">
        <v>13815</v>
      </c>
      <c r="B1223" s="144" t="s">
        <v>458</v>
      </c>
      <c r="C1223" s="166" t="s">
        <v>459</v>
      </c>
      <c r="D1223" s="146">
        <v>12</v>
      </c>
      <c r="E1223" s="146" t="s">
        <v>22</v>
      </c>
      <c r="F1223" s="168" t="s">
        <v>12494</v>
      </c>
      <c r="G1223" s="75">
        <v>31.92</v>
      </c>
      <c r="H1223" s="74">
        <v>31.92</v>
      </c>
      <c r="I1223" s="101">
        <f>H1223/D1223</f>
        <v>2.66</v>
      </c>
      <c r="J1223" s="76">
        <v>31.92</v>
      </c>
      <c r="K1223" s="76">
        <v>31.92</v>
      </c>
      <c r="L1223" s="102">
        <f>K1223/D1223</f>
        <v>2.66</v>
      </c>
      <c r="M1223" s="75">
        <v>31.92</v>
      </c>
      <c r="N1223" s="74">
        <v>31.92</v>
      </c>
      <c r="O1223" s="101">
        <f>N1223/D1223</f>
        <v>2.66</v>
      </c>
      <c r="P1223" s="76">
        <v>31.92</v>
      </c>
      <c r="Q1223" s="76">
        <v>31.92</v>
      </c>
      <c r="R1223" s="102">
        <f>Q1223/D1223</f>
        <v>2.66</v>
      </c>
      <c r="S1223" s="5">
        <v>12</v>
      </c>
      <c r="T1223" s="123">
        <v>12</v>
      </c>
      <c r="U1223" s="123">
        <v>12</v>
      </c>
      <c r="V1223" s="6">
        <f>T1223/U1223</f>
        <v>1</v>
      </c>
      <c r="W1223" s="123">
        <v>288</v>
      </c>
      <c r="X1223" s="123">
        <v>12</v>
      </c>
      <c r="Y1223" s="6">
        <f>W1223/X1223</f>
        <v>24</v>
      </c>
      <c r="Z1223" s="6">
        <f>ROUND(Y1223,1)</f>
        <v>24</v>
      </c>
      <c r="AA1223" s="123"/>
      <c r="AB1223" s="241"/>
      <c r="AC1223" s="241"/>
      <c r="AD1223" s="6"/>
      <c r="AE1223" s="241"/>
      <c r="AF1223" s="241"/>
    </row>
    <row r="1224" spans="1:32" ht="20.100000000000001" customHeight="1" x14ac:dyDescent="0.25">
      <c r="A1224" s="143">
        <v>13800</v>
      </c>
      <c r="B1224" s="144" t="s">
        <v>453</v>
      </c>
      <c r="C1224" s="166" t="s">
        <v>454</v>
      </c>
      <c r="D1224" s="146">
        <v>4</v>
      </c>
      <c r="E1224" s="146" t="s">
        <v>31</v>
      </c>
      <c r="F1224" s="168" t="s">
        <v>12500</v>
      </c>
      <c r="G1224" s="75">
        <v>37.520000000000003</v>
      </c>
      <c r="H1224" s="74">
        <v>36</v>
      </c>
      <c r="I1224" s="101">
        <f>H1224/D1224</f>
        <v>9</v>
      </c>
      <c r="J1224" s="76">
        <v>37.520000000000003</v>
      </c>
      <c r="K1224" s="76">
        <v>36</v>
      </c>
      <c r="L1224" s="102">
        <f>K1224/D1224</f>
        <v>9</v>
      </c>
      <c r="M1224" s="75">
        <v>37.520000000000003</v>
      </c>
      <c r="N1224" s="74">
        <v>36</v>
      </c>
      <c r="O1224" s="101">
        <f>N1224/D1224</f>
        <v>9</v>
      </c>
      <c r="P1224" s="76">
        <v>37.520000000000003</v>
      </c>
      <c r="Q1224" s="76">
        <v>36</v>
      </c>
      <c r="R1224" s="102">
        <f>Q1224/D1224</f>
        <v>9</v>
      </c>
      <c r="S1224" s="4">
        <v>4</v>
      </c>
      <c r="T1224" s="123">
        <v>24</v>
      </c>
      <c r="U1224" s="123">
        <v>4</v>
      </c>
      <c r="V1224" s="6">
        <f>T1224/U1224</f>
        <v>6</v>
      </c>
      <c r="W1224" s="123">
        <v>288</v>
      </c>
      <c r="X1224" s="123">
        <v>24</v>
      </c>
      <c r="Y1224" s="6">
        <f>W1224/X1224</f>
        <v>12</v>
      </c>
      <c r="Z1224" s="6">
        <f>ROUND(Y1224,1)</f>
        <v>12</v>
      </c>
      <c r="AA1224" s="123"/>
      <c r="AB1224" s="241"/>
      <c r="AC1224" s="241"/>
      <c r="AD1224" s="6"/>
      <c r="AE1224" s="241"/>
      <c r="AF1224" s="241"/>
    </row>
    <row r="1225" spans="1:32" ht="20.100000000000001" customHeight="1" x14ac:dyDescent="0.25">
      <c r="A1225" s="143">
        <v>13812</v>
      </c>
      <c r="B1225" s="144"/>
      <c r="C1225" s="166" t="s">
        <v>457</v>
      </c>
      <c r="D1225" s="146">
        <v>1</v>
      </c>
      <c r="E1225" s="146" t="s">
        <v>79</v>
      </c>
      <c r="F1225" s="168"/>
      <c r="G1225" s="75">
        <v>170</v>
      </c>
      <c r="H1225" s="74">
        <v>170</v>
      </c>
      <c r="I1225" s="101">
        <f>H1225/D1225</f>
        <v>170</v>
      </c>
      <c r="J1225" s="76">
        <v>170</v>
      </c>
      <c r="K1225" s="76">
        <v>170</v>
      </c>
      <c r="L1225" s="102">
        <f>K1225/D1225</f>
        <v>170</v>
      </c>
      <c r="M1225" s="75">
        <v>170</v>
      </c>
      <c r="N1225" s="74">
        <v>170</v>
      </c>
      <c r="O1225" s="101">
        <f>N1225/D1225</f>
        <v>170</v>
      </c>
      <c r="P1225" s="76">
        <v>170</v>
      </c>
      <c r="Q1225" s="76">
        <v>170</v>
      </c>
      <c r="R1225" s="102">
        <f>Q1225/D1225</f>
        <v>170</v>
      </c>
      <c r="S1225" s="4">
        <v>1</v>
      </c>
      <c r="T1225" s="123">
        <v>1</v>
      </c>
      <c r="U1225" s="123">
        <v>1</v>
      </c>
      <c r="V1225" s="6">
        <f>T1225/U1225</f>
        <v>1</v>
      </c>
      <c r="W1225" s="123" t="s">
        <v>80</v>
      </c>
      <c r="X1225" s="123">
        <v>1</v>
      </c>
      <c r="Y1225" s="6">
        <f>W1225/X1225</f>
        <v>1984</v>
      </c>
      <c r="Z1225" s="6">
        <f>ROUND(Y1225,1)</f>
        <v>1984</v>
      </c>
      <c r="AA1225" s="123"/>
      <c r="AB1225" s="241"/>
      <c r="AC1225" s="241"/>
      <c r="AD1225" s="6"/>
      <c r="AE1225" s="241"/>
      <c r="AF1225" s="241"/>
    </row>
    <row r="1226" spans="1:32" ht="20.100000000000001" customHeight="1" x14ac:dyDescent="0.25">
      <c r="A1226" s="143">
        <v>42608</v>
      </c>
      <c r="B1226" s="144" t="s">
        <v>1920</v>
      </c>
      <c r="C1226" s="150" t="s">
        <v>1921</v>
      </c>
      <c r="D1226" s="146">
        <v>1</v>
      </c>
      <c r="E1226" s="146" t="s">
        <v>19</v>
      </c>
      <c r="F1226" s="168" t="s">
        <v>12498</v>
      </c>
      <c r="G1226" s="75">
        <v>8.5</v>
      </c>
      <c r="H1226" s="74">
        <v>8.5</v>
      </c>
      <c r="I1226" s="101">
        <f>H1226/D1226</f>
        <v>8.5</v>
      </c>
      <c r="J1226" s="76">
        <v>8.5</v>
      </c>
      <c r="K1226" s="76">
        <v>8.5</v>
      </c>
      <c r="L1226" s="102">
        <f>K1226/D1226</f>
        <v>8.5</v>
      </c>
      <c r="M1226" s="75">
        <v>8.5</v>
      </c>
      <c r="N1226" s="74">
        <v>8.5</v>
      </c>
      <c r="O1226" s="101">
        <f>N1226/D1226</f>
        <v>8.5</v>
      </c>
      <c r="P1226" s="76">
        <v>8.5</v>
      </c>
      <c r="Q1226" s="76">
        <v>8.5</v>
      </c>
      <c r="R1226" s="102">
        <f>Q1226/D1226</f>
        <v>8.5</v>
      </c>
      <c r="S1226" s="4">
        <v>1</v>
      </c>
      <c r="T1226">
        <v>24</v>
      </c>
      <c r="U1226">
        <v>1</v>
      </c>
      <c r="V1226" s="6">
        <f>T1226/U1226</f>
        <v>24</v>
      </c>
      <c r="W1226">
        <v>288</v>
      </c>
      <c r="X1226">
        <v>24</v>
      </c>
      <c r="Y1226" s="6">
        <f>W1226/X1226</f>
        <v>12</v>
      </c>
      <c r="Z1226" s="6">
        <f>ROUND(Y1226,1)</f>
        <v>12</v>
      </c>
      <c r="AB1226" s="241"/>
      <c r="AC1226" s="241"/>
      <c r="AD1226" s="6"/>
      <c r="AE1226" s="241"/>
      <c r="AF1226" s="241"/>
    </row>
    <row r="1227" spans="1:32" s="12" customFormat="1" ht="20.100000000000001" customHeight="1" x14ac:dyDescent="0.25">
      <c r="A1227" s="143">
        <v>55616</v>
      </c>
      <c r="B1227" s="147" t="s">
        <v>3011</v>
      </c>
      <c r="C1227" s="147" t="s">
        <v>3012</v>
      </c>
      <c r="D1227" s="146">
        <v>12</v>
      </c>
      <c r="E1227" s="146" t="s">
        <v>22</v>
      </c>
      <c r="F1227" s="168" t="s">
        <v>12519</v>
      </c>
      <c r="G1227" s="75">
        <v>36.96</v>
      </c>
      <c r="H1227" s="74">
        <v>31.92</v>
      </c>
      <c r="I1227" s="101">
        <f>H1227/D1227</f>
        <v>2.66</v>
      </c>
      <c r="J1227" s="76">
        <v>36.96</v>
      </c>
      <c r="K1227" s="76">
        <v>31.92</v>
      </c>
      <c r="L1227" s="102">
        <f>K1227/D1227</f>
        <v>2.66</v>
      </c>
      <c r="M1227" s="75">
        <v>36.96</v>
      </c>
      <c r="N1227" s="74">
        <v>31.92</v>
      </c>
      <c r="O1227" s="101">
        <f>N1227/D1227</f>
        <v>2.66</v>
      </c>
      <c r="P1227" s="76">
        <v>36.96</v>
      </c>
      <c r="Q1227" s="76">
        <v>31.92</v>
      </c>
      <c r="R1227" s="102">
        <f>Q1227/D1227</f>
        <v>2.66</v>
      </c>
      <c r="S1227" s="123">
        <v>12</v>
      </c>
      <c r="T1227" s="172">
        <v>12</v>
      </c>
      <c r="U1227" s="172">
        <v>12</v>
      </c>
      <c r="V1227" s="6">
        <f>T1227/U1227</f>
        <v>1</v>
      </c>
      <c r="W1227" s="172">
        <v>282</v>
      </c>
      <c r="X1227" s="172">
        <v>12</v>
      </c>
      <c r="Y1227" s="6">
        <f>W1227/X1227</f>
        <v>23.5</v>
      </c>
      <c r="Z1227" s="6">
        <f>ROUND(Y1227,1)</f>
        <v>23.5</v>
      </c>
      <c r="AA1227" s="172"/>
      <c r="AB1227" s="241"/>
      <c r="AC1227" s="241"/>
      <c r="AD1227" s="6"/>
      <c r="AE1227" s="241"/>
      <c r="AF1227" s="241"/>
    </row>
    <row r="1228" spans="1:32" ht="20.100000000000001" customHeight="1" x14ac:dyDescent="0.25">
      <c r="A1228" s="143">
        <v>55443</v>
      </c>
      <c r="B1228" s="144" t="s">
        <v>2912</v>
      </c>
      <c r="C1228" s="166" t="s">
        <v>2913</v>
      </c>
      <c r="D1228" s="146">
        <v>2</v>
      </c>
      <c r="E1228" s="146" t="s">
        <v>28</v>
      </c>
      <c r="F1228" s="168" t="s">
        <v>12496</v>
      </c>
      <c r="G1228" s="75">
        <v>36.5</v>
      </c>
      <c r="H1228" s="74">
        <v>33.5</v>
      </c>
      <c r="I1228" s="101">
        <f>H1228/D1228</f>
        <v>16.75</v>
      </c>
      <c r="J1228" s="76">
        <v>36.5</v>
      </c>
      <c r="K1228" s="76">
        <v>33.5</v>
      </c>
      <c r="L1228" s="102">
        <f>K1228/D1228</f>
        <v>16.75</v>
      </c>
      <c r="M1228" s="75">
        <v>36.5</v>
      </c>
      <c r="N1228" s="74">
        <v>33.5</v>
      </c>
      <c r="O1228" s="101">
        <f>N1228/D1228</f>
        <v>16.75</v>
      </c>
      <c r="P1228" s="76">
        <v>36.5</v>
      </c>
      <c r="Q1228" s="76">
        <v>33.5</v>
      </c>
      <c r="R1228" s="102">
        <f>Q1228/D1228</f>
        <v>16.75</v>
      </c>
      <c r="S1228" s="5">
        <v>2</v>
      </c>
      <c r="T1228">
        <v>24</v>
      </c>
      <c r="U1228">
        <v>2</v>
      </c>
      <c r="V1228" s="6">
        <f>T1228/U1228</f>
        <v>12</v>
      </c>
      <c r="W1228">
        <v>288</v>
      </c>
      <c r="X1228">
        <v>24</v>
      </c>
      <c r="Y1228" s="6">
        <f>W1228/X1228</f>
        <v>12</v>
      </c>
      <c r="Z1228" s="6">
        <f>ROUND(Y1228,1)</f>
        <v>12</v>
      </c>
      <c r="AB1228" s="241"/>
      <c r="AC1228" s="241"/>
      <c r="AD1228" s="6"/>
      <c r="AE1228" s="241"/>
      <c r="AF1228" s="241"/>
    </row>
    <row r="1229" spans="1:32" ht="20.100000000000001" customHeight="1" x14ac:dyDescent="0.25">
      <c r="A1229" s="143">
        <v>55444</v>
      </c>
      <c r="B1229" s="144" t="s">
        <v>2914</v>
      </c>
      <c r="C1229" s="166" t="s">
        <v>2915</v>
      </c>
      <c r="D1229" s="146">
        <v>2</v>
      </c>
      <c r="E1229" s="146" t="s">
        <v>28</v>
      </c>
      <c r="F1229" s="168" t="s">
        <v>12496</v>
      </c>
      <c r="G1229" s="75">
        <v>36.5</v>
      </c>
      <c r="H1229" s="74">
        <v>33.5</v>
      </c>
      <c r="I1229" s="101">
        <f>H1229/D1229</f>
        <v>16.75</v>
      </c>
      <c r="J1229" s="76">
        <v>36.5</v>
      </c>
      <c r="K1229" s="76">
        <v>33.5</v>
      </c>
      <c r="L1229" s="102">
        <f>K1229/D1229</f>
        <v>16.75</v>
      </c>
      <c r="M1229" s="75">
        <v>36.5</v>
      </c>
      <c r="N1229" s="74">
        <v>33.5</v>
      </c>
      <c r="O1229" s="101">
        <f>N1229/D1229</f>
        <v>16.75</v>
      </c>
      <c r="P1229" s="76">
        <v>36.5</v>
      </c>
      <c r="Q1229" s="76">
        <v>33.5</v>
      </c>
      <c r="R1229" s="102">
        <f>Q1229/D1229</f>
        <v>16.75</v>
      </c>
      <c r="S1229" s="5">
        <v>2</v>
      </c>
      <c r="T1229">
        <v>24</v>
      </c>
      <c r="U1229">
        <v>2</v>
      </c>
      <c r="V1229" s="6">
        <f>T1229/U1229</f>
        <v>12</v>
      </c>
      <c r="W1229">
        <v>288</v>
      </c>
      <c r="X1229">
        <v>24</v>
      </c>
      <c r="Y1229" s="6">
        <f>W1229/X1229</f>
        <v>12</v>
      </c>
      <c r="Z1229" s="6">
        <f>ROUND(Y1229,1)</f>
        <v>12</v>
      </c>
      <c r="AB1229" s="241"/>
      <c r="AC1229" s="241"/>
      <c r="AD1229" s="6"/>
      <c r="AE1229" s="241"/>
      <c r="AF1229" s="241"/>
    </row>
    <row r="1230" spans="1:32" ht="20.100000000000001" customHeight="1" x14ac:dyDescent="0.25">
      <c r="A1230" s="143">
        <v>55467</v>
      </c>
      <c r="B1230" s="147" t="s">
        <v>2934</v>
      </c>
      <c r="C1230" s="147" t="s">
        <v>2935</v>
      </c>
      <c r="D1230" s="146">
        <v>2</v>
      </c>
      <c r="E1230" s="146" t="s">
        <v>28</v>
      </c>
      <c r="F1230" s="168" t="s">
        <v>12496</v>
      </c>
      <c r="G1230" s="75">
        <v>36.5</v>
      </c>
      <c r="H1230" s="74">
        <v>33.5</v>
      </c>
      <c r="I1230" s="101">
        <f>H1230/D1230</f>
        <v>16.75</v>
      </c>
      <c r="J1230" s="76">
        <v>36.5</v>
      </c>
      <c r="K1230" s="76">
        <v>33.5</v>
      </c>
      <c r="L1230" s="102">
        <f>K1230/D1230</f>
        <v>16.75</v>
      </c>
      <c r="M1230" s="75">
        <v>36.5</v>
      </c>
      <c r="N1230" s="74">
        <v>33.5</v>
      </c>
      <c r="O1230" s="101">
        <f>N1230/D1230</f>
        <v>16.75</v>
      </c>
      <c r="P1230" s="76">
        <v>36.5</v>
      </c>
      <c r="Q1230" s="76">
        <v>33.5</v>
      </c>
      <c r="R1230" s="102">
        <f>Q1230/D1230</f>
        <v>16.75</v>
      </c>
      <c r="S1230" s="5">
        <v>2</v>
      </c>
      <c r="T1230">
        <v>24</v>
      </c>
      <c r="U1230">
        <v>2</v>
      </c>
      <c r="V1230" s="6">
        <f>T1230/U1230</f>
        <v>12</v>
      </c>
      <c r="W1230">
        <v>288</v>
      </c>
      <c r="X1230">
        <v>24</v>
      </c>
      <c r="Y1230" s="6">
        <f>W1230/X1230</f>
        <v>12</v>
      </c>
      <c r="Z1230" s="6">
        <f>ROUND(Y1230,1)</f>
        <v>12</v>
      </c>
      <c r="AB1230" s="241"/>
      <c r="AC1230" s="241"/>
      <c r="AD1230" s="6"/>
      <c r="AE1230" s="241"/>
      <c r="AF1230" s="241"/>
    </row>
    <row r="1231" spans="1:32" s="4" customFormat="1" ht="20.100000000000001" customHeight="1" x14ac:dyDescent="0.25">
      <c r="A1231" s="143">
        <v>55617</v>
      </c>
      <c r="B1231" s="147" t="s">
        <v>3013</v>
      </c>
      <c r="C1231" s="147" t="s">
        <v>3014</v>
      </c>
      <c r="D1231" s="146">
        <v>24</v>
      </c>
      <c r="E1231" s="146" t="s">
        <v>22</v>
      </c>
      <c r="F1231" s="168" t="s">
        <v>12552</v>
      </c>
      <c r="G1231" s="75">
        <v>60.72</v>
      </c>
      <c r="H1231" s="74">
        <v>50.4</v>
      </c>
      <c r="I1231" s="101">
        <f>H1231/D1231</f>
        <v>2.1</v>
      </c>
      <c r="J1231" s="76">
        <v>60.72</v>
      </c>
      <c r="K1231" s="76">
        <v>50.4</v>
      </c>
      <c r="L1231" s="102">
        <f>K1231/D1231</f>
        <v>2.1</v>
      </c>
      <c r="M1231" s="75">
        <v>60.72</v>
      </c>
      <c r="N1231" s="74">
        <v>50.4</v>
      </c>
      <c r="O1231" s="101">
        <f>N1231/D1231</f>
        <v>2.1</v>
      </c>
      <c r="P1231" s="76">
        <v>60.72</v>
      </c>
      <c r="Q1231" s="76">
        <v>50.4</v>
      </c>
      <c r="R1231" s="102">
        <f>Q1231/D1231</f>
        <v>2.1</v>
      </c>
      <c r="S1231" s="4">
        <v>24</v>
      </c>
      <c r="T1231" s="172">
        <v>24</v>
      </c>
      <c r="U1231" s="172">
        <v>24</v>
      </c>
      <c r="V1231" s="6">
        <f>T1231/U1231</f>
        <v>1</v>
      </c>
      <c r="W1231" s="172">
        <v>460.8</v>
      </c>
      <c r="X1231" s="172">
        <v>24</v>
      </c>
      <c r="Y1231" s="6">
        <f>W1231/X1231</f>
        <v>19.2</v>
      </c>
      <c r="Z1231" s="6">
        <f>ROUND(Y1231,1)</f>
        <v>19.2</v>
      </c>
      <c r="AA1231" s="172"/>
      <c r="AB1231" s="241"/>
      <c r="AC1231" s="241"/>
      <c r="AD1231" s="6"/>
      <c r="AE1231" s="241"/>
      <c r="AF1231" s="241"/>
    </row>
    <row r="1232" spans="1:32" s="4" customFormat="1" ht="20.100000000000001" customHeight="1" x14ac:dyDescent="0.25">
      <c r="A1232" s="143">
        <v>55447</v>
      </c>
      <c r="B1232" s="147" t="s">
        <v>2920</v>
      </c>
      <c r="C1232" s="147" t="s">
        <v>2921</v>
      </c>
      <c r="D1232" s="146">
        <v>4</v>
      </c>
      <c r="E1232" s="146" t="s">
        <v>31</v>
      </c>
      <c r="F1232" s="168" t="s">
        <v>12500</v>
      </c>
      <c r="G1232" s="75">
        <v>39</v>
      </c>
      <c r="H1232" s="74">
        <v>36</v>
      </c>
      <c r="I1232" s="101">
        <f>H1232/D1232</f>
        <v>9</v>
      </c>
      <c r="J1232" s="76">
        <v>39</v>
      </c>
      <c r="K1232" s="76">
        <v>36</v>
      </c>
      <c r="L1232" s="102">
        <f>K1232/D1232</f>
        <v>9</v>
      </c>
      <c r="M1232" s="75">
        <v>39</v>
      </c>
      <c r="N1232" s="74">
        <v>36</v>
      </c>
      <c r="O1232" s="101">
        <f>N1232/D1232</f>
        <v>9</v>
      </c>
      <c r="P1232" s="76">
        <v>39</v>
      </c>
      <c r="Q1232" s="76">
        <v>36</v>
      </c>
      <c r="R1232" s="102">
        <f>Q1232/D1232</f>
        <v>9</v>
      </c>
      <c r="S1232" s="4">
        <v>4</v>
      </c>
      <c r="T1232" s="172">
        <v>24</v>
      </c>
      <c r="U1232" s="172">
        <v>4</v>
      </c>
      <c r="V1232" s="6">
        <f>T1232/U1232</f>
        <v>6</v>
      </c>
      <c r="W1232" s="172">
        <v>288</v>
      </c>
      <c r="X1232" s="172">
        <v>24</v>
      </c>
      <c r="Y1232" s="6">
        <f>W1232/X1232</f>
        <v>12</v>
      </c>
      <c r="Z1232" s="6">
        <f>ROUND(Y1232,1)</f>
        <v>12</v>
      </c>
      <c r="AA1232" s="172"/>
      <c r="AB1232" s="241"/>
      <c r="AC1232" s="241"/>
      <c r="AD1232" s="6"/>
      <c r="AE1232" s="241"/>
      <c r="AF1232" s="241"/>
    </row>
    <row r="1233" spans="1:32" ht="20.100000000000001" customHeight="1" x14ac:dyDescent="0.25">
      <c r="A1233" s="143">
        <v>55446</v>
      </c>
      <c r="B1233" s="144" t="s">
        <v>2918</v>
      </c>
      <c r="C1233" s="166" t="s">
        <v>2919</v>
      </c>
      <c r="D1233" s="146">
        <v>4</v>
      </c>
      <c r="E1233" s="146" t="s">
        <v>31</v>
      </c>
      <c r="F1233" s="168" t="s">
        <v>12500</v>
      </c>
      <c r="G1233" s="75">
        <v>39</v>
      </c>
      <c r="H1233" s="74">
        <v>36</v>
      </c>
      <c r="I1233" s="101">
        <f>H1233/D1233</f>
        <v>9</v>
      </c>
      <c r="J1233" s="76">
        <v>39</v>
      </c>
      <c r="K1233" s="76">
        <v>36</v>
      </c>
      <c r="L1233" s="102">
        <f>K1233/D1233</f>
        <v>9</v>
      </c>
      <c r="M1233" s="75">
        <v>39</v>
      </c>
      <c r="N1233" s="74">
        <v>36</v>
      </c>
      <c r="O1233" s="101">
        <f>N1233/D1233</f>
        <v>9</v>
      </c>
      <c r="P1233" s="76">
        <v>39</v>
      </c>
      <c r="Q1233" s="76">
        <v>36</v>
      </c>
      <c r="R1233" s="102">
        <f>Q1233/D1233</f>
        <v>9</v>
      </c>
      <c r="S1233" s="5">
        <v>4</v>
      </c>
      <c r="T1233">
        <v>24</v>
      </c>
      <c r="U1233">
        <v>4</v>
      </c>
      <c r="V1233" s="6">
        <f>T1233/U1233</f>
        <v>6</v>
      </c>
      <c r="W1233">
        <v>288</v>
      </c>
      <c r="X1233">
        <v>24</v>
      </c>
      <c r="Y1233" s="6">
        <f>W1233/X1233</f>
        <v>12</v>
      </c>
      <c r="Z1233" s="6">
        <f>ROUND(Y1233,1)</f>
        <v>12</v>
      </c>
      <c r="AB1233" s="241"/>
      <c r="AC1233" s="241"/>
      <c r="AD1233" s="6"/>
      <c r="AE1233" s="241"/>
      <c r="AF1233" s="241"/>
    </row>
    <row r="1234" spans="1:32" ht="20.100000000000001" customHeight="1" x14ac:dyDescent="0.25">
      <c r="A1234" s="143">
        <v>55466</v>
      </c>
      <c r="B1234" s="147" t="s">
        <v>2932</v>
      </c>
      <c r="C1234" s="147" t="s">
        <v>2933</v>
      </c>
      <c r="D1234" s="146">
        <v>4</v>
      </c>
      <c r="E1234" s="146" t="s">
        <v>31</v>
      </c>
      <c r="F1234" s="168" t="s">
        <v>12500</v>
      </c>
      <c r="G1234" s="75">
        <v>39</v>
      </c>
      <c r="H1234" s="74">
        <v>36</v>
      </c>
      <c r="I1234" s="101">
        <f>H1234/D1234</f>
        <v>9</v>
      </c>
      <c r="J1234" s="76">
        <v>39</v>
      </c>
      <c r="K1234" s="76">
        <v>36</v>
      </c>
      <c r="L1234" s="102">
        <f>K1234/D1234</f>
        <v>9</v>
      </c>
      <c r="M1234" s="75">
        <v>39</v>
      </c>
      <c r="N1234" s="74">
        <v>36</v>
      </c>
      <c r="O1234" s="101">
        <f>N1234/D1234</f>
        <v>9</v>
      </c>
      <c r="P1234" s="76">
        <v>39</v>
      </c>
      <c r="Q1234" s="76">
        <v>36</v>
      </c>
      <c r="R1234" s="102">
        <f>Q1234/D1234</f>
        <v>9</v>
      </c>
      <c r="S1234" s="5">
        <v>4</v>
      </c>
      <c r="T1234">
        <v>24</v>
      </c>
      <c r="U1234">
        <v>4</v>
      </c>
      <c r="V1234" s="6">
        <f>T1234/U1234</f>
        <v>6</v>
      </c>
      <c r="W1234">
        <v>288</v>
      </c>
      <c r="X1234">
        <v>24</v>
      </c>
      <c r="Y1234" s="6">
        <f>W1234/X1234</f>
        <v>12</v>
      </c>
      <c r="Z1234" s="6">
        <f>ROUND(Y1234,1)</f>
        <v>12</v>
      </c>
      <c r="AB1234" s="241"/>
      <c r="AC1234" s="241"/>
      <c r="AD1234" s="6"/>
      <c r="AE1234" s="241"/>
      <c r="AF1234" s="241"/>
    </row>
    <row r="1235" spans="1:32" ht="20.100000000000001" customHeight="1" x14ac:dyDescent="0.25">
      <c r="A1235" s="143">
        <v>55445</v>
      </c>
      <c r="B1235" s="144" t="s">
        <v>2916</v>
      </c>
      <c r="C1235" s="166" t="s">
        <v>2917</v>
      </c>
      <c r="D1235" s="146">
        <v>4</v>
      </c>
      <c r="E1235" s="146" t="s">
        <v>31</v>
      </c>
      <c r="F1235" s="168" t="s">
        <v>12500</v>
      </c>
      <c r="G1235" s="75">
        <v>39</v>
      </c>
      <c r="H1235" s="74">
        <v>36</v>
      </c>
      <c r="I1235" s="101">
        <f>H1235/D1235</f>
        <v>9</v>
      </c>
      <c r="J1235" s="76">
        <v>39</v>
      </c>
      <c r="K1235" s="76">
        <v>36</v>
      </c>
      <c r="L1235" s="102">
        <f>K1235/D1235</f>
        <v>9</v>
      </c>
      <c r="M1235" s="75">
        <v>39</v>
      </c>
      <c r="N1235" s="74">
        <v>36</v>
      </c>
      <c r="O1235" s="101">
        <f>N1235/D1235</f>
        <v>9</v>
      </c>
      <c r="P1235" s="76">
        <v>39</v>
      </c>
      <c r="Q1235" s="76">
        <v>36</v>
      </c>
      <c r="R1235" s="102">
        <f>Q1235/D1235</f>
        <v>9</v>
      </c>
      <c r="S1235" s="5">
        <v>4</v>
      </c>
      <c r="T1235">
        <v>24</v>
      </c>
      <c r="U1235">
        <v>4</v>
      </c>
      <c r="V1235" s="6">
        <f>T1235/U1235</f>
        <v>6</v>
      </c>
      <c r="W1235">
        <v>288</v>
      </c>
      <c r="X1235">
        <v>24</v>
      </c>
      <c r="Y1235" s="6">
        <f>W1235/X1235</f>
        <v>12</v>
      </c>
      <c r="Z1235" s="6">
        <f>ROUND(Y1235,1)</f>
        <v>12</v>
      </c>
      <c r="AB1235" s="241"/>
      <c r="AC1235" s="241"/>
      <c r="AD1235" s="6"/>
      <c r="AE1235" s="241"/>
      <c r="AF1235" s="241"/>
    </row>
    <row r="1236" spans="1:32" s="12" customFormat="1" ht="20.100000000000001" customHeight="1" x14ac:dyDescent="0.25">
      <c r="A1236" s="143">
        <v>59513</v>
      </c>
      <c r="B1236" s="144" t="s">
        <v>3511</v>
      </c>
      <c r="C1236" s="158" t="s">
        <v>3512</v>
      </c>
      <c r="D1236" s="146">
        <v>4</v>
      </c>
      <c r="E1236" s="146" t="s">
        <v>31</v>
      </c>
      <c r="F1236" s="168" t="s">
        <v>12500</v>
      </c>
      <c r="G1236" s="75">
        <v>39</v>
      </c>
      <c r="H1236" s="74">
        <v>36</v>
      </c>
      <c r="I1236" s="101">
        <f>H1236/D1236</f>
        <v>9</v>
      </c>
      <c r="J1236" s="76">
        <v>39</v>
      </c>
      <c r="K1236" s="76">
        <v>36</v>
      </c>
      <c r="L1236" s="102">
        <f>K1236/D1236</f>
        <v>9</v>
      </c>
      <c r="M1236" s="75">
        <v>39</v>
      </c>
      <c r="N1236" s="74">
        <v>36</v>
      </c>
      <c r="O1236" s="101">
        <f>N1236/D1236</f>
        <v>9</v>
      </c>
      <c r="P1236" s="76">
        <v>39</v>
      </c>
      <c r="Q1236" s="76">
        <v>36</v>
      </c>
      <c r="R1236" s="102">
        <f>Q1236/D1236</f>
        <v>9</v>
      </c>
      <c r="S1236" s="123">
        <v>4</v>
      </c>
      <c r="T1236" s="172">
        <v>24</v>
      </c>
      <c r="U1236" s="172">
        <v>4</v>
      </c>
      <c r="V1236" s="6">
        <f>T1236/U1236</f>
        <v>6</v>
      </c>
      <c r="W1236" s="172">
        <v>288</v>
      </c>
      <c r="X1236" s="172">
        <v>24</v>
      </c>
      <c r="Y1236" s="6">
        <f>W1236/X1236</f>
        <v>12</v>
      </c>
      <c r="Z1236" s="6">
        <f>ROUND(Y1236,1)</f>
        <v>12</v>
      </c>
      <c r="AA1236" s="172"/>
      <c r="AB1236" s="241"/>
      <c r="AC1236" s="241"/>
      <c r="AD1236" s="6"/>
      <c r="AE1236" s="241"/>
      <c r="AF1236" s="241"/>
    </row>
    <row r="1237" spans="1:32" s="4" customFormat="1" ht="20.100000000000001" customHeight="1" x14ac:dyDescent="0.25">
      <c r="A1237" s="143">
        <v>59535</v>
      </c>
      <c r="B1237" s="144" t="s">
        <v>3513</v>
      </c>
      <c r="C1237" s="158" t="s">
        <v>3514</v>
      </c>
      <c r="D1237" s="146">
        <v>4</v>
      </c>
      <c r="E1237" s="146" t="s">
        <v>31</v>
      </c>
      <c r="F1237" s="168" t="s">
        <v>12500</v>
      </c>
      <c r="G1237" s="75">
        <v>39</v>
      </c>
      <c r="H1237" s="74">
        <v>36</v>
      </c>
      <c r="I1237" s="101">
        <f>H1237/D1237</f>
        <v>9</v>
      </c>
      <c r="J1237" s="76">
        <v>39</v>
      </c>
      <c r="K1237" s="76">
        <v>36</v>
      </c>
      <c r="L1237" s="102">
        <f>K1237/D1237</f>
        <v>9</v>
      </c>
      <c r="M1237" s="75">
        <v>39</v>
      </c>
      <c r="N1237" s="74">
        <v>36</v>
      </c>
      <c r="O1237" s="101">
        <f>N1237/D1237</f>
        <v>9</v>
      </c>
      <c r="P1237" s="76">
        <v>39</v>
      </c>
      <c r="Q1237" s="76">
        <v>36</v>
      </c>
      <c r="R1237" s="102">
        <f>Q1237/D1237</f>
        <v>9</v>
      </c>
      <c r="S1237" s="4">
        <v>4</v>
      </c>
      <c r="T1237" s="172">
        <v>24</v>
      </c>
      <c r="U1237" s="172">
        <v>4</v>
      </c>
      <c r="V1237" s="6">
        <f>T1237/U1237</f>
        <v>6</v>
      </c>
      <c r="W1237" s="172">
        <v>288</v>
      </c>
      <c r="X1237" s="172">
        <v>24</v>
      </c>
      <c r="Y1237" s="6">
        <f>W1237/X1237</f>
        <v>12</v>
      </c>
      <c r="Z1237" s="6">
        <f>ROUND(Y1237,1)</f>
        <v>12</v>
      </c>
      <c r="AA1237" s="172"/>
      <c r="AB1237" s="241"/>
      <c r="AC1237" s="241"/>
      <c r="AD1237" s="6"/>
      <c r="AE1237" s="241"/>
      <c r="AF1237" s="241"/>
    </row>
    <row r="1238" spans="1:32" s="4" customFormat="1" ht="20.100000000000001" customHeight="1" x14ac:dyDescent="0.25">
      <c r="A1238" s="143">
        <v>59541</v>
      </c>
      <c r="B1238" s="144" t="s">
        <v>3516</v>
      </c>
      <c r="C1238" s="158" t="s">
        <v>3517</v>
      </c>
      <c r="D1238" s="146">
        <v>2</v>
      </c>
      <c r="E1238" s="146" t="s">
        <v>28</v>
      </c>
      <c r="F1238" s="168" t="s">
        <v>12496</v>
      </c>
      <c r="G1238" s="75">
        <v>27</v>
      </c>
      <c r="H1238" s="74">
        <v>24</v>
      </c>
      <c r="I1238" s="101">
        <f>H1238/D1238</f>
        <v>12</v>
      </c>
      <c r="J1238" s="76">
        <v>27</v>
      </c>
      <c r="K1238" s="76">
        <v>24</v>
      </c>
      <c r="L1238" s="102">
        <f>K1238/D1238</f>
        <v>12</v>
      </c>
      <c r="M1238" s="75">
        <v>27</v>
      </c>
      <c r="N1238" s="74">
        <v>24</v>
      </c>
      <c r="O1238" s="101">
        <f>N1238/D1238</f>
        <v>12</v>
      </c>
      <c r="P1238" s="76">
        <v>27</v>
      </c>
      <c r="Q1238" s="76">
        <v>24</v>
      </c>
      <c r="R1238" s="102">
        <f>Q1238/D1238</f>
        <v>12</v>
      </c>
      <c r="S1238" s="4">
        <v>2</v>
      </c>
      <c r="T1238" s="172">
        <v>24</v>
      </c>
      <c r="U1238" s="172">
        <v>2</v>
      </c>
      <c r="V1238" s="6">
        <f>T1238/U1238</f>
        <v>12</v>
      </c>
      <c r="W1238" s="172">
        <v>288</v>
      </c>
      <c r="X1238" s="172">
        <v>24</v>
      </c>
      <c r="Y1238" s="6">
        <f>W1238/X1238</f>
        <v>12</v>
      </c>
      <c r="Z1238" s="6">
        <f>ROUND(Y1238,1)</f>
        <v>12</v>
      </c>
      <c r="AA1238" s="172"/>
      <c r="AB1238" s="241"/>
      <c r="AC1238" s="241"/>
      <c r="AD1238" s="6"/>
      <c r="AE1238" s="241"/>
      <c r="AF1238" s="241"/>
    </row>
    <row r="1239" spans="1:32" s="4" customFormat="1" ht="20.100000000000001" customHeight="1" x14ac:dyDescent="0.25">
      <c r="A1239" s="143">
        <v>59585</v>
      </c>
      <c r="B1239" s="144" t="s">
        <v>3530</v>
      </c>
      <c r="C1239" s="158" t="s">
        <v>3531</v>
      </c>
      <c r="D1239" s="146">
        <v>4</v>
      </c>
      <c r="E1239" s="146" t="s">
        <v>31</v>
      </c>
      <c r="F1239" s="168" t="s">
        <v>12500</v>
      </c>
      <c r="G1239" s="75">
        <v>39</v>
      </c>
      <c r="H1239" s="74">
        <v>36</v>
      </c>
      <c r="I1239" s="101">
        <f>H1239/D1239</f>
        <v>9</v>
      </c>
      <c r="J1239" s="76">
        <v>39</v>
      </c>
      <c r="K1239" s="76">
        <v>36</v>
      </c>
      <c r="L1239" s="102">
        <f>K1239/D1239</f>
        <v>9</v>
      </c>
      <c r="M1239" s="75">
        <v>39</v>
      </c>
      <c r="N1239" s="74">
        <v>36</v>
      </c>
      <c r="O1239" s="101">
        <f>N1239/D1239</f>
        <v>9</v>
      </c>
      <c r="P1239" s="76">
        <v>39</v>
      </c>
      <c r="Q1239" s="76">
        <v>36</v>
      </c>
      <c r="R1239" s="102">
        <f>Q1239/D1239</f>
        <v>9</v>
      </c>
      <c r="S1239" s="4">
        <v>4</v>
      </c>
      <c r="T1239" s="172">
        <v>24</v>
      </c>
      <c r="U1239" s="172">
        <v>4</v>
      </c>
      <c r="V1239" s="6">
        <f>T1239/U1239</f>
        <v>6</v>
      </c>
      <c r="W1239" s="172">
        <v>288</v>
      </c>
      <c r="X1239" s="172">
        <v>24</v>
      </c>
      <c r="Y1239" s="6">
        <f>W1239/X1239</f>
        <v>12</v>
      </c>
      <c r="Z1239" s="6">
        <f>ROUND(Y1239,1)</f>
        <v>12</v>
      </c>
      <c r="AA1239" s="172"/>
      <c r="AB1239" s="241"/>
      <c r="AC1239" s="241"/>
      <c r="AD1239" s="6"/>
      <c r="AE1239" s="241"/>
      <c r="AF1239" s="241"/>
    </row>
    <row r="1240" spans="1:32" ht="20.100000000000001" customHeight="1" x14ac:dyDescent="0.25">
      <c r="A1240" s="143">
        <v>59580</v>
      </c>
      <c r="B1240" s="144" t="s">
        <v>3522</v>
      </c>
      <c r="C1240" s="158" t="s">
        <v>3523</v>
      </c>
      <c r="D1240" s="146">
        <v>4</v>
      </c>
      <c r="E1240" s="146" t="s">
        <v>31</v>
      </c>
      <c r="F1240" s="168" t="s">
        <v>12500</v>
      </c>
      <c r="G1240" s="75">
        <v>39</v>
      </c>
      <c r="H1240" s="74">
        <v>36</v>
      </c>
      <c r="I1240" s="101">
        <f>H1240/D1240</f>
        <v>9</v>
      </c>
      <c r="J1240" s="76">
        <v>39</v>
      </c>
      <c r="K1240" s="76">
        <v>36</v>
      </c>
      <c r="L1240" s="102">
        <f>K1240/D1240</f>
        <v>9</v>
      </c>
      <c r="M1240" s="75">
        <v>39</v>
      </c>
      <c r="N1240" s="74">
        <v>36</v>
      </c>
      <c r="O1240" s="101">
        <f>N1240/D1240</f>
        <v>9</v>
      </c>
      <c r="P1240" s="76">
        <v>39</v>
      </c>
      <c r="Q1240" s="76">
        <v>36</v>
      </c>
      <c r="R1240" s="102">
        <f>Q1240/D1240</f>
        <v>9</v>
      </c>
      <c r="S1240" s="5">
        <v>4</v>
      </c>
      <c r="T1240">
        <v>24</v>
      </c>
      <c r="U1240">
        <v>4</v>
      </c>
      <c r="V1240" s="6">
        <f>T1240/U1240</f>
        <v>6</v>
      </c>
      <c r="W1240">
        <v>288</v>
      </c>
      <c r="X1240">
        <v>24</v>
      </c>
      <c r="Y1240" s="6">
        <f>W1240/X1240</f>
        <v>12</v>
      </c>
      <c r="Z1240" s="6">
        <f>ROUND(Y1240,1)</f>
        <v>12</v>
      </c>
      <c r="AB1240" s="241"/>
      <c r="AC1240" s="241"/>
      <c r="AD1240" s="6"/>
      <c r="AE1240" s="241"/>
      <c r="AF1240" s="241"/>
    </row>
    <row r="1241" spans="1:32" ht="20.100000000000001" customHeight="1" x14ac:dyDescent="0.25">
      <c r="A1241" s="143">
        <v>59583</v>
      </c>
      <c r="B1241" s="144" t="s">
        <v>3528</v>
      </c>
      <c r="C1241" s="158" t="s">
        <v>3529</v>
      </c>
      <c r="D1241" s="146">
        <v>4</v>
      </c>
      <c r="E1241" s="146" t="s">
        <v>31</v>
      </c>
      <c r="F1241" s="168" t="s">
        <v>12500</v>
      </c>
      <c r="G1241" s="75">
        <v>39</v>
      </c>
      <c r="H1241" s="74">
        <v>36</v>
      </c>
      <c r="I1241" s="101">
        <f>H1241/D1241</f>
        <v>9</v>
      </c>
      <c r="J1241" s="76">
        <v>39</v>
      </c>
      <c r="K1241" s="76">
        <v>36</v>
      </c>
      <c r="L1241" s="102">
        <f>K1241/D1241</f>
        <v>9</v>
      </c>
      <c r="M1241" s="75">
        <v>39</v>
      </c>
      <c r="N1241" s="74">
        <v>36</v>
      </c>
      <c r="O1241" s="101">
        <f>N1241/D1241</f>
        <v>9</v>
      </c>
      <c r="P1241" s="76">
        <v>39</v>
      </c>
      <c r="Q1241" s="76">
        <v>36</v>
      </c>
      <c r="R1241" s="102">
        <f>Q1241/D1241</f>
        <v>9</v>
      </c>
      <c r="S1241" s="5">
        <v>4</v>
      </c>
      <c r="T1241">
        <v>24</v>
      </c>
      <c r="U1241">
        <v>4</v>
      </c>
      <c r="V1241" s="6">
        <f>T1241/U1241</f>
        <v>6</v>
      </c>
      <c r="W1241">
        <v>288</v>
      </c>
      <c r="X1241">
        <v>24</v>
      </c>
      <c r="Y1241" s="6">
        <f>W1241/X1241</f>
        <v>12</v>
      </c>
      <c r="Z1241" s="6">
        <f>ROUND(Y1241,1)</f>
        <v>12</v>
      </c>
      <c r="AB1241" s="241"/>
      <c r="AC1241" s="241"/>
      <c r="AD1241" s="6"/>
      <c r="AE1241" s="241"/>
      <c r="AF1241" s="241"/>
    </row>
    <row r="1242" spans="1:32" ht="20.100000000000001" customHeight="1" x14ac:dyDescent="0.25">
      <c r="A1242" s="143">
        <v>59588</v>
      </c>
      <c r="B1242" s="144" t="s">
        <v>3533</v>
      </c>
      <c r="C1242" s="158" t="s">
        <v>3534</v>
      </c>
      <c r="D1242" s="146">
        <v>4</v>
      </c>
      <c r="E1242" s="146" t="s">
        <v>31</v>
      </c>
      <c r="F1242" s="168" t="s">
        <v>12500</v>
      </c>
      <c r="G1242" s="75">
        <v>39</v>
      </c>
      <c r="H1242" s="74">
        <v>36</v>
      </c>
      <c r="I1242" s="101">
        <f>H1242/D1242</f>
        <v>9</v>
      </c>
      <c r="J1242" s="76">
        <v>39</v>
      </c>
      <c r="K1242" s="76">
        <v>36</v>
      </c>
      <c r="L1242" s="102">
        <f>K1242/D1242</f>
        <v>9</v>
      </c>
      <c r="M1242" s="75">
        <v>39</v>
      </c>
      <c r="N1242" s="74">
        <v>36</v>
      </c>
      <c r="O1242" s="101">
        <f>N1242/D1242</f>
        <v>9</v>
      </c>
      <c r="P1242" s="76">
        <v>39</v>
      </c>
      <c r="Q1242" s="76">
        <v>36</v>
      </c>
      <c r="R1242" s="102">
        <f>Q1242/D1242</f>
        <v>9</v>
      </c>
      <c r="S1242" s="5">
        <v>4</v>
      </c>
      <c r="T1242">
        <v>24</v>
      </c>
      <c r="U1242">
        <v>4</v>
      </c>
      <c r="V1242" s="6">
        <f>T1242/U1242</f>
        <v>6</v>
      </c>
      <c r="W1242">
        <v>288</v>
      </c>
      <c r="X1242">
        <v>24</v>
      </c>
      <c r="Y1242" s="6">
        <f>W1242/X1242</f>
        <v>12</v>
      </c>
      <c r="Z1242" s="6">
        <f>ROUND(Y1242,1)</f>
        <v>12</v>
      </c>
      <c r="AB1242" s="241"/>
      <c r="AC1242" s="241"/>
      <c r="AD1242" s="6"/>
      <c r="AE1242" s="241"/>
      <c r="AF1242" s="241"/>
    </row>
    <row r="1243" spans="1:32" ht="20.100000000000001" customHeight="1" x14ac:dyDescent="0.25">
      <c r="A1243" s="143">
        <v>59581</v>
      </c>
      <c r="B1243" s="144" t="s">
        <v>3524</v>
      </c>
      <c r="C1243" s="158" t="s">
        <v>3525</v>
      </c>
      <c r="D1243" s="146">
        <v>4</v>
      </c>
      <c r="E1243" s="146" t="s">
        <v>31</v>
      </c>
      <c r="F1243" s="168" t="s">
        <v>12500</v>
      </c>
      <c r="G1243" s="75">
        <v>39</v>
      </c>
      <c r="H1243" s="74">
        <v>36</v>
      </c>
      <c r="I1243" s="101">
        <f>H1243/D1243</f>
        <v>9</v>
      </c>
      <c r="J1243" s="76">
        <v>39</v>
      </c>
      <c r="K1243" s="76">
        <v>36</v>
      </c>
      <c r="L1243" s="102">
        <f>K1243/D1243</f>
        <v>9</v>
      </c>
      <c r="M1243" s="75">
        <v>39</v>
      </c>
      <c r="N1243" s="74">
        <v>36</v>
      </c>
      <c r="O1243" s="101">
        <f>N1243/D1243</f>
        <v>9</v>
      </c>
      <c r="P1243" s="76">
        <v>39</v>
      </c>
      <c r="Q1243" s="76">
        <v>36</v>
      </c>
      <c r="R1243" s="102">
        <f>Q1243/D1243</f>
        <v>9</v>
      </c>
      <c r="S1243" s="5">
        <v>4</v>
      </c>
      <c r="T1243">
        <v>24</v>
      </c>
      <c r="U1243">
        <v>4</v>
      </c>
      <c r="V1243" s="6">
        <f>T1243/U1243</f>
        <v>6</v>
      </c>
      <c r="W1243">
        <v>288</v>
      </c>
      <c r="X1243">
        <v>24</v>
      </c>
      <c r="Y1243" s="6">
        <f>W1243/X1243</f>
        <v>12</v>
      </c>
      <c r="Z1243" s="6">
        <f>ROUND(Y1243,1)</f>
        <v>12</v>
      </c>
      <c r="AB1243" s="241"/>
      <c r="AC1243" s="241"/>
      <c r="AD1243" s="6"/>
      <c r="AE1243" s="241"/>
      <c r="AF1243" s="241"/>
    </row>
    <row r="1244" spans="1:32" ht="20.100000000000001" customHeight="1" x14ac:dyDescent="0.25">
      <c r="A1244" s="143">
        <v>59582</v>
      </c>
      <c r="B1244" s="144" t="s">
        <v>3526</v>
      </c>
      <c r="C1244" s="158" t="s">
        <v>3527</v>
      </c>
      <c r="D1244" s="146">
        <v>4</v>
      </c>
      <c r="E1244" s="146" t="s">
        <v>31</v>
      </c>
      <c r="F1244" s="168" t="s">
        <v>12500</v>
      </c>
      <c r="G1244" s="75">
        <v>39</v>
      </c>
      <c r="H1244" s="74">
        <v>36</v>
      </c>
      <c r="I1244" s="101">
        <f>H1244/D1244</f>
        <v>9</v>
      </c>
      <c r="J1244" s="76">
        <v>39</v>
      </c>
      <c r="K1244" s="76">
        <v>36</v>
      </c>
      <c r="L1244" s="102">
        <f>K1244/D1244</f>
        <v>9</v>
      </c>
      <c r="M1244" s="75">
        <v>39</v>
      </c>
      <c r="N1244" s="74">
        <v>36</v>
      </c>
      <c r="O1244" s="101">
        <f>N1244/D1244</f>
        <v>9</v>
      </c>
      <c r="P1244" s="76">
        <v>39</v>
      </c>
      <c r="Q1244" s="76">
        <v>36</v>
      </c>
      <c r="R1244" s="102">
        <f>Q1244/D1244</f>
        <v>9</v>
      </c>
      <c r="S1244" s="5">
        <v>4</v>
      </c>
      <c r="T1244">
        <v>24</v>
      </c>
      <c r="U1244">
        <v>4</v>
      </c>
      <c r="V1244" s="6">
        <f>T1244/U1244</f>
        <v>6</v>
      </c>
      <c r="W1244">
        <v>288</v>
      </c>
      <c r="X1244">
        <v>24</v>
      </c>
      <c r="Y1244" s="6">
        <f>W1244/X1244</f>
        <v>12</v>
      </c>
      <c r="Z1244" s="6">
        <f>ROUND(Y1244,1)</f>
        <v>12</v>
      </c>
      <c r="AB1244" s="241"/>
      <c r="AC1244" s="241"/>
      <c r="AD1244" s="6"/>
      <c r="AE1244" s="241"/>
      <c r="AF1244" s="241"/>
    </row>
    <row r="1245" spans="1:32" ht="20.100000000000001" customHeight="1" x14ac:dyDescent="0.25">
      <c r="A1245" s="143">
        <v>59553</v>
      </c>
      <c r="B1245" s="144"/>
      <c r="C1245" s="158" t="s">
        <v>3519</v>
      </c>
      <c r="D1245" s="146">
        <v>1</v>
      </c>
      <c r="E1245" s="146" t="s">
        <v>79</v>
      </c>
      <c r="F1245" s="168"/>
      <c r="G1245" s="75">
        <v>177</v>
      </c>
      <c r="H1245" s="74">
        <v>177</v>
      </c>
      <c r="I1245" s="101">
        <f>H1245/D1245</f>
        <v>177</v>
      </c>
      <c r="J1245" s="76">
        <v>177</v>
      </c>
      <c r="K1245" s="76">
        <v>177</v>
      </c>
      <c r="L1245" s="102">
        <f>K1245/D1245</f>
        <v>177</v>
      </c>
      <c r="M1245" s="75">
        <v>177</v>
      </c>
      <c r="N1245" s="74">
        <v>177</v>
      </c>
      <c r="O1245" s="101">
        <f>N1245/D1245</f>
        <v>177</v>
      </c>
      <c r="P1245" s="76">
        <v>177</v>
      </c>
      <c r="Q1245" s="76">
        <v>177</v>
      </c>
      <c r="R1245" s="102">
        <f>Q1245/D1245</f>
        <v>177</v>
      </c>
      <c r="S1245" s="5">
        <v>1</v>
      </c>
      <c r="T1245">
        <v>1</v>
      </c>
      <c r="U1245">
        <v>1</v>
      </c>
      <c r="V1245" s="6">
        <f>T1245/U1245</f>
        <v>1</v>
      </c>
      <c r="W1245" t="s">
        <v>80</v>
      </c>
      <c r="X1245">
        <v>1</v>
      </c>
      <c r="Y1245" s="6">
        <f>W1245/X1245</f>
        <v>1984</v>
      </c>
      <c r="Z1245" s="6">
        <f>ROUND(Y1245,1)</f>
        <v>1984</v>
      </c>
      <c r="AB1245" s="241"/>
      <c r="AC1245" s="241"/>
      <c r="AD1245" s="6"/>
      <c r="AE1245" s="241"/>
      <c r="AF1245" s="241"/>
    </row>
    <row r="1246" spans="1:32" ht="20.100000000000001" customHeight="1" x14ac:dyDescent="0.25">
      <c r="A1246" s="143">
        <v>59554</v>
      </c>
      <c r="B1246" s="144"/>
      <c r="C1246" s="158" t="s">
        <v>3520</v>
      </c>
      <c r="D1246" s="146">
        <v>1</v>
      </c>
      <c r="E1246" s="146" t="s">
        <v>79</v>
      </c>
      <c r="F1246" s="168"/>
      <c r="G1246" s="75">
        <v>165</v>
      </c>
      <c r="H1246" s="74">
        <v>165</v>
      </c>
      <c r="I1246" s="101">
        <f>H1246/D1246</f>
        <v>165</v>
      </c>
      <c r="J1246" s="76">
        <v>165</v>
      </c>
      <c r="K1246" s="76">
        <v>165</v>
      </c>
      <c r="L1246" s="102">
        <f>K1246/D1246</f>
        <v>165</v>
      </c>
      <c r="M1246" s="75">
        <v>165</v>
      </c>
      <c r="N1246" s="74">
        <v>165</v>
      </c>
      <c r="O1246" s="101">
        <f>N1246/D1246</f>
        <v>165</v>
      </c>
      <c r="P1246" s="76">
        <v>165</v>
      </c>
      <c r="Q1246" s="76">
        <v>165</v>
      </c>
      <c r="R1246" s="102">
        <f>Q1246/D1246</f>
        <v>165</v>
      </c>
      <c r="S1246" s="5">
        <v>1</v>
      </c>
      <c r="T1246">
        <v>1</v>
      </c>
      <c r="U1246">
        <v>1</v>
      </c>
      <c r="V1246" s="6">
        <f>T1246/U1246</f>
        <v>1</v>
      </c>
      <c r="W1246" t="s">
        <v>80</v>
      </c>
      <c r="X1246">
        <v>1</v>
      </c>
      <c r="Y1246" s="6">
        <f>W1246/X1246</f>
        <v>1984</v>
      </c>
      <c r="Z1246" s="6">
        <f>ROUND(Y1246,1)</f>
        <v>1984</v>
      </c>
      <c r="AB1246" s="241"/>
      <c r="AC1246" s="241"/>
      <c r="AD1246" s="6"/>
      <c r="AE1246" s="241"/>
      <c r="AF1246" s="241"/>
    </row>
    <row r="1247" spans="1:32" ht="20.100000000000001" customHeight="1" x14ac:dyDescent="0.25">
      <c r="A1247" s="143">
        <v>59555</v>
      </c>
      <c r="B1247" s="144"/>
      <c r="C1247" s="158" t="s">
        <v>3521</v>
      </c>
      <c r="D1247" s="146">
        <v>1</v>
      </c>
      <c r="E1247" s="146" t="s">
        <v>79</v>
      </c>
      <c r="F1247" s="168"/>
      <c r="G1247" s="75">
        <v>177</v>
      </c>
      <c r="H1247" s="74">
        <v>177</v>
      </c>
      <c r="I1247" s="101">
        <f>H1247/D1247</f>
        <v>177</v>
      </c>
      <c r="J1247" s="76">
        <v>177</v>
      </c>
      <c r="K1247" s="76">
        <v>177</v>
      </c>
      <c r="L1247" s="102">
        <f>K1247/D1247</f>
        <v>177</v>
      </c>
      <c r="M1247" s="75">
        <v>177</v>
      </c>
      <c r="N1247" s="74">
        <v>177</v>
      </c>
      <c r="O1247" s="101">
        <f>N1247/D1247</f>
        <v>177</v>
      </c>
      <c r="P1247" s="76">
        <v>177</v>
      </c>
      <c r="Q1247" s="76">
        <v>177</v>
      </c>
      <c r="R1247" s="102">
        <f>Q1247/D1247</f>
        <v>177</v>
      </c>
      <c r="S1247" s="5">
        <v>1</v>
      </c>
      <c r="T1247">
        <v>1</v>
      </c>
      <c r="U1247">
        <v>1</v>
      </c>
      <c r="V1247" s="6">
        <f>T1247/U1247</f>
        <v>1</v>
      </c>
      <c r="W1247" t="s">
        <v>80</v>
      </c>
      <c r="X1247">
        <v>1</v>
      </c>
      <c r="Y1247" s="6">
        <f>W1247/X1247</f>
        <v>1984</v>
      </c>
      <c r="Z1247" s="6">
        <f>ROUND(Y1247,1)</f>
        <v>1984</v>
      </c>
      <c r="AB1247" s="241"/>
      <c r="AC1247" s="241"/>
      <c r="AD1247" s="6"/>
      <c r="AE1247" s="241"/>
      <c r="AF1247" s="241"/>
    </row>
    <row r="1248" spans="1:32" ht="20.100000000000001" customHeight="1" x14ac:dyDescent="0.25">
      <c r="A1248" s="143">
        <v>59539</v>
      </c>
      <c r="B1248" s="144"/>
      <c r="C1248" s="158" t="s">
        <v>3515</v>
      </c>
      <c r="D1248" s="146">
        <v>1</v>
      </c>
      <c r="E1248" s="146" t="s">
        <v>79</v>
      </c>
      <c r="F1248" s="168"/>
      <c r="G1248" s="75">
        <v>177</v>
      </c>
      <c r="H1248" s="74">
        <v>177</v>
      </c>
      <c r="I1248" s="101">
        <f>H1248/D1248</f>
        <v>177</v>
      </c>
      <c r="J1248" s="76">
        <v>177</v>
      </c>
      <c r="K1248" s="76">
        <v>177</v>
      </c>
      <c r="L1248" s="102">
        <f>K1248/D1248</f>
        <v>177</v>
      </c>
      <c r="M1248" s="75">
        <v>177</v>
      </c>
      <c r="N1248" s="74">
        <v>177</v>
      </c>
      <c r="O1248" s="101">
        <f>N1248/D1248</f>
        <v>177</v>
      </c>
      <c r="P1248" s="76">
        <v>177</v>
      </c>
      <c r="Q1248" s="76">
        <v>177</v>
      </c>
      <c r="R1248" s="102">
        <f>Q1248/D1248</f>
        <v>177</v>
      </c>
      <c r="S1248" s="5">
        <v>1</v>
      </c>
      <c r="T1248">
        <v>1</v>
      </c>
      <c r="U1248">
        <v>1</v>
      </c>
      <c r="V1248" s="6">
        <f>T1248/U1248</f>
        <v>1</v>
      </c>
      <c r="W1248" t="s">
        <v>80</v>
      </c>
      <c r="X1248">
        <v>1</v>
      </c>
      <c r="Y1248" s="6">
        <f>W1248/X1248</f>
        <v>1984</v>
      </c>
      <c r="Z1248" s="6">
        <f>ROUND(Y1248,1)</f>
        <v>1984</v>
      </c>
      <c r="AB1248" s="241"/>
      <c r="AC1248" s="241"/>
      <c r="AD1248" s="6"/>
      <c r="AE1248" s="241"/>
      <c r="AF1248" s="241"/>
    </row>
    <row r="1249" spans="1:32" ht="20.100000000000001" customHeight="1" x14ac:dyDescent="0.25">
      <c r="A1249" s="143">
        <v>59549</v>
      </c>
      <c r="B1249" s="144"/>
      <c r="C1249" s="158" t="s">
        <v>3518</v>
      </c>
      <c r="D1249" s="146">
        <v>1</v>
      </c>
      <c r="E1249" s="146" t="s">
        <v>229</v>
      </c>
      <c r="F1249" s="168"/>
      <c r="G1249" s="75">
        <v>84</v>
      </c>
      <c r="H1249" s="74">
        <v>84</v>
      </c>
      <c r="I1249" s="101">
        <f>H1249/D1249</f>
        <v>84</v>
      </c>
      <c r="J1249" s="76">
        <v>84</v>
      </c>
      <c r="K1249" s="76">
        <v>84</v>
      </c>
      <c r="L1249" s="102">
        <f>K1249/D1249</f>
        <v>84</v>
      </c>
      <c r="M1249" s="75">
        <v>84</v>
      </c>
      <c r="N1249" s="74">
        <v>84</v>
      </c>
      <c r="O1249" s="101">
        <f>N1249/D1249</f>
        <v>84</v>
      </c>
      <c r="P1249" s="76">
        <v>84</v>
      </c>
      <c r="Q1249" s="76">
        <v>84</v>
      </c>
      <c r="R1249" s="102">
        <f>Q1249/D1249</f>
        <v>84</v>
      </c>
      <c r="S1249" s="5">
        <v>1</v>
      </c>
      <c r="T1249">
        <v>1</v>
      </c>
      <c r="U1249">
        <v>1</v>
      </c>
      <c r="V1249" s="6">
        <f>T1249/U1249</f>
        <v>1</v>
      </c>
      <c r="W1249">
        <v>661</v>
      </c>
      <c r="X1249">
        <v>1</v>
      </c>
      <c r="Y1249" s="6">
        <f>W1249/X1249</f>
        <v>661</v>
      </c>
      <c r="Z1249" s="6">
        <f>ROUND(Y1249,1)</f>
        <v>661</v>
      </c>
      <c r="AB1249" s="241"/>
      <c r="AC1249" s="241"/>
      <c r="AD1249" s="6"/>
      <c r="AE1249" s="241"/>
      <c r="AF1249" s="241"/>
    </row>
    <row r="1250" spans="1:32" ht="20.100000000000001" customHeight="1" x14ac:dyDescent="0.25">
      <c r="A1250" s="143">
        <v>47105</v>
      </c>
      <c r="B1250" s="144" t="s">
        <v>2346</v>
      </c>
      <c r="C1250" s="150" t="s">
        <v>2347</v>
      </c>
      <c r="D1250" s="146">
        <v>2</v>
      </c>
      <c r="E1250" s="146" t="s">
        <v>28</v>
      </c>
      <c r="F1250" s="168" t="s">
        <v>12496</v>
      </c>
      <c r="G1250" s="75">
        <v>36.08</v>
      </c>
      <c r="H1250" s="74">
        <v>25.49</v>
      </c>
      <c r="I1250" s="101">
        <f>H1250/D1250</f>
        <v>12.744999999999999</v>
      </c>
      <c r="J1250" s="76">
        <v>36.08</v>
      </c>
      <c r="K1250" s="76">
        <v>25.49</v>
      </c>
      <c r="L1250" s="102">
        <f>K1250/D1250</f>
        <v>12.744999999999999</v>
      </c>
      <c r="M1250" s="75">
        <v>36.08</v>
      </c>
      <c r="N1250" s="74">
        <v>25.49</v>
      </c>
      <c r="O1250" s="101">
        <f>N1250/D1250</f>
        <v>12.744999999999999</v>
      </c>
      <c r="P1250" s="76">
        <v>36.08</v>
      </c>
      <c r="Q1250" s="76">
        <v>25.49</v>
      </c>
      <c r="R1250" s="102">
        <f>Q1250/D1250</f>
        <v>12.744999999999999</v>
      </c>
      <c r="S1250" s="5">
        <v>2</v>
      </c>
      <c r="T1250">
        <v>24</v>
      </c>
      <c r="U1250">
        <v>2</v>
      </c>
      <c r="V1250" s="6">
        <f>T1250/U1250</f>
        <v>12</v>
      </c>
      <c r="W1250">
        <v>288</v>
      </c>
      <c r="X1250">
        <v>24</v>
      </c>
      <c r="Y1250" s="6">
        <f>W1250/X1250</f>
        <v>12</v>
      </c>
      <c r="Z1250" s="6">
        <f>ROUND(Y1250,1)</f>
        <v>12</v>
      </c>
      <c r="AB1250" s="241"/>
      <c r="AC1250" s="241"/>
      <c r="AD1250" s="6"/>
      <c r="AE1250" s="241"/>
      <c r="AF1250" s="241"/>
    </row>
    <row r="1251" spans="1:32" ht="20.100000000000001" customHeight="1" x14ac:dyDescent="0.25">
      <c r="A1251" s="143">
        <v>57812</v>
      </c>
      <c r="B1251" s="144" t="s">
        <v>3109</v>
      </c>
      <c r="C1251" s="158" t="s">
        <v>3110</v>
      </c>
      <c r="D1251" s="146">
        <v>12</v>
      </c>
      <c r="E1251" s="146" t="s">
        <v>22</v>
      </c>
      <c r="F1251" s="168" t="s">
        <v>12523</v>
      </c>
      <c r="G1251" s="75">
        <v>30.96</v>
      </c>
      <c r="H1251" s="74">
        <v>29.8</v>
      </c>
      <c r="I1251" s="101">
        <f>H1251/D1251</f>
        <v>2.4833333333333334</v>
      </c>
      <c r="J1251" s="76">
        <v>30.96</v>
      </c>
      <c r="K1251" s="76">
        <v>29.8</v>
      </c>
      <c r="L1251" s="102">
        <f>K1251/D1251</f>
        <v>2.4833333333333334</v>
      </c>
      <c r="M1251" s="75">
        <v>30.96</v>
      </c>
      <c r="N1251" s="74">
        <v>29.8</v>
      </c>
      <c r="O1251" s="101">
        <f>N1251/D1251</f>
        <v>2.4833333333333334</v>
      </c>
      <c r="P1251" s="76">
        <v>30.96</v>
      </c>
      <c r="Q1251" s="76">
        <v>29.8</v>
      </c>
      <c r="R1251" s="102">
        <f>Q1251/D1251</f>
        <v>2.4833333333333334</v>
      </c>
      <c r="S1251" s="5">
        <v>12</v>
      </c>
      <c r="T1251">
        <v>12</v>
      </c>
      <c r="U1251">
        <v>12</v>
      </c>
      <c r="V1251" s="6">
        <f>T1251/U1251</f>
        <v>1</v>
      </c>
      <c r="W1251">
        <v>230.4</v>
      </c>
      <c r="X1251">
        <v>12</v>
      </c>
      <c r="Y1251" s="6">
        <f>W1251/X1251</f>
        <v>19.2</v>
      </c>
      <c r="Z1251" s="6">
        <f>ROUND(Y1251,1)</f>
        <v>19.2</v>
      </c>
      <c r="AB1251" s="241"/>
      <c r="AC1251" s="241"/>
      <c r="AD1251" s="6"/>
      <c r="AE1251" s="241"/>
      <c r="AF1251" s="241"/>
    </row>
    <row r="1252" spans="1:32" ht="20.100000000000001" customHeight="1" x14ac:dyDescent="0.25">
      <c r="A1252" s="143">
        <v>57813</v>
      </c>
      <c r="B1252" s="144" t="s">
        <v>3111</v>
      </c>
      <c r="C1252" s="158" t="s">
        <v>3112</v>
      </c>
      <c r="D1252" s="146">
        <v>12</v>
      </c>
      <c r="E1252" s="146" t="s">
        <v>22</v>
      </c>
      <c r="F1252" s="168" t="s">
        <v>12523</v>
      </c>
      <c r="G1252" s="75">
        <v>30.96</v>
      </c>
      <c r="H1252" s="74">
        <v>29.8</v>
      </c>
      <c r="I1252" s="101">
        <f>H1252/D1252</f>
        <v>2.4833333333333334</v>
      </c>
      <c r="J1252" s="76">
        <v>30.96</v>
      </c>
      <c r="K1252" s="76">
        <v>29.8</v>
      </c>
      <c r="L1252" s="102">
        <f>K1252/D1252</f>
        <v>2.4833333333333334</v>
      </c>
      <c r="M1252" s="75">
        <v>30.96</v>
      </c>
      <c r="N1252" s="74">
        <v>29.8</v>
      </c>
      <c r="O1252" s="101">
        <f>N1252/D1252</f>
        <v>2.4833333333333334</v>
      </c>
      <c r="P1252" s="76">
        <v>30.96</v>
      </c>
      <c r="Q1252" s="76">
        <v>29.8</v>
      </c>
      <c r="R1252" s="102">
        <f>Q1252/D1252</f>
        <v>2.4833333333333334</v>
      </c>
      <c r="S1252" s="5">
        <v>12</v>
      </c>
      <c r="T1252">
        <v>12</v>
      </c>
      <c r="U1252">
        <v>12</v>
      </c>
      <c r="V1252" s="6">
        <f>T1252/U1252</f>
        <v>1</v>
      </c>
      <c r="W1252">
        <v>230.4</v>
      </c>
      <c r="X1252">
        <v>12</v>
      </c>
      <c r="Y1252" s="6">
        <f>W1252/X1252</f>
        <v>19.2</v>
      </c>
      <c r="Z1252" s="6">
        <f>ROUND(Y1252,1)</f>
        <v>19.2</v>
      </c>
      <c r="AB1252" s="241"/>
      <c r="AC1252" s="241"/>
      <c r="AD1252" s="6"/>
      <c r="AE1252" s="241"/>
      <c r="AF1252" s="241"/>
    </row>
    <row r="1253" spans="1:32" ht="20.100000000000001" customHeight="1" x14ac:dyDescent="0.25">
      <c r="A1253" s="143">
        <v>57805</v>
      </c>
      <c r="B1253" s="147" t="s">
        <v>3099</v>
      </c>
      <c r="C1253" s="147" t="s">
        <v>3100</v>
      </c>
      <c r="D1253" s="146">
        <v>3</v>
      </c>
      <c r="E1253" s="146" t="s">
        <v>359</v>
      </c>
      <c r="F1253" s="168" t="s">
        <v>12561</v>
      </c>
      <c r="G1253" s="75">
        <v>45</v>
      </c>
      <c r="H1253" s="74">
        <v>39</v>
      </c>
      <c r="I1253" s="101">
        <f>H1253/D1253</f>
        <v>13</v>
      </c>
      <c r="J1253" s="76">
        <v>45</v>
      </c>
      <c r="K1253" s="76">
        <v>39</v>
      </c>
      <c r="L1253" s="102">
        <f>K1253/D1253</f>
        <v>13</v>
      </c>
      <c r="M1253" s="75">
        <v>45</v>
      </c>
      <c r="N1253" s="74">
        <v>39</v>
      </c>
      <c r="O1253" s="101">
        <f>N1253/D1253</f>
        <v>13</v>
      </c>
      <c r="P1253" s="76">
        <v>45</v>
      </c>
      <c r="Q1253" s="76">
        <v>39</v>
      </c>
      <c r="R1253" s="102">
        <f>Q1253/D1253</f>
        <v>13</v>
      </c>
      <c r="S1253" s="5">
        <v>3</v>
      </c>
      <c r="T1253">
        <v>24</v>
      </c>
      <c r="U1253">
        <v>3</v>
      </c>
      <c r="V1253" s="6">
        <f>T1253/U1253</f>
        <v>8</v>
      </c>
      <c r="W1253">
        <v>276</v>
      </c>
      <c r="X1253">
        <v>24</v>
      </c>
      <c r="Y1253" s="6">
        <f>W1253/X1253</f>
        <v>11.5</v>
      </c>
      <c r="Z1253" s="6">
        <f>ROUND(Y1253,1)</f>
        <v>11.5</v>
      </c>
      <c r="AB1253" s="241"/>
      <c r="AC1253" s="241"/>
      <c r="AD1253" s="6"/>
      <c r="AE1253" s="241"/>
      <c r="AF1253" s="241"/>
    </row>
    <row r="1254" spans="1:32" ht="20.100000000000001" customHeight="1" x14ac:dyDescent="0.25">
      <c r="A1254" s="143">
        <v>57801</v>
      </c>
      <c r="B1254" s="147" t="s">
        <v>3093</v>
      </c>
      <c r="C1254" s="147" t="s">
        <v>3094</v>
      </c>
      <c r="D1254" s="146">
        <v>4</v>
      </c>
      <c r="E1254" s="146" t="s">
        <v>31</v>
      </c>
      <c r="F1254" s="168" t="s">
        <v>12542</v>
      </c>
      <c r="G1254" s="75">
        <v>45</v>
      </c>
      <c r="H1254" s="74">
        <v>39</v>
      </c>
      <c r="I1254" s="101">
        <f>H1254/D1254</f>
        <v>9.75</v>
      </c>
      <c r="J1254" s="76">
        <v>45</v>
      </c>
      <c r="K1254" s="76">
        <v>39</v>
      </c>
      <c r="L1254" s="102">
        <f>K1254/D1254</f>
        <v>9.75</v>
      </c>
      <c r="M1254" s="75">
        <v>45</v>
      </c>
      <c r="N1254" s="74">
        <v>39</v>
      </c>
      <c r="O1254" s="101">
        <f>N1254/D1254</f>
        <v>9.75</v>
      </c>
      <c r="P1254" s="76">
        <v>45</v>
      </c>
      <c r="Q1254" s="76">
        <v>39</v>
      </c>
      <c r="R1254" s="102">
        <f>Q1254/D1254</f>
        <v>9.75</v>
      </c>
      <c r="S1254" s="5">
        <v>4</v>
      </c>
      <c r="T1254">
        <v>24</v>
      </c>
      <c r="U1254">
        <v>4</v>
      </c>
      <c r="V1254" s="6">
        <f>T1254/U1254</f>
        <v>6</v>
      </c>
      <c r="W1254">
        <v>276</v>
      </c>
      <c r="X1254">
        <v>24</v>
      </c>
      <c r="Y1254" s="6">
        <f>W1254/X1254</f>
        <v>11.5</v>
      </c>
      <c r="Z1254" s="6">
        <f>ROUND(Y1254,1)</f>
        <v>11.5</v>
      </c>
      <c r="AB1254" s="241"/>
      <c r="AC1254" s="241"/>
      <c r="AD1254" s="6"/>
      <c r="AE1254" s="241"/>
      <c r="AF1254" s="241"/>
    </row>
    <row r="1255" spans="1:32" ht="20.100000000000001" customHeight="1" x14ac:dyDescent="0.25">
      <c r="A1255" s="143">
        <v>57802</v>
      </c>
      <c r="B1255" s="147" t="s">
        <v>3095</v>
      </c>
      <c r="C1255" s="147" t="s">
        <v>3096</v>
      </c>
      <c r="D1255" s="146">
        <v>4</v>
      </c>
      <c r="E1255" s="146" t="s">
        <v>31</v>
      </c>
      <c r="F1255" s="168" t="s">
        <v>12542</v>
      </c>
      <c r="G1255" s="75">
        <v>45</v>
      </c>
      <c r="H1255" s="74">
        <v>39</v>
      </c>
      <c r="I1255" s="101">
        <f>H1255/D1255</f>
        <v>9.75</v>
      </c>
      <c r="J1255" s="76">
        <v>45</v>
      </c>
      <c r="K1255" s="76">
        <v>39</v>
      </c>
      <c r="L1255" s="102">
        <f>K1255/D1255</f>
        <v>9.75</v>
      </c>
      <c r="M1255" s="75">
        <v>45</v>
      </c>
      <c r="N1255" s="74">
        <v>39</v>
      </c>
      <c r="O1255" s="101">
        <f>N1255/D1255</f>
        <v>9.75</v>
      </c>
      <c r="P1255" s="76">
        <v>45</v>
      </c>
      <c r="Q1255" s="76">
        <v>39</v>
      </c>
      <c r="R1255" s="102">
        <f>Q1255/D1255</f>
        <v>9.75</v>
      </c>
      <c r="S1255" s="5">
        <v>4</v>
      </c>
      <c r="T1255">
        <v>24</v>
      </c>
      <c r="U1255">
        <v>4</v>
      </c>
      <c r="V1255" s="6">
        <f>T1255/U1255</f>
        <v>6</v>
      </c>
      <c r="W1255">
        <v>276</v>
      </c>
      <c r="X1255">
        <v>24</v>
      </c>
      <c r="Y1255" s="6">
        <f>W1255/X1255</f>
        <v>11.5</v>
      </c>
      <c r="Z1255" s="6">
        <f>ROUND(Y1255,1)</f>
        <v>11.5</v>
      </c>
      <c r="AB1255" s="241"/>
      <c r="AC1255" s="241"/>
      <c r="AD1255" s="6"/>
      <c r="AE1255" s="241"/>
      <c r="AF1255" s="241"/>
    </row>
    <row r="1256" spans="1:32" ht="20.100000000000001" customHeight="1" x14ac:dyDescent="0.25">
      <c r="A1256" s="143">
        <v>57804</v>
      </c>
      <c r="B1256" s="147" t="s">
        <v>3097</v>
      </c>
      <c r="C1256" s="147" t="s">
        <v>3098</v>
      </c>
      <c r="D1256" s="146">
        <v>4</v>
      </c>
      <c r="E1256" s="146" t="s">
        <v>31</v>
      </c>
      <c r="F1256" s="168" t="s">
        <v>12542</v>
      </c>
      <c r="G1256" s="75">
        <v>45</v>
      </c>
      <c r="H1256" s="74">
        <v>39</v>
      </c>
      <c r="I1256" s="101">
        <f>H1256/D1256</f>
        <v>9.75</v>
      </c>
      <c r="J1256" s="76">
        <v>45</v>
      </c>
      <c r="K1256" s="76">
        <v>39</v>
      </c>
      <c r="L1256" s="102">
        <f>K1256/D1256</f>
        <v>9.75</v>
      </c>
      <c r="M1256" s="75">
        <v>45</v>
      </c>
      <c r="N1256" s="74">
        <v>39</v>
      </c>
      <c r="O1256" s="101">
        <f>N1256/D1256</f>
        <v>9.75</v>
      </c>
      <c r="P1256" s="76">
        <v>45</v>
      </c>
      <c r="Q1256" s="76">
        <v>39</v>
      </c>
      <c r="R1256" s="102">
        <f>Q1256/D1256</f>
        <v>9.75</v>
      </c>
      <c r="S1256" s="5">
        <v>4</v>
      </c>
      <c r="T1256">
        <v>24</v>
      </c>
      <c r="U1256">
        <v>4</v>
      </c>
      <c r="V1256" s="6">
        <f>T1256/U1256</f>
        <v>6</v>
      </c>
      <c r="W1256">
        <v>276</v>
      </c>
      <c r="X1256">
        <v>24</v>
      </c>
      <c r="Y1256" s="6">
        <f>W1256/X1256</f>
        <v>11.5</v>
      </c>
      <c r="Z1256" s="6">
        <f>ROUND(Y1256,1)</f>
        <v>11.5</v>
      </c>
      <c r="AB1256" s="241"/>
      <c r="AC1256" s="241"/>
      <c r="AD1256" s="6"/>
      <c r="AE1256" s="241"/>
      <c r="AF1256" s="241"/>
    </row>
    <row r="1257" spans="1:32" ht="20.100000000000001" customHeight="1" x14ac:dyDescent="0.25">
      <c r="A1257" s="143">
        <v>57800</v>
      </c>
      <c r="B1257" s="147" t="s">
        <v>3091</v>
      </c>
      <c r="C1257" s="147" t="s">
        <v>3092</v>
      </c>
      <c r="D1257" s="146">
        <v>4</v>
      </c>
      <c r="E1257" s="146" t="s">
        <v>31</v>
      </c>
      <c r="F1257" s="168" t="s">
        <v>12542</v>
      </c>
      <c r="G1257" s="75">
        <v>45</v>
      </c>
      <c r="H1257" s="74">
        <v>39</v>
      </c>
      <c r="I1257" s="101">
        <f>H1257/D1257</f>
        <v>9.75</v>
      </c>
      <c r="J1257" s="76">
        <v>45</v>
      </c>
      <c r="K1257" s="76">
        <v>39</v>
      </c>
      <c r="L1257" s="102">
        <f>K1257/D1257</f>
        <v>9.75</v>
      </c>
      <c r="M1257" s="75">
        <v>45</v>
      </c>
      <c r="N1257" s="74">
        <v>39</v>
      </c>
      <c r="O1257" s="101">
        <f>N1257/D1257</f>
        <v>9.75</v>
      </c>
      <c r="P1257" s="76">
        <v>45</v>
      </c>
      <c r="Q1257" s="76">
        <v>39</v>
      </c>
      <c r="R1257" s="102">
        <f>Q1257/D1257</f>
        <v>9.75</v>
      </c>
      <c r="S1257" s="5">
        <v>4</v>
      </c>
      <c r="T1257">
        <v>24</v>
      </c>
      <c r="U1257">
        <v>4</v>
      </c>
      <c r="V1257" s="6">
        <f>T1257/U1257</f>
        <v>6</v>
      </c>
      <c r="W1257">
        <v>276</v>
      </c>
      <c r="X1257">
        <v>24</v>
      </c>
      <c r="Y1257" s="6">
        <f>W1257/X1257</f>
        <v>11.5</v>
      </c>
      <c r="Z1257" s="6">
        <f>ROUND(Y1257,1)</f>
        <v>11.5</v>
      </c>
      <c r="AB1257" s="241"/>
      <c r="AC1257" s="241"/>
      <c r="AD1257" s="6"/>
      <c r="AE1257" s="241"/>
      <c r="AF1257" s="241"/>
    </row>
    <row r="1258" spans="1:32" ht="20.100000000000001" customHeight="1" x14ac:dyDescent="0.25">
      <c r="A1258" s="143">
        <v>57807</v>
      </c>
      <c r="B1258" s="144" t="s">
        <v>3103</v>
      </c>
      <c r="C1258" s="158" t="s">
        <v>3104</v>
      </c>
      <c r="D1258" s="146">
        <v>6</v>
      </c>
      <c r="E1258" s="146" t="s">
        <v>280</v>
      </c>
      <c r="F1258" s="168" t="s">
        <v>12562</v>
      </c>
      <c r="G1258" s="75">
        <v>67.2</v>
      </c>
      <c r="H1258" s="74">
        <v>63</v>
      </c>
      <c r="I1258" s="101">
        <f>H1258/D1258</f>
        <v>10.5</v>
      </c>
      <c r="J1258" s="76">
        <v>67.2</v>
      </c>
      <c r="K1258" s="76">
        <v>63</v>
      </c>
      <c r="L1258" s="102">
        <f>K1258/D1258</f>
        <v>10.5</v>
      </c>
      <c r="M1258" s="75">
        <v>67.2</v>
      </c>
      <c r="N1258" s="74">
        <v>63</v>
      </c>
      <c r="O1258" s="101">
        <f>N1258/D1258</f>
        <v>10.5</v>
      </c>
      <c r="P1258" s="76">
        <v>67.2</v>
      </c>
      <c r="Q1258" s="76">
        <v>63</v>
      </c>
      <c r="R1258" s="102">
        <f>Q1258/D1258</f>
        <v>10.5</v>
      </c>
      <c r="S1258" s="5">
        <v>6</v>
      </c>
      <c r="T1258">
        <v>24</v>
      </c>
      <c r="U1258">
        <v>6</v>
      </c>
      <c r="V1258" s="6">
        <f>T1258/U1258</f>
        <v>4</v>
      </c>
      <c r="W1258">
        <v>201.6</v>
      </c>
      <c r="X1258">
        <v>24</v>
      </c>
      <c r="Y1258" s="6">
        <f>W1258/X1258</f>
        <v>8.4</v>
      </c>
      <c r="Z1258" s="6">
        <f>ROUND(Y1258,1)</f>
        <v>8.4</v>
      </c>
      <c r="AB1258" s="241"/>
      <c r="AC1258" s="241"/>
      <c r="AD1258" s="6"/>
      <c r="AE1258" s="241"/>
      <c r="AF1258" s="241"/>
    </row>
    <row r="1259" spans="1:32" ht="20.100000000000001" customHeight="1" x14ac:dyDescent="0.25">
      <c r="A1259" s="143">
        <v>57809</v>
      </c>
      <c r="B1259" s="144" t="s">
        <v>3105</v>
      </c>
      <c r="C1259" s="158" t="s">
        <v>3106</v>
      </c>
      <c r="D1259" s="146">
        <v>6</v>
      </c>
      <c r="E1259" s="146" t="s">
        <v>280</v>
      </c>
      <c r="F1259" s="168" t="s">
        <v>12562</v>
      </c>
      <c r="G1259" s="75">
        <v>90</v>
      </c>
      <c r="H1259" s="74">
        <v>85</v>
      </c>
      <c r="I1259" s="101">
        <f>H1259/D1259</f>
        <v>14.166666666666666</v>
      </c>
      <c r="J1259" s="76">
        <v>90</v>
      </c>
      <c r="K1259" s="76">
        <v>85</v>
      </c>
      <c r="L1259" s="102">
        <f>K1259/D1259</f>
        <v>14.166666666666666</v>
      </c>
      <c r="M1259" s="75">
        <v>90</v>
      </c>
      <c r="N1259" s="74">
        <v>85</v>
      </c>
      <c r="O1259" s="101">
        <f>N1259/D1259</f>
        <v>14.166666666666666</v>
      </c>
      <c r="P1259" s="76">
        <v>90</v>
      </c>
      <c r="Q1259" s="76">
        <v>85</v>
      </c>
      <c r="R1259" s="102">
        <f>Q1259/D1259</f>
        <v>14.166666666666666</v>
      </c>
      <c r="S1259" s="5">
        <v>6</v>
      </c>
      <c r="T1259">
        <v>24</v>
      </c>
      <c r="U1259">
        <v>6</v>
      </c>
      <c r="V1259" s="6">
        <f>T1259/U1259</f>
        <v>4</v>
      </c>
      <c r="W1259">
        <v>201.6</v>
      </c>
      <c r="X1259">
        <v>24</v>
      </c>
      <c r="Y1259" s="6">
        <f>W1259/X1259</f>
        <v>8.4</v>
      </c>
      <c r="Z1259" s="6">
        <f>ROUND(Y1259,1)</f>
        <v>8.4</v>
      </c>
      <c r="AB1259" s="241"/>
      <c r="AC1259" s="241"/>
      <c r="AD1259" s="6"/>
      <c r="AE1259" s="241"/>
      <c r="AF1259" s="241"/>
    </row>
    <row r="1260" spans="1:32" ht="20.100000000000001" customHeight="1" x14ac:dyDescent="0.25">
      <c r="A1260" s="143">
        <v>57810</v>
      </c>
      <c r="B1260" s="144" t="s">
        <v>3107</v>
      </c>
      <c r="C1260" s="158" t="s">
        <v>3108</v>
      </c>
      <c r="D1260" s="146">
        <v>6</v>
      </c>
      <c r="E1260" s="146" t="s">
        <v>280</v>
      </c>
      <c r="F1260" s="168" t="s">
        <v>12562</v>
      </c>
      <c r="G1260" s="75">
        <v>90</v>
      </c>
      <c r="H1260" s="74">
        <v>85</v>
      </c>
      <c r="I1260" s="101">
        <f>H1260/D1260</f>
        <v>14.166666666666666</v>
      </c>
      <c r="J1260" s="76">
        <v>90</v>
      </c>
      <c r="K1260" s="76">
        <v>85</v>
      </c>
      <c r="L1260" s="102">
        <f>K1260/D1260</f>
        <v>14.166666666666666</v>
      </c>
      <c r="M1260" s="75">
        <v>90</v>
      </c>
      <c r="N1260" s="74">
        <v>85</v>
      </c>
      <c r="O1260" s="101">
        <f>N1260/D1260</f>
        <v>14.166666666666666</v>
      </c>
      <c r="P1260" s="76">
        <v>90</v>
      </c>
      <c r="Q1260" s="76">
        <v>85</v>
      </c>
      <c r="R1260" s="102">
        <f>Q1260/D1260</f>
        <v>14.166666666666666</v>
      </c>
      <c r="S1260" s="5">
        <v>6</v>
      </c>
      <c r="T1260">
        <v>24</v>
      </c>
      <c r="U1260">
        <v>6</v>
      </c>
      <c r="V1260" s="6">
        <f>T1260/U1260</f>
        <v>4</v>
      </c>
      <c r="W1260">
        <v>201.6</v>
      </c>
      <c r="X1260">
        <v>24</v>
      </c>
      <c r="Y1260" s="6">
        <f>W1260/X1260</f>
        <v>8.4</v>
      </c>
      <c r="Z1260" s="6">
        <f>ROUND(Y1260,1)</f>
        <v>8.4</v>
      </c>
      <c r="AB1260" s="241"/>
      <c r="AC1260" s="241"/>
      <c r="AD1260" s="6"/>
      <c r="AE1260" s="241"/>
      <c r="AF1260" s="241"/>
    </row>
    <row r="1261" spans="1:32" ht="20.100000000000001" customHeight="1" x14ac:dyDescent="0.25">
      <c r="A1261" s="143">
        <v>57806</v>
      </c>
      <c r="B1261" s="144" t="s">
        <v>3101</v>
      </c>
      <c r="C1261" s="149" t="s">
        <v>3102</v>
      </c>
      <c r="D1261" s="146">
        <v>6</v>
      </c>
      <c r="E1261" s="146" t="s">
        <v>280</v>
      </c>
      <c r="F1261" s="168" t="s">
        <v>12562</v>
      </c>
      <c r="G1261" s="75">
        <v>67.2</v>
      </c>
      <c r="H1261" s="74">
        <v>63</v>
      </c>
      <c r="I1261" s="101">
        <f>H1261/D1261</f>
        <v>10.5</v>
      </c>
      <c r="J1261" s="76">
        <v>67.2</v>
      </c>
      <c r="K1261" s="76">
        <v>63</v>
      </c>
      <c r="L1261" s="102">
        <f>K1261/D1261</f>
        <v>10.5</v>
      </c>
      <c r="M1261" s="75">
        <v>67.2</v>
      </c>
      <c r="N1261" s="74">
        <v>63</v>
      </c>
      <c r="O1261" s="101">
        <f>N1261/D1261</f>
        <v>10.5</v>
      </c>
      <c r="P1261" s="76">
        <v>67.2</v>
      </c>
      <c r="Q1261" s="76">
        <v>63</v>
      </c>
      <c r="R1261" s="102">
        <f>Q1261/D1261</f>
        <v>10.5</v>
      </c>
      <c r="S1261" s="5">
        <v>6</v>
      </c>
      <c r="T1261">
        <v>24</v>
      </c>
      <c r="U1261">
        <v>6</v>
      </c>
      <c r="V1261" s="6">
        <f>T1261/U1261</f>
        <v>4</v>
      </c>
      <c r="W1261">
        <v>201.6</v>
      </c>
      <c r="X1261">
        <v>24</v>
      </c>
      <c r="Y1261" s="6">
        <f>W1261/X1261</f>
        <v>8.4</v>
      </c>
      <c r="Z1261" s="6">
        <f>ROUND(Y1261,1)</f>
        <v>8.4</v>
      </c>
      <c r="AB1261" s="241"/>
      <c r="AC1261" s="241"/>
      <c r="AD1261" s="6"/>
      <c r="AE1261" s="241"/>
      <c r="AF1261" s="241"/>
    </row>
    <row r="1262" spans="1:32" ht="20.100000000000001" customHeight="1" x14ac:dyDescent="0.25">
      <c r="A1262" s="166">
        <v>85137</v>
      </c>
      <c r="B1262" s="167" t="s">
        <v>4090</v>
      </c>
      <c r="C1262" s="166" t="s">
        <v>4091</v>
      </c>
      <c r="D1262" s="146">
        <v>4</v>
      </c>
      <c r="E1262" s="146" t="s">
        <v>31</v>
      </c>
      <c r="F1262" s="168" t="s">
        <v>12500</v>
      </c>
      <c r="G1262" s="160">
        <v>43.48</v>
      </c>
      <c r="H1262" s="74">
        <v>39</v>
      </c>
      <c r="I1262" s="101">
        <f>H1262/D1262</f>
        <v>9.75</v>
      </c>
      <c r="J1262" s="76">
        <v>43.48</v>
      </c>
      <c r="K1262" s="76">
        <v>39</v>
      </c>
      <c r="L1262" s="102">
        <f>K1262/D1262</f>
        <v>9.75</v>
      </c>
      <c r="M1262" s="75">
        <v>43.48</v>
      </c>
      <c r="N1262" s="74">
        <v>39</v>
      </c>
      <c r="O1262" s="101">
        <f>N1262/D1262</f>
        <v>9.75</v>
      </c>
      <c r="P1262" s="76">
        <v>43.48</v>
      </c>
      <c r="Q1262" s="76">
        <v>39</v>
      </c>
      <c r="R1262" s="102">
        <f>Q1262/D1262</f>
        <v>9.75</v>
      </c>
      <c r="S1262" s="5">
        <v>4</v>
      </c>
      <c r="T1262">
        <v>24</v>
      </c>
      <c r="U1262">
        <v>4</v>
      </c>
      <c r="V1262" s="6">
        <f>T1262/U1262</f>
        <v>6</v>
      </c>
      <c r="W1262">
        <v>288</v>
      </c>
      <c r="X1262">
        <v>24</v>
      </c>
      <c r="Y1262" s="6">
        <f>W1262/X1262</f>
        <v>12</v>
      </c>
      <c r="Z1262" s="6">
        <f>ROUND(Y1262,1)</f>
        <v>12</v>
      </c>
      <c r="AB1262" s="241"/>
      <c r="AC1262" s="241"/>
      <c r="AD1262" s="6"/>
      <c r="AE1262" s="241"/>
      <c r="AF1262" s="241"/>
    </row>
    <row r="1263" spans="1:32" s="12" customFormat="1" ht="20.100000000000001" customHeight="1" x14ac:dyDescent="0.25">
      <c r="A1263" s="166">
        <v>85144</v>
      </c>
      <c r="B1263" s="167" t="s">
        <v>4092</v>
      </c>
      <c r="C1263" s="166" t="s">
        <v>4093</v>
      </c>
      <c r="D1263" s="146">
        <v>4</v>
      </c>
      <c r="E1263" s="146" t="s">
        <v>31</v>
      </c>
      <c r="F1263" s="168" t="s">
        <v>12500</v>
      </c>
      <c r="G1263" s="160">
        <v>39.159999999999997</v>
      </c>
      <c r="H1263" s="74">
        <v>36</v>
      </c>
      <c r="I1263" s="101">
        <f>H1263/D1263</f>
        <v>9</v>
      </c>
      <c r="J1263" s="76">
        <v>39.159999999999997</v>
      </c>
      <c r="K1263" s="76">
        <v>36</v>
      </c>
      <c r="L1263" s="102">
        <f>K1263/D1263</f>
        <v>9</v>
      </c>
      <c r="M1263" s="75">
        <v>39.159999999999997</v>
      </c>
      <c r="N1263" s="74">
        <v>36</v>
      </c>
      <c r="O1263" s="101">
        <f>N1263/D1263</f>
        <v>9</v>
      </c>
      <c r="P1263" s="76">
        <v>39.159999999999997</v>
      </c>
      <c r="Q1263" s="76">
        <v>36</v>
      </c>
      <c r="R1263" s="102">
        <f>Q1263/D1263</f>
        <v>9</v>
      </c>
      <c r="S1263" s="123">
        <v>4</v>
      </c>
      <c r="T1263" s="172">
        <v>24</v>
      </c>
      <c r="U1263" s="172">
        <v>4</v>
      </c>
      <c r="V1263" s="6">
        <f>T1263/U1263</f>
        <v>6</v>
      </c>
      <c r="W1263" s="172">
        <v>288</v>
      </c>
      <c r="X1263" s="172">
        <v>24</v>
      </c>
      <c r="Y1263" s="6">
        <f>W1263/X1263</f>
        <v>12</v>
      </c>
      <c r="Z1263" s="6">
        <f>ROUND(Y1263,1)</f>
        <v>12</v>
      </c>
      <c r="AA1263" s="172"/>
      <c r="AB1263" s="241"/>
      <c r="AC1263" s="241"/>
      <c r="AD1263" s="6"/>
      <c r="AE1263" s="241"/>
      <c r="AF1263" s="241"/>
    </row>
    <row r="1264" spans="1:32" ht="20.100000000000001" customHeight="1" x14ac:dyDescent="0.25">
      <c r="A1264" s="166">
        <v>85136</v>
      </c>
      <c r="B1264" s="167" t="s">
        <v>4088</v>
      </c>
      <c r="C1264" s="166" t="s">
        <v>4089</v>
      </c>
      <c r="D1264" s="146">
        <v>4</v>
      </c>
      <c r="E1264" s="146" t="s">
        <v>31</v>
      </c>
      <c r="F1264" s="168" t="s">
        <v>12500</v>
      </c>
      <c r="G1264" s="160">
        <v>39</v>
      </c>
      <c r="H1264" s="74">
        <v>36</v>
      </c>
      <c r="I1264" s="101">
        <f>H1264/D1264</f>
        <v>9</v>
      </c>
      <c r="J1264" s="76">
        <v>39</v>
      </c>
      <c r="K1264" s="76">
        <v>36</v>
      </c>
      <c r="L1264" s="102">
        <f>K1264/D1264</f>
        <v>9</v>
      </c>
      <c r="M1264" s="75">
        <v>39</v>
      </c>
      <c r="N1264" s="74">
        <v>36</v>
      </c>
      <c r="O1264" s="101">
        <f>N1264/D1264</f>
        <v>9</v>
      </c>
      <c r="P1264" s="76">
        <v>39</v>
      </c>
      <c r="Q1264" s="76">
        <v>36</v>
      </c>
      <c r="R1264" s="102">
        <f>Q1264/D1264</f>
        <v>9</v>
      </c>
      <c r="S1264" s="4">
        <v>4</v>
      </c>
      <c r="T1264">
        <v>24</v>
      </c>
      <c r="U1264">
        <v>4</v>
      </c>
      <c r="V1264" s="6">
        <f>T1264/U1264</f>
        <v>6</v>
      </c>
      <c r="W1264">
        <v>288</v>
      </c>
      <c r="X1264">
        <v>24</v>
      </c>
      <c r="Y1264" s="6">
        <f>W1264/X1264</f>
        <v>12</v>
      </c>
      <c r="Z1264" s="6">
        <f>ROUND(Y1264,1)</f>
        <v>12</v>
      </c>
      <c r="AB1264" s="241"/>
      <c r="AC1264" s="241"/>
      <c r="AD1264" s="6"/>
      <c r="AE1264" s="241"/>
      <c r="AF1264" s="241"/>
    </row>
    <row r="1265" spans="1:32" ht="20.100000000000001" customHeight="1" x14ac:dyDescent="0.25">
      <c r="A1265" s="166">
        <v>85126</v>
      </c>
      <c r="B1265" s="167" t="s">
        <v>4086</v>
      </c>
      <c r="C1265" s="166" t="s">
        <v>4087</v>
      </c>
      <c r="D1265" s="146">
        <v>4</v>
      </c>
      <c r="E1265" s="146" t="s">
        <v>31</v>
      </c>
      <c r="F1265" s="168" t="s">
        <v>12500</v>
      </c>
      <c r="G1265" s="160">
        <v>43.48</v>
      </c>
      <c r="H1265" s="74">
        <v>39</v>
      </c>
      <c r="I1265" s="101">
        <f>H1265/D1265</f>
        <v>9.75</v>
      </c>
      <c r="J1265" s="76">
        <v>43.48</v>
      </c>
      <c r="K1265" s="76">
        <v>39</v>
      </c>
      <c r="L1265" s="102">
        <f>K1265/D1265</f>
        <v>9.75</v>
      </c>
      <c r="M1265" s="75">
        <v>43.48</v>
      </c>
      <c r="N1265" s="74">
        <v>39</v>
      </c>
      <c r="O1265" s="101">
        <f>N1265/D1265</f>
        <v>9.75</v>
      </c>
      <c r="P1265" s="76">
        <v>43.48</v>
      </c>
      <c r="Q1265" s="76">
        <v>39</v>
      </c>
      <c r="R1265" s="102">
        <f>Q1265/D1265</f>
        <v>9.75</v>
      </c>
      <c r="S1265" s="4">
        <v>4</v>
      </c>
      <c r="T1265">
        <v>24</v>
      </c>
      <c r="U1265">
        <v>4</v>
      </c>
      <c r="V1265" s="6">
        <f>T1265/U1265</f>
        <v>6</v>
      </c>
      <c r="W1265">
        <v>288</v>
      </c>
      <c r="X1265">
        <v>24</v>
      </c>
      <c r="Y1265" s="6">
        <f>W1265/X1265</f>
        <v>12</v>
      </c>
      <c r="Z1265" s="6">
        <f>ROUND(Y1265,1)</f>
        <v>12</v>
      </c>
      <c r="AB1265" s="241"/>
      <c r="AC1265" s="241"/>
      <c r="AD1265" s="6"/>
      <c r="AE1265" s="241"/>
      <c r="AF1265" s="241"/>
    </row>
    <row r="1266" spans="1:32" ht="20.100000000000001" customHeight="1" x14ac:dyDescent="0.25">
      <c r="A1266" s="166">
        <v>85146</v>
      </c>
      <c r="B1266" s="167" t="s">
        <v>4094</v>
      </c>
      <c r="C1266" s="166" t="s">
        <v>4095</v>
      </c>
      <c r="D1266" s="146">
        <v>4</v>
      </c>
      <c r="E1266" s="146" t="s">
        <v>31</v>
      </c>
      <c r="F1266" s="168" t="s">
        <v>12500</v>
      </c>
      <c r="G1266" s="160">
        <v>39.159999999999997</v>
      </c>
      <c r="H1266" s="74">
        <v>36</v>
      </c>
      <c r="I1266" s="101">
        <f>H1266/D1266</f>
        <v>9</v>
      </c>
      <c r="J1266" s="76">
        <v>39.159999999999997</v>
      </c>
      <c r="K1266" s="76">
        <v>36</v>
      </c>
      <c r="L1266" s="102">
        <f>K1266/D1266</f>
        <v>9</v>
      </c>
      <c r="M1266" s="75">
        <v>39.159999999999997</v>
      </c>
      <c r="N1266" s="74">
        <v>36</v>
      </c>
      <c r="O1266" s="101">
        <f>N1266/D1266</f>
        <v>9</v>
      </c>
      <c r="P1266" s="76">
        <v>39.159999999999997</v>
      </c>
      <c r="Q1266" s="76">
        <v>36</v>
      </c>
      <c r="R1266" s="102">
        <f>Q1266/D1266</f>
        <v>9</v>
      </c>
      <c r="S1266" s="4">
        <v>4</v>
      </c>
      <c r="T1266">
        <v>24</v>
      </c>
      <c r="U1266">
        <v>4</v>
      </c>
      <c r="V1266" s="6">
        <f>T1266/U1266</f>
        <v>6</v>
      </c>
      <c r="W1266">
        <v>288</v>
      </c>
      <c r="X1266">
        <v>24</v>
      </c>
      <c r="Y1266" s="6">
        <f>W1266/X1266</f>
        <v>12</v>
      </c>
      <c r="Z1266" s="6">
        <f>ROUND(Y1266,1)</f>
        <v>12</v>
      </c>
      <c r="AB1266" s="241"/>
      <c r="AC1266" s="241"/>
      <c r="AD1266" s="6"/>
      <c r="AE1266" s="241"/>
      <c r="AF1266" s="241"/>
    </row>
    <row r="1267" spans="1:32" ht="20.100000000000001" customHeight="1" x14ac:dyDescent="0.25">
      <c r="A1267" s="166">
        <v>85148</v>
      </c>
      <c r="B1267" s="167" t="s">
        <v>4096</v>
      </c>
      <c r="C1267" s="166" t="s">
        <v>4097</v>
      </c>
      <c r="D1267" s="146">
        <v>6</v>
      </c>
      <c r="E1267" s="146" t="s">
        <v>280</v>
      </c>
      <c r="F1267" s="168" t="s">
        <v>12511</v>
      </c>
      <c r="G1267" s="160">
        <v>49.5</v>
      </c>
      <c r="H1267" s="74">
        <v>49.5</v>
      </c>
      <c r="I1267" s="101">
        <f>H1267/D1267</f>
        <v>8.25</v>
      </c>
      <c r="J1267" s="76">
        <v>49.5</v>
      </c>
      <c r="K1267" s="76">
        <v>49.5</v>
      </c>
      <c r="L1267" s="102">
        <f>K1267/D1267</f>
        <v>8.25</v>
      </c>
      <c r="M1267" s="75">
        <v>49.5</v>
      </c>
      <c r="N1267" s="74">
        <v>49.5</v>
      </c>
      <c r="O1267" s="101">
        <f>N1267/D1267</f>
        <v>8.25</v>
      </c>
      <c r="P1267" s="76">
        <v>49.5</v>
      </c>
      <c r="Q1267" s="76">
        <v>49.5</v>
      </c>
      <c r="R1267" s="102">
        <f>Q1267/D1267</f>
        <v>8.25</v>
      </c>
      <c r="S1267" s="4">
        <v>6</v>
      </c>
      <c r="T1267">
        <v>24</v>
      </c>
      <c r="U1267">
        <v>6</v>
      </c>
      <c r="V1267" s="6">
        <f>T1267/U1267</f>
        <v>4</v>
      </c>
      <c r="W1267">
        <v>384</v>
      </c>
      <c r="X1267">
        <v>24</v>
      </c>
      <c r="Y1267" s="6">
        <f>W1267/X1267</f>
        <v>16</v>
      </c>
      <c r="Z1267" s="6">
        <f>ROUND(Y1267,1)</f>
        <v>16</v>
      </c>
      <c r="AB1267" s="241"/>
      <c r="AC1267" s="241"/>
      <c r="AD1267" s="6"/>
      <c r="AE1267" s="241"/>
      <c r="AF1267" s="241"/>
    </row>
    <row r="1268" spans="1:32" ht="20.100000000000001" customHeight="1" x14ac:dyDescent="0.25">
      <c r="A1268" s="156">
        <v>82820</v>
      </c>
      <c r="B1268" s="157" t="s">
        <v>3815</v>
      </c>
      <c r="C1268" s="158" t="s">
        <v>3920</v>
      </c>
      <c r="D1268" s="168">
        <v>1</v>
      </c>
      <c r="E1268" s="169" t="s">
        <v>79</v>
      </c>
      <c r="F1268" s="168"/>
      <c r="G1268" s="75">
        <v>177</v>
      </c>
      <c r="H1268" s="74">
        <v>177</v>
      </c>
      <c r="I1268" s="101">
        <f>H1268/D1268</f>
        <v>177</v>
      </c>
      <c r="J1268" s="76">
        <v>177</v>
      </c>
      <c r="K1268" s="76">
        <v>177</v>
      </c>
      <c r="L1268" s="102">
        <f>K1268/D1268</f>
        <v>177</v>
      </c>
      <c r="M1268" s="75">
        <v>177</v>
      </c>
      <c r="N1268" s="74">
        <v>177</v>
      </c>
      <c r="O1268" s="101">
        <f>N1268/D1268</f>
        <v>177</v>
      </c>
      <c r="P1268" s="76">
        <v>177</v>
      </c>
      <c r="Q1268" s="76">
        <v>177</v>
      </c>
      <c r="R1268" s="102">
        <f>Q1268/D1268</f>
        <v>177</v>
      </c>
      <c r="S1268" s="4">
        <v>1</v>
      </c>
      <c r="T1268">
        <v>1</v>
      </c>
      <c r="U1268">
        <v>1</v>
      </c>
      <c r="V1268" s="6">
        <f>T1268/U1268</f>
        <v>1</v>
      </c>
      <c r="W1268" t="s">
        <v>80</v>
      </c>
      <c r="X1268">
        <v>1</v>
      </c>
      <c r="Y1268" s="6">
        <f>W1268/X1268</f>
        <v>1984</v>
      </c>
      <c r="Z1268" s="6">
        <f>ROUND(Y1268,1)</f>
        <v>1984</v>
      </c>
      <c r="AB1268" s="241"/>
      <c r="AC1268" s="241"/>
      <c r="AD1268" s="6"/>
      <c r="AE1268" s="241"/>
      <c r="AF1268" s="241"/>
    </row>
    <row r="1269" spans="1:32" ht="20.100000000000001" customHeight="1" x14ac:dyDescent="0.25">
      <c r="A1269" s="143">
        <v>34804</v>
      </c>
      <c r="B1269" s="144"/>
      <c r="C1269" s="158" t="s">
        <v>1393</v>
      </c>
      <c r="D1269" s="146">
        <v>1</v>
      </c>
      <c r="E1269" s="146" t="s">
        <v>79</v>
      </c>
      <c r="F1269" s="168"/>
      <c r="G1269" s="75">
        <v>177</v>
      </c>
      <c r="H1269" s="74">
        <v>177</v>
      </c>
      <c r="I1269" s="101">
        <f>H1269/D1269</f>
        <v>177</v>
      </c>
      <c r="J1269" s="76">
        <v>177</v>
      </c>
      <c r="K1269" s="76">
        <v>177</v>
      </c>
      <c r="L1269" s="102">
        <f>K1269/D1269</f>
        <v>177</v>
      </c>
      <c r="M1269" s="75">
        <v>177</v>
      </c>
      <c r="N1269" s="74">
        <v>177</v>
      </c>
      <c r="O1269" s="101">
        <f>N1269/D1269</f>
        <v>177</v>
      </c>
      <c r="P1269" s="76">
        <v>177</v>
      </c>
      <c r="Q1269" s="76">
        <v>177</v>
      </c>
      <c r="R1269" s="102">
        <f>Q1269/D1269</f>
        <v>177</v>
      </c>
      <c r="S1269" s="5">
        <v>1</v>
      </c>
      <c r="T1269">
        <v>1</v>
      </c>
      <c r="U1269">
        <v>1</v>
      </c>
      <c r="V1269" s="6">
        <f>T1269/U1269</f>
        <v>1</v>
      </c>
      <c r="W1269" t="s">
        <v>80</v>
      </c>
      <c r="X1269">
        <v>1</v>
      </c>
      <c r="Y1269" s="6">
        <f>W1269/X1269</f>
        <v>1984</v>
      </c>
      <c r="Z1269" s="6">
        <f>ROUND(Y1269,1)</f>
        <v>1984</v>
      </c>
      <c r="AB1269" s="241"/>
      <c r="AC1269" s="241"/>
      <c r="AD1269" s="6"/>
      <c r="AE1269" s="241"/>
      <c r="AF1269" s="241"/>
    </row>
    <row r="1270" spans="1:32" ht="20.100000000000001" customHeight="1" x14ac:dyDescent="0.25">
      <c r="A1270" s="143">
        <v>34805</v>
      </c>
      <c r="B1270" s="144"/>
      <c r="C1270" s="158" t="s">
        <v>1394</v>
      </c>
      <c r="D1270" s="146">
        <v>1</v>
      </c>
      <c r="E1270" s="146" t="s">
        <v>79</v>
      </c>
      <c r="F1270" s="168"/>
      <c r="G1270" s="75">
        <v>177</v>
      </c>
      <c r="H1270" s="74">
        <v>177</v>
      </c>
      <c r="I1270" s="101">
        <f>H1270/D1270</f>
        <v>177</v>
      </c>
      <c r="J1270" s="76">
        <v>177</v>
      </c>
      <c r="K1270" s="76">
        <v>177</v>
      </c>
      <c r="L1270" s="102">
        <f>K1270/D1270</f>
        <v>177</v>
      </c>
      <c r="M1270" s="75">
        <v>177</v>
      </c>
      <c r="N1270" s="74">
        <v>177</v>
      </c>
      <c r="O1270" s="101">
        <f>N1270/D1270</f>
        <v>177</v>
      </c>
      <c r="P1270" s="76">
        <v>177</v>
      </c>
      <c r="Q1270" s="76">
        <v>177</v>
      </c>
      <c r="R1270" s="102">
        <f>Q1270/D1270</f>
        <v>177</v>
      </c>
      <c r="S1270" s="4">
        <v>1</v>
      </c>
      <c r="T1270">
        <v>1</v>
      </c>
      <c r="U1270">
        <v>1</v>
      </c>
      <c r="V1270" s="6">
        <f>T1270/U1270</f>
        <v>1</v>
      </c>
      <c r="W1270" t="s">
        <v>80</v>
      </c>
      <c r="X1270">
        <v>1</v>
      </c>
      <c r="Y1270" s="6">
        <f>W1270/X1270</f>
        <v>1984</v>
      </c>
      <c r="Z1270" s="6">
        <f>ROUND(Y1270,1)</f>
        <v>1984</v>
      </c>
      <c r="AB1270" s="241"/>
      <c r="AC1270" s="241"/>
      <c r="AD1270" s="6"/>
      <c r="AE1270" s="241"/>
      <c r="AF1270" s="241"/>
    </row>
    <row r="1271" spans="1:32" ht="20.100000000000001" customHeight="1" x14ac:dyDescent="0.25">
      <c r="A1271" s="166">
        <v>82835</v>
      </c>
      <c r="B1271" s="167"/>
      <c r="C1271" s="166" t="s">
        <v>3925</v>
      </c>
      <c r="D1271" s="146">
        <v>1</v>
      </c>
      <c r="E1271" s="146" t="s">
        <v>79</v>
      </c>
      <c r="F1271" s="168"/>
      <c r="G1271" s="160">
        <v>177</v>
      </c>
      <c r="H1271" s="74">
        <v>177</v>
      </c>
      <c r="I1271" s="101">
        <f>H1271/D1271</f>
        <v>177</v>
      </c>
      <c r="J1271" s="76">
        <v>177</v>
      </c>
      <c r="K1271" s="76">
        <v>177</v>
      </c>
      <c r="L1271" s="102">
        <f>K1271/D1271</f>
        <v>177</v>
      </c>
      <c r="M1271" s="75">
        <v>177</v>
      </c>
      <c r="N1271" s="74">
        <v>177</v>
      </c>
      <c r="O1271" s="101">
        <f>N1271/D1271</f>
        <v>177</v>
      </c>
      <c r="P1271" s="76">
        <v>177</v>
      </c>
      <c r="Q1271" s="76">
        <v>177</v>
      </c>
      <c r="R1271" s="102">
        <f>Q1271/D1271</f>
        <v>177</v>
      </c>
      <c r="S1271" s="4">
        <v>1</v>
      </c>
      <c r="T1271">
        <v>1</v>
      </c>
      <c r="U1271">
        <v>1</v>
      </c>
      <c r="V1271" s="6">
        <f>T1271/U1271</f>
        <v>1</v>
      </c>
      <c r="W1271" t="s">
        <v>80</v>
      </c>
      <c r="X1271">
        <v>1</v>
      </c>
      <c r="Y1271" s="6">
        <f>W1271/X1271</f>
        <v>1984</v>
      </c>
      <c r="Z1271" s="6">
        <f>ROUND(Y1271,1)</f>
        <v>1984</v>
      </c>
      <c r="AB1271" s="241"/>
      <c r="AC1271" s="241"/>
      <c r="AD1271" s="6"/>
      <c r="AE1271" s="241"/>
      <c r="AF1271" s="241"/>
    </row>
    <row r="1272" spans="1:32" ht="20.100000000000001" customHeight="1" x14ac:dyDescent="0.25">
      <c r="A1272" s="166">
        <v>82829</v>
      </c>
      <c r="B1272" s="167"/>
      <c r="C1272" s="166" t="s">
        <v>3924</v>
      </c>
      <c r="D1272" s="146">
        <v>1</v>
      </c>
      <c r="E1272" s="146" t="s">
        <v>79</v>
      </c>
      <c r="F1272" s="168"/>
      <c r="G1272" s="160">
        <v>177</v>
      </c>
      <c r="H1272" s="74">
        <v>177</v>
      </c>
      <c r="I1272" s="101">
        <f>H1272/D1272</f>
        <v>177</v>
      </c>
      <c r="J1272" s="76">
        <v>177</v>
      </c>
      <c r="K1272" s="76">
        <v>177</v>
      </c>
      <c r="L1272" s="102">
        <f>K1272/D1272</f>
        <v>177</v>
      </c>
      <c r="M1272" s="75">
        <v>177</v>
      </c>
      <c r="N1272" s="74">
        <v>177</v>
      </c>
      <c r="O1272" s="101">
        <f>N1272/D1272</f>
        <v>177</v>
      </c>
      <c r="P1272" s="76">
        <v>177</v>
      </c>
      <c r="Q1272" s="76">
        <v>177</v>
      </c>
      <c r="R1272" s="102">
        <f>Q1272/D1272</f>
        <v>177</v>
      </c>
      <c r="S1272" s="4">
        <v>1</v>
      </c>
      <c r="T1272">
        <v>1</v>
      </c>
      <c r="U1272">
        <v>1</v>
      </c>
      <c r="V1272" s="6">
        <f>T1272/U1272</f>
        <v>1</v>
      </c>
      <c r="W1272" t="s">
        <v>80</v>
      </c>
      <c r="X1272">
        <v>1</v>
      </c>
      <c r="Y1272" s="6">
        <f>W1272/X1272</f>
        <v>1984</v>
      </c>
      <c r="Z1272" s="6">
        <f>ROUND(Y1272,1)</f>
        <v>1984</v>
      </c>
      <c r="AB1272" s="241"/>
      <c r="AC1272" s="241"/>
      <c r="AD1272" s="6"/>
      <c r="AE1272" s="241"/>
      <c r="AF1272" s="241"/>
    </row>
    <row r="1273" spans="1:32" ht="20.100000000000001" customHeight="1" x14ac:dyDescent="0.25">
      <c r="A1273" s="166">
        <v>83039</v>
      </c>
      <c r="B1273" s="167"/>
      <c r="C1273" s="166" t="s">
        <v>3974</v>
      </c>
      <c r="D1273" s="146">
        <v>1</v>
      </c>
      <c r="E1273" s="146" t="s">
        <v>79</v>
      </c>
      <c r="F1273" s="168"/>
      <c r="G1273" s="160">
        <v>192</v>
      </c>
      <c r="H1273" s="74">
        <v>192</v>
      </c>
      <c r="I1273" s="101">
        <f>H1273/D1273</f>
        <v>192</v>
      </c>
      <c r="J1273" s="76">
        <v>192</v>
      </c>
      <c r="K1273" s="76">
        <v>192</v>
      </c>
      <c r="L1273" s="102">
        <f>K1273/D1273</f>
        <v>192</v>
      </c>
      <c r="M1273" s="75">
        <v>192</v>
      </c>
      <c r="N1273" s="74">
        <v>192</v>
      </c>
      <c r="O1273" s="101">
        <f>N1273/D1273</f>
        <v>192</v>
      </c>
      <c r="P1273" s="76">
        <v>192</v>
      </c>
      <c r="Q1273" s="76">
        <v>192</v>
      </c>
      <c r="R1273" s="102">
        <f>Q1273/D1273</f>
        <v>192</v>
      </c>
      <c r="S1273" s="4">
        <v>1</v>
      </c>
      <c r="T1273">
        <v>1</v>
      </c>
      <c r="U1273">
        <v>1</v>
      </c>
      <c r="V1273" s="6">
        <f>T1273/U1273</f>
        <v>1</v>
      </c>
      <c r="W1273" t="s">
        <v>80</v>
      </c>
      <c r="X1273">
        <v>1</v>
      </c>
      <c r="Y1273" s="6">
        <f>W1273/X1273</f>
        <v>1984</v>
      </c>
      <c r="Z1273" s="6">
        <f>ROUND(Y1273,1)</f>
        <v>1984</v>
      </c>
      <c r="AB1273" s="241"/>
      <c r="AC1273" s="241"/>
      <c r="AD1273" s="6"/>
      <c r="AE1273" s="241"/>
      <c r="AF1273" s="241"/>
    </row>
    <row r="1274" spans="1:32" ht="20.100000000000001" customHeight="1" x14ac:dyDescent="0.25">
      <c r="A1274" s="166">
        <v>83034</v>
      </c>
      <c r="B1274" s="167"/>
      <c r="C1274" s="166" t="s">
        <v>3973</v>
      </c>
      <c r="D1274" s="146">
        <v>1</v>
      </c>
      <c r="E1274" s="146" t="s">
        <v>79</v>
      </c>
      <c r="F1274" s="168"/>
      <c r="G1274" s="160">
        <v>177</v>
      </c>
      <c r="H1274" s="74">
        <v>177</v>
      </c>
      <c r="I1274" s="101">
        <f>H1274/D1274</f>
        <v>177</v>
      </c>
      <c r="J1274" s="76">
        <v>177</v>
      </c>
      <c r="K1274" s="76">
        <v>177</v>
      </c>
      <c r="L1274" s="102">
        <f>K1274/D1274</f>
        <v>177</v>
      </c>
      <c r="M1274" s="75">
        <v>177</v>
      </c>
      <c r="N1274" s="74">
        <v>177</v>
      </c>
      <c r="O1274" s="101">
        <f>N1274/D1274</f>
        <v>177</v>
      </c>
      <c r="P1274" s="76">
        <v>177</v>
      </c>
      <c r="Q1274" s="76">
        <v>177</v>
      </c>
      <c r="R1274" s="102">
        <f>Q1274/D1274</f>
        <v>177</v>
      </c>
      <c r="S1274" s="4">
        <v>1</v>
      </c>
      <c r="T1274">
        <v>1</v>
      </c>
      <c r="U1274">
        <v>1</v>
      </c>
      <c r="V1274" s="6">
        <f>T1274/U1274</f>
        <v>1</v>
      </c>
      <c r="W1274" t="s">
        <v>80</v>
      </c>
      <c r="X1274">
        <v>1</v>
      </c>
      <c r="Y1274" s="6">
        <f>W1274/X1274</f>
        <v>1984</v>
      </c>
      <c r="Z1274" s="6">
        <f>ROUND(Y1274,1)</f>
        <v>1984</v>
      </c>
      <c r="AB1274" s="241"/>
      <c r="AC1274" s="241"/>
      <c r="AD1274" s="6"/>
      <c r="AE1274" s="241"/>
      <c r="AF1274" s="241"/>
    </row>
    <row r="1275" spans="1:32" ht="20.100000000000001" customHeight="1" x14ac:dyDescent="0.25">
      <c r="A1275" s="156">
        <v>82819</v>
      </c>
      <c r="B1275" s="157"/>
      <c r="C1275" s="158" t="s">
        <v>3919</v>
      </c>
      <c r="D1275" s="168">
        <v>1</v>
      </c>
      <c r="E1275" s="169" t="s">
        <v>79</v>
      </c>
      <c r="F1275" s="168"/>
      <c r="G1275" s="75">
        <v>177</v>
      </c>
      <c r="H1275" s="74">
        <v>177</v>
      </c>
      <c r="I1275" s="101">
        <f>H1275/D1275</f>
        <v>177</v>
      </c>
      <c r="J1275" s="76">
        <v>177</v>
      </c>
      <c r="K1275" s="76">
        <v>177</v>
      </c>
      <c r="L1275" s="102">
        <f>K1275/D1275</f>
        <v>177</v>
      </c>
      <c r="M1275" s="75">
        <v>177</v>
      </c>
      <c r="N1275" s="74">
        <v>177</v>
      </c>
      <c r="O1275" s="101">
        <f>N1275/D1275</f>
        <v>177</v>
      </c>
      <c r="P1275" s="76">
        <v>177</v>
      </c>
      <c r="Q1275" s="76">
        <v>177</v>
      </c>
      <c r="R1275" s="102">
        <f>Q1275/D1275</f>
        <v>177</v>
      </c>
      <c r="S1275" s="4">
        <v>1</v>
      </c>
      <c r="T1275">
        <v>1</v>
      </c>
      <c r="U1275">
        <v>1</v>
      </c>
      <c r="V1275" s="6">
        <f>T1275/U1275</f>
        <v>1</v>
      </c>
      <c r="W1275" t="s">
        <v>80</v>
      </c>
      <c r="X1275">
        <v>1</v>
      </c>
      <c r="Y1275" s="6">
        <f>W1275/X1275</f>
        <v>1984</v>
      </c>
      <c r="Z1275" s="6">
        <f>ROUND(Y1275,1)</f>
        <v>1984</v>
      </c>
      <c r="AB1275" s="241"/>
      <c r="AC1275" s="241"/>
      <c r="AD1275" s="6"/>
      <c r="AE1275" s="241"/>
      <c r="AF1275" s="241"/>
    </row>
    <row r="1276" spans="1:32" ht="20.100000000000001" customHeight="1" x14ac:dyDescent="0.25">
      <c r="A1276" s="143">
        <v>82187</v>
      </c>
      <c r="B1276" s="144" t="s">
        <v>3815</v>
      </c>
      <c r="C1276" s="158" t="s">
        <v>3823</v>
      </c>
      <c r="D1276" s="146">
        <v>1</v>
      </c>
      <c r="E1276" s="146" t="s">
        <v>158</v>
      </c>
      <c r="F1276" s="168"/>
      <c r="G1276" s="75">
        <v>97</v>
      </c>
      <c r="H1276" s="74">
        <v>97</v>
      </c>
      <c r="I1276" s="101">
        <f>H1276/D1276</f>
        <v>97</v>
      </c>
      <c r="J1276" s="76">
        <v>97</v>
      </c>
      <c r="K1276" s="76">
        <v>97</v>
      </c>
      <c r="L1276" s="102">
        <f>K1276/D1276</f>
        <v>97</v>
      </c>
      <c r="M1276" s="75">
        <v>97</v>
      </c>
      <c r="N1276" s="161">
        <v>97</v>
      </c>
      <c r="O1276" s="101">
        <f>N1276/D1276</f>
        <v>97</v>
      </c>
      <c r="P1276" s="76">
        <v>97</v>
      </c>
      <c r="Q1276" s="162">
        <v>97</v>
      </c>
      <c r="R1276" s="102">
        <f>Q1276/D1276</f>
        <v>97</v>
      </c>
      <c r="S1276" s="4">
        <v>1</v>
      </c>
      <c r="T1276">
        <v>1</v>
      </c>
      <c r="U1276">
        <v>1</v>
      </c>
      <c r="V1276" s="6">
        <f>T1276/U1276</f>
        <v>1</v>
      </c>
      <c r="W1276">
        <v>992</v>
      </c>
      <c r="X1276">
        <v>1</v>
      </c>
      <c r="Y1276" s="6">
        <f>W1276/X1276</f>
        <v>992</v>
      </c>
      <c r="Z1276" s="6">
        <f>ROUND(Y1276,1)</f>
        <v>992</v>
      </c>
      <c r="AB1276" s="241"/>
      <c r="AC1276" s="241"/>
      <c r="AD1276" s="6"/>
      <c r="AE1276" s="241"/>
      <c r="AF1276" s="241"/>
    </row>
    <row r="1277" spans="1:32" ht="20.100000000000001" customHeight="1" x14ac:dyDescent="0.25">
      <c r="A1277" s="166">
        <v>82824</v>
      </c>
      <c r="B1277" s="167"/>
      <c r="C1277" s="166" t="s">
        <v>3921</v>
      </c>
      <c r="D1277" s="146">
        <v>1</v>
      </c>
      <c r="E1277" s="169" t="s">
        <v>229</v>
      </c>
      <c r="F1277" s="168"/>
      <c r="G1277" s="160">
        <v>75</v>
      </c>
      <c r="H1277" s="74">
        <v>75</v>
      </c>
      <c r="I1277" s="101">
        <f>H1277/D1277</f>
        <v>75</v>
      </c>
      <c r="J1277" s="76">
        <v>75</v>
      </c>
      <c r="K1277" s="76">
        <v>75</v>
      </c>
      <c r="L1277" s="102">
        <f>K1277/D1277</f>
        <v>75</v>
      </c>
      <c r="M1277" s="75">
        <v>75</v>
      </c>
      <c r="N1277" s="74">
        <v>75</v>
      </c>
      <c r="O1277" s="101">
        <f>N1277/D1277</f>
        <v>75</v>
      </c>
      <c r="P1277" s="76">
        <v>75</v>
      </c>
      <c r="Q1277" s="76">
        <v>75</v>
      </c>
      <c r="R1277" s="102">
        <f>Q1277/D1277</f>
        <v>75</v>
      </c>
      <c r="S1277" s="4">
        <v>1</v>
      </c>
      <c r="T1277">
        <v>1</v>
      </c>
      <c r="U1277">
        <v>1</v>
      </c>
      <c r="V1277" s="6">
        <f>T1277/U1277</f>
        <v>1</v>
      </c>
      <c r="W1277">
        <v>661</v>
      </c>
      <c r="X1277">
        <v>1</v>
      </c>
      <c r="Y1277" s="6">
        <f>W1277/X1277</f>
        <v>661</v>
      </c>
      <c r="Z1277" s="6">
        <f>ROUND(Y1277,1)</f>
        <v>661</v>
      </c>
      <c r="AB1277" s="241"/>
      <c r="AC1277" s="241"/>
      <c r="AD1277" s="6"/>
      <c r="AE1277" s="241"/>
      <c r="AF1277" s="241"/>
    </row>
    <row r="1278" spans="1:32" ht="20.100000000000001" customHeight="1" x14ac:dyDescent="0.25">
      <c r="A1278" s="166">
        <v>82826</v>
      </c>
      <c r="B1278" s="167" t="s">
        <v>3922</v>
      </c>
      <c r="C1278" s="166" t="s">
        <v>3923</v>
      </c>
      <c r="D1278" s="146">
        <v>1</v>
      </c>
      <c r="E1278" s="169" t="s">
        <v>229</v>
      </c>
      <c r="F1278" s="168"/>
      <c r="G1278" s="160">
        <v>75</v>
      </c>
      <c r="H1278" s="74">
        <v>75</v>
      </c>
      <c r="I1278" s="101">
        <f>H1278/D1278</f>
        <v>75</v>
      </c>
      <c r="J1278" s="76">
        <v>75</v>
      </c>
      <c r="K1278" s="76">
        <v>75</v>
      </c>
      <c r="L1278" s="102">
        <f>K1278/D1278</f>
        <v>75</v>
      </c>
      <c r="M1278" s="75">
        <v>75</v>
      </c>
      <c r="N1278" s="74">
        <v>75</v>
      </c>
      <c r="O1278" s="101">
        <f>N1278/D1278</f>
        <v>75</v>
      </c>
      <c r="P1278" s="76">
        <v>75</v>
      </c>
      <c r="Q1278" s="76">
        <v>75</v>
      </c>
      <c r="R1278" s="102">
        <f>Q1278/D1278</f>
        <v>75</v>
      </c>
      <c r="S1278" s="4">
        <v>1</v>
      </c>
      <c r="T1278">
        <v>1</v>
      </c>
      <c r="U1278">
        <v>1</v>
      </c>
      <c r="V1278" s="6">
        <f>T1278/U1278</f>
        <v>1</v>
      </c>
      <c r="W1278">
        <v>661</v>
      </c>
      <c r="X1278">
        <v>1</v>
      </c>
      <c r="Y1278" s="6">
        <f>W1278/X1278</f>
        <v>661</v>
      </c>
      <c r="Z1278" s="6">
        <f>ROUND(Y1278,1)</f>
        <v>661</v>
      </c>
      <c r="AB1278" s="241"/>
      <c r="AC1278" s="241"/>
      <c r="AD1278" s="6"/>
      <c r="AE1278" s="241"/>
      <c r="AF1278" s="241"/>
    </row>
    <row r="1279" spans="1:32" ht="20.100000000000001" customHeight="1" x14ac:dyDescent="0.25">
      <c r="A1279" s="143">
        <v>34908</v>
      </c>
      <c r="B1279" s="144"/>
      <c r="C1279" s="158" t="s">
        <v>1415</v>
      </c>
      <c r="D1279" s="146">
        <v>1</v>
      </c>
      <c r="E1279" s="146" t="s">
        <v>1416</v>
      </c>
      <c r="F1279" s="168"/>
      <c r="G1279" s="75">
        <v>42</v>
      </c>
      <c r="H1279" s="74">
        <v>42</v>
      </c>
      <c r="I1279" s="101">
        <f>H1279/D1279</f>
        <v>42</v>
      </c>
      <c r="J1279" s="76">
        <v>42</v>
      </c>
      <c r="K1279" s="76">
        <v>42</v>
      </c>
      <c r="L1279" s="102">
        <f>K1279/D1279</f>
        <v>42</v>
      </c>
      <c r="M1279" s="75">
        <v>42</v>
      </c>
      <c r="N1279" s="74">
        <v>42</v>
      </c>
      <c r="O1279" s="101">
        <f>N1279/D1279</f>
        <v>42</v>
      </c>
      <c r="P1279" s="76">
        <v>42</v>
      </c>
      <c r="Q1279" s="76">
        <v>42</v>
      </c>
      <c r="R1279" s="102">
        <f>Q1279/D1279</f>
        <v>42</v>
      </c>
      <c r="S1279" s="5">
        <v>1</v>
      </c>
      <c r="T1279">
        <v>1</v>
      </c>
      <c r="U1279">
        <v>1</v>
      </c>
      <c r="V1279" s="6">
        <f>T1279/U1279</f>
        <v>1</v>
      </c>
      <c r="W1279">
        <v>333</v>
      </c>
      <c r="X1279">
        <v>1</v>
      </c>
      <c r="Y1279" s="6">
        <f>W1279/X1279</f>
        <v>333</v>
      </c>
      <c r="Z1279" s="6">
        <f>ROUND(Y1279,1)</f>
        <v>333</v>
      </c>
      <c r="AB1279" s="241"/>
      <c r="AC1279" s="241"/>
      <c r="AD1279" s="6"/>
      <c r="AE1279" s="241"/>
      <c r="AF1279" s="241"/>
    </row>
    <row r="1280" spans="1:32" ht="20.100000000000001" customHeight="1" x14ac:dyDescent="0.25">
      <c r="A1280" s="143">
        <v>34926</v>
      </c>
      <c r="B1280" s="144"/>
      <c r="C1280" s="158" t="s">
        <v>1420</v>
      </c>
      <c r="D1280" s="146">
        <v>1</v>
      </c>
      <c r="E1280" s="146" t="s">
        <v>1416</v>
      </c>
      <c r="F1280" s="168"/>
      <c r="G1280" s="75">
        <v>42</v>
      </c>
      <c r="H1280" s="74">
        <v>42</v>
      </c>
      <c r="I1280" s="101">
        <f>H1280/D1280</f>
        <v>42</v>
      </c>
      <c r="J1280" s="76">
        <v>42</v>
      </c>
      <c r="K1280" s="76">
        <v>42</v>
      </c>
      <c r="L1280" s="102">
        <f>K1280/D1280</f>
        <v>42</v>
      </c>
      <c r="M1280" s="75">
        <v>42</v>
      </c>
      <c r="N1280" s="74">
        <v>42</v>
      </c>
      <c r="O1280" s="101">
        <f>N1280/D1280</f>
        <v>42</v>
      </c>
      <c r="P1280" s="76">
        <v>42</v>
      </c>
      <c r="Q1280" s="76">
        <v>42</v>
      </c>
      <c r="R1280" s="102">
        <f>Q1280/D1280</f>
        <v>42</v>
      </c>
      <c r="S1280" s="5">
        <v>1</v>
      </c>
      <c r="T1280" s="123">
        <v>1</v>
      </c>
      <c r="U1280" s="123">
        <v>1</v>
      </c>
      <c r="V1280" s="6">
        <f>T1280/U1280</f>
        <v>1</v>
      </c>
      <c r="W1280" s="123">
        <v>333</v>
      </c>
      <c r="X1280" s="123">
        <v>1</v>
      </c>
      <c r="Y1280" s="6">
        <f>W1280/X1280</f>
        <v>333</v>
      </c>
      <c r="Z1280" s="6">
        <f>ROUND(Y1280,1)</f>
        <v>333</v>
      </c>
      <c r="AA1280" s="123"/>
      <c r="AB1280" s="241"/>
      <c r="AC1280" s="241"/>
      <c r="AD1280" s="6"/>
      <c r="AE1280" s="241"/>
      <c r="AF1280" s="241"/>
    </row>
    <row r="1281" spans="1:32" ht="20.100000000000001" customHeight="1" x14ac:dyDescent="0.25">
      <c r="A1281" s="143">
        <v>40141</v>
      </c>
      <c r="B1281" s="144" t="s">
        <v>1806</v>
      </c>
      <c r="C1281" s="158" t="s">
        <v>1807</v>
      </c>
      <c r="D1281" s="146">
        <v>4</v>
      </c>
      <c r="E1281" s="146" t="s">
        <v>31</v>
      </c>
      <c r="F1281" s="168" t="s">
        <v>12500</v>
      </c>
      <c r="G1281" s="75">
        <v>39</v>
      </c>
      <c r="H1281" s="74">
        <v>36</v>
      </c>
      <c r="I1281" s="101">
        <f>H1281/D1281</f>
        <v>9</v>
      </c>
      <c r="J1281" s="76">
        <v>39</v>
      </c>
      <c r="K1281" s="76">
        <v>36</v>
      </c>
      <c r="L1281" s="102">
        <f>K1281/D1281</f>
        <v>9</v>
      </c>
      <c r="M1281" s="75">
        <v>39</v>
      </c>
      <c r="N1281" s="74">
        <v>36</v>
      </c>
      <c r="O1281" s="101">
        <f>N1281/D1281</f>
        <v>9</v>
      </c>
      <c r="P1281" s="76">
        <v>39</v>
      </c>
      <c r="Q1281" s="76">
        <v>36</v>
      </c>
      <c r="R1281" s="102">
        <f>Q1281/D1281</f>
        <v>9</v>
      </c>
      <c r="S1281" s="4">
        <v>4</v>
      </c>
      <c r="T1281">
        <v>24</v>
      </c>
      <c r="U1281">
        <v>4</v>
      </c>
      <c r="V1281" s="6">
        <f>T1281/U1281</f>
        <v>6</v>
      </c>
      <c r="W1281">
        <v>288</v>
      </c>
      <c r="X1281">
        <v>24</v>
      </c>
      <c r="Y1281" s="6">
        <f>W1281/X1281</f>
        <v>12</v>
      </c>
      <c r="Z1281" s="6">
        <f>ROUND(Y1281,1)</f>
        <v>12</v>
      </c>
      <c r="AB1281" s="241"/>
      <c r="AC1281" s="241"/>
      <c r="AD1281" s="6"/>
      <c r="AE1281" s="241"/>
      <c r="AF1281" s="241"/>
    </row>
    <row r="1282" spans="1:32" ht="20.100000000000001" customHeight="1" x14ac:dyDescent="0.25">
      <c r="A1282" s="143">
        <v>40145</v>
      </c>
      <c r="B1282" s="144" t="s">
        <v>1810</v>
      </c>
      <c r="C1282" s="158" t="s">
        <v>1811</v>
      </c>
      <c r="D1282" s="146">
        <v>4</v>
      </c>
      <c r="E1282" s="146" t="s">
        <v>31</v>
      </c>
      <c r="F1282" s="168" t="s">
        <v>12500</v>
      </c>
      <c r="G1282" s="75">
        <v>40.479999999999997</v>
      </c>
      <c r="H1282" s="74">
        <v>36</v>
      </c>
      <c r="I1282" s="101">
        <f>H1282/D1282</f>
        <v>9</v>
      </c>
      <c r="J1282" s="76">
        <v>40.479999999999997</v>
      </c>
      <c r="K1282" s="76">
        <v>36</v>
      </c>
      <c r="L1282" s="102">
        <f>K1282/D1282</f>
        <v>9</v>
      </c>
      <c r="M1282" s="75">
        <v>40.479999999999997</v>
      </c>
      <c r="N1282" s="74">
        <v>36</v>
      </c>
      <c r="O1282" s="101">
        <f>N1282/D1282</f>
        <v>9</v>
      </c>
      <c r="P1282" s="76">
        <v>40.479999999999997</v>
      </c>
      <c r="Q1282" s="76">
        <v>36</v>
      </c>
      <c r="R1282" s="102">
        <f>Q1282/D1282</f>
        <v>9</v>
      </c>
      <c r="S1282" s="4">
        <v>4</v>
      </c>
      <c r="T1282">
        <v>24</v>
      </c>
      <c r="U1282">
        <v>4</v>
      </c>
      <c r="V1282" s="6">
        <f>T1282/U1282</f>
        <v>6</v>
      </c>
      <c r="W1282">
        <v>288</v>
      </c>
      <c r="X1282">
        <v>24</v>
      </c>
      <c r="Y1282" s="6">
        <f>W1282/X1282</f>
        <v>12</v>
      </c>
      <c r="Z1282" s="6">
        <f>ROUND(Y1282,1)</f>
        <v>12</v>
      </c>
      <c r="AB1282" s="241"/>
      <c r="AC1282" s="241"/>
      <c r="AD1282" s="6"/>
      <c r="AE1282" s="241"/>
      <c r="AF1282" s="241"/>
    </row>
    <row r="1283" spans="1:32" ht="20.100000000000001" customHeight="1" x14ac:dyDescent="0.25">
      <c r="A1283" s="143">
        <v>40143</v>
      </c>
      <c r="B1283" s="144" t="s">
        <v>1808</v>
      </c>
      <c r="C1283" s="158" t="s">
        <v>1809</v>
      </c>
      <c r="D1283" s="146">
        <v>1</v>
      </c>
      <c r="E1283" s="146" t="s">
        <v>79</v>
      </c>
      <c r="F1283" s="168"/>
      <c r="G1283" s="75">
        <v>206</v>
      </c>
      <c r="H1283" s="74">
        <v>206</v>
      </c>
      <c r="I1283" s="101">
        <f>H1283/D1283</f>
        <v>206</v>
      </c>
      <c r="J1283" s="76">
        <v>206</v>
      </c>
      <c r="K1283" s="76">
        <v>206</v>
      </c>
      <c r="L1283" s="102">
        <f>K1283/D1283</f>
        <v>206</v>
      </c>
      <c r="M1283" s="75">
        <v>206</v>
      </c>
      <c r="N1283" s="74">
        <v>206</v>
      </c>
      <c r="O1283" s="101">
        <f>N1283/D1283</f>
        <v>206</v>
      </c>
      <c r="P1283" s="76">
        <v>206</v>
      </c>
      <c r="Q1283" s="76">
        <v>206</v>
      </c>
      <c r="R1283" s="102">
        <f>Q1283/D1283</f>
        <v>206</v>
      </c>
      <c r="S1283" s="4">
        <v>1</v>
      </c>
      <c r="T1283">
        <v>1</v>
      </c>
      <c r="U1283">
        <v>1</v>
      </c>
      <c r="V1283" s="6">
        <f>T1283/U1283</f>
        <v>1</v>
      </c>
      <c r="W1283" t="s">
        <v>80</v>
      </c>
      <c r="X1283">
        <v>1</v>
      </c>
      <c r="Y1283" s="6">
        <f>W1283/X1283</f>
        <v>1984</v>
      </c>
      <c r="Z1283" s="6">
        <f>ROUND(Y1283,1)</f>
        <v>1984</v>
      </c>
      <c r="AB1283" s="241"/>
      <c r="AC1283" s="241"/>
      <c r="AD1283" s="6"/>
      <c r="AE1283" s="241"/>
      <c r="AF1283" s="241"/>
    </row>
    <row r="1284" spans="1:32" ht="20.100000000000001" customHeight="1" x14ac:dyDescent="0.25">
      <c r="A1284" s="143">
        <v>12537</v>
      </c>
      <c r="B1284" s="144" t="s">
        <v>377</v>
      </c>
      <c r="C1284" s="166" t="s">
        <v>378</v>
      </c>
      <c r="D1284" s="146">
        <v>1</v>
      </c>
      <c r="E1284" s="146" t="s">
        <v>25</v>
      </c>
      <c r="F1284" s="168" t="s">
        <v>12495</v>
      </c>
      <c r="G1284" s="75">
        <v>17.25</v>
      </c>
      <c r="H1284" s="74">
        <v>16.489999999999998</v>
      </c>
      <c r="I1284" s="101">
        <f>H1284/D1284</f>
        <v>16.489999999999998</v>
      </c>
      <c r="J1284" s="76">
        <v>17.25</v>
      </c>
      <c r="K1284" s="76">
        <v>16.489999999999998</v>
      </c>
      <c r="L1284" s="102">
        <f>K1284/D1284</f>
        <v>16.489999999999998</v>
      </c>
      <c r="M1284" s="75">
        <v>17.25</v>
      </c>
      <c r="N1284" s="74">
        <v>16.489999999999998</v>
      </c>
      <c r="O1284" s="101">
        <f>N1284/D1284</f>
        <v>16.489999999999998</v>
      </c>
      <c r="P1284" s="76">
        <v>17.25</v>
      </c>
      <c r="Q1284" s="76">
        <v>16.489999999999998</v>
      </c>
      <c r="R1284" s="102">
        <f>Q1284/D1284</f>
        <v>16.489999999999998</v>
      </c>
      <c r="S1284" s="4">
        <v>1</v>
      </c>
      <c r="T1284">
        <v>18</v>
      </c>
      <c r="U1284">
        <v>1</v>
      </c>
      <c r="V1284" s="6">
        <f>T1284/U1284</f>
        <v>18</v>
      </c>
      <c r="W1284">
        <v>216</v>
      </c>
      <c r="X1284">
        <v>18</v>
      </c>
      <c r="Y1284" s="6">
        <f>W1284/X1284</f>
        <v>12</v>
      </c>
      <c r="Z1284" s="6">
        <f>ROUND(Y1284,1)</f>
        <v>12</v>
      </c>
      <c r="AB1284" s="241"/>
      <c r="AC1284" s="241"/>
      <c r="AD1284" s="6"/>
      <c r="AE1284" s="241"/>
      <c r="AF1284" s="241"/>
    </row>
    <row r="1285" spans="1:32" ht="20.100000000000001" customHeight="1" x14ac:dyDescent="0.25">
      <c r="A1285" s="143">
        <v>12552</v>
      </c>
      <c r="B1285" s="144" t="s">
        <v>381</v>
      </c>
      <c r="C1285" s="166" t="s">
        <v>382</v>
      </c>
      <c r="D1285" s="146">
        <v>2</v>
      </c>
      <c r="E1285" s="146" t="s">
        <v>28</v>
      </c>
      <c r="F1285" s="168" t="s">
        <v>12496</v>
      </c>
      <c r="G1285" s="75">
        <v>25.9</v>
      </c>
      <c r="H1285" s="74">
        <v>23.3</v>
      </c>
      <c r="I1285" s="101">
        <f>H1285/D1285</f>
        <v>11.65</v>
      </c>
      <c r="J1285" s="76">
        <v>25.9</v>
      </c>
      <c r="K1285" s="76">
        <v>23.3</v>
      </c>
      <c r="L1285" s="102">
        <f>K1285/D1285</f>
        <v>11.65</v>
      </c>
      <c r="M1285" s="75">
        <v>25.9</v>
      </c>
      <c r="N1285" s="74">
        <v>23.3</v>
      </c>
      <c r="O1285" s="101">
        <f>N1285/D1285</f>
        <v>11.65</v>
      </c>
      <c r="P1285" s="76">
        <v>25.9</v>
      </c>
      <c r="Q1285" s="76">
        <v>23.3</v>
      </c>
      <c r="R1285" s="102">
        <f>Q1285/D1285</f>
        <v>11.65</v>
      </c>
      <c r="S1285" s="4">
        <v>2</v>
      </c>
      <c r="T1285">
        <v>24</v>
      </c>
      <c r="U1285">
        <v>2</v>
      </c>
      <c r="V1285" s="6">
        <f>T1285/U1285</f>
        <v>12</v>
      </c>
      <c r="W1285">
        <v>288</v>
      </c>
      <c r="X1285">
        <v>24</v>
      </c>
      <c r="Y1285" s="6">
        <f>W1285/X1285</f>
        <v>12</v>
      </c>
      <c r="Z1285" s="6">
        <f>ROUND(Y1285,1)</f>
        <v>12</v>
      </c>
      <c r="AB1285" s="241"/>
      <c r="AC1285" s="241"/>
      <c r="AD1285" s="6"/>
      <c r="AE1285" s="241"/>
      <c r="AF1285" s="241"/>
    </row>
    <row r="1286" spans="1:32" ht="20.100000000000001" customHeight="1" x14ac:dyDescent="0.25">
      <c r="A1286" s="143">
        <v>12540</v>
      </c>
      <c r="B1286" s="144" t="s">
        <v>379</v>
      </c>
      <c r="C1286" s="166" t="s">
        <v>380</v>
      </c>
      <c r="D1286" s="146">
        <v>1</v>
      </c>
      <c r="E1286" s="146" t="s">
        <v>19</v>
      </c>
      <c r="F1286" s="168" t="s">
        <v>12498</v>
      </c>
      <c r="G1286" s="75">
        <v>22.48</v>
      </c>
      <c r="H1286" s="74">
        <v>21</v>
      </c>
      <c r="I1286" s="101">
        <f>H1286/D1286</f>
        <v>21</v>
      </c>
      <c r="J1286" s="76">
        <v>22.48</v>
      </c>
      <c r="K1286" s="76">
        <v>21</v>
      </c>
      <c r="L1286" s="102">
        <f>K1286/D1286</f>
        <v>21</v>
      </c>
      <c r="M1286" s="75">
        <v>22.48</v>
      </c>
      <c r="N1286" s="74">
        <v>21</v>
      </c>
      <c r="O1286" s="101">
        <f>N1286/D1286</f>
        <v>21</v>
      </c>
      <c r="P1286" s="76">
        <v>22.48</v>
      </c>
      <c r="Q1286" s="76">
        <v>21</v>
      </c>
      <c r="R1286" s="102">
        <f>Q1286/D1286</f>
        <v>21</v>
      </c>
      <c r="S1286" s="4">
        <v>1</v>
      </c>
      <c r="T1286">
        <v>24</v>
      </c>
      <c r="U1286">
        <v>1</v>
      </c>
      <c r="V1286" s="6">
        <f>T1286/U1286</f>
        <v>24</v>
      </c>
      <c r="W1286">
        <v>288</v>
      </c>
      <c r="X1286">
        <v>24</v>
      </c>
      <c r="Y1286" s="6">
        <f>W1286/X1286</f>
        <v>12</v>
      </c>
      <c r="Z1286" s="6">
        <f>ROUND(Y1286,1)</f>
        <v>12</v>
      </c>
      <c r="AB1286" s="241"/>
      <c r="AC1286" s="241"/>
      <c r="AD1286" s="6"/>
      <c r="AE1286" s="241"/>
      <c r="AF1286" s="241"/>
    </row>
    <row r="1287" spans="1:32" ht="20.100000000000001" customHeight="1" x14ac:dyDescent="0.25">
      <c r="A1287" s="143">
        <v>12557</v>
      </c>
      <c r="B1287" s="144" t="s">
        <v>383</v>
      </c>
      <c r="C1287" s="166" t="s">
        <v>384</v>
      </c>
      <c r="D1287" s="146">
        <v>4</v>
      </c>
      <c r="E1287" s="146" t="s">
        <v>31</v>
      </c>
      <c r="F1287" s="168" t="s">
        <v>12500</v>
      </c>
      <c r="G1287" s="75">
        <v>28.44</v>
      </c>
      <c r="H1287" s="74">
        <v>26.96</v>
      </c>
      <c r="I1287" s="101">
        <f>H1287/D1287</f>
        <v>6.74</v>
      </c>
      <c r="J1287" s="76">
        <v>28.44</v>
      </c>
      <c r="K1287" s="76">
        <v>26.96</v>
      </c>
      <c r="L1287" s="102">
        <f>K1287/D1287</f>
        <v>6.74</v>
      </c>
      <c r="M1287" s="75">
        <v>28.44</v>
      </c>
      <c r="N1287" s="74">
        <v>26.96</v>
      </c>
      <c r="O1287" s="101">
        <f>N1287/D1287</f>
        <v>6.74</v>
      </c>
      <c r="P1287" s="76">
        <v>28.44</v>
      </c>
      <c r="Q1287" s="76">
        <v>26.96</v>
      </c>
      <c r="R1287" s="102">
        <f>Q1287/D1287</f>
        <v>6.74</v>
      </c>
      <c r="S1287" s="4">
        <v>4</v>
      </c>
      <c r="T1287" s="123">
        <v>24</v>
      </c>
      <c r="U1287" s="123">
        <v>4</v>
      </c>
      <c r="V1287" s="6">
        <f>T1287/U1287</f>
        <v>6</v>
      </c>
      <c r="W1287" s="123">
        <v>288</v>
      </c>
      <c r="X1287" s="123">
        <v>24</v>
      </c>
      <c r="Y1287" s="6">
        <f>W1287/X1287</f>
        <v>12</v>
      </c>
      <c r="Z1287" s="6">
        <f>ROUND(Y1287,1)</f>
        <v>12</v>
      </c>
      <c r="AA1287" s="123"/>
      <c r="AB1287" s="241"/>
      <c r="AC1287" s="241"/>
      <c r="AD1287" s="6"/>
      <c r="AE1287" s="241"/>
      <c r="AF1287" s="241"/>
    </row>
    <row r="1288" spans="1:32" s="11" customFormat="1" ht="20.100000000000001" customHeight="1" x14ac:dyDescent="0.25">
      <c r="A1288" s="143">
        <v>12500</v>
      </c>
      <c r="B1288" s="144" t="s">
        <v>371</v>
      </c>
      <c r="C1288" s="166" t="s">
        <v>372</v>
      </c>
      <c r="D1288" s="146">
        <v>12</v>
      </c>
      <c r="E1288" s="146" t="s">
        <v>22</v>
      </c>
      <c r="F1288" s="168" t="s">
        <v>12494</v>
      </c>
      <c r="G1288" s="75">
        <v>29.28</v>
      </c>
      <c r="H1288" s="74">
        <v>25.92</v>
      </c>
      <c r="I1288" s="101">
        <f>H1288/D1288</f>
        <v>2.16</v>
      </c>
      <c r="J1288" s="76">
        <v>29.28</v>
      </c>
      <c r="K1288" s="76">
        <v>25.92</v>
      </c>
      <c r="L1288" s="102">
        <f>K1288/D1288</f>
        <v>2.16</v>
      </c>
      <c r="M1288" s="75">
        <v>29.28</v>
      </c>
      <c r="N1288" s="74">
        <v>25.92</v>
      </c>
      <c r="O1288" s="101">
        <f>N1288/D1288</f>
        <v>2.16</v>
      </c>
      <c r="P1288" s="76">
        <v>29.28</v>
      </c>
      <c r="Q1288" s="76">
        <v>25.92</v>
      </c>
      <c r="R1288" s="102">
        <f>Q1288/D1288</f>
        <v>2.16</v>
      </c>
      <c r="S1288" s="4">
        <v>12</v>
      </c>
      <c r="T1288" s="172">
        <v>12</v>
      </c>
      <c r="U1288" s="172">
        <v>12</v>
      </c>
      <c r="V1288" s="6">
        <f>T1288/U1288</f>
        <v>1</v>
      </c>
      <c r="W1288" s="172">
        <v>288</v>
      </c>
      <c r="X1288" s="172">
        <v>12</v>
      </c>
      <c r="Y1288" s="6">
        <f>W1288/X1288</f>
        <v>24</v>
      </c>
      <c r="Z1288" s="6">
        <f>ROUND(Y1288,1)</f>
        <v>24</v>
      </c>
      <c r="AA1288" s="172"/>
      <c r="AB1288" s="241"/>
      <c r="AC1288" s="241"/>
      <c r="AD1288" s="6"/>
      <c r="AE1288" s="241"/>
      <c r="AF1288" s="241"/>
    </row>
    <row r="1289" spans="1:32" ht="20.100000000000001" customHeight="1" x14ac:dyDescent="0.25">
      <c r="A1289" s="143">
        <v>12505</v>
      </c>
      <c r="B1289" s="144" t="s">
        <v>375</v>
      </c>
      <c r="C1289" s="166" t="s">
        <v>376</v>
      </c>
      <c r="D1289" s="146">
        <v>1</v>
      </c>
      <c r="E1289" s="146" t="s">
        <v>25</v>
      </c>
      <c r="F1289" s="168" t="s">
        <v>12495</v>
      </c>
      <c r="G1289" s="75">
        <v>17.25</v>
      </c>
      <c r="H1289" s="74">
        <v>16.489999999999998</v>
      </c>
      <c r="I1289" s="101">
        <f>H1289/D1289</f>
        <v>16.489999999999998</v>
      </c>
      <c r="J1289" s="76">
        <v>17.25</v>
      </c>
      <c r="K1289" s="76">
        <v>16.489999999999998</v>
      </c>
      <c r="L1289" s="102">
        <f>K1289/D1289</f>
        <v>16.489999999999998</v>
      </c>
      <c r="M1289" s="75">
        <v>17.25</v>
      </c>
      <c r="N1289" s="74">
        <v>16.489999999999998</v>
      </c>
      <c r="O1289" s="101">
        <f>N1289/D1289</f>
        <v>16.489999999999998</v>
      </c>
      <c r="P1289" s="76">
        <v>17.25</v>
      </c>
      <c r="Q1289" s="76">
        <v>16.489999999999998</v>
      </c>
      <c r="R1289" s="102">
        <f>Q1289/D1289</f>
        <v>16.489999999999998</v>
      </c>
      <c r="S1289" s="4">
        <v>1</v>
      </c>
      <c r="T1289">
        <v>18</v>
      </c>
      <c r="U1289">
        <v>1</v>
      </c>
      <c r="V1289" s="6">
        <f>T1289/U1289</f>
        <v>18</v>
      </c>
      <c r="W1289">
        <v>216</v>
      </c>
      <c r="X1289">
        <v>18</v>
      </c>
      <c r="Y1289" s="6">
        <f>W1289/X1289</f>
        <v>12</v>
      </c>
      <c r="Z1289" s="6">
        <f>ROUND(Y1289,1)</f>
        <v>12</v>
      </c>
      <c r="AB1289" s="241"/>
      <c r="AC1289" s="241"/>
      <c r="AD1289" s="6"/>
      <c r="AE1289" s="241"/>
      <c r="AF1289" s="241"/>
    </row>
    <row r="1290" spans="1:32" ht="20.100000000000001" customHeight="1" x14ac:dyDescent="0.25">
      <c r="A1290" s="143">
        <v>12481</v>
      </c>
      <c r="B1290" s="144" t="s">
        <v>369</v>
      </c>
      <c r="C1290" s="166" t="s">
        <v>370</v>
      </c>
      <c r="D1290" s="146">
        <v>2</v>
      </c>
      <c r="E1290" s="146" t="s">
        <v>28</v>
      </c>
      <c r="F1290" s="168" t="s">
        <v>12503</v>
      </c>
      <c r="G1290" s="75">
        <v>26.3</v>
      </c>
      <c r="H1290" s="74">
        <v>23.3</v>
      </c>
      <c r="I1290" s="101">
        <f>H1290/D1290</f>
        <v>11.65</v>
      </c>
      <c r="J1290" s="76">
        <v>26.3</v>
      </c>
      <c r="K1290" s="76">
        <v>23.3</v>
      </c>
      <c r="L1290" s="102">
        <f>K1290/D1290</f>
        <v>11.65</v>
      </c>
      <c r="M1290" s="75">
        <v>26.3</v>
      </c>
      <c r="N1290" s="74">
        <v>23.3</v>
      </c>
      <c r="O1290" s="101">
        <f>N1290/D1290</f>
        <v>11.65</v>
      </c>
      <c r="P1290" s="76">
        <v>26.3</v>
      </c>
      <c r="Q1290" s="76">
        <v>23.3</v>
      </c>
      <c r="R1290" s="102">
        <f>Q1290/D1290</f>
        <v>11.65</v>
      </c>
      <c r="S1290" s="4">
        <v>2</v>
      </c>
      <c r="T1290">
        <v>24</v>
      </c>
      <c r="U1290">
        <v>2</v>
      </c>
      <c r="V1290" s="6">
        <f>T1290/U1290</f>
        <v>12</v>
      </c>
      <c r="W1290">
        <v>384</v>
      </c>
      <c r="X1290">
        <v>24</v>
      </c>
      <c r="Y1290" s="6">
        <f>W1290/X1290</f>
        <v>16</v>
      </c>
      <c r="Z1290" s="6">
        <f>ROUND(Y1290,1)</f>
        <v>16</v>
      </c>
      <c r="AB1290" s="241"/>
      <c r="AC1290" s="241"/>
      <c r="AD1290" s="6"/>
      <c r="AE1290" s="241"/>
      <c r="AF1290" s="241"/>
    </row>
    <row r="1291" spans="1:32" ht="20.100000000000001" customHeight="1" x14ac:dyDescent="0.25">
      <c r="A1291" s="143">
        <v>10184</v>
      </c>
      <c r="B1291" s="144" t="s">
        <v>118</v>
      </c>
      <c r="C1291" s="166" t="s">
        <v>119</v>
      </c>
      <c r="D1291" s="146">
        <v>1</v>
      </c>
      <c r="E1291" s="146" t="s">
        <v>19</v>
      </c>
      <c r="F1291" s="168" t="s">
        <v>12498</v>
      </c>
      <c r="G1291" s="75">
        <v>22.48</v>
      </c>
      <c r="H1291" s="74">
        <v>21</v>
      </c>
      <c r="I1291" s="101">
        <f>H1291/D1291</f>
        <v>21</v>
      </c>
      <c r="J1291" s="76">
        <v>22.48</v>
      </c>
      <c r="K1291" s="76">
        <v>21</v>
      </c>
      <c r="L1291" s="102">
        <f>K1291/D1291</f>
        <v>21</v>
      </c>
      <c r="M1291" s="75">
        <v>22.48</v>
      </c>
      <c r="N1291" s="74">
        <v>21</v>
      </c>
      <c r="O1291" s="101">
        <f>N1291/D1291</f>
        <v>21</v>
      </c>
      <c r="P1291" s="76">
        <v>22.48</v>
      </c>
      <c r="Q1291" s="76">
        <v>21</v>
      </c>
      <c r="R1291" s="102">
        <f>Q1291/D1291</f>
        <v>21</v>
      </c>
      <c r="S1291" s="4">
        <v>1</v>
      </c>
      <c r="T1291" s="123">
        <v>24</v>
      </c>
      <c r="U1291" s="123">
        <v>1</v>
      </c>
      <c r="V1291" s="6">
        <f>T1291/U1291</f>
        <v>24</v>
      </c>
      <c r="W1291" s="123">
        <v>288</v>
      </c>
      <c r="X1291" s="123">
        <v>24</v>
      </c>
      <c r="Y1291" s="6">
        <f>W1291/X1291</f>
        <v>12</v>
      </c>
      <c r="Z1291" s="6">
        <f>ROUND(Y1291,1)</f>
        <v>12</v>
      </c>
      <c r="AA1291" s="123"/>
      <c r="AB1291" s="241"/>
      <c r="AC1291" s="241"/>
      <c r="AD1291" s="6"/>
      <c r="AE1291" s="241"/>
      <c r="AF1291" s="241"/>
    </row>
    <row r="1292" spans="1:32" ht="20.100000000000001" customHeight="1" x14ac:dyDescent="0.25">
      <c r="A1292" s="143">
        <v>12502</v>
      </c>
      <c r="B1292" s="144" t="s">
        <v>373</v>
      </c>
      <c r="C1292" s="166" t="s">
        <v>374</v>
      </c>
      <c r="D1292" s="146">
        <v>1</v>
      </c>
      <c r="E1292" s="146" t="s">
        <v>51</v>
      </c>
      <c r="F1292" s="168" t="s">
        <v>12499</v>
      </c>
      <c r="G1292" s="75">
        <v>27.12</v>
      </c>
      <c r="H1292" s="74">
        <v>23.67</v>
      </c>
      <c r="I1292" s="101">
        <f>H1292/D1292</f>
        <v>23.67</v>
      </c>
      <c r="J1292" s="76">
        <v>27.12</v>
      </c>
      <c r="K1292" s="76">
        <v>23.67</v>
      </c>
      <c r="L1292" s="102">
        <f>K1292/D1292</f>
        <v>23.67</v>
      </c>
      <c r="M1292" s="75">
        <v>27.12</v>
      </c>
      <c r="N1292" s="74">
        <v>23.67</v>
      </c>
      <c r="O1292" s="101">
        <f>N1292/D1292</f>
        <v>23.67</v>
      </c>
      <c r="P1292" s="76">
        <v>27.12</v>
      </c>
      <c r="Q1292" s="76">
        <v>23.67</v>
      </c>
      <c r="R1292" s="102">
        <f>Q1292/D1292</f>
        <v>23.67</v>
      </c>
      <c r="S1292" s="4">
        <v>1</v>
      </c>
      <c r="T1292">
        <v>30</v>
      </c>
      <c r="U1292">
        <v>1</v>
      </c>
      <c r="V1292" s="6">
        <f>T1292/U1292</f>
        <v>30</v>
      </c>
      <c r="W1292">
        <v>360</v>
      </c>
      <c r="X1292">
        <v>30</v>
      </c>
      <c r="Y1292" s="6">
        <f>W1292/X1292</f>
        <v>12</v>
      </c>
      <c r="Z1292" s="6">
        <f>ROUND(Y1292,1)</f>
        <v>12</v>
      </c>
      <c r="AB1292" s="241"/>
      <c r="AC1292" s="241"/>
      <c r="AD1292" s="6"/>
      <c r="AE1292" s="241"/>
      <c r="AF1292" s="241"/>
    </row>
    <row r="1293" spans="1:32" s="11" customFormat="1" ht="20.100000000000001" customHeight="1" x14ac:dyDescent="0.25">
      <c r="A1293" s="143">
        <v>16861</v>
      </c>
      <c r="B1293" s="144" t="s">
        <v>564</v>
      </c>
      <c r="C1293" s="166" t="s">
        <v>565</v>
      </c>
      <c r="D1293" s="146">
        <v>12</v>
      </c>
      <c r="E1293" s="146" t="s">
        <v>22</v>
      </c>
      <c r="F1293" s="168" t="s">
        <v>12521</v>
      </c>
      <c r="G1293" s="75">
        <v>33.119999999999997</v>
      </c>
      <c r="H1293" s="74">
        <v>31.8</v>
      </c>
      <c r="I1293" s="101">
        <f>H1293/D1293</f>
        <v>2.65</v>
      </c>
      <c r="J1293" s="76">
        <v>33.119999999999997</v>
      </c>
      <c r="K1293" s="76">
        <v>31.8</v>
      </c>
      <c r="L1293" s="102">
        <f>K1293/D1293</f>
        <v>2.65</v>
      </c>
      <c r="M1293" s="75">
        <v>33.119999999999997</v>
      </c>
      <c r="N1293" s="74">
        <v>31.8</v>
      </c>
      <c r="O1293" s="101">
        <f>N1293/D1293</f>
        <v>2.65</v>
      </c>
      <c r="P1293" s="76">
        <v>33.119999999999997</v>
      </c>
      <c r="Q1293" s="76">
        <v>31.8</v>
      </c>
      <c r="R1293" s="102">
        <f>Q1293/D1293</f>
        <v>2.65</v>
      </c>
      <c r="S1293" s="4">
        <v>12</v>
      </c>
      <c r="T1293" s="172">
        <v>12</v>
      </c>
      <c r="U1293" s="172">
        <v>12</v>
      </c>
      <c r="V1293" s="6">
        <f>T1293/U1293</f>
        <v>1</v>
      </c>
      <c r="W1293" s="172">
        <v>480</v>
      </c>
      <c r="X1293" s="172">
        <v>12</v>
      </c>
      <c r="Y1293" s="6">
        <f>W1293/X1293</f>
        <v>40</v>
      </c>
      <c r="Z1293" s="6">
        <f>ROUND(Y1293,1)</f>
        <v>40</v>
      </c>
      <c r="AA1293" s="172"/>
      <c r="AB1293" s="241"/>
      <c r="AC1293" s="241"/>
      <c r="AD1293" s="6"/>
      <c r="AE1293" s="241"/>
      <c r="AF1293" s="241"/>
    </row>
    <row r="1294" spans="1:32" s="11" customFormat="1" ht="20.100000000000001" customHeight="1" x14ac:dyDescent="0.2">
      <c r="A1294" s="143">
        <v>16871</v>
      </c>
      <c r="B1294" s="144" t="s">
        <v>566</v>
      </c>
      <c r="C1294" s="166" t="s">
        <v>567</v>
      </c>
      <c r="D1294" s="146">
        <v>4</v>
      </c>
      <c r="E1294" s="146" t="s">
        <v>31</v>
      </c>
      <c r="F1294" s="168" t="s">
        <v>12500</v>
      </c>
      <c r="G1294" s="75">
        <v>28.32</v>
      </c>
      <c r="H1294" s="74">
        <v>23.96</v>
      </c>
      <c r="I1294" s="101">
        <f>H1294/D1294</f>
        <v>5.99</v>
      </c>
      <c r="J1294" s="76">
        <v>28.32</v>
      </c>
      <c r="K1294" s="76">
        <v>23.96</v>
      </c>
      <c r="L1294" s="102">
        <f>K1294/D1294</f>
        <v>5.99</v>
      </c>
      <c r="M1294" s="75">
        <v>28.32</v>
      </c>
      <c r="N1294" s="74">
        <v>23.96</v>
      </c>
      <c r="O1294" s="101">
        <f>N1294/D1294</f>
        <v>5.99</v>
      </c>
      <c r="P1294" s="76">
        <v>28.32</v>
      </c>
      <c r="Q1294" s="76">
        <v>23.96</v>
      </c>
      <c r="R1294" s="102">
        <f>Q1294/D1294</f>
        <v>5.99</v>
      </c>
      <c r="S1294" s="14">
        <v>4</v>
      </c>
      <c r="T1294" s="14">
        <v>24</v>
      </c>
      <c r="U1294" s="14">
        <v>4</v>
      </c>
      <c r="V1294" s="6">
        <f>T1294/U1294</f>
        <v>6</v>
      </c>
      <c r="W1294" s="14">
        <v>288</v>
      </c>
      <c r="X1294" s="14">
        <v>24</v>
      </c>
      <c r="Y1294" s="6">
        <f>W1294/X1294</f>
        <v>12</v>
      </c>
      <c r="Z1294" s="6">
        <f>ROUND(Y1294,1)</f>
        <v>12</v>
      </c>
      <c r="AA1294" s="14"/>
      <c r="AB1294" s="241"/>
      <c r="AC1294" s="241"/>
      <c r="AD1294" s="6"/>
      <c r="AE1294" s="241"/>
      <c r="AF1294" s="241"/>
    </row>
    <row r="1295" spans="1:32" ht="20.100000000000001" customHeight="1" x14ac:dyDescent="0.25">
      <c r="A1295" s="143">
        <v>16838</v>
      </c>
      <c r="B1295" s="144" t="s">
        <v>562</v>
      </c>
      <c r="C1295" s="166" t="s">
        <v>563</v>
      </c>
      <c r="D1295" s="146">
        <v>12</v>
      </c>
      <c r="E1295" s="146" t="s">
        <v>22</v>
      </c>
      <c r="F1295" s="168" t="s">
        <v>12494</v>
      </c>
      <c r="G1295" s="75">
        <v>22.56</v>
      </c>
      <c r="H1295" s="74">
        <v>20.88</v>
      </c>
      <c r="I1295" s="101">
        <f>H1295/D1295</f>
        <v>1.74</v>
      </c>
      <c r="J1295" s="76">
        <v>22.56</v>
      </c>
      <c r="K1295" s="76">
        <v>20.88</v>
      </c>
      <c r="L1295" s="102">
        <f>K1295/D1295</f>
        <v>1.74</v>
      </c>
      <c r="M1295" s="75">
        <v>22.56</v>
      </c>
      <c r="N1295" s="161">
        <v>20.88</v>
      </c>
      <c r="O1295" s="101">
        <f>N1295/D1295</f>
        <v>1.74</v>
      </c>
      <c r="P1295" s="76">
        <v>22.56</v>
      </c>
      <c r="Q1295" s="162">
        <v>20.88</v>
      </c>
      <c r="R1295" s="102">
        <f>Q1295/D1295</f>
        <v>1.74</v>
      </c>
      <c r="S1295" s="4">
        <v>12</v>
      </c>
      <c r="T1295">
        <v>12</v>
      </c>
      <c r="U1295">
        <v>12</v>
      </c>
      <c r="V1295" s="6">
        <f>T1295/U1295</f>
        <v>1</v>
      </c>
      <c r="W1295">
        <v>288</v>
      </c>
      <c r="X1295">
        <v>12</v>
      </c>
      <c r="Y1295" s="6">
        <f>W1295/X1295</f>
        <v>24</v>
      </c>
      <c r="Z1295" s="6">
        <f>ROUND(Y1295,1)</f>
        <v>24</v>
      </c>
      <c r="AB1295" s="241"/>
      <c r="AC1295" s="241"/>
      <c r="AD1295" s="6"/>
      <c r="AE1295" s="241"/>
      <c r="AF1295" s="241"/>
    </row>
    <row r="1296" spans="1:32" ht="20.100000000000001" customHeight="1" x14ac:dyDescent="0.25">
      <c r="A1296" s="143">
        <v>35198</v>
      </c>
      <c r="B1296" s="144" t="s">
        <v>1478</v>
      </c>
      <c r="C1296" s="158" t="s">
        <v>1479</v>
      </c>
      <c r="D1296" s="146">
        <v>12</v>
      </c>
      <c r="E1296" s="146" t="s">
        <v>22</v>
      </c>
      <c r="F1296" s="168" t="s">
        <v>12523</v>
      </c>
      <c r="G1296" s="75">
        <v>33.479999999999997</v>
      </c>
      <c r="H1296" s="74">
        <v>33.479999999999997</v>
      </c>
      <c r="I1296" s="101">
        <f>H1296/D1296</f>
        <v>2.7899999999999996</v>
      </c>
      <c r="J1296" s="76">
        <v>33.479999999999997</v>
      </c>
      <c r="K1296" s="76">
        <v>33.479999999999997</v>
      </c>
      <c r="L1296" s="102">
        <f>K1296/D1296</f>
        <v>2.7899999999999996</v>
      </c>
      <c r="M1296" s="75">
        <v>33.479999999999997</v>
      </c>
      <c r="N1296" s="74">
        <v>33.479999999999997</v>
      </c>
      <c r="O1296" s="101">
        <f>N1296/D1296</f>
        <v>2.7899999999999996</v>
      </c>
      <c r="P1296" s="76">
        <v>33.479999999999997</v>
      </c>
      <c r="Q1296" s="76">
        <v>33.479999999999997</v>
      </c>
      <c r="R1296" s="102">
        <f>Q1296/D1296</f>
        <v>2.7899999999999996</v>
      </c>
      <c r="S1296" s="4">
        <v>12</v>
      </c>
      <c r="T1296">
        <v>12</v>
      </c>
      <c r="U1296">
        <v>12</v>
      </c>
      <c r="V1296" s="6">
        <f>T1296/U1296</f>
        <v>1</v>
      </c>
      <c r="W1296">
        <v>230.4</v>
      </c>
      <c r="X1296">
        <v>12</v>
      </c>
      <c r="Y1296" s="6">
        <f>W1296/X1296</f>
        <v>19.2</v>
      </c>
      <c r="Z1296" s="6">
        <f>ROUND(Y1296,1)</f>
        <v>19.2</v>
      </c>
      <c r="AB1296" s="241"/>
      <c r="AC1296" s="241"/>
      <c r="AD1296" s="6"/>
      <c r="AE1296" s="241"/>
      <c r="AF1296" s="241"/>
    </row>
    <row r="1297" spans="1:32" ht="20.100000000000001" customHeight="1" x14ac:dyDescent="0.25">
      <c r="A1297" s="143">
        <v>35259</v>
      </c>
      <c r="B1297" s="144" t="s">
        <v>1490</v>
      </c>
      <c r="C1297" s="158" t="s">
        <v>1491</v>
      </c>
      <c r="D1297" s="146">
        <v>12</v>
      </c>
      <c r="E1297" s="146" t="s">
        <v>22</v>
      </c>
      <c r="F1297" s="168" t="s">
        <v>12523</v>
      </c>
      <c r="G1297" s="75">
        <v>33.479999999999997</v>
      </c>
      <c r="H1297" s="74">
        <v>33.479999999999997</v>
      </c>
      <c r="I1297" s="101">
        <f>H1297/D1297</f>
        <v>2.7899999999999996</v>
      </c>
      <c r="J1297" s="76">
        <v>33.479999999999997</v>
      </c>
      <c r="K1297" s="76">
        <v>33.479999999999997</v>
      </c>
      <c r="L1297" s="102">
        <f>K1297/D1297</f>
        <v>2.7899999999999996</v>
      </c>
      <c r="M1297" s="75">
        <v>33.479999999999997</v>
      </c>
      <c r="N1297" s="74">
        <v>33.479999999999997</v>
      </c>
      <c r="O1297" s="101">
        <f>N1297/D1297</f>
        <v>2.7899999999999996</v>
      </c>
      <c r="P1297" s="76">
        <v>33.479999999999997</v>
      </c>
      <c r="Q1297" s="76">
        <v>33.479999999999997</v>
      </c>
      <c r="R1297" s="102">
        <f>Q1297/D1297</f>
        <v>2.7899999999999996</v>
      </c>
      <c r="S1297" s="4">
        <v>12</v>
      </c>
      <c r="T1297">
        <v>12</v>
      </c>
      <c r="U1297">
        <v>12</v>
      </c>
      <c r="V1297" s="6">
        <f>T1297/U1297</f>
        <v>1</v>
      </c>
      <c r="W1297">
        <v>230.4</v>
      </c>
      <c r="X1297">
        <v>12</v>
      </c>
      <c r="Y1297" s="6">
        <f>W1297/X1297</f>
        <v>19.2</v>
      </c>
      <c r="Z1297" s="6">
        <f>ROUND(Y1297,1)</f>
        <v>19.2</v>
      </c>
      <c r="AB1297" s="241"/>
      <c r="AC1297" s="241"/>
      <c r="AD1297" s="6"/>
      <c r="AE1297" s="241"/>
      <c r="AF1297" s="241"/>
    </row>
    <row r="1298" spans="1:32" ht="20.100000000000001" customHeight="1" x14ac:dyDescent="0.25">
      <c r="A1298" s="143">
        <v>35181</v>
      </c>
      <c r="B1298" s="144" t="s">
        <v>1466</v>
      </c>
      <c r="C1298" s="158" t="s">
        <v>1467</v>
      </c>
      <c r="D1298" s="146">
        <v>4</v>
      </c>
      <c r="E1298" s="146" t="s">
        <v>31</v>
      </c>
      <c r="F1298" s="168" t="s">
        <v>12500</v>
      </c>
      <c r="G1298" s="75">
        <v>42</v>
      </c>
      <c r="H1298" s="74">
        <v>39</v>
      </c>
      <c r="I1298" s="101">
        <f>H1298/D1298</f>
        <v>9.75</v>
      </c>
      <c r="J1298" s="76">
        <v>42</v>
      </c>
      <c r="K1298" s="76">
        <v>39</v>
      </c>
      <c r="L1298" s="102">
        <f>K1298/D1298</f>
        <v>9.75</v>
      </c>
      <c r="M1298" s="75">
        <v>42</v>
      </c>
      <c r="N1298" s="74">
        <v>39</v>
      </c>
      <c r="O1298" s="101">
        <f>N1298/D1298</f>
        <v>9.75</v>
      </c>
      <c r="P1298" s="76">
        <v>42</v>
      </c>
      <c r="Q1298" s="76">
        <v>39</v>
      </c>
      <c r="R1298" s="102">
        <f>Q1298/D1298</f>
        <v>9.75</v>
      </c>
      <c r="S1298" s="4">
        <v>4</v>
      </c>
      <c r="T1298">
        <v>24</v>
      </c>
      <c r="U1298">
        <v>4</v>
      </c>
      <c r="V1298" s="6">
        <f>T1298/U1298</f>
        <v>6</v>
      </c>
      <c r="W1298">
        <v>288</v>
      </c>
      <c r="X1298">
        <v>24</v>
      </c>
      <c r="Y1298" s="6">
        <f>W1298/X1298</f>
        <v>12</v>
      </c>
      <c r="Z1298" s="6">
        <f>ROUND(Y1298,1)</f>
        <v>12</v>
      </c>
      <c r="AB1298" s="241"/>
      <c r="AC1298" s="241"/>
      <c r="AD1298" s="6"/>
      <c r="AE1298" s="241"/>
      <c r="AF1298" s="241"/>
    </row>
    <row r="1299" spans="1:32" ht="20.100000000000001" customHeight="1" x14ac:dyDescent="0.25">
      <c r="A1299" s="143">
        <v>35205</v>
      </c>
      <c r="B1299" s="144" t="s">
        <v>1466</v>
      </c>
      <c r="C1299" s="158" t="s">
        <v>1482</v>
      </c>
      <c r="D1299" s="146">
        <v>4</v>
      </c>
      <c r="E1299" s="146" t="s">
        <v>31</v>
      </c>
      <c r="F1299" s="168" t="s">
        <v>12500</v>
      </c>
      <c r="G1299" s="75">
        <v>39</v>
      </c>
      <c r="H1299" s="74">
        <v>36</v>
      </c>
      <c r="I1299" s="101">
        <f>H1299/D1299</f>
        <v>9</v>
      </c>
      <c r="J1299" s="76">
        <v>39</v>
      </c>
      <c r="K1299" s="76">
        <v>36</v>
      </c>
      <c r="L1299" s="102">
        <f>K1299/D1299</f>
        <v>9</v>
      </c>
      <c r="M1299" s="75">
        <v>39</v>
      </c>
      <c r="N1299" s="74">
        <v>36</v>
      </c>
      <c r="O1299" s="101">
        <f>N1299/D1299</f>
        <v>9</v>
      </c>
      <c r="P1299" s="76">
        <v>39</v>
      </c>
      <c r="Q1299" s="76">
        <v>36</v>
      </c>
      <c r="R1299" s="102">
        <f>Q1299/D1299</f>
        <v>9</v>
      </c>
      <c r="S1299" s="4">
        <v>4</v>
      </c>
      <c r="T1299">
        <v>24</v>
      </c>
      <c r="U1299">
        <v>4</v>
      </c>
      <c r="V1299" s="6">
        <f>T1299/U1299</f>
        <v>6</v>
      </c>
      <c r="W1299">
        <v>288</v>
      </c>
      <c r="X1299">
        <v>24</v>
      </c>
      <c r="Y1299" s="6">
        <f>W1299/X1299</f>
        <v>12</v>
      </c>
      <c r="Z1299" s="6">
        <f>ROUND(Y1299,1)</f>
        <v>12</v>
      </c>
      <c r="AB1299" s="241"/>
      <c r="AC1299" s="241"/>
      <c r="AD1299" s="6"/>
      <c r="AE1299" s="241"/>
      <c r="AF1299" s="241"/>
    </row>
    <row r="1300" spans="1:32" ht="20.100000000000001" customHeight="1" x14ac:dyDescent="0.25">
      <c r="A1300" s="143">
        <v>35196</v>
      </c>
      <c r="B1300" s="144" t="s">
        <v>1476</v>
      </c>
      <c r="C1300" s="158" t="s">
        <v>1477</v>
      </c>
      <c r="D1300" s="146">
        <v>4</v>
      </c>
      <c r="E1300" s="146" t="s">
        <v>31</v>
      </c>
      <c r="F1300" s="168" t="s">
        <v>12500</v>
      </c>
      <c r="G1300" s="75">
        <v>39</v>
      </c>
      <c r="H1300" s="74">
        <v>36</v>
      </c>
      <c r="I1300" s="101">
        <f>H1300/D1300</f>
        <v>9</v>
      </c>
      <c r="J1300" s="76">
        <v>39</v>
      </c>
      <c r="K1300" s="76">
        <v>36</v>
      </c>
      <c r="L1300" s="102">
        <f>K1300/D1300</f>
        <v>9</v>
      </c>
      <c r="M1300" s="75">
        <v>39</v>
      </c>
      <c r="N1300" s="74">
        <v>36</v>
      </c>
      <c r="O1300" s="101">
        <f>N1300/D1300</f>
        <v>9</v>
      </c>
      <c r="P1300" s="76">
        <v>39</v>
      </c>
      <c r="Q1300" s="76">
        <v>36</v>
      </c>
      <c r="R1300" s="102">
        <f>Q1300/D1300</f>
        <v>9</v>
      </c>
      <c r="S1300" s="4">
        <v>4</v>
      </c>
      <c r="T1300">
        <v>24</v>
      </c>
      <c r="U1300">
        <v>4</v>
      </c>
      <c r="V1300" s="6">
        <f>T1300/U1300</f>
        <v>6</v>
      </c>
      <c r="W1300">
        <v>288</v>
      </c>
      <c r="X1300">
        <v>24</v>
      </c>
      <c r="Y1300" s="6">
        <f>W1300/X1300</f>
        <v>12</v>
      </c>
      <c r="Z1300" s="6">
        <f>ROUND(Y1300,1)</f>
        <v>12</v>
      </c>
      <c r="AB1300" s="241"/>
      <c r="AC1300" s="241"/>
      <c r="AD1300" s="6"/>
      <c r="AE1300" s="241"/>
      <c r="AF1300" s="241"/>
    </row>
    <row r="1301" spans="1:32" ht="20.100000000000001" customHeight="1" x14ac:dyDescent="0.25">
      <c r="A1301" s="143">
        <v>35257</v>
      </c>
      <c r="B1301" s="144" t="s">
        <v>1488</v>
      </c>
      <c r="C1301" s="158" t="s">
        <v>1489</v>
      </c>
      <c r="D1301" s="146">
        <v>4</v>
      </c>
      <c r="E1301" s="146" t="s">
        <v>31</v>
      </c>
      <c r="F1301" s="168" t="s">
        <v>12500</v>
      </c>
      <c r="G1301" s="75">
        <v>39</v>
      </c>
      <c r="H1301" s="74">
        <v>36</v>
      </c>
      <c r="I1301" s="101">
        <f>H1301/D1301</f>
        <v>9</v>
      </c>
      <c r="J1301" s="76">
        <v>39</v>
      </c>
      <c r="K1301" s="76">
        <v>36</v>
      </c>
      <c r="L1301" s="102">
        <f>K1301/D1301</f>
        <v>9</v>
      </c>
      <c r="M1301" s="75">
        <v>39</v>
      </c>
      <c r="N1301" s="74">
        <v>36</v>
      </c>
      <c r="O1301" s="101">
        <f>N1301/D1301</f>
        <v>9</v>
      </c>
      <c r="P1301" s="76">
        <v>39</v>
      </c>
      <c r="Q1301" s="76">
        <v>36</v>
      </c>
      <c r="R1301" s="102">
        <f>Q1301/D1301</f>
        <v>9</v>
      </c>
      <c r="S1301" s="4">
        <v>4</v>
      </c>
      <c r="T1301">
        <v>24</v>
      </c>
      <c r="U1301">
        <v>4</v>
      </c>
      <c r="V1301" s="6">
        <f>T1301/U1301</f>
        <v>6</v>
      </c>
      <c r="W1301">
        <v>288</v>
      </c>
      <c r="X1301">
        <v>24</v>
      </c>
      <c r="Y1301" s="6">
        <f>W1301/X1301</f>
        <v>12</v>
      </c>
      <c r="Z1301" s="6">
        <f>ROUND(Y1301,1)</f>
        <v>12</v>
      </c>
      <c r="AB1301" s="241"/>
      <c r="AC1301" s="241"/>
      <c r="AD1301" s="6"/>
      <c r="AE1301" s="241"/>
      <c r="AF1301" s="241"/>
    </row>
    <row r="1302" spans="1:32" ht="20.100000000000001" customHeight="1" x14ac:dyDescent="0.25">
      <c r="A1302" s="143">
        <v>35188</v>
      </c>
      <c r="B1302" s="144" t="s">
        <v>1470</v>
      </c>
      <c r="C1302" s="158" t="s">
        <v>1471</v>
      </c>
      <c r="D1302" s="146">
        <v>4</v>
      </c>
      <c r="E1302" s="146" t="s">
        <v>31</v>
      </c>
      <c r="F1302" s="168" t="s">
        <v>12500</v>
      </c>
      <c r="G1302" s="75">
        <v>42</v>
      </c>
      <c r="H1302" s="74">
        <v>36</v>
      </c>
      <c r="I1302" s="101">
        <f>H1302/D1302</f>
        <v>9</v>
      </c>
      <c r="J1302" s="76">
        <v>42</v>
      </c>
      <c r="K1302" s="76">
        <v>36</v>
      </c>
      <c r="L1302" s="102">
        <f>K1302/D1302</f>
        <v>9</v>
      </c>
      <c r="M1302" s="75">
        <v>42</v>
      </c>
      <c r="N1302" s="74">
        <v>36</v>
      </c>
      <c r="O1302" s="101">
        <f>N1302/D1302</f>
        <v>9</v>
      </c>
      <c r="P1302" s="76">
        <v>42</v>
      </c>
      <c r="Q1302" s="76">
        <v>36</v>
      </c>
      <c r="R1302" s="102">
        <f>Q1302/D1302</f>
        <v>9</v>
      </c>
      <c r="S1302" s="11">
        <v>4</v>
      </c>
      <c r="T1302" s="11">
        <v>24</v>
      </c>
      <c r="U1302" s="11">
        <v>4</v>
      </c>
      <c r="V1302" s="6">
        <f>T1302/U1302</f>
        <v>6</v>
      </c>
      <c r="W1302" s="11">
        <v>288</v>
      </c>
      <c r="X1302" s="11">
        <v>24</v>
      </c>
      <c r="Y1302" s="6">
        <f>W1302/X1302</f>
        <v>12</v>
      </c>
      <c r="Z1302" s="6">
        <f>ROUND(Y1302,1)</f>
        <v>12</v>
      </c>
      <c r="AA1302" s="11"/>
      <c r="AB1302" s="241"/>
      <c r="AC1302" s="241"/>
      <c r="AD1302" s="6"/>
      <c r="AE1302" s="241"/>
      <c r="AF1302" s="241"/>
    </row>
    <row r="1303" spans="1:32" ht="20.100000000000001" customHeight="1" x14ac:dyDescent="0.25">
      <c r="A1303" s="143">
        <v>35189</v>
      </c>
      <c r="B1303" s="144" t="s">
        <v>1472</v>
      </c>
      <c r="C1303" s="158" t="s">
        <v>1473</v>
      </c>
      <c r="D1303" s="146">
        <v>4</v>
      </c>
      <c r="E1303" s="146" t="s">
        <v>31</v>
      </c>
      <c r="F1303" s="168" t="s">
        <v>12500</v>
      </c>
      <c r="G1303" s="75">
        <v>39</v>
      </c>
      <c r="H1303" s="74">
        <v>36</v>
      </c>
      <c r="I1303" s="101">
        <f>H1303/D1303</f>
        <v>9</v>
      </c>
      <c r="J1303" s="76">
        <v>39</v>
      </c>
      <c r="K1303" s="76">
        <v>36</v>
      </c>
      <c r="L1303" s="102">
        <f>K1303/D1303</f>
        <v>9</v>
      </c>
      <c r="M1303" s="75">
        <v>39</v>
      </c>
      <c r="N1303" s="74">
        <v>36</v>
      </c>
      <c r="O1303" s="101">
        <f>N1303/D1303</f>
        <v>9</v>
      </c>
      <c r="P1303" s="76">
        <v>39</v>
      </c>
      <c r="Q1303" s="76">
        <v>36</v>
      </c>
      <c r="R1303" s="102">
        <f>Q1303/D1303</f>
        <v>9</v>
      </c>
      <c r="S1303" s="4">
        <v>4</v>
      </c>
      <c r="T1303">
        <v>24</v>
      </c>
      <c r="U1303">
        <v>4</v>
      </c>
      <c r="V1303" s="6">
        <f>T1303/U1303</f>
        <v>6</v>
      </c>
      <c r="W1303">
        <v>288</v>
      </c>
      <c r="X1303">
        <v>24</v>
      </c>
      <c r="Y1303" s="6">
        <f>W1303/X1303</f>
        <v>12</v>
      </c>
      <c r="Z1303" s="6">
        <f>ROUND(Y1303,1)</f>
        <v>12</v>
      </c>
      <c r="AB1303" s="241"/>
      <c r="AC1303" s="241"/>
      <c r="AD1303" s="6"/>
      <c r="AE1303" s="241"/>
      <c r="AF1303" s="241"/>
    </row>
    <row r="1304" spans="1:32" ht="20.100000000000001" customHeight="1" x14ac:dyDescent="0.25">
      <c r="A1304" s="143">
        <v>35185</v>
      </c>
      <c r="B1304" s="144" t="s">
        <v>1468</v>
      </c>
      <c r="C1304" s="158" t="s">
        <v>1469</v>
      </c>
      <c r="D1304" s="146">
        <v>4</v>
      </c>
      <c r="E1304" s="146" t="s">
        <v>31</v>
      </c>
      <c r="F1304" s="168" t="s">
        <v>12500</v>
      </c>
      <c r="G1304" s="75">
        <v>39</v>
      </c>
      <c r="H1304" s="74">
        <v>36</v>
      </c>
      <c r="I1304" s="101">
        <f>H1304/D1304</f>
        <v>9</v>
      </c>
      <c r="J1304" s="76">
        <v>39</v>
      </c>
      <c r="K1304" s="76">
        <v>36</v>
      </c>
      <c r="L1304" s="102">
        <f>K1304/D1304</f>
        <v>9</v>
      </c>
      <c r="M1304" s="75">
        <v>39</v>
      </c>
      <c r="N1304" s="74">
        <v>36</v>
      </c>
      <c r="O1304" s="101">
        <f>N1304/D1304</f>
        <v>9</v>
      </c>
      <c r="P1304" s="76">
        <v>39</v>
      </c>
      <c r="Q1304" s="76">
        <v>36</v>
      </c>
      <c r="R1304" s="102">
        <f>Q1304/D1304</f>
        <v>9</v>
      </c>
      <c r="S1304" s="4">
        <v>4</v>
      </c>
      <c r="T1304">
        <v>24</v>
      </c>
      <c r="U1304">
        <v>4</v>
      </c>
      <c r="V1304" s="6">
        <f>T1304/U1304</f>
        <v>6</v>
      </c>
      <c r="W1304">
        <v>288</v>
      </c>
      <c r="X1304">
        <v>24</v>
      </c>
      <c r="Y1304" s="6">
        <f>W1304/X1304</f>
        <v>12</v>
      </c>
      <c r="Z1304" s="6">
        <f>ROUND(Y1304,1)</f>
        <v>12</v>
      </c>
      <c r="AB1304" s="241"/>
      <c r="AC1304" s="241"/>
      <c r="AD1304" s="6"/>
      <c r="AE1304" s="241"/>
      <c r="AF1304" s="241"/>
    </row>
    <row r="1305" spans="1:32" ht="20.100000000000001" customHeight="1" x14ac:dyDescent="0.25">
      <c r="A1305" s="143">
        <v>35190</v>
      </c>
      <c r="B1305" s="144" t="s">
        <v>1474</v>
      </c>
      <c r="C1305" s="158" t="s">
        <v>1475</v>
      </c>
      <c r="D1305" s="146">
        <v>4</v>
      </c>
      <c r="E1305" s="146" t="s">
        <v>31</v>
      </c>
      <c r="F1305" s="168" t="s">
        <v>12500</v>
      </c>
      <c r="G1305" s="75">
        <v>42</v>
      </c>
      <c r="H1305" s="74">
        <v>36</v>
      </c>
      <c r="I1305" s="101">
        <f>H1305/D1305</f>
        <v>9</v>
      </c>
      <c r="J1305" s="76">
        <v>42</v>
      </c>
      <c r="K1305" s="76">
        <v>36</v>
      </c>
      <c r="L1305" s="102">
        <f>K1305/D1305</f>
        <v>9</v>
      </c>
      <c r="M1305" s="75">
        <v>42</v>
      </c>
      <c r="N1305" s="74">
        <v>36</v>
      </c>
      <c r="O1305" s="101">
        <f>N1305/D1305</f>
        <v>9</v>
      </c>
      <c r="P1305" s="76">
        <v>42</v>
      </c>
      <c r="Q1305" s="76">
        <v>36</v>
      </c>
      <c r="R1305" s="102">
        <f>Q1305/D1305</f>
        <v>9</v>
      </c>
      <c r="S1305" s="4">
        <v>4</v>
      </c>
      <c r="T1305">
        <v>24</v>
      </c>
      <c r="U1305">
        <v>4</v>
      </c>
      <c r="V1305" s="6">
        <f>T1305/U1305</f>
        <v>6</v>
      </c>
      <c r="W1305">
        <v>288</v>
      </c>
      <c r="X1305">
        <v>24</v>
      </c>
      <c r="Y1305" s="6">
        <f>W1305/X1305</f>
        <v>12</v>
      </c>
      <c r="Z1305" s="6">
        <f>ROUND(Y1305,1)</f>
        <v>12</v>
      </c>
      <c r="AB1305" s="241"/>
      <c r="AC1305" s="241"/>
      <c r="AD1305" s="6"/>
      <c r="AE1305" s="241"/>
      <c r="AF1305" s="241"/>
    </row>
    <row r="1306" spans="1:32" ht="20.100000000000001" customHeight="1" x14ac:dyDescent="0.25">
      <c r="A1306" s="143">
        <v>35204</v>
      </c>
      <c r="B1306" s="144" t="s">
        <v>1480</v>
      </c>
      <c r="C1306" s="158" t="s">
        <v>1481</v>
      </c>
      <c r="D1306" s="146">
        <v>6</v>
      </c>
      <c r="E1306" s="146" t="s">
        <v>280</v>
      </c>
      <c r="F1306" s="168" t="s">
        <v>12511</v>
      </c>
      <c r="G1306" s="75">
        <v>53.13</v>
      </c>
      <c r="H1306" s="74">
        <v>49.13</v>
      </c>
      <c r="I1306" s="101">
        <f>H1306/D1306</f>
        <v>8.1883333333333344</v>
      </c>
      <c r="J1306" s="76">
        <v>53.13</v>
      </c>
      <c r="K1306" s="76">
        <v>49.13</v>
      </c>
      <c r="L1306" s="102">
        <f>K1306/D1306</f>
        <v>8.1883333333333344</v>
      </c>
      <c r="M1306" s="75">
        <v>53.13</v>
      </c>
      <c r="N1306" s="74">
        <v>49.13</v>
      </c>
      <c r="O1306" s="101">
        <f>N1306/D1306</f>
        <v>8.1883333333333344</v>
      </c>
      <c r="P1306" s="76">
        <v>53.13</v>
      </c>
      <c r="Q1306" s="76">
        <v>49.13</v>
      </c>
      <c r="R1306" s="102">
        <f>Q1306/D1306</f>
        <v>8.1883333333333344</v>
      </c>
      <c r="S1306" s="4">
        <v>6</v>
      </c>
      <c r="T1306">
        <v>24</v>
      </c>
      <c r="U1306">
        <v>6</v>
      </c>
      <c r="V1306" s="6">
        <f>T1306/U1306</f>
        <v>4</v>
      </c>
      <c r="W1306">
        <v>384</v>
      </c>
      <c r="X1306">
        <v>24</v>
      </c>
      <c r="Y1306" s="6">
        <f>W1306/X1306</f>
        <v>16</v>
      </c>
      <c r="Z1306" s="6">
        <f>ROUND(Y1306,1)</f>
        <v>16</v>
      </c>
      <c r="AB1306" s="241"/>
      <c r="AC1306" s="241"/>
      <c r="AD1306" s="6"/>
      <c r="AE1306" s="241"/>
      <c r="AF1306" s="241"/>
    </row>
    <row r="1307" spans="1:32" ht="20.100000000000001" customHeight="1" x14ac:dyDescent="0.25">
      <c r="A1307" s="143">
        <v>35254</v>
      </c>
      <c r="B1307" s="144"/>
      <c r="C1307" s="158" t="s">
        <v>1487</v>
      </c>
      <c r="D1307" s="146">
        <v>1</v>
      </c>
      <c r="E1307" s="146" t="s">
        <v>79</v>
      </c>
      <c r="F1307" s="168"/>
      <c r="G1307" s="75">
        <v>195</v>
      </c>
      <c r="H1307" s="74">
        <v>195</v>
      </c>
      <c r="I1307" s="101">
        <f>H1307/D1307</f>
        <v>195</v>
      </c>
      <c r="J1307" s="76">
        <v>195</v>
      </c>
      <c r="K1307" s="76">
        <v>195</v>
      </c>
      <c r="L1307" s="102">
        <f>K1307/D1307</f>
        <v>195</v>
      </c>
      <c r="M1307" s="75">
        <v>195</v>
      </c>
      <c r="N1307" s="74">
        <v>195</v>
      </c>
      <c r="O1307" s="101">
        <f>N1307/D1307</f>
        <v>195</v>
      </c>
      <c r="P1307" s="76">
        <v>195</v>
      </c>
      <c r="Q1307" s="76">
        <v>195</v>
      </c>
      <c r="R1307" s="102">
        <f>Q1307/D1307</f>
        <v>195</v>
      </c>
      <c r="S1307" s="4">
        <v>1</v>
      </c>
      <c r="T1307">
        <v>1</v>
      </c>
      <c r="U1307">
        <v>1</v>
      </c>
      <c r="V1307" s="6">
        <f>T1307/U1307</f>
        <v>1</v>
      </c>
      <c r="W1307" t="s">
        <v>80</v>
      </c>
      <c r="X1307">
        <v>1</v>
      </c>
      <c r="Y1307" s="6">
        <f>W1307/X1307</f>
        <v>1984</v>
      </c>
      <c r="Z1307" s="6">
        <f>ROUND(Y1307,1)</f>
        <v>1984</v>
      </c>
      <c r="AB1307" s="241"/>
      <c r="AC1307" s="241"/>
      <c r="AD1307" s="6"/>
      <c r="AE1307" s="241"/>
      <c r="AF1307" s="241"/>
    </row>
    <row r="1308" spans="1:32" ht="20.100000000000001" customHeight="1" x14ac:dyDescent="0.25">
      <c r="A1308" s="143">
        <v>35242</v>
      </c>
      <c r="B1308" s="144"/>
      <c r="C1308" s="158" t="s">
        <v>1486</v>
      </c>
      <c r="D1308" s="146">
        <v>1</v>
      </c>
      <c r="E1308" s="146" t="s">
        <v>79</v>
      </c>
      <c r="F1308" s="168"/>
      <c r="G1308" s="75">
        <v>198</v>
      </c>
      <c r="H1308" s="74">
        <v>198</v>
      </c>
      <c r="I1308" s="101">
        <f>H1308/D1308</f>
        <v>198</v>
      </c>
      <c r="J1308" s="76">
        <v>198</v>
      </c>
      <c r="K1308" s="76">
        <v>198</v>
      </c>
      <c r="L1308" s="102">
        <f>K1308/D1308</f>
        <v>198</v>
      </c>
      <c r="M1308" s="75">
        <v>198</v>
      </c>
      <c r="N1308" s="161">
        <v>198</v>
      </c>
      <c r="O1308" s="101">
        <f>N1308/D1308</f>
        <v>198</v>
      </c>
      <c r="P1308" s="76">
        <v>198</v>
      </c>
      <c r="Q1308" s="162">
        <v>198</v>
      </c>
      <c r="R1308" s="102">
        <f>Q1308/D1308</f>
        <v>198</v>
      </c>
      <c r="S1308" s="5">
        <v>1</v>
      </c>
      <c r="T1308">
        <v>1</v>
      </c>
      <c r="U1308">
        <v>1</v>
      </c>
      <c r="V1308" s="6">
        <f>T1308/U1308</f>
        <v>1</v>
      </c>
      <c r="W1308" t="s">
        <v>80</v>
      </c>
      <c r="X1308">
        <v>1</v>
      </c>
      <c r="Y1308" s="6">
        <f>W1308/X1308</f>
        <v>1984</v>
      </c>
      <c r="Z1308" s="6">
        <f>ROUND(Y1308,1)</f>
        <v>1984</v>
      </c>
      <c r="AB1308" s="241"/>
      <c r="AC1308" s="241"/>
      <c r="AD1308" s="6"/>
      <c r="AE1308" s="241"/>
      <c r="AF1308" s="241"/>
    </row>
    <row r="1309" spans="1:32" ht="20.100000000000001" customHeight="1" x14ac:dyDescent="0.25">
      <c r="A1309" s="143">
        <v>35228</v>
      </c>
      <c r="B1309" s="144"/>
      <c r="C1309" s="158" t="s">
        <v>1485</v>
      </c>
      <c r="D1309" s="146">
        <v>1</v>
      </c>
      <c r="E1309" s="146" t="s">
        <v>79</v>
      </c>
      <c r="F1309" s="168"/>
      <c r="G1309" s="75">
        <v>182</v>
      </c>
      <c r="H1309" s="74">
        <v>182</v>
      </c>
      <c r="I1309" s="101">
        <f>H1309/D1309</f>
        <v>182</v>
      </c>
      <c r="J1309" s="76">
        <v>182</v>
      </c>
      <c r="K1309" s="76">
        <v>182</v>
      </c>
      <c r="L1309" s="102">
        <f>K1309/D1309</f>
        <v>182</v>
      </c>
      <c r="M1309" s="75">
        <v>182</v>
      </c>
      <c r="N1309" s="161">
        <v>182</v>
      </c>
      <c r="O1309" s="101">
        <f>N1309/D1309</f>
        <v>182</v>
      </c>
      <c r="P1309" s="76">
        <v>182</v>
      </c>
      <c r="Q1309" s="162">
        <v>182</v>
      </c>
      <c r="R1309" s="102">
        <f>Q1309/D1309</f>
        <v>182</v>
      </c>
      <c r="S1309" s="4">
        <v>1</v>
      </c>
      <c r="T1309">
        <v>1</v>
      </c>
      <c r="U1309">
        <v>1</v>
      </c>
      <c r="V1309" s="6">
        <f>T1309/U1309</f>
        <v>1</v>
      </c>
      <c r="W1309" t="s">
        <v>80</v>
      </c>
      <c r="X1309">
        <v>1</v>
      </c>
      <c r="Y1309" s="6">
        <f>W1309/X1309</f>
        <v>1984</v>
      </c>
      <c r="Z1309" s="6">
        <f>ROUND(Y1309,1)</f>
        <v>1984</v>
      </c>
      <c r="AB1309" s="241"/>
      <c r="AC1309" s="241"/>
      <c r="AD1309" s="6"/>
      <c r="AE1309" s="241"/>
      <c r="AF1309" s="241"/>
    </row>
    <row r="1310" spans="1:32" ht="20.100000000000001" customHeight="1" x14ac:dyDescent="0.25">
      <c r="A1310" s="143">
        <v>35224</v>
      </c>
      <c r="B1310" s="144"/>
      <c r="C1310" s="158" t="s">
        <v>1483</v>
      </c>
      <c r="D1310" s="146">
        <v>1</v>
      </c>
      <c r="E1310" s="146" t="s">
        <v>79</v>
      </c>
      <c r="F1310" s="168"/>
      <c r="G1310" s="75">
        <v>182</v>
      </c>
      <c r="H1310" s="74">
        <v>182</v>
      </c>
      <c r="I1310" s="101">
        <f>H1310/D1310</f>
        <v>182</v>
      </c>
      <c r="J1310" s="76">
        <v>182</v>
      </c>
      <c r="K1310" s="76">
        <v>182</v>
      </c>
      <c r="L1310" s="102">
        <f>K1310/D1310</f>
        <v>182</v>
      </c>
      <c r="M1310" s="75">
        <v>182</v>
      </c>
      <c r="N1310" s="74">
        <v>182</v>
      </c>
      <c r="O1310" s="101">
        <f>N1310/D1310</f>
        <v>182</v>
      </c>
      <c r="P1310" s="76">
        <v>182</v>
      </c>
      <c r="Q1310" s="76">
        <v>182</v>
      </c>
      <c r="R1310" s="102">
        <f>Q1310/D1310</f>
        <v>182</v>
      </c>
      <c r="S1310" s="4">
        <v>1</v>
      </c>
      <c r="T1310">
        <v>1</v>
      </c>
      <c r="U1310">
        <v>1</v>
      </c>
      <c r="V1310" s="6">
        <f>T1310/U1310</f>
        <v>1</v>
      </c>
      <c r="W1310" t="s">
        <v>80</v>
      </c>
      <c r="X1310">
        <v>1</v>
      </c>
      <c r="Y1310" s="6">
        <f>W1310/X1310</f>
        <v>1984</v>
      </c>
      <c r="Z1310" s="6">
        <f>ROUND(Y1310,1)</f>
        <v>1984</v>
      </c>
      <c r="AB1310" s="241"/>
      <c r="AC1310" s="241"/>
      <c r="AD1310" s="6"/>
      <c r="AE1310" s="241"/>
      <c r="AF1310" s="241"/>
    </row>
    <row r="1311" spans="1:32" ht="20.100000000000001" customHeight="1" x14ac:dyDescent="0.25">
      <c r="A1311" s="143">
        <v>35227</v>
      </c>
      <c r="B1311" s="144"/>
      <c r="C1311" s="158" t="s">
        <v>1484</v>
      </c>
      <c r="D1311" s="146">
        <v>1</v>
      </c>
      <c r="E1311" s="146" t="s">
        <v>79</v>
      </c>
      <c r="F1311" s="168"/>
      <c r="G1311" s="75">
        <v>195</v>
      </c>
      <c r="H1311" s="74">
        <v>195</v>
      </c>
      <c r="I1311" s="101">
        <f>H1311/D1311</f>
        <v>195</v>
      </c>
      <c r="J1311" s="76">
        <v>195</v>
      </c>
      <c r="K1311" s="76">
        <v>195</v>
      </c>
      <c r="L1311" s="102">
        <f>K1311/D1311</f>
        <v>195</v>
      </c>
      <c r="M1311" s="75">
        <v>195</v>
      </c>
      <c r="N1311" s="74">
        <v>195</v>
      </c>
      <c r="O1311" s="101">
        <f>N1311/D1311</f>
        <v>195</v>
      </c>
      <c r="P1311" s="76">
        <v>195</v>
      </c>
      <c r="Q1311" s="76">
        <v>195</v>
      </c>
      <c r="R1311" s="102">
        <f>Q1311/D1311</f>
        <v>195</v>
      </c>
      <c r="S1311" s="4">
        <v>1</v>
      </c>
      <c r="T1311">
        <v>1</v>
      </c>
      <c r="U1311">
        <v>1</v>
      </c>
      <c r="V1311" s="6">
        <f>T1311/U1311</f>
        <v>1</v>
      </c>
      <c r="W1311" t="s">
        <v>80</v>
      </c>
      <c r="X1311">
        <v>1</v>
      </c>
      <c r="Y1311" s="6">
        <f>W1311/X1311</f>
        <v>1984</v>
      </c>
      <c r="Z1311" s="6">
        <f>ROUND(Y1311,1)</f>
        <v>1984</v>
      </c>
      <c r="AB1311" s="241"/>
      <c r="AC1311" s="241"/>
      <c r="AD1311" s="6"/>
      <c r="AE1311" s="241"/>
      <c r="AF1311" s="241"/>
    </row>
    <row r="1312" spans="1:32" ht="20.100000000000001" customHeight="1" x14ac:dyDescent="0.25">
      <c r="A1312" s="143">
        <v>58860</v>
      </c>
      <c r="B1312" s="144" t="s">
        <v>3399</v>
      </c>
      <c r="C1312" s="158" t="s">
        <v>3400</v>
      </c>
      <c r="D1312" s="146">
        <v>12</v>
      </c>
      <c r="E1312" s="146" t="s">
        <v>22</v>
      </c>
      <c r="F1312" s="168" t="s">
        <v>12519</v>
      </c>
      <c r="G1312" s="75">
        <v>33.6</v>
      </c>
      <c r="H1312" s="74">
        <v>31.92</v>
      </c>
      <c r="I1312" s="101">
        <f>H1312/D1312</f>
        <v>2.66</v>
      </c>
      <c r="J1312" s="76">
        <v>33.6</v>
      </c>
      <c r="K1312" s="76">
        <v>31.92</v>
      </c>
      <c r="L1312" s="102">
        <f>K1312/D1312</f>
        <v>2.66</v>
      </c>
      <c r="M1312" s="75">
        <v>33.6</v>
      </c>
      <c r="N1312" s="74">
        <v>31.92</v>
      </c>
      <c r="O1312" s="101">
        <f>N1312/D1312</f>
        <v>2.66</v>
      </c>
      <c r="P1312" s="76">
        <v>33.6</v>
      </c>
      <c r="Q1312" s="76">
        <v>31.92</v>
      </c>
      <c r="R1312" s="102">
        <f>Q1312/D1312</f>
        <v>2.66</v>
      </c>
      <c r="S1312" s="4">
        <v>12</v>
      </c>
      <c r="T1312">
        <v>12</v>
      </c>
      <c r="U1312">
        <v>12</v>
      </c>
      <c r="V1312" s="6">
        <f>T1312/U1312</f>
        <v>1</v>
      </c>
      <c r="W1312">
        <v>282</v>
      </c>
      <c r="X1312">
        <v>12</v>
      </c>
      <c r="Y1312" s="6">
        <f>W1312/X1312</f>
        <v>23.5</v>
      </c>
      <c r="Z1312" s="6">
        <f>ROUND(Y1312,1)</f>
        <v>23.5</v>
      </c>
      <c r="AB1312" s="241"/>
      <c r="AC1312" s="241"/>
      <c r="AD1312" s="6"/>
      <c r="AE1312" s="241"/>
      <c r="AF1312" s="241"/>
    </row>
    <row r="1313" spans="1:32" ht="20.100000000000001" customHeight="1" x14ac:dyDescent="0.25">
      <c r="A1313" s="143">
        <v>58861</v>
      </c>
      <c r="B1313" s="144" t="s">
        <v>3401</v>
      </c>
      <c r="C1313" s="158" t="s">
        <v>3402</v>
      </c>
      <c r="D1313" s="146">
        <v>12</v>
      </c>
      <c r="E1313" s="146" t="s">
        <v>22</v>
      </c>
      <c r="F1313" s="168" t="s">
        <v>12519</v>
      </c>
      <c r="G1313" s="75">
        <v>33.6</v>
      </c>
      <c r="H1313" s="74">
        <v>31.92</v>
      </c>
      <c r="I1313" s="101">
        <f>H1313/D1313</f>
        <v>2.66</v>
      </c>
      <c r="J1313" s="76">
        <v>33.6</v>
      </c>
      <c r="K1313" s="76">
        <v>31.92</v>
      </c>
      <c r="L1313" s="102">
        <f>K1313/D1313</f>
        <v>2.66</v>
      </c>
      <c r="M1313" s="75">
        <v>33.6</v>
      </c>
      <c r="N1313" s="74">
        <v>31.92</v>
      </c>
      <c r="O1313" s="101">
        <f>N1313/D1313</f>
        <v>2.66</v>
      </c>
      <c r="P1313" s="76">
        <v>33.6</v>
      </c>
      <c r="Q1313" s="76">
        <v>31.92</v>
      </c>
      <c r="R1313" s="102">
        <f>Q1313/D1313</f>
        <v>2.66</v>
      </c>
      <c r="S1313" s="4">
        <v>12</v>
      </c>
      <c r="T1313">
        <v>12</v>
      </c>
      <c r="U1313">
        <v>12</v>
      </c>
      <c r="V1313" s="6">
        <f>T1313/U1313</f>
        <v>1</v>
      </c>
      <c r="W1313">
        <v>282</v>
      </c>
      <c r="X1313">
        <v>12</v>
      </c>
      <c r="Y1313" s="6">
        <f>W1313/X1313</f>
        <v>23.5</v>
      </c>
      <c r="Z1313" s="6">
        <f>ROUND(Y1313,1)</f>
        <v>23.5</v>
      </c>
      <c r="AB1313" s="241"/>
      <c r="AC1313" s="241"/>
      <c r="AD1313" s="6"/>
      <c r="AE1313" s="241"/>
      <c r="AF1313" s="241"/>
    </row>
    <row r="1314" spans="1:32" ht="20.100000000000001" customHeight="1" x14ac:dyDescent="0.25">
      <c r="A1314" s="143">
        <v>58877</v>
      </c>
      <c r="B1314" s="144" t="s">
        <v>3399</v>
      </c>
      <c r="C1314" s="158" t="s">
        <v>3431</v>
      </c>
      <c r="D1314" s="146">
        <v>12</v>
      </c>
      <c r="E1314" s="146" t="s">
        <v>22</v>
      </c>
      <c r="F1314" s="168" t="s">
        <v>12494</v>
      </c>
      <c r="G1314" s="75">
        <v>33.6</v>
      </c>
      <c r="H1314" s="74">
        <v>31.92</v>
      </c>
      <c r="I1314" s="101">
        <f>H1314/D1314</f>
        <v>2.66</v>
      </c>
      <c r="J1314" s="76">
        <v>33.6</v>
      </c>
      <c r="K1314" s="76">
        <v>31.92</v>
      </c>
      <c r="L1314" s="102">
        <f>K1314/D1314</f>
        <v>2.66</v>
      </c>
      <c r="M1314" s="75">
        <v>33.6</v>
      </c>
      <c r="N1314" s="74">
        <v>31.92</v>
      </c>
      <c r="O1314" s="101">
        <f>N1314/D1314</f>
        <v>2.66</v>
      </c>
      <c r="P1314" s="76">
        <v>33.6</v>
      </c>
      <c r="Q1314" s="76">
        <v>31.92</v>
      </c>
      <c r="R1314" s="102">
        <f>Q1314/D1314</f>
        <v>2.66</v>
      </c>
      <c r="S1314" s="4">
        <v>12</v>
      </c>
      <c r="T1314">
        <v>12</v>
      </c>
      <c r="U1314">
        <v>12</v>
      </c>
      <c r="V1314" s="6">
        <f>T1314/U1314</f>
        <v>1</v>
      </c>
      <c r="W1314">
        <v>288</v>
      </c>
      <c r="X1314">
        <v>12</v>
      </c>
      <c r="Y1314" s="6">
        <f>W1314/X1314</f>
        <v>24</v>
      </c>
      <c r="Z1314" s="6">
        <f>ROUND(Y1314,1)</f>
        <v>24</v>
      </c>
      <c r="AB1314" s="241"/>
      <c r="AC1314" s="241"/>
      <c r="AD1314" s="6"/>
      <c r="AE1314" s="241"/>
      <c r="AF1314" s="241"/>
    </row>
    <row r="1315" spans="1:32" s="11" customFormat="1" ht="20.100000000000001" customHeight="1" x14ac:dyDescent="0.25">
      <c r="A1315" s="143">
        <v>58878</v>
      </c>
      <c r="B1315" s="144" t="s">
        <v>3401</v>
      </c>
      <c r="C1315" s="158" t="s">
        <v>3432</v>
      </c>
      <c r="D1315" s="146">
        <v>12</v>
      </c>
      <c r="E1315" s="146" t="s">
        <v>22</v>
      </c>
      <c r="F1315" s="168" t="s">
        <v>12494</v>
      </c>
      <c r="G1315" s="75">
        <v>33.6</v>
      </c>
      <c r="H1315" s="74">
        <v>31.92</v>
      </c>
      <c r="I1315" s="101">
        <f>H1315/D1315</f>
        <v>2.66</v>
      </c>
      <c r="J1315" s="76">
        <v>33.6</v>
      </c>
      <c r="K1315" s="76">
        <v>31.92</v>
      </c>
      <c r="L1315" s="102">
        <f>K1315/D1315</f>
        <v>2.66</v>
      </c>
      <c r="M1315" s="75">
        <v>33.6</v>
      </c>
      <c r="N1315" s="74">
        <v>31.92</v>
      </c>
      <c r="O1315" s="101">
        <f>N1315/D1315</f>
        <v>2.66</v>
      </c>
      <c r="P1315" s="76">
        <v>33.6</v>
      </c>
      <c r="Q1315" s="76">
        <v>31.92</v>
      </c>
      <c r="R1315" s="102">
        <f>Q1315/D1315</f>
        <v>2.66</v>
      </c>
      <c r="S1315" s="4">
        <v>12</v>
      </c>
      <c r="T1315" s="172">
        <v>12</v>
      </c>
      <c r="U1315" s="172">
        <v>12</v>
      </c>
      <c r="V1315" s="6">
        <f>T1315/U1315</f>
        <v>1</v>
      </c>
      <c r="W1315" s="172">
        <v>288</v>
      </c>
      <c r="X1315" s="172">
        <v>12</v>
      </c>
      <c r="Y1315" s="6">
        <f>W1315/X1315</f>
        <v>24</v>
      </c>
      <c r="Z1315" s="6">
        <f>ROUND(Y1315,1)</f>
        <v>24</v>
      </c>
      <c r="AA1315" s="172"/>
      <c r="AB1315" s="241"/>
      <c r="AC1315" s="241"/>
      <c r="AD1315" s="6"/>
      <c r="AE1315" s="241"/>
      <c r="AF1315" s="241"/>
    </row>
    <row r="1316" spans="1:32" ht="20.100000000000001" customHeight="1" x14ac:dyDescent="0.25">
      <c r="A1316" s="143">
        <v>58880</v>
      </c>
      <c r="B1316" s="144" t="s">
        <v>3435</v>
      </c>
      <c r="C1316" s="158" t="s">
        <v>3436</v>
      </c>
      <c r="D1316" s="146">
        <v>2</v>
      </c>
      <c r="E1316" s="146" t="s">
        <v>28</v>
      </c>
      <c r="F1316" s="168" t="s">
        <v>12496</v>
      </c>
      <c r="G1316" s="75">
        <v>36.5</v>
      </c>
      <c r="H1316" s="74">
        <v>33.5</v>
      </c>
      <c r="I1316" s="101">
        <f>H1316/D1316</f>
        <v>16.75</v>
      </c>
      <c r="J1316" s="76">
        <v>36.5</v>
      </c>
      <c r="K1316" s="76">
        <v>33.5</v>
      </c>
      <c r="L1316" s="102">
        <f>K1316/D1316</f>
        <v>16.75</v>
      </c>
      <c r="M1316" s="75">
        <v>36.5</v>
      </c>
      <c r="N1316" s="74">
        <v>33.5</v>
      </c>
      <c r="O1316" s="101">
        <f>N1316/D1316</f>
        <v>16.75</v>
      </c>
      <c r="P1316" s="76">
        <v>36.5</v>
      </c>
      <c r="Q1316" s="76">
        <v>33.5</v>
      </c>
      <c r="R1316" s="102">
        <f>Q1316/D1316</f>
        <v>16.75</v>
      </c>
      <c r="S1316" s="4">
        <v>2</v>
      </c>
      <c r="T1316">
        <v>24</v>
      </c>
      <c r="U1316">
        <v>2</v>
      </c>
      <c r="V1316" s="6">
        <f>T1316/U1316</f>
        <v>12</v>
      </c>
      <c r="W1316">
        <v>288</v>
      </c>
      <c r="X1316">
        <v>24</v>
      </c>
      <c r="Y1316" s="6">
        <f>W1316/X1316</f>
        <v>12</v>
      </c>
      <c r="Z1316" s="6">
        <f>ROUND(Y1316,1)</f>
        <v>12</v>
      </c>
      <c r="AB1316" s="241"/>
      <c r="AC1316" s="241"/>
      <c r="AD1316" s="6"/>
      <c r="AE1316" s="241"/>
      <c r="AF1316" s="241"/>
    </row>
    <row r="1317" spans="1:32" ht="20.100000000000001" customHeight="1" x14ac:dyDescent="0.25">
      <c r="A1317" s="143">
        <v>58720</v>
      </c>
      <c r="B1317" s="144" t="s">
        <v>3287</v>
      </c>
      <c r="C1317" s="158" t="s">
        <v>3288</v>
      </c>
      <c r="D1317" s="146">
        <v>2</v>
      </c>
      <c r="E1317" s="146" t="s">
        <v>28</v>
      </c>
      <c r="F1317" s="168" t="s">
        <v>12540</v>
      </c>
      <c r="G1317" s="75">
        <v>36.5</v>
      </c>
      <c r="H1317" s="74">
        <v>33.5</v>
      </c>
      <c r="I1317" s="101">
        <f>H1317/D1317</f>
        <v>16.75</v>
      </c>
      <c r="J1317" s="76">
        <v>36.5</v>
      </c>
      <c r="K1317" s="76">
        <v>33.5</v>
      </c>
      <c r="L1317" s="102">
        <f>K1317/D1317</f>
        <v>16.75</v>
      </c>
      <c r="M1317" s="75">
        <v>36.5</v>
      </c>
      <c r="N1317" s="74">
        <v>33.5</v>
      </c>
      <c r="O1317" s="101">
        <f>N1317/D1317</f>
        <v>16.75</v>
      </c>
      <c r="P1317" s="76">
        <v>36.5</v>
      </c>
      <c r="Q1317" s="76">
        <v>33.5</v>
      </c>
      <c r="R1317" s="102">
        <f>Q1317/D1317</f>
        <v>16.75</v>
      </c>
      <c r="S1317" s="4">
        <v>2</v>
      </c>
      <c r="T1317">
        <v>24</v>
      </c>
      <c r="U1317">
        <v>2</v>
      </c>
      <c r="V1317" s="6">
        <f>T1317/U1317</f>
        <v>12</v>
      </c>
      <c r="W1317">
        <v>269</v>
      </c>
      <c r="X1317">
        <v>24</v>
      </c>
      <c r="Y1317" s="6">
        <f>W1317/X1317</f>
        <v>11.208333333333334</v>
      </c>
      <c r="Z1317" s="6">
        <f>ROUND(Y1317,1)</f>
        <v>11.2</v>
      </c>
      <c r="AB1317" s="241"/>
      <c r="AC1317" s="241"/>
      <c r="AD1317" s="6"/>
      <c r="AE1317" s="241"/>
      <c r="AF1317" s="241"/>
    </row>
    <row r="1318" spans="1:32" ht="20.100000000000001" customHeight="1" x14ac:dyDescent="0.25">
      <c r="A1318" s="143">
        <v>10000</v>
      </c>
      <c r="B1318" s="144" t="s">
        <v>17</v>
      </c>
      <c r="C1318" s="166" t="s">
        <v>18</v>
      </c>
      <c r="D1318" s="146">
        <v>1</v>
      </c>
      <c r="E1318" s="146" t="s">
        <v>19</v>
      </c>
      <c r="F1318" s="168" t="s">
        <v>12493</v>
      </c>
      <c r="G1318" s="75">
        <v>26.5</v>
      </c>
      <c r="H1318" s="74">
        <v>26.5</v>
      </c>
      <c r="I1318" s="101">
        <f>H1318/D1318</f>
        <v>26.5</v>
      </c>
      <c r="J1318" s="76">
        <v>26.5</v>
      </c>
      <c r="K1318" s="76">
        <v>26.5</v>
      </c>
      <c r="L1318" s="102">
        <f>K1318/D1318</f>
        <v>26.5</v>
      </c>
      <c r="M1318" s="75">
        <v>26.5</v>
      </c>
      <c r="N1318" s="74">
        <v>26.5</v>
      </c>
      <c r="O1318" s="101">
        <f>N1318/D1318</f>
        <v>26.5</v>
      </c>
      <c r="P1318" s="76">
        <v>26.5</v>
      </c>
      <c r="Q1318" s="76">
        <v>26.5</v>
      </c>
      <c r="R1318" s="102">
        <f>Q1318/D1318</f>
        <v>26.5</v>
      </c>
      <c r="S1318" s="6">
        <v>1</v>
      </c>
      <c r="T1318" s="6">
        <v>24</v>
      </c>
      <c r="U1318" s="6">
        <v>1</v>
      </c>
      <c r="V1318" s="6">
        <f>T1318/U1318</f>
        <v>24</v>
      </c>
      <c r="W1318" s="6">
        <v>269</v>
      </c>
      <c r="X1318" s="6">
        <v>24</v>
      </c>
      <c r="Y1318" s="6">
        <f>W1318/X1318</f>
        <v>11.208333333333334</v>
      </c>
      <c r="Z1318" s="6">
        <f>ROUND(Y1318,1)</f>
        <v>11.2</v>
      </c>
      <c r="AA1318" s="6"/>
      <c r="AB1318" s="241"/>
      <c r="AC1318" s="241"/>
      <c r="AD1318" s="6"/>
      <c r="AE1318" s="241"/>
      <c r="AF1318" s="241"/>
    </row>
    <row r="1319" spans="1:32" ht="20.100000000000001" customHeight="1" x14ac:dyDescent="0.25">
      <c r="A1319" s="143">
        <v>58769</v>
      </c>
      <c r="B1319" s="144" t="s">
        <v>3303</v>
      </c>
      <c r="C1319" s="158" t="s">
        <v>3304</v>
      </c>
      <c r="D1319" s="146">
        <v>4</v>
      </c>
      <c r="E1319" s="146" t="s">
        <v>31</v>
      </c>
      <c r="F1319" s="168" t="s">
        <v>12529</v>
      </c>
      <c r="G1319" s="75">
        <v>37.520000000000003</v>
      </c>
      <c r="H1319" s="74">
        <v>36</v>
      </c>
      <c r="I1319" s="101">
        <f>H1319/D1319</f>
        <v>9</v>
      </c>
      <c r="J1319" s="76">
        <v>37.520000000000003</v>
      </c>
      <c r="K1319" s="76">
        <v>36</v>
      </c>
      <c r="L1319" s="102">
        <f>K1319/D1319</f>
        <v>9</v>
      </c>
      <c r="M1319" s="75">
        <v>37.520000000000003</v>
      </c>
      <c r="N1319" s="74">
        <v>36</v>
      </c>
      <c r="O1319" s="101">
        <f>N1319/D1319</f>
        <v>9</v>
      </c>
      <c r="P1319" s="76">
        <v>37.520000000000003</v>
      </c>
      <c r="Q1319" s="76">
        <v>36</v>
      </c>
      <c r="R1319" s="102">
        <f>Q1319/D1319</f>
        <v>9</v>
      </c>
      <c r="S1319" s="5">
        <v>4</v>
      </c>
      <c r="T1319">
        <v>24</v>
      </c>
      <c r="U1319">
        <v>4</v>
      </c>
      <c r="V1319" s="6">
        <f>T1319/U1319</f>
        <v>6</v>
      </c>
      <c r="W1319">
        <v>268.8</v>
      </c>
      <c r="X1319">
        <v>24</v>
      </c>
      <c r="Y1319" s="6">
        <f>W1319/X1319</f>
        <v>11.200000000000001</v>
      </c>
      <c r="Z1319" s="6">
        <f>ROUND(Y1319,1)</f>
        <v>11.2</v>
      </c>
      <c r="AB1319" s="241"/>
      <c r="AC1319" s="241"/>
      <c r="AD1319" s="6"/>
      <c r="AE1319" s="241"/>
      <c r="AF1319" s="241"/>
    </row>
    <row r="1320" spans="1:32" ht="20.100000000000001" customHeight="1" x14ac:dyDescent="0.25">
      <c r="A1320" s="143">
        <v>58730</v>
      </c>
      <c r="B1320" s="144" t="s">
        <v>3289</v>
      </c>
      <c r="C1320" s="158" t="s">
        <v>3290</v>
      </c>
      <c r="D1320" s="146">
        <v>4</v>
      </c>
      <c r="E1320" s="146" t="s">
        <v>31</v>
      </c>
      <c r="F1320" s="168" t="s">
        <v>12529</v>
      </c>
      <c r="G1320" s="75">
        <v>37.520000000000003</v>
      </c>
      <c r="H1320" s="74">
        <v>36</v>
      </c>
      <c r="I1320" s="101">
        <f>H1320/D1320</f>
        <v>9</v>
      </c>
      <c r="J1320" s="76">
        <v>37.520000000000003</v>
      </c>
      <c r="K1320" s="76">
        <v>36</v>
      </c>
      <c r="L1320" s="102">
        <f>K1320/D1320</f>
        <v>9</v>
      </c>
      <c r="M1320" s="75">
        <v>37.520000000000003</v>
      </c>
      <c r="N1320" s="74">
        <v>36</v>
      </c>
      <c r="O1320" s="101">
        <f>N1320/D1320</f>
        <v>9</v>
      </c>
      <c r="P1320" s="76">
        <v>37.520000000000003</v>
      </c>
      <c r="Q1320" s="76">
        <v>36</v>
      </c>
      <c r="R1320" s="102">
        <f>Q1320/D1320</f>
        <v>9</v>
      </c>
      <c r="S1320" s="4">
        <v>4</v>
      </c>
      <c r="T1320">
        <v>24</v>
      </c>
      <c r="U1320">
        <v>4</v>
      </c>
      <c r="V1320" s="6">
        <f>T1320/U1320</f>
        <v>6</v>
      </c>
      <c r="W1320">
        <v>269</v>
      </c>
      <c r="X1320">
        <v>24</v>
      </c>
      <c r="Y1320" s="6">
        <f>W1320/X1320</f>
        <v>11.208333333333334</v>
      </c>
      <c r="Z1320" s="6">
        <f>ROUND(Y1320,1)</f>
        <v>11.2</v>
      </c>
      <c r="AB1320" s="241"/>
      <c r="AC1320" s="241"/>
      <c r="AD1320" s="6"/>
      <c r="AE1320" s="241"/>
      <c r="AF1320" s="241"/>
    </row>
    <row r="1321" spans="1:32" ht="20.100000000000001" customHeight="1" x14ac:dyDescent="0.25">
      <c r="A1321" s="143">
        <v>58699</v>
      </c>
      <c r="B1321" s="144" t="s">
        <v>3273</v>
      </c>
      <c r="C1321" s="158" t="s">
        <v>3274</v>
      </c>
      <c r="D1321" s="146">
        <v>4</v>
      </c>
      <c r="E1321" s="146" t="s">
        <v>31</v>
      </c>
      <c r="F1321" s="168" t="s">
        <v>12529</v>
      </c>
      <c r="G1321" s="75">
        <v>37.520000000000003</v>
      </c>
      <c r="H1321" s="74">
        <v>36</v>
      </c>
      <c r="I1321" s="101">
        <f>H1321/D1321</f>
        <v>9</v>
      </c>
      <c r="J1321" s="76">
        <v>37.520000000000003</v>
      </c>
      <c r="K1321" s="76">
        <v>36</v>
      </c>
      <c r="L1321" s="102">
        <f>K1321/D1321</f>
        <v>9</v>
      </c>
      <c r="M1321" s="75">
        <v>37.520000000000003</v>
      </c>
      <c r="N1321" s="74">
        <v>36</v>
      </c>
      <c r="O1321" s="101">
        <f>N1321/D1321</f>
        <v>9</v>
      </c>
      <c r="P1321" s="76">
        <v>37.520000000000003</v>
      </c>
      <c r="Q1321" s="76">
        <v>36</v>
      </c>
      <c r="R1321" s="102">
        <f>Q1321/D1321</f>
        <v>9</v>
      </c>
      <c r="S1321" s="4">
        <v>4</v>
      </c>
      <c r="T1321">
        <v>24</v>
      </c>
      <c r="U1321">
        <v>4</v>
      </c>
      <c r="V1321" s="6">
        <f>T1321/U1321</f>
        <v>6</v>
      </c>
      <c r="W1321">
        <v>269</v>
      </c>
      <c r="X1321">
        <v>24</v>
      </c>
      <c r="Y1321" s="6">
        <f>W1321/X1321</f>
        <v>11.208333333333334</v>
      </c>
      <c r="Z1321" s="6">
        <f>ROUND(Y1321,1)</f>
        <v>11.2</v>
      </c>
      <c r="AB1321" s="241"/>
      <c r="AC1321" s="241"/>
      <c r="AD1321" s="6"/>
      <c r="AE1321" s="241"/>
      <c r="AF1321" s="241"/>
    </row>
    <row r="1322" spans="1:32" ht="20.100000000000001" customHeight="1" x14ac:dyDescent="0.25">
      <c r="A1322" s="143">
        <v>58774</v>
      </c>
      <c r="B1322" s="144" t="s">
        <v>3303</v>
      </c>
      <c r="C1322" s="158" t="s">
        <v>3306</v>
      </c>
      <c r="D1322" s="146">
        <v>4</v>
      </c>
      <c r="E1322" s="146" t="s">
        <v>31</v>
      </c>
      <c r="F1322" s="168" t="s">
        <v>12529</v>
      </c>
      <c r="G1322" s="75">
        <v>37.520000000000003</v>
      </c>
      <c r="H1322" s="74">
        <v>36</v>
      </c>
      <c r="I1322" s="101">
        <f>H1322/D1322</f>
        <v>9</v>
      </c>
      <c r="J1322" s="76">
        <v>37.520000000000003</v>
      </c>
      <c r="K1322" s="76">
        <v>36</v>
      </c>
      <c r="L1322" s="102">
        <f>K1322/D1322</f>
        <v>9</v>
      </c>
      <c r="M1322" s="75">
        <v>37.520000000000003</v>
      </c>
      <c r="N1322" s="74">
        <v>36</v>
      </c>
      <c r="O1322" s="101">
        <f>N1322/D1322</f>
        <v>9</v>
      </c>
      <c r="P1322" s="76">
        <v>37.520000000000003</v>
      </c>
      <c r="Q1322" s="76">
        <v>36</v>
      </c>
      <c r="R1322" s="102">
        <f>Q1322/D1322</f>
        <v>9</v>
      </c>
      <c r="S1322" s="5">
        <v>4</v>
      </c>
      <c r="T1322">
        <v>24</v>
      </c>
      <c r="U1322">
        <v>4</v>
      </c>
      <c r="V1322" s="6">
        <f>T1322/U1322</f>
        <v>6</v>
      </c>
      <c r="W1322">
        <v>268.8</v>
      </c>
      <c r="X1322">
        <v>24</v>
      </c>
      <c r="Y1322" s="6">
        <f>W1322/X1322</f>
        <v>11.200000000000001</v>
      </c>
      <c r="Z1322" s="6">
        <f>ROUND(Y1322,1)</f>
        <v>11.2</v>
      </c>
      <c r="AB1322" s="241"/>
      <c r="AC1322" s="241"/>
      <c r="AD1322" s="6"/>
      <c r="AE1322" s="241"/>
      <c r="AF1322" s="241"/>
    </row>
    <row r="1323" spans="1:32" ht="20.100000000000001" customHeight="1" x14ac:dyDescent="0.25">
      <c r="A1323" s="143">
        <v>58700</v>
      </c>
      <c r="B1323" s="144" t="s">
        <v>3275</v>
      </c>
      <c r="C1323" s="158" t="s">
        <v>3276</v>
      </c>
      <c r="D1323" s="146">
        <v>4</v>
      </c>
      <c r="E1323" s="146" t="s">
        <v>31</v>
      </c>
      <c r="F1323" s="168" t="s">
        <v>12529</v>
      </c>
      <c r="G1323" s="75">
        <v>37.520000000000003</v>
      </c>
      <c r="H1323" s="74">
        <v>36</v>
      </c>
      <c r="I1323" s="101">
        <f>H1323/D1323</f>
        <v>9</v>
      </c>
      <c r="J1323" s="76">
        <v>37.520000000000003</v>
      </c>
      <c r="K1323" s="76">
        <v>36</v>
      </c>
      <c r="L1323" s="102">
        <f>K1323/D1323</f>
        <v>9</v>
      </c>
      <c r="M1323" s="75">
        <v>37.520000000000003</v>
      </c>
      <c r="N1323" s="74">
        <v>36</v>
      </c>
      <c r="O1323" s="101">
        <f>N1323/D1323</f>
        <v>9</v>
      </c>
      <c r="P1323" s="76">
        <v>37.520000000000003</v>
      </c>
      <c r="Q1323" s="76">
        <v>36</v>
      </c>
      <c r="R1323" s="102">
        <f>Q1323/D1323</f>
        <v>9</v>
      </c>
      <c r="S1323" s="4">
        <v>4</v>
      </c>
      <c r="T1323">
        <v>24</v>
      </c>
      <c r="U1323">
        <v>4</v>
      </c>
      <c r="V1323" s="6">
        <f>T1323/U1323</f>
        <v>6</v>
      </c>
      <c r="W1323">
        <v>269</v>
      </c>
      <c r="X1323">
        <v>24</v>
      </c>
      <c r="Y1323" s="6">
        <f>W1323/X1323</f>
        <v>11.208333333333334</v>
      </c>
      <c r="Z1323" s="6">
        <f>ROUND(Y1323,1)</f>
        <v>11.2</v>
      </c>
      <c r="AB1323" s="241"/>
      <c r="AC1323" s="241"/>
      <c r="AD1323" s="6"/>
      <c r="AE1323" s="241"/>
      <c r="AF1323" s="241"/>
    </row>
    <row r="1324" spans="1:32" ht="20.100000000000001" customHeight="1" x14ac:dyDescent="0.25">
      <c r="A1324" s="143">
        <v>58773</v>
      </c>
      <c r="B1324" s="144" t="s">
        <v>3303</v>
      </c>
      <c r="C1324" s="158" t="s">
        <v>3305</v>
      </c>
      <c r="D1324" s="146">
        <v>4</v>
      </c>
      <c r="E1324" s="146" t="s">
        <v>31</v>
      </c>
      <c r="F1324" s="168" t="s">
        <v>12529</v>
      </c>
      <c r="G1324" s="75">
        <v>37.520000000000003</v>
      </c>
      <c r="H1324" s="74">
        <v>36</v>
      </c>
      <c r="I1324" s="101">
        <f>H1324/D1324</f>
        <v>9</v>
      </c>
      <c r="J1324" s="76">
        <v>37.520000000000003</v>
      </c>
      <c r="K1324" s="76">
        <v>36</v>
      </c>
      <c r="L1324" s="102">
        <f>K1324/D1324</f>
        <v>9</v>
      </c>
      <c r="M1324" s="75">
        <v>37.520000000000003</v>
      </c>
      <c r="N1324" s="74">
        <v>36</v>
      </c>
      <c r="O1324" s="101">
        <f>N1324/D1324</f>
        <v>9</v>
      </c>
      <c r="P1324" s="76">
        <v>37.520000000000003</v>
      </c>
      <c r="Q1324" s="76">
        <v>36</v>
      </c>
      <c r="R1324" s="102">
        <f>Q1324/D1324</f>
        <v>9</v>
      </c>
      <c r="S1324" s="4">
        <v>4</v>
      </c>
      <c r="T1324">
        <v>24</v>
      </c>
      <c r="U1324">
        <v>4</v>
      </c>
      <c r="V1324" s="6">
        <f>T1324/U1324</f>
        <v>6</v>
      </c>
      <c r="W1324">
        <v>268.8</v>
      </c>
      <c r="X1324">
        <v>24</v>
      </c>
      <c r="Y1324" s="6">
        <f>W1324/X1324</f>
        <v>11.200000000000001</v>
      </c>
      <c r="Z1324" s="6">
        <f>ROUND(Y1324,1)</f>
        <v>11.2</v>
      </c>
      <c r="AB1324" s="241"/>
      <c r="AC1324" s="241"/>
      <c r="AD1324" s="6"/>
      <c r="AE1324" s="241"/>
      <c r="AF1324" s="241"/>
    </row>
    <row r="1325" spans="1:32" ht="20.100000000000001" customHeight="1" x14ac:dyDescent="0.25">
      <c r="A1325" s="143">
        <v>58766</v>
      </c>
      <c r="B1325" s="144" t="s">
        <v>3299</v>
      </c>
      <c r="C1325" s="158" t="s">
        <v>3300</v>
      </c>
      <c r="D1325" s="146">
        <v>4</v>
      </c>
      <c r="E1325" s="146" t="s">
        <v>31</v>
      </c>
      <c r="F1325" s="168" t="s">
        <v>12529</v>
      </c>
      <c r="G1325" s="75">
        <v>37.520000000000003</v>
      </c>
      <c r="H1325" s="74">
        <v>36</v>
      </c>
      <c r="I1325" s="101">
        <f>H1325/D1325</f>
        <v>9</v>
      </c>
      <c r="J1325" s="76">
        <v>37.520000000000003</v>
      </c>
      <c r="K1325" s="76">
        <v>36</v>
      </c>
      <c r="L1325" s="102">
        <f>K1325/D1325</f>
        <v>9</v>
      </c>
      <c r="M1325" s="75">
        <v>37.520000000000003</v>
      </c>
      <c r="N1325" s="74">
        <v>36</v>
      </c>
      <c r="O1325" s="101">
        <f>N1325/D1325</f>
        <v>9</v>
      </c>
      <c r="P1325" s="76">
        <v>37.520000000000003</v>
      </c>
      <c r="Q1325" s="76">
        <v>36</v>
      </c>
      <c r="R1325" s="102">
        <f>Q1325/D1325</f>
        <v>9</v>
      </c>
      <c r="S1325" s="5">
        <v>4</v>
      </c>
      <c r="T1325">
        <v>24</v>
      </c>
      <c r="U1325">
        <v>4</v>
      </c>
      <c r="V1325" s="6">
        <f>T1325/U1325</f>
        <v>6</v>
      </c>
      <c r="W1325">
        <v>269</v>
      </c>
      <c r="X1325">
        <v>24</v>
      </c>
      <c r="Y1325" s="6">
        <f>W1325/X1325</f>
        <v>11.208333333333334</v>
      </c>
      <c r="Z1325" s="6">
        <f>ROUND(Y1325,1)</f>
        <v>11.2</v>
      </c>
      <c r="AB1325" s="241"/>
      <c r="AC1325" s="241"/>
      <c r="AD1325" s="6"/>
      <c r="AE1325" s="241"/>
      <c r="AF1325" s="241"/>
    </row>
    <row r="1326" spans="1:32" ht="20.100000000000001" customHeight="1" x14ac:dyDescent="0.25">
      <c r="A1326" s="143">
        <v>58780</v>
      </c>
      <c r="B1326" s="144" t="s">
        <v>3311</v>
      </c>
      <c r="C1326" s="158" t="s">
        <v>3312</v>
      </c>
      <c r="D1326" s="146">
        <v>4</v>
      </c>
      <c r="E1326" s="146" t="s">
        <v>31</v>
      </c>
      <c r="F1326" s="168" t="s">
        <v>12529</v>
      </c>
      <c r="G1326" s="75">
        <v>37.520000000000003</v>
      </c>
      <c r="H1326" s="74">
        <v>36</v>
      </c>
      <c r="I1326" s="101">
        <f>H1326/D1326</f>
        <v>9</v>
      </c>
      <c r="J1326" s="76">
        <v>37.520000000000003</v>
      </c>
      <c r="K1326" s="76">
        <v>36</v>
      </c>
      <c r="L1326" s="102">
        <f>K1326/D1326</f>
        <v>9</v>
      </c>
      <c r="M1326" s="75">
        <v>37.520000000000003</v>
      </c>
      <c r="N1326" s="74">
        <v>36</v>
      </c>
      <c r="O1326" s="101">
        <f>N1326/D1326</f>
        <v>9</v>
      </c>
      <c r="P1326" s="76">
        <v>37.520000000000003</v>
      </c>
      <c r="Q1326" s="76">
        <v>36</v>
      </c>
      <c r="R1326" s="102">
        <f>Q1326/D1326</f>
        <v>9</v>
      </c>
      <c r="S1326" s="4">
        <v>4</v>
      </c>
      <c r="T1326">
        <v>24</v>
      </c>
      <c r="U1326">
        <v>4</v>
      </c>
      <c r="V1326" s="6">
        <f>T1326/U1326</f>
        <v>6</v>
      </c>
      <c r="W1326">
        <v>269</v>
      </c>
      <c r="X1326">
        <v>24</v>
      </c>
      <c r="Y1326" s="6">
        <f>W1326/X1326</f>
        <v>11.208333333333334</v>
      </c>
      <c r="Z1326" s="6">
        <f>ROUND(Y1326,1)</f>
        <v>11.2</v>
      </c>
      <c r="AB1326" s="241"/>
      <c r="AC1326" s="241"/>
      <c r="AD1326" s="6"/>
      <c r="AE1326" s="241"/>
      <c r="AF1326" s="241"/>
    </row>
    <row r="1327" spans="1:32" ht="20.100000000000001" customHeight="1" x14ac:dyDescent="0.25">
      <c r="A1327" s="143">
        <v>58764</v>
      </c>
      <c r="B1327" s="144" t="s">
        <v>3297</v>
      </c>
      <c r="C1327" s="158" t="s">
        <v>3298</v>
      </c>
      <c r="D1327" s="146">
        <v>4</v>
      </c>
      <c r="E1327" s="146" t="s">
        <v>31</v>
      </c>
      <c r="F1327" s="168" t="s">
        <v>12529</v>
      </c>
      <c r="G1327" s="75">
        <v>37.520000000000003</v>
      </c>
      <c r="H1327" s="74">
        <v>36</v>
      </c>
      <c r="I1327" s="101">
        <f>H1327/D1327</f>
        <v>9</v>
      </c>
      <c r="J1327" s="76">
        <v>37.520000000000003</v>
      </c>
      <c r="K1327" s="76">
        <v>36</v>
      </c>
      <c r="L1327" s="102">
        <f>K1327/D1327</f>
        <v>9</v>
      </c>
      <c r="M1327" s="75">
        <v>37.520000000000003</v>
      </c>
      <c r="N1327" s="74">
        <v>36</v>
      </c>
      <c r="O1327" s="101">
        <f>N1327/D1327</f>
        <v>9</v>
      </c>
      <c r="P1327" s="76">
        <v>37.520000000000003</v>
      </c>
      <c r="Q1327" s="76">
        <v>36</v>
      </c>
      <c r="R1327" s="102">
        <f>Q1327/D1327</f>
        <v>9</v>
      </c>
      <c r="S1327" s="4">
        <v>4</v>
      </c>
      <c r="T1327">
        <v>24</v>
      </c>
      <c r="U1327">
        <v>4</v>
      </c>
      <c r="V1327" s="6">
        <f>T1327/U1327</f>
        <v>6</v>
      </c>
      <c r="W1327">
        <v>269</v>
      </c>
      <c r="X1327">
        <v>24</v>
      </c>
      <c r="Y1327" s="6">
        <f>W1327/X1327</f>
        <v>11.208333333333334</v>
      </c>
      <c r="Z1327" s="6">
        <f>ROUND(Y1327,1)</f>
        <v>11.2</v>
      </c>
      <c r="AB1327" s="241"/>
      <c r="AC1327" s="241"/>
      <c r="AD1327" s="6"/>
      <c r="AE1327" s="241"/>
      <c r="AF1327" s="241"/>
    </row>
    <row r="1328" spans="1:32" ht="20.100000000000001" customHeight="1" x14ac:dyDescent="0.25">
      <c r="A1328" s="143">
        <v>58763</v>
      </c>
      <c r="B1328" s="144" t="s">
        <v>3295</v>
      </c>
      <c r="C1328" s="158" t="s">
        <v>3296</v>
      </c>
      <c r="D1328" s="146">
        <v>4</v>
      </c>
      <c r="E1328" s="146" t="s">
        <v>31</v>
      </c>
      <c r="F1328" s="168" t="s">
        <v>12529</v>
      </c>
      <c r="G1328" s="75">
        <v>37.520000000000003</v>
      </c>
      <c r="H1328" s="74">
        <v>36</v>
      </c>
      <c r="I1328" s="101">
        <f>H1328/D1328</f>
        <v>9</v>
      </c>
      <c r="J1328" s="76">
        <v>37.520000000000003</v>
      </c>
      <c r="K1328" s="76">
        <v>36</v>
      </c>
      <c r="L1328" s="102">
        <f>K1328/D1328</f>
        <v>9</v>
      </c>
      <c r="M1328" s="75">
        <v>37.520000000000003</v>
      </c>
      <c r="N1328" s="74">
        <v>36</v>
      </c>
      <c r="O1328" s="101">
        <f>N1328/D1328</f>
        <v>9</v>
      </c>
      <c r="P1328" s="76">
        <v>37.520000000000003</v>
      </c>
      <c r="Q1328" s="76">
        <v>36</v>
      </c>
      <c r="R1328" s="102">
        <f>Q1328/D1328</f>
        <v>9</v>
      </c>
      <c r="S1328" s="4">
        <v>4</v>
      </c>
      <c r="T1328">
        <v>24</v>
      </c>
      <c r="U1328">
        <v>4</v>
      </c>
      <c r="V1328" s="6">
        <f>T1328/U1328</f>
        <v>6</v>
      </c>
      <c r="W1328">
        <v>269</v>
      </c>
      <c r="X1328">
        <v>24</v>
      </c>
      <c r="Y1328" s="6">
        <f>W1328/X1328</f>
        <v>11.208333333333334</v>
      </c>
      <c r="Z1328" s="6">
        <f>ROUND(Y1328,1)</f>
        <v>11.2</v>
      </c>
      <c r="AB1328" s="241"/>
      <c r="AC1328" s="241"/>
      <c r="AD1328" s="6"/>
      <c r="AE1328" s="241"/>
      <c r="AF1328" s="241"/>
    </row>
    <row r="1329" spans="1:32" ht="20.100000000000001" customHeight="1" x14ac:dyDescent="0.25">
      <c r="A1329" s="143">
        <v>58709</v>
      </c>
      <c r="B1329" s="144" t="s">
        <v>3277</v>
      </c>
      <c r="C1329" s="158" t="s">
        <v>3278</v>
      </c>
      <c r="D1329" s="146">
        <v>4</v>
      </c>
      <c r="E1329" s="146" t="s">
        <v>31</v>
      </c>
      <c r="F1329" s="168" t="s">
        <v>12529</v>
      </c>
      <c r="G1329" s="75">
        <v>37.520000000000003</v>
      </c>
      <c r="H1329" s="74">
        <v>36</v>
      </c>
      <c r="I1329" s="101">
        <f>H1329/D1329</f>
        <v>9</v>
      </c>
      <c r="J1329" s="76">
        <v>37.520000000000003</v>
      </c>
      <c r="K1329" s="76">
        <v>36</v>
      </c>
      <c r="L1329" s="102">
        <f>K1329/D1329</f>
        <v>9</v>
      </c>
      <c r="M1329" s="75">
        <v>37.520000000000003</v>
      </c>
      <c r="N1329" s="74">
        <v>36</v>
      </c>
      <c r="O1329" s="101">
        <f>N1329/D1329</f>
        <v>9</v>
      </c>
      <c r="P1329" s="76">
        <v>37.520000000000003</v>
      </c>
      <c r="Q1329" s="76">
        <v>36</v>
      </c>
      <c r="R1329" s="102">
        <f>Q1329/D1329</f>
        <v>9</v>
      </c>
      <c r="S1329" s="4">
        <v>4</v>
      </c>
      <c r="T1329">
        <v>24</v>
      </c>
      <c r="U1329">
        <v>4</v>
      </c>
      <c r="V1329" s="6">
        <f>T1329/U1329</f>
        <v>6</v>
      </c>
      <c r="W1329">
        <v>269</v>
      </c>
      <c r="X1329">
        <v>24</v>
      </c>
      <c r="Y1329" s="6">
        <f>W1329/X1329</f>
        <v>11.208333333333334</v>
      </c>
      <c r="Z1329" s="6">
        <f>ROUND(Y1329,1)</f>
        <v>11.2</v>
      </c>
      <c r="AB1329" s="241"/>
      <c r="AC1329" s="241"/>
      <c r="AD1329" s="6"/>
      <c r="AE1329" s="241"/>
      <c r="AF1329" s="241"/>
    </row>
    <row r="1330" spans="1:32" ht="20.100000000000001" customHeight="1" x14ac:dyDescent="0.25">
      <c r="A1330" s="143">
        <v>58879</v>
      </c>
      <c r="B1330" s="144" t="s">
        <v>3433</v>
      </c>
      <c r="C1330" s="158" t="s">
        <v>3434</v>
      </c>
      <c r="D1330" s="146">
        <v>12</v>
      </c>
      <c r="E1330" s="146" t="s">
        <v>22</v>
      </c>
      <c r="F1330" s="168" t="s">
        <v>12494</v>
      </c>
      <c r="G1330" s="75">
        <v>33.6</v>
      </c>
      <c r="H1330" s="74">
        <v>31.92</v>
      </c>
      <c r="I1330" s="101">
        <f>H1330/D1330</f>
        <v>2.66</v>
      </c>
      <c r="J1330" s="76">
        <v>33.6</v>
      </c>
      <c r="K1330" s="76">
        <v>31.92</v>
      </c>
      <c r="L1330" s="102">
        <f>K1330/D1330</f>
        <v>2.66</v>
      </c>
      <c r="M1330" s="75">
        <v>33.6</v>
      </c>
      <c r="N1330" s="74">
        <v>31.92</v>
      </c>
      <c r="O1330" s="101">
        <f>N1330/D1330</f>
        <v>2.66</v>
      </c>
      <c r="P1330" s="76">
        <v>33.6</v>
      </c>
      <c r="Q1330" s="76">
        <v>31.92</v>
      </c>
      <c r="R1330" s="102">
        <f>Q1330/D1330</f>
        <v>2.66</v>
      </c>
      <c r="S1330" s="4">
        <v>12</v>
      </c>
      <c r="T1330">
        <v>12</v>
      </c>
      <c r="U1330">
        <v>12</v>
      </c>
      <c r="V1330" s="6">
        <f>T1330/U1330</f>
        <v>1</v>
      </c>
      <c r="W1330">
        <v>288</v>
      </c>
      <c r="X1330">
        <v>12</v>
      </c>
      <c r="Y1330" s="6">
        <f>W1330/X1330</f>
        <v>24</v>
      </c>
      <c r="Z1330" s="6">
        <f>ROUND(Y1330,1)</f>
        <v>24</v>
      </c>
      <c r="AB1330" s="241"/>
      <c r="AC1330" s="241"/>
      <c r="AD1330" s="6"/>
      <c r="AE1330" s="241"/>
      <c r="AF1330" s="241"/>
    </row>
    <row r="1331" spans="1:32" ht="20.100000000000001" customHeight="1" x14ac:dyDescent="0.25">
      <c r="A1331" s="143">
        <v>58715</v>
      </c>
      <c r="B1331" s="144" t="s">
        <v>3283</v>
      </c>
      <c r="C1331" s="158" t="s">
        <v>3284</v>
      </c>
      <c r="D1331" s="146">
        <v>2</v>
      </c>
      <c r="E1331" s="146" t="s">
        <v>28</v>
      </c>
      <c r="F1331" s="168" t="s">
        <v>12496</v>
      </c>
      <c r="G1331" s="75">
        <v>36.5</v>
      </c>
      <c r="H1331" s="74">
        <v>33.5</v>
      </c>
      <c r="I1331" s="101">
        <f>H1331/D1331</f>
        <v>16.75</v>
      </c>
      <c r="J1331" s="76">
        <v>36.5</v>
      </c>
      <c r="K1331" s="76">
        <v>33.5</v>
      </c>
      <c r="L1331" s="102">
        <f>K1331/D1331</f>
        <v>16.75</v>
      </c>
      <c r="M1331" s="75">
        <v>36.5</v>
      </c>
      <c r="N1331" s="74">
        <v>33.5</v>
      </c>
      <c r="O1331" s="101">
        <f>N1331/D1331</f>
        <v>16.75</v>
      </c>
      <c r="P1331" s="76">
        <v>36.5</v>
      </c>
      <c r="Q1331" s="76">
        <v>33.5</v>
      </c>
      <c r="R1331" s="102">
        <f>Q1331/D1331</f>
        <v>16.75</v>
      </c>
      <c r="S1331" s="4">
        <v>2</v>
      </c>
      <c r="T1331">
        <v>24</v>
      </c>
      <c r="U1331">
        <v>2</v>
      </c>
      <c r="V1331" s="6">
        <f>T1331/U1331</f>
        <v>12</v>
      </c>
      <c r="W1331">
        <v>288</v>
      </c>
      <c r="X1331">
        <v>24</v>
      </c>
      <c r="Y1331" s="6">
        <f>W1331/X1331</f>
        <v>12</v>
      </c>
      <c r="Z1331" s="6">
        <f>ROUND(Y1331,1)</f>
        <v>12</v>
      </c>
      <c r="AB1331" s="241"/>
      <c r="AC1331" s="241"/>
      <c r="AD1331" s="6"/>
      <c r="AE1331" s="241"/>
      <c r="AF1331" s="241"/>
    </row>
    <row r="1332" spans="1:32" ht="20.100000000000001" customHeight="1" x14ac:dyDescent="0.25">
      <c r="A1332" s="143">
        <v>58718</v>
      </c>
      <c r="B1332" s="144" t="s">
        <v>3285</v>
      </c>
      <c r="C1332" s="158" t="s">
        <v>3286</v>
      </c>
      <c r="D1332" s="146">
        <v>2</v>
      </c>
      <c r="E1332" s="146" t="s">
        <v>28</v>
      </c>
      <c r="F1332" s="168" t="s">
        <v>12496</v>
      </c>
      <c r="G1332" s="75">
        <v>36.5</v>
      </c>
      <c r="H1332" s="74">
        <v>33.5</v>
      </c>
      <c r="I1332" s="101">
        <f>H1332/D1332</f>
        <v>16.75</v>
      </c>
      <c r="J1332" s="76">
        <v>36.5</v>
      </c>
      <c r="K1332" s="76">
        <v>33.5</v>
      </c>
      <c r="L1332" s="102">
        <f>K1332/D1332</f>
        <v>16.75</v>
      </c>
      <c r="M1332" s="75">
        <v>36.5</v>
      </c>
      <c r="N1332" s="74">
        <v>33.5</v>
      </c>
      <c r="O1332" s="101">
        <f>N1332/D1332</f>
        <v>16.75</v>
      </c>
      <c r="P1332" s="76">
        <v>36.5</v>
      </c>
      <c r="Q1332" s="76">
        <v>33.5</v>
      </c>
      <c r="R1332" s="102">
        <f>Q1332/D1332</f>
        <v>16.75</v>
      </c>
      <c r="S1332" s="4">
        <v>2</v>
      </c>
      <c r="T1332">
        <v>24</v>
      </c>
      <c r="U1332">
        <v>2</v>
      </c>
      <c r="V1332" s="6">
        <f>T1332/U1332</f>
        <v>12</v>
      </c>
      <c r="W1332">
        <v>288</v>
      </c>
      <c r="X1332">
        <v>24</v>
      </c>
      <c r="Y1332" s="6">
        <f>W1332/X1332</f>
        <v>12</v>
      </c>
      <c r="Z1332" s="6">
        <f>ROUND(Y1332,1)</f>
        <v>12</v>
      </c>
      <c r="AB1332" s="241"/>
      <c r="AC1332" s="241"/>
      <c r="AD1332" s="6"/>
      <c r="AE1332" s="241"/>
      <c r="AF1332" s="241"/>
    </row>
    <row r="1333" spans="1:32" ht="20.100000000000001" customHeight="1" x14ac:dyDescent="0.25">
      <c r="A1333" s="143">
        <v>58805</v>
      </c>
      <c r="B1333" s="144" t="s">
        <v>3331</v>
      </c>
      <c r="C1333" s="158" t="s">
        <v>3332</v>
      </c>
      <c r="D1333" s="146">
        <v>12</v>
      </c>
      <c r="E1333" s="146" t="s">
        <v>22</v>
      </c>
      <c r="F1333" s="168" t="s">
        <v>12519</v>
      </c>
      <c r="G1333" s="75">
        <v>33.96</v>
      </c>
      <c r="H1333" s="74">
        <v>31.92</v>
      </c>
      <c r="I1333" s="101">
        <f>H1333/D1333</f>
        <v>2.66</v>
      </c>
      <c r="J1333" s="76">
        <v>33.96</v>
      </c>
      <c r="K1333" s="76">
        <v>31.92</v>
      </c>
      <c r="L1333" s="102">
        <f>K1333/D1333</f>
        <v>2.66</v>
      </c>
      <c r="M1333" s="75">
        <v>33.96</v>
      </c>
      <c r="N1333" s="74">
        <v>31.92</v>
      </c>
      <c r="O1333" s="101">
        <f>N1333/D1333</f>
        <v>2.66</v>
      </c>
      <c r="P1333" s="76">
        <v>33.96</v>
      </c>
      <c r="Q1333" s="76">
        <v>31.92</v>
      </c>
      <c r="R1333" s="102">
        <f>Q1333/D1333</f>
        <v>2.66</v>
      </c>
      <c r="S1333" s="14">
        <v>12</v>
      </c>
      <c r="T1333" s="14">
        <v>12</v>
      </c>
      <c r="U1333" s="14">
        <v>12</v>
      </c>
      <c r="V1333" s="6">
        <f>T1333/U1333</f>
        <v>1</v>
      </c>
      <c r="W1333" s="14">
        <v>282</v>
      </c>
      <c r="X1333" s="14">
        <v>12</v>
      </c>
      <c r="Y1333" s="6">
        <f>W1333/X1333</f>
        <v>23.5</v>
      </c>
      <c r="Z1333" s="6">
        <f>ROUND(Y1333,1)</f>
        <v>23.5</v>
      </c>
      <c r="AA1333" s="14"/>
      <c r="AB1333" s="241"/>
      <c r="AC1333" s="241"/>
      <c r="AD1333" s="6"/>
      <c r="AE1333" s="241"/>
      <c r="AF1333" s="241"/>
    </row>
    <row r="1334" spans="1:32" ht="20.100000000000001" customHeight="1" x14ac:dyDescent="0.25">
      <c r="A1334" s="143">
        <v>58803</v>
      </c>
      <c r="B1334" s="144" t="s">
        <v>3327</v>
      </c>
      <c r="C1334" s="158" t="s">
        <v>3328</v>
      </c>
      <c r="D1334" s="146">
        <v>12</v>
      </c>
      <c r="E1334" s="146" t="s">
        <v>22</v>
      </c>
      <c r="F1334" s="168" t="s">
        <v>12519</v>
      </c>
      <c r="G1334" s="75">
        <v>33.96</v>
      </c>
      <c r="H1334" s="74">
        <v>31.92</v>
      </c>
      <c r="I1334" s="101">
        <f>H1334/D1334</f>
        <v>2.66</v>
      </c>
      <c r="J1334" s="76">
        <v>33.96</v>
      </c>
      <c r="K1334" s="76">
        <v>31.92</v>
      </c>
      <c r="L1334" s="102">
        <f>K1334/D1334</f>
        <v>2.66</v>
      </c>
      <c r="M1334" s="75">
        <v>33.96</v>
      </c>
      <c r="N1334" s="74">
        <v>31.92</v>
      </c>
      <c r="O1334" s="101">
        <f>N1334/D1334</f>
        <v>2.66</v>
      </c>
      <c r="P1334" s="76">
        <v>33.96</v>
      </c>
      <c r="Q1334" s="76">
        <v>31.92</v>
      </c>
      <c r="R1334" s="102">
        <f>Q1334/D1334</f>
        <v>2.66</v>
      </c>
      <c r="S1334" s="4">
        <v>12</v>
      </c>
      <c r="T1334">
        <v>12</v>
      </c>
      <c r="U1334">
        <v>12</v>
      </c>
      <c r="V1334" s="6">
        <f>T1334/U1334</f>
        <v>1</v>
      </c>
      <c r="W1334">
        <v>282</v>
      </c>
      <c r="X1334">
        <v>12</v>
      </c>
      <c r="Y1334" s="6">
        <f>W1334/X1334</f>
        <v>23.5</v>
      </c>
      <c r="Z1334" s="6">
        <f>ROUND(Y1334,1)</f>
        <v>23.5</v>
      </c>
      <c r="AB1334" s="241"/>
      <c r="AC1334" s="241"/>
      <c r="AD1334" s="6"/>
      <c r="AE1334" s="241"/>
      <c r="AF1334" s="241"/>
    </row>
    <row r="1335" spans="1:32" ht="20.100000000000001" customHeight="1" x14ac:dyDescent="0.25">
      <c r="A1335" s="143">
        <v>58859</v>
      </c>
      <c r="B1335" s="144" t="s">
        <v>3397</v>
      </c>
      <c r="C1335" s="158" t="s">
        <v>3398</v>
      </c>
      <c r="D1335" s="146">
        <v>12</v>
      </c>
      <c r="E1335" s="146" t="s">
        <v>22</v>
      </c>
      <c r="F1335" s="168" t="s">
        <v>12519</v>
      </c>
      <c r="G1335" s="75">
        <v>33.6</v>
      </c>
      <c r="H1335" s="74">
        <v>31.92</v>
      </c>
      <c r="I1335" s="101">
        <f>H1335/D1335</f>
        <v>2.66</v>
      </c>
      <c r="J1335" s="76">
        <v>33.6</v>
      </c>
      <c r="K1335" s="76">
        <v>31.92</v>
      </c>
      <c r="L1335" s="102">
        <f>K1335/D1335</f>
        <v>2.66</v>
      </c>
      <c r="M1335" s="75">
        <v>33.6</v>
      </c>
      <c r="N1335" s="74">
        <v>31.92</v>
      </c>
      <c r="O1335" s="101">
        <f>N1335/D1335</f>
        <v>2.66</v>
      </c>
      <c r="P1335" s="76">
        <v>33.6</v>
      </c>
      <c r="Q1335" s="76">
        <v>31.92</v>
      </c>
      <c r="R1335" s="102">
        <f>Q1335/D1335</f>
        <v>2.66</v>
      </c>
      <c r="S1335" s="4">
        <v>12</v>
      </c>
      <c r="T1335">
        <v>12</v>
      </c>
      <c r="U1335">
        <v>12</v>
      </c>
      <c r="V1335" s="6">
        <f>T1335/U1335</f>
        <v>1</v>
      </c>
      <c r="W1335">
        <v>282</v>
      </c>
      <c r="X1335">
        <v>12</v>
      </c>
      <c r="Y1335" s="6">
        <f>W1335/X1335</f>
        <v>23.5</v>
      </c>
      <c r="Z1335" s="6">
        <f>ROUND(Y1335,1)</f>
        <v>23.5</v>
      </c>
      <c r="AB1335" s="241"/>
      <c r="AC1335" s="241"/>
      <c r="AD1335" s="6"/>
      <c r="AE1335" s="241"/>
      <c r="AF1335" s="241"/>
    </row>
    <row r="1336" spans="1:32" ht="20.100000000000001" customHeight="1" x14ac:dyDescent="0.25">
      <c r="A1336" s="143">
        <v>58802</v>
      </c>
      <c r="B1336" s="144" t="s">
        <v>3325</v>
      </c>
      <c r="C1336" s="158" t="s">
        <v>3326</v>
      </c>
      <c r="D1336" s="146">
        <v>12</v>
      </c>
      <c r="E1336" s="146" t="s">
        <v>22</v>
      </c>
      <c r="F1336" s="168" t="s">
        <v>12519</v>
      </c>
      <c r="G1336" s="75">
        <v>33.96</v>
      </c>
      <c r="H1336" s="74">
        <v>31.92</v>
      </c>
      <c r="I1336" s="101">
        <f>H1336/D1336</f>
        <v>2.66</v>
      </c>
      <c r="J1336" s="76">
        <v>33.96</v>
      </c>
      <c r="K1336" s="76">
        <v>31.92</v>
      </c>
      <c r="L1336" s="102">
        <f>K1336/D1336</f>
        <v>2.66</v>
      </c>
      <c r="M1336" s="75">
        <v>33.96</v>
      </c>
      <c r="N1336" s="74">
        <v>31.92</v>
      </c>
      <c r="O1336" s="101">
        <f>N1336/D1336</f>
        <v>2.66</v>
      </c>
      <c r="P1336" s="76">
        <v>33.96</v>
      </c>
      <c r="Q1336" s="76">
        <v>31.92</v>
      </c>
      <c r="R1336" s="102">
        <f>Q1336/D1336</f>
        <v>2.66</v>
      </c>
      <c r="S1336" s="4">
        <v>12</v>
      </c>
      <c r="T1336">
        <v>12</v>
      </c>
      <c r="U1336">
        <v>12</v>
      </c>
      <c r="V1336" s="6">
        <f>T1336/U1336</f>
        <v>1</v>
      </c>
      <c r="W1336">
        <v>282</v>
      </c>
      <c r="X1336">
        <v>12</v>
      </c>
      <c r="Y1336" s="6">
        <f>W1336/X1336</f>
        <v>23.5</v>
      </c>
      <c r="Z1336" s="6">
        <f>ROUND(Y1336,1)</f>
        <v>23.5</v>
      </c>
      <c r="AB1336" s="241"/>
      <c r="AC1336" s="241"/>
      <c r="AD1336" s="6"/>
      <c r="AE1336" s="241"/>
      <c r="AF1336" s="241"/>
    </row>
    <row r="1337" spans="1:32" ht="20.100000000000001" customHeight="1" x14ac:dyDescent="0.25">
      <c r="A1337" s="143">
        <v>58779</v>
      </c>
      <c r="B1337" s="144" t="s">
        <v>3309</v>
      </c>
      <c r="C1337" s="158" t="s">
        <v>3310</v>
      </c>
      <c r="D1337" s="146">
        <v>12</v>
      </c>
      <c r="E1337" s="146" t="s">
        <v>22</v>
      </c>
      <c r="F1337" s="168" t="s">
        <v>12519</v>
      </c>
      <c r="G1337" s="75">
        <v>33.96</v>
      </c>
      <c r="H1337" s="74">
        <v>31.92</v>
      </c>
      <c r="I1337" s="101">
        <f>H1337/D1337</f>
        <v>2.66</v>
      </c>
      <c r="J1337" s="76">
        <v>33.96</v>
      </c>
      <c r="K1337" s="76">
        <v>31.92</v>
      </c>
      <c r="L1337" s="102">
        <f>K1337/D1337</f>
        <v>2.66</v>
      </c>
      <c r="M1337" s="75">
        <v>33.96</v>
      </c>
      <c r="N1337" s="74">
        <v>31.92</v>
      </c>
      <c r="O1337" s="101">
        <f>N1337/D1337</f>
        <v>2.66</v>
      </c>
      <c r="P1337" s="76">
        <v>33.96</v>
      </c>
      <c r="Q1337" s="76">
        <v>31.92</v>
      </c>
      <c r="R1337" s="102">
        <f>Q1337/D1337</f>
        <v>2.66</v>
      </c>
      <c r="S1337" s="4">
        <v>12</v>
      </c>
      <c r="T1337">
        <v>12</v>
      </c>
      <c r="U1337">
        <v>12</v>
      </c>
      <c r="V1337" s="6">
        <f>T1337/U1337</f>
        <v>1</v>
      </c>
      <c r="W1337">
        <v>282</v>
      </c>
      <c r="X1337">
        <v>12</v>
      </c>
      <c r="Y1337" s="6">
        <f>W1337/X1337</f>
        <v>23.5</v>
      </c>
      <c r="Z1337" s="6">
        <f>ROUND(Y1337,1)</f>
        <v>23.5</v>
      </c>
      <c r="AB1337" s="241"/>
      <c r="AC1337" s="241"/>
      <c r="AD1337" s="6"/>
      <c r="AE1337" s="241"/>
      <c r="AF1337" s="241"/>
    </row>
    <row r="1338" spans="1:32" ht="20.100000000000001" customHeight="1" x14ac:dyDescent="0.25">
      <c r="A1338" s="143">
        <v>58694</v>
      </c>
      <c r="B1338" s="144" t="s">
        <v>3269</v>
      </c>
      <c r="C1338" s="158" t="s">
        <v>3270</v>
      </c>
      <c r="D1338" s="146">
        <v>12</v>
      </c>
      <c r="E1338" s="146" t="s">
        <v>22</v>
      </c>
      <c r="F1338" s="168" t="s">
        <v>12519</v>
      </c>
      <c r="G1338" s="75">
        <v>33.96</v>
      </c>
      <c r="H1338" s="74">
        <v>31.92</v>
      </c>
      <c r="I1338" s="101">
        <f>H1338/D1338</f>
        <v>2.66</v>
      </c>
      <c r="J1338" s="76">
        <v>33.96</v>
      </c>
      <c r="K1338" s="76">
        <v>31.92</v>
      </c>
      <c r="L1338" s="102">
        <f>K1338/D1338</f>
        <v>2.66</v>
      </c>
      <c r="M1338" s="75">
        <v>33.96</v>
      </c>
      <c r="N1338" s="74">
        <v>31.92</v>
      </c>
      <c r="O1338" s="101">
        <f>N1338/D1338</f>
        <v>2.66</v>
      </c>
      <c r="P1338" s="76">
        <v>33.96</v>
      </c>
      <c r="Q1338" s="76">
        <v>31.92</v>
      </c>
      <c r="R1338" s="102">
        <f>Q1338/D1338</f>
        <v>2.66</v>
      </c>
      <c r="S1338" s="4">
        <v>12</v>
      </c>
      <c r="T1338">
        <v>12</v>
      </c>
      <c r="U1338">
        <v>12</v>
      </c>
      <c r="V1338" s="6">
        <f>T1338/U1338</f>
        <v>1</v>
      </c>
      <c r="W1338">
        <v>282</v>
      </c>
      <c r="X1338">
        <v>12</v>
      </c>
      <c r="Y1338" s="6">
        <f>W1338/X1338</f>
        <v>23.5</v>
      </c>
      <c r="Z1338" s="6">
        <f>ROUND(Y1338,1)</f>
        <v>23.5</v>
      </c>
      <c r="AB1338" s="241"/>
      <c r="AC1338" s="241"/>
      <c r="AD1338" s="6"/>
      <c r="AE1338" s="241"/>
      <c r="AF1338" s="241"/>
    </row>
    <row r="1339" spans="1:32" ht="20.100000000000001" customHeight="1" x14ac:dyDescent="0.25">
      <c r="A1339" s="143">
        <v>58797</v>
      </c>
      <c r="B1339" s="144" t="s">
        <v>3323</v>
      </c>
      <c r="C1339" s="158" t="s">
        <v>3324</v>
      </c>
      <c r="D1339" s="146">
        <v>12</v>
      </c>
      <c r="E1339" s="146" t="s">
        <v>22</v>
      </c>
      <c r="F1339" s="168" t="s">
        <v>12519</v>
      </c>
      <c r="G1339" s="75">
        <v>33.96</v>
      </c>
      <c r="H1339" s="74">
        <v>31.92</v>
      </c>
      <c r="I1339" s="101">
        <f>H1339/D1339</f>
        <v>2.66</v>
      </c>
      <c r="J1339" s="76">
        <v>33.96</v>
      </c>
      <c r="K1339" s="76">
        <v>31.92</v>
      </c>
      <c r="L1339" s="102">
        <f>K1339/D1339</f>
        <v>2.66</v>
      </c>
      <c r="M1339" s="75">
        <v>33.96</v>
      </c>
      <c r="N1339" s="74">
        <v>31.92</v>
      </c>
      <c r="O1339" s="101">
        <f>N1339/D1339</f>
        <v>2.66</v>
      </c>
      <c r="P1339" s="76">
        <v>33.96</v>
      </c>
      <c r="Q1339" s="76">
        <v>31.92</v>
      </c>
      <c r="R1339" s="102">
        <f>Q1339/D1339</f>
        <v>2.66</v>
      </c>
      <c r="S1339" s="4">
        <v>12</v>
      </c>
      <c r="T1339">
        <v>12</v>
      </c>
      <c r="U1339">
        <v>12</v>
      </c>
      <c r="V1339" s="6">
        <f>T1339/U1339</f>
        <v>1</v>
      </c>
      <c r="W1339">
        <v>282</v>
      </c>
      <c r="X1339">
        <v>12</v>
      </c>
      <c r="Y1339" s="6">
        <f>W1339/X1339</f>
        <v>23.5</v>
      </c>
      <c r="Z1339" s="6">
        <f>ROUND(Y1339,1)</f>
        <v>23.5</v>
      </c>
      <c r="AB1339" s="241"/>
      <c r="AC1339" s="241"/>
      <c r="AD1339" s="6"/>
      <c r="AE1339" s="241"/>
      <c r="AF1339" s="241"/>
    </row>
    <row r="1340" spans="1:32" ht="20.100000000000001" customHeight="1" x14ac:dyDescent="0.25">
      <c r="A1340" s="143">
        <v>58787</v>
      </c>
      <c r="B1340" s="144" t="s">
        <v>3315</v>
      </c>
      <c r="C1340" s="158" t="s">
        <v>3316</v>
      </c>
      <c r="D1340" s="146">
        <v>24</v>
      </c>
      <c r="E1340" s="146" t="s">
        <v>22</v>
      </c>
      <c r="F1340" s="168" t="s">
        <v>12501</v>
      </c>
      <c r="G1340" s="75">
        <v>45.84</v>
      </c>
      <c r="H1340" s="74">
        <v>42</v>
      </c>
      <c r="I1340" s="101">
        <f>H1340/D1340</f>
        <v>1.75</v>
      </c>
      <c r="J1340" s="76">
        <v>45.84</v>
      </c>
      <c r="K1340" s="76">
        <v>42</v>
      </c>
      <c r="L1340" s="102">
        <f>K1340/D1340</f>
        <v>1.75</v>
      </c>
      <c r="M1340" s="75">
        <v>45.84</v>
      </c>
      <c r="N1340" s="74">
        <v>42</v>
      </c>
      <c r="O1340" s="101">
        <f>N1340/D1340</f>
        <v>1.75</v>
      </c>
      <c r="P1340" s="76">
        <v>45.84</v>
      </c>
      <c r="Q1340" s="76">
        <v>42</v>
      </c>
      <c r="R1340" s="102">
        <f>Q1340/D1340</f>
        <v>1.75</v>
      </c>
      <c r="S1340" s="4">
        <v>24</v>
      </c>
      <c r="T1340">
        <v>24</v>
      </c>
      <c r="U1340">
        <v>24</v>
      </c>
      <c r="V1340" s="6">
        <f>T1340/U1340</f>
        <v>1</v>
      </c>
      <c r="W1340">
        <v>384</v>
      </c>
      <c r="X1340">
        <v>24</v>
      </c>
      <c r="Y1340" s="6">
        <f>W1340/X1340</f>
        <v>16</v>
      </c>
      <c r="Z1340" s="6">
        <f>ROUND(Y1340,1)</f>
        <v>16</v>
      </c>
      <c r="AB1340" s="241"/>
      <c r="AC1340" s="241"/>
      <c r="AD1340" s="6"/>
      <c r="AE1340" s="241"/>
      <c r="AF1340" s="241"/>
    </row>
    <row r="1341" spans="1:32" ht="20.100000000000001" customHeight="1" x14ac:dyDescent="0.25">
      <c r="A1341" s="143">
        <v>58804</v>
      </c>
      <c r="B1341" s="144" t="s">
        <v>3329</v>
      </c>
      <c r="C1341" s="158" t="s">
        <v>3330</v>
      </c>
      <c r="D1341" s="146">
        <v>24</v>
      </c>
      <c r="E1341" s="146" t="s">
        <v>22</v>
      </c>
      <c r="F1341" s="168" t="s">
        <v>12501</v>
      </c>
      <c r="G1341" s="75">
        <v>45.84</v>
      </c>
      <c r="H1341" s="74">
        <v>42</v>
      </c>
      <c r="I1341" s="101">
        <f>H1341/D1341</f>
        <v>1.75</v>
      </c>
      <c r="J1341" s="76">
        <v>45.84</v>
      </c>
      <c r="K1341" s="76">
        <v>42</v>
      </c>
      <c r="L1341" s="102">
        <f>K1341/D1341</f>
        <v>1.75</v>
      </c>
      <c r="M1341" s="75">
        <v>45.84</v>
      </c>
      <c r="N1341" s="74">
        <v>42</v>
      </c>
      <c r="O1341" s="101">
        <f>N1341/D1341</f>
        <v>1.75</v>
      </c>
      <c r="P1341" s="76">
        <v>45.84</v>
      </c>
      <c r="Q1341" s="76">
        <v>42</v>
      </c>
      <c r="R1341" s="102">
        <f>Q1341/D1341</f>
        <v>1.75</v>
      </c>
      <c r="S1341" s="4">
        <v>24</v>
      </c>
      <c r="T1341">
        <v>24</v>
      </c>
      <c r="U1341">
        <v>24</v>
      </c>
      <c r="V1341" s="6">
        <f>T1341/U1341</f>
        <v>1</v>
      </c>
      <c r="W1341">
        <v>384</v>
      </c>
      <c r="X1341">
        <v>24</v>
      </c>
      <c r="Y1341" s="6">
        <f>W1341/X1341</f>
        <v>16</v>
      </c>
      <c r="Z1341" s="6">
        <f>ROUND(Y1341,1)</f>
        <v>16</v>
      </c>
      <c r="AB1341" s="241"/>
      <c r="AC1341" s="241"/>
      <c r="AD1341" s="6"/>
      <c r="AE1341" s="241"/>
      <c r="AF1341" s="241"/>
    </row>
    <row r="1342" spans="1:32" ht="20.100000000000001" customHeight="1" x14ac:dyDescent="0.25">
      <c r="A1342" s="143">
        <v>58792</v>
      </c>
      <c r="B1342" s="144" t="s">
        <v>3319</v>
      </c>
      <c r="C1342" s="158" t="s">
        <v>3320</v>
      </c>
      <c r="D1342" s="146">
        <v>24</v>
      </c>
      <c r="E1342" s="146" t="s">
        <v>22</v>
      </c>
      <c r="F1342" s="168" t="s">
        <v>12501</v>
      </c>
      <c r="G1342" s="75">
        <v>45.84</v>
      </c>
      <c r="H1342" s="74">
        <v>42</v>
      </c>
      <c r="I1342" s="101">
        <f>H1342/D1342</f>
        <v>1.75</v>
      </c>
      <c r="J1342" s="76">
        <v>45.84</v>
      </c>
      <c r="K1342" s="76">
        <v>42</v>
      </c>
      <c r="L1342" s="102">
        <f>K1342/D1342</f>
        <v>1.75</v>
      </c>
      <c r="M1342" s="75">
        <v>45.84</v>
      </c>
      <c r="N1342" s="74">
        <v>42</v>
      </c>
      <c r="O1342" s="101">
        <f>N1342/D1342</f>
        <v>1.75</v>
      </c>
      <c r="P1342" s="76">
        <v>45.84</v>
      </c>
      <c r="Q1342" s="76">
        <v>42</v>
      </c>
      <c r="R1342" s="102">
        <f>Q1342/D1342</f>
        <v>1.75</v>
      </c>
      <c r="S1342" s="4">
        <v>24</v>
      </c>
      <c r="T1342">
        <v>24</v>
      </c>
      <c r="U1342">
        <v>24</v>
      </c>
      <c r="V1342" s="6">
        <f>T1342/U1342</f>
        <v>1</v>
      </c>
      <c r="W1342">
        <v>384</v>
      </c>
      <c r="X1342">
        <v>24</v>
      </c>
      <c r="Y1342" s="6">
        <f>W1342/X1342</f>
        <v>16</v>
      </c>
      <c r="Z1342" s="6">
        <f>ROUND(Y1342,1)</f>
        <v>16</v>
      </c>
      <c r="AB1342" s="241"/>
      <c r="AC1342" s="241"/>
      <c r="AD1342" s="6"/>
      <c r="AE1342" s="241"/>
      <c r="AF1342" s="241"/>
    </row>
    <row r="1343" spans="1:32" ht="20.100000000000001" customHeight="1" x14ac:dyDescent="0.25">
      <c r="A1343" s="143">
        <v>58683</v>
      </c>
      <c r="B1343" s="144" t="s">
        <v>3261</v>
      </c>
      <c r="C1343" s="158" t="s">
        <v>3262</v>
      </c>
      <c r="D1343" s="146">
        <v>24</v>
      </c>
      <c r="E1343" s="146" t="s">
        <v>22</v>
      </c>
      <c r="F1343" s="168" t="s">
        <v>12501</v>
      </c>
      <c r="G1343" s="75">
        <v>45.84</v>
      </c>
      <c r="H1343" s="74">
        <v>42</v>
      </c>
      <c r="I1343" s="101">
        <f>H1343/D1343</f>
        <v>1.75</v>
      </c>
      <c r="J1343" s="76">
        <v>45.84</v>
      </c>
      <c r="K1343" s="76">
        <v>42</v>
      </c>
      <c r="L1343" s="102">
        <f>K1343/D1343</f>
        <v>1.75</v>
      </c>
      <c r="M1343" s="75">
        <v>45.84</v>
      </c>
      <c r="N1343" s="74">
        <v>42</v>
      </c>
      <c r="O1343" s="101">
        <f>N1343/D1343</f>
        <v>1.75</v>
      </c>
      <c r="P1343" s="76">
        <v>45.84</v>
      </c>
      <c r="Q1343" s="76">
        <v>42</v>
      </c>
      <c r="R1343" s="102">
        <f>Q1343/D1343</f>
        <v>1.75</v>
      </c>
      <c r="S1343" s="4">
        <v>24</v>
      </c>
      <c r="T1343">
        <v>24</v>
      </c>
      <c r="U1343">
        <v>24</v>
      </c>
      <c r="V1343" s="6">
        <f>T1343/U1343</f>
        <v>1</v>
      </c>
      <c r="W1343">
        <v>384</v>
      </c>
      <c r="X1343">
        <v>24</v>
      </c>
      <c r="Y1343" s="6">
        <f>W1343/X1343</f>
        <v>16</v>
      </c>
      <c r="Z1343" s="6">
        <f>ROUND(Y1343,1)</f>
        <v>16</v>
      </c>
      <c r="AB1343" s="241"/>
      <c r="AC1343" s="241"/>
      <c r="AD1343" s="6"/>
      <c r="AE1343" s="241"/>
      <c r="AF1343" s="241"/>
    </row>
    <row r="1344" spans="1:32" ht="20.100000000000001" customHeight="1" x14ac:dyDescent="0.25">
      <c r="A1344" s="143">
        <v>58791</v>
      </c>
      <c r="B1344" s="144" t="s">
        <v>3317</v>
      </c>
      <c r="C1344" s="158" t="s">
        <v>3318</v>
      </c>
      <c r="D1344" s="146">
        <v>24</v>
      </c>
      <c r="E1344" s="146" t="s">
        <v>22</v>
      </c>
      <c r="F1344" s="168" t="s">
        <v>12501</v>
      </c>
      <c r="G1344" s="75">
        <v>45.84</v>
      </c>
      <c r="H1344" s="74">
        <v>42</v>
      </c>
      <c r="I1344" s="101">
        <f>H1344/D1344</f>
        <v>1.75</v>
      </c>
      <c r="J1344" s="76">
        <v>45.84</v>
      </c>
      <c r="K1344" s="76">
        <v>42</v>
      </c>
      <c r="L1344" s="102">
        <f>K1344/D1344</f>
        <v>1.75</v>
      </c>
      <c r="M1344" s="75">
        <v>45.84</v>
      </c>
      <c r="N1344" s="74">
        <v>42</v>
      </c>
      <c r="O1344" s="101">
        <f>N1344/D1344</f>
        <v>1.75</v>
      </c>
      <c r="P1344" s="76">
        <v>45.84</v>
      </c>
      <c r="Q1344" s="76">
        <v>42</v>
      </c>
      <c r="R1344" s="102">
        <f>Q1344/D1344</f>
        <v>1.75</v>
      </c>
      <c r="S1344" s="4">
        <v>24</v>
      </c>
      <c r="T1344">
        <v>24</v>
      </c>
      <c r="U1344">
        <v>24</v>
      </c>
      <c r="V1344" s="6">
        <f>T1344/U1344</f>
        <v>1</v>
      </c>
      <c r="W1344">
        <v>384</v>
      </c>
      <c r="X1344">
        <v>24</v>
      </c>
      <c r="Y1344" s="6">
        <f>W1344/X1344</f>
        <v>16</v>
      </c>
      <c r="Z1344" s="6">
        <f>ROUND(Y1344,1)</f>
        <v>16</v>
      </c>
      <c r="AB1344" s="241"/>
      <c r="AC1344" s="241"/>
      <c r="AD1344" s="6"/>
      <c r="AE1344" s="241"/>
      <c r="AF1344" s="241"/>
    </row>
    <row r="1345" spans="1:32" ht="20.100000000000001" customHeight="1" x14ac:dyDescent="0.25">
      <c r="A1345" s="143">
        <v>58783</v>
      </c>
      <c r="B1345" s="144" t="s">
        <v>3313</v>
      </c>
      <c r="C1345" s="158" t="s">
        <v>3314</v>
      </c>
      <c r="D1345" s="146">
        <v>24</v>
      </c>
      <c r="E1345" s="146" t="s">
        <v>22</v>
      </c>
      <c r="F1345" s="168" t="s">
        <v>12501</v>
      </c>
      <c r="G1345" s="75">
        <v>45.84</v>
      </c>
      <c r="H1345" s="74">
        <v>42</v>
      </c>
      <c r="I1345" s="101">
        <f>H1345/D1345</f>
        <v>1.75</v>
      </c>
      <c r="J1345" s="76">
        <v>45.84</v>
      </c>
      <c r="K1345" s="76">
        <v>42</v>
      </c>
      <c r="L1345" s="102">
        <f>K1345/D1345</f>
        <v>1.75</v>
      </c>
      <c r="M1345" s="75">
        <v>45.84</v>
      </c>
      <c r="N1345" s="74">
        <v>42</v>
      </c>
      <c r="O1345" s="101">
        <f>N1345/D1345</f>
        <v>1.75</v>
      </c>
      <c r="P1345" s="76">
        <v>45.84</v>
      </c>
      <c r="Q1345" s="76">
        <v>42</v>
      </c>
      <c r="R1345" s="102">
        <f>Q1345/D1345</f>
        <v>1.75</v>
      </c>
      <c r="S1345" s="4">
        <v>24</v>
      </c>
      <c r="T1345">
        <v>24</v>
      </c>
      <c r="U1345">
        <v>24</v>
      </c>
      <c r="V1345" s="6">
        <f>T1345/U1345</f>
        <v>1</v>
      </c>
      <c r="W1345">
        <v>384</v>
      </c>
      <c r="X1345">
        <v>24</v>
      </c>
      <c r="Y1345" s="6">
        <f>W1345/X1345</f>
        <v>16</v>
      </c>
      <c r="Z1345" s="6">
        <f>ROUND(Y1345,1)</f>
        <v>16</v>
      </c>
      <c r="AB1345" s="241"/>
      <c r="AC1345" s="241"/>
      <c r="AD1345" s="6"/>
      <c r="AE1345" s="241"/>
      <c r="AF1345" s="241"/>
    </row>
    <row r="1346" spans="1:32" ht="20.100000000000001" customHeight="1" x14ac:dyDescent="0.25">
      <c r="A1346" s="143">
        <v>58817</v>
      </c>
      <c r="B1346" s="144" t="s">
        <v>3335</v>
      </c>
      <c r="C1346" s="158" t="s">
        <v>3336</v>
      </c>
      <c r="D1346" s="146">
        <v>3</v>
      </c>
      <c r="E1346" s="146" t="s">
        <v>359</v>
      </c>
      <c r="F1346" s="168" t="s">
        <v>12522</v>
      </c>
      <c r="G1346" s="75">
        <v>49.53</v>
      </c>
      <c r="H1346" s="74">
        <v>47.25</v>
      </c>
      <c r="I1346" s="101">
        <f>H1346/D1346</f>
        <v>15.75</v>
      </c>
      <c r="J1346" s="76">
        <v>49.53</v>
      </c>
      <c r="K1346" s="76">
        <v>47.25</v>
      </c>
      <c r="L1346" s="102">
        <f>K1346/D1346</f>
        <v>15.75</v>
      </c>
      <c r="M1346" s="75">
        <v>49.53</v>
      </c>
      <c r="N1346" s="74">
        <v>47.25</v>
      </c>
      <c r="O1346" s="101">
        <f>N1346/D1346</f>
        <v>15.75</v>
      </c>
      <c r="P1346" s="76">
        <v>49.53</v>
      </c>
      <c r="Q1346" s="76">
        <v>47.25</v>
      </c>
      <c r="R1346" s="102">
        <f>Q1346/D1346</f>
        <v>15.75</v>
      </c>
      <c r="S1346" s="4">
        <v>3</v>
      </c>
      <c r="T1346">
        <v>24</v>
      </c>
      <c r="U1346">
        <v>3</v>
      </c>
      <c r="V1346" s="6">
        <f>T1346/U1346</f>
        <v>8</v>
      </c>
      <c r="W1346">
        <v>384</v>
      </c>
      <c r="X1346">
        <v>24</v>
      </c>
      <c r="Y1346" s="6">
        <f>W1346/X1346</f>
        <v>16</v>
      </c>
      <c r="Z1346" s="6">
        <f>ROUND(Y1346,1)</f>
        <v>16</v>
      </c>
      <c r="AB1346" s="241"/>
      <c r="AC1346" s="241"/>
      <c r="AD1346" s="6"/>
      <c r="AE1346" s="241"/>
      <c r="AF1346" s="241"/>
    </row>
    <row r="1347" spans="1:32" s="11" customFormat="1" ht="20.100000000000001" customHeight="1" x14ac:dyDescent="0.25">
      <c r="A1347" s="143">
        <v>58712</v>
      </c>
      <c r="B1347" s="144" t="s">
        <v>3281</v>
      </c>
      <c r="C1347" s="158" t="s">
        <v>3282</v>
      </c>
      <c r="D1347" s="146">
        <v>12</v>
      </c>
      <c r="E1347" s="146" t="s">
        <v>22</v>
      </c>
      <c r="F1347" s="168" t="s">
        <v>12519</v>
      </c>
      <c r="G1347" s="75">
        <v>33.6</v>
      </c>
      <c r="H1347" s="74">
        <v>31.92</v>
      </c>
      <c r="I1347" s="101">
        <f>H1347/D1347</f>
        <v>2.66</v>
      </c>
      <c r="J1347" s="76">
        <v>33.6</v>
      </c>
      <c r="K1347" s="76">
        <v>31.92</v>
      </c>
      <c r="L1347" s="102">
        <f>K1347/D1347</f>
        <v>2.66</v>
      </c>
      <c r="M1347" s="75">
        <v>33.6</v>
      </c>
      <c r="N1347" s="74">
        <v>31.92</v>
      </c>
      <c r="O1347" s="101">
        <f>N1347/D1347</f>
        <v>2.66</v>
      </c>
      <c r="P1347" s="76">
        <v>33.6</v>
      </c>
      <c r="Q1347" s="76">
        <v>31.92</v>
      </c>
      <c r="R1347" s="102">
        <f>Q1347/D1347</f>
        <v>2.66</v>
      </c>
      <c r="S1347" s="4">
        <v>12</v>
      </c>
      <c r="T1347" s="172">
        <v>12</v>
      </c>
      <c r="U1347" s="172">
        <v>12</v>
      </c>
      <c r="V1347" s="6">
        <f>T1347/U1347</f>
        <v>1</v>
      </c>
      <c r="W1347" s="172">
        <v>282</v>
      </c>
      <c r="X1347" s="172">
        <v>12</v>
      </c>
      <c r="Y1347" s="6">
        <f>W1347/X1347</f>
        <v>23.5</v>
      </c>
      <c r="Z1347" s="6">
        <f>ROUND(Y1347,1)</f>
        <v>23.5</v>
      </c>
      <c r="AA1347" s="172"/>
      <c r="AB1347" s="241"/>
      <c r="AC1347" s="241"/>
      <c r="AD1347" s="6"/>
      <c r="AE1347" s="241"/>
      <c r="AF1347" s="241"/>
    </row>
    <row r="1348" spans="1:32" ht="20.100000000000001" customHeight="1" x14ac:dyDescent="0.25">
      <c r="A1348" s="143">
        <v>58710</v>
      </c>
      <c r="B1348" s="144" t="s">
        <v>3279</v>
      </c>
      <c r="C1348" s="158" t="s">
        <v>3280</v>
      </c>
      <c r="D1348" s="146">
        <v>2</v>
      </c>
      <c r="E1348" s="146" t="s">
        <v>28</v>
      </c>
      <c r="F1348" s="168" t="s">
        <v>12496</v>
      </c>
      <c r="G1348" s="75">
        <v>36.5</v>
      </c>
      <c r="H1348" s="74">
        <v>33.5</v>
      </c>
      <c r="I1348" s="101">
        <f>H1348/D1348</f>
        <v>16.75</v>
      </c>
      <c r="J1348" s="76">
        <v>36.5</v>
      </c>
      <c r="K1348" s="76">
        <v>33.5</v>
      </c>
      <c r="L1348" s="102">
        <f>K1348/D1348</f>
        <v>16.75</v>
      </c>
      <c r="M1348" s="75">
        <v>36.5</v>
      </c>
      <c r="N1348" s="74">
        <v>33.5</v>
      </c>
      <c r="O1348" s="101">
        <f>N1348/D1348</f>
        <v>16.75</v>
      </c>
      <c r="P1348" s="76">
        <v>36.5</v>
      </c>
      <c r="Q1348" s="76">
        <v>33.5</v>
      </c>
      <c r="R1348" s="102">
        <f>Q1348/D1348</f>
        <v>16.75</v>
      </c>
      <c r="S1348" s="4">
        <v>2</v>
      </c>
      <c r="T1348">
        <v>24</v>
      </c>
      <c r="U1348">
        <v>2</v>
      </c>
      <c r="V1348" s="6">
        <f>T1348/U1348</f>
        <v>12</v>
      </c>
      <c r="W1348">
        <v>288</v>
      </c>
      <c r="X1348">
        <v>24</v>
      </c>
      <c r="Y1348" s="6">
        <f>W1348/X1348</f>
        <v>12</v>
      </c>
      <c r="Z1348" s="6">
        <f>ROUND(Y1348,1)</f>
        <v>12</v>
      </c>
      <c r="AB1348" s="241"/>
      <c r="AC1348" s="241"/>
      <c r="AD1348" s="6"/>
      <c r="AE1348" s="241"/>
      <c r="AF1348" s="241"/>
    </row>
    <row r="1349" spans="1:32" ht="20.100000000000001" customHeight="1" x14ac:dyDescent="0.25">
      <c r="A1349" s="143">
        <v>12668</v>
      </c>
      <c r="B1349" s="144" t="s">
        <v>389</v>
      </c>
      <c r="C1349" s="166" t="s">
        <v>390</v>
      </c>
      <c r="D1349" s="146">
        <v>1</v>
      </c>
      <c r="E1349" s="146" t="s">
        <v>149</v>
      </c>
      <c r="F1349" s="168" t="s">
        <v>12506</v>
      </c>
      <c r="G1349" s="75">
        <v>18.190000000000001</v>
      </c>
      <c r="H1349" s="74">
        <v>16.55</v>
      </c>
      <c r="I1349" s="101">
        <f>H1349/D1349</f>
        <v>16.55</v>
      </c>
      <c r="J1349" s="76">
        <v>18.190000000000001</v>
      </c>
      <c r="K1349" s="76">
        <v>16.55</v>
      </c>
      <c r="L1349" s="102">
        <f>K1349/D1349</f>
        <v>16.55</v>
      </c>
      <c r="M1349" s="75">
        <v>18.190000000000001</v>
      </c>
      <c r="N1349" s="74">
        <v>16.55</v>
      </c>
      <c r="O1349" s="101">
        <f>N1349/D1349</f>
        <v>16.55</v>
      </c>
      <c r="P1349" s="76">
        <v>18.190000000000001</v>
      </c>
      <c r="Q1349" s="76">
        <v>16.55</v>
      </c>
      <c r="R1349" s="102">
        <f>Q1349/D1349</f>
        <v>16.55</v>
      </c>
      <c r="S1349" s="4">
        <v>1</v>
      </c>
      <c r="T1349" s="123">
        <v>15</v>
      </c>
      <c r="U1349" s="123">
        <v>1</v>
      </c>
      <c r="V1349" s="6">
        <f>T1349/U1349</f>
        <v>15</v>
      </c>
      <c r="W1349" s="123">
        <v>240</v>
      </c>
      <c r="X1349" s="123">
        <v>15</v>
      </c>
      <c r="Y1349" s="6">
        <f>W1349/X1349</f>
        <v>16</v>
      </c>
      <c r="Z1349" s="6">
        <f>ROUND(Y1349,1)</f>
        <v>16</v>
      </c>
      <c r="AA1349" s="123"/>
      <c r="AB1349" s="241"/>
      <c r="AC1349" s="241"/>
      <c r="AD1349" s="6"/>
      <c r="AE1349" s="241"/>
      <c r="AF1349" s="241"/>
    </row>
    <row r="1350" spans="1:32" ht="20.100000000000001" customHeight="1" x14ac:dyDescent="0.25">
      <c r="A1350" s="143">
        <v>12696</v>
      </c>
      <c r="B1350" s="144" t="s">
        <v>395</v>
      </c>
      <c r="C1350" s="166" t="s">
        <v>396</v>
      </c>
      <c r="D1350" s="146">
        <v>2</v>
      </c>
      <c r="E1350" s="146" t="s">
        <v>146</v>
      </c>
      <c r="F1350" s="168" t="s">
        <v>12505</v>
      </c>
      <c r="G1350" s="75">
        <v>27.44</v>
      </c>
      <c r="H1350" s="74">
        <v>23.98</v>
      </c>
      <c r="I1350" s="101">
        <f>H1350/D1350</f>
        <v>11.99</v>
      </c>
      <c r="J1350" s="76">
        <v>27.44</v>
      </c>
      <c r="K1350" s="76">
        <v>23.98</v>
      </c>
      <c r="L1350" s="102">
        <f>K1350/D1350</f>
        <v>11.99</v>
      </c>
      <c r="M1350" s="75">
        <v>27.44</v>
      </c>
      <c r="N1350" s="74">
        <v>23.98</v>
      </c>
      <c r="O1350" s="101">
        <f>N1350/D1350</f>
        <v>11.99</v>
      </c>
      <c r="P1350" s="76">
        <v>27.44</v>
      </c>
      <c r="Q1350" s="76">
        <v>23.98</v>
      </c>
      <c r="R1350" s="102">
        <f>Q1350/D1350</f>
        <v>11.99</v>
      </c>
      <c r="S1350" s="4">
        <v>2</v>
      </c>
      <c r="T1350">
        <v>18</v>
      </c>
      <c r="U1350">
        <v>2</v>
      </c>
      <c r="V1350" s="6">
        <f>T1350/U1350</f>
        <v>9</v>
      </c>
      <c r="W1350">
        <v>288</v>
      </c>
      <c r="X1350">
        <v>18</v>
      </c>
      <c r="Y1350" s="6">
        <f>W1350/X1350</f>
        <v>16</v>
      </c>
      <c r="Z1350" s="6">
        <f>ROUND(Y1350,1)</f>
        <v>16</v>
      </c>
      <c r="AB1350" s="241"/>
      <c r="AC1350" s="241"/>
      <c r="AD1350" s="6"/>
      <c r="AE1350" s="241"/>
      <c r="AF1350" s="241"/>
    </row>
    <row r="1351" spans="1:32" s="11" customFormat="1" ht="20.100000000000001" customHeight="1" x14ac:dyDescent="0.2">
      <c r="A1351" s="143">
        <v>12712</v>
      </c>
      <c r="B1351" s="144" t="s">
        <v>401</v>
      </c>
      <c r="C1351" s="166" t="s">
        <v>402</v>
      </c>
      <c r="D1351" s="146">
        <v>1</v>
      </c>
      <c r="E1351" s="146" t="s">
        <v>25</v>
      </c>
      <c r="F1351" s="168" t="s">
        <v>12495</v>
      </c>
      <c r="G1351" s="75">
        <v>17.25</v>
      </c>
      <c r="H1351" s="74">
        <v>16.489999999999998</v>
      </c>
      <c r="I1351" s="101">
        <f>H1351/D1351</f>
        <v>16.489999999999998</v>
      </c>
      <c r="J1351" s="76">
        <v>17.25</v>
      </c>
      <c r="K1351" s="76">
        <v>16.489999999999998</v>
      </c>
      <c r="L1351" s="102">
        <f>K1351/D1351</f>
        <v>16.489999999999998</v>
      </c>
      <c r="M1351" s="75">
        <v>17.25</v>
      </c>
      <c r="N1351" s="74">
        <v>16.489999999999998</v>
      </c>
      <c r="O1351" s="101">
        <f>N1351/D1351</f>
        <v>16.489999999999998</v>
      </c>
      <c r="P1351" s="76">
        <v>17.25</v>
      </c>
      <c r="Q1351" s="76">
        <v>16.489999999999998</v>
      </c>
      <c r="R1351" s="102">
        <f>Q1351/D1351</f>
        <v>16.489999999999998</v>
      </c>
      <c r="S1351" s="123">
        <v>1</v>
      </c>
      <c r="T1351" s="123">
        <v>18</v>
      </c>
      <c r="U1351" s="123">
        <v>1</v>
      </c>
      <c r="V1351" s="6">
        <f>T1351/U1351</f>
        <v>18</v>
      </c>
      <c r="W1351" s="123">
        <v>216</v>
      </c>
      <c r="X1351" s="123">
        <v>18</v>
      </c>
      <c r="Y1351" s="6">
        <f>W1351/X1351</f>
        <v>12</v>
      </c>
      <c r="Z1351" s="6">
        <f>ROUND(Y1351,1)</f>
        <v>12</v>
      </c>
      <c r="AA1351" s="123"/>
      <c r="AB1351" s="241"/>
      <c r="AC1351" s="241"/>
      <c r="AD1351" s="6"/>
      <c r="AE1351" s="241"/>
      <c r="AF1351" s="241"/>
    </row>
    <row r="1352" spans="1:32" ht="20.100000000000001" customHeight="1" x14ac:dyDescent="0.25">
      <c r="A1352" s="143">
        <v>12717</v>
      </c>
      <c r="B1352" s="144" t="s">
        <v>403</v>
      </c>
      <c r="C1352" s="166" t="s">
        <v>404</v>
      </c>
      <c r="D1352" s="146">
        <v>2</v>
      </c>
      <c r="E1352" s="146" t="s">
        <v>28</v>
      </c>
      <c r="F1352" s="168" t="s">
        <v>12496</v>
      </c>
      <c r="G1352" s="75">
        <v>26.3</v>
      </c>
      <c r="H1352" s="74">
        <v>23.3</v>
      </c>
      <c r="I1352" s="101">
        <f>H1352/D1352</f>
        <v>11.65</v>
      </c>
      <c r="J1352" s="76">
        <v>26.3</v>
      </c>
      <c r="K1352" s="76">
        <v>23.3</v>
      </c>
      <c r="L1352" s="102">
        <f>K1352/D1352</f>
        <v>11.65</v>
      </c>
      <c r="M1352" s="75">
        <v>26.3</v>
      </c>
      <c r="N1352" s="74">
        <v>23.3</v>
      </c>
      <c r="O1352" s="101">
        <f>N1352/D1352</f>
        <v>11.65</v>
      </c>
      <c r="P1352" s="76">
        <v>26.3</v>
      </c>
      <c r="Q1352" s="76">
        <v>23.3</v>
      </c>
      <c r="R1352" s="102">
        <f>Q1352/D1352</f>
        <v>11.65</v>
      </c>
      <c r="S1352" s="5">
        <v>2</v>
      </c>
      <c r="T1352" s="123">
        <v>24</v>
      </c>
      <c r="U1352" s="123">
        <v>2</v>
      </c>
      <c r="V1352" s="6">
        <f>T1352/U1352</f>
        <v>12</v>
      </c>
      <c r="W1352" s="123">
        <v>288</v>
      </c>
      <c r="X1352" s="123">
        <v>24</v>
      </c>
      <c r="Y1352" s="6">
        <f>W1352/X1352</f>
        <v>12</v>
      </c>
      <c r="Z1352" s="6">
        <f>ROUND(Y1352,1)</f>
        <v>12</v>
      </c>
      <c r="AA1352" s="123"/>
      <c r="AB1352" s="241"/>
      <c r="AC1352" s="241"/>
      <c r="AD1352" s="6"/>
      <c r="AE1352" s="241"/>
      <c r="AF1352" s="241"/>
    </row>
    <row r="1353" spans="1:32" ht="20.100000000000001" customHeight="1" x14ac:dyDescent="0.25">
      <c r="A1353" s="143">
        <v>12705</v>
      </c>
      <c r="B1353" s="144" t="s">
        <v>399</v>
      </c>
      <c r="C1353" s="166" t="s">
        <v>400</v>
      </c>
      <c r="D1353" s="146">
        <v>1</v>
      </c>
      <c r="E1353" s="146" t="s">
        <v>19</v>
      </c>
      <c r="F1353" s="168" t="s">
        <v>12498</v>
      </c>
      <c r="G1353" s="75">
        <v>22.48</v>
      </c>
      <c r="H1353" s="74">
        <v>21</v>
      </c>
      <c r="I1353" s="101">
        <f>H1353/D1353</f>
        <v>21</v>
      </c>
      <c r="J1353" s="76">
        <v>22.48</v>
      </c>
      <c r="K1353" s="76">
        <v>21</v>
      </c>
      <c r="L1353" s="102">
        <f>K1353/D1353</f>
        <v>21</v>
      </c>
      <c r="M1353" s="75">
        <v>22.48</v>
      </c>
      <c r="N1353" s="74">
        <v>21</v>
      </c>
      <c r="O1353" s="101">
        <f>N1353/D1353</f>
        <v>21</v>
      </c>
      <c r="P1353" s="76">
        <v>22.48</v>
      </c>
      <c r="Q1353" s="76">
        <v>21</v>
      </c>
      <c r="R1353" s="102">
        <f>Q1353/D1353</f>
        <v>21</v>
      </c>
      <c r="S1353" s="5">
        <v>1</v>
      </c>
      <c r="T1353" s="123">
        <v>24</v>
      </c>
      <c r="U1353" s="123">
        <v>1</v>
      </c>
      <c r="V1353" s="6">
        <f>T1353/U1353</f>
        <v>24</v>
      </c>
      <c r="W1353" s="123">
        <v>288</v>
      </c>
      <c r="X1353" s="123">
        <v>24</v>
      </c>
      <c r="Y1353" s="6">
        <f>W1353/X1353</f>
        <v>12</v>
      </c>
      <c r="Z1353" s="6">
        <f>ROUND(Y1353,1)</f>
        <v>12</v>
      </c>
      <c r="AA1353" s="123"/>
      <c r="AB1353" s="241"/>
      <c r="AC1353" s="241"/>
      <c r="AD1353" s="6"/>
      <c r="AE1353" s="241"/>
      <c r="AF1353" s="241"/>
    </row>
    <row r="1354" spans="1:32" ht="20.100000000000001" customHeight="1" x14ac:dyDescent="0.25">
      <c r="A1354" s="143">
        <v>12722</v>
      </c>
      <c r="B1354" s="144" t="s">
        <v>405</v>
      </c>
      <c r="C1354" s="166" t="s">
        <v>406</v>
      </c>
      <c r="D1354" s="146">
        <v>4</v>
      </c>
      <c r="E1354" s="146" t="s">
        <v>31</v>
      </c>
      <c r="F1354" s="168" t="s">
        <v>12500</v>
      </c>
      <c r="G1354" s="75">
        <v>28.44</v>
      </c>
      <c r="H1354" s="74">
        <v>26.96</v>
      </c>
      <c r="I1354" s="101">
        <f>H1354/D1354</f>
        <v>6.74</v>
      </c>
      <c r="J1354" s="76">
        <v>28.44</v>
      </c>
      <c r="K1354" s="76">
        <v>26.96</v>
      </c>
      <c r="L1354" s="102">
        <f>K1354/D1354</f>
        <v>6.74</v>
      </c>
      <c r="M1354" s="75">
        <v>28.44</v>
      </c>
      <c r="N1354" s="74">
        <v>26.96</v>
      </c>
      <c r="O1354" s="101">
        <f>N1354/D1354</f>
        <v>6.74</v>
      </c>
      <c r="P1354" s="76">
        <v>28.44</v>
      </c>
      <c r="Q1354" s="76">
        <v>26.96</v>
      </c>
      <c r="R1354" s="102">
        <f>Q1354/D1354</f>
        <v>6.74</v>
      </c>
      <c r="S1354" s="5">
        <v>4</v>
      </c>
      <c r="T1354" s="123">
        <v>24</v>
      </c>
      <c r="U1354" s="123">
        <v>4</v>
      </c>
      <c r="V1354" s="6">
        <f>T1354/U1354</f>
        <v>6</v>
      </c>
      <c r="W1354" s="123">
        <v>288</v>
      </c>
      <c r="X1354" s="123">
        <v>24</v>
      </c>
      <c r="Y1354" s="6">
        <f>W1354/X1354</f>
        <v>12</v>
      </c>
      <c r="Z1354" s="6">
        <f>ROUND(Y1354,1)</f>
        <v>12</v>
      </c>
      <c r="AA1354" s="123"/>
      <c r="AB1354" s="241"/>
      <c r="AC1354" s="241"/>
      <c r="AD1354" s="6"/>
      <c r="AE1354" s="241"/>
      <c r="AF1354" s="241"/>
    </row>
    <row r="1355" spans="1:32" ht="20.100000000000001" customHeight="1" x14ac:dyDescent="0.25">
      <c r="A1355" s="143">
        <v>12665</v>
      </c>
      <c r="B1355" s="144" t="s">
        <v>387</v>
      </c>
      <c r="C1355" s="166" t="s">
        <v>388</v>
      </c>
      <c r="D1355" s="146">
        <v>12</v>
      </c>
      <c r="E1355" s="146" t="s">
        <v>22</v>
      </c>
      <c r="F1355" s="168" t="s">
        <v>12494</v>
      </c>
      <c r="G1355" s="75">
        <v>29.28</v>
      </c>
      <c r="H1355" s="74">
        <v>25.92</v>
      </c>
      <c r="I1355" s="101">
        <f>H1355/D1355</f>
        <v>2.16</v>
      </c>
      <c r="J1355" s="76">
        <v>29.28</v>
      </c>
      <c r="K1355" s="76">
        <v>25.92</v>
      </c>
      <c r="L1355" s="102">
        <f>K1355/D1355</f>
        <v>2.16</v>
      </c>
      <c r="M1355" s="75">
        <v>29.28</v>
      </c>
      <c r="N1355" s="74">
        <v>25.92</v>
      </c>
      <c r="O1355" s="101">
        <f>N1355/D1355</f>
        <v>2.16</v>
      </c>
      <c r="P1355" s="76">
        <v>29.28</v>
      </c>
      <c r="Q1355" s="76">
        <v>25.92</v>
      </c>
      <c r="R1355" s="102">
        <f>Q1355/D1355</f>
        <v>2.16</v>
      </c>
      <c r="S1355" s="5">
        <v>12</v>
      </c>
      <c r="T1355" s="123">
        <v>12</v>
      </c>
      <c r="U1355" s="123">
        <v>12</v>
      </c>
      <c r="V1355" s="6">
        <f>T1355/U1355</f>
        <v>1</v>
      </c>
      <c r="W1355" s="123">
        <v>288</v>
      </c>
      <c r="X1355" s="123">
        <v>12</v>
      </c>
      <c r="Y1355" s="6">
        <f>W1355/X1355</f>
        <v>24</v>
      </c>
      <c r="Z1355" s="6">
        <f>ROUND(Y1355,1)</f>
        <v>24</v>
      </c>
      <c r="AA1355" s="123"/>
      <c r="AB1355" s="241"/>
      <c r="AC1355" s="241"/>
      <c r="AD1355" s="6"/>
      <c r="AE1355" s="241"/>
      <c r="AF1355" s="241"/>
    </row>
    <row r="1356" spans="1:32" ht="20.100000000000001" customHeight="1" x14ac:dyDescent="0.25">
      <c r="A1356" s="143">
        <v>12670</v>
      </c>
      <c r="B1356" s="144" t="s">
        <v>391</v>
      </c>
      <c r="C1356" s="166" t="s">
        <v>392</v>
      </c>
      <c r="D1356" s="146">
        <v>1</v>
      </c>
      <c r="E1356" s="146" t="s">
        <v>25</v>
      </c>
      <c r="F1356" s="168" t="s">
        <v>12495</v>
      </c>
      <c r="G1356" s="75">
        <v>17.25</v>
      </c>
      <c r="H1356" s="74">
        <v>16.489999999999998</v>
      </c>
      <c r="I1356" s="101">
        <f>H1356/D1356</f>
        <v>16.489999999999998</v>
      </c>
      <c r="J1356" s="76">
        <v>17.25</v>
      </c>
      <c r="K1356" s="76">
        <v>16.489999999999998</v>
      </c>
      <c r="L1356" s="102">
        <f>K1356/D1356</f>
        <v>16.489999999999998</v>
      </c>
      <c r="M1356" s="75">
        <v>17.25</v>
      </c>
      <c r="N1356" s="74">
        <v>16.489999999999998</v>
      </c>
      <c r="O1356" s="101">
        <f>N1356/D1356</f>
        <v>16.489999999999998</v>
      </c>
      <c r="P1356" s="76">
        <v>17.25</v>
      </c>
      <c r="Q1356" s="76">
        <v>16.489999999999998</v>
      </c>
      <c r="R1356" s="102">
        <f>Q1356/D1356</f>
        <v>16.489999999999998</v>
      </c>
      <c r="S1356" s="5">
        <v>1</v>
      </c>
      <c r="T1356">
        <v>18</v>
      </c>
      <c r="U1356">
        <v>1</v>
      </c>
      <c r="V1356" s="6">
        <f>T1356/U1356</f>
        <v>18</v>
      </c>
      <c r="W1356">
        <v>216</v>
      </c>
      <c r="X1356">
        <v>18</v>
      </c>
      <c r="Y1356" s="6">
        <f>W1356/X1356</f>
        <v>12</v>
      </c>
      <c r="Z1356" s="6">
        <f>ROUND(Y1356,1)</f>
        <v>12</v>
      </c>
      <c r="AB1356" s="241"/>
      <c r="AC1356" s="241"/>
      <c r="AD1356" s="6"/>
      <c r="AE1356" s="241"/>
      <c r="AF1356" s="241"/>
    </row>
    <row r="1357" spans="1:32" ht="20.100000000000001" customHeight="1" x14ac:dyDescent="0.25">
      <c r="A1357" s="143">
        <v>12641</v>
      </c>
      <c r="B1357" s="144" t="s">
        <v>385</v>
      </c>
      <c r="C1357" s="166" t="s">
        <v>386</v>
      </c>
      <c r="D1357" s="146">
        <v>2</v>
      </c>
      <c r="E1357" s="146" t="s">
        <v>28</v>
      </c>
      <c r="F1357" s="168" t="s">
        <v>12503</v>
      </c>
      <c r="G1357" s="75">
        <v>25.5</v>
      </c>
      <c r="H1357" s="74">
        <v>23.3</v>
      </c>
      <c r="I1357" s="101">
        <f>H1357/D1357</f>
        <v>11.65</v>
      </c>
      <c r="J1357" s="76">
        <v>25.5</v>
      </c>
      <c r="K1357" s="76">
        <v>23.3</v>
      </c>
      <c r="L1357" s="102">
        <f>K1357/D1357</f>
        <v>11.65</v>
      </c>
      <c r="M1357" s="75">
        <v>25.5</v>
      </c>
      <c r="N1357" s="74">
        <v>23.3</v>
      </c>
      <c r="O1357" s="101">
        <f>N1357/D1357</f>
        <v>11.65</v>
      </c>
      <c r="P1357" s="76">
        <v>25.5</v>
      </c>
      <c r="Q1357" s="76">
        <v>23.3</v>
      </c>
      <c r="R1357" s="102">
        <f>Q1357/D1357</f>
        <v>11.65</v>
      </c>
      <c r="S1357" s="5">
        <v>2</v>
      </c>
      <c r="T1357">
        <v>24</v>
      </c>
      <c r="U1357">
        <v>2</v>
      </c>
      <c r="V1357" s="6">
        <f>T1357/U1357</f>
        <v>12</v>
      </c>
      <c r="W1357">
        <v>384</v>
      </c>
      <c r="X1357">
        <v>24</v>
      </c>
      <c r="Y1357" s="6">
        <f>W1357/X1357</f>
        <v>16</v>
      </c>
      <c r="Z1357" s="6">
        <f>ROUND(Y1357,1)</f>
        <v>16</v>
      </c>
      <c r="AB1357" s="241"/>
      <c r="AC1357" s="241"/>
      <c r="AD1357" s="6"/>
      <c r="AE1357" s="241"/>
      <c r="AF1357" s="241"/>
    </row>
    <row r="1358" spans="1:32" ht="20.100000000000001" customHeight="1" x14ac:dyDescent="0.25">
      <c r="A1358" s="143">
        <v>10183</v>
      </c>
      <c r="B1358" s="144" t="s">
        <v>116</v>
      </c>
      <c r="C1358" s="166" t="s">
        <v>117</v>
      </c>
      <c r="D1358" s="146">
        <v>1</v>
      </c>
      <c r="E1358" s="146" t="s">
        <v>19</v>
      </c>
      <c r="F1358" s="168" t="s">
        <v>12498</v>
      </c>
      <c r="G1358" s="75">
        <v>22.48</v>
      </c>
      <c r="H1358" s="74">
        <v>21</v>
      </c>
      <c r="I1358" s="101">
        <f>H1358/D1358</f>
        <v>21</v>
      </c>
      <c r="J1358" s="76">
        <v>22.48</v>
      </c>
      <c r="K1358" s="76">
        <v>21</v>
      </c>
      <c r="L1358" s="102">
        <f>K1358/D1358</f>
        <v>21</v>
      </c>
      <c r="M1358" s="75">
        <v>22.48</v>
      </c>
      <c r="N1358" s="74">
        <v>21</v>
      </c>
      <c r="O1358" s="101">
        <f>N1358/D1358</f>
        <v>21</v>
      </c>
      <c r="P1358" s="76">
        <v>22.48</v>
      </c>
      <c r="Q1358" s="76">
        <v>21</v>
      </c>
      <c r="R1358" s="102">
        <f>Q1358/D1358</f>
        <v>21</v>
      </c>
      <c r="S1358" s="4">
        <v>1</v>
      </c>
      <c r="T1358" s="123">
        <v>24</v>
      </c>
      <c r="U1358" s="123">
        <v>1</v>
      </c>
      <c r="V1358" s="6">
        <f>T1358/U1358</f>
        <v>24</v>
      </c>
      <c r="W1358" s="123">
        <v>288</v>
      </c>
      <c r="X1358" s="123">
        <v>24</v>
      </c>
      <c r="Y1358" s="6">
        <f>W1358/X1358</f>
        <v>12</v>
      </c>
      <c r="Z1358" s="6">
        <f>ROUND(Y1358,1)</f>
        <v>12</v>
      </c>
      <c r="AA1358" s="123"/>
      <c r="AB1358" s="241"/>
      <c r="AC1358" s="241"/>
      <c r="AD1358" s="6"/>
      <c r="AE1358" s="241"/>
      <c r="AF1358" s="241"/>
    </row>
    <row r="1359" spans="1:32" ht="20.100000000000001" customHeight="1" x14ac:dyDescent="0.25">
      <c r="A1359" s="143">
        <v>12682</v>
      </c>
      <c r="B1359" s="144" t="s">
        <v>393</v>
      </c>
      <c r="C1359" s="166" t="s">
        <v>394</v>
      </c>
      <c r="D1359" s="146">
        <v>1</v>
      </c>
      <c r="E1359" s="146" t="s">
        <v>51</v>
      </c>
      <c r="F1359" s="168" t="s">
        <v>12499</v>
      </c>
      <c r="G1359" s="75">
        <v>27.12</v>
      </c>
      <c r="H1359" s="74">
        <v>23.67</v>
      </c>
      <c r="I1359" s="101">
        <f>H1359/D1359</f>
        <v>23.67</v>
      </c>
      <c r="J1359" s="76">
        <v>27.12</v>
      </c>
      <c r="K1359" s="76">
        <v>23.67</v>
      </c>
      <c r="L1359" s="102">
        <f>K1359/D1359</f>
        <v>23.67</v>
      </c>
      <c r="M1359" s="75">
        <v>27.12</v>
      </c>
      <c r="N1359" s="74">
        <v>23.67</v>
      </c>
      <c r="O1359" s="101">
        <f>N1359/D1359</f>
        <v>23.67</v>
      </c>
      <c r="P1359" s="76">
        <v>27.12</v>
      </c>
      <c r="Q1359" s="76">
        <v>23.67</v>
      </c>
      <c r="R1359" s="102">
        <f>Q1359/D1359</f>
        <v>23.67</v>
      </c>
      <c r="S1359" s="5">
        <v>1</v>
      </c>
      <c r="T1359">
        <v>30</v>
      </c>
      <c r="U1359">
        <v>1</v>
      </c>
      <c r="V1359" s="6">
        <f>T1359/U1359</f>
        <v>30</v>
      </c>
      <c r="W1359">
        <v>360</v>
      </c>
      <c r="X1359">
        <v>30</v>
      </c>
      <c r="Y1359" s="6">
        <f>W1359/X1359</f>
        <v>12</v>
      </c>
      <c r="Z1359" s="6">
        <f>ROUND(Y1359,1)</f>
        <v>12</v>
      </c>
      <c r="AB1359" s="241"/>
      <c r="AC1359" s="241"/>
      <c r="AD1359" s="6"/>
      <c r="AE1359" s="241"/>
      <c r="AF1359" s="241"/>
    </row>
    <row r="1360" spans="1:32" ht="20.100000000000001" customHeight="1" x14ac:dyDescent="0.25">
      <c r="A1360" s="143">
        <v>10320</v>
      </c>
      <c r="B1360" s="144" t="s">
        <v>159</v>
      </c>
      <c r="C1360" s="166" t="s">
        <v>160</v>
      </c>
      <c r="D1360" s="146">
        <v>1</v>
      </c>
      <c r="E1360" s="146" t="s">
        <v>161</v>
      </c>
      <c r="F1360" s="168" t="s">
        <v>12507</v>
      </c>
      <c r="G1360" s="75">
        <v>29.29</v>
      </c>
      <c r="H1360" s="74">
        <v>25.15</v>
      </c>
      <c r="I1360" s="101">
        <f>H1360/D1360</f>
        <v>25.15</v>
      </c>
      <c r="J1360" s="76">
        <v>29.29</v>
      </c>
      <c r="K1360" s="76">
        <v>25.15</v>
      </c>
      <c r="L1360" s="102">
        <f>K1360/D1360</f>
        <v>25.15</v>
      </c>
      <c r="M1360" s="75">
        <v>29.29</v>
      </c>
      <c r="N1360" s="74">
        <v>25.15</v>
      </c>
      <c r="O1360" s="101">
        <f>N1360/D1360</f>
        <v>25.15</v>
      </c>
      <c r="P1360" s="76">
        <v>29.29</v>
      </c>
      <c r="Q1360" s="76">
        <v>25.15</v>
      </c>
      <c r="R1360" s="102">
        <f>Q1360/D1360</f>
        <v>25.15</v>
      </c>
      <c r="S1360" s="5">
        <v>1</v>
      </c>
      <c r="T1360" s="123">
        <v>36</v>
      </c>
      <c r="U1360" s="123">
        <v>1</v>
      </c>
      <c r="V1360" s="6">
        <f>T1360/U1360</f>
        <v>36</v>
      </c>
      <c r="W1360" s="123">
        <v>432</v>
      </c>
      <c r="X1360" s="123">
        <v>36</v>
      </c>
      <c r="Y1360" s="6">
        <f>W1360/X1360</f>
        <v>12</v>
      </c>
      <c r="Z1360" s="6">
        <f>ROUND(Y1360,1)</f>
        <v>12</v>
      </c>
      <c r="AA1360" s="123"/>
      <c r="AB1360" s="241"/>
      <c r="AC1360" s="241"/>
      <c r="AD1360" s="6"/>
      <c r="AE1360" s="241"/>
      <c r="AF1360" s="241"/>
    </row>
    <row r="1361" spans="1:32" ht="20.100000000000001" customHeight="1" x14ac:dyDescent="0.25">
      <c r="A1361" s="143">
        <v>12698</v>
      </c>
      <c r="B1361" s="144" t="s">
        <v>397</v>
      </c>
      <c r="C1361" s="166" t="s">
        <v>398</v>
      </c>
      <c r="D1361" s="146">
        <v>4</v>
      </c>
      <c r="E1361" s="146" t="s">
        <v>31</v>
      </c>
      <c r="F1361" s="168" t="s">
        <v>12497</v>
      </c>
      <c r="G1361" s="75">
        <v>30.84</v>
      </c>
      <c r="H1361" s="74">
        <v>28.44</v>
      </c>
      <c r="I1361" s="101">
        <f>H1361/D1361</f>
        <v>7.11</v>
      </c>
      <c r="J1361" s="76">
        <v>30.84</v>
      </c>
      <c r="K1361" s="76">
        <v>28.44</v>
      </c>
      <c r="L1361" s="102">
        <f>K1361/D1361</f>
        <v>7.11</v>
      </c>
      <c r="M1361" s="75">
        <v>30.84</v>
      </c>
      <c r="N1361" s="74">
        <v>28.44</v>
      </c>
      <c r="O1361" s="101">
        <f>N1361/D1361</f>
        <v>7.11</v>
      </c>
      <c r="P1361" s="76">
        <v>30.84</v>
      </c>
      <c r="Q1361" s="76">
        <v>28.44</v>
      </c>
      <c r="R1361" s="102">
        <f>Q1361/D1361</f>
        <v>7.11</v>
      </c>
      <c r="S1361" s="5">
        <v>4</v>
      </c>
      <c r="T1361">
        <v>24</v>
      </c>
      <c r="U1361">
        <v>4</v>
      </c>
      <c r="V1361" s="6">
        <f>T1361/U1361</f>
        <v>6</v>
      </c>
      <c r="W1361">
        <v>384</v>
      </c>
      <c r="X1361">
        <v>24</v>
      </c>
      <c r="Y1361" s="6">
        <f>W1361/X1361</f>
        <v>16</v>
      </c>
      <c r="Z1361" s="6">
        <f>ROUND(Y1361,1)</f>
        <v>16</v>
      </c>
      <c r="AB1361" s="241"/>
      <c r="AC1361" s="241"/>
      <c r="AD1361" s="6"/>
      <c r="AE1361" s="241"/>
      <c r="AF1361" s="241"/>
    </row>
    <row r="1362" spans="1:32" s="11" customFormat="1" ht="20.100000000000001" customHeight="1" x14ac:dyDescent="0.2">
      <c r="A1362" s="143">
        <v>12735</v>
      </c>
      <c r="B1362" s="144" t="s">
        <v>407</v>
      </c>
      <c r="C1362" s="166" t="s">
        <v>408</v>
      </c>
      <c r="D1362" s="146">
        <v>1</v>
      </c>
      <c r="E1362" s="146" t="s">
        <v>79</v>
      </c>
      <c r="F1362" s="168"/>
      <c r="G1362" s="75">
        <v>132</v>
      </c>
      <c r="H1362" s="74">
        <v>132</v>
      </c>
      <c r="I1362" s="101">
        <f>H1362/D1362</f>
        <v>132</v>
      </c>
      <c r="J1362" s="76">
        <v>132</v>
      </c>
      <c r="K1362" s="76">
        <v>132</v>
      </c>
      <c r="L1362" s="102">
        <f>K1362/D1362</f>
        <v>132</v>
      </c>
      <c r="M1362" s="75">
        <v>132</v>
      </c>
      <c r="N1362" s="74">
        <v>132</v>
      </c>
      <c r="O1362" s="101">
        <f>N1362/D1362</f>
        <v>132</v>
      </c>
      <c r="P1362" s="76">
        <v>132</v>
      </c>
      <c r="Q1362" s="76">
        <v>132</v>
      </c>
      <c r="R1362" s="102">
        <f>Q1362/D1362</f>
        <v>132</v>
      </c>
      <c r="S1362" s="123">
        <v>1</v>
      </c>
      <c r="T1362" s="123">
        <v>1</v>
      </c>
      <c r="U1362" s="123">
        <v>1</v>
      </c>
      <c r="V1362" s="6">
        <f>T1362/U1362</f>
        <v>1</v>
      </c>
      <c r="W1362" s="123" t="s">
        <v>80</v>
      </c>
      <c r="X1362" s="123">
        <v>1</v>
      </c>
      <c r="Y1362" s="6">
        <f>W1362/X1362</f>
        <v>1984</v>
      </c>
      <c r="Z1362" s="6">
        <f>ROUND(Y1362,1)</f>
        <v>1984</v>
      </c>
      <c r="AA1362" s="123"/>
      <c r="AB1362" s="241"/>
      <c r="AC1362" s="241"/>
      <c r="AD1362" s="6"/>
      <c r="AE1362" s="241"/>
      <c r="AF1362" s="241"/>
    </row>
    <row r="1363" spans="1:32" ht="20.100000000000001" customHeight="1" x14ac:dyDescent="0.25">
      <c r="A1363" s="143">
        <v>13394</v>
      </c>
      <c r="B1363" s="144" t="s">
        <v>437</v>
      </c>
      <c r="C1363" s="166" t="s">
        <v>438</v>
      </c>
      <c r="D1363" s="146">
        <v>12</v>
      </c>
      <c r="E1363" s="146" t="s">
        <v>22</v>
      </c>
      <c r="F1363" s="168" t="s">
        <v>12494</v>
      </c>
      <c r="G1363" s="75">
        <v>24.6</v>
      </c>
      <c r="H1363" s="74">
        <v>20.88</v>
      </c>
      <c r="I1363" s="101">
        <f>H1363/D1363</f>
        <v>1.74</v>
      </c>
      <c r="J1363" s="76">
        <v>24.6</v>
      </c>
      <c r="K1363" s="76">
        <v>20.88</v>
      </c>
      <c r="L1363" s="102">
        <f>K1363/D1363</f>
        <v>1.74</v>
      </c>
      <c r="M1363" s="75">
        <v>24.6</v>
      </c>
      <c r="N1363" s="74">
        <v>20.88</v>
      </c>
      <c r="O1363" s="101">
        <f>N1363/D1363</f>
        <v>1.74</v>
      </c>
      <c r="P1363" s="76">
        <v>24.6</v>
      </c>
      <c r="Q1363" s="76">
        <v>20.88</v>
      </c>
      <c r="R1363" s="102">
        <f>Q1363/D1363</f>
        <v>1.74</v>
      </c>
      <c r="S1363" s="5">
        <v>12</v>
      </c>
      <c r="T1363">
        <v>12</v>
      </c>
      <c r="U1363">
        <v>12</v>
      </c>
      <c r="V1363" s="6">
        <f>T1363/U1363</f>
        <v>1</v>
      </c>
      <c r="W1363">
        <v>288</v>
      </c>
      <c r="X1363">
        <v>12</v>
      </c>
      <c r="Y1363" s="6">
        <f>W1363/X1363</f>
        <v>24</v>
      </c>
      <c r="Z1363" s="6">
        <f>ROUND(Y1363,1)</f>
        <v>24</v>
      </c>
      <c r="AB1363" s="241"/>
      <c r="AC1363" s="241"/>
      <c r="AD1363" s="6"/>
      <c r="AE1363" s="241"/>
      <c r="AF1363" s="241"/>
    </row>
    <row r="1364" spans="1:32" ht="20.100000000000001" customHeight="1" x14ac:dyDescent="0.25">
      <c r="A1364" s="143">
        <v>13400</v>
      </c>
      <c r="B1364" s="144" t="s">
        <v>439</v>
      </c>
      <c r="C1364" s="166" t="s">
        <v>440</v>
      </c>
      <c r="D1364" s="146">
        <v>1</v>
      </c>
      <c r="E1364" s="146" t="s">
        <v>51</v>
      </c>
      <c r="F1364" s="168" t="s">
        <v>12499</v>
      </c>
      <c r="G1364" s="75">
        <v>19.5</v>
      </c>
      <c r="H1364" s="74">
        <v>18.75</v>
      </c>
      <c r="I1364" s="101">
        <f>H1364/D1364</f>
        <v>18.75</v>
      </c>
      <c r="J1364" s="76">
        <v>19.5</v>
      </c>
      <c r="K1364" s="76">
        <v>18.75</v>
      </c>
      <c r="L1364" s="102">
        <f>K1364/D1364</f>
        <v>18.75</v>
      </c>
      <c r="M1364" s="75">
        <v>19.5</v>
      </c>
      <c r="N1364" s="74">
        <v>18.75</v>
      </c>
      <c r="O1364" s="101">
        <f>N1364/D1364</f>
        <v>18.75</v>
      </c>
      <c r="P1364" s="76">
        <v>19.5</v>
      </c>
      <c r="Q1364" s="76">
        <v>18.75</v>
      </c>
      <c r="R1364" s="102">
        <f>Q1364/D1364</f>
        <v>18.75</v>
      </c>
      <c r="S1364" s="5">
        <v>1</v>
      </c>
      <c r="T1364" s="123">
        <v>30</v>
      </c>
      <c r="U1364" s="123">
        <v>1</v>
      </c>
      <c r="V1364" s="6">
        <f>T1364/U1364</f>
        <v>30</v>
      </c>
      <c r="W1364" s="123">
        <v>360</v>
      </c>
      <c r="X1364" s="123">
        <v>30</v>
      </c>
      <c r="Y1364" s="6">
        <f>W1364/X1364</f>
        <v>12</v>
      </c>
      <c r="Z1364" s="6">
        <f>ROUND(Y1364,1)</f>
        <v>12</v>
      </c>
      <c r="AA1364" s="123"/>
      <c r="AB1364" s="241"/>
      <c r="AC1364" s="241"/>
      <c r="AD1364" s="6"/>
      <c r="AE1364" s="241"/>
      <c r="AF1364" s="241"/>
    </row>
    <row r="1365" spans="1:32" ht="20.100000000000001" customHeight="1" x14ac:dyDescent="0.25">
      <c r="A1365" s="143">
        <v>13410</v>
      </c>
      <c r="B1365" s="144" t="s">
        <v>441</v>
      </c>
      <c r="C1365" s="166" t="s">
        <v>442</v>
      </c>
      <c r="D1365" s="146">
        <v>4</v>
      </c>
      <c r="E1365" s="146" t="s">
        <v>31</v>
      </c>
      <c r="F1365" s="168" t="s">
        <v>12497</v>
      </c>
      <c r="G1365" s="75">
        <v>26.88</v>
      </c>
      <c r="H1365" s="74">
        <v>22.48</v>
      </c>
      <c r="I1365" s="101">
        <f>H1365/D1365</f>
        <v>5.62</v>
      </c>
      <c r="J1365" s="76">
        <v>26.88</v>
      </c>
      <c r="K1365" s="76">
        <v>22.48</v>
      </c>
      <c r="L1365" s="102">
        <f>K1365/D1365</f>
        <v>5.62</v>
      </c>
      <c r="M1365" s="75">
        <v>26.88</v>
      </c>
      <c r="N1365" s="74">
        <v>22.48</v>
      </c>
      <c r="O1365" s="101">
        <f>N1365/D1365</f>
        <v>5.62</v>
      </c>
      <c r="P1365" s="76">
        <v>26.88</v>
      </c>
      <c r="Q1365" s="76">
        <v>22.48</v>
      </c>
      <c r="R1365" s="102">
        <f>Q1365/D1365</f>
        <v>5.62</v>
      </c>
      <c r="S1365" s="5">
        <v>4</v>
      </c>
      <c r="T1365" s="123">
        <v>24</v>
      </c>
      <c r="U1365" s="123">
        <v>4</v>
      </c>
      <c r="V1365" s="6">
        <f>T1365/U1365</f>
        <v>6</v>
      </c>
      <c r="W1365" s="123">
        <v>384</v>
      </c>
      <c r="X1365" s="123">
        <v>24</v>
      </c>
      <c r="Y1365" s="6">
        <f>W1365/X1365</f>
        <v>16</v>
      </c>
      <c r="Z1365" s="6">
        <f>ROUND(Y1365,1)</f>
        <v>16</v>
      </c>
      <c r="AA1365" s="123"/>
      <c r="AB1365" s="241"/>
      <c r="AC1365" s="241"/>
      <c r="AD1365" s="6"/>
      <c r="AE1365" s="241"/>
      <c r="AF1365" s="241"/>
    </row>
    <row r="1366" spans="1:32" ht="20.100000000000001" customHeight="1" x14ac:dyDescent="0.25">
      <c r="A1366" s="143">
        <v>13382</v>
      </c>
      <c r="B1366" s="144" t="s">
        <v>435</v>
      </c>
      <c r="C1366" s="166" t="s">
        <v>436</v>
      </c>
      <c r="D1366" s="146">
        <v>1</v>
      </c>
      <c r="E1366" s="146" t="s">
        <v>51</v>
      </c>
      <c r="F1366" s="168" t="s">
        <v>12499</v>
      </c>
      <c r="G1366" s="75">
        <v>19.5</v>
      </c>
      <c r="H1366" s="74">
        <v>18.75</v>
      </c>
      <c r="I1366" s="101">
        <f>H1366/D1366</f>
        <v>18.75</v>
      </c>
      <c r="J1366" s="76">
        <v>19.5</v>
      </c>
      <c r="K1366" s="76">
        <v>18.75</v>
      </c>
      <c r="L1366" s="102">
        <f>K1366/D1366</f>
        <v>18.75</v>
      </c>
      <c r="M1366" s="75">
        <v>19.5</v>
      </c>
      <c r="N1366" s="74">
        <v>18.75</v>
      </c>
      <c r="O1366" s="101">
        <f>N1366/D1366</f>
        <v>18.75</v>
      </c>
      <c r="P1366" s="76">
        <v>19.5</v>
      </c>
      <c r="Q1366" s="76">
        <v>18.75</v>
      </c>
      <c r="R1366" s="102">
        <f>Q1366/D1366</f>
        <v>18.75</v>
      </c>
      <c r="S1366" s="5">
        <v>1</v>
      </c>
      <c r="T1366">
        <v>30</v>
      </c>
      <c r="U1366">
        <v>1</v>
      </c>
      <c r="V1366" s="6">
        <f>T1366/U1366</f>
        <v>30</v>
      </c>
      <c r="W1366">
        <v>360</v>
      </c>
      <c r="X1366">
        <v>30</v>
      </c>
      <c r="Y1366" s="6">
        <f>W1366/X1366</f>
        <v>12</v>
      </c>
      <c r="Z1366" s="6">
        <f>ROUND(Y1366,1)</f>
        <v>12</v>
      </c>
      <c r="AB1366" s="241"/>
      <c r="AC1366" s="241"/>
      <c r="AD1366" s="6"/>
      <c r="AE1366" s="241"/>
      <c r="AF1366" s="241"/>
    </row>
    <row r="1367" spans="1:32" ht="20.100000000000001" customHeight="1" x14ac:dyDescent="0.25">
      <c r="A1367" s="157">
        <v>52067</v>
      </c>
      <c r="B1367" s="144" t="s">
        <v>2685</v>
      </c>
      <c r="C1367" s="153" t="s">
        <v>2686</v>
      </c>
      <c r="D1367" s="146">
        <v>12</v>
      </c>
      <c r="E1367" s="146" t="s">
        <v>22</v>
      </c>
      <c r="F1367" s="168" t="s">
        <v>12494</v>
      </c>
      <c r="G1367" s="75">
        <v>30.12</v>
      </c>
      <c r="H1367" s="74">
        <v>30.12</v>
      </c>
      <c r="I1367" s="101">
        <f>H1367/D1367</f>
        <v>2.5100000000000002</v>
      </c>
      <c r="J1367" s="76">
        <v>30.12</v>
      </c>
      <c r="K1367" s="76">
        <v>30.12</v>
      </c>
      <c r="L1367" s="102">
        <f>K1367/D1367</f>
        <v>2.5100000000000002</v>
      </c>
      <c r="M1367" s="75">
        <v>30.12</v>
      </c>
      <c r="N1367" s="74">
        <v>30.12</v>
      </c>
      <c r="O1367" s="101">
        <f>N1367/D1367</f>
        <v>2.5100000000000002</v>
      </c>
      <c r="P1367" s="76">
        <v>30.12</v>
      </c>
      <c r="Q1367" s="76">
        <v>30.12</v>
      </c>
      <c r="R1367" s="102">
        <f>Q1367/D1367</f>
        <v>2.5100000000000002</v>
      </c>
      <c r="S1367" s="5">
        <v>12</v>
      </c>
      <c r="T1367">
        <v>12</v>
      </c>
      <c r="U1367">
        <v>12</v>
      </c>
      <c r="V1367" s="6">
        <f>T1367/U1367</f>
        <v>1</v>
      </c>
      <c r="W1367">
        <v>288</v>
      </c>
      <c r="X1367">
        <v>12</v>
      </c>
      <c r="Y1367" s="6">
        <f>W1367/X1367</f>
        <v>24</v>
      </c>
      <c r="Z1367" s="6">
        <f>ROUND(Y1367,1)</f>
        <v>24</v>
      </c>
      <c r="AB1367" s="241"/>
      <c r="AC1367" s="241"/>
      <c r="AD1367" s="6"/>
      <c r="AE1367" s="241"/>
      <c r="AF1367" s="241"/>
    </row>
    <row r="1368" spans="1:32" ht="20.100000000000001" customHeight="1" x14ac:dyDescent="0.25">
      <c r="A1368" s="143">
        <v>52084</v>
      </c>
      <c r="B1368" s="144" t="s">
        <v>2709</v>
      </c>
      <c r="C1368" s="166" t="s">
        <v>2710</v>
      </c>
      <c r="D1368" s="146">
        <v>12</v>
      </c>
      <c r="E1368" s="146" t="s">
        <v>22</v>
      </c>
      <c r="F1368" s="168" t="s">
        <v>12494</v>
      </c>
      <c r="G1368" s="75">
        <v>30.12</v>
      </c>
      <c r="H1368" s="74">
        <v>30.12</v>
      </c>
      <c r="I1368" s="101">
        <f>H1368/D1368</f>
        <v>2.5100000000000002</v>
      </c>
      <c r="J1368" s="76">
        <v>30.12</v>
      </c>
      <c r="K1368" s="76">
        <v>30.12</v>
      </c>
      <c r="L1368" s="102">
        <f>K1368/D1368</f>
        <v>2.5100000000000002</v>
      </c>
      <c r="M1368" s="75">
        <v>30.12</v>
      </c>
      <c r="N1368" s="74">
        <v>30.12</v>
      </c>
      <c r="O1368" s="101">
        <f>N1368/D1368</f>
        <v>2.5100000000000002</v>
      </c>
      <c r="P1368" s="76">
        <v>30.12</v>
      </c>
      <c r="Q1368" s="76">
        <v>30.12</v>
      </c>
      <c r="R1368" s="102">
        <f>Q1368/D1368</f>
        <v>2.5100000000000002</v>
      </c>
      <c r="S1368" s="5">
        <v>12</v>
      </c>
      <c r="T1368">
        <v>12</v>
      </c>
      <c r="U1368">
        <v>12</v>
      </c>
      <c r="V1368" s="6">
        <f>T1368/U1368</f>
        <v>1</v>
      </c>
      <c r="W1368">
        <v>288</v>
      </c>
      <c r="X1368">
        <v>12</v>
      </c>
      <c r="Y1368" s="6">
        <f>W1368/X1368</f>
        <v>24</v>
      </c>
      <c r="Z1368" s="6">
        <f>ROUND(Y1368,1)</f>
        <v>24</v>
      </c>
      <c r="AB1368" s="241"/>
      <c r="AC1368" s="241"/>
      <c r="AD1368" s="6"/>
      <c r="AE1368" s="241"/>
      <c r="AF1368" s="241"/>
    </row>
    <row r="1369" spans="1:32" ht="20.100000000000001" customHeight="1" x14ac:dyDescent="0.25">
      <c r="A1369" s="143">
        <v>52082</v>
      </c>
      <c r="B1369" s="144" t="s">
        <v>2705</v>
      </c>
      <c r="C1369" s="166" t="s">
        <v>2706</v>
      </c>
      <c r="D1369" s="146">
        <v>12</v>
      </c>
      <c r="E1369" s="146" t="s">
        <v>22</v>
      </c>
      <c r="F1369" s="168" t="s">
        <v>12494</v>
      </c>
      <c r="G1369" s="75">
        <v>30.12</v>
      </c>
      <c r="H1369" s="74">
        <v>30.12</v>
      </c>
      <c r="I1369" s="101">
        <f>H1369/D1369</f>
        <v>2.5100000000000002</v>
      </c>
      <c r="J1369" s="76">
        <v>30.12</v>
      </c>
      <c r="K1369" s="76">
        <v>30.12</v>
      </c>
      <c r="L1369" s="102">
        <f>K1369/D1369</f>
        <v>2.5100000000000002</v>
      </c>
      <c r="M1369" s="75">
        <v>30.12</v>
      </c>
      <c r="N1369" s="74">
        <v>30.12</v>
      </c>
      <c r="O1369" s="101">
        <f>N1369/D1369</f>
        <v>2.5100000000000002</v>
      </c>
      <c r="P1369" s="76">
        <v>30.12</v>
      </c>
      <c r="Q1369" s="76">
        <v>30.12</v>
      </c>
      <c r="R1369" s="102">
        <f>Q1369/D1369</f>
        <v>2.5100000000000002</v>
      </c>
      <c r="S1369" s="5">
        <v>12</v>
      </c>
      <c r="T1369">
        <v>12</v>
      </c>
      <c r="U1369">
        <v>12</v>
      </c>
      <c r="V1369" s="6">
        <f>T1369/U1369</f>
        <v>1</v>
      </c>
      <c r="W1369">
        <v>288</v>
      </c>
      <c r="X1369">
        <v>12</v>
      </c>
      <c r="Y1369" s="6">
        <f>W1369/X1369</f>
        <v>24</v>
      </c>
      <c r="Z1369" s="6">
        <f>ROUND(Y1369,1)</f>
        <v>24</v>
      </c>
      <c r="AB1369" s="241"/>
      <c r="AC1369" s="241"/>
      <c r="AD1369" s="6"/>
      <c r="AE1369" s="241"/>
      <c r="AF1369" s="241"/>
    </row>
    <row r="1370" spans="1:32" ht="20.100000000000001" customHeight="1" x14ac:dyDescent="0.25">
      <c r="A1370" s="143">
        <v>52098</v>
      </c>
      <c r="B1370" s="144" t="s">
        <v>2727</v>
      </c>
      <c r="C1370" s="166" t="s">
        <v>2728</v>
      </c>
      <c r="D1370" s="146">
        <v>12</v>
      </c>
      <c r="E1370" s="146" t="s">
        <v>22</v>
      </c>
      <c r="F1370" s="168" t="s">
        <v>12494</v>
      </c>
      <c r="G1370" s="75">
        <v>30.12</v>
      </c>
      <c r="H1370" s="74">
        <v>30.12</v>
      </c>
      <c r="I1370" s="101">
        <f>H1370/D1370</f>
        <v>2.5100000000000002</v>
      </c>
      <c r="J1370" s="76">
        <v>30.12</v>
      </c>
      <c r="K1370" s="76">
        <v>30.12</v>
      </c>
      <c r="L1370" s="102">
        <f>K1370/D1370</f>
        <v>2.5100000000000002</v>
      </c>
      <c r="M1370" s="75">
        <v>30.12</v>
      </c>
      <c r="N1370" s="74">
        <v>30.12</v>
      </c>
      <c r="O1370" s="101">
        <f>N1370/D1370</f>
        <v>2.5100000000000002</v>
      </c>
      <c r="P1370" s="76">
        <v>30.12</v>
      </c>
      <c r="Q1370" s="76">
        <v>30.12</v>
      </c>
      <c r="R1370" s="102">
        <f>Q1370/D1370</f>
        <v>2.5100000000000002</v>
      </c>
      <c r="S1370" s="5">
        <v>12</v>
      </c>
      <c r="T1370">
        <v>12</v>
      </c>
      <c r="U1370">
        <v>12</v>
      </c>
      <c r="V1370" s="6">
        <f>T1370/U1370</f>
        <v>1</v>
      </c>
      <c r="W1370">
        <v>288</v>
      </c>
      <c r="X1370">
        <v>12</v>
      </c>
      <c r="Y1370" s="6">
        <f>W1370/X1370</f>
        <v>24</v>
      </c>
      <c r="Z1370" s="6">
        <f>ROUND(Y1370,1)</f>
        <v>24</v>
      </c>
      <c r="AB1370" s="241"/>
      <c r="AC1370" s="241"/>
      <c r="AD1370" s="6"/>
      <c r="AE1370" s="241"/>
      <c r="AF1370" s="241"/>
    </row>
    <row r="1371" spans="1:32" ht="20.100000000000001" customHeight="1" x14ac:dyDescent="0.25">
      <c r="A1371" s="143">
        <v>52091</v>
      </c>
      <c r="B1371" s="144" t="s">
        <v>2719</v>
      </c>
      <c r="C1371" s="166" t="s">
        <v>2720</v>
      </c>
      <c r="D1371" s="146">
        <v>12</v>
      </c>
      <c r="E1371" s="146" t="s">
        <v>22</v>
      </c>
      <c r="F1371" s="168" t="s">
        <v>12494</v>
      </c>
      <c r="G1371" s="75">
        <v>30.12</v>
      </c>
      <c r="H1371" s="74">
        <v>30.12</v>
      </c>
      <c r="I1371" s="101">
        <f>H1371/D1371</f>
        <v>2.5100000000000002</v>
      </c>
      <c r="J1371" s="76">
        <v>30.12</v>
      </c>
      <c r="K1371" s="76">
        <v>30.12</v>
      </c>
      <c r="L1371" s="102">
        <f>K1371/D1371</f>
        <v>2.5100000000000002</v>
      </c>
      <c r="M1371" s="75">
        <v>30.12</v>
      </c>
      <c r="N1371" s="74">
        <v>30.12</v>
      </c>
      <c r="O1371" s="101">
        <f>N1371/D1371</f>
        <v>2.5100000000000002</v>
      </c>
      <c r="P1371" s="76">
        <v>30.12</v>
      </c>
      <c r="Q1371" s="76">
        <v>30.12</v>
      </c>
      <c r="R1371" s="102">
        <f>Q1371/D1371</f>
        <v>2.5100000000000002</v>
      </c>
      <c r="S1371" s="5">
        <v>12</v>
      </c>
      <c r="T1371">
        <v>12</v>
      </c>
      <c r="U1371">
        <v>12</v>
      </c>
      <c r="V1371" s="6">
        <f>T1371/U1371</f>
        <v>1</v>
      </c>
      <c r="W1371">
        <v>288</v>
      </c>
      <c r="X1371">
        <v>12</v>
      </c>
      <c r="Y1371" s="6">
        <f>W1371/X1371</f>
        <v>24</v>
      </c>
      <c r="Z1371" s="6">
        <f>ROUND(Y1371,1)</f>
        <v>24</v>
      </c>
      <c r="AB1371" s="241"/>
      <c r="AC1371" s="241"/>
      <c r="AD1371" s="6"/>
      <c r="AE1371" s="241"/>
      <c r="AF1371" s="241"/>
    </row>
    <row r="1372" spans="1:32" ht="20.100000000000001" customHeight="1" x14ac:dyDescent="0.25">
      <c r="A1372" s="143">
        <v>52124</v>
      </c>
      <c r="B1372" s="144" t="s">
        <v>2765</v>
      </c>
      <c r="C1372" s="166" t="s">
        <v>2766</v>
      </c>
      <c r="D1372" s="146">
        <v>12</v>
      </c>
      <c r="E1372" s="146" t="s">
        <v>22</v>
      </c>
      <c r="F1372" s="168" t="s">
        <v>12494</v>
      </c>
      <c r="G1372" s="75">
        <v>30.12</v>
      </c>
      <c r="H1372" s="74">
        <v>30.12</v>
      </c>
      <c r="I1372" s="101">
        <f>H1372/D1372</f>
        <v>2.5100000000000002</v>
      </c>
      <c r="J1372" s="76">
        <v>30.12</v>
      </c>
      <c r="K1372" s="76">
        <v>30.12</v>
      </c>
      <c r="L1372" s="102">
        <f>K1372/D1372</f>
        <v>2.5100000000000002</v>
      </c>
      <c r="M1372" s="75">
        <v>30.12</v>
      </c>
      <c r="N1372" s="74">
        <v>30.12</v>
      </c>
      <c r="O1372" s="101">
        <f>N1372/D1372</f>
        <v>2.5100000000000002</v>
      </c>
      <c r="P1372" s="76">
        <v>30.12</v>
      </c>
      <c r="Q1372" s="76">
        <v>30.12</v>
      </c>
      <c r="R1372" s="102">
        <f>Q1372/D1372</f>
        <v>2.5100000000000002</v>
      </c>
      <c r="S1372" s="14">
        <v>12</v>
      </c>
      <c r="T1372" s="14">
        <v>12</v>
      </c>
      <c r="U1372" s="14">
        <v>12</v>
      </c>
      <c r="V1372" s="6">
        <f>T1372/U1372</f>
        <v>1</v>
      </c>
      <c r="W1372" s="14">
        <v>288</v>
      </c>
      <c r="X1372" s="14">
        <v>12</v>
      </c>
      <c r="Y1372" s="6">
        <f>W1372/X1372</f>
        <v>24</v>
      </c>
      <c r="Z1372" s="6">
        <f>ROUND(Y1372,1)</f>
        <v>24</v>
      </c>
      <c r="AA1372" s="14"/>
      <c r="AB1372" s="241"/>
      <c r="AC1372" s="241"/>
      <c r="AD1372" s="6"/>
      <c r="AE1372" s="241"/>
      <c r="AF1372" s="241"/>
    </row>
    <row r="1373" spans="1:32" ht="20.100000000000001" customHeight="1" x14ac:dyDescent="0.25">
      <c r="A1373" s="143">
        <v>52125</v>
      </c>
      <c r="B1373" s="144" t="s">
        <v>2767</v>
      </c>
      <c r="C1373" s="166" t="s">
        <v>2768</v>
      </c>
      <c r="D1373" s="146">
        <v>2</v>
      </c>
      <c r="E1373" s="146" t="s">
        <v>28</v>
      </c>
      <c r="F1373" s="168" t="s">
        <v>12496</v>
      </c>
      <c r="G1373" s="75">
        <v>34.5</v>
      </c>
      <c r="H1373" s="74">
        <v>31.5</v>
      </c>
      <c r="I1373" s="101">
        <f>H1373/D1373</f>
        <v>15.75</v>
      </c>
      <c r="J1373" s="76">
        <v>34.5</v>
      </c>
      <c r="K1373" s="76">
        <v>31.5</v>
      </c>
      <c r="L1373" s="102">
        <f>K1373/D1373</f>
        <v>15.75</v>
      </c>
      <c r="M1373" s="75">
        <v>34.5</v>
      </c>
      <c r="N1373" s="74">
        <v>31.5</v>
      </c>
      <c r="O1373" s="101">
        <f>N1373/D1373</f>
        <v>15.75</v>
      </c>
      <c r="P1373" s="76">
        <v>34.5</v>
      </c>
      <c r="Q1373" s="76">
        <v>31.5</v>
      </c>
      <c r="R1373" s="102">
        <f>Q1373/D1373</f>
        <v>15.75</v>
      </c>
      <c r="S1373" s="5">
        <v>2</v>
      </c>
      <c r="T1373">
        <v>24</v>
      </c>
      <c r="U1373">
        <v>2</v>
      </c>
      <c r="V1373" s="6">
        <f>T1373/U1373</f>
        <v>12</v>
      </c>
      <c r="W1373">
        <v>288</v>
      </c>
      <c r="X1373">
        <v>24</v>
      </c>
      <c r="Y1373" s="6">
        <f>W1373/X1373</f>
        <v>12</v>
      </c>
      <c r="Z1373" s="6">
        <f>ROUND(Y1373,1)</f>
        <v>12</v>
      </c>
      <c r="AB1373" s="241"/>
      <c r="AC1373" s="241"/>
      <c r="AD1373" s="6"/>
      <c r="AE1373" s="241"/>
      <c r="AF1373" s="241"/>
    </row>
    <row r="1374" spans="1:32" s="9" customFormat="1" ht="20.100000000000001" customHeight="1" x14ac:dyDescent="0.2">
      <c r="A1374" s="143">
        <v>52093</v>
      </c>
      <c r="B1374" s="144" t="s">
        <v>2721</v>
      </c>
      <c r="C1374" s="166" t="s">
        <v>2722</v>
      </c>
      <c r="D1374" s="146">
        <v>2</v>
      </c>
      <c r="E1374" s="146" t="s">
        <v>28</v>
      </c>
      <c r="F1374" s="168" t="s">
        <v>12496</v>
      </c>
      <c r="G1374" s="75">
        <v>34.5</v>
      </c>
      <c r="H1374" s="74">
        <v>31.5</v>
      </c>
      <c r="I1374" s="101">
        <f>H1374/D1374</f>
        <v>15.75</v>
      </c>
      <c r="J1374" s="76">
        <v>34.5</v>
      </c>
      <c r="K1374" s="76">
        <v>31.5</v>
      </c>
      <c r="L1374" s="102">
        <f>K1374/D1374</f>
        <v>15.75</v>
      </c>
      <c r="M1374" s="75">
        <v>34.5</v>
      </c>
      <c r="N1374" s="74">
        <v>31.5</v>
      </c>
      <c r="O1374" s="101">
        <f>N1374/D1374</f>
        <v>15.75</v>
      </c>
      <c r="P1374" s="76">
        <v>34.5</v>
      </c>
      <c r="Q1374" s="76">
        <v>31.5</v>
      </c>
      <c r="R1374" s="102">
        <f>Q1374/D1374</f>
        <v>15.75</v>
      </c>
      <c r="S1374" s="14">
        <v>2</v>
      </c>
      <c r="T1374" s="14">
        <v>24</v>
      </c>
      <c r="U1374" s="14">
        <v>2</v>
      </c>
      <c r="V1374" s="6">
        <f>T1374/U1374</f>
        <v>12</v>
      </c>
      <c r="W1374" s="14">
        <v>288</v>
      </c>
      <c r="X1374" s="14">
        <v>24</v>
      </c>
      <c r="Y1374" s="6">
        <f>W1374/X1374</f>
        <v>12</v>
      </c>
      <c r="Z1374" s="6">
        <f>ROUND(Y1374,1)</f>
        <v>12</v>
      </c>
      <c r="AA1374" s="14"/>
      <c r="AB1374" s="241"/>
      <c r="AC1374" s="241"/>
      <c r="AD1374" s="6"/>
      <c r="AE1374" s="241"/>
      <c r="AF1374" s="241"/>
    </row>
    <row r="1375" spans="1:32" ht="20.100000000000001" customHeight="1" x14ac:dyDescent="0.25">
      <c r="A1375" s="143">
        <v>52116</v>
      </c>
      <c r="B1375" s="144" t="s">
        <v>2751</v>
      </c>
      <c r="C1375" s="166" t="s">
        <v>2752</v>
      </c>
      <c r="D1375" s="146">
        <v>2</v>
      </c>
      <c r="E1375" s="146" t="s">
        <v>28</v>
      </c>
      <c r="F1375" s="168" t="s">
        <v>12496</v>
      </c>
      <c r="G1375" s="75">
        <v>34.5</v>
      </c>
      <c r="H1375" s="74">
        <v>31.5</v>
      </c>
      <c r="I1375" s="101">
        <f>H1375/D1375</f>
        <v>15.75</v>
      </c>
      <c r="J1375" s="76">
        <v>34.5</v>
      </c>
      <c r="K1375" s="76">
        <v>31.5</v>
      </c>
      <c r="L1375" s="102">
        <f>K1375/D1375</f>
        <v>15.75</v>
      </c>
      <c r="M1375" s="75">
        <v>34.5</v>
      </c>
      <c r="N1375" s="74">
        <v>31.5</v>
      </c>
      <c r="O1375" s="101">
        <f>N1375/D1375</f>
        <v>15.75</v>
      </c>
      <c r="P1375" s="76">
        <v>34.5</v>
      </c>
      <c r="Q1375" s="76">
        <v>31.5</v>
      </c>
      <c r="R1375" s="102">
        <f>Q1375/D1375</f>
        <v>15.75</v>
      </c>
      <c r="S1375" s="5">
        <v>2</v>
      </c>
      <c r="T1375">
        <v>24</v>
      </c>
      <c r="U1375">
        <v>2</v>
      </c>
      <c r="V1375" s="6">
        <f>T1375/U1375</f>
        <v>12</v>
      </c>
      <c r="W1375">
        <v>288</v>
      </c>
      <c r="X1375">
        <v>24</v>
      </c>
      <c r="Y1375" s="6">
        <f>W1375/X1375</f>
        <v>12</v>
      </c>
      <c r="Z1375" s="6">
        <f>ROUND(Y1375,1)</f>
        <v>12</v>
      </c>
      <c r="AB1375" s="241"/>
      <c r="AC1375" s="241"/>
      <c r="AD1375" s="6"/>
      <c r="AE1375" s="241"/>
      <c r="AF1375" s="241"/>
    </row>
    <row r="1376" spans="1:32" ht="20.100000000000001" customHeight="1" x14ac:dyDescent="0.25">
      <c r="A1376" s="157">
        <v>52059</v>
      </c>
      <c r="B1376" s="144" t="s">
        <v>2671</v>
      </c>
      <c r="C1376" s="153" t="s">
        <v>2672</v>
      </c>
      <c r="D1376" s="146">
        <v>4</v>
      </c>
      <c r="E1376" s="146" t="s">
        <v>87</v>
      </c>
      <c r="F1376" s="168" t="s">
        <v>12502</v>
      </c>
      <c r="G1376" s="75">
        <v>30.12</v>
      </c>
      <c r="H1376" s="74">
        <v>30.12</v>
      </c>
      <c r="I1376" s="101">
        <f>H1376/D1376</f>
        <v>7.53</v>
      </c>
      <c r="J1376" s="76">
        <v>30.12</v>
      </c>
      <c r="K1376" s="76">
        <v>30.12</v>
      </c>
      <c r="L1376" s="102">
        <f>K1376/D1376</f>
        <v>7.53</v>
      </c>
      <c r="M1376" s="75">
        <v>30.12</v>
      </c>
      <c r="N1376" s="74">
        <v>30.12</v>
      </c>
      <c r="O1376" s="101">
        <f>N1376/D1376</f>
        <v>7.53</v>
      </c>
      <c r="P1376" s="76">
        <v>30.12</v>
      </c>
      <c r="Q1376" s="76">
        <v>30.12</v>
      </c>
      <c r="R1376" s="102">
        <f>Q1376/D1376</f>
        <v>7.53</v>
      </c>
      <c r="S1376" s="5">
        <v>4</v>
      </c>
      <c r="T1376">
        <v>12</v>
      </c>
      <c r="U1376">
        <v>4</v>
      </c>
      <c r="V1376" s="6">
        <f>T1376/U1376</f>
        <v>3</v>
      </c>
      <c r="W1376">
        <v>288</v>
      </c>
      <c r="X1376">
        <v>12</v>
      </c>
      <c r="Y1376" s="6">
        <f>W1376/X1376</f>
        <v>24</v>
      </c>
      <c r="Z1376" s="6">
        <f>ROUND(Y1376,1)</f>
        <v>24</v>
      </c>
      <c r="AB1376" s="241"/>
      <c r="AC1376" s="241"/>
      <c r="AD1376" s="6"/>
      <c r="AE1376" s="241"/>
      <c r="AF1376" s="241"/>
    </row>
    <row r="1377" spans="1:32" ht="20.100000000000001" customHeight="1" x14ac:dyDescent="0.25">
      <c r="A1377" s="157">
        <v>52065</v>
      </c>
      <c r="B1377" s="144" t="s">
        <v>2681</v>
      </c>
      <c r="C1377" s="153" t="s">
        <v>2682</v>
      </c>
      <c r="D1377" s="146">
        <v>12</v>
      </c>
      <c r="E1377" s="146" t="s">
        <v>22</v>
      </c>
      <c r="F1377" s="168" t="s">
        <v>12494</v>
      </c>
      <c r="G1377" s="75">
        <v>31.32</v>
      </c>
      <c r="H1377" s="74">
        <v>31.32</v>
      </c>
      <c r="I1377" s="101">
        <f>H1377/D1377</f>
        <v>2.61</v>
      </c>
      <c r="J1377" s="76">
        <v>31.32</v>
      </c>
      <c r="K1377" s="76">
        <v>31.32</v>
      </c>
      <c r="L1377" s="102">
        <f>K1377/D1377</f>
        <v>2.61</v>
      </c>
      <c r="M1377" s="75">
        <v>31.32</v>
      </c>
      <c r="N1377" s="74">
        <v>31.32</v>
      </c>
      <c r="O1377" s="101">
        <f>N1377/D1377</f>
        <v>2.61</v>
      </c>
      <c r="P1377" s="76">
        <v>31.32</v>
      </c>
      <c r="Q1377" s="76">
        <v>31.32</v>
      </c>
      <c r="R1377" s="102">
        <f>Q1377/D1377</f>
        <v>2.61</v>
      </c>
      <c r="S1377" s="5">
        <v>12</v>
      </c>
      <c r="T1377">
        <v>12</v>
      </c>
      <c r="U1377">
        <v>12</v>
      </c>
      <c r="V1377" s="6">
        <f>T1377/U1377</f>
        <v>1</v>
      </c>
      <c r="W1377">
        <v>288</v>
      </c>
      <c r="X1377">
        <v>12</v>
      </c>
      <c r="Y1377" s="6">
        <f>W1377/X1377</f>
        <v>24</v>
      </c>
      <c r="Z1377" s="6">
        <f>ROUND(Y1377,1)</f>
        <v>24</v>
      </c>
      <c r="AB1377" s="241"/>
      <c r="AC1377" s="241"/>
      <c r="AD1377" s="6"/>
      <c r="AE1377" s="241"/>
      <c r="AF1377" s="241"/>
    </row>
    <row r="1378" spans="1:32" ht="20.100000000000001" customHeight="1" x14ac:dyDescent="0.25">
      <c r="A1378" s="143">
        <v>52085</v>
      </c>
      <c r="B1378" s="144" t="s">
        <v>2711</v>
      </c>
      <c r="C1378" s="166" t="s">
        <v>2712</v>
      </c>
      <c r="D1378" s="146">
        <v>12</v>
      </c>
      <c r="E1378" s="146" t="s">
        <v>22</v>
      </c>
      <c r="F1378" s="168" t="s">
        <v>12515</v>
      </c>
      <c r="G1378" s="75">
        <v>35.880000000000003</v>
      </c>
      <c r="H1378" s="74">
        <v>35.880000000000003</v>
      </c>
      <c r="I1378" s="101">
        <f>H1378/D1378</f>
        <v>2.99</v>
      </c>
      <c r="J1378" s="76">
        <v>35.880000000000003</v>
      </c>
      <c r="K1378" s="76">
        <v>35.880000000000003</v>
      </c>
      <c r="L1378" s="102">
        <f>K1378/D1378</f>
        <v>2.99</v>
      </c>
      <c r="M1378" s="75">
        <v>35.880000000000003</v>
      </c>
      <c r="N1378" s="74">
        <v>35.880000000000003</v>
      </c>
      <c r="O1378" s="101">
        <f>N1378/D1378</f>
        <v>2.99</v>
      </c>
      <c r="P1378" s="76">
        <v>35.880000000000003</v>
      </c>
      <c r="Q1378" s="76">
        <v>35.880000000000003</v>
      </c>
      <c r="R1378" s="102">
        <f>Q1378/D1378</f>
        <v>2.99</v>
      </c>
      <c r="S1378" s="5">
        <v>12</v>
      </c>
      <c r="T1378">
        <v>12</v>
      </c>
      <c r="U1378">
        <v>12</v>
      </c>
      <c r="V1378" s="6">
        <f>T1378/U1378</f>
        <v>1</v>
      </c>
      <c r="W1378">
        <v>384</v>
      </c>
      <c r="X1378">
        <v>12</v>
      </c>
      <c r="Y1378" s="6">
        <f>W1378/X1378</f>
        <v>32</v>
      </c>
      <c r="Z1378" s="6">
        <f>ROUND(Y1378,1)</f>
        <v>32</v>
      </c>
      <c r="AB1378" s="241"/>
      <c r="AC1378" s="241"/>
      <c r="AD1378" s="6"/>
      <c r="AE1378" s="241"/>
      <c r="AF1378" s="241"/>
    </row>
    <row r="1379" spans="1:32" ht="20.100000000000001" customHeight="1" x14ac:dyDescent="0.25">
      <c r="A1379" s="143">
        <v>52072</v>
      </c>
      <c r="B1379" s="144" t="s">
        <v>2691</v>
      </c>
      <c r="C1379" s="166" t="s">
        <v>2692</v>
      </c>
      <c r="D1379" s="146">
        <v>1</v>
      </c>
      <c r="E1379" s="146" t="s">
        <v>25</v>
      </c>
      <c r="F1379" s="168" t="s">
        <v>12495</v>
      </c>
      <c r="G1379" s="75">
        <v>24.38</v>
      </c>
      <c r="H1379" s="74">
        <v>22.5</v>
      </c>
      <c r="I1379" s="101">
        <f>H1379/D1379</f>
        <v>22.5</v>
      </c>
      <c r="J1379" s="76">
        <v>24.38</v>
      </c>
      <c r="K1379" s="76">
        <v>22.5</v>
      </c>
      <c r="L1379" s="102">
        <f>K1379/D1379</f>
        <v>22.5</v>
      </c>
      <c r="M1379" s="75">
        <v>24.38</v>
      </c>
      <c r="N1379" s="74">
        <v>22.5</v>
      </c>
      <c r="O1379" s="101">
        <f>N1379/D1379</f>
        <v>22.5</v>
      </c>
      <c r="P1379" s="76">
        <v>24.38</v>
      </c>
      <c r="Q1379" s="76">
        <v>22.5</v>
      </c>
      <c r="R1379" s="102">
        <f>Q1379/D1379</f>
        <v>22.5</v>
      </c>
      <c r="S1379" s="5">
        <v>1</v>
      </c>
      <c r="T1379">
        <v>18</v>
      </c>
      <c r="U1379">
        <v>1</v>
      </c>
      <c r="V1379" s="6">
        <f>T1379/U1379</f>
        <v>18</v>
      </c>
      <c r="W1379">
        <v>216</v>
      </c>
      <c r="X1379">
        <v>18</v>
      </c>
      <c r="Y1379" s="6">
        <f>W1379/X1379</f>
        <v>12</v>
      </c>
      <c r="Z1379" s="6">
        <f>ROUND(Y1379,1)</f>
        <v>12</v>
      </c>
      <c r="AB1379" s="241"/>
      <c r="AC1379" s="241"/>
      <c r="AD1379" s="6"/>
      <c r="AE1379" s="241"/>
      <c r="AF1379" s="241"/>
    </row>
    <row r="1380" spans="1:32" ht="20.100000000000001" customHeight="1" x14ac:dyDescent="0.25">
      <c r="A1380" s="143">
        <v>52074</v>
      </c>
      <c r="B1380" s="144" t="s">
        <v>2693</v>
      </c>
      <c r="C1380" s="166" t="s">
        <v>2694</v>
      </c>
      <c r="D1380" s="146">
        <v>2</v>
      </c>
      <c r="E1380" s="146" t="s">
        <v>28</v>
      </c>
      <c r="F1380" s="168" t="s">
        <v>12496</v>
      </c>
      <c r="G1380" s="75">
        <v>34.5</v>
      </c>
      <c r="H1380" s="74">
        <v>31.5</v>
      </c>
      <c r="I1380" s="101">
        <f>H1380/D1380</f>
        <v>15.75</v>
      </c>
      <c r="J1380" s="76">
        <v>34.5</v>
      </c>
      <c r="K1380" s="76">
        <v>31.5</v>
      </c>
      <c r="L1380" s="102">
        <f>K1380/D1380</f>
        <v>15.75</v>
      </c>
      <c r="M1380" s="75">
        <v>34.5</v>
      </c>
      <c r="N1380" s="74">
        <v>31.5</v>
      </c>
      <c r="O1380" s="101">
        <f>N1380/D1380</f>
        <v>15.75</v>
      </c>
      <c r="P1380" s="76">
        <v>34.5</v>
      </c>
      <c r="Q1380" s="76">
        <v>31.5</v>
      </c>
      <c r="R1380" s="102">
        <f>Q1380/D1380</f>
        <v>15.75</v>
      </c>
      <c r="S1380" s="5">
        <v>2</v>
      </c>
      <c r="T1380">
        <v>24</v>
      </c>
      <c r="U1380">
        <v>2</v>
      </c>
      <c r="V1380" s="6">
        <f>T1380/U1380</f>
        <v>12</v>
      </c>
      <c r="W1380">
        <v>288</v>
      </c>
      <c r="X1380">
        <v>24</v>
      </c>
      <c r="Y1380" s="6">
        <f>W1380/X1380</f>
        <v>12</v>
      </c>
      <c r="Z1380" s="6">
        <f>ROUND(Y1380,1)</f>
        <v>12</v>
      </c>
      <c r="AB1380" s="241"/>
      <c r="AC1380" s="241"/>
      <c r="AD1380" s="6"/>
      <c r="AE1380" s="241"/>
      <c r="AF1380" s="241"/>
    </row>
    <row r="1381" spans="1:32" ht="20.100000000000001" customHeight="1" x14ac:dyDescent="0.25">
      <c r="A1381" s="143">
        <v>52077</v>
      </c>
      <c r="B1381" s="144" t="s">
        <v>2697</v>
      </c>
      <c r="C1381" s="166" t="s">
        <v>2698</v>
      </c>
      <c r="D1381" s="146">
        <v>1</v>
      </c>
      <c r="E1381" s="146" t="s">
        <v>19</v>
      </c>
      <c r="F1381" s="168" t="s">
        <v>12498</v>
      </c>
      <c r="G1381" s="75">
        <v>31.34</v>
      </c>
      <c r="H1381" s="74">
        <v>26.94</v>
      </c>
      <c r="I1381" s="101">
        <f>H1381/D1381</f>
        <v>26.94</v>
      </c>
      <c r="J1381" s="76">
        <v>31.34</v>
      </c>
      <c r="K1381" s="76">
        <v>26.94</v>
      </c>
      <c r="L1381" s="102">
        <f>K1381/D1381</f>
        <v>26.94</v>
      </c>
      <c r="M1381" s="75">
        <v>31.34</v>
      </c>
      <c r="N1381" s="74">
        <v>26.94</v>
      </c>
      <c r="O1381" s="101">
        <f>N1381/D1381</f>
        <v>26.94</v>
      </c>
      <c r="P1381" s="76">
        <v>31.34</v>
      </c>
      <c r="Q1381" s="76">
        <v>26.94</v>
      </c>
      <c r="R1381" s="102">
        <f>Q1381/D1381</f>
        <v>26.94</v>
      </c>
      <c r="S1381" s="5">
        <v>1</v>
      </c>
      <c r="T1381">
        <v>24</v>
      </c>
      <c r="U1381">
        <v>1</v>
      </c>
      <c r="V1381" s="6">
        <f>T1381/U1381</f>
        <v>24</v>
      </c>
      <c r="W1381">
        <v>288</v>
      </c>
      <c r="X1381">
        <v>24</v>
      </c>
      <c r="Y1381" s="6">
        <f>W1381/X1381</f>
        <v>12</v>
      </c>
      <c r="Z1381" s="6">
        <f>ROUND(Y1381,1)</f>
        <v>12</v>
      </c>
      <c r="AB1381" s="241"/>
      <c r="AC1381" s="241"/>
      <c r="AD1381" s="6"/>
      <c r="AE1381" s="241"/>
      <c r="AF1381" s="241"/>
    </row>
    <row r="1382" spans="1:32" ht="20.100000000000001" customHeight="1" x14ac:dyDescent="0.25">
      <c r="A1382" s="143">
        <v>52017</v>
      </c>
      <c r="B1382" s="144" t="s">
        <v>2625</v>
      </c>
      <c r="C1382" s="150" t="s">
        <v>2626</v>
      </c>
      <c r="D1382" s="146">
        <v>1</v>
      </c>
      <c r="E1382" s="146" t="s">
        <v>19</v>
      </c>
      <c r="F1382" s="168" t="s">
        <v>12554</v>
      </c>
      <c r="G1382" s="75">
        <v>22.5</v>
      </c>
      <c r="H1382" s="74">
        <v>19.5</v>
      </c>
      <c r="I1382" s="101">
        <f>H1382/D1382</f>
        <v>19.5</v>
      </c>
      <c r="J1382" s="76">
        <v>22.5</v>
      </c>
      <c r="K1382" s="76">
        <v>19.5</v>
      </c>
      <c r="L1382" s="102">
        <f>K1382/D1382</f>
        <v>19.5</v>
      </c>
      <c r="M1382" s="75">
        <v>22.5</v>
      </c>
      <c r="N1382" s="74">
        <v>19.5</v>
      </c>
      <c r="O1382" s="101">
        <f>N1382/D1382</f>
        <v>19.5</v>
      </c>
      <c r="P1382" s="76">
        <v>22.5</v>
      </c>
      <c r="Q1382" s="76">
        <v>19.5</v>
      </c>
      <c r="R1382" s="102">
        <f>Q1382/D1382</f>
        <v>19.5</v>
      </c>
      <c r="S1382" s="5">
        <v>1</v>
      </c>
      <c r="T1382">
        <v>24</v>
      </c>
      <c r="U1382">
        <v>1</v>
      </c>
      <c r="V1382" s="6">
        <f>T1382/U1382</f>
        <v>24</v>
      </c>
      <c r="W1382">
        <v>168</v>
      </c>
      <c r="X1382">
        <v>24</v>
      </c>
      <c r="Y1382" s="6">
        <f>W1382/X1382</f>
        <v>7</v>
      </c>
      <c r="Z1382" s="6">
        <f>ROUND(Y1382,1)</f>
        <v>7</v>
      </c>
      <c r="AB1382" s="241"/>
      <c r="AC1382" s="241"/>
      <c r="AD1382" s="6"/>
      <c r="AE1382" s="241"/>
      <c r="AF1382" s="241"/>
    </row>
    <row r="1383" spans="1:32" ht="20.100000000000001" customHeight="1" x14ac:dyDescent="0.25">
      <c r="A1383" s="143">
        <v>52070</v>
      </c>
      <c r="B1383" s="144" t="s">
        <v>2689</v>
      </c>
      <c r="C1383" s="166" t="s">
        <v>2690</v>
      </c>
      <c r="D1383" s="146">
        <v>4</v>
      </c>
      <c r="E1383" s="146" t="s">
        <v>31</v>
      </c>
      <c r="F1383" s="168" t="s">
        <v>12500</v>
      </c>
      <c r="G1383" s="75">
        <v>34.520000000000003</v>
      </c>
      <c r="H1383" s="74">
        <v>33</v>
      </c>
      <c r="I1383" s="101">
        <f>H1383/D1383</f>
        <v>8.25</v>
      </c>
      <c r="J1383" s="76">
        <v>34.520000000000003</v>
      </c>
      <c r="K1383" s="76">
        <v>33</v>
      </c>
      <c r="L1383" s="102">
        <f>K1383/D1383</f>
        <v>8.25</v>
      </c>
      <c r="M1383" s="75">
        <v>34.520000000000003</v>
      </c>
      <c r="N1383" s="74">
        <v>33</v>
      </c>
      <c r="O1383" s="101">
        <f>N1383/D1383</f>
        <v>8.25</v>
      </c>
      <c r="P1383" s="76">
        <v>34.520000000000003</v>
      </c>
      <c r="Q1383" s="76">
        <v>33</v>
      </c>
      <c r="R1383" s="102">
        <f>Q1383/D1383</f>
        <v>8.25</v>
      </c>
      <c r="S1383" s="5">
        <v>4</v>
      </c>
      <c r="T1383">
        <v>24</v>
      </c>
      <c r="U1383">
        <v>4</v>
      </c>
      <c r="V1383" s="6">
        <f>T1383/U1383</f>
        <v>6</v>
      </c>
      <c r="W1383">
        <v>288</v>
      </c>
      <c r="X1383">
        <v>24</v>
      </c>
      <c r="Y1383" s="6">
        <f>W1383/X1383</f>
        <v>12</v>
      </c>
      <c r="Z1383" s="6">
        <f>ROUND(Y1383,1)</f>
        <v>12</v>
      </c>
      <c r="AB1383" s="241"/>
      <c r="AC1383" s="241"/>
      <c r="AD1383" s="6"/>
      <c r="AE1383" s="241"/>
      <c r="AF1383" s="241"/>
    </row>
    <row r="1384" spans="1:32" ht="20.100000000000001" customHeight="1" x14ac:dyDescent="0.25">
      <c r="A1384" s="157">
        <v>52064</v>
      </c>
      <c r="B1384" s="144" t="s">
        <v>2679</v>
      </c>
      <c r="C1384" s="153" t="s">
        <v>2680</v>
      </c>
      <c r="D1384" s="146">
        <v>12</v>
      </c>
      <c r="E1384" s="146" t="s">
        <v>22</v>
      </c>
      <c r="F1384" s="168" t="s">
        <v>12494</v>
      </c>
      <c r="G1384" s="75">
        <v>30.12</v>
      </c>
      <c r="H1384" s="74">
        <v>30.12</v>
      </c>
      <c r="I1384" s="101">
        <f>H1384/D1384</f>
        <v>2.5100000000000002</v>
      </c>
      <c r="J1384" s="76">
        <v>30.12</v>
      </c>
      <c r="K1384" s="76">
        <v>30.12</v>
      </c>
      <c r="L1384" s="102">
        <f>K1384/D1384</f>
        <v>2.5100000000000002</v>
      </c>
      <c r="M1384" s="75">
        <v>30.12</v>
      </c>
      <c r="N1384" s="74">
        <v>30.12</v>
      </c>
      <c r="O1384" s="101">
        <f>N1384/D1384</f>
        <v>2.5100000000000002</v>
      </c>
      <c r="P1384" s="76">
        <v>30.12</v>
      </c>
      <c r="Q1384" s="76">
        <v>30.12</v>
      </c>
      <c r="R1384" s="102">
        <f>Q1384/D1384</f>
        <v>2.5100000000000002</v>
      </c>
      <c r="S1384" s="5">
        <v>12</v>
      </c>
      <c r="T1384">
        <v>12</v>
      </c>
      <c r="U1384">
        <v>12</v>
      </c>
      <c r="V1384" s="6">
        <f>T1384/U1384</f>
        <v>1</v>
      </c>
      <c r="W1384">
        <v>288</v>
      </c>
      <c r="X1384">
        <v>12</v>
      </c>
      <c r="Y1384" s="6">
        <f>W1384/X1384</f>
        <v>24</v>
      </c>
      <c r="Z1384" s="6">
        <f>ROUND(Y1384,1)</f>
        <v>24</v>
      </c>
      <c r="AB1384" s="241"/>
      <c r="AC1384" s="241"/>
      <c r="AD1384" s="6"/>
      <c r="AE1384" s="241"/>
      <c r="AF1384" s="241"/>
    </row>
    <row r="1385" spans="1:32" ht="20.100000000000001" customHeight="1" x14ac:dyDescent="0.25">
      <c r="A1385" s="157">
        <v>52066</v>
      </c>
      <c r="B1385" s="144" t="s">
        <v>2683</v>
      </c>
      <c r="C1385" s="153" t="s">
        <v>2684</v>
      </c>
      <c r="D1385" s="146">
        <v>1</v>
      </c>
      <c r="E1385" s="146" t="s">
        <v>25</v>
      </c>
      <c r="F1385" s="168" t="s">
        <v>12495</v>
      </c>
      <c r="G1385" s="75">
        <v>20.64</v>
      </c>
      <c r="H1385" s="74">
        <v>18.54</v>
      </c>
      <c r="I1385" s="101">
        <f>H1385/D1385</f>
        <v>18.54</v>
      </c>
      <c r="J1385" s="76">
        <v>20.64</v>
      </c>
      <c r="K1385" s="76">
        <v>18.54</v>
      </c>
      <c r="L1385" s="102">
        <f>K1385/D1385</f>
        <v>18.54</v>
      </c>
      <c r="M1385" s="75">
        <v>20.64</v>
      </c>
      <c r="N1385" s="74">
        <v>18.54</v>
      </c>
      <c r="O1385" s="101">
        <f>N1385/D1385</f>
        <v>18.54</v>
      </c>
      <c r="P1385" s="76">
        <v>20.64</v>
      </c>
      <c r="Q1385" s="76">
        <v>18.54</v>
      </c>
      <c r="R1385" s="102">
        <f>Q1385/D1385</f>
        <v>18.54</v>
      </c>
      <c r="S1385" s="5">
        <v>1</v>
      </c>
      <c r="T1385">
        <v>18</v>
      </c>
      <c r="U1385">
        <v>1</v>
      </c>
      <c r="V1385" s="6">
        <f>T1385/U1385</f>
        <v>18</v>
      </c>
      <c r="W1385">
        <v>216</v>
      </c>
      <c r="X1385">
        <v>18</v>
      </c>
      <c r="Y1385" s="6">
        <f>W1385/X1385</f>
        <v>12</v>
      </c>
      <c r="Z1385" s="6">
        <f>ROUND(Y1385,1)</f>
        <v>12</v>
      </c>
      <c r="AB1385" s="241"/>
      <c r="AC1385" s="241"/>
      <c r="AD1385" s="6"/>
      <c r="AE1385" s="241"/>
      <c r="AF1385" s="241"/>
    </row>
    <row r="1386" spans="1:32" ht="20.100000000000001" customHeight="1" x14ac:dyDescent="0.25">
      <c r="A1386" s="157">
        <v>52056</v>
      </c>
      <c r="B1386" s="144" t="s">
        <v>2665</v>
      </c>
      <c r="C1386" s="153" t="s">
        <v>2666</v>
      </c>
      <c r="D1386" s="146">
        <v>2</v>
      </c>
      <c r="E1386" s="146" t="s">
        <v>28</v>
      </c>
      <c r="F1386" s="168" t="s">
        <v>12496</v>
      </c>
      <c r="G1386" s="75">
        <v>31.5</v>
      </c>
      <c r="H1386" s="74">
        <v>30</v>
      </c>
      <c r="I1386" s="101">
        <f>H1386/D1386</f>
        <v>15</v>
      </c>
      <c r="J1386" s="76">
        <v>31.5</v>
      </c>
      <c r="K1386" s="76">
        <v>30</v>
      </c>
      <c r="L1386" s="102">
        <f>K1386/D1386</f>
        <v>15</v>
      </c>
      <c r="M1386" s="75">
        <v>31.5</v>
      </c>
      <c r="N1386" s="74">
        <v>30</v>
      </c>
      <c r="O1386" s="101">
        <f>N1386/D1386</f>
        <v>15</v>
      </c>
      <c r="P1386" s="76">
        <v>31.5</v>
      </c>
      <c r="Q1386" s="76">
        <v>30</v>
      </c>
      <c r="R1386" s="102">
        <f>Q1386/D1386</f>
        <v>15</v>
      </c>
      <c r="S1386" s="5">
        <v>2</v>
      </c>
      <c r="T1386">
        <v>24</v>
      </c>
      <c r="U1386">
        <v>2</v>
      </c>
      <c r="V1386" s="6">
        <f>T1386/U1386</f>
        <v>12</v>
      </c>
      <c r="W1386">
        <v>288</v>
      </c>
      <c r="X1386">
        <v>24</v>
      </c>
      <c r="Y1386" s="6">
        <f>W1386/X1386</f>
        <v>12</v>
      </c>
      <c r="Z1386" s="6">
        <f>ROUND(Y1386,1)</f>
        <v>12</v>
      </c>
      <c r="AB1386" s="241"/>
      <c r="AC1386" s="241"/>
      <c r="AD1386" s="6"/>
      <c r="AE1386" s="241"/>
      <c r="AF1386" s="241"/>
    </row>
    <row r="1387" spans="1:32" ht="20.100000000000001" customHeight="1" x14ac:dyDescent="0.25">
      <c r="A1387" s="143">
        <v>52068</v>
      </c>
      <c r="B1387" s="144" t="s">
        <v>2687</v>
      </c>
      <c r="C1387" s="166" t="s">
        <v>2688</v>
      </c>
      <c r="D1387" s="146">
        <v>1</v>
      </c>
      <c r="E1387" s="146" t="s">
        <v>19</v>
      </c>
      <c r="F1387" s="168" t="s">
        <v>12498</v>
      </c>
      <c r="G1387" s="75">
        <v>27.3</v>
      </c>
      <c r="H1387" s="74">
        <v>24.5</v>
      </c>
      <c r="I1387" s="101">
        <f>H1387/D1387</f>
        <v>24.5</v>
      </c>
      <c r="J1387" s="76">
        <v>27.3</v>
      </c>
      <c r="K1387" s="76">
        <v>24.5</v>
      </c>
      <c r="L1387" s="102">
        <f>K1387/D1387</f>
        <v>24.5</v>
      </c>
      <c r="M1387" s="75">
        <v>27.3</v>
      </c>
      <c r="N1387" s="74">
        <v>24.5</v>
      </c>
      <c r="O1387" s="101">
        <f>N1387/D1387</f>
        <v>24.5</v>
      </c>
      <c r="P1387" s="76">
        <v>27.3</v>
      </c>
      <c r="Q1387" s="76">
        <v>24.5</v>
      </c>
      <c r="R1387" s="102">
        <f>Q1387/D1387</f>
        <v>24.5</v>
      </c>
      <c r="S1387" s="5">
        <v>1</v>
      </c>
      <c r="T1387">
        <v>24</v>
      </c>
      <c r="U1387">
        <v>1</v>
      </c>
      <c r="V1387" s="6">
        <f>T1387/U1387</f>
        <v>24</v>
      </c>
      <c r="W1387">
        <v>288</v>
      </c>
      <c r="X1387">
        <v>24</v>
      </c>
      <c r="Y1387" s="6">
        <f>W1387/X1387</f>
        <v>12</v>
      </c>
      <c r="Z1387" s="6">
        <f>ROUND(Y1387,1)</f>
        <v>12</v>
      </c>
      <c r="AB1387" s="241"/>
      <c r="AC1387" s="241"/>
      <c r="AD1387" s="6"/>
      <c r="AE1387" s="241"/>
      <c r="AF1387" s="241"/>
    </row>
    <row r="1388" spans="1:32" s="12" customFormat="1" ht="20.100000000000001" customHeight="1" x14ac:dyDescent="0.25">
      <c r="A1388" s="157">
        <v>52057</v>
      </c>
      <c r="B1388" s="144" t="s">
        <v>2667</v>
      </c>
      <c r="C1388" s="153" t="s">
        <v>2668</v>
      </c>
      <c r="D1388" s="146">
        <v>4</v>
      </c>
      <c r="E1388" s="146" t="s">
        <v>87</v>
      </c>
      <c r="F1388" s="168" t="s">
        <v>12502</v>
      </c>
      <c r="G1388" s="75">
        <v>30.12</v>
      </c>
      <c r="H1388" s="74">
        <v>30.12</v>
      </c>
      <c r="I1388" s="101">
        <f>H1388/D1388</f>
        <v>7.53</v>
      </c>
      <c r="J1388" s="76">
        <v>30.12</v>
      </c>
      <c r="K1388" s="76">
        <v>30.12</v>
      </c>
      <c r="L1388" s="102">
        <f>K1388/D1388</f>
        <v>7.53</v>
      </c>
      <c r="M1388" s="75">
        <v>30.12</v>
      </c>
      <c r="N1388" s="74">
        <v>30.12</v>
      </c>
      <c r="O1388" s="101">
        <f>N1388/D1388</f>
        <v>7.53</v>
      </c>
      <c r="P1388" s="76">
        <v>30.12</v>
      </c>
      <c r="Q1388" s="76">
        <v>30.12</v>
      </c>
      <c r="R1388" s="102">
        <f>Q1388/D1388</f>
        <v>7.53</v>
      </c>
      <c r="S1388" s="123">
        <v>4</v>
      </c>
      <c r="T1388" s="172">
        <v>12</v>
      </c>
      <c r="U1388" s="172">
        <v>4</v>
      </c>
      <c r="V1388" s="6">
        <f>T1388/U1388</f>
        <v>3</v>
      </c>
      <c r="W1388" s="172">
        <v>288</v>
      </c>
      <c r="X1388" s="172">
        <v>12</v>
      </c>
      <c r="Y1388" s="6">
        <f>W1388/X1388</f>
        <v>24</v>
      </c>
      <c r="Z1388" s="6">
        <f>ROUND(Y1388,1)</f>
        <v>24</v>
      </c>
      <c r="AA1388" s="172"/>
      <c r="AB1388" s="241"/>
      <c r="AC1388" s="241"/>
      <c r="AD1388" s="6"/>
      <c r="AE1388" s="241"/>
      <c r="AF1388" s="241"/>
    </row>
    <row r="1389" spans="1:32" ht="20.100000000000001" customHeight="1" x14ac:dyDescent="0.25">
      <c r="A1389" s="157">
        <v>52060</v>
      </c>
      <c r="B1389" s="144" t="s">
        <v>2673</v>
      </c>
      <c r="C1389" s="153" t="s">
        <v>2674</v>
      </c>
      <c r="D1389" s="146">
        <v>4</v>
      </c>
      <c r="E1389" s="146" t="s">
        <v>31</v>
      </c>
      <c r="F1389" s="168" t="s">
        <v>12500</v>
      </c>
      <c r="G1389" s="75">
        <v>34.5</v>
      </c>
      <c r="H1389" s="74">
        <v>33</v>
      </c>
      <c r="I1389" s="101">
        <f>H1389/D1389</f>
        <v>8.25</v>
      </c>
      <c r="J1389" s="76">
        <v>34.5</v>
      </c>
      <c r="K1389" s="76">
        <v>33</v>
      </c>
      <c r="L1389" s="102">
        <f>K1389/D1389</f>
        <v>8.25</v>
      </c>
      <c r="M1389" s="75">
        <v>34.5</v>
      </c>
      <c r="N1389" s="74">
        <v>33</v>
      </c>
      <c r="O1389" s="101">
        <f>N1389/D1389</f>
        <v>8.25</v>
      </c>
      <c r="P1389" s="76">
        <v>34.5</v>
      </c>
      <c r="Q1389" s="76">
        <v>33</v>
      </c>
      <c r="R1389" s="102">
        <f>Q1389/D1389</f>
        <v>8.25</v>
      </c>
      <c r="S1389" s="4">
        <v>4</v>
      </c>
      <c r="T1389">
        <v>24</v>
      </c>
      <c r="U1389">
        <v>4</v>
      </c>
      <c r="V1389" s="6">
        <f>T1389/U1389</f>
        <v>6</v>
      </c>
      <c r="W1389">
        <v>288</v>
      </c>
      <c r="X1389">
        <v>24</v>
      </c>
      <c r="Y1389" s="6">
        <f>W1389/X1389</f>
        <v>12</v>
      </c>
      <c r="Z1389" s="6">
        <f>ROUND(Y1389,1)</f>
        <v>12</v>
      </c>
      <c r="AB1389" s="241"/>
      <c r="AC1389" s="241"/>
      <c r="AD1389" s="6"/>
      <c r="AE1389" s="241"/>
      <c r="AF1389" s="241"/>
    </row>
    <row r="1390" spans="1:32" ht="20.100000000000001" customHeight="1" x14ac:dyDescent="0.25">
      <c r="A1390" s="143">
        <v>52135</v>
      </c>
      <c r="B1390" s="144" t="s">
        <v>2773</v>
      </c>
      <c r="C1390" s="166" t="s">
        <v>2774</v>
      </c>
      <c r="D1390" s="146">
        <v>4</v>
      </c>
      <c r="E1390" s="146" t="s">
        <v>31</v>
      </c>
      <c r="F1390" s="168" t="s">
        <v>12500</v>
      </c>
      <c r="G1390" s="75">
        <v>34.5</v>
      </c>
      <c r="H1390" s="74">
        <v>33</v>
      </c>
      <c r="I1390" s="101">
        <f>H1390/D1390</f>
        <v>8.25</v>
      </c>
      <c r="J1390" s="76">
        <v>34.5</v>
      </c>
      <c r="K1390" s="76">
        <v>33</v>
      </c>
      <c r="L1390" s="102">
        <f>K1390/D1390</f>
        <v>8.25</v>
      </c>
      <c r="M1390" s="75">
        <v>34.5</v>
      </c>
      <c r="N1390" s="74">
        <v>33</v>
      </c>
      <c r="O1390" s="101">
        <f>N1390/D1390</f>
        <v>8.25</v>
      </c>
      <c r="P1390" s="76">
        <v>34.5</v>
      </c>
      <c r="Q1390" s="76">
        <v>33</v>
      </c>
      <c r="R1390" s="102">
        <f>Q1390/D1390</f>
        <v>8.25</v>
      </c>
      <c r="S1390" s="4">
        <v>4</v>
      </c>
      <c r="T1390">
        <v>24</v>
      </c>
      <c r="U1390">
        <v>4</v>
      </c>
      <c r="V1390" s="6">
        <f>T1390/U1390</f>
        <v>6</v>
      </c>
      <c r="W1390">
        <v>288</v>
      </c>
      <c r="X1390">
        <v>24</v>
      </c>
      <c r="Y1390" s="6">
        <f>W1390/X1390</f>
        <v>12</v>
      </c>
      <c r="Z1390" s="6">
        <f>ROUND(Y1390,1)</f>
        <v>12</v>
      </c>
      <c r="AB1390" s="241"/>
      <c r="AC1390" s="241"/>
      <c r="AD1390" s="6"/>
      <c r="AE1390" s="241"/>
      <c r="AF1390" s="241"/>
    </row>
    <row r="1391" spans="1:32" ht="20.100000000000001" customHeight="1" x14ac:dyDescent="0.25">
      <c r="A1391" s="157">
        <v>52061</v>
      </c>
      <c r="B1391" s="144" t="s">
        <v>2675</v>
      </c>
      <c r="C1391" s="153" t="s">
        <v>2676</v>
      </c>
      <c r="D1391" s="146">
        <v>6</v>
      </c>
      <c r="E1391" s="146" t="s">
        <v>280</v>
      </c>
      <c r="F1391" s="168" t="s">
        <v>12511</v>
      </c>
      <c r="G1391" s="75">
        <v>40.08</v>
      </c>
      <c r="H1391" s="74">
        <v>36</v>
      </c>
      <c r="I1391" s="101">
        <f>H1391/D1391</f>
        <v>6</v>
      </c>
      <c r="J1391" s="76">
        <v>40.08</v>
      </c>
      <c r="K1391" s="76">
        <v>36</v>
      </c>
      <c r="L1391" s="102">
        <f>K1391/D1391</f>
        <v>6</v>
      </c>
      <c r="M1391" s="75">
        <v>40.08</v>
      </c>
      <c r="N1391" s="74">
        <v>36</v>
      </c>
      <c r="O1391" s="101">
        <f>N1391/D1391</f>
        <v>6</v>
      </c>
      <c r="P1391" s="76">
        <v>40.08</v>
      </c>
      <c r="Q1391" s="76">
        <v>36</v>
      </c>
      <c r="R1391" s="102">
        <f>Q1391/D1391</f>
        <v>6</v>
      </c>
      <c r="S1391" s="4">
        <v>6</v>
      </c>
      <c r="T1391">
        <v>24</v>
      </c>
      <c r="U1391">
        <v>6</v>
      </c>
      <c r="V1391" s="6">
        <f>T1391/U1391</f>
        <v>4</v>
      </c>
      <c r="W1391">
        <v>384</v>
      </c>
      <c r="X1391">
        <v>24</v>
      </c>
      <c r="Y1391" s="6">
        <f>W1391/X1391</f>
        <v>16</v>
      </c>
      <c r="Z1391" s="6">
        <f>ROUND(Y1391,1)</f>
        <v>16</v>
      </c>
      <c r="AB1391" s="241"/>
      <c r="AC1391" s="241"/>
      <c r="AD1391" s="6"/>
      <c r="AE1391" s="241"/>
      <c r="AF1391" s="241"/>
    </row>
    <row r="1392" spans="1:32" ht="20.100000000000001" customHeight="1" x14ac:dyDescent="0.25">
      <c r="A1392" s="143">
        <v>52076</v>
      </c>
      <c r="B1392" s="144" t="s">
        <v>2695</v>
      </c>
      <c r="C1392" s="166" t="s">
        <v>2696</v>
      </c>
      <c r="D1392" s="146">
        <v>1</v>
      </c>
      <c r="E1392" s="146" t="s">
        <v>79</v>
      </c>
      <c r="F1392" s="168"/>
      <c r="G1392" s="75">
        <v>171</v>
      </c>
      <c r="H1392" s="74">
        <v>171</v>
      </c>
      <c r="I1392" s="101">
        <f>H1392/D1392</f>
        <v>171</v>
      </c>
      <c r="J1392" s="76">
        <v>171</v>
      </c>
      <c r="K1392" s="76">
        <v>171</v>
      </c>
      <c r="L1392" s="102">
        <f>K1392/D1392</f>
        <v>171</v>
      </c>
      <c r="M1392" s="75">
        <v>171</v>
      </c>
      <c r="N1392" s="74">
        <v>171</v>
      </c>
      <c r="O1392" s="101">
        <f>N1392/D1392</f>
        <v>171</v>
      </c>
      <c r="P1392" s="76">
        <v>171</v>
      </c>
      <c r="Q1392" s="76">
        <v>171</v>
      </c>
      <c r="R1392" s="102">
        <f>Q1392/D1392</f>
        <v>171</v>
      </c>
      <c r="S1392" s="4">
        <v>1</v>
      </c>
      <c r="T1392">
        <v>1</v>
      </c>
      <c r="U1392">
        <v>1</v>
      </c>
      <c r="V1392" s="6">
        <f>T1392/U1392</f>
        <v>1</v>
      </c>
      <c r="W1392" t="s">
        <v>80</v>
      </c>
      <c r="X1392">
        <v>1</v>
      </c>
      <c r="Y1392" s="6">
        <f>W1392/X1392</f>
        <v>1984</v>
      </c>
      <c r="Z1392" s="6">
        <f>ROUND(Y1392,1)</f>
        <v>1984</v>
      </c>
      <c r="AB1392" s="241"/>
      <c r="AC1392" s="241"/>
      <c r="AD1392" s="6"/>
      <c r="AE1392" s="241"/>
      <c r="AF1392" s="241"/>
    </row>
    <row r="1393" spans="1:32" ht="20.100000000000001" customHeight="1" x14ac:dyDescent="0.25">
      <c r="A1393" s="143">
        <v>52083</v>
      </c>
      <c r="B1393" s="144" t="s">
        <v>2707</v>
      </c>
      <c r="C1393" s="166" t="s">
        <v>2708</v>
      </c>
      <c r="D1393" s="146">
        <v>1</v>
      </c>
      <c r="E1393" s="146" t="s">
        <v>158</v>
      </c>
      <c r="F1393" s="168"/>
      <c r="G1393" s="75">
        <v>92</v>
      </c>
      <c r="H1393" s="74">
        <v>92</v>
      </c>
      <c r="I1393" s="101">
        <f>H1393/D1393</f>
        <v>92</v>
      </c>
      <c r="J1393" s="76">
        <v>92</v>
      </c>
      <c r="K1393" s="76">
        <v>92</v>
      </c>
      <c r="L1393" s="102">
        <f>K1393/D1393</f>
        <v>92</v>
      </c>
      <c r="M1393" s="75">
        <v>92</v>
      </c>
      <c r="N1393" s="74">
        <v>92</v>
      </c>
      <c r="O1393" s="101">
        <f>N1393/D1393</f>
        <v>92</v>
      </c>
      <c r="P1393" s="76">
        <v>92</v>
      </c>
      <c r="Q1393" s="76">
        <v>92</v>
      </c>
      <c r="R1393" s="102">
        <f>Q1393/D1393</f>
        <v>92</v>
      </c>
      <c r="S1393" s="4">
        <v>1</v>
      </c>
      <c r="T1393">
        <v>1</v>
      </c>
      <c r="U1393">
        <v>1</v>
      </c>
      <c r="V1393" s="6">
        <f>T1393/U1393</f>
        <v>1</v>
      </c>
      <c r="W1393">
        <v>992</v>
      </c>
      <c r="X1393">
        <v>1</v>
      </c>
      <c r="Y1393" s="6">
        <f>W1393/X1393</f>
        <v>992</v>
      </c>
      <c r="Z1393" s="6">
        <f>ROUND(Y1393,1)</f>
        <v>992</v>
      </c>
      <c r="AB1393" s="241"/>
      <c r="AC1393" s="241"/>
      <c r="AD1393" s="6"/>
      <c r="AE1393" s="241"/>
      <c r="AF1393" s="241"/>
    </row>
    <row r="1394" spans="1:32" ht="20.100000000000001" customHeight="1" x14ac:dyDescent="0.25">
      <c r="A1394" s="143">
        <v>52079</v>
      </c>
      <c r="B1394" s="144" t="s">
        <v>2699</v>
      </c>
      <c r="C1394" s="166" t="s">
        <v>2700</v>
      </c>
      <c r="D1394" s="146">
        <v>1</v>
      </c>
      <c r="E1394" s="146" t="s">
        <v>79</v>
      </c>
      <c r="F1394" s="168"/>
      <c r="G1394" s="75">
        <v>171</v>
      </c>
      <c r="H1394" s="74">
        <v>171</v>
      </c>
      <c r="I1394" s="101">
        <f>H1394/D1394</f>
        <v>171</v>
      </c>
      <c r="J1394" s="76">
        <v>171</v>
      </c>
      <c r="K1394" s="76">
        <v>171</v>
      </c>
      <c r="L1394" s="102">
        <f>K1394/D1394</f>
        <v>171</v>
      </c>
      <c r="M1394" s="75">
        <v>171</v>
      </c>
      <c r="N1394" s="74">
        <v>171</v>
      </c>
      <c r="O1394" s="101">
        <f>N1394/D1394</f>
        <v>171</v>
      </c>
      <c r="P1394" s="76">
        <v>171</v>
      </c>
      <c r="Q1394" s="76">
        <v>171</v>
      </c>
      <c r="R1394" s="102">
        <f>Q1394/D1394</f>
        <v>171</v>
      </c>
      <c r="S1394" s="4">
        <v>1</v>
      </c>
      <c r="T1394">
        <v>1</v>
      </c>
      <c r="U1394">
        <v>1</v>
      </c>
      <c r="V1394" s="6">
        <f>T1394/U1394</f>
        <v>1</v>
      </c>
      <c r="W1394" t="s">
        <v>80</v>
      </c>
      <c r="X1394">
        <v>1</v>
      </c>
      <c r="Y1394" s="6">
        <f>W1394/X1394</f>
        <v>1984</v>
      </c>
      <c r="Z1394" s="6">
        <f>ROUND(Y1394,1)</f>
        <v>1984</v>
      </c>
      <c r="AB1394" s="241"/>
      <c r="AC1394" s="241"/>
      <c r="AD1394" s="6"/>
      <c r="AE1394" s="241"/>
      <c r="AF1394" s="241"/>
    </row>
    <row r="1395" spans="1:32" ht="20.100000000000001" customHeight="1" x14ac:dyDescent="0.25">
      <c r="A1395" s="143">
        <v>52081</v>
      </c>
      <c r="B1395" s="144" t="s">
        <v>2703</v>
      </c>
      <c r="C1395" s="166" t="s">
        <v>2704</v>
      </c>
      <c r="D1395" s="146">
        <v>1</v>
      </c>
      <c r="E1395" s="146" t="s">
        <v>158</v>
      </c>
      <c r="F1395" s="168"/>
      <c r="G1395" s="75">
        <v>92</v>
      </c>
      <c r="H1395" s="74">
        <v>92</v>
      </c>
      <c r="I1395" s="101">
        <f>H1395/D1395</f>
        <v>92</v>
      </c>
      <c r="J1395" s="76">
        <v>92</v>
      </c>
      <c r="K1395" s="76">
        <v>92</v>
      </c>
      <c r="L1395" s="102">
        <f>K1395/D1395</f>
        <v>92</v>
      </c>
      <c r="M1395" s="75">
        <v>92</v>
      </c>
      <c r="N1395" s="74">
        <v>92</v>
      </c>
      <c r="O1395" s="101">
        <f>N1395/D1395</f>
        <v>92</v>
      </c>
      <c r="P1395" s="76">
        <v>92</v>
      </c>
      <c r="Q1395" s="76">
        <v>92</v>
      </c>
      <c r="R1395" s="102">
        <f>Q1395/D1395</f>
        <v>92</v>
      </c>
      <c r="S1395" s="4">
        <v>1</v>
      </c>
      <c r="T1395">
        <v>1</v>
      </c>
      <c r="U1395">
        <v>1</v>
      </c>
      <c r="V1395" s="6">
        <f>T1395/U1395</f>
        <v>1</v>
      </c>
      <c r="W1395">
        <v>992</v>
      </c>
      <c r="X1395">
        <v>1</v>
      </c>
      <c r="Y1395" s="6">
        <f>W1395/X1395</f>
        <v>992</v>
      </c>
      <c r="Z1395" s="6">
        <f>ROUND(Y1395,1)</f>
        <v>992</v>
      </c>
      <c r="AB1395" s="241"/>
      <c r="AC1395" s="241"/>
      <c r="AD1395" s="6"/>
      <c r="AE1395" s="241"/>
      <c r="AF1395" s="241"/>
    </row>
    <row r="1396" spans="1:32" ht="20.100000000000001" customHeight="1" x14ac:dyDescent="0.25">
      <c r="A1396" s="143">
        <v>52002</v>
      </c>
      <c r="B1396" s="144" t="s">
        <v>2603</v>
      </c>
      <c r="C1396" s="150" t="s">
        <v>2604</v>
      </c>
      <c r="D1396" s="146">
        <v>2</v>
      </c>
      <c r="E1396" s="146" t="s">
        <v>28</v>
      </c>
      <c r="F1396" s="168" t="s">
        <v>12496</v>
      </c>
      <c r="G1396" s="75">
        <v>34.5</v>
      </c>
      <c r="H1396" s="74">
        <v>31.5</v>
      </c>
      <c r="I1396" s="101">
        <f>H1396/D1396</f>
        <v>15.75</v>
      </c>
      <c r="J1396" s="76">
        <v>34.5</v>
      </c>
      <c r="K1396" s="76">
        <v>31.5</v>
      </c>
      <c r="L1396" s="102">
        <f>K1396/D1396</f>
        <v>15.75</v>
      </c>
      <c r="M1396" s="75">
        <v>34.5</v>
      </c>
      <c r="N1396" s="74">
        <v>31.5</v>
      </c>
      <c r="O1396" s="101">
        <f>N1396/D1396</f>
        <v>15.75</v>
      </c>
      <c r="P1396" s="76">
        <v>34.5</v>
      </c>
      <c r="Q1396" s="76">
        <v>31.5</v>
      </c>
      <c r="R1396" s="102">
        <f>Q1396/D1396</f>
        <v>15.75</v>
      </c>
      <c r="S1396" s="4">
        <v>2</v>
      </c>
      <c r="T1396">
        <v>24</v>
      </c>
      <c r="U1396">
        <v>2</v>
      </c>
      <c r="V1396" s="6">
        <f>T1396/U1396</f>
        <v>12</v>
      </c>
      <c r="W1396">
        <v>288</v>
      </c>
      <c r="X1396">
        <v>24</v>
      </c>
      <c r="Y1396" s="6">
        <f>W1396/X1396</f>
        <v>12</v>
      </c>
      <c r="Z1396" s="6">
        <f>ROUND(Y1396,1)</f>
        <v>12</v>
      </c>
      <c r="AB1396" s="241"/>
      <c r="AC1396" s="241"/>
      <c r="AD1396" s="6"/>
      <c r="AE1396" s="241"/>
      <c r="AF1396" s="241"/>
    </row>
    <row r="1397" spans="1:32" ht="20.100000000000001" customHeight="1" x14ac:dyDescent="0.25">
      <c r="A1397" s="143">
        <v>52000</v>
      </c>
      <c r="B1397" s="144" t="s">
        <v>2601</v>
      </c>
      <c r="C1397" s="150" t="s">
        <v>2602</v>
      </c>
      <c r="D1397" s="146">
        <v>4</v>
      </c>
      <c r="E1397" s="146" t="s">
        <v>31</v>
      </c>
      <c r="F1397" s="168" t="s">
        <v>12500</v>
      </c>
      <c r="G1397" s="75">
        <v>34.520000000000003</v>
      </c>
      <c r="H1397" s="74">
        <v>33</v>
      </c>
      <c r="I1397" s="101">
        <f>H1397/D1397</f>
        <v>8.25</v>
      </c>
      <c r="J1397" s="76">
        <v>34.520000000000003</v>
      </c>
      <c r="K1397" s="76">
        <v>33</v>
      </c>
      <c r="L1397" s="102">
        <f>K1397/D1397</f>
        <v>8.25</v>
      </c>
      <c r="M1397" s="75">
        <v>34.520000000000003</v>
      </c>
      <c r="N1397" s="74">
        <v>33</v>
      </c>
      <c r="O1397" s="101">
        <f>N1397/D1397</f>
        <v>8.25</v>
      </c>
      <c r="P1397" s="76">
        <v>34.520000000000003</v>
      </c>
      <c r="Q1397" s="76">
        <v>33</v>
      </c>
      <c r="R1397" s="102">
        <f>Q1397/D1397</f>
        <v>8.25</v>
      </c>
      <c r="S1397" s="4">
        <v>4</v>
      </c>
      <c r="T1397" s="123">
        <v>24</v>
      </c>
      <c r="U1397" s="123">
        <v>4</v>
      </c>
      <c r="V1397" s="6">
        <f>T1397/U1397</f>
        <v>6</v>
      </c>
      <c r="W1397" s="123">
        <v>288</v>
      </c>
      <c r="X1397" s="123">
        <v>24</v>
      </c>
      <c r="Y1397" s="6">
        <f>W1397/X1397</f>
        <v>12</v>
      </c>
      <c r="Z1397" s="6">
        <f>ROUND(Y1397,1)</f>
        <v>12</v>
      </c>
      <c r="AA1397" s="123"/>
      <c r="AB1397" s="241"/>
      <c r="AC1397" s="241"/>
      <c r="AD1397" s="6"/>
      <c r="AE1397" s="241"/>
      <c r="AF1397" s="241"/>
    </row>
    <row r="1398" spans="1:32" s="11" customFormat="1" ht="20.100000000000001" customHeight="1" x14ac:dyDescent="0.25">
      <c r="A1398" s="143">
        <v>52012</v>
      </c>
      <c r="B1398" s="144" t="s">
        <v>2619</v>
      </c>
      <c r="C1398" s="150" t="s">
        <v>2620</v>
      </c>
      <c r="D1398" s="146">
        <v>12</v>
      </c>
      <c r="E1398" s="146" t="s">
        <v>22</v>
      </c>
      <c r="F1398" s="168" t="s">
        <v>12494</v>
      </c>
      <c r="G1398" s="75">
        <v>30.12</v>
      </c>
      <c r="H1398" s="74">
        <v>30.12</v>
      </c>
      <c r="I1398" s="101">
        <f>H1398/D1398</f>
        <v>2.5100000000000002</v>
      </c>
      <c r="J1398" s="76">
        <v>30.12</v>
      </c>
      <c r="K1398" s="76">
        <v>30.12</v>
      </c>
      <c r="L1398" s="102">
        <f>K1398/D1398</f>
        <v>2.5100000000000002</v>
      </c>
      <c r="M1398" s="75">
        <v>30.12</v>
      </c>
      <c r="N1398" s="74">
        <v>30.12</v>
      </c>
      <c r="O1398" s="101">
        <f>N1398/D1398</f>
        <v>2.5100000000000002</v>
      </c>
      <c r="P1398" s="76">
        <v>30.12</v>
      </c>
      <c r="Q1398" s="76">
        <v>30.12</v>
      </c>
      <c r="R1398" s="102">
        <f>Q1398/D1398</f>
        <v>2.5100000000000002</v>
      </c>
      <c r="S1398" s="4">
        <v>12</v>
      </c>
      <c r="T1398" s="172">
        <v>12</v>
      </c>
      <c r="U1398" s="172">
        <v>12</v>
      </c>
      <c r="V1398" s="6">
        <f>T1398/U1398</f>
        <v>1</v>
      </c>
      <c r="W1398" s="172">
        <v>288</v>
      </c>
      <c r="X1398" s="172">
        <v>12</v>
      </c>
      <c r="Y1398" s="6">
        <f>W1398/X1398</f>
        <v>24</v>
      </c>
      <c r="Z1398" s="6">
        <f>ROUND(Y1398,1)</f>
        <v>24</v>
      </c>
      <c r="AA1398" s="172"/>
      <c r="AB1398" s="241"/>
      <c r="AC1398" s="241"/>
      <c r="AD1398" s="6"/>
      <c r="AE1398" s="241"/>
      <c r="AF1398" s="241"/>
    </row>
    <row r="1399" spans="1:32" ht="20.100000000000001" customHeight="1" x14ac:dyDescent="0.25">
      <c r="A1399" s="143">
        <v>52104</v>
      </c>
      <c r="B1399" s="144" t="s">
        <v>2735</v>
      </c>
      <c r="C1399" s="166" t="s">
        <v>2736</v>
      </c>
      <c r="D1399" s="146">
        <v>12</v>
      </c>
      <c r="E1399" s="146" t="s">
        <v>22</v>
      </c>
      <c r="F1399" s="168" t="s">
        <v>12494</v>
      </c>
      <c r="G1399" s="75">
        <v>30.12</v>
      </c>
      <c r="H1399" s="74">
        <v>30.12</v>
      </c>
      <c r="I1399" s="101">
        <f>H1399/D1399</f>
        <v>2.5100000000000002</v>
      </c>
      <c r="J1399" s="76">
        <v>30.12</v>
      </c>
      <c r="K1399" s="76">
        <v>30.12</v>
      </c>
      <c r="L1399" s="102">
        <f>K1399/D1399</f>
        <v>2.5100000000000002</v>
      </c>
      <c r="M1399" s="75">
        <v>30.12</v>
      </c>
      <c r="N1399" s="74">
        <v>30.12</v>
      </c>
      <c r="O1399" s="101">
        <f>N1399/D1399</f>
        <v>2.5100000000000002</v>
      </c>
      <c r="P1399" s="76">
        <v>30.12</v>
      </c>
      <c r="Q1399" s="76">
        <v>30.12</v>
      </c>
      <c r="R1399" s="102">
        <f>Q1399/D1399</f>
        <v>2.5100000000000002</v>
      </c>
      <c r="S1399" s="4">
        <v>12</v>
      </c>
      <c r="T1399">
        <v>12</v>
      </c>
      <c r="U1399">
        <v>12</v>
      </c>
      <c r="V1399" s="6">
        <f>T1399/U1399</f>
        <v>1</v>
      </c>
      <c r="W1399">
        <v>288</v>
      </c>
      <c r="X1399">
        <v>12</v>
      </c>
      <c r="Y1399" s="6">
        <f>W1399/X1399</f>
        <v>24</v>
      </c>
      <c r="Z1399" s="6">
        <f>ROUND(Y1399,1)</f>
        <v>24</v>
      </c>
      <c r="AB1399" s="241"/>
      <c r="AC1399" s="241"/>
      <c r="AD1399" s="6"/>
      <c r="AE1399" s="241"/>
      <c r="AF1399" s="241"/>
    </row>
    <row r="1400" spans="1:32" ht="20.100000000000001" customHeight="1" x14ac:dyDescent="0.25">
      <c r="A1400" s="143">
        <v>52123</v>
      </c>
      <c r="B1400" s="144" t="s">
        <v>2763</v>
      </c>
      <c r="C1400" s="166" t="s">
        <v>2764</v>
      </c>
      <c r="D1400" s="146">
        <v>2</v>
      </c>
      <c r="E1400" s="146" t="s">
        <v>28</v>
      </c>
      <c r="F1400" s="168" t="s">
        <v>12496</v>
      </c>
      <c r="G1400" s="75">
        <v>31.5</v>
      </c>
      <c r="H1400" s="74">
        <v>30</v>
      </c>
      <c r="I1400" s="101">
        <f>H1400/D1400</f>
        <v>15</v>
      </c>
      <c r="J1400" s="76">
        <v>31.5</v>
      </c>
      <c r="K1400" s="76">
        <v>30</v>
      </c>
      <c r="L1400" s="102">
        <f>K1400/D1400</f>
        <v>15</v>
      </c>
      <c r="M1400" s="75">
        <v>31.5</v>
      </c>
      <c r="N1400" s="74">
        <v>30</v>
      </c>
      <c r="O1400" s="101">
        <f>N1400/D1400</f>
        <v>15</v>
      </c>
      <c r="P1400" s="76">
        <v>31.5</v>
      </c>
      <c r="Q1400" s="76">
        <v>30</v>
      </c>
      <c r="R1400" s="102">
        <f>Q1400/D1400</f>
        <v>15</v>
      </c>
      <c r="S1400" s="4">
        <v>2</v>
      </c>
      <c r="T1400">
        <v>24</v>
      </c>
      <c r="U1400">
        <v>2</v>
      </c>
      <c r="V1400" s="6">
        <f>T1400/U1400</f>
        <v>12</v>
      </c>
      <c r="W1400">
        <v>288</v>
      </c>
      <c r="X1400">
        <v>24</v>
      </c>
      <c r="Y1400" s="6">
        <f>W1400/X1400</f>
        <v>12</v>
      </c>
      <c r="Z1400" s="6">
        <f>ROUND(Y1400,1)</f>
        <v>12</v>
      </c>
      <c r="AB1400" s="241"/>
      <c r="AC1400" s="241"/>
      <c r="AD1400" s="6"/>
      <c r="AE1400" s="241"/>
      <c r="AF1400" s="241"/>
    </row>
    <row r="1401" spans="1:32" ht="20.100000000000001" customHeight="1" x14ac:dyDescent="0.25">
      <c r="A1401" s="143">
        <v>13660</v>
      </c>
      <c r="B1401" s="144" t="s">
        <v>449</v>
      </c>
      <c r="C1401" s="166" t="s">
        <v>450</v>
      </c>
      <c r="D1401" s="146">
        <v>2</v>
      </c>
      <c r="E1401" s="146" t="s">
        <v>28</v>
      </c>
      <c r="F1401" s="168" t="s">
        <v>12518</v>
      </c>
      <c r="G1401" s="75">
        <v>28.96</v>
      </c>
      <c r="H1401" s="74">
        <v>25.5</v>
      </c>
      <c r="I1401" s="101">
        <f>H1401/D1401</f>
        <v>12.75</v>
      </c>
      <c r="J1401" s="76">
        <v>28.96</v>
      </c>
      <c r="K1401" s="76">
        <v>25.5</v>
      </c>
      <c r="L1401" s="102">
        <f>K1401/D1401</f>
        <v>12.75</v>
      </c>
      <c r="M1401" s="75">
        <v>28.96</v>
      </c>
      <c r="N1401" s="74">
        <v>25.5</v>
      </c>
      <c r="O1401" s="101">
        <f>N1401/D1401</f>
        <v>12.75</v>
      </c>
      <c r="P1401" s="76">
        <v>28.96</v>
      </c>
      <c r="Q1401" s="76">
        <v>25.5</v>
      </c>
      <c r="R1401" s="102">
        <f>Q1401/D1401</f>
        <v>12.75</v>
      </c>
      <c r="S1401" s="4">
        <v>2</v>
      </c>
      <c r="T1401" s="123">
        <v>24</v>
      </c>
      <c r="U1401" s="123">
        <v>2</v>
      </c>
      <c r="V1401" s="6">
        <f>T1401/U1401</f>
        <v>12</v>
      </c>
      <c r="W1401" s="123">
        <v>276</v>
      </c>
      <c r="X1401" s="123">
        <v>24</v>
      </c>
      <c r="Y1401" s="6">
        <f>W1401/X1401</f>
        <v>11.5</v>
      </c>
      <c r="Z1401" s="6">
        <f>ROUND(Y1401,1)</f>
        <v>11.5</v>
      </c>
      <c r="AA1401" s="123"/>
      <c r="AB1401" s="241"/>
      <c r="AC1401" s="241"/>
      <c r="AD1401" s="6"/>
      <c r="AE1401" s="241"/>
      <c r="AF1401" s="241"/>
    </row>
    <row r="1402" spans="1:32" ht="20.100000000000001" customHeight="1" x14ac:dyDescent="0.25">
      <c r="A1402" s="166">
        <v>83811</v>
      </c>
      <c r="B1402" s="167" t="s">
        <v>4026</v>
      </c>
      <c r="C1402" s="166" t="s">
        <v>4027</v>
      </c>
      <c r="D1402" s="146">
        <v>6</v>
      </c>
      <c r="E1402" s="146" t="s">
        <v>280</v>
      </c>
      <c r="F1402" s="168" t="s">
        <v>12557</v>
      </c>
      <c r="G1402" s="160">
        <v>44.82</v>
      </c>
      <c r="H1402" s="74">
        <v>42.72</v>
      </c>
      <c r="I1402" s="101">
        <f>H1402/D1402</f>
        <v>7.12</v>
      </c>
      <c r="J1402" s="76">
        <v>44.82</v>
      </c>
      <c r="K1402" s="76">
        <v>42.72</v>
      </c>
      <c r="L1402" s="102">
        <f>K1402/D1402</f>
        <v>7.12</v>
      </c>
      <c r="M1402" s="75">
        <v>44.82</v>
      </c>
      <c r="N1402" s="74">
        <v>42.72</v>
      </c>
      <c r="O1402" s="101">
        <f>N1402/D1402</f>
        <v>7.12</v>
      </c>
      <c r="P1402" s="76">
        <v>44.82</v>
      </c>
      <c r="Q1402" s="76">
        <v>42.72</v>
      </c>
      <c r="R1402" s="102">
        <f>Q1402/D1402</f>
        <v>7.12</v>
      </c>
      <c r="S1402" s="4">
        <v>6</v>
      </c>
      <c r="T1402">
        <v>24</v>
      </c>
      <c r="U1402">
        <v>6</v>
      </c>
      <c r="V1402" s="6">
        <f>T1402/U1402</f>
        <v>4</v>
      </c>
      <c r="W1402">
        <v>358</v>
      </c>
      <c r="X1402">
        <v>24</v>
      </c>
      <c r="Y1402" s="6">
        <f>W1402/X1402</f>
        <v>14.916666666666666</v>
      </c>
      <c r="Z1402" s="6">
        <f>ROUND(Y1402,1)</f>
        <v>14.9</v>
      </c>
      <c r="AB1402" s="241"/>
      <c r="AC1402" s="241"/>
      <c r="AD1402" s="6"/>
      <c r="AE1402" s="241"/>
      <c r="AF1402" s="241"/>
    </row>
    <row r="1403" spans="1:32" ht="20.100000000000001" customHeight="1" x14ac:dyDescent="0.25">
      <c r="A1403" s="143">
        <v>58825</v>
      </c>
      <c r="B1403" s="144" t="s">
        <v>3347</v>
      </c>
      <c r="C1403" s="158" t="s">
        <v>3348</v>
      </c>
      <c r="D1403" s="146">
        <v>24</v>
      </c>
      <c r="E1403" s="146" t="s">
        <v>22</v>
      </c>
      <c r="F1403" s="168" t="s">
        <v>12501</v>
      </c>
      <c r="G1403" s="75">
        <v>45.84</v>
      </c>
      <c r="H1403" s="74">
        <v>42</v>
      </c>
      <c r="I1403" s="101">
        <f>H1403/D1403</f>
        <v>1.75</v>
      </c>
      <c r="J1403" s="76">
        <v>45.84</v>
      </c>
      <c r="K1403" s="76">
        <v>42</v>
      </c>
      <c r="L1403" s="102">
        <f>K1403/D1403</f>
        <v>1.75</v>
      </c>
      <c r="M1403" s="75">
        <v>45.84</v>
      </c>
      <c r="N1403" s="74">
        <v>42</v>
      </c>
      <c r="O1403" s="101">
        <f>N1403/D1403</f>
        <v>1.75</v>
      </c>
      <c r="P1403" s="76">
        <v>45.84</v>
      </c>
      <c r="Q1403" s="76">
        <v>42</v>
      </c>
      <c r="R1403" s="102">
        <f>Q1403/D1403</f>
        <v>1.75</v>
      </c>
      <c r="S1403" s="4">
        <v>24</v>
      </c>
      <c r="T1403">
        <v>24</v>
      </c>
      <c r="U1403">
        <v>24</v>
      </c>
      <c r="V1403" s="6">
        <f>T1403/U1403</f>
        <v>1</v>
      </c>
      <c r="W1403">
        <v>384</v>
      </c>
      <c r="X1403">
        <v>24</v>
      </c>
      <c r="Y1403" s="6">
        <f>W1403/X1403</f>
        <v>16</v>
      </c>
      <c r="Z1403" s="6">
        <f>ROUND(Y1403,1)</f>
        <v>16</v>
      </c>
      <c r="AB1403" s="241"/>
      <c r="AC1403" s="241"/>
      <c r="AD1403" s="6"/>
      <c r="AE1403" s="241"/>
      <c r="AF1403" s="241"/>
    </row>
    <row r="1404" spans="1:32" ht="20.100000000000001" customHeight="1" x14ac:dyDescent="0.25">
      <c r="A1404" s="143">
        <v>58824</v>
      </c>
      <c r="B1404" s="144" t="s">
        <v>3345</v>
      </c>
      <c r="C1404" s="158" t="s">
        <v>3346</v>
      </c>
      <c r="D1404" s="146">
        <v>24</v>
      </c>
      <c r="E1404" s="146" t="s">
        <v>22</v>
      </c>
      <c r="F1404" s="168" t="s">
        <v>12501</v>
      </c>
      <c r="G1404" s="75">
        <v>45.84</v>
      </c>
      <c r="H1404" s="74">
        <v>42</v>
      </c>
      <c r="I1404" s="101">
        <f>H1404/D1404</f>
        <v>1.75</v>
      </c>
      <c r="J1404" s="76">
        <v>45.84</v>
      </c>
      <c r="K1404" s="76">
        <v>42</v>
      </c>
      <c r="L1404" s="102">
        <f>K1404/D1404</f>
        <v>1.75</v>
      </c>
      <c r="M1404" s="75">
        <v>45.84</v>
      </c>
      <c r="N1404" s="74">
        <v>42</v>
      </c>
      <c r="O1404" s="101">
        <f>N1404/D1404</f>
        <v>1.75</v>
      </c>
      <c r="P1404" s="76">
        <v>45.84</v>
      </c>
      <c r="Q1404" s="76">
        <v>42</v>
      </c>
      <c r="R1404" s="102">
        <f>Q1404/D1404</f>
        <v>1.75</v>
      </c>
      <c r="S1404" s="4">
        <v>24</v>
      </c>
      <c r="T1404">
        <v>24</v>
      </c>
      <c r="U1404">
        <v>24</v>
      </c>
      <c r="V1404" s="6">
        <f>T1404/U1404</f>
        <v>1</v>
      </c>
      <c r="W1404">
        <v>384</v>
      </c>
      <c r="X1404">
        <v>24</v>
      </c>
      <c r="Y1404" s="6">
        <f>W1404/X1404</f>
        <v>16</v>
      </c>
      <c r="Z1404" s="6">
        <f>ROUND(Y1404,1)</f>
        <v>16</v>
      </c>
      <c r="AB1404" s="241"/>
      <c r="AC1404" s="241"/>
      <c r="AD1404" s="6"/>
      <c r="AE1404" s="241"/>
      <c r="AF1404" s="241"/>
    </row>
    <row r="1405" spans="1:32" ht="20.100000000000001" customHeight="1" x14ac:dyDescent="0.25">
      <c r="A1405" s="143">
        <v>58826</v>
      </c>
      <c r="B1405" s="144" t="s">
        <v>3349</v>
      </c>
      <c r="C1405" s="158" t="s">
        <v>3350</v>
      </c>
      <c r="D1405" s="146">
        <v>24</v>
      </c>
      <c r="E1405" s="146" t="s">
        <v>22</v>
      </c>
      <c r="F1405" s="168" t="s">
        <v>12501</v>
      </c>
      <c r="G1405" s="75">
        <v>45.84</v>
      </c>
      <c r="H1405" s="74">
        <v>42</v>
      </c>
      <c r="I1405" s="101">
        <f>H1405/D1405</f>
        <v>1.75</v>
      </c>
      <c r="J1405" s="76">
        <v>45.84</v>
      </c>
      <c r="K1405" s="76">
        <v>42</v>
      </c>
      <c r="L1405" s="102">
        <f>K1405/D1405</f>
        <v>1.75</v>
      </c>
      <c r="M1405" s="75">
        <v>45.84</v>
      </c>
      <c r="N1405" s="74">
        <v>42</v>
      </c>
      <c r="O1405" s="101">
        <f>N1405/D1405</f>
        <v>1.75</v>
      </c>
      <c r="P1405" s="76">
        <v>45.84</v>
      </c>
      <c r="Q1405" s="76">
        <v>42</v>
      </c>
      <c r="R1405" s="102">
        <f>Q1405/D1405</f>
        <v>1.75</v>
      </c>
      <c r="S1405" s="5">
        <v>24</v>
      </c>
      <c r="T1405" s="123">
        <v>24</v>
      </c>
      <c r="U1405" s="123">
        <v>24</v>
      </c>
      <c r="V1405" s="6">
        <f>T1405/U1405</f>
        <v>1</v>
      </c>
      <c r="W1405" s="123">
        <v>384</v>
      </c>
      <c r="X1405" s="123">
        <v>24</v>
      </c>
      <c r="Y1405" s="6">
        <f>W1405/X1405</f>
        <v>16</v>
      </c>
      <c r="Z1405" s="6">
        <f>ROUND(Y1405,1)</f>
        <v>16</v>
      </c>
      <c r="AA1405" s="123"/>
      <c r="AB1405" s="241"/>
      <c r="AC1405" s="241"/>
      <c r="AD1405" s="6"/>
      <c r="AE1405" s="241"/>
      <c r="AF1405" s="241"/>
    </row>
    <row r="1406" spans="1:32" ht="20.100000000000001" customHeight="1" x14ac:dyDescent="0.25">
      <c r="A1406" s="143">
        <v>58827</v>
      </c>
      <c r="B1406" s="144" t="s">
        <v>3351</v>
      </c>
      <c r="C1406" s="158" t="s">
        <v>3352</v>
      </c>
      <c r="D1406" s="146">
        <v>24</v>
      </c>
      <c r="E1406" s="146" t="s">
        <v>22</v>
      </c>
      <c r="F1406" s="168" t="s">
        <v>12501</v>
      </c>
      <c r="G1406" s="75">
        <v>45.84</v>
      </c>
      <c r="H1406" s="74">
        <v>42</v>
      </c>
      <c r="I1406" s="101">
        <f>H1406/D1406</f>
        <v>1.75</v>
      </c>
      <c r="J1406" s="76">
        <v>45.84</v>
      </c>
      <c r="K1406" s="76">
        <v>42</v>
      </c>
      <c r="L1406" s="102">
        <f>K1406/D1406</f>
        <v>1.75</v>
      </c>
      <c r="M1406" s="75">
        <v>45.84</v>
      </c>
      <c r="N1406" s="74">
        <v>42</v>
      </c>
      <c r="O1406" s="101">
        <f>N1406/D1406</f>
        <v>1.75</v>
      </c>
      <c r="P1406" s="76">
        <v>45.84</v>
      </c>
      <c r="Q1406" s="76">
        <v>42</v>
      </c>
      <c r="R1406" s="102">
        <f>Q1406/D1406</f>
        <v>1.75</v>
      </c>
      <c r="S1406" s="14">
        <v>24</v>
      </c>
      <c r="T1406" s="14">
        <v>24</v>
      </c>
      <c r="U1406" s="14">
        <v>24</v>
      </c>
      <c r="V1406" s="6">
        <f>T1406/U1406</f>
        <v>1</v>
      </c>
      <c r="W1406" s="14">
        <v>384</v>
      </c>
      <c r="X1406" s="14">
        <v>24</v>
      </c>
      <c r="Y1406" s="6">
        <f>W1406/X1406</f>
        <v>16</v>
      </c>
      <c r="Z1406" s="6">
        <f>ROUND(Y1406,1)</f>
        <v>16</v>
      </c>
      <c r="AA1406" s="14"/>
      <c r="AB1406" s="241"/>
      <c r="AC1406" s="241"/>
      <c r="AD1406" s="6"/>
      <c r="AE1406" s="241"/>
      <c r="AF1406" s="241"/>
    </row>
    <row r="1407" spans="1:32" ht="20.100000000000001" customHeight="1" x14ac:dyDescent="0.25">
      <c r="A1407" s="143">
        <v>45586</v>
      </c>
      <c r="B1407" s="144"/>
      <c r="C1407" s="150" t="s">
        <v>2152</v>
      </c>
      <c r="D1407" s="146">
        <v>1</v>
      </c>
      <c r="E1407" s="146" t="s">
        <v>229</v>
      </c>
      <c r="F1407" s="168"/>
      <c r="G1407" s="75">
        <v>123</v>
      </c>
      <c r="H1407" s="74">
        <v>123</v>
      </c>
      <c r="I1407" s="101">
        <f>H1407/D1407</f>
        <v>123</v>
      </c>
      <c r="J1407" s="76">
        <v>123</v>
      </c>
      <c r="K1407" s="76">
        <v>123</v>
      </c>
      <c r="L1407" s="102">
        <f>K1407/D1407</f>
        <v>123</v>
      </c>
      <c r="M1407" s="75">
        <v>123</v>
      </c>
      <c r="N1407" s="74">
        <v>123</v>
      </c>
      <c r="O1407" s="101">
        <f>N1407/D1407</f>
        <v>123</v>
      </c>
      <c r="P1407" s="76">
        <v>123</v>
      </c>
      <c r="Q1407" s="76">
        <v>123</v>
      </c>
      <c r="R1407" s="102">
        <f>Q1407/D1407</f>
        <v>123</v>
      </c>
      <c r="S1407" s="4">
        <v>1</v>
      </c>
      <c r="T1407">
        <v>1</v>
      </c>
      <c r="U1407">
        <v>1</v>
      </c>
      <c r="V1407" s="6">
        <f>T1407/U1407</f>
        <v>1</v>
      </c>
      <c r="W1407">
        <v>661</v>
      </c>
      <c r="X1407">
        <v>1</v>
      </c>
      <c r="Y1407" s="6">
        <f>W1407/X1407</f>
        <v>661</v>
      </c>
      <c r="Z1407" s="6">
        <f>ROUND(Y1407,1)</f>
        <v>661</v>
      </c>
      <c r="AB1407" s="241"/>
      <c r="AC1407" s="241"/>
      <c r="AD1407" s="6"/>
      <c r="AE1407" s="241"/>
      <c r="AF1407" s="241"/>
    </row>
    <row r="1408" spans="1:32" ht="20.100000000000001" customHeight="1" x14ac:dyDescent="0.25">
      <c r="A1408" s="143">
        <v>58905</v>
      </c>
      <c r="B1408" s="144" t="s">
        <v>3449</v>
      </c>
      <c r="C1408" s="158" t="s">
        <v>3450</v>
      </c>
      <c r="D1408" s="146">
        <v>12</v>
      </c>
      <c r="E1408" s="146" t="s">
        <v>22</v>
      </c>
      <c r="F1408" s="168" t="s">
        <v>12523</v>
      </c>
      <c r="G1408" s="75">
        <v>34.4</v>
      </c>
      <c r="H1408" s="74">
        <v>31.4</v>
      </c>
      <c r="I1408" s="101">
        <f>H1408/D1408</f>
        <v>2.6166666666666667</v>
      </c>
      <c r="J1408" s="76">
        <v>34.4</v>
      </c>
      <c r="K1408" s="76">
        <v>31.4</v>
      </c>
      <c r="L1408" s="102">
        <f>K1408/D1408</f>
        <v>2.6166666666666667</v>
      </c>
      <c r="M1408" s="75">
        <v>34.4</v>
      </c>
      <c r="N1408" s="74">
        <v>31.4</v>
      </c>
      <c r="O1408" s="101">
        <f>N1408/D1408</f>
        <v>2.6166666666666667</v>
      </c>
      <c r="P1408" s="76">
        <v>34.4</v>
      </c>
      <c r="Q1408" s="76">
        <v>31.4</v>
      </c>
      <c r="R1408" s="102">
        <f>Q1408/D1408</f>
        <v>2.6166666666666667</v>
      </c>
      <c r="S1408" s="5">
        <v>12</v>
      </c>
      <c r="T1408">
        <v>12</v>
      </c>
      <c r="U1408">
        <v>12</v>
      </c>
      <c r="V1408" s="6">
        <f>T1408/U1408</f>
        <v>1</v>
      </c>
      <c r="W1408">
        <v>230.4</v>
      </c>
      <c r="X1408">
        <v>12</v>
      </c>
      <c r="Y1408" s="6">
        <f>W1408/X1408</f>
        <v>19.2</v>
      </c>
      <c r="Z1408" s="6">
        <f>ROUND(Y1408,1)</f>
        <v>19.2</v>
      </c>
      <c r="AB1408" s="241"/>
      <c r="AC1408" s="241"/>
      <c r="AD1408" s="6"/>
      <c r="AE1408" s="241"/>
      <c r="AF1408" s="241"/>
    </row>
    <row r="1409" spans="1:32" ht="20.100000000000001" customHeight="1" x14ac:dyDescent="0.25">
      <c r="A1409" s="143">
        <v>58906</v>
      </c>
      <c r="B1409" s="144" t="s">
        <v>3451</v>
      </c>
      <c r="C1409" s="158" t="s">
        <v>3452</v>
      </c>
      <c r="D1409" s="146">
        <v>12</v>
      </c>
      <c r="E1409" s="146" t="s">
        <v>22</v>
      </c>
      <c r="F1409" s="168" t="s">
        <v>12523</v>
      </c>
      <c r="G1409" s="75">
        <v>34.4</v>
      </c>
      <c r="H1409" s="74">
        <v>31.4</v>
      </c>
      <c r="I1409" s="101">
        <f>H1409/D1409</f>
        <v>2.6166666666666667</v>
      </c>
      <c r="J1409" s="76">
        <v>34.4</v>
      </c>
      <c r="K1409" s="76">
        <v>31.4</v>
      </c>
      <c r="L1409" s="102">
        <f>K1409/D1409</f>
        <v>2.6166666666666667</v>
      </c>
      <c r="M1409" s="75">
        <v>34.4</v>
      </c>
      <c r="N1409" s="74">
        <v>31.4</v>
      </c>
      <c r="O1409" s="101">
        <f>N1409/D1409</f>
        <v>2.6166666666666667</v>
      </c>
      <c r="P1409" s="76">
        <v>34.4</v>
      </c>
      <c r="Q1409" s="76">
        <v>31.4</v>
      </c>
      <c r="R1409" s="102">
        <f>Q1409/D1409</f>
        <v>2.6166666666666667</v>
      </c>
      <c r="S1409" s="5">
        <v>12</v>
      </c>
      <c r="T1409">
        <v>12</v>
      </c>
      <c r="U1409">
        <v>12</v>
      </c>
      <c r="V1409" s="6">
        <f>T1409/U1409</f>
        <v>1</v>
      </c>
      <c r="W1409">
        <v>230.4</v>
      </c>
      <c r="X1409">
        <v>12</v>
      </c>
      <c r="Y1409" s="6">
        <f>W1409/X1409</f>
        <v>19.2</v>
      </c>
      <c r="Z1409" s="6">
        <f>ROUND(Y1409,1)</f>
        <v>19.2</v>
      </c>
      <c r="AB1409" s="241"/>
      <c r="AC1409" s="241"/>
      <c r="AD1409" s="6"/>
      <c r="AE1409" s="241"/>
      <c r="AF1409" s="241"/>
    </row>
    <row r="1410" spans="1:32" ht="20.100000000000001" customHeight="1" x14ac:dyDescent="0.25">
      <c r="A1410" s="143">
        <v>58900</v>
      </c>
      <c r="B1410" s="144" t="s">
        <v>3439</v>
      </c>
      <c r="C1410" s="158" t="s">
        <v>3440</v>
      </c>
      <c r="D1410" s="146">
        <v>2</v>
      </c>
      <c r="E1410" s="146" t="s">
        <v>28</v>
      </c>
      <c r="F1410" s="168" t="s">
        <v>12496</v>
      </c>
      <c r="G1410" s="75">
        <v>37.5</v>
      </c>
      <c r="H1410" s="74">
        <v>34.5</v>
      </c>
      <c r="I1410" s="101">
        <f>H1410/D1410</f>
        <v>17.25</v>
      </c>
      <c r="J1410" s="76">
        <v>37.5</v>
      </c>
      <c r="K1410" s="76">
        <v>34.5</v>
      </c>
      <c r="L1410" s="102">
        <f>K1410/D1410</f>
        <v>17.25</v>
      </c>
      <c r="M1410" s="75">
        <v>37.5</v>
      </c>
      <c r="N1410" s="74">
        <v>34.5</v>
      </c>
      <c r="O1410" s="101">
        <f>N1410/D1410</f>
        <v>17.25</v>
      </c>
      <c r="P1410" s="76">
        <v>37.5</v>
      </c>
      <c r="Q1410" s="76">
        <v>34.5</v>
      </c>
      <c r="R1410" s="102">
        <f>Q1410/D1410</f>
        <v>17.25</v>
      </c>
      <c r="S1410" s="4">
        <v>2</v>
      </c>
      <c r="T1410">
        <v>24</v>
      </c>
      <c r="U1410">
        <v>2</v>
      </c>
      <c r="V1410" s="6">
        <f>T1410/U1410</f>
        <v>12</v>
      </c>
      <c r="W1410">
        <v>288</v>
      </c>
      <c r="X1410">
        <v>24</v>
      </c>
      <c r="Y1410" s="6">
        <f>W1410/X1410</f>
        <v>12</v>
      </c>
      <c r="Z1410" s="6">
        <f>ROUND(Y1410,1)</f>
        <v>12</v>
      </c>
      <c r="AB1410" s="241"/>
      <c r="AC1410" s="241"/>
      <c r="AD1410" s="6"/>
      <c r="AE1410" s="241"/>
      <c r="AF1410" s="241"/>
    </row>
    <row r="1411" spans="1:32" ht="20.100000000000001" customHeight="1" x14ac:dyDescent="0.25">
      <c r="A1411" s="143">
        <v>58901</v>
      </c>
      <c r="B1411" s="144" t="s">
        <v>3441</v>
      </c>
      <c r="C1411" s="158" t="s">
        <v>3442</v>
      </c>
      <c r="D1411" s="146">
        <v>4</v>
      </c>
      <c r="E1411" s="146" t="s">
        <v>31</v>
      </c>
      <c r="F1411" s="168" t="s">
        <v>12500</v>
      </c>
      <c r="G1411" s="75">
        <v>39</v>
      </c>
      <c r="H1411" s="74">
        <v>36</v>
      </c>
      <c r="I1411" s="101">
        <f>H1411/D1411</f>
        <v>9</v>
      </c>
      <c r="J1411" s="76">
        <v>39</v>
      </c>
      <c r="K1411" s="76">
        <v>36</v>
      </c>
      <c r="L1411" s="102">
        <f>K1411/D1411</f>
        <v>9</v>
      </c>
      <c r="M1411" s="75">
        <v>39</v>
      </c>
      <c r="N1411" s="74">
        <v>36</v>
      </c>
      <c r="O1411" s="101">
        <f>N1411/D1411</f>
        <v>9</v>
      </c>
      <c r="P1411" s="76">
        <v>39</v>
      </c>
      <c r="Q1411" s="76">
        <v>36</v>
      </c>
      <c r="R1411" s="102">
        <f>Q1411/D1411</f>
        <v>9</v>
      </c>
      <c r="S1411" s="4">
        <v>4</v>
      </c>
      <c r="T1411">
        <v>24</v>
      </c>
      <c r="U1411">
        <v>4</v>
      </c>
      <c r="V1411" s="6">
        <f>T1411/U1411</f>
        <v>6</v>
      </c>
      <c r="W1411">
        <v>288</v>
      </c>
      <c r="X1411">
        <v>24</v>
      </c>
      <c r="Y1411" s="6">
        <f>W1411/X1411</f>
        <v>12</v>
      </c>
      <c r="Z1411" s="6">
        <f>ROUND(Y1411,1)</f>
        <v>12</v>
      </c>
      <c r="AB1411" s="241"/>
      <c r="AC1411" s="241"/>
      <c r="AD1411" s="6"/>
      <c r="AE1411" s="241"/>
      <c r="AF1411" s="241"/>
    </row>
    <row r="1412" spans="1:32" ht="20.100000000000001" customHeight="1" x14ac:dyDescent="0.25">
      <c r="A1412" s="143">
        <v>58902</v>
      </c>
      <c r="B1412" s="144" t="s">
        <v>3443</v>
      </c>
      <c r="C1412" s="158" t="s">
        <v>3444</v>
      </c>
      <c r="D1412" s="146">
        <v>4</v>
      </c>
      <c r="E1412" s="146" t="s">
        <v>31</v>
      </c>
      <c r="F1412" s="168" t="s">
        <v>12500</v>
      </c>
      <c r="G1412" s="75">
        <v>39</v>
      </c>
      <c r="H1412" s="74">
        <v>36</v>
      </c>
      <c r="I1412" s="101">
        <f>H1412/D1412</f>
        <v>9</v>
      </c>
      <c r="J1412" s="76">
        <v>39</v>
      </c>
      <c r="K1412" s="76">
        <v>36</v>
      </c>
      <c r="L1412" s="102">
        <f>K1412/D1412</f>
        <v>9</v>
      </c>
      <c r="M1412" s="75">
        <v>39</v>
      </c>
      <c r="N1412" s="74">
        <v>36</v>
      </c>
      <c r="O1412" s="101">
        <f>N1412/D1412</f>
        <v>9</v>
      </c>
      <c r="P1412" s="76">
        <v>39</v>
      </c>
      <c r="Q1412" s="76">
        <v>36</v>
      </c>
      <c r="R1412" s="102">
        <f>Q1412/D1412</f>
        <v>9</v>
      </c>
      <c r="S1412" s="4">
        <v>4</v>
      </c>
      <c r="T1412">
        <v>24</v>
      </c>
      <c r="U1412">
        <v>4</v>
      </c>
      <c r="V1412" s="6">
        <f>T1412/U1412</f>
        <v>6</v>
      </c>
      <c r="W1412">
        <v>288</v>
      </c>
      <c r="X1412">
        <v>24</v>
      </c>
      <c r="Y1412" s="6">
        <f>W1412/X1412</f>
        <v>12</v>
      </c>
      <c r="Z1412" s="6">
        <f>ROUND(Y1412,1)</f>
        <v>12</v>
      </c>
      <c r="AB1412" s="241"/>
      <c r="AC1412" s="241"/>
      <c r="AD1412" s="6"/>
      <c r="AE1412" s="241"/>
      <c r="AF1412" s="241"/>
    </row>
    <row r="1413" spans="1:32" ht="20.100000000000001" customHeight="1" x14ac:dyDescent="0.25">
      <c r="A1413" s="143">
        <v>58904</v>
      </c>
      <c r="B1413" s="144" t="s">
        <v>3447</v>
      </c>
      <c r="C1413" s="158" t="s">
        <v>3448</v>
      </c>
      <c r="D1413" s="146">
        <v>4</v>
      </c>
      <c r="E1413" s="146" t="s">
        <v>31</v>
      </c>
      <c r="F1413" s="168" t="s">
        <v>12500</v>
      </c>
      <c r="G1413" s="75">
        <v>39</v>
      </c>
      <c r="H1413" s="74">
        <v>36</v>
      </c>
      <c r="I1413" s="101">
        <f>H1413/D1413</f>
        <v>9</v>
      </c>
      <c r="J1413" s="76">
        <v>39</v>
      </c>
      <c r="K1413" s="76">
        <v>36</v>
      </c>
      <c r="L1413" s="102">
        <f>K1413/D1413</f>
        <v>9</v>
      </c>
      <c r="M1413" s="75">
        <v>39</v>
      </c>
      <c r="N1413" s="74">
        <v>36</v>
      </c>
      <c r="O1413" s="101">
        <f>N1413/D1413</f>
        <v>9</v>
      </c>
      <c r="P1413" s="76">
        <v>39</v>
      </c>
      <c r="Q1413" s="76">
        <v>36</v>
      </c>
      <c r="R1413" s="102">
        <f>Q1413/D1413</f>
        <v>9</v>
      </c>
      <c r="S1413" s="4">
        <v>4</v>
      </c>
      <c r="T1413">
        <v>24</v>
      </c>
      <c r="U1413">
        <v>4</v>
      </c>
      <c r="V1413" s="6">
        <f>T1413/U1413</f>
        <v>6</v>
      </c>
      <c r="W1413">
        <v>288</v>
      </c>
      <c r="X1413">
        <v>24</v>
      </c>
      <c r="Y1413" s="6">
        <f>W1413/X1413</f>
        <v>12</v>
      </c>
      <c r="Z1413" s="6">
        <f>ROUND(Y1413,1)</f>
        <v>12</v>
      </c>
      <c r="AB1413" s="241"/>
      <c r="AC1413" s="241"/>
      <c r="AD1413" s="6"/>
      <c r="AE1413" s="241"/>
      <c r="AF1413" s="241"/>
    </row>
    <row r="1414" spans="1:32" ht="20.100000000000001" customHeight="1" x14ac:dyDescent="0.25">
      <c r="A1414" s="143">
        <v>58907</v>
      </c>
      <c r="B1414" s="144" t="s">
        <v>3453</v>
      </c>
      <c r="C1414" s="158" t="s">
        <v>3454</v>
      </c>
      <c r="D1414" s="146">
        <v>4</v>
      </c>
      <c r="E1414" s="146" t="s">
        <v>31</v>
      </c>
      <c r="F1414" s="168" t="s">
        <v>12500</v>
      </c>
      <c r="G1414" s="75">
        <v>39</v>
      </c>
      <c r="H1414" s="74">
        <v>36</v>
      </c>
      <c r="I1414" s="101">
        <f>H1414/D1414</f>
        <v>9</v>
      </c>
      <c r="J1414" s="76">
        <v>39</v>
      </c>
      <c r="K1414" s="76">
        <v>36</v>
      </c>
      <c r="L1414" s="102">
        <f>K1414/D1414</f>
        <v>9</v>
      </c>
      <c r="M1414" s="75">
        <v>39</v>
      </c>
      <c r="N1414" s="74">
        <v>36</v>
      </c>
      <c r="O1414" s="101">
        <f>N1414/D1414</f>
        <v>9</v>
      </c>
      <c r="P1414" s="76">
        <v>39</v>
      </c>
      <c r="Q1414" s="76">
        <v>36</v>
      </c>
      <c r="R1414" s="102">
        <f>Q1414/D1414</f>
        <v>9</v>
      </c>
      <c r="S1414" s="4">
        <v>4</v>
      </c>
      <c r="T1414">
        <v>24</v>
      </c>
      <c r="U1414">
        <v>4</v>
      </c>
      <c r="V1414" s="6">
        <f>T1414/U1414</f>
        <v>6</v>
      </c>
      <c r="W1414">
        <v>288</v>
      </c>
      <c r="X1414">
        <v>24</v>
      </c>
      <c r="Y1414" s="6">
        <f>W1414/X1414</f>
        <v>12</v>
      </c>
      <c r="Z1414" s="6">
        <f>ROUND(Y1414,1)</f>
        <v>12</v>
      </c>
      <c r="AB1414" s="241"/>
      <c r="AC1414" s="241"/>
      <c r="AD1414" s="6"/>
      <c r="AE1414" s="241"/>
      <c r="AF1414" s="241"/>
    </row>
    <row r="1415" spans="1:32" ht="20.100000000000001" customHeight="1" x14ac:dyDescent="0.25">
      <c r="A1415" s="143">
        <v>58903</v>
      </c>
      <c r="B1415" s="144" t="s">
        <v>3445</v>
      </c>
      <c r="C1415" s="158" t="s">
        <v>3446</v>
      </c>
      <c r="D1415" s="146">
        <v>4</v>
      </c>
      <c r="E1415" s="146" t="s">
        <v>31</v>
      </c>
      <c r="F1415" s="168" t="s">
        <v>12500</v>
      </c>
      <c r="G1415" s="75">
        <v>39</v>
      </c>
      <c r="H1415" s="74">
        <v>36</v>
      </c>
      <c r="I1415" s="101">
        <f>H1415/D1415</f>
        <v>9</v>
      </c>
      <c r="J1415" s="76">
        <v>39</v>
      </c>
      <c r="K1415" s="76">
        <v>36</v>
      </c>
      <c r="L1415" s="102">
        <f>K1415/D1415</f>
        <v>9</v>
      </c>
      <c r="M1415" s="75">
        <v>39</v>
      </c>
      <c r="N1415" s="74">
        <v>36</v>
      </c>
      <c r="O1415" s="101">
        <f>N1415/D1415</f>
        <v>9</v>
      </c>
      <c r="P1415" s="76">
        <v>39</v>
      </c>
      <c r="Q1415" s="76">
        <v>36</v>
      </c>
      <c r="R1415" s="102">
        <f>Q1415/D1415</f>
        <v>9</v>
      </c>
      <c r="S1415" s="4">
        <v>4</v>
      </c>
      <c r="T1415">
        <v>24</v>
      </c>
      <c r="U1415">
        <v>4</v>
      </c>
      <c r="V1415" s="6">
        <f>T1415/U1415</f>
        <v>6</v>
      </c>
      <c r="W1415">
        <v>288</v>
      </c>
      <c r="X1415">
        <v>24</v>
      </c>
      <c r="Y1415" s="6">
        <f>W1415/X1415</f>
        <v>12</v>
      </c>
      <c r="Z1415" s="6">
        <f>ROUND(Y1415,1)</f>
        <v>12</v>
      </c>
      <c r="AB1415" s="241"/>
      <c r="AC1415" s="241"/>
      <c r="AD1415" s="6"/>
      <c r="AE1415" s="241"/>
      <c r="AF1415" s="241"/>
    </row>
    <row r="1416" spans="1:32" ht="20.100000000000001" customHeight="1" x14ac:dyDescent="0.25">
      <c r="A1416" s="143">
        <v>34394</v>
      </c>
      <c r="B1416" s="144" t="s">
        <v>1299</v>
      </c>
      <c r="C1416" s="158" t="s">
        <v>1300</v>
      </c>
      <c r="D1416" s="146">
        <v>12</v>
      </c>
      <c r="E1416" s="146" t="s">
        <v>22</v>
      </c>
      <c r="F1416" s="168" t="s">
        <v>12513</v>
      </c>
      <c r="G1416" s="75">
        <v>104.16</v>
      </c>
      <c r="H1416" s="74">
        <v>100.8</v>
      </c>
      <c r="I1416" s="101">
        <f>H1416/D1416</f>
        <v>8.4</v>
      </c>
      <c r="J1416" s="76">
        <v>104.16</v>
      </c>
      <c r="K1416" s="76">
        <v>100.8</v>
      </c>
      <c r="L1416" s="102">
        <f>K1416/D1416</f>
        <v>8.4</v>
      </c>
      <c r="M1416" s="75">
        <v>104.16</v>
      </c>
      <c r="N1416" s="74">
        <v>100.8</v>
      </c>
      <c r="O1416" s="101">
        <f>N1416/D1416</f>
        <v>8.4</v>
      </c>
      <c r="P1416" s="76">
        <v>104.16</v>
      </c>
      <c r="Q1416" s="76">
        <v>100.8</v>
      </c>
      <c r="R1416" s="102">
        <f>Q1416/D1416</f>
        <v>8.4</v>
      </c>
      <c r="S1416" s="4">
        <v>12</v>
      </c>
      <c r="T1416">
        <v>12</v>
      </c>
      <c r="U1416">
        <v>12</v>
      </c>
      <c r="V1416" s="6">
        <f>T1416/U1416</f>
        <v>1</v>
      </c>
      <c r="W1416">
        <v>152</v>
      </c>
      <c r="X1416">
        <v>12</v>
      </c>
      <c r="Y1416" s="6">
        <f>W1416/X1416</f>
        <v>12.666666666666666</v>
      </c>
      <c r="Z1416" s="6">
        <f>ROUND(Y1416,1)</f>
        <v>12.7</v>
      </c>
      <c r="AB1416" s="241"/>
      <c r="AC1416" s="241"/>
      <c r="AD1416" s="6"/>
      <c r="AE1416" s="241"/>
      <c r="AF1416" s="241"/>
    </row>
    <row r="1417" spans="1:32" ht="20.100000000000001" customHeight="1" x14ac:dyDescent="0.25">
      <c r="A1417" s="143">
        <v>34444</v>
      </c>
      <c r="B1417" s="144" t="s">
        <v>1303</v>
      </c>
      <c r="C1417" s="158" t="s">
        <v>1304</v>
      </c>
      <c r="D1417" s="146">
        <v>12</v>
      </c>
      <c r="E1417" s="146" t="s">
        <v>22</v>
      </c>
      <c r="F1417" s="168" t="s">
        <v>12517</v>
      </c>
      <c r="G1417" s="75">
        <v>159.6</v>
      </c>
      <c r="H1417" s="74">
        <v>159.6</v>
      </c>
      <c r="I1417" s="101">
        <f>H1417/D1417</f>
        <v>13.299999999999999</v>
      </c>
      <c r="J1417" s="76">
        <v>159.6</v>
      </c>
      <c r="K1417" s="76">
        <v>159.6</v>
      </c>
      <c r="L1417" s="102">
        <f>K1417/D1417</f>
        <v>13.299999999999999</v>
      </c>
      <c r="M1417" s="75">
        <v>159.6</v>
      </c>
      <c r="N1417" s="74">
        <v>159.6</v>
      </c>
      <c r="O1417" s="101">
        <f>N1417/D1417</f>
        <v>13.299999999999999</v>
      </c>
      <c r="P1417" s="76">
        <v>159.6</v>
      </c>
      <c r="Q1417" s="76">
        <v>159.6</v>
      </c>
      <c r="R1417" s="102">
        <f>Q1417/D1417</f>
        <v>13.299999999999999</v>
      </c>
      <c r="S1417" s="4">
        <v>12</v>
      </c>
      <c r="T1417">
        <v>12</v>
      </c>
      <c r="U1417">
        <v>12</v>
      </c>
      <c r="V1417" s="6">
        <f>T1417/U1417</f>
        <v>1</v>
      </c>
      <c r="W1417">
        <v>304.3</v>
      </c>
      <c r="X1417">
        <v>12</v>
      </c>
      <c r="Y1417" s="6">
        <f>W1417/X1417</f>
        <v>25.358333333333334</v>
      </c>
      <c r="Z1417" s="6">
        <f>ROUND(Y1417,1)</f>
        <v>25.4</v>
      </c>
      <c r="AB1417" s="241"/>
      <c r="AC1417" s="241"/>
      <c r="AD1417" s="6"/>
      <c r="AE1417" s="241"/>
      <c r="AF1417" s="241"/>
    </row>
    <row r="1418" spans="1:32" ht="20.100000000000001" customHeight="1" x14ac:dyDescent="0.25">
      <c r="A1418" s="143">
        <v>34530</v>
      </c>
      <c r="B1418" s="144" t="s">
        <v>1335</v>
      </c>
      <c r="C1418" s="158" t="s">
        <v>1336</v>
      </c>
      <c r="D1418" s="146">
        <v>2</v>
      </c>
      <c r="E1418" s="146" t="s">
        <v>28</v>
      </c>
      <c r="F1418" s="168" t="s">
        <v>12496</v>
      </c>
      <c r="G1418" s="75">
        <v>36.5</v>
      </c>
      <c r="H1418" s="74">
        <v>33.5</v>
      </c>
      <c r="I1418" s="101">
        <f>H1418/D1418</f>
        <v>16.75</v>
      </c>
      <c r="J1418" s="76">
        <v>36.5</v>
      </c>
      <c r="K1418" s="76">
        <v>33.5</v>
      </c>
      <c r="L1418" s="102">
        <f>K1418/D1418</f>
        <v>16.75</v>
      </c>
      <c r="M1418" s="75">
        <v>36.5</v>
      </c>
      <c r="N1418" s="74">
        <v>33.5</v>
      </c>
      <c r="O1418" s="101">
        <f>N1418/D1418</f>
        <v>16.75</v>
      </c>
      <c r="P1418" s="76">
        <v>36.5</v>
      </c>
      <c r="Q1418" s="76">
        <v>33.5</v>
      </c>
      <c r="R1418" s="102">
        <f>Q1418/D1418</f>
        <v>16.75</v>
      </c>
      <c r="S1418" s="4">
        <v>2</v>
      </c>
      <c r="T1418">
        <v>24</v>
      </c>
      <c r="U1418">
        <v>2</v>
      </c>
      <c r="V1418" s="6">
        <f>T1418/U1418</f>
        <v>12</v>
      </c>
      <c r="W1418">
        <v>288</v>
      </c>
      <c r="X1418">
        <v>24</v>
      </c>
      <c r="Y1418" s="6">
        <f>W1418/X1418</f>
        <v>12</v>
      </c>
      <c r="Z1418" s="6">
        <f>ROUND(Y1418,1)</f>
        <v>12</v>
      </c>
      <c r="AB1418" s="241"/>
      <c r="AC1418" s="241"/>
      <c r="AD1418" s="6"/>
      <c r="AE1418" s="241"/>
      <c r="AF1418" s="241"/>
    </row>
    <row r="1419" spans="1:32" ht="20.100000000000001" customHeight="1" x14ac:dyDescent="0.25">
      <c r="A1419" s="143">
        <v>34538</v>
      </c>
      <c r="B1419" s="144" t="s">
        <v>1340</v>
      </c>
      <c r="C1419" s="158" t="s">
        <v>1341</v>
      </c>
      <c r="D1419" s="146">
        <v>2</v>
      </c>
      <c r="E1419" s="146" t="s">
        <v>28</v>
      </c>
      <c r="F1419" s="168" t="s">
        <v>12496</v>
      </c>
      <c r="G1419" s="75">
        <v>36.5</v>
      </c>
      <c r="H1419" s="74">
        <v>33.5</v>
      </c>
      <c r="I1419" s="101">
        <f>H1419/D1419</f>
        <v>16.75</v>
      </c>
      <c r="J1419" s="76">
        <v>36.5</v>
      </c>
      <c r="K1419" s="76">
        <v>33.5</v>
      </c>
      <c r="L1419" s="102">
        <f>K1419/D1419</f>
        <v>16.75</v>
      </c>
      <c r="M1419" s="75">
        <v>36.5</v>
      </c>
      <c r="N1419" s="74">
        <v>33.5</v>
      </c>
      <c r="O1419" s="101">
        <f>N1419/D1419</f>
        <v>16.75</v>
      </c>
      <c r="P1419" s="76">
        <v>36.5</v>
      </c>
      <c r="Q1419" s="76">
        <v>33.5</v>
      </c>
      <c r="R1419" s="102">
        <f>Q1419/D1419</f>
        <v>16.75</v>
      </c>
      <c r="S1419" s="4">
        <v>2</v>
      </c>
      <c r="T1419">
        <v>24</v>
      </c>
      <c r="U1419">
        <v>2</v>
      </c>
      <c r="V1419" s="6">
        <f>T1419/U1419</f>
        <v>12</v>
      </c>
      <c r="W1419">
        <v>288</v>
      </c>
      <c r="X1419">
        <v>24</v>
      </c>
      <c r="Y1419" s="6">
        <f>W1419/X1419</f>
        <v>12</v>
      </c>
      <c r="Z1419" s="6">
        <f>ROUND(Y1419,1)</f>
        <v>12</v>
      </c>
      <c r="AB1419" s="241"/>
      <c r="AC1419" s="241"/>
      <c r="AD1419" s="6"/>
      <c r="AE1419" s="241"/>
      <c r="AF1419" s="241"/>
    </row>
    <row r="1420" spans="1:32" ht="20.100000000000001" customHeight="1" x14ac:dyDescent="0.25">
      <c r="A1420" s="143">
        <v>34498</v>
      </c>
      <c r="B1420" s="144" t="s">
        <v>1326</v>
      </c>
      <c r="C1420" s="158" t="s">
        <v>1327</v>
      </c>
      <c r="D1420" s="146">
        <v>4</v>
      </c>
      <c r="E1420" s="146" t="s">
        <v>31</v>
      </c>
      <c r="F1420" s="168" t="s">
        <v>12500</v>
      </c>
      <c r="G1420" s="75">
        <v>42.16</v>
      </c>
      <c r="H1420" s="74">
        <v>39</v>
      </c>
      <c r="I1420" s="101">
        <f>H1420/D1420</f>
        <v>9.75</v>
      </c>
      <c r="J1420" s="76">
        <v>42.16</v>
      </c>
      <c r="K1420" s="76">
        <v>39</v>
      </c>
      <c r="L1420" s="102">
        <f>K1420/D1420</f>
        <v>9.75</v>
      </c>
      <c r="M1420" s="75">
        <v>42.16</v>
      </c>
      <c r="N1420" s="74">
        <v>39</v>
      </c>
      <c r="O1420" s="101">
        <f>N1420/D1420</f>
        <v>9.75</v>
      </c>
      <c r="P1420" s="76">
        <v>42.16</v>
      </c>
      <c r="Q1420" s="76">
        <v>39</v>
      </c>
      <c r="R1420" s="102">
        <f>Q1420/D1420</f>
        <v>9.75</v>
      </c>
      <c r="S1420" s="5">
        <v>4</v>
      </c>
      <c r="T1420">
        <v>24</v>
      </c>
      <c r="U1420">
        <v>4</v>
      </c>
      <c r="V1420" s="6">
        <f>T1420/U1420</f>
        <v>6</v>
      </c>
      <c r="W1420">
        <v>288</v>
      </c>
      <c r="X1420">
        <v>24</v>
      </c>
      <c r="Y1420" s="6">
        <f>W1420/X1420</f>
        <v>12</v>
      </c>
      <c r="Z1420" s="6">
        <f>ROUND(Y1420,1)</f>
        <v>12</v>
      </c>
      <c r="AB1420" s="241"/>
      <c r="AC1420" s="241"/>
      <c r="AD1420" s="6"/>
      <c r="AE1420" s="241"/>
      <c r="AF1420" s="241"/>
    </row>
    <row r="1421" spans="1:32" ht="20.100000000000001" customHeight="1" x14ac:dyDescent="0.25">
      <c r="A1421" s="143">
        <v>34505</v>
      </c>
      <c r="B1421" s="144" t="s">
        <v>1329</v>
      </c>
      <c r="C1421" s="158" t="s">
        <v>1330</v>
      </c>
      <c r="D1421" s="146">
        <v>4</v>
      </c>
      <c r="E1421" s="146" t="s">
        <v>31</v>
      </c>
      <c r="F1421" s="168" t="s">
        <v>12500</v>
      </c>
      <c r="G1421" s="75">
        <v>39</v>
      </c>
      <c r="H1421" s="74">
        <v>36</v>
      </c>
      <c r="I1421" s="101">
        <f>H1421/D1421</f>
        <v>9</v>
      </c>
      <c r="J1421" s="76">
        <v>39</v>
      </c>
      <c r="K1421" s="76">
        <v>36</v>
      </c>
      <c r="L1421" s="102">
        <f>K1421/D1421</f>
        <v>9</v>
      </c>
      <c r="M1421" s="75">
        <v>39</v>
      </c>
      <c r="N1421" s="74">
        <v>36</v>
      </c>
      <c r="O1421" s="101">
        <f>N1421/D1421</f>
        <v>9</v>
      </c>
      <c r="P1421" s="76">
        <v>39</v>
      </c>
      <c r="Q1421" s="76">
        <v>36</v>
      </c>
      <c r="R1421" s="102">
        <f>Q1421/D1421</f>
        <v>9</v>
      </c>
      <c r="S1421" s="5">
        <v>4</v>
      </c>
      <c r="T1421">
        <v>24</v>
      </c>
      <c r="U1421">
        <v>4</v>
      </c>
      <c r="V1421" s="6">
        <f>T1421/U1421</f>
        <v>6</v>
      </c>
      <c r="W1421">
        <v>288</v>
      </c>
      <c r="X1421">
        <v>24</v>
      </c>
      <c r="Y1421" s="6">
        <f>W1421/X1421</f>
        <v>12</v>
      </c>
      <c r="Z1421" s="6">
        <f>ROUND(Y1421,1)</f>
        <v>12</v>
      </c>
      <c r="AB1421" s="241"/>
      <c r="AC1421" s="241"/>
      <c r="AD1421" s="6"/>
      <c r="AE1421" s="241"/>
      <c r="AF1421" s="241"/>
    </row>
    <row r="1422" spans="1:32" ht="20.100000000000001" customHeight="1" x14ac:dyDescent="0.25">
      <c r="A1422" s="143">
        <v>34520</v>
      </c>
      <c r="B1422" s="144" t="s">
        <v>1331</v>
      </c>
      <c r="C1422" s="158" t="s">
        <v>1332</v>
      </c>
      <c r="D1422" s="146">
        <v>4</v>
      </c>
      <c r="E1422" s="146" t="s">
        <v>31</v>
      </c>
      <c r="F1422" s="168" t="s">
        <v>12500</v>
      </c>
      <c r="G1422" s="75">
        <v>42.16</v>
      </c>
      <c r="H1422" s="74">
        <v>39</v>
      </c>
      <c r="I1422" s="101">
        <f>H1422/D1422</f>
        <v>9.75</v>
      </c>
      <c r="J1422" s="76">
        <v>42.16</v>
      </c>
      <c r="K1422" s="76">
        <v>39</v>
      </c>
      <c r="L1422" s="102">
        <f>K1422/D1422</f>
        <v>9.75</v>
      </c>
      <c r="M1422" s="75">
        <v>42.16</v>
      </c>
      <c r="N1422" s="74">
        <v>39</v>
      </c>
      <c r="O1422" s="101">
        <f>N1422/D1422</f>
        <v>9.75</v>
      </c>
      <c r="P1422" s="76">
        <v>42.16</v>
      </c>
      <c r="Q1422" s="76">
        <v>39</v>
      </c>
      <c r="R1422" s="102">
        <f>Q1422/D1422</f>
        <v>9.75</v>
      </c>
      <c r="S1422" s="5">
        <v>4</v>
      </c>
      <c r="T1422">
        <v>24</v>
      </c>
      <c r="U1422">
        <v>4</v>
      </c>
      <c r="V1422" s="6">
        <f>T1422/U1422</f>
        <v>6</v>
      </c>
      <c r="W1422">
        <v>288</v>
      </c>
      <c r="X1422">
        <v>24</v>
      </c>
      <c r="Y1422" s="6">
        <f>W1422/X1422</f>
        <v>12</v>
      </c>
      <c r="Z1422" s="6">
        <f>ROUND(Y1422,1)</f>
        <v>12</v>
      </c>
      <c r="AB1422" s="241"/>
      <c r="AC1422" s="241"/>
      <c r="AD1422" s="6"/>
      <c r="AE1422" s="241"/>
      <c r="AF1422" s="241"/>
    </row>
    <row r="1423" spans="1:32" ht="20.100000000000001" customHeight="1" x14ac:dyDescent="0.25">
      <c r="A1423" s="143">
        <v>34450</v>
      </c>
      <c r="B1423" s="144" t="s">
        <v>1311</v>
      </c>
      <c r="C1423" s="158" t="s">
        <v>1312</v>
      </c>
      <c r="D1423" s="146">
        <v>2</v>
      </c>
      <c r="E1423" s="146" t="s">
        <v>28</v>
      </c>
      <c r="F1423" s="168" t="s">
        <v>12496</v>
      </c>
      <c r="G1423" s="75">
        <v>36.5</v>
      </c>
      <c r="H1423" s="74">
        <v>33.5</v>
      </c>
      <c r="I1423" s="101">
        <f>H1423/D1423</f>
        <v>16.75</v>
      </c>
      <c r="J1423" s="76">
        <v>36.5</v>
      </c>
      <c r="K1423" s="76">
        <v>33.5</v>
      </c>
      <c r="L1423" s="102">
        <f>K1423/D1423</f>
        <v>16.75</v>
      </c>
      <c r="M1423" s="75">
        <v>36.5</v>
      </c>
      <c r="N1423" s="74">
        <v>33.5</v>
      </c>
      <c r="O1423" s="101">
        <f>N1423/D1423</f>
        <v>16.75</v>
      </c>
      <c r="P1423" s="76">
        <v>36.5</v>
      </c>
      <c r="Q1423" s="76">
        <v>33.5</v>
      </c>
      <c r="R1423" s="102">
        <f>Q1423/D1423</f>
        <v>16.75</v>
      </c>
      <c r="S1423" s="14">
        <v>2</v>
      </c>
      <c r="T1423" s="14">
        <v>24</v>
      </c>
      <c r="U1423" s="14">
        <v>2</v>
      </c>
      <c r="V1423" s="6">
        <f>T1423/U1423</f>
        <v>12</v>
      </c>
      <c r="W1423" s="14">
        <v>288</v>
      </c>
      <c r="X1423" s="14">
        <v>24</v>
      </c>
      <c r="Y1423" s="6">
        <f>W1423/X1423</f>
        <v>12</v>
      </c>
      <c r="Z1423" s="6">
        <f>ROUND(Y1423,1)</f>
        <v>12</v>
      </c>
      <c r="AA1423" s="14"/>
      <c r="AB1423" s="241"/>
      <c r="AC1423" s="241"/>
      <c r="AD1423" s="6"/>
      <c r="AE1423" s="241"/>
      <c r="AF1423" s="241"/>
    </row>
    <row r="1424" spans="1:32" ht="20.100000000000001" customHeight="1" x14ac:dyDescent="0.25">
      <c r="A1424" s="143">
        <v>34968</v>
      </c>
      <c r="B1424" s="144" t="s">
        <v>1424</v>
      </c>
      <c r="C1424" s="158" t="s">
        <v>1425</v>
      </c>
      <c r="D1424" s="146">
        <v>2</v>
      </c>
      <c r="E1424" s="146" t="s">
        <v>28</v>
      </c>
      <c r="F1424" s="168" t="s">
        <v>12496</v>
      </c>
      <c r="G1424" s="75">
        <v>38</v>
      </c>
      <c r="H1424" s="74">
        <v>35</v>
      </c>
      <c r="I1424" s="101">
        <f>H1424/D1424</f>
        <v>17.5</v>
      </c>
      <c r="J1424" s="76">
        <v>38</v>
      </c>
      <c r="K1424" s="76">
        <v>35</v>
      </c>
      <c r="L1424" s="102">
        <f>K1424/D1424</f>
        <v>17.5</v>
      </c>
      <c r="M1424" s="75">
        <v>38</v>
      </c>
      <c r="N1424" s="74">
        <v>35</v>
      </c>
      <c r="O1424" s="101">
        <f>N1424/D1424</f>
        <v>17.5</v>
      </c>
      <c r="P1424" s="76">
        <v>38</v>
      </c>
      <c r="Q1424" s="76">
        <v>35</v>
      </c>
      <c r="R1424" s="102">
        <f>Q1424/D1424</f>
        <v>17.5</v>
      </c>
      <c r="S1424" s="4">
        <v>2</v>
      </c>
      <c r="T1424">
        <v>24</v>
      </c>
      <c r="U1424">
        <v>2</v>
      </c>
      <c r="V1424" s="6">
        <f>T1424/U1424</f>
        <v>12</v>
      </c>
      <c r="W1424">
        <v>288</v>
      </c>
      <c r="X1424">
        <v>24</v>
      </c>
      <c r="Y1424" s="6">
        <f>W1424/X1424</f>
        <v>12</v>
      </c>
      <c r="Z1424" s="6">
        <f>ROUND(Y1424,1)</f>
        <v>12</v>
      </c>
      <c r="AB1424" s="241"/>
      <c r="AC1424" s="241"/>
      <c r="AD1424" s="6"/>
      <c r="AE1424" s="241"/>
      <c r="AF1424" s="241"/>
    </row>
    <row r="1425" spans="1:32" ht="20.100000000000001" customHeight="1" x14ac:dyDescent="0.25">
      <c r="A1425" s="143">
        <v>34663</v>
      </c>
      <c r="B1425" s="144" t="s">
        <v>1362</v>
      </c>
      <c r="C1425" s="158" t="s">
        <v>1363</v>
      </c>
      <c r="D1425" s="146">
        <v>2</v>
      </c>
      <c r="E1425" s="146" t="s">
        <v>28</v>
      </c>
      <c r="F1425" s="168" t="s">
        <v>12496</v>
      </c>
      <c r="G1425" s="75">
        <v>36.5</v>
      </c>
      <c r="H1425" s="74">
        <v>33.5</v>
      </c>
      <c r="I1425" s="101">
        <f>H1425/D1425</f>
        <v>16.75</v>
      </c>
      <c r="J1425" s="76">
        <v>36.5</v>
      </c>
      <c r="K1425" s="76">
        <v>33.5</v>
      </c>
      <c r="L1425" s="102">
        <f>K1425/D1425</f>
        <v>16.75</v>
      </c>
      <c r="M1425" s="75">
        <v>36.5</v>
      </c>
      <c r="N1425" s="74">
        <v>33.5</v>
      </c>
      <c r="O1425" s="101">
        <f>N1425/D1425</f>
        <v>16.75</v>
      </c>
      <c r="P1425" s="76">
        <v>36.5</v>
      </c>
      <c r="Q1425" s="76">
        <v>33.5</v>
      </c>
      <c r="R1425" s="102">
        <f>Q1425/D1425</f>
        <v>16.75</v>
      </c>
      <c r="S1425" s="4">
        <v>2</v>
      </c>
      <c r="T1425">
        <v>24</v>
      </c>
      <c r="U1425">
        <v>2</v>
      </c>
      <c r="V1425" s="6">
        <f>T1425/U1425</f>
        <v>12</v>
      </c>
      <c r="W1425">
        <v>288</v>
      </c>
      <c r="X1425">
        <v>24</v>
      </c>
      <c r="Y1425" s="6">
        <f>W1425/X1425</f>
        <v>12</v>
      </c>
      <c r="Z1425" s="6">
        <f>ROUND(Y1425,1)</f>
        <v>12</v>
      </c>
      <c r="AB1425" s="241"/>
      <c r="AC1425" s="241"/>
      <c r="AD1425" s="6"/>
      <c r="AE1425" s="241"/>
      <c r="AF1425" s="241"/>
    </row>
    <row r="1426" spans="1:32" ht="20.100000000000001" customHeight="1" x14ac:dyDescent="0.25">
      <c r="A1426" s="143">
        <v>34485</v>
      </c>
      <c r="B1426" s="144" t="s">
        <v>1317</v>
      </c>
      <c r="C1426" s="158" t="s">
        <v>1318</v>
      </c>
      <c r="D1426" s="146">
        <v>1</v>
      </c>
      <c r="E1426" s="146" t="s">
        <v>19</v>
      </c>
      <c r="F1426" s="168" t="s">
        <v>12498</v>
      </c>
      <c r="G1426" s="75">
        <v>25.08</v>
      </c>
      <c r="H1426" s="74">
        <v>24.48</v>
      </c>
      <c r="I1426" s="101">
        <f>H1426/D1426</f>
        <v>24.48</v>
      </c>
      <c r="J1426" s="76">
        <v>25.08</v>
      </c>
      <c r="K1426" s="76">
        <v>24.48</v>
      </c>
      <c r="L1426" s="102">
        <f>K1426/D1426</f>
        <v>24.48</v>
      </c>
      <c r="M1426" s="75">
        <v>25.08</v>
      </c>
      <c r="N1426" s="74">
        <v>24.48</v>
      </c>
      <c r="O1426" s="101">
        <f>N1426/D1426</f>
        <v>24.48</v>
      </c>
      <c r="P1426" s="76">
        <v>25.08</v>
      </c>
      <c r="Q1426" s="76">
        <v>24.48</v>
      </c>
      <c r="R1426" s="102">
        <f>Q1426/D1426</f>
        <v>24.48</v>
      </c>
      <c r="S1426" s="5">
        <v>1</v>
      </c>
      <c r="T1426">
        <v>24</v>
      </c>
      <c r="U1426">
        <v>1</v>
      </c>
      <c r="V1426" s="6">
        <f>T1426/U1426</f>
        <v>24</v>
      </c>
      <c r="W1426">
        <v>288</v>
      </c>
      <c r="X1426">
        <v>24</v>
      </c>
      <c r="Y1426" s="6">
        <f>W1426/X1426</f>
        <v>12</v>
      </c>
      <c r="Z1426" s="6">
        <f>ROUND(Y1426,1)</f>
        <v>12</v>
      </c>
      <c r="AB1426" s="241"/>
      <c r="AC1426" s="241"/>
      <c r="AD1426" s="6"/>
      <c r="AE1426" s="241"/>
      <c r="AF1426" s="241"/>
    </row>
    <row r="1427" spans="1:32" ht="20.100000000000001" customHeight="1" x14ac:dyDescent="0.25">
      <c r="A1427" s="143">
        <v>34489</v>
      </c>
      <c r="B1427" s="144" t="s">
        <v>1321</v>
      </c>
      <c r="C1427" s="158" t="s">
        <v>1322</v>
      </c>
      <c r="D1427" s="146">
        <v>1</v>
      </c>
      <c r="E1427" s="146" t="s">
        <v>19</v>
      </c>
      <c r="F1427" s="168" t="s">
        <v>12498</v>
      </c>
      <c r="G1427" s="75">
        <v>27.89</v>
      </c>
      <c r="H1427" s="74">
        <v>27.89</v>
      </c>
      <c r="I1427" s="101">
        <f>H1427/D1427</f>
        <v>27.89</v>
      </c>
      <c r="J1427" s="76">
        <v>27.89</v>
      </c>
      <c r="K1427" s="76">
        <v>27.89</v>
      </c>
      <c r="L1427" s="102">
        <f>K1427/D1427</f>
        <v>27.89</v>
      </c>
      <c r="M1427" s="75">
        <v>27.89</v>
      </c>
      <c r="N1427" s="74">
        <v>27.89</v>
      </c>
      <c r="O1427" s="101">
        <f>N1427/D1427</f>
        <v>27.89</v>
      </c>
      <c r="P1427" s="76">
        <v>27.89</v>
      </c>
      <c r="Q1427" s="76">
        <v>27.89</v>
      </c>
      <c r="R1427" s="102">
        <f>Q1427/D1427</f>
        <v>27.89</v>
      </c>
      <c r="S1427" s="4">
        <v>1</v>
      </c>
      <c r="T1427">
        <v>24</v>
      </c>
      <c r="U1427">
        <v>1</v>
      </c>
      <c r="V1427" s="6">
        <f>T1427/U1427</f>
        <v>24</v>
      </c>
      <c r="W1427">
        <v>288</v>
      </c>
      <c r="X1427">
        <v>24</v>
      </c>
      <c r="Y1427" s="6">
        <f>W1427/X1427</f>
        <v>12</v>
      </c>
      <c r="Z1427" s="6">
        <f>ROUND(Y1427,1)</f>
        <v>12</v>
      </c>
      <c r="AB1427" s="241"/>
      <c r="AC1427" s="241"/>
      <c r="AD1427" s="6"/>
      <c r="AE1427" s="241"/>
      <c r="AF1427" s="241"/>
    </row>
    <row r="1428" spans="1:32" ht="20.100000000000001" customHeight="1" x14ac:dyDescent="0.25">
      <c r="A1428" s="143">
        <v>34453</v>
      </c>
      <c r="B1428" s="144" t="s">
        <v>1313</v>
      </c>
      <c r="C1428" s="158" t="s">
        <v>1314</v>
      </c>
      <c r="D1428" s="146">
        <v>1</v>
      </c>
      <c r="E1428" s="146" t="s">
        <v>19</v>
      </c>
      <c r="F1428" s="168" t="s">
        <v>12498</v>
      </c>
      <c r="G1428" s="75">
        <v>24.33</v>
      </c>
      <c r="H1428" s="74">
        <v>14</v>
      </c>
      <c r="I1428" s="101">
        <f>H1428/D1428</f>
        <v>14</v>
      </c>
      <c r="J1428" s="76">
        <v>24.33</v>
      </c>
      <c r="K1428" s="76">
        <v>14</v>
      </c>
      <c r="L1428" s="102">
        <f>K1428/D1428</f>
        <v>14</v>
      </c>
      <c r="M1428" s="75">
        <v>24.33</v>
      </c>
      <c r="N1428" s="74">
        <v>14</v>
      </c>
      <c r="O1428" s="101">
        <f>N1428/D1428</f>
        <v>14</v>
      </c>
      <c r="P1428" s="76">
        <v>24.33</v>
      </c>
      <c r="Q1428" s="76">
        <v>14</v>
      </c>
      <c r="R1428" s="102">
        <f>Q1428/D1428</f>
        <v>14</v>
      </c>
      <c r="S1428" s="4">
        <v>1</v>
      </c>
      <c r="T1428">
        <v>24</v>
      </c>
      <c r="U1428">
        <v>1</v>
      </c>
      <c r="V1428" s="6">
        <f>T1428/U1428</f>
        <v>24</v>
      </c>
      <c r="W1428">
        <v>288</v>
      </c>
      <c r="X1428">
        <v>24</v>
      </c>
      <c r="Y1428" s="6">
        <f>W1428/X1428</f>
        <v>12</v>
      </c>
      <c r="Z1428" s="6">
        <f>ROUND(Y1428,1)</f>
        <v>12</v>
      </c>
      <c r="AB1428" s="241"/>
      <c r="AC1428" s="241"/>
      <c r="AD1428" s="6"/>
      <c r="AE1428" s="241"/>
      <c r="AF1428" s="241"/>
    </row>
    <row r="1429" spans="1:32" ht="20.100000000000001" customHeight="1" x14ac:dyDescent="0.25">
      <c r="A1429" s="143">
        <v>34496</v>
      </c>
      <c r="B1429" s="144" t="s">
        <v>1323</v>
      </c>
      <c r="C1429" s="158" t="s">
        <v>1325</v>
      </c>
      <c r="D1429" s="146">
        <v>4</v>
      </c>
      <c r="E1429" s="146" t="s">
        <v>31</v>
      </c>
      <c r="F1429" s="168" t="s">
        <v>12500</v>
      </c>
      <c r="G1429" s="75">
        <v>39</v>
      </c>
      <c r="H1429" s="74">
        <v>36</v>
      </c>
      <c r="I1429" s="101">
        <f>H1429/D1429</f>
        <v>9</v>
      </c>
      <c r="J1429" s="76">
        <v>39</v>
      </c>
      <c r="K1429" s="76">
        <v>36</v>
      </c>
      <c r="L1429" s="102">
        <f>K1429/D1429</f>
        <v>9</v>
      </c>
      <c r="M1429" s="75">
        <v>39</v>
      </c>
      <c r="N1429" s="74">
        <v>36</v>
      </c>
      <c r="O1429" s="101">
        <f>N1429/D1429</f>
        <v>9</v>
      </c>
      <c r="P1429" s="76">
        <v>39</v>
      </c>
      <c r="Q1429" s="76">
        <v>36</v>
      </c>
      <c r="R1429" s="102">
        <f>Q1429/D1429</f>
        <v>9</v>
      </c>
      <c r="S1429" s="4">
        <v>4</v>
      </c>
      <c r="T1429">
        <v>24</v>
      </c>
      <c r="U1429">
        <v>4</v>
      </c>
      <c r="V1429" s="6">
        <f>T1429/U1429</f>
        <v>6</v>
      </c>
      <c r="W1429">
        <v>288</v>
      </c>
      <c r="X1429">
        <v>24</v>
      </c>
      <c r="Y1429" s="6">
        <f>W1429/X1429</f>
        <v>12</v>
      </c>
      <c r="Z1429" s="6">
        <f>ROUND(Y1429,1)</f>
        <v>12</v>
      </c>
      <c r="AB1429" s="241"/>
      <c r="AC1429" s="241"/>
      <c r="AD1429" s="6"/>
      <c r="AE1429" s="241"/>
      <c r="AF1429" s="241"/>
    </row>
    <row r="1430" spans="1:32" ht="20.100000000000001" customHeight="1" x14ac:dyDescent="0.25">
      <c r="A1430" s="143">
        <v>34447</v>
      </c>
      <c r="B1430" s="144" t="s">
        <v>1307</v>
      </c>
      <c r="C1430" s="158" t="s">
        <v>1308</v>
      </c>
      <c r="D1430" s="146">
        <v>4</v>
      </c>
      <c r="E1430" s="146" t="s">
        <v>31</v>
      </c>
      <c r="F1430" s="168" t="s">
        <v>12500</v>
      </c>
      <c r="G1430" s="75">
        <v>42</v>
      </c>
      <c r="H1430" s="74">
        <v>39</v>
      </c>
      <c r="I1430" s="101">
        <f>H1430/D1430</f>
        <v>9.75</v>
      </c>
      <c r="J1430" s="76">
        <v>42</v>
      </c>
      <c r="K1430" s="76">
        <v>39</v>
      </c>
      <c r="L1430" s="102">
        <f>K1430/D1430</f>
        <v>9.75</v>
      </c>
      <c r="M1430" s="75">
        <v>42</v>
      </c>
      <c r="N1430" s="74">
        <v>39</v>
      </c>
      <c r="O1430" s="101">
        <f>N1430/D1430</f>
        <v>9.75</v>
      </c>
      <c r="P1430" s="76">
        <v>42</v>
      </c>
      <c r="Q1430" s="76">
        <v>39</v>
      </c>
      <c r="R1430" s="102">
        <f>Q1430/D1430</f>
        <v>9.75</v>
      </c>
      <c r="S1430" s="4">
        <v>4</v>
      </c>
      <c r="T1430">
        <v>24</v>
      </c>
      <c r="U1430">
        <v>4</v>
      </c>
      <c r="V1430" s="6">
        <f>T1430/U1430</f>
        <v>6</v>
      </c>
      <c r="W1430">
        <v>288</v>
      </c>
      <c r="X1430">
        <v>24</v>
      </c>
      <c r="Y1430" s="6">
        <f>W1430/X1430</f>
        <v>12</v>
      </c>
      <c r="Z1430" s="6">
        <f>ROUND(Y1430,1)</f>
        <v>12</v>
      </c>
      <c r="AB1430" s="241"/>
      <c r="AC1430" s="241"/>
      <c r="AD1430" s="6"/>
      <c r="AE1430" s="241"/>
      <c r="AF1430" s="241"/>
    </row>
    <row r="1431" spans="1:32" ht="20.100000000000001" customHeight="1" x14ac:dyDescent="0.25">
      <c r="A1431" s="143">
        <v>34445</v>
      </c>
      <c r="B1431" s="144" t="s">
        <v>1305</v>
      </c>
      <c r="C1431" s="158" t="s">
        <v>1306</v>
      </c>
      <c r="D1431" s="146">
        <v>4</v>
      </c>
      <c r="E1431" s="146" t="s">
        <v>31</v>
      </c>
      <c r="F1431" s="168" t="s">
        <v>12500</v>
      </c>
      <c r="G1431" s="75">
        <v>42</v>
      </c>
      <c r="H1431" s="74">
        <v>39</v>
      </c>
      <c r="I1431" s="101">
        <f>H1431/D1431</f>
        <v>9.75</v>
      </c>
      <c r="J1431" s="76">
        <v>42</v>
      </c>
      <c r="K1431" s="76">
        <v>39</v>
      </c>
      <c r="L1431" s="102">
        <f>K1431/D1431</f>
        <v>9.75</v>
      </c>
      <c r="M1431" s="75">
        <v>42</v>
      </c>
      <c r="N1431" s="74">
        <v>39</v>
      </c>
      <c r="O1431" s="101">
        <f>N1431/D1431</f>
        <v>9.75</v>
      </c>
      <c r="P1431" s="76">
        <v>42</v>
      </c>
      <c r="Q1431" s="76">
        <v>39</v>
      </c>
      <c r="R1431" s="102">
        <f>Q1431/D1431</f>
        <v>9.75</v>
      </c>
      <c r="S1431" s="4">
        <v>4</v>
      </c>
      <c r="T1431">
        <v>24</v>
      </c>
      <c r="U1431">
        <v>4</v>
      </c>
      <c r="V1431" s="6">
        <f>T1431/U1431</f>
        <v>6</v>
      </c>
      <c r="W1431">
        <v>288</v>
      </c>
      <c r="X1431">
        <v>24</v>
      </c>
      <c r="Y1431" s="6">
        <f>W1431/X1431</f>
        <v>12</v>
      </c>
      <c r="Z1431" s="6">
        <f>ROUND(Y1431,1)</f>
        <v>12</v>
      </c>
      <c r="AB1431" s="241"/>
      <c r="AC1431" s="241"/>
      <c r="AD1431" s="6"/>
      <c r="AE1431" s="241"/>
      <c r="AF1431" s="241"/>
    </row>
    <row r="1432" spans="1:32" ht="20.100000000000001" customHeight="1" x14ac:dyDescent="0.25">
      <c r="A1432" s="143">
        <v>34888</v>
      </c>
      <c r="B1432" s="144" t="s">
        <v>1411</v>
      </c>
      <c r="C1432" s="158" t="s">
        <v>1412</v>
      </c>
      <c r="D1432" s="146">
        <v>1</v>
      </c>
      <c r="E1432" s="146" t="s">
        <v>79</v>
      </c>
      <c r="F1432" s="168"/>
      <c r="G1432" s="75">
        <v>177</v>
      </c>
      <c r="H1432" s="74">
        <v>177</v>
      </c>
      <c r="I1432" s="101">
        <f>H1432/D1432</f>
        <v>177</v>
      </c>
      <c r="J1432" s="76">
        <v>177</v>
      </c>
      <c r="K1432" s="76">
        <v>177</v>
      </c>
      <c r="L1432" s="102">
        <f>K1432/D1432</f>
        <v>177</v>
      </c>
      <c r="M1432" s="75">
        <v>177</v>
      </c>
      <c r="N1432" s="74">
        <v>177</v>
      </c>
      <c r="O1432" s="101">
        <f>N1432/D1432</f>
        <v>177</v>
      </c>
      <c r="P1432" s="76">
        <v>177</v>
      </c>
      <c r="Q1432" s="76">
        <v>177</v>
      </c>
      <c r="R1432" s="102">
        <f>Q1432/D1432</f>
        <v>177</v>
      </c>
      <c r="S1432" s="4">
        <v>1</v>
      </c>
      <c r="T1432">
        <v>1</v>
      </c>
      <c r="U1432">
        <v>1</v>
      </c>
      <c r="V1432" s="6">
        <f>T1432/U1432</f>
        <v>1</v>
      </c>
      <c r="W1432" t="s">
        <v>80</v>
      </c>
      <c r="X1432">
        <v>1</v>
      </c>
      <c r="Y1432" s="6">
        <f>W1432/X1432</f>
        <v>1984</v>
      </c>
      <c r="Z1432" s="6">
        <f>ROUND(Y1432,1)</f>
        <v>1984</v>
      </c>
      <c r="AB1432" s="241"/>
      <c r="AC1432" s="241"/>
      <c r="AD1432" s="6"/>
      <c r="AE1432" s="241"/>
      <c r="AF1432" s="241"/>
    </row>
    <row r="1433" spans="1:32" ht="20.100000000000001" customHeight="1" x14ac:dyDescent="0.25">
      <c r="A1433" s="143">
        <v>34982</v>
      </c>
      <c r="B1433" s="144" t="s">
        <v>1438</v>
      </c>
      <c r="C1433" s="158" t="s">
        <v>1439</v>
      </c>
      <c r="D1433" s="146">
        <v>1</v>
      </c>
      <c r="E1433" s="146" t="s">
        <v>79</v>
      </c>
      <c r="F1433" s="168"/>
      <c r="G1433" s="75">
        <v>188</v>
      </c>
      <c r="H1433" s="74">
        <v>188</v>
      </c>
      <c r="I1433" s="101">
        <f>H1433/D1433</f>
        <v>188</v>
      </c>
      <c r="J1433" s="76">
        <v>188</v>
      </c>
      <c r="K1433" s="76">
        <v>188</v>
      </c>
      <c r="L1433" s="102">
        <f>K1433/D1433</f>
        <v>188</v>
      </c>
      <c r="M1433" s="75">
        <v>188</v>
      </c>
      <c r="N1433" s="74">
        <v>188</v>
      </c>
      <c r="O1433" s="101">
        <f>N1433/D1433</f>
        <v>188</v>
      </c>
      <c r="P1433" s="76">
        <v>188</v>
      </c>
      <c r="Q1433" s="76">
        <v>188</v>
      </c>
      <c r="R1433" s="102">
        <f>Q1433/D1433</f>
        <v>188</v>
      </c>
      <c r="S1433" s="4">
        <v>1</v>
      </c>
      <c r="T1433">
        <v>1</v>
      </c>
      <c r="U1433">
        <v>1</v>
      </c>
      <c r="V1433" s="6">
        <f>T1433/U1433</f>
        <v>1</v>
      </c>
      <c r="W1433" t="s">
        <v>80</v>
      </c>
      <c r="X1433">
        <v>1</v>
      </c>
      <c r="Y1433" s="6">
        <f>W1433/X1433</f>
        <v>1984</v>
      </c>
      <c r="Z1433" s="6">
        <f>ROUND(Y1433,1)</f>
        <v>1984</v>
      </c>
      <c r="AB1433" s="241"/>
      <c r="AC1433" s="241"/>
      <c r="AD1433" s="6"/>
      <c r="AE1433" s="241"/>
      <c r="AF1433" s="241"/>
    </row>
    <row r="1434" spans="1:32" ht="20.100000000000001" customHeight="1" x14ac:dyDescent="0.25">
      <c r="A1434" s="143">
        <v>34600</v>
      </c>
      <c r="B1434" s="144" t="s">
        <v>949</v>
      </c>
      <c r="C1434" s="158" t="s">
        <v>1344</v>
      </c>
      <c r="D1434" s="146">
        <v>1</v>
      </c>
      <c r="E1434" s="146" t="s">
        <v>79</v>
      </c>
      <c r="F1434" s="168"/>
      <c r="G1434" s="75">
        <v>177</v>
      </c>
      <c r="H1434" s="74">
        <v>177</v>
      </c>
      <c r="I1434" s="101">
        <f>H1434/D1434</f>
        <v>177</v>
      </c>
      <c r="J1434" s="76">
        <v>177</v>
      </c>
      <c r="K1434" s="76">
        <v>177</v>
      </c>
      <c r="L1434" s="102">
        <f>K1434/D1434</f>
        <v>177</v>
      </c>
      <c r="M1434" s="75">
        <v>177</v>
      </c>
      <c r="N1434" s="74">
        <v>177</v>
      </c>
      <c r="O1434" s="101">
        <f>N1434/D1434</f>
        <v>177</v>
      </c>
      <c r="P1434" s="76">
        <v>177</v>
      </c>
      <c r="Q1434" s="76">
        <v>177</v>
      </c>
      <c r="R1434" s="102">
        <f>Q1434/D1434</f>
        <v>177</v>
      </c>
      <c r="S1434" s="14">
        <v>1</v>
      </c>
      <c r="T1434" s="14">
        <v>1</v>
      </c>
      <c r="U1434" s="14">
        <v>1</v>
      </c>
      <c r="V1434" s="6">
        <f>T1434/U1434</f>
        <v>1</v>
      </c>
      <c r="W1434" s="14" t="s">
        <v>80</v>
      </c>
      <c r="X1434" s="14">
        <v>1</v>
      </c>
      <c r="Y1434" s="6">
        <f>W1434/X1434</f>
        <v>1984</v>
      </c>
      <c r="Z1434" s="6">
        <f>ROUND(Y1434,1)</f>
        <v>1984</v>
      </c>
      <c r="AA1434" s="14"/>
      <c r="AB1434" s="241"/>
      <c r="AC1434" s="241"/>
      <c r="AD1434" s="6"/>
      <c r="AE1434" s="241"/>
      <c r="AF1434" s="241"/>
    </row>
    <row r="1435" spans="1:32" ht="20.100000000000001" customHeight="1" x14ac:dyDescent="0.25">
      <c r="A1435" s="143">
        <v>34612</v>
      </c>
      <c r="B1435" s="144" t="s">
        <v>1347</v>
      </c>
      <c r="C1435" s="158" t="s">
        <v>1348</v>
      </c>
      <c r="D1435" s="146">
        <v>1</v>
      </c>
      <c r="E1435" s="146" t="s">
        <v>79</v>
      </c>
      <c r="F1435" s="168"/>
      <c r="G1435" s="75">
        <v>177</v>
      </c>
      <c r="H1435" s="74">
        <v>177</v>
      </c>
      <c r="I1435" s="101">
        <f>H1435/D1435</f>
        <v>177</v>
      </c>
      <c r="J1435" s="76">
        <v>177</v>
      </c>
      <c r="K1435" s="76">
        <v>177</v>
      </c>
      <c r="L1435" s="102">
        <f>K1435/D1435</f>
        <v>177</v>
      </c>
      <c r="M1435" s="75">
        <v>177</v>
      </c>
      <c r="N1435" s="74">
        <v>177</v>
      </c>
      <c r="O1435" s="101">
        <f>N1435/D1435</f>
        <v>177</v>
      </c>
      <c r="P1435" s="76">
        <v>177</v>
      </c>
      <c r="Q1435" s="76">
        <v>177</v>
      </c>
      <c r="R1435" s="102">
        <f>Q1435/D1435</f>
        <v>177</v>
      </c>
      <c r="S1435" s="4">
        <v>1</v>
      </c>
      <c r="T1435">
        <v>1</v>
      </c>
      <c r="U1435">
        <v>1</v>
      </c>
      <c r="V1435" s="6">
        <f>T1435/U1435</f>
        <v>1</v>
      </c>
      <c r="W1435" t="s">
        <v>80</v>
      </c>
      <c r="X1435">
        <v>1</v>
      </c>
      <c r="Y1435" s="6">
        <f>W1435/X1435</f>
        <v>1984</v>
      </c>
      <c r="Z1435" s="6">
        <f>ROUND(Y1435,1)</f>
        <v>1984</v>
      </c>
      <c r="AB1435" s="241"/>
      <c r="AC1435" s="241"/>
      <c r="AD1435" s="6"/>
      <c r="AE1435" s="241"/>
      <c r="AF1435" s="241"/>
    </row>
    <row r="1436" spans="1:32" ht="20.100000000000001" customHeight="1" x14ac:dyDescent="0.25">
      <c r="A1436" s="166">
        <v>84004</v>
      </c>
      <c r="B1436" s="167" t="s">
        <v>4042</v>
      </c>
      <c r="C1436" s="166" t="s">
        <v>4043</v>
      </c>
      <c r="D1436" s="146">
        <v>1</v>
      </c>
      <c r="E1436" s="146" t="s">
        <v>79</v>
      </c>
      <c r="F1436" s="168"/>
      <c r="G1436" s="160">
        <v>140</v>
      </c>
      <c r="H1436" s="74">
        <v>140</v>
      </c>
      <c r="I1436" s="101">
        <f>H1436/D1436</f>
        <v>140</v>
      </c>
      <c r="J1436" s="76">
        <v>140</v>
      </c>
      <c r="K1436" s="76">
        <v>140</v>
      </c>
      <c r="L1436" s="102">
        <f>K1436/D1436</f>
        <v>140</v>
      </c>
      <c r="M1436" s="75">
        <v>140</v>
      </c>
      <c r="N1436" s="74">
        <v>140</v>
      </c>
      <c r="O1436" s="101">
        <f>N1436/D1436</f>
        <v>140</v>
      </c>
      <c r="P1436" s="76">
        <v>140</v>
      </c>
      <c r="Q1436" s="76">
        <v>140</v>
      </c>
      <c r="R1436" s="102">
        <f>Q1436/D1436</f>
        <v>140</v>
      </c>
      <c r="S1436" s="4">
        <v>1</v>
      </c>
      <c r="T1436">
        <v>1</v>
      </c>
      <c r="U1436">
        <v>1</v>
      </c>
      <c r="V1436" s="6">
        <f>T1436/U1436</f>
        <v>1</v>
      </c>
      <c r="W1436" t="s">
        <v>80</v>
      </c>
      <c r="X1436">
        <v>1</v>
      </c>
      <c r="Y1436" s="6">
        <f>W1436/X1436</f>
        <v>1984</v>
      </c>
      <c r="Z1436" s="6">
        <f>ROUND(Y1436,1)</f>
        <v>1984</v>
      </c>
      <c r="AB1436" s="241"/>
      <c r="AC1436" s="241"/>
      <c r="AD1436" s="6"/>
      <c r="AE1436" s="241"/>
      <c r="AF1436" s="241"/>
    </row>
    <row r="1437" spans="1:32" ht="20.100000000000001" customHeight="1" x14ac:dyDescent="0.25">
      <c r="A1437" s="166">
        <v>83818</v>
      </c>
      <c r="B1437" s="167" t="s">
        <v>4036</v>
      </c>
      <c r="C1437" s="166" t="s">
        <v>4037</v>
      </c>
      <c r="D1437" s="146">
        <v>1</v>
      </c>
      <c r="E1437" s="146" t="s">
        <v>229</v>
      </c>
      <c r="F1437" s="168"/>
      <c r="G1437" s="160">
        <v>78</v>
      </c>
      <c r="H1437" s="74">
        <v>78</v>
      </c>
      <c r="I1437" s="101">
        <f>H1437/D1437</f>
        <v>78</v>
      </c>
      <c r="J1437" s="76">
        <v>78</v>
      </c>
      <c r="K1437" s="76">
        <v>78</v>
      </c>
      <c r="L1437" s="102">
        <f>K1437/D1437</f>
        <v>78</v>
      </c>
      <c r="M1437" s="75">
        <v>78</v>
      </c>
      <c r="N1437" s="74">
        <v>78</v>
      </c>
      <c r="O1437" s="101">
        <f>N1437/D1437</f>
        <v>78</v>
      </c>
      <c r="P1437" s="76">
        <v>78</v>
      </c>
      <c r="Q1437" s="76">
        <v>78</v>
      </c>
      <c r="R1437" s="102">
        <f>Q1437/D1437</f>
        <v>78</v>
      </c>
      <c r="S1437" s="4">
        <v>1</v>
      </c>
      <c r="T1437">
        <v>1</v>
      </c>
      <c r="U1437">
        <v>1</v>
      </c>
      <c r="V1437" s="6">
        <f>T1437/U1437</f>
        <v>1</v>
      </c>
      <c r="W1437">
        <v>661</v>
      </c>
      <c r="X1437">
        <v>1</v>
      </c>
      <c r="Y1437" s="6">
        <f>W1437/X1437</f>
        <v>661</v>
      </c>
      <c r="Z1437" s="6">
        <f>ROUND(Y1437,1)</f>
        <v>661</v>
      </c>
      <c r="AB1437" s="241"/>
      <c r="AC1437" s="241"/>
      <c r="AD1437" s="6"/>
      <c r="AE1437" s="241"/>
      <c r="AF1437" s="241"/>
    </row>
    <row r="1438" spans="1:32" ht="20.100000000000001" customHeight="1" x14ac:dyDescent="0.25">
      <c r="A1438" s="166">
        <v>83814</v>
      </c>
      <c r="B1438" s="167" t="s">
        <v>4030</v>
      </c>
      <c r="C1438" s="166" t="s">
        <v>4031</v>
      </c>
      <c r="D1438" s="146">
        <v>1</v>
      </c>
      <c r="E1438" s="146" t="s">
        <v>229</v>
      </c>
      <c r="F1438" s="168"/>
      <c r="G1438" s="160">
        <v>78</v>
      </c>
      <c r="H1438" s="74">
        <v>78</v>
      </c>
      <c r="I1438" s="101">
        <f>H1438/D1438</f>
        <v>78</v>
      </c>
      <c r="J1438" s="76">
        <v>78</v>
      </c>
      <c r="K1438" s="76">
        <v>78</v>
      </c>
      <c r="L1438" s="102">
        <f>K1438/D1438</f>
        <v>78</v>
      </c>
      <c r="M1438" s="75">
        <v>78</v>
      </c>
      <c r="N1438" s="74">
        <v>78</v>
      </c>
      <c r="O1438" s="101">
        <f>N1438/D1438</f>
        <v>78</v>
      </c>
      <c r="P1438" s="76">
        <v>78</v>
      </c>
      <c r="Q1438" s="76">
        <v>78</v>
      </c>
      <c r="R1438" s="102">
        <f>Q1438/D1438</f>
        <v>78</v>
      </c>
      <c r="S1438" s="4">
        <v>1</v>
      </c>
      <c r="T1438">
        <v>1</v>
      </c>
      <c r="U1438">
        <v>1</v>
      </c>
      <c r="V1438" s="6">
        <f>T1438/U1438</f>
        <v>1</v>
      </c>
      <c r="W1438">
        <v>661</v>
      </c>
      <c r="X1438">
        <v>1</v>
      </c>
      <c r="Y1438" s="6">
        <f>W1438/X1438</f>
        <v>661</v>
      </c>
      <c r="Z1438" s="6">
        <f>ROUND(Y1438,1)</f>
        <v>661</v>
      </c>
      <c r="AB1438" s="241"/>
      <c r="AC1438" s="241"/>
      <c r="AD1438" s="6"/>
      <c r="AE1438" s="241"/>
      <c r="AF1438" s="241"/>
    </row>
    <row r="1439" spans="1:32" ht="20.100000000000001" customHeight="1" x14ac:dyDescent="0.25">
      <c r="A1439" s="166">
        <v>83785</v>
      </c>
      <c r="B1439" s="167" t="s">
        <v>4024</v>
      </c>
      <c r="C1439" s="166" t="s">
        <v>4025</v>
      </c>
      <c r="D1439" s="146">
        <v>1</v>
      </c>
      <c r="E1439" s="146" t="s">
        <v>229</v>
      </c>
      <c r="F1439" s="168"/>
      <c r="G1439" s="160">
        <v>76</v>
      </c>
      <c r="H1439" s="74">
        <v>76</v>
      </c>
      <c r="I1439" s="101">
        <f>H1439/D1439</f>
        <v>76</v>
      </c>
      <c r="J1439" s="76">
        <v>76</v>
      </c>
      <c r="K1439" s="76">
        <v>76</v>
      </c>
      <c r="L1439" s="102">
        <f>K1439/D1439</f>
        <v>76</v>
      </c>
      <c r="M1439" s="75">
        <v>76</v>
      </c>
      <c r="N1439" s="74">
        <v>76</v>
      </c>
      <c r="O1439" s="101">
        <f>N1439/D1439</f>
        <v>76</v>
      </c>
      <c r="P1439" s="76">
        <v>76</v>
      </c>
      <c r="Q1439" s="76">
        <v>76</v>
      </c>
      <c r="R1439" s="102">
        <f>Q1439/D1439</f>
        <v>76</v>
      </c>
      <c r="S1439" s="4">
        <v>1</v>
      </c>
      <c r="T1439">
        <v>1</v>
      </c>
      <c r="U1439">
        <v>1</v>
      </c>
      <c r="V1439" s="6">
        <f>T1439/U1439</f>
        <v>1</v>
      </c>
      <c r="W1439">
        <v>661</v>
      </c>
      <c r="X1439">
        <v>1</v>
      </c>
      <c r="Y1439" s="6">
        <f>W1439/X1439</f>
        <v>661</v>
      </c>
      <c r="Z1439" s="6">
        <f>ROUND(Y1439,1)</f>
        <v>661</v>
      </c>
      <c r="AB1439" s="241"/>
      <c r="AC1439" s="241"/>
      <c r="AD1439" s="6"/>
      <c r="AE1439" s="241"/>
      <c r="AF1439" s="241"/>
    </row>
    <row r="1440" spans="1:32" ht="20.100000000000001" customHeight="1" x14ac:dyDescent="0.25">
      <c r="A1440" s="143">
        <v>34913</v>
      </c>
      <c r="B1440" s="144" t="s">
        <v>1417</v>
      </c>
      <c r="C1440" s="158" t="s">
        <v>1418</v>
      </c>
      <c r="D1440" s="146">
        <v>1</v>
      </c>
      <c r="E1440" s="146" t="s">
        <v>229</v>
      </c>
      <c r="F1440" s="168"/>
      <c r="G1440" s="75">
        <v>76</v>
      </c>
      <c r="H1440" s="74">
        <v>76</v>
      </c>
      <c r="I1440" s="101">
        <f>H1440/D1440</f>
        <v>76</v>
      </c>
      <c r="J1440" s="76">
        <v>76</v>
      </c>
      <c r="K1440" s="76">
        <v>76</v>
      </c>
      <c r="L1440" s="102">
        <f>K1440/D1440</f>
        <v>76</v>
      </c>
      <c r="M1440" s="75">
        <v>76</v>
      </c>
      <c r="N1440" s="74">
        <v>76</v>
      </c>
      <c r="O1440" s="101">
        <f>N1440/D1440</f>
        <v>76</v>
      </c>
      <c r="P1440" s="76">
        <v>76</v>
      </c>
      <c r="Q1440" s="76">
        <v>76</v>
      </c>
      <c r="R1440" s="102">
        <f>Q1440/D1440</f>
        <v>76</v>
      </c>
      <c r="S1440" s="4">
        <v>1</v>
      </c>
      <c r="T1440">
        <v>1</v>
      </c>
      <c r="U1440">
        <v>1</v>
      </c>
      <c r="V1440" s="6">
        <f>T1440/U1440</f>
        <v>1</v>
      </c>
      <c r="W1440">
        <v>661</v>
      </c>
      <c r="X1440">
        <v>1</v>
      </c>
      <c r="Y1440" s="6">
        <f>W1440/X1440</f>
        <v>661</v>
      </c>
      <c r="Z1440" s="6">
        <f>ROUND(Y1440,1)</f>
        <v>661</v>
      </c>
      <c r="AB1440" s="241"/>
      <c r="AC1440" s="241"/>
      <c r="AD1440" s="6"/>
      <c r="AE1440" s="241"/>
      <c r="AF1440" s="241"/>
    </row>
    <row r="1441" spans="1:32" ht="20.100000000000001" customHeight="1" x14ac:dyDescent="0.25">
      <c r="A1441" s="156">
        <v>42618</v>
      </c>
      <c r="B1441" s="144" t="s">
        <v>1922</v>
      </c>
      <c r="C1441" s="150" t="s">
        <v>1923</v>
      </c>
      <c r="D1441" s="146">
        <v>1</v>
      </c>
      <c r="E1441" s="146" t="s">
        <v>229</v>
      </c>
      <c r="F1441" s="168"/>
      <c r="G1441" s="75">
        <v>175</v>
      </c>
      <c r="H1441" s="74">
        <v>175</v>
      </c>
      <c r="I1441" s="101">
        <f>H1441/D1441</f>
        <v>175</v>
      </c>
      <c r="J1441" s="76">
        <v>175</v>
      </c>
      <c r="K1441" s="76">
        <v>175</v>
      </c>
      <c r="L1441" s="102">
        <f>K1441/D1441</f>
        <v>175</v>
      </c>
      <c r="M1441" s="75">
        <v>175</v>
      </c>
      <c r="N1441" s="74">
        <v>175</v>
      </c>
      <c r="O1441" s="101">
        <f>N1441/D1441</f>
        <v>175</v>
      </c>
      <c r="P1441" s="76">
        <v>175</v>
      </c>
      <c r="Q1441" s="76">
        <v>175</v>
      </c>
      <c r="R1441" s="102">
        <f>Q1441/D1441</f>
        <v>175</v>
      </c>
      <c r="S1441" s="4">
        <v>1</v>
      </c>
      <c r="T1441">
        <v>1</v>
      </c>
      <c r="U1441">
        <v>1</v>
      </c>
      <c r="V1441" s="6">
        <f>T1441/U1441</f>
        <v>1</v>
      </c>
      <c r="W1441">
        <v>661</v>
      </c>
      <c r="X1441">
        <v>1</v>
      </c>
      <c r="Y1441" s="6">
        <f>W1441/X1441</f>
        <v>661</v>
      </c>
      <c r="Z1441" s="6">
        <f>ROUND(Y1441,1)</f>
        <v>661</v>
      </c>
      <c r="AB1441" s="241"/>
      <c r="AC1441" s="241"/>
      <c r="AD1441" s="6"/>
      <c r="AE1441" s="241"/>
      <c r="AF1441" s="241"/>
    </row>
    <row r="1442" spans="1:32" ht="20.100000000000001" customHeight="1" x14ac:dyDescent="0.25">
      <c r="A1442" s="156">
        <v>42620</v>
      </c>
      <c r="B1442" s="144" t="s">
        <v>1924</v>
      </c>
      <c r="C1442" s="150" t="s">
        <v>1925</v>
      </c>
      <c r="D1442" s="146">
        <v>1</v>
      </c>
      <c r="E1442" s="146" t="s">
        <v>229</v>
      </c>
      <c r="F1442" s="168"/>
      <c r="G1442" s="75">
        <v>175</v>
      </c>
      <c r="H1442" s="74">
        <v>175</v>
      </c>
      <c r="I1442" s="101">
        <f>H1442/D1442</f>
        <v>175</v>
      </c>
      <c r="J1442" s="76">
        <v>175</v>
      </c>
      <c r="K1442" s="76">
        <v>175</v>
      </c>
      <c r="L1442" s="102">
        <f>K1442/D1442</f>
        <v>175</v>
      </c>
      <c r="M1442" s="75">
        <v>175</v>
      </c>
      <c r="N1442" s="74">
        <v>175</v>
      </c>
      <c r="O1442" s="101">
        <f>N1442/D1442</f>
        <v>175</v>
      </c>
      <c r="P1442" s="76">
        <v>175</v>
      </c>
      <c r="Q1442" s="76">
        <v>175</v>
      </c>
      <c r="R1442" s="102">
        <f>Q1442/D1442</f>
        <v>175</v>
      </c>
      <c r="S1442" s="5">
        <v>1</v>
      </c>
      <c r="T1442">
        <v>1</v>
      </c>
      <c r="U1442">
        <v>1</v>
      </c>
      <c r="V1442" s="6">
        <f>T1442/U1442</f>
        <v>1</v>
      </c>
      <c r="W1442">
        <v>661</v>
      </c>
      <c r="X1442">
        <v>1</v>
      </c>
      <c r="Y1442" s="6">
        <f>W1442/X1442</f>
        <v>661</v>
      </c>
      <c r="Z1442" s="6">
        <f>ROUND(Y1442,1)</f>
        <v>661</v>
      </c>
      <c r="AB1442" s="241"/>
      <c r="AC1442" s="241"/>
      <c r="AD1442" s="6"/>
      <c r="AE1442" s="241"/>
      <c r="AF1442" s="241"/>
    </row>
    <row r="1443" spans="1:32" ht="20.100000000000001" customHeight="1" x14ac:dyDescent="0.25">
      <c r="A1443" s="156">
        <v>37698</v>
      </c>
      <c r="B1443" s="144" t="s">
        <v>1639</v>
      </c>
      <c r="C1443" s="158" t="s">
        <v>1640</v>
      </c>
      <c r="D1443" s="146">
        <v>12</v>
      </c>
      <c r="E1443" s="146" t="s">
        <v>22</v>
      </c>
      <c r="F1443" s="168" t="s">
        <v>12510</v>
      </c>
      <c r="G1443" s="75">
        <v>90.84</v>
      </c>
      <c r="H1443" s="74">
        <v>82.2</v>
      </c>
      <c r="I1443" s="101">
        <f>H1443/D1443</f>
        <v>6.8500000000000005</v>
      </c>
      <c r="J1443" s="76">
        <v>90.84</v>
      </c>
      <c r="K1443" s="76">
        <v>82.2</v>
      </c>
      <c r="L1443" s="102">
        <f>K1443/D1443</f>
        <v>6.8500000000000005</v>
      </c>
      <c r="M1443" s="75">
        <v>90.84</v>
      </c>
      <c r="N1443" s="74">
        <v>82.2</v>
      </c>
      <c r="O1443" s="101">
        <f>N1443/D1443</f>
        <v>6.8500000000000005</v>
      </c>
      <c r="P1443" s="76">
        <v>90.84</v>
      </c>
      <c r="Q1443" s="76">
        <v>82.2</v>
      </c>
      <c r="R1443" s="102">
        <f>Q1443/D1443</f>
        <v>6.8500000000000005</v>
      </c>
      <c r="S1443" s="4">
        <v>12</v>
      </c>
      <c r="T1443">
        <v>12</v>
      </c>
      <c r="U1443">
        <v>12</v>
      </c>
      <c r="V1443" s="6">
        <f>T1443/U1443</f>
        <v>1</v>
      </c>
      <c r="W1443">
        <v>264</v>
      </c>
      <c r="X1443">
        <v>12</v>
      </c>
      <c r="Y1443" s="6">
        <f>W1443/X1443</f>
        <v>22</v>
      </c>
      <c r="Z1443" s="6">
        <f>ROUND(Y1443,1)</f>
        <v>22</v>
      </c>
      <c r="AB1443" s="241"/>
      <c r="AC1443" s="241"/>
      <c r="AD1443" s="6"/>
      <c r="AE1443" s="241"/>
      <c r="AF1443" s="241"/>
    </row>
    <row r="1444" spans="1:32" ht="20.100000000000001" customHeight="1" x14ac:dyDescent="0.25">
      <c r="A1444" s="156">
        <v>37882</v>
      </c>
      <c r="B1444" s="144" t="s">
        <v>1660</v>
      </c>
      <c r="C1444" s="158" t="s">
        <v>1661</v>
      </c>
      <c r="D1444" s="146">
        <v>6</v>
      </c>
      <c r="E1444" s="146" t="s">
        <v>280</v>
      </c>
      <c r="F1444" s="168" t="s">
        <v>12512</v>
      </c>
      <c r="G1444" s="75">
        <v>85.44</v>
      </c>
      <c r="H1444" s="74">
        <v>85.44</v>
      </c>
      <c r="I1444" s="101">
        <f>H1444/D1444</f>
        <v>14.24</v>
      </c>
      <c r="J1444" s="76">
        <v>85.44</v>
      </c>
      <c r="K1444" s="76">
        <v>85.44</v>
      </c>
      <c r="L1444" s="102">
        <f>K1444/D1444</f>
        <v>14.24</v>
      </c>
      <c r="M1444" s="75">
        <v>85.44</v>
      </c>
      <c r="N1444" s="74">
        <v>85.44</v>
      </c>
      <c r="O1444" s="101">
        <f>N1444/D1444</f>
        <v>14.24</v>
      </c>
      <c r="P1444" s="76">
        <v>85.44</v>
      </c>
      <c r="Q1444" s="76">
        <v>85.44</v>
      </c>
      <c r="R1444" s="102">
        <f>Q1444/D1444</f>
        <v>14.24</v>
      </c>
      <c r="S1444" s="4">
        <v>6</v>
      </c>
      <c r="T1444">
        <v>24</v>
      </c>
      <c r="U1444">
        <v>6</v>
      </c>
      <c r="V1444" s="6">
        <f>T1444/U1444</f>
        <v>4</v>
      </c>
      <c r="W1444">
        <v>288</v>
      </c>
      <c r="X1444">
        <v>24</v>
      </c>
      <c r="Y1444" s="6">
        <f>W1444/X1444</f>
        <v>12</v>
      </c>
      <c r="Z1444" s="6">
        <f>ROUND(Y1444,1)</f>
        <v>12</v>
      </c>
      <c r="AB1444" s="241"/>
      <c r="AC1444" s="241"/>
      <c r="AD1444" s="6"/>
      <c r="AE1444" s="241"/>
      <c r="AF1444" s="241"/>
    </row>
    <row r="1445" spans="1:32" ht="20.100000000000001" customHeight="1" x14ac:dyDescent="0.25">
      <c r="A1445" s="156">
        <v>37890</v>
      </c>
      <c r="B1445" s="144" t="s">
        <v>1660</v>
      </c>
      <c r="C1445" s="158" t="s">
        <v>1662</v>
      </c>
      <c r="D1445" s="146">
        <v>6</v>
      </c>
      <c r="E1445" s="146" t="s">
        <v>280</v>
      </c>
      <c r="F1445" s="168" t="s">
        <v>12512</v>
      </c>
      <c r="G1445" s="75">
        <v>85.44</v>
      </c>
      <c r="H1445" s="74">
        <v>85.44</v>
      </c>
      <c r="I1445" s="101">
        <f>H1445/D1445</f>
        <v>14.24</v>
      </c>
      <c r="J1445" s="76">
        <v>85.44</v>
      </c>
      <c r="K1445" s="76">
        <v>85.44</v>
      </c>
      <c r="L1445" s="102">
        <f>K1445/D1445</f>
        <v>14.24</v>
      </c>
      <c r="M1445" s="75">
        <v>85.44</v>
      </c>
      <c r="N1445" s="74">
        <v>85.44</v>
      </c>
      <c r="O1445" s="101">
        <f>N1445/D1445</f>
        <v>14.24</v>
      </c>
      <c r="P1445" s="76">
        <v>85.44</v>
      </c>
      <c r="Q1445" s="76">
        <v>85.44</v>
      </c>
      <c r="R1445" s="102">
        <f>Q1445/D1445</f>
        <v>14.24</v>
      </c>
      <c r="S1445" s="5">
        <v>6</v>
      </c>
      <c r="T1445">
        <v>24</v>
      </c>
      <c r="U1445">
        <v>6</v>
      </c>
      <c r="V1445" s="6">
        <f>T1445/U1445</f>
        <v>4</v>
      </c>
      <c r="W1445">
        <v>288</v>
      </c>
      <c r="X1445">
        <v>24</v>
      </c>
      <c r="Y1445" s="6">
        <f>W1445/X1445</f>
        <v>12</v>
      </c>
      <c r="Z1445" s="6">
        <f>ROUND(Y1445,1)</f>
        <v>12</v>
      </c>
      <c r="AB1445" s="241"/>
      <c r="AC1445" s="241"/>
      <c r="AD1445" s="6"/>
      <c r="AE1445" s="241"/>
      <c r="AF1445" s="241"/>
    </row>
    <row r="1446" spans="1:32" ht="20.100000000000001" customHeight="1" x14ac:dyDescent="0.25">
      <c r="A1446" s="156">
        <v>37700</v>
      </c>
      <c r="B1446" s="144" t="s">
        <v>1641</v>
      </c>
      <c r="C1446" s="158" t="s">
        <v>1642</v>
      </c>
      <c r="D1446" s="146">
        <v>6</v>
      </c>
      <c r="E1446" s="146" t="s">
        <v>280</v>
      </c>
      <c r="F1446" s="168" t="s">
        <v>12512</v>
      </c>
      <c r="G1446" s="75">
        <v>72</v>
      </c>
      <c r="H1446" s="74">
        <v>67.459999999999994</v>
      </c>
      <c r="I1446" s="101">
        <f>H1446/D1446</f>
        <v>11.243333333333332</v>
      </c>
      <c r="J1446" s="76">
        <v>72</v>
      </c>
      <c r="K1446" s="76">
        <v>67.459999999999994</v>
      </c>
      <c r="L1446" s="102">
        <f>K1446/D1446</f>
        <v>11.243333333333332</v>
      </c>
      <c r="M1446" s="75">
        <v>72</v>
      </c>
      <c r="N1446" s="74">
        <v>67.459999999999994</v>
      </c>
      <c r="O1446" s="101">
        <f>N1446/D1446</f>
        <v>11.243333333333332</v>
      </c>
      <c r="P1446" s="76">
        <v>72</v>
      </c>
      <c r="Q1446" s="76">
        <v>67.459999999999994</v>
      </c>
      <c r="R1446" s="102">
        <f>Q1446/D1446</f>
        <v>11.243333333333332</v>
      </c>
      <c r="S1446" s="5">
        <v>6</v>
      </c>
      <c r="T1446">
        <v>24</v>
      </c>
      <c r="U1446">
        <v>6</v>
      </c>
      <c r="V1446" s="6">
        <f>T1446/U1446</f>
        <v>4</v>
      </c>
      <c r="W1446">
        <v>288</v>
      </c>
      <c r="X1446">
        <v>24</v>
      </c>
      <c r="Y1446" s="6">
        <f>W1446/X1446</f>
        <v>12</v>
      </c>
      <c r="Z1446" s="6">
        <f>ROUND(Y1446,1)</f>
        <v>12</v>
      </c>
      <c r="AB1446" s="241"/>
      <c r="AC1446" s="241"/>
      <c r="AD1446" s="6"/>
      <c r="AE1446" s="241"/>
      <c r="AF1446" s="241"/>
    </row>
    <row r="1447" spans="1:32" ht="20.100000000000001" customHeight="1" x14ac:dyDescent="0.25">
      <c r="A1447" s="156">
        <v>37695</v>
      </c>
      <c r="B1447" s="144" t="s">
        <v>1637</v>
      </c>
      <c r="C1447" s="158" t="s">
        <v>1638</v>
      </c>
      <c r="D1447" s="146">
        <v>6</v>
      </c>
      <c r="E1447" s="146" t="s">
        <v>280</v>
      </c>
      <c r="F1447" s="168" t="s">
        <v>12512</v>
      </c>
      <c r="G1447" s="75">
        <v>72</v>
      </c>
      <c r="H1447" s="74">
        <v>67.459999999999994</v>
      </c>
      <c r="I1447" s="101">
        <f>H1447/D1447</f>
        <v>11.243333333333332</v>
      </c>
      <c r="J1447" s="76">
        <v>72</v>
      </c>
      <c r="K1447" s="76">
        <v>67.459999999999994</v>
      </c>
      <c r="L1447" s="102">
        <f>K1447/D1447</f>
        <v>11.243333333333332</v>
      </c>
      <c r="M1447" s="75">
        <v>72</v>
      </c>
      <c r="N1447" s="74">
        <v>67.459999999999994</v>
      </c>
      <c r="O1447" s="101">
        <f>N1447/D1447</f>
        <v>11.243333333333332</v>
      </c>
      <c r="P1447" s="76">
        <v>72</v>
      </c>
      <c r="Q1447" s="76">
        <v>67.459999999999994</v>
      </c>
      <c r="R1447" s="102">
        <f>Q1447/D1447</f>
        <v>11.243333333333332</v>
      </c>
      <c r="S1447" s="5">
        <v>6</v>
      </c>
      <c r="T1447">
        <v>24</v>
      </c>
      <c r="U1447">
        <v>6</v>
      </c>
      <c r="V1447" s="6">
        <f>T1447/U1447</f>
        <v>4</v>
      </c>
      <c r="W1447">
        <v>288</v>
      </c>
      <c r="X1447">
        <v>24</v>
      </c>
      <c r="Y1447" s="6">
        <f>W1447/X1447</f>
        <v>12</v>
      </c>
      <c r="Z1447" s="6">
        <f>ROUND(Y1447,1)</f>
        <v>12</v>
      </c>
      <c r="AB1447" s="241"/>
      <c r="AC1447" s="241"/>
      <c r="AD1447" s="6"/>
      <c r="AE1447" s="241"/>
      <c r="AF1447" s="241"/>
    </row>
    <row r="1448" spans="1:32" ht="20.100000000000001" customHeight="1" x14ac:dyDescent="0.25">
      <c r="A1448" s="156">
        <v>37873</v>
      </c>
      <c r="B1448" s="144" t="s">
        <v>1658</v>
      </c>
      <c r="C1448" s="158" t="s">
        <v>1659</v>
      </c>
      <c r="D1448" s="146">
        <v>4</v>
      </c>
      <c r="E1448" s="146" t="s">
        <v>31</v>
      </c>
      <c r="F1448" s="168" t="s">
        <v>12500</v>
      </c>
      <c r="G1448" s="75">
        <v>43.48</v>
      </c>
      <c r="H1448" s="74">
        <v>43.48</v>
      </c>
      <c r="I1448" s="101">
        <f>H1448/D1448</f>
        <v>10.87</v>
      </c>
      <c r="J1448" s="76">
        <v>43.48</v>
      </c>
      <c r="K1448" s="76">
        <v>43.48</v>
      </c>
      <c r="L1448" s="102">
        <f>K1448/D1448</f>
        <v>10.87</v>
      </c>
      <c r="M1448" s="75">
        <v>43.48</v>
      </c>
      <c r="N1448" s="74">
        <v>43.48</v>
      </c>
      <c r="O1448" s="101">
        <f>N1448/D1448</f>
        <v>10.87</v>
      </c>
      <c r="P1448" s="76">
        <v>43.48</v>
      </c>
      <c r="Q1448" s="76">
        <v>43.48</v>
      </c>
      <c r="R1448" s="102">
        <f>Q1448/D1448</f>
        <v>10.87</v>
      </c>
      <c r="S1448" s="4">
        <v>4</v>
      </c>
      <c r="T1448">
        <v>24</v>
      </c>
      <c r="U1448">
        <v>4</v>
      </c>
      <c r="V1448" s="6">
        <f>T1448/U1448</f>
        <v>6</v>
      </c>
      <c r="W1448">
        <v>288</v>
      </c>
      <c r="X1448">
        <v>24</v>
      </c>
      <c r="Y1448" s="6">
        <f>W1448/X1448</f>
        <v>12</v>
      </c>
      <c r="Z1448" s="6">
        <f>ROUND(Y1448,1)</f>
        <v>12</v>
      </c>
      <c r="AB1448" s="241"/>
      <c r="AC1448" s="241"/>
      <c r="AD1448" s="6"/>
      <c r="AE1448" s="241"/>
      <c r="AF1448" s="241"/>
    </row>
    <row r="1449" spans="1:32" ht="20.100000000000001" customHeight="1" x14ac:dyDescent="0.25">
      <c r="A1449" s="156">
        <v>37708</v>
      </c>
      <c r="B1449" s="144"/>
      <c r="C1449" s="158" t="s">
        <v>1644</v>
      </c>
      <c r="D1449" s="146">
        <v>1</v>
      </c>
      <c r="E1449" s="146" t="s">
        <v>229</v>
      </c>
      <c r="F1449" s="168"/>
      <c r="G1449" s="75">
        <v>146</v>
      </c>
      <c r="H1449" s="74">
        <v>146</v>
      </c>
      <c r="I1449" s="101">
        <f>H1449/D1449</f>
        <v>146</v>
      </c>
      <c r="J1449" s="76">
        <v>146</v>
      </c>
      <c r="K1449" s="76">
        <v>146</v>
      </c>
      <c r="L1449" s="102">
        <f>K1449/D1449</f>
        <v>146</v>
      </c>
      <c r="M1449" s="75">
        <v>146</v>
      </c>
      <c r="N1449" s="74">
        <v>146</v>
      </c>
      <c r="O1449" s="101">
        <f>N1449/D1449</f>
        <v>146</v>
      </c>
      <c r="P1449" s="76">
        <v>146</v>
      </c>
      <c r="Q1449" s="76">
        <v>146</v>
      </c>
      <c r="R1449" s="102">
        <f>Q1449/D1449</f>
        <v>146</v>
      </c>
      <c r="S1449" s="4">
        <v>1</v>
      </c>
      <c r="T1449" s="11">
        <v>1</v>
      </c>
      <c r="U1449" s="11">
        <v>1</v>
      </c>
      <c r="V1449" s="6">
        <f>T1449/U1449</f>
        <v>1</v>
      </c>
      <c r="W1449" s="11">
        <v>661</v>
      </c>
      <c r="X1449" s="11">
        <v>1</v>
      </c>
      <c r="Y1449" s="6">
        <f>W1449/X1449</f>
        <v>661</v>
      </c>
      <c r="Z1449" s="6">
        <f>ROUND(Y1449,1)</f>
        <v>661</v>
      </c>
      <c r="AA1449" s="11"/>
      <c r="AB1449" s="241"/>
      <c r="AC1449" s="241"/>
      <c r="AD1449" s="6"/>
      <c r="AE1449" s="241"/>
      <c r="AF1449" s="241"/>
    </row>
    <row r="1450" spans="1:32" ht="20.100000000000001" customHeight="1" x14ac:dyDescent="0.25">
      <c r="A1450" s="156">
        <v>37706</v>
      </c>
      <c r="B1450" s="144"/>
      <c r="C1450" s="158" t="s">
        <v>1643</v>
      </c>
      <c r="D1450" s="146">
        <v>1</v>
      </c>
      <c r="E1450" s="146" t="s">
        <v>229</v>
      </c>
      <c r="F1450" s="168"/>
      <c r="G1450" s="75">
        <v>146</v>
      </c>
      <c r="H1450" s="74">
        <v>146</v>
      </c>
      <c r="I1450" s="101">
        <f>H1450/D1450</f>
        <v>146</v>
      </c>
      <c r="J1450" s="76">
        <v>146</v>
      </c>
      <c r="K1450" s="76">
        <v>146</v>
      </c>
      <c r="L1450" s="102">
        <f>K1450/D1450</f>
        <v>146</v>
      </c>
      <c r="M1450" s="75">
        <v>146</v>
      </c>
      <c r="N1450" s="74">
        <v>146</v>
      </c>
      <c r="O1450" s="101">
        <f>N1450/D1450</f>
        <v>146</v>
      </c>
      <c r="P1450" s="76">
        <v>146</v>
      </c>
      <c r="Q1450" s="76">
        <v>146</v>
      </c>
      <c r="R1450" s="102">
        <f>Q1450/D1450</f>
        <v>146</v>
      </c>
      <c r="S1450" s="4">
        <v>1</v>
      </c>
      <c r="T1450">
        <v>1</v>
      </c>
      <c r="U1450">
        <v>1</v>
      </c>
      <c r="V1450" s="6">
        <f>T1450/U1450</f>
        <v>1</v>
      </c>
      <c r="W1450">
        <v>661</v>
      </c>
      <c r="X1450">
        <v>1</v>
      </c>
      <c r="Y1450" s="6">
        <f>W1450/X1450</f>
        <v>661</v>
      </c>
      <c r="Z1450" s="6">
        <f>ROUND(Y1450,1)</f>
        <v>661</v>
      </c>
      <c r="AB1450" s="241"/>
      <c r="AC1450" s="241"/>
      <c r="AD1450" s="6"/>
      <c r="AE1450" s="241"/>
      <c r="AF1450" s="241"/>
    </row>
    <row r="1451" spans="1:32" ht="20.100000000000001" customHeight="1" x14ac:dyDescent="0.25">
      <c r="A1451" s="156">
        <v>56300</v>
      </c>
      <c r="B1451" s="147" t="s">
        <v>3041</v>
      </c>
      <c r="C1451" s="147" t="s">
        <v>3042</v>
      </c>
      <c r="D1451" s="146">
        <v>4</v>
      </c>
      <c r="E1451" s="146" t="s">
        <v>31</v>
      </c>
      <c r="F1451" s="168" t="s">
        <v>12500</v>
      </c>
      <c r="G1451" s="75">
        <v>37.520000000000003</v>
      </c>
      <c r="H1451" s="74">
        <v>36</v>
      </c>
      <c r="I1451" s="101">
        <f>H1451/D1451</f>
        <v>9</v>
      </c>
      <c r="J1451" s="76">
        <v>37.520000000000003</v>
      </c>
      <c r="K1451" s="76">
        <v>36</v>
      </c>
      <c r="L1451" s="102">
        <f>K1451/D1451</f>
        <v>9</v>
      </c>
      <c r="M1451" s="75">
        <v>37.520000000000003</v>
      </c>
      <c r="N1451" s="74">
        <v>36</v>
      </c>
      <c r="O1451" s="101">
        <f>N1451/D1451</f>
        <v>9</v>
      </c>
      <c r="P1451" s="76">
        <v>37.520000000000003</v>
      </c>
      <c r="Q1451" s="76">
        <v>36</v>
      </c>
      <c r="R1451" s="102">
        <f>Q1451/D1451</f>
        <v>9</v>
      </c>
      <c r="S1451" s="5">
        <v>4</v>
      </c>
      <c r="T1451" s="123">
        <v>24</v>
      </c>
      <c r="U1451" s="123">
        <v>4</v>
      </c>
      <c r="V1451" s="6">
        <f>T1451/U1451</f>
        <v>6</v>
      </c>
      <c r="W1451" s="123">
        <v>288</v>
      </c>
      <c r="X1451" s="123">
        <v>24</v>
      </c>
      <c r="Y1451" s="6">
        <f>W1451/X1451</f>
        <v>12</v>
      </c>
      <c r="Z1451" s="6">
        <f>ROUND(Y1451,1)</f>
        <v>12</v>
      </c>
      <c r="AA1451" s="123"/>
      <c r="AB1451" s="241"/>
      <c r="AC1451" s="241"/>
      <c r="AD1451" s="6"/>
      <c r="AE1451" s="241"/>
      <c r="AF1451" s="241"/>
    </row>
    <row r="1452" spans="1:32" ht="20.100000000000001" customHeight="1" x14ac:dyDescent="0.25">
      <c r="A1452" s="156">
        <v>10207</v>
      </c>
      <c r="B1452" s="144" t="s">
        <v>122</v>
      </c>
      <c r="C1452" s="166" t="s">
        <v>123</v>
      </c>
      <c r="D1452" s="146">
        <v>2</v>
      </c>
      <c r="E1452" s="146" t="s">
        <v>28</v>
      </c>
      <c r="F1452" s="168" t="s">
        <v>12496</v>
      </c>
      <c r="G1452" s="75">
        <v>36.5</v>
      </c>
      <c r="H1452" s="74">
        <v>33.5</v>
      </c>
      <c r="I1452" s="101">
        <f>H1452/D1452</f>
        <v>16.75</v>
      </c>
      <c r="J1452" s="76">
        <v>36.5</v>
      </c>
      <c r="K1452" s="76">
        <v>33.5</v>
      </c>
      <c r="L1452" s="102">
        <f>K1452/D1452</f>
        <v>16.75</v>
      </c>
      <c r="M1452" s="75">
        <v>36.5</v>
      </c>
      <c r="N1452" s="74">
        <v>33.5</v>
      </c>
      <c r="O1452" s="101">
        <f>N1452/D1452</f>
        <v>16.75</v>
      </c>
      <c r="P1452" s="76">
        <v>36.5</v>
      </c>
      <c r="Q1452" s="76">
        <v>33.5</v>
      </c>
      <c r="R1452" s="102">
        <f>Q1452/D1452</f>
        <v>16.75</v>
      </c>
      <c r="S1452" s="4">
        <v>2</v>
      </c>
      <c r="T1452" s="123">
        <v>24</v>
      </c>
      <c r="U1452" s="123">
        <v>2</v>
      </c>
      <c r="V1452" s="6">
        <f>T1452/U1452</f>
        <v>12</v>
      </c>
      <c r="W1452" s="123">
        <v>288</v>
      </c>
      <c r="X1452" s="123">
        <v>24</v>
      </c>
      <c r="Y1452" s="6">
        <f>W1452/X1452</f>
        <v>12</v>
      </c>
      <c r="Z1452" s="6">
        <f>ROUND(Y1452,1)</f>
        <v>12</v>
      </c>
      <c r="AA1452" s="123"/>
      <c r="AB1452" s="241"/>
      <c r="AC1452" s="241"/>
      <c r="AD1452" s="6"/>
      <c r="AE1452" s="241"/>
      <c r="AF1452" s="241"/>
    </row>
    <row r="1453" spans="1:32" ht="20.100000000000001" customHeight="1" x14ac:dyDescent="0.25">
      <c r="A1453" s="156">
        <v>45804</v>
      </c>
      <c r="B1453" s="144" t="s">
        <v>2256</v>
      </c>
      <c r="C1453" s="150" t="s">
        <v>2257</v>
      </c>
      <c r="D1453" s="146">
        <v>2</v>
      </c>
      <c r="E1453" s="146" t="s">
        <v>28</v>
      </c>
      <c r="F1453" s="168" t="s">
        <v>12496</v>
      </c>
      <c r="G1453" s="75">
        <v>36.5</v>
      </c>
      <c r="H1453" s="74">
        <v>33.5</v>
      </c>
      <c r="I1453" s="101">
        <f>H1453/D1453</f>
        <v>16.75</v>
      </c>
      <c r="J1453" s="76">
        <v>36.5</v>
      </c>
      <c r="K1453" s="76">
        <v>33.5</v>
      </c>
      <c r="L1453" s="102">
        <f>K1453/D1453</f>
        <v>16.75</v>
      </c>
      <c r="M1453" s="75">
        <v>36.5</v>
      </c>
      <c r="N1453" s="74">
        <v>33.5</v>
      </c>
      <c r="O1453" s="101">
        <f>N1453/D1453</f>
        <v>16.75</v>
      </c>
      <c r="P1453" s="76">
        <v>36.5</v>
      </c>
      <c r="Q1453" s="76">
        <v>33.5</v>
      </c>
      <c r="R1453" s="102">
        <f>Q1453/D1453</f>
        <v>16.75</v>
      </c>
      <c r="S1453" s="4">
        <v>2</v>
      </c>
      <c r="T1453">
        <v>24</v>
      </c>
      <c r="U1453">
        <v>2</v>
      </c>
      <c r="V1453" s="6">
        <f>T1453/U1453</f>
        <v>12</v>
      </c>
      <c r="W1453">
        <v>288</v>
      </c>
      <c r="X1453">
        <v>24</v>
      </c>
      <c r="Y1453" s="6">
        <f>W1453/X1453</f>
        <v>12</v>
      </c>
      <c r="Z1453" s="6">
        <f>ROUND(Y1453,1)</f>
        <v>12</v>
      </c>
      <c r="AB1453" s="241"/>
      <c r="AC1453" s="241"/>
      <c r="AD1453" s="6"/>
      <c r="AE1453" s="241"/>
      <c r="AF1453" s="241"/>
    </row>
    <row r="1454" spans="1:32" ht="20.100000000000001" customHeight="1" x14ac:dyDescent="0.25">
      <c r="A1454" s="156">
        <v>50470</v>
      </c>
      <c r="B1454" s="144" t="s">
        <v>2572</v>
      </c>
      <c r="C1454" s="150" t="s">
        <v>2573</v>
      </c>
      <c r="D1454" s="146">
        <v>12</v>
      </c>
      <c r="E1454" s="146" t="s">
        <v>22</v>
      </c>
      <c r="F1454" s="168" t="s">
        <v>12510</v>
      </c>
      <c r="G1454" s="75">
        <v>66</v>
      </c>
      <c r="H1454" s="74">
        <v>63</v>
      </c>
      <c r="I1454" s="101">
        <f>H1454/D1454</f>
        <v>5.25</v>
      </c>
      <c r="J1454" s="76">
        <v>66</v>
      </c>
      <c r="K1454" s="76">
        <v>63</v>
      </c>
      <c r="L1454" s="102">
        <f>K1454/D1454</f>
        <v>5.25</v>
      </c>
      <c r="M1454" s="75">
        <v>66</v>
      </c>
      <c r="N1454" s="74">
        <v>63</v>
      </c>
      <c r="O1454" s="101">
        <f>N1454/D1454</f>
        <v>5.25</v>
      </c>
      <c r="P1454" s="76">
        <v>66</v>
      </c>
      <c r="Q1454" s="76">
        <v>63</v>
      </c>
      <c r="R1454" s="102">
        <f>Q1454/D1454</f>
        <v>5.25</v>
      </c>
      <c r="S1454" s="4">
        <v>12</v>
      </c>
      <c r="T1454">
        <v>12</v>
      </c>
      <c r="U1454">
        <v>12</v>
      </c>
      <c r="V1454" s="6">
        <f>T1454/U1454</f>
        <v>1</v>
      </c>
      <c r="W1454">
        <v>264</v>
      </c>
      <c r="X1454">
        <v>12</v>
      </c>
      <c r="Y1454" s="6">
        <f>W1454/X1454</f>
        <v>22</v>
      </c>
      <c r="Z1454" s="6">
        <f>ROUND(Y1454,1)</f>
        <v>22</v>
      </c>
      <c r="AB1454" s="241"/>
      <c r="AC1454" s="241"/>
      <c r="AD1454" s="6"/>
      <c r="AE1454" s="241"/>
      <c r="AF1454" s="241"/>
    </row>
    <row r="1455" spans="1:32" ht="20.100000000000001" customHeight="1" x14ac:dyDescent="0.25">
      <c r="A1455" s="156">
        <v>50480</v>
      </c>
      <c r="B1455" s="144" t="s">
        <v>2574</v>
      </c>
      <c r="C1455" s="150" t="s">
        <v>2575</v>
      </c>
      <c r="D1455" s="146">
        <v>12</v>
      </c>
      <c r="E1455" s="146" t="s">
        <v>22</v>
      </c>
      <c r="F1455" s="168" t="s">
        <v>12517</v>
      </c>
      <c r="G1455" s="75">
        <v>82.68</v>
      </c>
      <c r="H1455" s="74">
        <v>72</v>
      </c>
      <c r="I1455" s="101">
        <f>H1455/D1455</f>
        <v>6</v>
      </c>
      <c r="J1455" s="76">
        <v>82.68</v>
      </c>
      <c r="K1455" s="76">
        <v>72</v>
      </c>
      <c r="L1455" s="102">
        <f>K1455/D1455</f>
        <v>6</v>
      </c>
      <c r="M1455" s="75">
        <v>82.68</v>
      </c>
      <c r="N1455" s="74">
        <v>72</v>
      </c>
      <c r="O1455" s="101">
        <f>N1455/D1455</f>
        <v>6</v>
      </c>
      <c r="P1455" s="76">
        <v>82.68</v>
      </c>
      <c r="Q1455" s="76">
        <v>72</v>
      </c>
      <c r="R1455" s="102">
        <f>Q1455/D1455</f>
        <v>6</v>
      </c>
      <c r="S1455" s="4">
        <v>12</v>
      </c>
      <c r="T1455">
        <v>12</v>
      </c>
      <c r="U1455">
        <v>12</v>
      </c>
      <c r="V1455" s="6">
        <f>T1455/U1455</f>
        <v>1</v>
      </c>
      <c r="W1455">
        <v>304.8</v>
      </c>
      <c r="X1455">
        <v>12</v>
      </c>
      <c r="Y1455" s="6">
        <f>W1455/X1455</f>
        <v>25.400000000000002</v>
      </c>
      <c r="Z1455" s="6">
        <f>ROUND(Y1455,1)</f>
        <v>25.4</v>
      </c>
      <c r="AB1455" s="241"/>
      <c r="AC1455" s="241"/>
      <c r="AD1455" s="6"/>
      <c r="AE1455" s="241"/>
      <c r="AF1455" s="241"/>
    </row>
    <row r="1456" spans="1:32" ht="20.100000000000001" customHeight="1" x14ac:dyDescent="0.25">
      <c r="A1456" s="145">
        <v>50439</v>
      </c>
      <c r="B1456" s="168" t="s">
        <v>2556</v>
      </c>
      <c r="C1456" s="150" t="s">
        <v>2557</v>
      </c>
      <c r="D1456" s="146">
        <v>4</v>
      </c>
      <c r="E1456" s="146" t="s">
        <v>31</v>
      </c>
      <c r="F1456" s="168" t="s">
        <v>12500</v>
      </c>
      <c r="G1456" s="75">
        <v>42.32</v>
      </c>
      <c r="H1456" s="74">
        <v>36</v>
      </c>
      <c r="I1456" s="101">
        <f>H1456/D1456</f>
        <v>9</v>
      </c>
      <c r="J1456" s="76">
        <v>42.32</v>
      </c>
      <c r="K1456" s="76">
        <v>36</v>
      </c>
      <c r="L1456" s="102">
        <f>K1456/D1456</f>
        <v>9</v>
      </c>
      <c r="M1456" s="75">
        <v>42.32</v>
      </c>
      <c r="N1456" s="74">
        <v>36</v>
      </c>
      <c r="O1456" s="101">
        <f>N1456/D1456</f>
        <v>9</v>
      </c>
      <c r="P1456" s="76">
        <v>42.32</v>
      </c>
      <c r="Q1456" s="76">
        <v>36</v>
      </c>
      <c r="R1456" s="102">
        <f>Q1456/D1456</f>
        <v>9</v>
      </c>
      <c r="S1456" s="5">
        <v>4</v>
      </c>
      <c r="T1456">
        <v>24</v>
      </c>
      <c r="U1456">
        <v>4</v>
      </c>
      <c r="V1456" s="6">
        <f>T1456/U1456</f>
        <v>6</v>
      </c>
      <c r="W1456">
        <v>288</v>
      </c>
      <c r="X1456">
        <v>24</v>
      </c>
      <c r="Y1456" s="6">
        <f>W1456/X1456</f>
        <v>12</v>
      </c>
      <c r="Z1456" s="6">
        <f>ROUND(Y1456,1)</f>
        <v>12</v>
      </c>
      <c r="AB1456" s="241"/>
      <c r="AC1456" s="241"/>
      <c r="AD1456" s="6"/>
      <c r="AE1456" s="241"/>
      <c r="AF1456" s="241"/>
    </row>
    <row r="1457" spans="1:32" ht="20.100000000000001" customHeight="1" x14ac:dyDescent="0.25">
      <c r="A1457" s="145">
        <v>50440</v>
      </c>
      <c r="B1457" s="168" t="s">
        <v>2558</v>
      </c>
      <c r="C1457" s="150" t="s">
        <v>2559</v>
      </c>
      <c r="D1457" s="146">
        <v>4</v>
      </c>
      <c r="E1457" s="146" t="s">
        <v>31</v>
      </c>
      <c r="F1457" s="168" t="s">
        <v>12500</v>
      </c>
      <c r="G1457" s="75">
        <v>42.32</v>
      </c>
      <c r="H1457" s="74">
        <v>36</v>
      </c>
      <c r="I1457" s="101">
        <f>H1457/D1457</f>
        <v>9</v>
      </c>
      <c r="J1457" s="76">
        <v>42.32</v>
      </c>
      <c r="K1457" s="76">
        <v>36</v>
      </c>
      <c r="L1457" s="102">
        <f>K1457/D1457</f>
        <v>9</v>
      </c>
      <c r="M1457" s="75">
        <v>42.32</v>
      </c>
      <c r="N1457" s="74">
        <v>36</v>
      </c>
      <c r="O1457" s="101">
        <f>N1457/D1457</f>
        <v>9</v>
      </c>
      <c r="P1457" s="76">
        <v>42.32</v>
      </c>
      <c r="Q1457" s="76">
        <v>36</v>
      </c>
      <c r="R1457" s="102">
        <f>Q1457/D1457</f>
        <v>9</v>
      </c>
      <c r="S1457" s="4">
        <v>4</v>
      </c>
      <c r="T1457">
        <v>24</v>
      </c>
      <c r="U1457">
        <v>4</v>
      </c>
      <c r="V1457" s="6">
        <f>T1457/U1457</f>
        <v>6</v>
      </c>
      <c r="W1457">
        <v>288</v>
      </c>
      <c r="X1457">
        <v>24</v>
      </c>
      <c r="Y1457" s="6">
        <f>W1457/X1457</f>
        <v>12</v>
      </c>
      <c r="Z1457" s="6">
        <f>ROUND(Y1457,1)</f>
        <v>12</v>
      </c>
      <c r="AB1457" s="241"/>
      <c r="AC1457" s="241"/>
      <c r="AD1457" s="6"/>
      <c r="AE1457" s="241"/>
      <c r="AF1457" s="241"/>
    </row>
    <row r="1458" spans="1:32" ht="20.100000000000001" customHeight="1" x14ac:dyDescent="0.25">
      <c r="A1458" s="156">
        <v>50450</v>
      </c>
      <c r="B1458" s="144" t="s">
        <v>2566</v>
      </c>
      <c r="C1458" s="150" t="s">
        <v>2567</v>
      </c>
      <c r="D1458" s="146">
        <v>6</v>
      </c>
      <c r="E1458" s="146" t="s">
        <v>280</v>
      </c>
      <c r="F1458" s="168" t="s">
        <v>12512</v>
      </c>
      <c r="G1458" s="75">
        <v>65.28</v>
      </c>
      <c r="H1458" s="74">
        <v>65.28</v>
      </c>
      <c r="I1458" s="101">
        <f>H1458/D1458</f>
        <v>10.88</v>
      </c>
      <c r="J1458" s="76">
        <v>65.28</v>
      </c>
      <c r="K1458" s="76">
        <v>65.28</v>
      </c>
      <c r="L1458" s="102">
        <f>K1458/D1458</f>
        <v>10.88</v>
      </c>
      <c r="M1458" s="75">
        <v>65.28</v>
      </c>
      <c r="N1458" s="74">
        <v>65.28</v>
      </c>
      <c r="O1458" s="101">
        <f>N1458/D1458</f>
        <v>10.88</v>
      </c>
      <c r="P1458" s="76">
        <v>65.28</v>
      </c>
      <c r="Q1458" s="76">
        <v>65.28</v>
      </c>
      <c r="R1458" s="102">
        <f>Q1458/D1458</f>
        <v>10.88</v>
      </c>
      <c r="S1458" s="5">
        <v>6</v>
      </c>
      <c r="T1458">
        <v>24</v>
      </c>
      <c r="U1458">
        <v>6</v>
      </c>
      <c r="V1458" s="6">
        <f>T1458/U1458</f>
        <v>4</v>
      </c>
      <c r="W1458">
        <v>288</v>
      </c>
      <c r="X1458">
        <v>24</v>
      </c>
      <c r="Y1458" s="6">
        <f>W1458/X1458</f>
        <v>12</v>
      </c>
      <c r="Z1458" s="6">
        <f>ROUND(Y1458,1)</f>
        <v>12</v>
      </c>
      <c r="AB1458" s="241"/>
      <c r="AC1458" s="241"/>
      <c r="AD1458" s="6"/>
      <c r="AE1458" s="241"/>
      <c r="AF1458" s="241"/>
    </row>
    <row r="1459" spans="1:32" ht="20.100000000000001" customHeight="1" x14ac:dyDescent="0.25">
      <c r="A1459" s="156">
        <v>50452</v>
      </c>
      <c r="B1459" s="144" t="s">
        <v>2568</v>
      </c>
      <c r="C1459" s="150" t="s">
        <v>2569</v>
      </c>
      <c r="D1459" s="146">
        <v>6</v>
      </c>
      <c r="E1459" s="146" t="s">
        <v>280</v>
      </c>
      <c r="F1459" s="168" t="s">
        <v>12512</v>
      </c>
      <c r="G1459" s="75">
        <v>52.44</v>
      </c>
      <c r="H1459" s="74">
        <v>49.5</v>
      </c>
      <c r="I1459" s="101">
        <f>H1459/D1459</f>
        <v>8.25</v>
      </c>
      <c r="J1459" s="76">
        <v>52.44</v>
      </c>
      <c r="K1459" s="76">
        <v>49.5</v>
      </c>
      <c r="L1459" s="102">
        <f>K1459/D1459</f>
        <v>8.25</v>
      </c>
      <c r="M1459" s="75">
        <v>52.44</v>
      </c>
      <c r="N1459" s="74">
        <v>49.5</v>
      </c>
      <c r="O1459" s="101">
        <f>N1459/D1459</f>
        <v>8.25</v>
      </c>
      <c r="P1459" s="76">
        <v>52.44</v>
      </c>
      <c r="Q1459" s="76">
        <v>49.5</v>
      </c>
      <c r="R1459" s="102">
        <f>Q1459/D1459</f>
        <v>8.25</v>
      </c>
      <c r="S1459" s="4">
        <v>6</v>
      </c>
      <c r="T1459">
        <v>24</v>
      </c>
      <c r="U1459">
        <v>6</v>
      </c>
      <c r="V1459" s="6">
        <f>T1459/U1459</f>
        <v>4</v>
      </c>
      <c r="W1459">
        <v>288</v>
      </c>
      <c r="X1459">
        <v>24</v>
      </c>
      <c r="Y1459" s="6">
        <f>W1459/X1459</f>
        <v>12</v>
      </c>
      <c r="Z1459" s="6">
        <f>ROUND(Y1459,1)</f>
        <v>12</v>
      </c>
      <c r="AB1459" s="241"/>
      <c r="AC1459" s="241"/>
      <c r="AD1459" s="6"/>
      <c r="AE1459" s="241"/>
      <c r="AF1459" s="241"/>
    </row>
    <row r="1460" spans="1:32" ht="20.100000000000001" customHeight="1" x14ac:dyDescent="0.25">
      <c r="A1460" s="156">
        <v>50454</v>
      </c>
      <c r="B1460" s="144" t="s">
        <v>2570</v>
      </c>
      <c r="C1460" s="150" t="s">
        <v>2571</v>
      </c>
      <c r="D1460" s="146">
        <v>6</v>
      </c>
      <c r="E1460" s="146" t="s">
        <v>280</v>
      </c>
      <c r="F1460" s="168" t="s">
        <v>12512</v>
      </c>
      <c r="G1460" s="75">
        <v>52.44</v>
      </c>
      <c r="H1460" s="74">
        <v>49.5</v>
      </c>
      <c r="I1460" s="101">
        <f>H1460/D1460</f>
        <v>8.25</v>
      </c>
      <c r="J1460" s="76">
        <v>52.44</v>
      </c>
      <c r="K1460" s="76">
        <v>49.5</v>
      </c>
      <c r="L1460" s="102">
        <f>K1460/D1460</f>
        <v>8.25</v>
      </c>
      <c r="M1460" s="75">
        <v>52.44</v>
      </c>
      <c r="N1460" s="74">
        <v>49.5</v>
      </c>
      <c r="O1460" s="101">
        <f>N1460/D1460</f>
        <v>8.25</v>
      </c>
      <c r="P1460" s="76">
        <v>52.44</v>
      </c>
      <c r="Q1460" s="76">
        <v>49.5</v>
      </c>
      <c r="R1460" s="102">
        <f>Q1460/D1460</f>
        <v>8.25</v>
      </c>
      <c r="S1460" s="4">
        <v>6</v>
      </c>
      <c r="T1460">
        <v>24</v>
      </c>
      <c r="U1460">
        <v>6</v>
      </c>
      <c r="V1460" s="6">
        <f>T1460/U1460</f>
        <v>4</v>
      </c>
      <c r="W1460">
        <v>288</v>
      </c>
      <c r="X1460">
        <v>24</v>
      </c>
      <c r="Y1460" s="6">
        <f>W1460/X1460</f>
        <v>12</v>
      </c>
      <c r="Z1460" s="6">
        <f>ROUND(Y1460,1)</f>
        <v>12</v>
      </c>
      <c r="AB1460" s="241"/>
      <c r="AC1460" s="241"/>
      <c r="AD1460" s="6"/>
      <c r="AE1460" s="241"/>
      <c r="AF1460" s="241"/>
    </row>
    <row r="1461" spans="1:32" ht="20.100000000000001" customHeight="1" x14ac:dyDescent="0.25">
      <c r="A1461" s="145">
        <v>50445</v>
      </c>
      <c r="B1461" s="168" t="s">
        <v>2560</v>
      </c>
      <c r="C1461" s="150" t="s">
        <v>2561</v>
      </c>
      <c r="D1461" s="146">
        <v>2</v>
      </c>
      <c r="E1461" s="146" t="s">
        <v>28</v>
      </c>
      <c r="F1461" s="168" t="s">
        <v>12496</v>
      </c>
      <c r="G1461" s="75">
        <v>33.5</v>
      </c>
      <c r="H1461" s="74">
        <v>33.5</v>
      </c>
      <c r="I1461" s="101">
        <f>H1461/D1461</f>
        <v>16.75</v>
      </c>
      <c r="J1461" s="76">
        <v>33.5</v>
      </c>
      <c r="K1461" s="76">
        <v>33.5</v>
      </c>
      <c r="L1461" s="102">
        <f>K1461/D1461</f>
        <v>16.75</v>
      </c>
      <c r="M1461" s="75">
        <v>33.5</v>
      </c>
      <c r="N1461" s="74">
        <v>33.5</v>
      </c>
      <c r="O1461" s="101">
        <f>N1461/D1461</f>
        <v>16.75</v>
      </c>
      <c r="P1461" s="76">
        <v>33.5</v>
      </c>
      <c r="Q1461" s="76">
        <v>33.5</v>
      </c>
      <c r="R1461" s="102">
        <f>Q1461/D1461</f>
        <v>16.75</v>
      </c>
      <c r="S1461" s="4">
        <v>2</v>
      </c>
      <c r="T1461">
        <v>24</v>
      </c>
      <c r="U1461">
        <v>2</v>
      </c>
      <c r="V1461" s="6">
        <f>T1461/U1461</f>
        <v>12</v>
      </c>
      <c r="W1461">
        <v>288</v>
      </c>
      <c r="X1461">
        <v>24</v>
      </c>
      <c r="Y1461" s="6">
        <f>W1461/X1461</f>
        <v>12</v>
      </c>
      <c r="Z1461" s="6">
        <f>ROUND(Y1461,1)</f>
        <v>12</v>
      </c>
      <c r="AB1461" s="241"/>
      <c r="AC1461" s="241"/>
      <c r="AD1461" s="6"/>
      <c r="AE1461" s="241"/>
      <c r="AF1461" s="241"/>
    </row>
    <row r="1462" spans="1:32" ht="20.100000000000001" customHeight="1" x14ac:dyDescent="0.25">
      <c r="A1462" s="156">
        <v>50446</v>
      </c>
      <c r="B1462" s="168" t="s">
        <v>2562</v>
      </c>
      <c r="C1462" s="150" t="s">
        <v>2563</v>
      </c>
      <c r="D1462" s="146">
        <v>4</v>
      </c>
      <c r="E1462" s="146" t="s">
        <v>31</v>
      </c>
      <c r="F1462" s="168" t="s">
        <v>12497</v>
      </c>
      <c r="G1462" s="75">
        <v>46.52</v>
      </c>
      <c r="H1462" s="74">
        <v>43.52</v>
      </c>
      <c r="I1462" s="101">
        <f>H1462/D1462</f>
        <v>10.88</v>
      </c>
      <c r="J1462" s="76">
        <v>46.52</v>
      </c>
      <c r="K1462" s="76">
        <v>43.52</v>
      </c>
      <c r="L1462" s="102">
        <f>K1462/D1462</f>
        <v>10.88</v>
      </c>
      <c r="M1462" s="75">
        <v>46.52</v>
      </c>
      <c r="N1462" s="74">
        <v>43.52</v>
      </c>
      <c r="O1462" s="101">
        <f>N1462/D1462</f>
        <v>10.88</v>
      </c>
      <c r="P1462" s="76">
        <v>46.52</v>
      </c>
      <c r="Q1462" s="76">
        <v>43.52</v>
      </c>
      <c r="R1462" s="102">
        <f>Q1462/D1462</f>
        <v>10.88</v>
      </c>
      <c r="S1462" s="5">
        <v>4</v>
      </c>
      <c r="T1462">
        <v>24</v>
      </c>
      <c r="U1462">
        <v>4</v>
      </c>
      <c r="V1462" s="6">
        <f>T1462/U1462</f>
        <v>6</v>
      </c>
      <c r="W1462">
        <v>384</v>
      </c>
      <c r="X1462">
        <v>24</v>
      </c>
      <c r="Y1462" s="6">
        <f>W1462/X1462</f>
        <v>16</v>
      </c>
      <c r="Z1462" s="6">
        <f>ROUND(Y1462,1)</f>
        <v>16</v>
      </c>
      <c r="AB1462" s="241"/>
      <c r="AC1462" s="241"/>
      <c r="AD1462" s="6"/>
      <c r="AE1462" s="241"/>
      <c r="AF1462" s="241"/>
    </row>
    <row r="1463" spans="1:32" ht="20.100000000000001" customHeight="1" x14ac:dyDescent="0.25">
      <c r="A1463" s="156">
        <v>50448</v>
      </c>
      <c r="B1463" s="144" t="s">
        <v>2564</v>
      </c>
      <c r="C1463" s="150" t="s">
        <v>2565</v>
      </c>
      <c r="D1463" s="146">
        <v>6</v>
      </c>
      <c r="E1463" s="146" t="s">
        <v>280</v>
      </c>
      <c r="F1463" s="168" t="s">
        <v>12511</v>
      </c>
      <c r="G1463" s="75">
        <v>67.02</v>
      </c>
      <c r="H1463" s="74">
        <v>63</v>
      </c>
      <c r="I1463" s="101">
        <f>H1463/D1463</f>
        <v>10.5</v>
      </c>
      <c r="J1463" s="76">
        <v>67.02</v>
      </c>
      <c r="K1463" s="76">
        <v>63</v>
      </c>
      <c r="L1463" s="102">
        <f>K1463/D1463</f>
        <v>10.5</v>
      </c>
      <c r="M1463" s="75">
        <v>67.02</v>
      </c>
      <c r="N1463" s="74">
        <v>63</v>
      </c>
      <c r="O1463" s="101">
        <f>N1463/D1463</f>
        <v>10.5</v>
      </c>
      <c r="P1463" s="76">
        <v>67.02</v>
      </c>
      <c r="Q1463" s="76">
        <v>63</v>
      </c>
      <c r="R1463" s="102">
        <f>Q1463/D1463</f>
        <v>10.5</v>
      </c>
      <c r="S1463" s="5">
        <v>6</v>
      </c>
      <c r="T1463">
        <v>24</v>
      </c>
      <c r="U1463">
        <v>6</v>
      </c>
      <c r="V1463" s="6">
        <f>T1463/U1463</f>
        <v>4</v>
      </c>
      <c r="W1463">
        <v>384</v>
      </c>
      <c r="X1463">
        <v>24</v>
      </c>
      <c r="Y1463" s="6">
        <f>W1463/X1463</f>
        <v>16</v>
      </c>
      <c r="Z1463" s="6">
        <f>ROUND(Y1463,1)</f>
        <v>16</v>
      </c>
      <c r="AB1463" s="241"/>
      <c r="AC1463" s="241"/>
      <c r="AD1463" s="6"/>
      <c r="AE1463" s="241"/>
      <c r="AF1463" s="241"/>
    </row>
    <row r="1464" spans="1:32" ht="20.100000000000001" customHeight="1" x14ac:dyDescent="0.25">
      <c r="A1464" s="156">
        <v>50493</v>
      </c>
      <c r="B1464" s="144" t="s">
        <v>2576</v>
      </c>
      <c r="C1464" s="150" t="s">
        <v>2577</v>
      </c>
      <c r="D1464" s="146">
        <v>1</v>
      </c>
      <c r="E1464" s="146" t="s">
        <v>79</v>
      </c>
      <c r="F1464" s="168"/>
      <c r="G1464" s="75">
        <v>220</v>
      </c>
      <c r="H1464" s="74">
        <v>220</v>
      </c>
      <c r="I1464" s="101">
        <f>H1464/D1464</f>
        <v>220</v>
      </c>
      <c r="J1464" s="76">
        <v>220</v>
      </c>
      <c r="K1464" s="76">
        <v>220</v>
      </c>
      <c r="L1464" s="102">
        <f>K1464/D1464</f>
        <v>220</v>
      </c>
      <c r="M1464" s="75">
        <v>220</v>
      </c>
      <c r="N1464" s="74">
        <v>220</v>
      </c>
      <c r="O1464" s="101">
        <f>N1464/D1464</f>
        <v>220</v>
      </c>
      <c r="P1464" s="76">
        <v>220</v>
      </c>
      <c r="Q1464" s="76">
        <v>220</v>
      </c>
      <c r="R1464" s="102">
        <f>Q1464/D1464</f>
        <v>220</v>
      </c>
      <c r="S1464" s="5">
        <v>1</v>
      </c>
      <c r="T1464">
        <v>1</v>
      </c>
      <c r="U1464">
        <v>1</v>
      </c>
      <c r="V1464" s="6">
        <f>T1464/U1464</f>
        <v>1</v>
      </c>
      <c r="W1464" t="s">
        <v>80</v>
      </c>
      <c r="X1464">
        <v>1</v>
      </c>
      <c r="Y1464" s="6">
        <f>W1464/X1464</f>
        <v>1984</v>
      </c>
      <c r="Z1464" s="6">
        <f>ROUND(Y1464,1)</f>
        <v>1984</v>
      </c>
      <c r="AB1464" s="241"/>
      <c r="AC1464" s="241"/>
      <c r="AD1464" s="6"/>
      <c r="AE1464" s="241"/>
      <c r="AF1464" s="241"/>
    </row>
    <row r="1465" spans="1:32" ht="20.100000000000001" customHeight="1" x14ac:dyDescent="0.25">
      <c r="A1465" s="156">
        <v>50497</v>
      </c>
      <c r="B1465" s="144" t="s">
        <v>2578</v>
      </c>
      <c r="C1465" s="150" t="s">
        <v>2579</v>
      </c>
      <c r="D1465" s="146">
        <v>1</v>
      </c>
      <c r="E1465" s="146" t="s">
        <v>79</v>
      </c>
      <c r="F1465" s="168"/>
      <c r="G1465" s="75">
        <v>177</v>
      </c>
      <c r="H1465" s="74">
        <v>177</v>
      </c>
      <c r="I1465" s="101">
        <f>H1465/D1465</f>
        <v>177</v>
      </c>
      <c r="J1465" s="76">
        <v>177</v>
      </c>
      <c r="K1465" s="76">
        <v>177</v>
      </c>
      <c r="L1465" s="102">
        <f>K1465/D1465</f>
        <v>177</v>
      </c>
      <c r="M1465" s="75">
        <v>177</v>
      </c>
      <c r="N1465" s="74">
        <v>177</v>
      </c>
      <c r="O1465" s="101">
        <f>N1465/D1465</f>
        <v>177</v>
      </c>
      <c r="P1465" s="76">
        <v>177</v>
      </c>
      <c r="Q1465" s="76">
        <v>177</v>
      </c>
      <c r="R1465" s="102">
        <f>Q1465/D1465</f>
        <v>177</v>
      </c>
      <c r="S1465" s="5">
        <v>1</v>
      </c>
      <c r="T1465">
        <v>1</v>
      </c>
      <c r="U1465">
        <v>1</v>
      </c>
      <c r="V1465" s="6">
        <f>T1465/U1465</f>
        <v>1</v>
      </c>
      <c r="W1465" t="s">
        <v>80</v>
      </c>
      <c r="X1465">
        <v>1</v>
      </c>
      <c r="Y1465" s="6">
        <f>W1465/X1465</f>
        <v>1984</v>
      </c>
      <c r="Z1465" s="6">
        <f>ROUND(Y1465,1)</f>
        <v>1984</v>
      </c>
      <c r="AB1465" s="241"/>
      <c r="AC1465" s="241"/>
      <c r="AD1465" s="6"/>
      <c r="AE1465" s="241"/>
      <c r="AF1465" s="241"/>
    </row>
    <row r="1466" spans="1:32" ht="20.100000000000001" customHeight="1" x14ac:dyDescent="0.25">
      <c r="A1466" s="156">
        <v>14510</v>
      </c>
      <c r="B1466" s="144" t="s">
        <v>534</v>
      </c>
      <c r="C1466" s="166" t="s">
        <v>535</v>
      </c>
      <c r="D1466" s="146">
        <v>4</v>
      </c>
      <c r="E1466" s="146" t="s">
        <v>31</v>
      </c>
      <c r="F1466" s="168" t="s">
        <v>12500</v>
      </c>
      <c r="G1466" s="75">
        <v>43.56</v>
      </c>
      <c r="H1466" s="74">
        <v>36</v>
      </c>
      <c r="I1466" s="101">
        <f>H1466/D1466</f>
        <v>9</v>
      </c>
      <c r="J1466" s="76">
        <v>43.56</v>
      </c>
      <c r="K1466" s="76">
        <v>36</v>
      </c>
      <c r="L1466" s="102">
        <f>K1466/D1466</f>
        <v>9</v>
      </c>
      <c r="M1466" s="75">
        <v>43.56</v>
      </c>
      <c r="N1466" s="74">
        <v>36</v>
      </c>
      <c r="O1466" s="101">
        <f>N1466/D1466</f>
        <v>9</v>
      </c>
      <c r="P1466" s="76">
        <v>43.56</v>
      </c>
      <c r="Q1466" s="76">
        <v>36</v>
      </c>
      <c r="R1466" s="102">
        <f>Q1466/D1466</f>
        <v>9</v>
      </c>
      <c r="S1466" s="5">
        <v>4</v>
      </c>
      <c r="T1466" s="123">
        <v>24</v>
      </c>
      <c r="U1466" s="123">
        <v>4</v>
      </c>
      <c r="V1466" s="6">
        <f>T1466/U1466</f>
        <v>6</v>
      </c>
      <c r="W1466" s="123">
        <v>288</v>
      </c>
      <c r="X1466" s="123">
        <v>24</v>
      </c>
      <c r="Y1466" s="6">
        <f>W1466/X1466</f>
        <v>12</v>
      </c>
      <c r="Z1466" s="6">
        <f>ROUND(Y1466,1)</f>
        <v>12</v>
      </c>
      <c r="AA1466" s="123"/>
      <c r="AB1466" s="241"/>
      <c r="AC1466" s="241"/>
      <c r="AD1466" s="6"/>
      <c r="AE1466" s="241"/>
      <c r="AF1466" s="241"/>
    </row>
    <row r="1467" spans="1:32" ht="20.100000000000001" customHeight="1" x14ac:dyDescent="0.25">
      <c r="A1467" s="145">
        <v>47732</v>
      </c>
      <c r="B1467" s="144"/>
      <c r="C1467" s="147" t="s">
        <v>2448</v>
      </c>
      <c r="D1467" s="146">
        <v>1</v>
      </c>
      <c r="E1467" s="146" t="s">
        <v>79</v>
      </c>
      <c r="F1467" s="168"/>
      <c r="G1467" s="75">
        <v>206</v>
      </c>
      <c r="H1467" s="74">
        <v>206</v>
      </c>
      <c r="I1467" s="101">
        <f>H1467/D1467</f>
        <v>206</v>
      </c>
      <c r="J1467" s="76">
        <v>206</v>
      </c>
      <c r="K1467" s="76">
        <v>206</v>
      </c>
      <c r="L1467" s="102">
        <f>K1467/D1467</f>
        <v>206</v>
      </c>
      <c r="M1467" s="75">
        <v>206</v>
      </c>
      <c r="N1467" s="74">
        <v>206</v>
      </c>
      <c r="O1467" s="101">
        <f>N1467/D1467</f>
        <v>206</v>
      </c>
      <c r="P1467" s="76">
        <v>206</v>
      </c>
      <c r="Q1467" s="76">
        <v>206</v>
      </c>
      <c r="R1467" s="102">
        <f>Q1467/D1467</f>
        <v>206</v>
      </c>
      <c r="S1467" s="5">
        <v>1</v>
      </c>
      <c r="T1467">
        <v>1</v>
      </c>
      <c r="U1467">
        <v>1</v>
      </c>
      <c r="V1467" s="6">
        <f>T1467/U1467</f>
        <v>1</v>
      </c>
      <c r="W1467" t="s">
        <v>80</v>
      </c>
      <c r="X1467">
        <v>1</v>
      </c>
      <c r="Y1467" s="6">
        <f>W1467/X1467</f>
        <v>1984</v>
      </c>
      <c r="Z1467" s="6">
        <f>ROUND(Y1467,1)</f>
        <v>1984</v>
      </c>
      <c r="AB1467" s="241"/>
      <c r="AC1467" s="241"/>
      <c r="AD1467" s="6"/>
      <c r="AE1467" s="241"/>
      <c r="AF1467" s="241"/>
    </row>
    <row r="1468" spans="1:32" ht="20.100000000000001" customHeight="1" x14ac:dyDescent="0.25">
      <c r="A1468" s="145">
        <v>47731</v>
      </c>
      <c r="B1468" s="152"/>
      <c r="C1468" s="147" t="s">
        <v>2447</v>
      </c>
      <c r="D1468" s="146">
        <v>1</v>
      </c>
      <c r="E1468" s="146" t="s">
        <v>229</v>
      </c>
      <c r="F1468" s="168"/>
      <c r="G1468" s="75">
        <v>100</v>
      </c>
      <c r="H1468" s="74">
        <v>100</v>
      </c>
      <c r="I1468" s="101">
        <f>H1468/D1468</f>
        <v>100</v>
      </c>
      <c r="J1468" s="76">
        <v>100</v>
      </c>
      <c r="K1468" s="76">
        <v>100</v>
      </c>
      <c r="L1468" s="102">
        <f>K1468/D1468</f>
        <v>100</v>
      </c>
      <c r="M1468" s="75">
        <v>100</v>
      </c>
      <c r="N1468" s="74">
        <v>100</v>
      </c>
      <c r="O1468" s="101">
        <f>N1468/D1468</f>
        <v>100</v>
      </c>
      <c r="P1468" s="76">
        <v>100</v>
      </c>
      <c r="Q1468" s="76">
        <v>100</v>
      </c>
      <c r="R1468" s="102">
        <f>Q1468/D1468</f>
        <v>100</v>
      </c>
      <c r="S1468" s="5">
        <v>1</v>
      </c>
      <c r="T1468">
        <v>1</v>
      </c>
      <c r="U1468">
        <v>1</v>
      </c>
      <c r="V1468" s="6">
        <f>T1468/U1468</f>
        <v>1</v>
      </c>
      <c r="W1468">
        <v>661</v>
      </c>
      <c r="X1468">
        <v>1</v>
      </c>
      <c r="Y1468" s="6">
        <f>W1468/X1468</f>
        <v>661</v>
      </c>
      <c r="Z1468" s="6">
        <f>ROUND(Y1468,1)</f>
        <v>661</v>
      </c>
      <c r="AB1468" s="241"/>
      <c r="AC1468" s="241"/>
      <c r="AD1468" s="6"/>
      <c r="AE1468" s="241"/>
      <c r="AF1468" s="241"/>
    </row>
    <row r="1469" spans="1:32" ht="20.100000000000001" customHeight="1" x14ac:dyDescent="0.25">
      <c r="A1469" s="156">
        <v>39834</v>
      </c>
      <c r="B1469" s="144"/>
      <c r="C1469" s="158" t="s">
        <v>1801</v>
      </c>
      <c r="D1469" s="146">
        <v>1</v>
      </c>
      <c r="E1469" s="146" t="s">
        <v>79</v>
      </c>
      <c r="F1469" s="168"/>
      <c r="G1469" s="75">
        <v>182</v>
      </c>
      <c r="H1469" s="74">
        <v>182</v>
      </c>
      <c r="I1469" s="101">
        <f>H1469/D1469</f>
        <v>182</v>
      </c>
      <c r="J1469" s="76">
        <v>182</v>
      </c>
      <c r="K1469" s="76">
        <v>182</v>
      </c>
      <c r="L1469" s="102">
        <f>K1469/D1469</f>
        <v>182</v>
      </c>
      <c r="M1469" s="75">
        <v>182</v>
      </c>
      <c r="N1469" s="74">
        <v>182</v>
      </c>
      <c r="O1469" s="101">
        <f>N1469/D1469</f>
        <v>182</v>
      </c>
      <c r="P1469" s="76">
        <v>182</v>
      </c>
      <c r="Q1469" s="76">
        <v>182</v>
      </c>
      <c r="R1469" s="102">
        <f>Q1469/D1469</f>
        <v>182</v>
      </c>
      <c r="S1469" s="5">
        <v>1</v>
      </c>
      <c r="T1469">
        <v>1</v>
      </c>
      <c r="U1469">
        <v>1</v>
      </c>
      <c r="V1469" s="6">
        <f>T1469/U1469</f>
        <v>1</v>
      </c>
      <c r="W1469" t="s">
        <v>80</v>
      </c>
      <c r="X1469">
        <v>1</v>
      </c>
      <c r="Y1469" s="6">
        <f>W1469/X1469</f>
        <v>1984</v>
      </c>
      <c r="Z1469" s="6">
        <f>ROUND(Y1469,1)</f>
        <v>1984</v>
      </c>
      <c r="AB1469" s="241"/>
      <c r="AC1469" s="241"/>
      <c r="AD1469" s="6"/>
      <c r="AE1469" s="241"/>
      <c r="AF1469" s="241"/>
    </row>
    <row r="1470" spans="1:32" ht="20.100000000000001" customHeight="1" x14ac:dyDescent="0.25">
      <c r="A1470" s="156">
        <v>40767</v>
      </c>
      <c r="B1470" s="144"/>
      <c r="C1470" s="150" t="s">
        <v>1833</v>
      </c>
      <c r="D1470" s="146">
        <v>1</v>
      </c>
      <c r="E1470" s="146" t="s">
        <v>79</v>
      </c>
      <c r="F1470" s="168"/>
      <c r="G1470" s="75">
        <v>177</v>
      </c>
      <c r="H1470" s="74">
        <v>177</v>
      </c>
      <c r="I1470" s="101">
        <f>H1470/D1470</f>
        <v>177</v>
      </c>
      <c r="J1470" s="76">
        <v>177</v>
      </c>
      <c r="K1470" s="76">
        <v>177</v>
      </c>
      <c r="L1470" s="102">
        <f>K1470/D1470</f>
        <v>177</v>
      </c>
      <c r="M1470" s="75">
        <v>177</v>
      </c>
      <c r="N1470" s="74">
        <v>177</v>
      </c>
      <c r="O1470" s="101">
        <f>N1470/D1470</f>
        <v>177</v>
      </c>
      <c r="P1470" s="76">
        <v>177</v>
      </c>
      <c r="Q1470" s="76">
        <v>177</v>
      </c>
      <c r="R1470" s="102">
        <f>Q1470/D1470</f>
        <v>177</v>
      </c>
      <c r="S1470" s="5">
        <v>1</v>
      </c>
      <c r="T1470">
        <v>1</v>
      </c>
      <c r="U1470">
        <v>1</v>
      </c>
      <c r="V1470" s="6">
        <f>T1470/U1470</f>
        <v>1</v>
      </c>
      <c r="W1470" t="s">
        <v>80</v>
      </c>
      <c r="X1470">
        <v>1</v>
      </c>
      <c r="Y1470" s="6">
        <f>W1470/X1470</f>
        <v>1984</v>
      </c>
      <c r="Z1470" s="6">
        <f>ROUND(Y1470,1)</f>
        <v>1984</v>
      </c>
      <c r="AB1470" s="241"/>
      <c r="AC1470" s="241"/>
      <c r="AD1470" s="6"/>
      <c r="AE1470" s="241"/>
      <c r="AF1470" s="241"/>
    </row>
    <row r="1471" spans="1:32" ht="20.100000000000001" customHeight="1" x14ac:dyDescent="0.25">
      <c r="A1471" s="156">
        <v>14741</v>
      </c>
      <c r="B1471" s="144" t="s">
        <v>540</v>
      </c>
      <c r="C1471" s="166" t="s">
        <v>541</v>
      </c>
      <c r="D1471" s="146">
        <v>12</v>
      </c>
      <c r="E1471" s="146" t="s">
        <v>22</v>
      </c>
      <c r="F1471" s="168" t="s">
        <v>12521</v>
      </c>
      <c r="G1471" s="75">
        <v>33.07</v>
      </c>
      <c r="H1471" s="74">
        <v>31.8</v>
      </c>
      <c r="I1471" s="101">
        <f>H1471/D1471</f>
        <v>2.65</v>
      </c>
      <c r="J1471" s="76">
        <v>33.07</v>
      </c>
      <c r="K1471" s="76">
        <v>31.8</v>
      </c>
      <c r="L1471" s="102">
        <f>K1471/D1471</f>
        <v>2.65</v>
      </c>
      <c r="M1471" s="75">
        <v>33.07</v>
      </c>
      <c r="N1471" s="74">
        <v>31.8</v>
      </c>
      <c r="O1471" s="101">
        <f>N1471/D1471</f>
        <v>2.65</v>
      </c>
      <c r="P1471" s="76">
        <v>33.07</v>
      </c>
      <c r="Q1471" s="76">
        <v>31.8</v>
      </c>
      <c r="R1471" s="102">
        <f>Q1471/D1471</f>
        <v>2.65</v>
      </c>
      <c r="S1471" s="11">
        <v>12</v>
      </c>
      <c r="T1471" s="11">
        <v>12</v>
      </c>
      <c r="U1471" s="11">
        <v>12</v>
      </c>
      <c r="V1471" s="6">
        <f>T1471/U1471</f>
        <v>1</v>
      </c>
      <c r="W1471" s="11">
        <v>480</v>
      </c>
      <c r="X1471" s="11">
        <v>12</v>
      </c>
      <c r="Y1471" s="6">
        <f>W1471/X1471</f>
        <v>40</v>
      </c>
      <c r="Z1471" s="6">
        <f>ROUND(Y1471,1)</f>
        <v>40</v>
      </c>
      <c r="AA1471" s="11"/>
      <c r="AB1471" s="241"/>
      <c r="AC1471" s="241"/>
      <c r="AD1471" s="6"/>
      <c r="AE1471" s="241"/>
      <c r="AF1471" s="241"/>
    </row>
    <row r="1472" spans="1:32" ht="20.100000000000001" customHeight="1" x14ac:dyDescent="0.25">
      <c r="A1472" s="156">
        <v>14701</v>
      </c>
      <c r="B1472" s="144" t="s">
        <v>536</v>
      </c>
      <c r="C1472" s="166" t="s">
        <v>537</v>
      </c>
      <c r="D1472" s="146">
        <v>12</v>
      </c>
      <c r="E1472" s="146" t="s">
        <v>22</v>
      </c>
      <c r="F1472" s="168" t="s">
        <v>12494</v>
      </c>
      <c r="G1472" s="75">
        <v>22.56</v>
      </c>
      <c r="H1472" s="74">
        <v>20.88</v>
      </c>
      <c r="I1472" s="101">
        <f>H1472/D1472</f>
        <v>1.74</v>
      </c>
      <c r="J1472" s="76">
        <v>22.56</v>
      </c>
      <c r="K1472" s="76">
        <v>20.88</v>
      </c>
      <c r="L1472" s="102">
        <f>K1472/D1472</f>
        <v>1.74</v>
      </c>
      <c r="M1472" s="75">
        <v>22.56</v>
      </c>
      <c r="N1472" s="74">
        <v>20.88</v>
      </c>
      <c r="O1472" s="101">
        <f>N1472/D1472</f>
        <v>1.74</v>
      </c>
      <c r="P1472" s="76">
        <v>22.56</v>
      </c>
      <c r="Q1472" s="76">
        <v>20.88</v>
      </c>
      <c r="R1472" s="102">
        <f>Q1472/D1472</f>
        <v>1.74</v>
      </c>
      <c r="S1472" s="11">
        <v>12</v>
      </c>
      <c r="T1472" s="11">
        <v>12</v>
      </c>
      <c r="U1472" s="11">
        <v>12</v>
      </c>
      <c r="V1472" s="6">
        <f>T1472/U1472</f>
        <v>1</v>
      </c>
      <c r="W1472" s="11">
        <v>288</v>
      </c>
      <c r="X1472" s="11">
        <v>12</v>
      </c>
      <c r="Y1472" s="6">
        <f>W1472/X1472</f>
        <v>24</v>
      </c>
      <c r="Z1472" s="6">
        <f>ROUND(Y1472,1)</f>
        <v>24</v>
      </c>
      <c r="AA1472" s="11"/>
      <c r="AB1472" s="241"/>
      <c r="AC1472" s="241"/>
      <c r="AD1472" s="6"/>
      <c r="AE1472" s="241"/>
      <c r="AF1472" s="241"/>
    </row>
    <row r="1473" spans="1:32" ht="20.100000000000001" customHeight="1" x14ac:dyDescent="0.25">
      <c r="A1473" s="156">
        <v>14721</v>
      </c>
      <c r="B1473" s="144" t="s">
        <v>538</v>
      </c>
      <c r="C1473" s="166" t="s">
        <v>539</v>
      </c>
      <c r="D1473" s="146">
        <v>4</v>
      </c>
      <c r="E1473" s="146" t="s">
        <v>31</v>
      </c>
      <c r="F1473" s="168" t="s">
        <v>12497</v>
      </c>
      <c r="G1473" s="75">
        <v>27.92</v>
      </c>
      <c r="H1473" s="74">
        <v>23.96</v>
      </c>
      <c r="I1473" s="101">
        <f>H1473/D1473</f>
        <v>5.99</v>
      </c>
      <c r="J1473" s="76">
        <v>27.92</v>
      </c>
      <c r="K1473" s="76">
        <v>23.96</v>
      </c>
      <c r="L1473" s="102">
        <f>K1473/D1473</f>
        <v>5.99</v>
      </c>
      <c r="M1473" s="75">
        <v>27.92</v>
      </c>
      <c r="N1473" s="74">
        <v>23.96</v>
      </c>
      <c r="O1473" s="101">
        <f>N1473/D1473</f>
        <v>5.99</v>
      </c>
      <c r="P1473" s="76">
        <v>27.92</v>
      </c>
      <c r="Q1473" s="76">
        <v>23.96</v>
      </c>
      <c r="R1473" s="102">
        <f>Q1473/D1473</f>
        <v>5.99</v>
      </c>
      <c r="S1473" s="5">
        <v>4</v>
      </c>
      <c r="T1473">
        <v>24</v>
      </c>
      <c r="U1473">
        <v>4</v>
      </c>
      <c r="V1473" s="6">
        <f>T1473/U1473</f>
        <v>6</v>
      </c>
      <c r="W1473">
        <v>384</v>
      </c>
      <c r="X1473">
        <v>24</v>
      </c>
      <c r="Y1473" s="6">
        <f>W1473/X1473</f>
        <v>16</v>
      </c>
      <c r="Z1473" s="6">
        <f>ROUND(Y1473,1)</f>
        <v>16</v>
      </c>
      <c r="AB1473" s="241"/>
      <c r="AC1473" s="241"/>
      <c r="AD1473" s="6"/>
      <c r="AE1473" s="241"/>
      <c r="AF1473" s="241"/>
    </row>
    <row r="1474" spans="1:32" ht="20.100000000000001" customHeight="1" x14ac:dyDescent="0.25">
      <c r="A1474" s="156">
        <v>44702</v>
      </c>
      <c r="B1474" s="144" t="s">
        <v>2062</v>
      </c>
      <c r="C1474" s="150" t="s">
        <v>2063</v>
      </c>
      <c r="D1474" s="146">
        <v>12</v>
      </c>
      <c r="E1474" s="146" t="s">
        <v>22</v>
      </c>
      <c r="F1474" s="168" t="s">
        <v>12517</v>
      </c>
      <c r="G1474" s="75">
        <v>130.68</v>
      </c>
      <c r="H1474" s="74">
        <v>117.6</v>
      </c>
      <c r="I1474" s="101">
        <f>H1474/D1474</f>
        <v>9.7999999999999989</v>
      </c>
      <c r="J1474" s="76">
        <v>130.68</v>
      </c>
      <c r="K1474" s="76">
        <v>117.6</v>
      </c>
      <c r="L1474" s="102">
        <f>K1474/D1474</f>
        <v>9.7999999999999989</v>
      </c>
      <c r="M1474" s="75">
        <v>130.68</v>
      </c>
      <c r="N1474" s="74">
        <v>117.6</v>
      </c>
      <c r="O1474" s="101">
        <f>N1474/D1474</f>
        <v>9.7999999999999989</v>
      </c>
      <c r="P1474" s="76">
        <v>130.68</v>
      </c>
      <c r="Q1474" s="76">
        <v>117.6</v>
      </c>
      <c r="R1474" s="102">
        <f>Q1474/D1474</f>
        <v>9.7999999999999989</v>
      </c>
      <c r="S1474" s="5">
        <v>12</v>
      </c>
      <c r="T1474">
        <v>12</v>
      </c>
      <c r="U1474">
        <v>12</v>
      </c>
      <c r="V1474" s="6">
        <f>T1474/U1474</f>
        <v>1</v>
      </c>
      <c r="W1474">
        <v>305</v>
      </c>
      <c r="X1474">
        <v>12</v>
      </c>
      <c r="Y1474" s="6">
        <f>W1474/X1474</f>
        <v>25.416666666666668</v>
      </c>
      <c r="Z1474" s="6">
        <f>ROUND(Y1474,1)</f>
        <v>25.4</v>
      </c>
      <c r="AB1474" s="241"/>
      <c r="AC1474" s="241"/>
      <c r="AD1474" s="6"/>
      <c r="AE1474" s="241"/>
      <c r="AF1474" s="241"/>
    </row>
    <row r="1475" spans="1:32" ht="20.100000000000001" customHeight="1" x14ac:dyDescent="0.25">
      <c r="A1475" s="156">
        <v>45797</v>
      </c>
      <c r="B1475" s="144" t="s">
        <v>2220</v>
      </c>
      <c r="C1475" s="150" t="s">
        <v>2253</v>
      </c>
      <c r="D1475" s="146">
        <v>6</v>
      </c>
      <c r="E1475" s="146" t="s">
        <v>280</v>
      </c>
      <c r="F1475" s="168" t="s">
        <v>12512</v>
      </c>
      <c r="G1475" s="75">
        <v>78.540000000000006</v>
      </c>
      <c r="H1475" s="74">
        <v>71.52</v>
      </c>
      <c r="I1475" s="101">
        <f>H1475/D1475</f>
        <v>11.92</v>
      </c>
      <c r="J1475" s="76">
        <v>78.540000000000006</v>
      </c>
      <c r="K1475" s="76">
        <v>71.52</v>
      </c>
      <c r="L1475" s="102">
        <f>K1475/D1475</f>
        <v>11.92</v>
      </c>
      <c r="M1475" s="75">
        <v>78.540000000000006</v>
      </c>
      <c r="N1475" s="74">
        <v>71.52</v>
      </c>
      <c r="O1475" s="101">
        <f>N1475/D1475</f>
        <v>11.92</v>
      </c>
      <c r="P1475" s="76">
        <v>78.540000000000006</v>
      </c>
      <c r="Q1475" s="76">
        <v>71.52</v>
      </c>
      <c r="R1475" s="102">
        <f>Q1475/D1475</f>
        <v>11.92</v>
      </c>
      <c r="S1475" s="5">
        <v>6</v>
      </c>
      <c r="T1475">
        <v>24</v>
      </c>
      <c r="U1475">
        <v>6</v>
      </c>
      <c r="V1475" s="6">
        <f>T1475/U1475</f>
        <v>4</v>
      </c>
      <c r="W1475">
        <v>288</v>
      </c>
      <c r="X1475">
        <v>24</v>
      </c>
      <c r="Y1475" s="6">
        <f>W1475/X1475</f>
        <v>12</v>
      </c>
      <c r="Z1475" s="6">
        <f>ROUND(Y1475,1)</f>
        <v>12</v>
      </c>
      <c r="AB1475" s="241"/>
      <c r="AC1475" s="241"/>
      <c r="AD1475" s="6"/>
      <c r="AE1475" s="241"/>
      <c r="AF1475" s="241"/>
    </row>
    <row r="1476" spans="1:32" ht="20.100000000000001" customHeight="1" x14ac:dyDescent="0.25">
      <c r="A1476" s="156">
        <v>45759</v>
      </c>
      <c r="B1476" s="144" t="s">
        <v>2220</v>
      </c>
      <c r="C1476" s="150" t="s">
        <v>2221</v>
      </c>
      <c r="D1476" s="146">
        <v>6</v>
      </c>
      <c r="E1476" s="146" t="s">
        <v>280</v>
      </c>
      <c r="F1476" s="168" t="s">
        <v>12512</v>
      </c>
      <c r="G1476" s="75">
        <v>78.540000000000006</v>
      </c>
      <c r="H1476" s="74">
        <v>71.52</v>
      </c>
      <c r="I1476" s="101">
        <f>H1476/D1476</f>
        <v>11.92</v>
      </c>
      <c r="J1476" s="76">
        <v>78.540000000000006</v>
      </c>
      <c r="K1476" s="76">
        <v>71.52</v>
      </c>
      <c r="L1476" s="102">
        <f>K1476/D1476</f>
        <v>11.92</v>
      </c>
      <c r="M1476" s="75">
        <v>78.540000000000006</v>
      </c>
      <c r="N1476" s="74">
        <v>71.52</v>
      </c>
      <c r="O1476" s="101">
        <f>N1476/D1476</f>
        <v>11.92</v>
      </c>
      <c r="P1476" s="76">
        <v>78.540000000000006</v>
      </c>
      <c r="Q1476" s="76">
        <v>71.52</v>
      </c>
      <c r="R1476" s="102">
        <f>Q1476/D1476</f>
        <v>11.92</v>
      </c>
      <c r="S1476" s="5">
        <v>6</v>
      </c>
      <c r="T1476">
        <v>24</v>
      </c>
      <c r="U1476">
        <v>6</v>
      </c>
      <c r="V1476" s="6">
        <f>T1476/U1476</f>
        <v>4</v>
      </c>
      <c r="W1476">
        <v>288</v>
      </c>
      <c r="X1476">
        <v>24</v>
      </c>
      <c r="Y1476" s="6">
        <f>W1476/X1476</f>
        <v>12</v>
      </c>
      <c r="Z1476" s="6">
        <f>ROUND(Y1476,1)</f>
        <v>12</v>
      </c>
      <c r="AB1476" s="241"/>
      <c r="AC1476" s="241"/>
      <c r="AD1476" s="6"/>
      <c r="AE1476" s="241"/>
      <c r="AF1476" s="241"/>
    </row>
    <row r="1477" spans="1:32" ht="20.100000000000001" customHeight="1" x14ac:dyDescent="0.25">
      <c r="A1477" s="156">
        <v>45498</v>
      </c>
      <c r="B1477" s="144" t="s">
        <v>2144</v>
      </c>
      <c r="C1477" s="150" t="s">
        <v>2145</v>
      </c>
      <c r="D1477" s="146">
        <v>6</v>
      </c>
      <c r="E1477" s="146" t="s">
        <v>280</v>
      </c>
      <c r="F1477" s="168" t="s">
        <v>12512</v>
      </c>
      <c r="G1477" s="75">
        <v>66.599999999999994</v>
      </c>
      <c r="H1477" s="74">
        <v>60.72</v>
      </c>
      <c r="I1477" s="101">
        <f>H1477/D1477</f>
        <v>10.119999999999999</v>
      </c>
      <c r="J1477" s="76">
        <v>66.599999999999994</v>
      </c>
      <c r="K1477" s="76">
        <v>60.72</v>
      </c>
      <c r="L1477" s="102">
        <f>K1477/D1477</f>
        <v>10.119999999999999</v>
      </c>
      <c r="M1477" s="75">
        <v>66.599999999999994</v>
      </c>
      <c r="N1477" s="74">
        <v>60.72</v>
      </c>
      <c r="O1477" s="101">
        <f>N1477/D1477</f>
        <v>10.119999999999999</v>
      </c>
      <c r="P1477" s="76">
        <v>66.599999999999994</v>
      </c>
      <c r="Q1477" s="76">
        <v>60.72</v>
      </c>
      <c r="R1477" s="102">
        <f>Q1477/D1477</f>
        <v>10.119999999999999</v>
      </c>
      <c r="S1477" s="5">
        <v>6</v>
      </c>
      <c r="T1477">
        <v>24</v>
      </c>
      <c r="U1477">
        <v>6</v>
      </c>
      <c r="V1477" s="6">
        <f>T1477/U1477</f>
        <v>4</v>
      </c>
      <c r="W1477">
        <v>288</v>
      </c>
      <c r="X1477">
        <v>24</v>
      </c>
      <c r="Y1477" s="6">
        <f>W1477/X1477</f>
        <v>12</v>
      </c>
      <c r="Z1477" s="6">
        <f>ROUND(Y1477,1)</f>
        <v>12</v>
      </c>
      <c r="AB1477" s="241"/>
      <c r="AC1477" s="241"/>
      <c r="AD1477" s="6"/>
      <c r="AE1477" s="241"/>
      <c r="AF1477" s="241"/>
    </row>
    <row r="1478" spans="1:32" ht="20.100000000000001" customHeight="1" x14ac:dyDescent="0.25">
      <c r="A1478" s="156">
        <v>45497</v>
      </c>
      <c r="B1478" s="144" t="s">
        <v>2142</v>
      </c>
      <c r="C1478" s="150" t="s">
        <v>2143</v>
      </c>
      <c r="D1478" s="146">
        <v>6</v>
      </c>
      <c r="E1478" s="146" t="s">
        <v>280</v>
      </c>
      <c r="F1478" s="168" t="s">
        <v>12512</v>
      </c>
      <c r="G1478" s="75">
        <v>66.599999999999994</v>
      </c>
      <c r="H1478" s="74">
        <v>60.72</v>
      </c>
      <c r="I1478" s="101">
        <f>H1478/D1478</f>
        <v>10.119999999999999</v>
      </c>
      <c r="J1478" s="76">
        <v>66.599999999999994</v>
      </c>
      <c r="K1478" s="76">
        <v>60.72</v>
      </c>
      <c r="L1478" s="102">
        <f>K1478/D1478</f>
        <v>10.119999999999999</v>
      </c>
      <c r="M1478" s="75">
        <v>66.599999999999994</v>
      </c>
      <c r="N1478" s="74">
        <v>60.72</v>
      </c>
      <c r="O1478" s="101">
        <f>N1478/D1478</f>
        <v>10.119999999999999</v>
      </c>
      <c r="P1478" s="76">
        <v>66.599999999999994</v>
      </c>
      <c r="Q1478" s="76">
        <v>60.72</v>
      </c>
      <c r="R1478" s="102">
        <f>Q1478/D1478</f>
        <v>10.119999999999999</v>
      </c>
      <c r="S1478" s="5">
        <v>6</v>
      </c>
      <c r="T1478">
        <v>24</v>
      </c>
      <c r="U1478">
        <v>6</v>
      </c>
      <c r="V1478" s="6">
        <f>T1478/U1478</f>
        <v>4</v>
      </c>
      <c r="W1478">
        <v>288</v>
      </c>
      <c r="X1478">
        <v>24</v>
      </c>
      <c r="Y1478" s="6">
        <f>W1478/X1478</f>
        <v>12</v>
      </c>
      <c r="Z1478" s="6">
        <f>ROUND(Y1478,1)</f>
        <v>12</v>
      </c>
      <c r="AB1478" s="241"/>
      <c r="AC1478" s="241"/>
      <c r="AD1478" s="6"/>
      <c r="AE1478" s="241"/>
      <c r="AF1478" s="241"/>
    </row>
    <row r="1479" spans="1:32" ht="20.100000000000001" customHeight="1" x14ac:dyDescent="0.25">
      <c r="A1479" s="156">
        <v>45730</v>
      </c>
      <c r="B1479" s="144" t="s">
        <v>2198</v>
      </c>
      <c r="C1479" s="150" t="s">
        <v>2199</v>
      </c>
      <c r="D1479" s="146">
        <v>6</v>
      </c>
      <c r="E1479" s="146" t="s">
        <v>280</v>
      </c>
      <c r="F1479" s="168" t="s">
        <v>12511</v>
      </c>
      <c r="G1479" s="75">
        <v>71.52</v>
      </c>
      <c r="H1479" s="74">
        <v>71.52</v>
      </c>
      <c r="I1479" s="101">
        <f>H1479/D1479</f>
        <v>11.92</v>
      </c>
      <c r="J1479" s="76">
        <v>71.52</v>
      </c>
      <c r="K1479" s="76">
        <v>71.52</v>
      </c>
      <c r="L1479" s="102">
        <f>K1479/D1479</f>
        <v>11.92</v>
      </c>
      <c r="M1479" s="75">
        <v>71.52</v>
      </c>
      <c r="N1479" s="74">
        <v>71.52</v>
      </c>
      <c r="O1479" s="101">
        <f>N1479/D1479</f>
        <v>11.92</v>
      </c>
      <c r="P1479" s="76">
        <v>71.52</v>
      </c>
      <c r="Q1479" s="76">
        <v>71.52</v>
      </c>
      <c r="R1479" s="102">
        <f>Q1479/D1479</f>
        <v>11.92</v>
      </c>
      <c r="S1479" s="5">
        <v>6</v>
      </c>
      <c r="T1479">
        <v>24</v>
      </c>
      <c r="U1479">
        <v>6</v>
      </c>
      <c r="V1479" s="6">
        <f>T1479/U1479</f>
        <v>4</v>
      </c>
      <c r="W1479">
        <v>384</v>
      </c>
      <c r="X1479">
        <v>24</v>
      </c>
      <c r="Y1479" s="6">
        <f>W1479/X1479</f>
        <v>16</v>
      </c>
      <c r="Z1479" s="6">
        <f>ROUND(Y1479,1)</f>
        <v>16</v>
      </c>
      <c r="AB1479" s="241"/>
      <c r="AC1479" s="241"/>
      <c r="AD1479" s="6"/>
      <c r="AE1479" s="241"/>
      <c r="AF1479" s="241"/>
    </row>
    <row r="1480" spans="1:32" ht="20.100000000000001" customHeight="1" x14ac:dyDescent="0.25">
      <c r="A1480" s="156">
        <v>45763</v>
      </c>
      <c r="B1480" s="144" t="s">
        <v>2228</v>
      </c>
      <c r="C1480" s="150" t="s">
        <v>2229</v>
      </c>
      <c r="D1480" s="146">
        <v>6</v>
      </c>
      <c r="E1480" s="146" t="s">
        <v>280</v>
      </c>
      <c r="F1480" s="168" t="s">
        <v>12511</v>
      </c>
      <c r="G1480" s="75">
        <v>71.52</v>
      </c>
      <c r="H1480" s="74">
        <v>71.52</v>
      </c>
      <c r="I1480" s="101">
        <f>H1480/D1480</f>
        <v>11.92</v>
      </c>
      <c r="J1480" s="76">
        <v>71.52</v>
      </c>
      <c r="K1480" s="76">
        <v>71.52</v>
      </c>
      <c r="L1480" s="102">
        <f>K1480/D1480</f>
        <v>11.92</v>
      </c>
      <c r="M1480" s="75">
        <v>71.52</v>
      </c>
      <c r="N1480" s="74">
        <v>71.52</v>
      </c>
      <c r="O1480" s="101">
        <f>N1480/D1480</f>
        <v>11.92</v>
      </c>
      <c r="P1480" s="76">
        <v>71.52</v>
      </c>
      <c r="Q1480" s="76">
        <v>71.52</v>
      </c>
      <c r="R1480" s="102">
        <f>Q1480/D1480</f>
        <v>11.92</v>
      </c>
      <c r="S1480" s="5">
        <v>6</v>
      </c>
      <c r="T1480">
        <v>24</v>
      </c>
      <c r="U1480">
        <v>6</v>
      </c>
      <c r="V1480" s="6">
        <f>T1480/U1480</f>
        <v>4</v>
      </c>
      <c r="W1480">
        <v>384</v>
      </c>
      <c r="X1480">
        <v>24</v>
      </c>
      <c r="Y1480" s="6">
        <f>W1480/X1480</f>
        <v>16</v>
      </c>
      <c r="Z1480" s="6">
        <f>ROUND(Y1480,1)</f>
        <v>16</v>
      </c>
      <c r="AB1480" s="241"/>
      <c r="AC1480" s="241"/>
      <c r="AD1480" s="6"/>
      <c r="AE1480" s="241"/>
      <c r="AF1480" s="241"/>
    </row>
    <row r="1481" spans="1:32" ht="20.100000000000001" customHeight="1" x14ac:dyDescent="0.25">
      <c r="A1481" s="156">
        <v>45535</v>
      </c>
      <c r="B1481" s="144" t="s">
        <v>2150</v>
      </c>
      <c r="C1481" s="150" t="s">
        <v>2151</v>
      </c>
      <c r="D1481" s="146">
        <v>6</v>
      </c>
      <c r="E1481" s="146" t="s">
        <v>280</v>
      </c>
      <c r="F1481" s="168" t="s">
        <v>12511</v>
      </c>
      <c r="G1481" s="75">
        <v>88.02</v>
      </c>
      <c r="H1481" s="74">
        <v>78.72</v>
      </c>
      <c r="I1481" s="101">
        <f>H1481/D1481</f>
        <v>13.12</v>
      </c>
      <c r="J1481" s="76">
        <v>88.02</v>
      </c>
      <c r="K1481" s="76">
        <v>78.72</v>
      </c>
      <c r="L1481" s="102">
        <f>K1481/D1481</f>
        <v>13.12</v>
      </c>
      <c r="M1481" s="75">
        <v>88.02</v>
      </c>
      <c r="N1481" s="74">
        <v>78.72</v>
      </c>
      <c r="O1481" s="101">
        <f>N1481/D1481</f>
        <v>13.12</v>
      </c>
      <c r="P1481" s="76">
        <v>88.02</v>
      </c>
      <c r="Q1481" s="76">
        <v>78.72</v>
      </c>
      <c r="R1481" s="102">
        <f>Q1481/D1481</f>
        <v>13.12</v>
      </c>
      <c r="S1481" s="5">
        <v>6</v>
      </c>
      <c r="T1481">
        <v>24</v>
      </c>
      <c r="U1481">
        <v>6</v>
      </c>
      <c r="V1481" s="6">
        <f>T1481/U1481</f>
        <v>4</v>
      </c>
      <c r="W1481">
        <v>384</v>
      </c>
      <c r="X1481">
        <v>24</v>
      </c>
      <c r="Y1481" s="6">
        <f>W1481/X1481</f>
        <v>16</v>
      </c>
      <c r="Z1481" s="6">
        <f>ROUND(Y1481,1)</f>
        <v>16</v>
      </c>
      <c r="AB1481" s="241"/>
      <c r="AC1481" s="241"/>
      <c r="AD1481" s="6"/>
      <c r="AE1481" s="241"/>
      <c r="AF1481" s="241"/>
    </row>
    <row r="1482" spans="1:32" ht="20.100000000000001" customHeight="1" x14ac:dyDescent="0.25">
      <c r="A1482" s="156">
        <v>45762</v>
      </c>
      <c r="B1482" s="144" t="s">
        <v>2226</v>
      </c>
      <c r="C1482" s="150" t="s">
        <v>2227</v>
      </c>
      <c r="D1482" s="146">
        <v>6</v>
      </c>
      <c r="E1482" s="146" t="s">
        <v>280</v>
      </c>
      <c r="F1482" s="168" t="s">
        <v>12511</v>
      </c>
      <c r="G1482" s="75">
        <v>71.52</v>
      </c>
      <c r="H1482" s="74">
        <v>71.52</v>
      </c>
      <c r="I1482" s="101">
        <f>H1482/D1482</f>
        <v>11.92</v>
      </c>
      <c r="J1482" s="76">
        <v>71.52</v>
      </c>
      <c r="K1482" s="76">
        <v>71.52</v>
      </c>
      <c r="L1482" s="102">
        <f>K1482/D1482</f>
        <v>11.92</v>
      </c>
      <c r="M1482" s="75">
        <v>71.52</v>
      </c>
      <c r="N1482" s="74">
        <v>71.52</v>
      </c>
      <c r="O1482" s="101">
        <f>N1482/D1482</f>
        <v>11.92</v>
      </c>
      <c r="P1482" s="76">
        <v>71.52</v>
      </c>
      <c r="Q1482" s="76">
        <v>71.52</v>
      </c>
      <c r="R1482" s="102">
        <f>Q1482/D1482</f>
        <v>11.92</v>
      </c>
      <c r="S1482" s="5">
        <v>6</v>
      </c>
      <c r="T1482">
        <v>24</v>
      </c>
      <c r="U1482">
        <v>6</v>
      </c>
      <c r="V1482" s="6">
        <f>T1482/U1482</f>
        <v>4</v>
      </c>
      <c r="W1482">
        <v>384</v>
      </c>
      <c r="X1482">
        <v>24</v>
      </c>
      <c r="Y1482" s="6">
        <f>W1482/X1482</f>
        <v>16</v>
      </c>
      <c r="Z1482" s="6">
        <f>ROUND(Y1482,1)</f>
        <v>16</v>
      </c>
      <c r="AB1482" s="241"/>
      <c r="AC1482" s="241"/>
      <c r="AD1482" s="6"/>
      <c r="AE1482" s="241"/>
      <c r="AF1482" s="241"/>
    </row>
    <row r="1483" spans="1:32" ht="20.100000000000001" customHeight="1" x14ac:dyDescent="0.25">
      <c r="A1483" s="156">
        <v>34737</v>
      </c>
      <c r="B1483" s="144" t="s">
        <v>1378</v>
      </c>
      <c r="C1483" s="158" t="s">
        <v>1379</v>
      </c>
      <c r="D1483" s="146">
        <v>1</v>
      </c>
      <c r="E1483" s="146" t="s">
        <v>79</v>
      </c>
      <c r="F1483" s="168"/>
      <c r="G1483" s="75">
        <v>215</v>
      </c>
      <c r="H1483" s="74">
        <v>215</v>
      </c>
      <c r="I1483" s="101">
        <f>H1483/D1483</f>
        <v>215</v>
      </c>
      <c r="J1483" s="76">
        <v>215</v>
      </c>
      <c r="K1483" s="76">
        <v>215</v>
      </c>
      <c r="L1483" s="102">
        <f>K1483/D1483</f>
        <v>215</v>
      </c>
      <c r="M1483" s="75">
        <v>215</v>
      </c>
      <c r="N1483" s="74">
        <v>215</v>
      </c>
      <c r="O1483" s="101">
        <f>N1483/D1483</f>
        <v>215</v>
      </c>
      <c r="P1483" s="76">
        <v>215</v>
      </c>
      <c r="Q1483" s="76">
        <v>215</v>
      </c>
      <c r="R1483" s="102">
        <f>Q1483/D1483</f>
        <v>215</v>
      </c>
      <c r="S1483" s="5">
        <v>1</v>
      </c>
      <c r="T1483">
        <v>1</v>
      </c>
      <c r="U1483">
        <v>1</v>
      </c>
      <c r="V1483" s="6">
        <f>T1483/U1483</f>
        <v>1</v>
      </c>
      <c r="W1483" t="s">
        <v>80</v>
      </c>
      <c r="X1483">
        <v>1</v>
      </c>
      <c r="Y1483" s="6">
        <f>W1483/X1483</f>
        <v>1984</v>
      </c>
      <c r="Z1483" s="6">
        <f>ROUND(Y1483,1)</f>
        <v>1984</v>
      </c>
      <c r="AB1483" s="241"/>
      <c r="AC1483" s="241"/>
      <c r="AD1483" s="6"/>
      <c r="AE1483" s="241"/>
      <c r="AF1483" s="241"/>
    </row>
    <row r="1484" spans="1:32" ht="20.100000000000001" customHeight="1" x14ac:dyDescent="0.25">
      <c r="A1484" s="156">
        <v>34755</v>
      </c>
      <c r="B1484" s="144" t="s">
        <v>1385</v>
      </c>
      <c r="C1484" s="158" t="s">
        <v>1386</v>
      </c>
      <c r="D1484" s="146">
        <v>1</v>
      </c>
      <c r="E1484" s="146" t="s">
        <v>229</v>
      </c>
      <c r="F1484" s="168"/>
      <c r="G1484" s="75">
        <v>145</v>
      </c>
      <c r="H1484" s="74">
        <v>145</v>
      </c>
      <c r="I1484" s="101">
        <f>H1484/D1484</f>
        <v>145</v>
      </c>
      <c r="J1484" s="76">
        <v>145</v>
      </c>
      <c r="K1484" s="76">
        <v>145</v>
      </c>
      <c r="L1484" s="102">
        <f>K1484/D1484</f>
        <v>145</v>
      </c>
      <c r="M1484" s="75">
        <v>145</v>
      </c>
      <c r="N1484" s="74">
        <v>145</v>
      </c>
      <c r="O1484" s="101">
        <f>N1484/D1484</f>
        <v>145</v>
      </c>
      <c r="P1484" s="76">
        <v>145</v>
      </c>
      <c r="Q1484" s="76">
        <v>145</v>
      </c>
      <c r="R1484" s="102">
        <f>Q1484/D1484</f>
        <v>145</v>
      </c>
      <c r="S1484" s="5">
        <v>1</v>
      </c>
      <c r="T1484">
        <v>1</v>
      </c>
      <c r="U1484">
        <v>1</v>
      </c>
      <c r="V1484" s="6">
        <f>T1484/U1484</f>
        <v>1</v>
      </c>
      <c r="W1484">
        <v>661</v>
      </c>
      <c r="X1484">
        <v>1</v>
      </c>
      <c r="Y1484" s="6">
        <f>W1484/X1484</f>
        <v>661</v>
      </c>
      <c r="Z1484" s="6">
        <f>ROUND(Y1484,1)</f>
        <v>661</v>
      </c>
      <c r="AB1484" s="241"/>
      <c r="AC1484" s="241"/>
      <c r="AD1484" s="6"/>
      <c r="AE1484" s="241"/>
      <c r="AF1484" s="241"/>
    </row>
    <row r="1485" spans="1:32" ht="20.100000000000001" customHeight="1" x14ac:dyDescent="0.25">
      <c r="A1485" s="156">
        <v>34741</v>
      </c>
      <c r="B1485" s="144"/>
      <c r="C1485" s="158" t="s">
        <v>1381</v>
      </c>
      <c r="D1485" s="146">
        <v>1</v>
      </c>
      <c r="E1485" s="146" t="s">
        <v>229</v>
      </c>
      <c r="F1485" s="168"/>
      <c r="G1485" s="75">
        <v>145</v>
      </c>
      <c r="H1485" s="74">
        <v>145</v>
      </c>
      <c r="I1485" s="101">
        <f>H1485/D1485</f>
        <v>145</v>
      </c>
      <c r="J1485" s="76">
        <v>145</v>
      </c>
      <c r="K1485" s="76">
        <v>145</v>
      </c>
      <c r="L1485" s="102">
        <f>K1485/D1485</f>
        <v>145</v>
      </c>
      <c r="M1485" s="75">
        <v>145</v>
      </c>
      <c r="N1485" s="74">
        <v>145</v>
      </c>
      <c r="O1485" s="101">
        <f>N1485/D1485</f>
        <v>145</v>
      </c>
      <c r="P1485" s="76">
        <v>145</v>
      </c>
      <c r="Q1485" s="76">
        <v>145</v>
      </c>
      <c r="R1485" s="102">
        <f>Q1485/D1485</f>
        <v>145</v>
      </c>
      <c r="S1485" s="5">
        <v>1</v>
      </c>
      <c r="T1485">
        <v>1</v>
      </c>
      <c r="U1485">
        <v>1</v>
      </c>
      <c r="V1485" s="6">
        <f>T1485/U1485</f>
        <v>1</v>
      </c>
      <c r="W1485">
        <v>661</v>
      </c>
      <c r="X1485">
        <v>1</v>
      </c>
      <c r="Y1485" s="6">
        <f>W1485/X1485</f>
        <v>661</v>
      </c>
      <c r="Z1485" s="6">
        <f>ROUND(Y1485,1)</f>
        <v>661</v>
      </c>
      <c r="AB1485" s="241"/>
      <c r="AC1485" s="241"/>
      <c r="AD1485" s="6"/>
      <c r="AE1485" s="241"/>
      <c r="AF1485" s="241"/>
    </row>
    <row r="1486" spans="1:32" ht="20.100000000000001" customHeight="1" x14ac:dyDescent="0.25">
      <c r="A1486" s="156">
        <v>14480</v>
      </c>
      <c r="B1486" s="144" t="s">
        <v>526</v>
      </c>
      <c r="C1486" s="166" t="s">
        <v>527</v>
      </c>
      <c r="D1486" s="146">
        <v>12</v>
      </c>
      <c r="E1486" s="146" t="s">
        <v>22</v>
      </c>
      <c r="F1486" s="168" t="s">
        <v>12521</v>
      </c>
      <c r="G1486" s="75">
        <v>33.72</v>
      </c>
      <c r="H1486" s="74">
        <v>31.92</v>
      </c>
      <c r="I1486" s="101">
        <f>H1486/D1486</f>
        <v>2.66</v>
      </c>
      <c r="J1486" s="76">
        <v>33.72</v>
      </c>
      <c r="K1486" s="76">
        <v>31.92</v>
      </c>
      <c r="L1486" s="102">
        <f>K1486/D1486</f>
        <v>2.66</v>
      </c>
      <c r="M1486" s="75">
        <v>33.72</v>
      </c>
      <c r="N1486" s="74">
        <v>31.92</v>
      </c>
      <c r="O1486" s="101">
        <f>N1486/D1486</f>
        <v>2.66</v>
      </c>
      <c r="P1486" s="76">
        <v>33.72</v>
      </c>
      <c r="Q1486" s="76">
        <v>31.92</v>
      </c>
      <c r="R1486" s="102">
        <f>Q1486/D1486</f>
        <v>2.66</v>
      </c>
      <c r="S1486" s="5">
        <v>12</v>
      </c>
      <c r="T1486" s="123">
        <v>12</v>
      </c>
      <c r="U1486" s="123">
        <v>12</v>
      </c>
      <c r="V1486" s="6">
        <f>T1486/U1486</f>
        <v>1</v>
      </c>
      <c r="W1486" s="123">
        <v>480</v>
      </c>
      <c r="X1486" s="123">
        <v>12</v>
      </c>
      <c r="Y1486" s="6">
        <f>W1486/X1486</f>
        <v>40</v>
      </c>
      <c r="Z1486" s="6">
        <f>ROUND(Y1486,1)</f>
        <v>40</v>
      </c>
      <c r="AA1486" s="123"/>
      <c r="AB1486" s="241"/>
      <c r="AC1486" s="241"/>
      <c r="AD1486" s="6"/>
      <c r="AE1486" s="241"/>
      <c r="AF1486" s="241"/>
    </row>
    <row r="1487" spans="1:32" ht="20.100000000000001" customHeight="1" x14ac:dyDescent="0.25">
      <c r="A1487" s="156">
        <v>14461</v>
      </c>
      <c r="B1487" s="144" t="s">
        <v>508</v>
      </c>
      <c r="C1487" s="166" t="s">
        <v>509</v>
      </c>
      <c r="D1487" s="146">
        <v>2</v>
      </c>
      <c r="E1487" s="146" t="s">
        <v>28</v>
      </c>
      <c r="F1487" s="168" t="s">
        <v>12496</v>
      </c>
      <c r="G1487" s="75">
        <v>21</v>
      </c>
      <c r="H1487" s="74">
        <v>18.88</v>
      </c>
      <c r="I1487" s="101">
        <f>H1487/D1487</f>
        <v>9.44</v>
      </c>
      <c r="J1487" s="76">
        <v>21</v>
      </c>
      <c r="K1487" s="76">
        <v>18.88</v>
      </c>
      <c r="L1487" s="102">
        <f>K1487/D1487</f>
        <v>9.44</v>
      </c>
      <c r="M1487" s="75">
        <v>21</v>
      </c>
      <c r="N1487" s="74">
        <v>18.88</v>
      </c>
      <c r="O1487" s="101">
        <f>N1487/D1487</f>
        <v>9.44</v>
      </c>
      <c r="P1487" s="76">
        <v>21</v>
      </c>
      <c r="Q1487" s="76">
        <v>18.88</v>
      </c>
      <c r="R1487" s="102">
        <f>Q1487/D1487</f>
        <v>9.44</v>
      </c>
      <c r="S1487" s="5">
        <v>2</v>
      </c>
      <c r="T1487" s="123">
        <v>24</v>
      </c>
      <c r="U1487" s="123">
        <v>2</v>
      </c>
      <c r="V1487" s="6">
        <f>T1487/U1487</f>
        <v>12</v>
      </c>
      <c r="W1487" s="123">
        <v>288</v>
      </c>
      <c r="X1487" s="123">
        <v>24</v>
      </c>
      <c r="Y1487" s="6">
        <f>W1487/X1487</f>
        <v>12</v>
      </c>
      <c r="Z1487" s="6">
        <f>ROUND(Y1487,1)</f>
        <v>12</v>
      </c>
      <c r="AA1487" s="123"/>
      <c r="AB1487" s="241"/>
      <c r="AC1487" s="241"/>
      <c r="AD1487" s="6"/>
      <c r="AE1487" s="241"/>
      <c r="AF1487" s="241"/>
    </row>
    <row r="1488" spans="1:32" ht="20.100000000000001" customHeight="1" x14ac:dyDescent="0.25">
      <c r="A1488" s="156">
        <v>14483</v>
      </c>
      <c r="B1488" s="144" t="s">
        <v>528</v>
      </c>
      <c r="C1488" s="166" t="s">
        <v>529</v>
      </c>
      <c r="D1488" s="146">
        <v>4</v>
      </c>
      <c r="E1488" s="146" t="s">
        <v>31</v>
      </c>
      <c r="F1488" s="168" t="s">
        <v>12500</v>
      </c>
      <c r="G1488" s="75">
        <v>25.52</v>
      </c>
      <c r="H1488" s="74">
        <v>24</v>
      </c>
      <c r="I1488" s="101">
        <f>H1488/D1488</f>
        <v>6</v>
      </c>
      <c r="J1488" s="76">
        <v>25.52</v>
      </c>
      <c r="K1488" s="76">
        <v>24</v>
      </c>
      <c r="L1488" s="102">
        <f>K1488/D1488</f>
        <v>6</v>
      </c>
      <c r="M1488" s="75">
        <v>25.52</v>
      </c>
      <c r="N1488" s="74">
        <v>24</v>
      </c>
      <c r="O1488" s="101">
        <f>N1488/D1488</f>
        <v>6</v>
      </c>
      <c r="P1488" s="76">
        <v>25.52</v>
      </c>
      <c r="Q1488" s="76">
        <v>24</v>
      </c>
      <c r="R1488" s="102">
        <f>Q1488/D1488</f>
        <v>6</v>
      </c>
      <c r="S1488" s="5">
        <v>4</v>
      </c>
      <c r="T1488" s="123">
        <v>24</v>
      </c>
      <c r="U1488" s="123">
        <v>4</v>
      </c>
      <c r="V1488" s="6">
        <f>T1488/U1488</f>
        <v>6</v>
      </c>
      <c r="W1488" s="123">
        <v>288</v>
      </c>
      <c r="X1488" s="123">
        <v>24</v>
      </c>
      <c r="Y1488" s="6">
        <f>W1488/X1488</f>
        <v>12</v>
      </c>
      <c r="Z1488" s="6">
        <f>ROUND(Y1488,1)</f>
        <v>12</v>
      </c>
      <c r="AA1488" s="123"/>
      <c r="AB1488" s="241"/>
      <c r="AC1488" s="241"/>
      <c r="AD1488" s="6"/>
      <c r="AE1488" s="241"/>
      <c r="AF1488" s="241"/>
    </row>
    <row r="1489" spans="1:32" s="12" customFormat="1" ht="20.100000000000001" customHeight="1" x14ac:dyDescent="0.2">
      <c r="A1489" s="143">
        <v>14457</v>
      </c>
      <c r="B1489" s="144" t="s">
        <v>504</v>
      </c>
      <c r="C1489" s="166" t="s">
        <v>505</v>
      </c>
      <c r="D1489" s="146">
        <v>12</v>
      </c>
      <c r="E1489" s="146" t="s">
        <v>22</v>
      </c>
      <c r="F1489" s="168" t="s">
        <v>12494</v>
      </c>
      <c r="G1489" s="75">
        <v>24.72</v>
      </c>
      <c r="H1489" s="74">
        <v>23.52</v>
      </c>
      <c r="I1489" s="101">
        <f>H1489/D1489</f>
        <v>1.96</v>
      </c>
      <c r="J1489" s="76">
        <v>24.72</v>
      </c>
      <c r="K1489" s="76">
        <v>23.52</v>
      </c>
      <c r="L1489" s="102">
        <f>K1489/D1489</f>
        <v>1.96</v>
      </c>
      <c r="M1489" s="75">
        <v>24.72</v>
      </c>
      <c r="N1489" s="74">
        <v>23.52</v>
      </c>
      <c r="O1489" s="101">
        <f>N1489/D1489</f>
        <v>1.96</v>
      </c>
      <c r="P1489" s="76">
        <v>24.72</v>
      </c>
      <c r="Q1489" s="76">
        <v>23.52</v>
      </c>
      <c r="R1489" s="102">
        <f>Q1489/D1489</f>
        <v>1.96</v>
      </c>
      <c r="S1489" s="123">
        <v>12</v>
      </c>
      <c r="T1489" s="123">
        <v>12</v>
      </c>
      <c r="U1489" s="123">
        <v>12</v>
      </c>
      <c r="V1489" s="6">
        <f>T1489/U1489</f>
        <v>1</v>
      </c>
      <c r="W1489" s="123">
        <v>288</v>
      </c>
      <c r="X1489" s="123">
        <v>12</v>
      </c>
      <c r="Y1489" s="6">
        <f>W1489/X1489</f>
        <v>24</v>
      </c>
      <c r="Z1489" s="6">
        <f>ROUND(Y1489,1)</f>
        <v>24</v>
      </c>
      <c r="AA1489" s="123"/>
      <c r="AB1489" s="241"/>
      <c r="AC1489" s="241"/>
      <c r="AD1489" s="6"/>
      <c r="AE1489" s="241"/>
      <c r="AF1489" s="241"/>
    </row>
    <row r="1490" spans="1:32" ht="20.100000000000001" customHeight="1" x14ac:dyDescent="0.25">
      <c r="A1490" s="143">
        <v>14464</v>
      </c>
      <c r="B1490" s="144" t="s">
        <v>512</v>
      </c>
      <c r="C1490" s="166" t="s">
        <v>513</v>
      </c>
      <c r="D1490" s="146">
        <v>1</v>
      </c>
      <c r="E1490" s="146" t="s">
        <v>25</v>
      </c>
      <c r="F1490" s="168" t="s">
        <v>12495</v>
      </c>
      <c r="G1490" s="75">
        <v>15.38</v>
      </c>
      <c r="H1490" s="74">
        <v>12.74</v>
      </c>
      <c r="I1490" s="101">
        <f>H1490/D1490</f>
        <v>12.74</v>
      </c>
      <c r="J1490" s="76">
        <v>15.38</v>
      </c>
      <c r="K1490" s="76">
        <v>12.74</v>
      </c>
      <c r="L1490" s="102">
        <f>K1490/D1490</f>
        <v>12.74</v>
      </c>
      <c r="M1490" s="75">
        <v>15.38</v>
      </c>
      <c r="N1490" s="74">
        <v>12.74</v>
      </c>
      <c r="O1490" s="101">
        <f>N1490/D1490</f>
        <v>12.74</v>
      </c>
      <c r="P1490" s="76">
        <v>15.38</v>
      </c>
      <c r="Q1490" s="76">
        <v>12.74</v>
      </c>
      <c r="R1490" s="102">
        <f>Q1490/D1490</f>
        <v>12.74</v>
      </c>
      <c r="S1490" s="5">
        <v>1</v>
      </c>
      <c r="T1490" s="123">
        <v>18</v>
      </c>
      <c r="U1490" s="123">
        <v>1</v>
      </c>
      <c r="V1490" s="6">
        <f>T1490/U1490</f>
        <v>18</v>
      </c>
      <c r="W1490" s="123">
        <v>216</v>
      </c>
      <c r="X1490" s="123">
        <v>18</v>
      </c>
      <c r="Y1490" s="6">
        <f>W1490/X1490</f>
        <v>12</v>
      </c>
      <c r="Z1490" s="6">
        <f>ROUND(Y1490,1)</f>
        <v>12</v>
      </c>
      <c r="AA1490" s="123"/>
      <c r="AB1490" s="241"/>
      <c r="AC1490" s="241"/>
      <c r="AD1490" s="6"/>
      <c r="AE1490" s="241"/>
      <c r="AF1490" s="241"/>
    </row>
    <row r="1491" spans="1:32" ht="20.100000000000001" customHeight="1" x14ac:dyDescent="0.25">
      <c r="A1491" s="143">
        <v>14467</v>
      </c>
      <c r="B1491" s="144" t="s">
        <v>514</v>
      </c>
      <c r="C1491" s="166" t="s">
        <v>515</v>
      </c>
      <c r="D1491" s="146">
        <v>2</v>
      </c>
      <c r="E1491" s="146" t="s">
        <v>28</v>
      </c>
      <c r="F1491" s="168" t="s">
        <v>12496</v>
      </c>
      <c r="G1491" s="75">
        <v>21</v>
      </c>
      <c r="H1491" s="74">
        <v>18.88</v>
      </c>
      <c r="I1491" s="101">
        <f>H1491/D1491</f>
        <v>9.44</v>
      </c>
      <c r="J1491" s="76">
        <v>21</v>
      </c>
      <c r="K1491" s="76">
        <v>18.88</v>
      </c>
      <c r="L1491" s="102">
        <f>K1491/D1491</f>
        <v>9.44</v>
      </c>
      <c r="M1491" s="75">
        <v>21</v>
      </c>
      <c r="N1491" s="74">
        <v>18.88</v>
      </c>
      <c r="O1491" s="101">
        <f>N1491/D1491</f>
        <v>9.44</v>
      </c>
      <c r="P1491" s="76">
        <v>21</v>
      </c>
      <c r="Q1491" s="76">
        <v>18.88</v>
      </c>
      <c r="R1491" s="102">
        <f>Q1491/D1491</f>
        <v>9.44</v>
      </c>
      <c r="S1491" s="5">
        <v>2</v>
      </c>
      <c r="T1491" s="123">
        <v>24</v>
      </c>
      <c r="U1491" s="123">
        <v>2</v>
      </c>
      <c r="V1491" s="6">
        <f>T1491/U1491</f>
        <v>12</v>
      </c>
      <c r="W1491" s="123">
        <v>288</v>
      </c>
      <c r="X1491" s="123">
        <v>24</v>
      </c>
      <c r="Y1491" s="6">
        <f>W1491/X1491</f>
        <v>12</v>
      </c>
      <c r="Z1491" s="6">
        <f>ROUND(Y1491,1)</f>
        <v>12</v>
      </c>
      <c r="AA1491" s="123"/>
      <c r="AB1491" s="241"/>
      <c r="AC1491" s="241"/>
      <c r="AD1491" s="6"/>
      <c r="AE1491" s="241"/>
      <c r="AF1491" s="241"/>
    </row>
    <row r="1492" spans="1:32" ht="20.100000000000001" customHeight="1" x14ac:dyDescent="0.25">
      <c r="A1492" s="143">
        <v>14460</v>
      </c>
      <c r="B1492" s="144" t="s">
        <v>506</v>
      </c>
      <c r="C1492" s="166" t="s">
        <v>507</v>
      </c>
      <c r="D1492" s="146">
        <v>2</v>
      </c>
      <c r="E1492" s="146" t="s">
        <v>28</v>
      </c>
      <c r="F1492" s="168" t="s">
        <v>12496</v>
      </c>
      <c r="G1492" s="75">
        <v>21</v>
      </c>
      <c r="H1492" s="74">
        <v>18.88</v>
      </c>
      <c r="I1492" s="101">
        <f>H1492/D1492</f>
        <v>9.44</v>
      </c>
      <c r="J1492" s="76">
        <v>21</v>
      </c>
      <c r="K1492" s="76">
        <v>18.88</v>
      </c>
      <c r="L1492" s="102">
        <f>K1492/D1492</f>
        <v>9.44</v>
      </c>
      <c r="M1492" s="75">
        <v>21</v>
      </c>
      <c r="N1492" s="74">
        <v>18.88</v>
      </c>
      <c r="O1492" s="101">
        <f>N1492/D1492</f>
        <v>9.44</v>
      </c>
      <c r="P1492" s="76">
        <v>21</v>
      </c>
      <c r="Q1492" s="76">
        <v>18.88</v>
      </c>
      <c r="R1492" s="102">
        <f>Q1492/D1492</f>
        <v>9.44</v>
      </c>
      <c r="S1492" s="5">
        <v>2</v>
      </c>
      <c r="T1492" s="123">
        <v>24</v>
      </c>
      <c r="U1492" s="123">
        <v>2</v>
      </c>
      <c r="V1492" s="6">
        <f>T1492/U1492</f>
        <v>12</v>
      </c>
      <c r="W1492" s="123">
        <v>288</v>
      </c>
      <c r="X1492" s="123">
        <v>24</v>
      </c>
      <c r="Y1492" s="6">
        <f>W1492/X1492</f>
        <v>12</v>
      </c>
      <c r="Z1492" s="6">
        <f>ROUND(Y1492,1)</f>
        <v>12</v>
      </c>
      <c r="AA1492" s="123"/>
      <c r="AB1492" s="241"/>
      <c r="AC1492" s="241"/>
      <c r="AD1492" s="6"/>
      <c r="AE1492" s="241"/>
      <c r="AF1492" s="241"/>
    </row>
    <row r="1493" spans="1:32" ht="20.100000000000001" customHeight="1" x14ac:dyDescent="0.25">
      <c r="A1493" s="143">
        <v>14452</v>
      </c>
      <c r="B1493" s="144" t="s">
        <v>502</v>
      </c>
      <c r="C1493" s="166" t="s">
        <v>503</v>
      </c>
      <c r="D1493" s="146">
        <v>1</v>
      </c>
      <c r="E1493" s="146" t="s">
        <v>19</v>
      </c>
      <c r="F1493" s="168" t="s">
        <v>12498</v>
      </c>
      <c r="G1493" s="75">
        <v>17.38</v>
      </c>
      <c r="H1493" s="74">
        <v>16.5</v>
      </c>
      <c r="I1493" s="101">
        <f>H1493/D1493</f>
        <v>16.5</v>
      </c>
      <c r="J1493" s="76">
        <v>17.38</v>
      </c>
      <c r="K1493" s="76">
        <v>16.5</v>
      </c>
      <c r="L1493" s="102">
        <f>K1493/D1493</f>
        <v>16.5</v>
      </c>
      <c r="M1493" s="75">
        <v>17.38</v>
      </c>
      <c r="N1493" s="74">
        <v>16.5</v>
      </c>
      <c r="O1493" s="101">
        <f>N1493/D1493</f>
        <v>16.5</v>
      </c>
      <c r="P1493" s="76">
        <v>17.38</v>
      </c>
      <c r="Q1493" s="76">
        <v>16.5</v>
      </c>
      <c r="R1493" s="102">
        <f>Q1493/D1493</f>
        <v>16.5</v>
      </c>
      <c r="S1493" s="5">
        <v>1</v>
      </c>
      <c r="T1493" s="123">
        <v>24</v>
      </c>
      <c r="U1493" s="123">
        <v>1</v>
      </c>
      <c r="V1493" s="6">
        <f>T1493/U1493</f>
        <v>24</v>
      </c>
      <c r="W1493" s="123">
        <v>288</v>
      </c>
      <c r="X1493" s="123">
        <v>24</v>
      </c>
      <c r="Y1493" s="6">
        <f>W1493/X1493</f>
        <v>12</v>
      </c>
      <c r="Z1493" s="6">
        <f>ROUND(Y1493,1)</f>
        <v>12</v>
      </c>
      <c r="AA1493" s="123"/>
      <c r="AB1493" s="241"/>
      <c r="AC1493" s="241"/>
      <c r="AD1493" s="6"/>
      <c r="AE1493" s="241"/>
      <c r="AF1493" s="241"/>
    </row>
    <row r="1494" spans="1:32" ht="20.100000000000001" customHeight="1" x14ac:dyDescent="0.25">
      <c r="A1494" s="143">
        <v>14471</v>
      </c>
      <c r="B1494" s="144" t="s">
        <v>520</v>
      </c>
      <c r="C1494" s="166" t="s">
        <v>521</v>
      </c>
      <c r="D1494" s="146">
        <v>1</v>
      </c>
      <c r="E1494" s="146" t="s">
        <v>51</v>
      </c>
      <c r="F1494" s="168" t="s">
        <v>12499</v>
      </c>
      <c r="G1494" s="75">
        <v>21.99</v>
      </c>
      <c r="H1494" s="74">
        <v>18.649999999999999</v>
      </c>
      <c r="I1494" s="101">
        <f>H1494/D1494</f>
        <v>18.649999999999999</v>
      </c>
      <c r="J1494" s="76">
        <v>21.99</v>
      </c>
      <c r="K1494" s="76">
        <v>18.649999999999999</v>
      </c>
      <c r="L1494" s="102">
        <f>K1494/D1494</f>
        <v>18.649999999999999</v>
      </c>
      <c r="M1494" s="75">
        <v>21.99</v>
      </c>
      <c r="N1494" s="74">
        <v>18.649999999999999</v>
      </c>
      <c r="O1494" s="101">
        <f>N1494/D1494</f>
        <v>18.649999999999999</v>
      </c>
      <c r="P1494" s="76">
        <v>21.99</v>
      </c>
      <c r="Q1494" s="76">
        <v>18.649999999999999</v>
      </c>
      <c r="R1494" s="102">
        <f>Q1494/D1494</f>
        <v>18.649999999999999</v>
      </c>
      <c r="S1494" s="5">
        <v>1</v>
      </c>
      <c r="T1494" s="123">
        <v>30</v>
      </c>
      <c r="U1494" s="123">
        <v>1</v>
      </c>
      <c r="V1494" s="6">
        <f>T1494/U1494</f>
        <v>30</v>
      </c>
      <c r="W1494" s="123">
        <v>360</v>
      </c>
      <c r="X1494" s="123">
        <v>30</v>
      </c>
      <c r="Y1494" s="6">
        <f>W1494/X1494</f>
        <v>12</v>
      </c>
      <c r="Z1494" s="6">
        <f>ROUND(Y1494,1)</f>
        <v>12</v>
      </c>
      <c r="AA1494" s="123"/>
      <c r="AB1494" s="241"/>
      <c r="AC1494" s="241"/>
      <c r="AD1494" s="6"/>
      <c r="AE1494" s="241"/>
      <c r="AF1494" s="241"/>
    </row>
    <row r="1495" spans="1:32" ht="20.100000000000001" customHeight="1" x14ac:dyDescent="0.25">
      <c r="A1495" s="143">
        <v>14469</v>
      </c>
      <c r="B1495" s="144" t="s">
        <v>518</v>
      </c>
      <c r="C1495" s="166" t="s">
        <v>519</v>
      </c>
      <c r="D1495" s="146">
        <v>4</v>
      </c>
      <c r="E1495" s="146" t="s">
        <v>31</v>
      </c>
      <c r="F1495" s="168" t="s">
        <v>12497</v>
      </c>
      <c r="G1495" s="75">
        <v>26.96</v>
      </c>
      <c r="H1495" s="74">
        <v>23.96</v>
      </c>
      <c r="I1495" s="101">
        <f>H1495/D1495</f>
        <v>5.99</v>
      </c>
      <c r="J1495" s="76">
        <v>26.96</v>
      </c>
      <c r="K1495" s="76">
        <v>23.96</v>
      </c>
      <c r="L1495" s="102">
        <f>K1495/D1495</f>
        <v>5.99</v>
      </c>
      <c r="M1495" s="75">
        <v>26.96</v>
      </c>
      <c r="N1495" s="74">
        <v>23.96</v>
      </c>
      <c r="O1495" s="101">
        <f>N1495/D1495</f>
        <v>5.99</v>
      </c>
      <c r="P1495" s="76">
        <v>26.96</v>
      </c>
      <c r="Q1495" s="76">
        <v>23.96</v>
      </c>
      <c r="R1495" s="102">
        <f>Q1495/D1495</f>
        <v>5.99</v>
      </c>
      <c r="S1495" s="5">
        <v>4</v>
      </c>
      <c r="T1495" s="123">
        <v>24</v>
      </c>
      <c r="U1495" s="123">
        <v>4</v>
      </c>
      <c r="V1495" s="6">
        <f>T1495/U1495</f>
        <v>6</v>
      </c>
      <c r="W1495" s="123">
        <v>384</v>
      </c>
      <c r="X1495" s="123">
        <v>24</v>
      </c>
      <c r="Y1495" s="6">
        <f>W1495/X1495</f>
        <v>16</v>
      </c>
      <c r="Z1495" s="6">
        <f>ROUND(Y1495,1)</f>
        <v>16</v>
      </c>
      <c r="AA1495" s="123"/>
      <c r="AB1495" s="241"/>
      <c r="AC1495" s="241"/>
      <c r="AD1495" s="6"/>
      <c r="AE1495" s="241"/>
      <c r="AF1495" s="241"/>
    </row>
    <row r="1496" spans="1:32" ht="20.100000000000001" customHeight="1" x14ac:dyDescent="0.25">
      <c r="A1496" s="143">
        <v>14462</v>
      </c>
      <c r="B1496" s="144" t="s">
        <v>510</v>
      </c>
      <c r="C1496" s="166" t="s">
        <v>511</v>
      </c>
      <c r="D1496" s="146">
        <v>4</v>
      </c>
      <c r="E1496" s="146" t="s">
        <v>31</v>
      </c>
      <c r="F1496" s="168" t="s">
        <v>12497</v>
      </c>
      <c r="G1496" s="75">
        <v>26.96</v>
      </c>
      <c r="H1496" s="74">
        <v>23.96</v>
      </c>
      <c r="I1496" s="101">
        <f>H1496/D1496</f>
        <v>5.99</v>
      </c>
      <c r="J1496" s="76">
        <v>26.96</v>
      </c>
      <c r="K1496" s="76">
        <v>23.96</v>
      </c>
      <c r="L1496" s="102">
        <f>K1496/D1496</f>
        <v>5.99</v>
      </c>
      <c r="M1496" s="75">
        <v>26.96</v>
      </c>
      <c r="N1496" s="74">
        <v>23.96</v>
      </c>
      <c r="O1496" s="101">
        <f>N1496/D1496</f>
        <v>5.99</v>
      </c>
      <c r="P1496" s="76">
        <v>26.96</v>
      </c>
      <c r="Q1496" s="76">
        <v>23.96</v>
      </c>
      <c r="R1496" s="102">
        <f>Q1496/D1496</f>
        <v>5.99</v>
      </c>
      <c r="S1496" s="5">
        <v>4</v>
      </c>
      <c r="T1496" s="123">
        <v>24</v>
      </c>
      <c r="U1496" s="123">
        <v>4</v>
      </c>
      <c r="V1496" s="6">
        <f>T1496/U1496</f>
        <v>6</v>
      </c>
      <c r="W1496" s="123">
        <v>384</v>
      </c>
      <c r="X1496" s="123">
        <v>24</v>
      </c>
      <c r="Y1496" s="6">
        <f>W1496/X1496</f>
        <v>16</v>
      </c>
      <c r="Z1496" s="6">
        <f>ROUND(Y1496,1)</f>
        <v>16</v>
      </c>
      <c r="AA1496" s="123"/>
      <c r="AB1496" s="241"/>
      <c r="AC1496" s="241"/>
      <c r="AD1496" s="6"/>
      <c r="AE1496" s="241"/>
      <c r="AF1496" s="241"/>
    </row>
    <row r="1497" spans="1:32" ht="20.100000000000001" customHeight="1" x14ac:dyDescent="0.25">
      <c r="A1497" s="143">
        <v>14490</v>
      </c>
      <c r="B1497" s="144" t="s">
        <v>530</v>
      </c>
      <c r="C1497" s="166" t="s">
        <v>531</v>
      </c>
      <c r="D1497" s="146">
        <v>1</v>
      </c>
      <c r="E1497" s="146" t="s">
        <v>79</v>
      </c>
      <c r="F1497" s="168"/>
      <c r="G1497" s="75">
        <v>117</v>
      </c>
      <c r="H1497" s="74">
        <v>117</v>
      </c>
      <c r="I1497" s="101">
        <f>H1497/D1497</f>
        <v>117</v>
      </c>
      <c r="J1497" s="76">
        <v>117</v>
      </c>
      <c r="K1497" s="76">
        <v>117</v>
      </c>
      <c r="L1497" s="102">
        <f>K1497/D1497</f>
        <v>117</v>
      </c>
      <c r="M1497" s="75">
        <v>117</v>
      </c>
      <c r="N1497" s="74">
        <v>117</v>
      </c>
      <c r="O1497" s="101">
        <f>N1497/D1497</f>
        <v>117</v>
      </c>
      <c r="P1497" s="76">
        <v>117</v>
      </c>
      <c r="Q1497" s="76">
        <v>117</v>
      </c>
      <c r="R1497" s="102">
        <f>Q1497/D1497</f>
        <v>117</v>
      </c>
      <c r="S1497" s="11">
        <v>1</v>
      </c>
      <c r="T1497" s="11">
        <v>1</v>
      </c>
      <c r="U1497" s="11">
        <v>1</v>
      </c>
      <c r="V1497" s="6">
        <f>T1497/U1497</f>
        <v>1</v>
      </c>
      <c r="W1497" s="11" t="s">
        <v>80</v>
      </c>
      <c r="X1497" s="11">
        <v>1</v>
      </c>
      <c r="Y1497" s="6">
        <f>W1497/X1497</f>
        <v>1984</v>
      </c>
      <c r="Z1497" s="6">
        <f>ROUND(Y1497,1)</f>
        <v>1984</v>
      </c>
      <c r="AA1497" s="11"/>
      <c r="AB1497" s="241"/>
      <c r="AC1497" s="241"/>
      <c r="AD1497" s="6"/>
      <c r="AE1497" s="241"/>
      <c r="AF1497" s="241"/>
    </row>
    <row r="1498" spans="1:32" ht="20.100000000000001" customHeight="1" x14ac:dyDescent="0.25">
      <c r="A1498" s="143">
        <v>14468</v>
      </c>
      <c r="B1498" s="144" t="s">
        <v>516</v>
      </c>
      <c r="C1498" s="166" t="s">
        <v>517</v>
      </c>
      <c r="D1498" s="146">
        <v>2</v>
      </c>
      <c r="E1498" s="146" t="s">
        <v>28</v>
      </c>
      <c r="F1498" s="168" t="s">
        <v>12496</v>
      </c>
      <c r="G1498" s="75">
        <v>21</v>
      </c>
      <c r="H1498" s="74">
        <v>18.88</v>
      </c>
      <c r="I1498" s="101">
        <f>H1498/D1498</f>
        <v>9.44</v>
      </c>
      <c r="J1498" s="76">
        <v>21</v>
      </c>
      <c r="K1498" s="76">
        <v>18.88</v>
      </c>
      <c r="L1498" s="102">
        <f>K1498/D1498</f>
        <v>9.44</v>
      </c>
      <c r="M1498" s="75">
        <v>21</v>
      </c>
      <c r="N1498" s="74">
        <v>18.88</v>
      </c>
      <c r="O1498" s="101">
        <f>N1498/D1498</f>
        <v>9.44</v>
      </c>
      <c r="P1498" s="76">
        <v>21</v>
      </c>
      <c r="Q1498" s="76">
        <v>18.88</v>
      </c>
      <c r="R1498" s="102">
        <f>Q1498/D1498</f>
        <v>9.44</v>
      </c>
      <c r="S1498" s="4">
        <v>2</v>
      </c>
      <c r="T1498" s="123">
        <v>24</v>
      </c>
      <c r="U1498" s="123">
        <v>2</v>
      </c>
      <c r="V1498" s="6">
        <f>T1498/U1498</f>
        <v>12</v>
      </c>
      <c r="W1498" s="123">
        <v>288</v>
      </c>
      <c r="X1498" s="123">
        <v>24</v>
      </c>
      <c r="Y1498" s="6">
        <f>W1498/X1498</f>
        <v>12</v>
      </c>
      <c r="Z1498" s="6">
        <f>ROUND(Y1498,1)</f>
        <v>12</v>
      </c>
      <c r="AA1498" s="123"/>
      <c r="AB1498" s="241"/>
      <c r="AC1498" s="241"/>
      <c r="AD1498" s="6"/>
      <c r="AE1498" s="241"/>
      <c r="AF1498" s="241"/>
    </row>
    <row r="1499" spans="1:32" ht="20.100000000000001" customHeight="1" x14ac:dyDescent="0.25">
      <c r="A1499" s="143">
        <v>52107</v>
      </c>
      <c r="B1499" s="144" t="s">
        <v>2741</v>
      </c>
      <c r="C1499" s="166" t="s">
        <v>2742</v>
      </c>
      <c r="D1499" s="146">
        <v>12</v>
      </c>
      <c r="E1499" s="146" t="s">
        <v>22</v>
      </c>
      <c r="F1499" s="168" t="s">
        <v>12515</v>
      </c>
      <c r="G1499" s="75">
        <v>35.880000000000003</v>
      </c>
      <c r="H1499" s="74">
        <v>35.880000000000003</v>
      </c>
      <c r="I1499" s="101">
        <f>H1499/D1499</f>
        <v>2.99</v>
      </c>
      <c r="J1499" s="76">
        <v>35.880000000000003</v>
      </c>
      <c r="K1499" s="76">
        <v>35.880000000000003</v>
      </c>
      <c r="L1499" s="102">
        <f>K1499/D1499</f>
        <v>2.99</v>
      </c>
      <c r="M1499" s="75">
        <v>35.880000000000003</v>
      </c>
      <c r="N1499" s="74">
        <v>35.880000000000003</v>
      </c>
      <c r="O1499" s="101">
        <f>N1499/D1499</f>
        <v>2.99</v>
      </c>
      <c r="P1499" s="76">
        <v>35.880000000000003</v>
      </c>
      <c r="Q1499" s="76">
        <v>35.880000000000003</v>
      </c>
      <c r="R1499" s="102">
        <f>Q1499/D1499</f>
        <v>2.99</v>
      </c>
      <c r="S1499" s="4">
        <v>12</v>
      </c>
      <c r="T1499">
        <v>12</v>
      </c>
      <c r="U1499">
        <v>12</v>
      </c>
      <c r="V1499" s="6">
        <f>T1499/U1499</f>
        <v>1</v>
      </c>
      <c r="W1499">
        <v>384</v>
      </c>
      <c r="X1499">
        <v>12</v>
      </c>
      <c r="Y1499" s="6">
        <f>W1499/X1499</f>
        <v>32</v>
      </c>
      <c r="Z1499" s="6">
        <f>ROUND(Y1499,1)</f>
        <v>32</v>
      </c>
      <c r="AB1499" s="241"/>
      <c r="AC1499" s="241"/>
      <c r="AD1499" s="6"/>
      <c r="AE1499" s="241"/>
      <c r="AF1499" s="241"/>
    </row>
    <row r="1500" spans="1:32" ht="20.100000000000001" customHeight="1" x14ac:dyDescent="0.25">
      <c r="A1500" s="143">
        <v>52105</v>
      </c>
      <c r="B1500" s="144" t="s">
        <v>2737</v>
      </c>
      <c r="C1500" s="166" t="s">
        <v>2738</v>
      </c>
      <c r="D1500" s="146">
        <v>2</v>
      </c>
      <c r="E1500" s="146" t="s">
        <v>28</v>
      </c>
      <c r="F1500" s="168" t="s">
        <v>12496</v>
      </c>
      <c r="G1500" s="75">
        <v>34.5</v>
      </c>
      <c r="H1500" s="74">
        <v>31.5</v>
      </c>
      <c r="I1500" s="101">
        <f>H1500/D1500</f>
        <v>15.75</v>
      </c>
      <c r="J1500" s="76">
        <v>34.5</v>
      </c>
      <c r="K1500" s="76">
        <v>31.5</v>
      </c>
      <c r="L1500" s="102">
        <f>K1500/D1500</f>
        <v>15.75</v>
      </c>
      <c r="M1500" s="75">
        <v>34.5</v>
      </c>
      <c r="N1500" s="74">
        <v>31.5</v>
      </c>
      <c r="O1500" s="101">
        <f>N1500/D1500</f>
        <v>15.75</v>
      </c>
      <c r="P1500" s="76">
        <v>34.5</v>
      </c>
      <c r="Q1500" s="76">
        <v>31.5</v>
      </c>
      <c r="R1500" s="102">
        <f>Q1500/D1500</f>
        <v>15.75</v>
      </c>
      <c r="S1500" s="4">
        <v>2</v>
      </c>
      <c r="T1500">
        <v>24</v>
      </c>
      <c r="U1500">
        <v>2</v>
      </c>
      <c r="V1500" s="6">
        <f>T1500/U1500</f>
        <v>12</v>
      </c>
      <c r="W1500">
        <v>288</v>
      </c>
      <c r="X1500">
        <v>24</v>
      </c>
      <c r="Y1500" s="6">
        <f>W1500/X1500</f>
        <v>12</v>
      </c>
      <c r="Z1500" s="6">
        <f>ROUND(Y1500,1)</f>
        <v>12</v>
      </c>
      <c r="AB1500" s="241"/>
      <c r="AC1500" s="241"/>
      <c r="AD1500" s="6"/>
      <c r="AE1500" s="241"/>
      <c r="AF1500" s="241"/>
    </row>
    <row r="1501" spans="1:32" ht="20.100000000000001" customHeight="1" x14ac:dyDescent="0.25">
      <c r="A1501" s="143">
        <v>52100</v>
      </c>
      <c r="B1501" s="144" t="s">
        <v>2731</v>
      </c>
      <c r="C1501" s="166" t="s">
        <v>2732</v>
      </c>
      <c r="D1501" s="146">
        <v>4</v>
      </c>
      <c r="E1501" s="146" t="s">
        <v>31</v>
      </c>
      <c r="F1501" s="168" t="s">
        <v>12500</v>
      </c>
      <c r="G1501" s="75">
        <v>34.520000000000003</v>
      </c>
      <c r="H1501" s="74">
        <v>33</v>
      </c>
      <c r="I1501" s="101">
        <f>H1501/D1501</f>
        <v>8.25</v>
      </c>
      <c r="J1501" s="76">
        <v>34.520000000000003</v>
      </c>
      <c r="K1501" s="76">
        <v>33</v>
      </c>
      <c r="L1501" s="102">
        <f>K1501/D1501</f>
        <v>8.25</v>
      </c>
      <c r="M1501" s="75">
        <v>34.520000000000003</v>
      </c>
      <c r="N1501" s="74">
        <v>33</v>
      </c>
      <c r="O1501" s="101">
        <f>N1501/D1501</f>
        <v>8.25</v>
      </c>
      <c r="P1501" s="76">
        <v>34.520000000000003</v>
      </c>
      <c r="Q1501" s="76">
        <v>33</v>
      </c>
      <c r="R1501" s="102">
        <f>Q1501/D1501</f>
        <v>8.25</v>
      </c>
      <c r="S1501" s="14">
        <v>4</v>
      </c>
      <c r="T1501" s="14">
        <v>24</v>
      </c>
      <c r="U1501" s="14">
        <v>4</v>
      </c>
      <c r="V1501" s="6">
        <f>T1501/U1501</f>
        <v>6</v>
      </c>
      <c r="W1501" s="14">
        <v>288</v>
      </c>
      <c r="X1501" s="14">
        <v>24</v>
      </c>
      <c r="Y1501" s="6">
        <f>W1501/X1501</f>
        <v>12</v>
      </c>
      <c r="Z1501" s="6">
        <f>ROUND(Y1501,1)</f>
        <v>12</v>
      </c>
      <c r="AA1501" s="14"/>
      <c r="AB1501" s="241"/>
      <c r="AC1501" s="241"/>
      <c r="AD1501" s="6"/>
      <c r="AE1501" s="241"/>
      <c r="AF1501" s="241"/>
    </row>
    <row r="1502" spans="1:32" ht="20.100000000000001" customHeight="1" x14ac:dyDescent="0.25">
      <c r="A1502" s="143">
        <v>52011</v>
      </c>
      <c r="B1502" s="144" t="s">
        <v>2617</v>
      </c>
      <c r="C1502" s="150" t="s">
        <v>2618</v>
      </c>
      <c r="D1502" s="146">
        <v>12</v>
      </c>
      <c r="E1502" s="146" t="s">
        <v>22</v>
      </c>
      <c r="F1502" s="168" t="s">
        <v>12494</v>
      </c>
      <c r="G1502" s="75">
        <v>30.12</v>
      </c>
      <c r="H1502" s="74">
        <v>30.12</v>
      </c>
      <c r="I1502" s="101">
        <f>H1502/D1502</f>
        <v>2.5100000000000002</v>
      </c>
      <c r="J1502" s="76">
        <v>30.12</v>
      </c>
      <c r="K1502" s="76">
        <v>30.12</v>
      </c>
      <c r="L1502" s="102">
        <f>K1502/D1502</f>
        <v>2.5100000000000002</v>
      </c>
      <c r="M1502" s="75">
        <v>30.12</v>
      </c>
      <c r="N1502" s="74">
        <v>30.12</v>
      </c>
      <c r="O1502" s="101">
        <f>N1502/D1502</f>
        <v>2.5100000000000002</v>
      </c>
      <c r="P1502" s="76">
        <v>30.12</v>
      </c>
      <c r="Q1502" s="76">
        <v>30.12</v>
      </c>
      <c r="R1502" s="102">
        <f>Q1502/D1502</f>
        <v>2.5100000000000002</v>
      </c>
      <c r="S1502" s="4">
        <v>12</v>
      </c>
      <c r="T1502">
        <v>12</v>
      </c>
      <c r="U1502">
        <v>12</v>
      </c>
      <c r="V1502" s="6">
        <f>T1502/U1502</f>
        <v>1</v>
      </c>
      <c r="W1502">
        <v>288</v>
      </c>
      <c r="X1502">
        <v>12</v>
      </c>
      <c r="Y1502" s="6">
        <f>W1502/X1502</f>
        <v>24</v>
      </c>
      <c r="Z1502" s="6">
        <f>ROUND(Y1502,1)</f>
        <v>24</v>
      </c>
      <c r="AB1502" s="241"/>
      <c r="AC1502" s="241"/>
      <c r="AD1502" s="6"/>
      <c r="AE1502" s="241"/>
      <c r="AF1502" s="241"/>
    </row>
    <row r="1503" spans="1:32" ht="20.100000000000001" customHeight="1" x14ac:dyDescent="0.25">
      <c r="A1503" s="143">
        <v>52099</v>
      </c>
      <c r="B1503" s="144" t="s">
        <v>2729</v>
      </c>
      <c r="C1503" s="166" t="s">
        <v>2730</v>
      </c>
      <c r="D1503" s="146">
        <v>1</v>
      </c>
      <c r="E1503" s="146" t="s">
        <v>25</v>
      </c>
      <c r="F1503" s="168" t="s">
        <v>12495</v>
      </c>
      <c r="G1503" s="75">
        <v>20.64</v>
      </c>
      <c r="H1503" s="74">
        <v>18.54</v>
      </c>
      <c r="I1503" s="101">
        <f>H1503/D1503</f>
        <v>18.54</v>
      </c>
      <c r="J1503" s="76">
        <v>20.64</v>
      </c>
      <c r="K1503" s="76">
        <v>18.54</v>
      </c>
      <c r="L1503" s="102">
        <f>K1503/D1503</f>
        <v>18.54</v>
      </c>
      <c r="M1503" s="75">
        <v>20.64</v>
      </c>
      <c r="N1503" s="74">
        <v>18.54</v>
      </c>
      <c r="O1503" s="101">
        <f>N1503/D1503</f>
        <v>18.54</v>
      </c>
      <c r="P1503" s="76">
        <v>20.64</v>
      </c>
      <c r="Q1503" s="76">
        <v>18.54</v>
      </c>
      <c r="R1503" s="102">
        <f>Q1503/D1503</f>
        <v>18.54</v>
      </c>
      <c r="S1503" s="14">
        <v>1</v>
      </c>
      <c r="T1503" s="14">
        <v>18</v>
      </c>
      <c r="U1503" s="14">
        <v>1</v>
      </c>
      <c r="V1503" s="6">
        <f>T1503/U1503</f>
        <v>18</v>
      </c>
      <c r="W1503" s="14">
        <v>216</v>
      </c>
      <c r="X1503" s="14">
        <v>18</v>
      </c>
      <c r="Y1503" s="6">
        <f>W1503/X1503</f>
        <v>12</v>
      </c>
      <c r="Z1503" s="6">
        <f>ROUND(Y1503,1)</f>
        <v>12</v>
      </c>
      <c r="AA1503" s="14"/>
      <c r="AB1503" s="241"/>
      <c r="AC1503" s="241"/>
      <c r="AD1503" s="6"/>
      <c r="AE1503" s="241"/>
      <c r="AF1503" s="241"/>
    </row>
    <row r="1504" spans="1:32" ht="20.100000000000001" customHeight="1" x14ac:dyDescent="0.25">
      <c r="A1504" s="156">
        <v>52108</v>
      </c>
      <c r="B1504" s="157" t="s">
        <v>2743</v>
      </c>
      <c r="C1504" s="166" t="s">
        <v>2744</v>
      </c>
      <c r="D1504" s="146">
        <v>2</v>
      </c>
      <c r="E1504" s="146" t="s">
        <v>28</v>
      </c>
      <c r="F1504" s="168" t="s">
        <v>12496</v>
      </c>
      <c r="G1504" s="75">
        <v>34.5</v>
      </c>
      <c r="H1504" s="74">
        <v>31.5</v>
      </c>
      <c r="I1504" s="101">
        <f>H1504/D1504</f>
        <v>15.75</v>
      </c>
      <c r="J1504" s="76">
        <v>34.5</v>
      </c>
      <c r="K1504" s="76">
        <v>31.5</v>
      </c>
      <c r="L1504" s="102">
        <f>K1504/D1504</f>
        <v>15.75</v>
      </c>
      <c r="M1504" s="75">
        <v>34.5</v>
      </c>
      <c r="N1504" s="74">
        <v>31.5</v>
      </c>
      <c r="O1504" s="101">
        <f>N1504/D1504</f>
        <v>15.75</v>
      </c>
      <c r="P1504" s="76">
        <v>34.5</v>
      </c>
      <c r="Q1504" s="76">
        <v>31.5</v>
      </c>
      <c r="R1504" s="102">
        <f>Q1504/D1504</f>
        <v>15.75</v>
      </c>
      <c r="S1504" s="5">
        <v>2</v>
      </c>
      <c r="T1504">
        <v>24</v>
      </c>
      <c r="U1504">
        <v>2</v>
      </c>
      <c r="V1504" s="6">
        <f>T1504/U1504</f>
        <v>12</v>
      </c>
      <c r="W1504">
        <v>288</v>
      </c>
      <c r="X1504">
        <v>24</v>
      </c>
      <c r="Y1504" s="6">
        <f>W1504/X1504</f>
        <v>12</v>
      </c>
      <c r="Z1504" s="6">
        <f>ROUND(Y1504,1)</f>
        <v>12</v>
      </c>
      <c r="AB1504" s="241"/>
      <c r="AC1504" s="241"/>
      <c r="AD1504" s="6"/>
      <c r="AE1504" s="241"/>
      <c r="AF1504" s="241"/>
    </row>
    <row r="1505" spans="1:32" ht="20.100000000000001" customHeight="1" x14ac:dyDescent="0.25">
      <c r="A1505" s="156">
        <v>52126</v>
      </c>
      <c r="B1505" s="157" t="s">
        <v>2769</v>
      </c>
      <c r="C1505" s="166" t="s">
        <v>2770</v>
      </c>
      <c r="D1505" s="146">
        <v>1</v>
      </c>
      <c r="E1505" s="146" t="s">
        <v>19</v>
      </c>
      <c r="F1505" s="168" t="s">
        <v>12498</v>
      </c>
      <c r="G1505" s="75">
        <v>27.3</v>
      </c>
      <c r="H1505" s="74">
        <v>24.5</v>
      </c>
      <c r="I1505" s="101">
        <f>H1505/D1505</f>
        <v>24.5</v>
      </c>
      <c r="J1505" s="76">
        <v>27.3</v>
      </c>
      <c r="K1505" s="76">
        <v>24.5</v>
      </c>
      <c r="L1505" s="102">
        <f>K1505/D1505</f>
        <v>24.5</v>
      </c>
      <c r="M1505" s="75">
        <v>27.3</v>
      </c>
      <c r="N1505" s="74">
        <v>24.5</v>
      </c>
      <c r="O1505" s="101">
        <f>N1505/D1505</f>
        <v>24.5</v>
      </c>
      <c r="P1505" s="76">
        <v>27.3</v>
      </c>
      <c r="Q1505" s="76">
        <v>24.5</v>
      </c>
      <c r="R1505" s="102">
        <f>Q1505/D1505</f>
        <v>24.5</v>
      </c>
      <c r="S1505" s="4">
        <v>1</v>
      </c>
      <c r="T1505">
        <v>24</v>
      </c>
      <c r="U1505">
        <v>1</v>
      </c>
      <c r="V1505" s="6">
        <f>T1505/U1505</f>
        <v>24</v>
      </c>
      <c r="W1505">
        <v>288</v>
      </c>
      <c r="X1505">
        <v>24</v>
      </c>
      <c r="Y1505" s="6">
        <f>W1505/X1505</f>
        <v>12</v>
      </c>
      <c r="Z1505" s="6">
        <f>ROUND(Y1505,1)</f>
        <v>12</v>
      </c>
      <c r="AB1505" s="241"/>
      <c r="AC1505" s="241"/>
      <c r="AD1505" s="6"/>
      <c r="AE1505" s="241"/>
      <c r="AF1505" s="241"/>
    </row>
    <row r="1506" spans="1:32" ht="20.100000000000001" customHeight="1" x14ac:dyDescent="0.25">
      <c r="A1506" s="156">
        <v>52127</v>
      </c>
      <c r="B1506" s="157" t="s">
        <v>2771</v>
      </c>
      <c r="C1506" s="166" t="s">
        <v>2772</v>
      </c>
      <c r="D1506" s="146">
        <v>6</v>
      </c>
      <c r="E1506" s="146" t="s">
        <v>280</v>
      </c>
      <c r="F1506" s="168" t="s">
        <v>12511</v>
      </c>
      <c r="G1506" s="75">
        <v>37.31</v>
      </c>
      <c r="H1506" s="74">
        <v>36</v>
      </c>
      <c r="I1506" s="101">
        <f>H1506/D1506</f>
        <v>6</v>
      </c>
      <c r="J1506" s="76">
        <v>37.31</v>
      </c>
      <c r="K1506" s="76">
        <v>36</v>
      </c>
      <c r="L1506" s="102">
        <f>K1506/D1506</f>
        <v>6</v>
      </c>
      <c r="M1506" s="75">
        <v>37.31</v>
      </c>
      <c r="N1506" s="74">
        <v>36</v>
      </c>
      <c r="O1506" s="101">
        <f>N1506/D1506</f>
        <v>6</v>
      </c>
      <c r="P1506" s="76">
        <v>37.31</v>
      </c>
      <c r="Q1506" s="76">
        <v>36</v>
      </c>
      <c r="R1506" s="102">
        <f>Q1506/D1506</f>
        <v>6</v>
      </c>
      <c r="S1506" s="4">
        <v>6</v>
      </c>
      <c r="T1506">
        <v>24</v>
      </c>
      <c r="U1506">
        <v>6</v>
      </c>
      <c r="V1506" s="6">
        <f>T1506/U1506</f>
        <v>4</v>
      </c>
      <c r="W1506">
        <v>384</v>
      </c>
      <c r="X1506">
        <v>24</v>
      </c>
      <c r="Y1506" s="6">
        <f>W1506/X1506</f>
        <v>16</v>
      </c>
      <c r="Z1506" s="6">
        <f>ROUND(Y1506,1)</f>
        <v>16</v>
      </c>
      <c r="AB1506" s="241"/>
      <c r="AC1506" s="241"/>
      <c r="AD1506" s="6"/>
      <c r="AE1506" s="241"/>
      <c r="AF1506" s="241"/>
    </row>
    <row r="1507" spans="1:32" ht="20.100000000000001" customHeight="1" x14ac:dyDescent="0.25">
      <c r="A1507" s="156">
        <v>52109</v>
      </c>
      <c r="B1507" s="157" t="s">
        <v>2745</v>
      </c>
      <c r="C1507" s="166" t="s">
        <v>2746</v>
      </c>
      <c r="D1507" s="146">
        <v>1</v>
      </c>
      <c r="E1507" s="146" t="s">
        <v>79</v>
      </c>
      <c r="F1507" s="168"/>
      <c r="G1507" s="75">
        <v>171</v>
      </c>
      <c r="H1507" s="74">
        <v>171</v>
      </c>
      <c r="I1507" s="101">
        <f>H1507/D1507</f>
        <v>171</v>
      </c>
      <c r="J1507" s="76">
        <v>171</v>
      </c>
      <c r="K1507" s="76">
        <v>171</v>
      </c>
      <c r="L1507" s="102">
        <f>K1507/D1507</f>
        <v>171</v>
      </c>
      <c r="M1507" s="75">
        <v>171</v>
      </c>
      <c r="N1507" s="74">
        <v>171</v>
      </c>
      <c r="O1507" s="101">
        <f>N1507/D1507</f>
        <v>171</v>
      </c>
      <c r="P1507" s="76">
        <v>171</v>
      </c>
      <c r="Q1507" s="76">
        <v>171</v>
      </c>
      <c r="R1507" s="102">
        <f>Q1507/D1507</f>
        <v>171</v>
      </c>
      <c r="S1507" s="5">
        <v>1</v>
      </c>
      <c r="T1507">
        <v>1</v>
      </c>
      <c r="U1507">
        <v>1</v>
      </c>
      <c r="V1507" s="6">
        <f>T1507/U1507</f>
        <v>1</v>
      </c>
      <c r="W1507" t="s">
        <v>80</v>
      </c>
      <c r="X1507">
        <v>1</v>
      </c>
      <c r="Y1507" s="6">
        <f>W1507/X1507</f>
        <v>1984</v>
      </c>
      <c r="Z1507" s="6">
        <f>ROUND(Y1507,1)</f>
        <v>1984</v>
      </c>
      <c r="AB1507" s="241"/>
      <c r="AC1507" s="241"/>
      <c r="AD1507" s="6"/>
      <c r="AE1507" s="241"/>
      <c r="AF1507" s="241"/>
    </row>
    <row r="1508" spans="1:32" ht="20.100000000000001" customHeight="1" x14ac:dyDescent="0.25">
      <c r="A1508" s="156">
        <v>52106</v>
      </c>
      <c r="B1508" s="157" t="s">
        <v>2739</v>
      </c>
      <c r="C1508" s="166" t="s">
        <v>2740</v>
      </c>
      <c r="D1508" s="146">
        <v>1</v>
      </c>
      <c r="E1508" s="146" t="s">
        <v>158</v>
      </c>
      <c r="F1508" s="168"/>
      <c r="G1508" s="75">
        <v>92</v>
      </c>
      <c r="H1508" s="74">
        <v>92</v>
      </c>
      <c r="I1508" s="101">
        <f>H1508/D1508</f>
        <v>92</v>
      </c>
      <c r="J1508" s="76">
        <v>92</v>
      </c>
      <c r="K1508" s="76">
        <v>92</v>
      </c>
      <c r="L1508" s="102">
        <f>K1508/D1508</f>
        <v>92</v>
      </c>
      <c r="M1508" s="75">
        <v>92</v>
      </c>
      <c r="N1508" s="74">
        <v>92</v>
      </c>
      <c r="O1508" s="101">
        <f>N1508/D1508</f>
        <v>92</v>
      </c>
      <c r="P1508" s="76">
        <v>92</v>
      </c>
      <c r="Q1508" s="76">
        <v>92</v>
      </c>
      <c r="R1508" s="102">
        <f>Q1508/D1508</f>
        <v>92</v>
      </c>
      <c r="S1508" s="5">
        <v>1</v>
      </c>
      <c r="T1508">
        <v>1</v>
      </c>
      <c r="U1508">
        <v>1</v>
      </c>
      <c r="V1508" s="6">
        <f>T1508/U1508</f>
        <v>1</v>
      </c>
      <c r="W1508">
        <v>992</v>
      </c>
      <c r="X1508">
        <v>1</v>
      </c>
      <c r="Y1508" s="6">
        <f>W1508/X1508</f>
        <v>992</v>
      </c>
      <c r="Z1508" s="6">
        <f>ROUND(Y1508,1)</f>
        <v>992</v>
      </c>
      <c r="AB1508" s="241"/>
      <c r="AC1508" s="241"/>
      <c r="AD1508" s="6"/>
      <c r="AE1508" s="241"/>
      <c r="AF1508" s="241"/>
    </row>
    <row r="1509" spans="1:32" ht="20.100000000000001" customHeight="1" x14ac:dyDescent="0.25">
      <c r="A1509" s="156">
        <v>59930</v>
      </c>
      <c r="B1509" s="157" t="s">
        <v>3535</v>
      </c>
      <c r="C1509" s="158" t="s">
        <v>3536</v>
      </c>
      <c r="D1509" s="146">
        <v>2</v>
      </c>
      <c r="E1509" s="146" t="s">
        <v>28</v>
      </c>
      <c r="F1509" s="168" t="s">
        <v>12496</v>
      </c>
      <c r="G1509" s="75">
        <v>28.5</v>
      </c>
      <c r="H1509" s="74">
        <v>28.5</v>
      </c>
      <c r="I1509" s="101">
        <f>H1509/D1509</f>
        <v>14.25</v>
      </c>
      <c r="J1509" s="76">
        <v>28.5</v>
      </c>
      <c r="K1509" s="76">
        <v>28.5</v>
      </c>
      <c r="L1509" s="102">
        <f>K1509/D1509</f>
        <v>14.25</v>
      </c>
      <c r="M1509" s="75">
        <v>28.5</v>
      </c>
      <c r="N1509" s="74">
        <v>28.5</v>
      </c>
      <c r="O1509" s="101">
        <f>N1509/D1509</f>
        <v>14.25</v>
      </c>
      <c r="P1509" s="76">
        <v>28.5</v>
      </c>
      <c r="Q1509" s="76">
        <v>28.5</v>
      </c>
      <c r="R1509" s="102">
        <f>Q1509/D1509</f>
        <v>14.25</v>
      </c>
      <c r="S1509" s="5">
        <v>2</v>
      </c>
      <c r="T1509">
        <v>24</v>
      </c>
      <c r="U1509">
        <v>2</v>
      </c>
      <c r="V1509" s="6">
        <f>T1509/U1509</f>
        <v>12</v>
      </c>
      <c r="W1509">
        <v>288</v>
      </c>
      <c r="X1509">
        <v>24</v>
      </c>
      <c r="Y1509" s="6">
        <f>W1509/X1509</f>
        <v>12</v>
      </c>
      <c r="Z1509" s="6">
        <f>ROUND(Y1509,1)</f>
        <v>12</v>
      </c>
      <c r="AB1509" s="241"/>
      <c r="AC1509" s="241"/>
      <c r="AD1509" s="6"/>
      <c r="AE1509" s="241"/>
      <c r="AF1509" s="241"/>
    </row>
    <row r="1510" spans="1:32" ht="20.100000000000001" customHeight="1" x14ac:dyDescent="0.25">
      <c r="A1510" s="156">
        <v>59932</v>
      </c>
      <c r="B1510" s="157" t="s">
        <v>3539</v>
      </c>
      <c r="C1510" s="158" t="s">
        <v>3540</v>
      </c>
      <c r="D1510" s="146">
        <v>6</v>
      </c>
      <c r="E1510" s="146" t="s">
        <v>280</v>
      </c>
      <c r="F1510" s="168" t="s">
        <v>12512</v>
      </c>
      <c r="G1510" s="75">
        <v>29.4</v>
      </c>
      <c r="H1510" s="74">
        <v>29.4</v>
      </c>
      <c r="I1510" s="101">
        <f>H1510/D1510</f>
        <v>4.8999999999999995</v>
      </c>
      <c r="J1510" s="76">
        <v>29.4</v>
      </c>
      <c r="K1510" s="76">
        <v>29.4</v>
      </c>
      <c r="L1510" s="102">
        <f>K1510/D1510</f>
        <v>4.8999999999999995</v>
      </c>
      <c r="M1510" s="75">
        <v>29.4</v>
      </c>
      <c r="N1510" s="74">
        <v>29.4</v>
      </c>
      <c r="O1510" s="101">
        <f>N1510/D1510</f>
        <v>4.8999999999999995</v>
      </c>
      <c r="P1510" s="76">
        <v>29.4</v>
      </c>
      <c r="Q1510" s="76">
        <v>29.4</v>
      </c>
      <c r="R1510" s="102">
        <f>Q1510/D1510</f>
        <v>4.8999999999999995</v>
      </c>
      <c r="S1510" s="5">
        <v>6</v>
      </c>
      <c r="T1510">
        <v>24</v>
      </c>
      <c r="U1510">
        <v>6</v>
      </c>
      <c r="V1510" s="6">
        <f>T1510/U1510</f>
        <v>4</v>
      </c>
      <c r="W1510">
        <v>288</v>
      </c>
      <c r="X1510">
        <v>24</v>
      </c>
      <c r="Y1510" s="6">
        <f>W1510/X1510</f>
        <v>12</v>
      </c>
      <c r="Z1510" s="6">
        <f>ROUND(Y1510,1)</f>
        <v>12</v>
      </c>
      <c r="AB1510" s="241"/>
      <c r="AC1510" s="241"/>
      <c r="AD1510" s="6"/>
      <c r="AE1510" s="241"/>
      <c r="AF1510" s="241"/>
    </row>
    <row r="1511" spans="1:32" ht="20.100000000000001" customHeight="1" x14ac:dyDescent="0.25">
      <c r="A1511" s="156">
        <v>59931</v>
      </c>
      <c r="B1511" s="157" t="s">
        <v>3537</v>
      </c>
      <c r="C1511" s="158" t="s">
        <v>3538</v>
      </c>
      <c r="D1511" s="146">
        <v>6</v>
      </c>
      <c r="E1511" s="146" t="s">
        <v>280</v>
      </c>
      <c r="F1511" s="168" t="s">
        <v>12512</v>
      </c>
      <c r="G1511" s="75">
        <v>29.4</v>
      </c>
      <c r="H1511" s="74">
        <v>29.4</v>
      </c>
      <c r="I1511" s="101">
        <f>H1511/D1511</f>
        <v>4.8999999999999995</v>
      </c>
      <c r="J1511" s="76">
        <v>29.4</v>
      </c>
      <c r="K1511" s="76">
        <v>29.4</v>
      </c>
      <c r="L1511" s="102">
        <f>K1511/D1511</f>
        <v>4.8999999999999995</v>
      </c>
      <c r="M1511" s="75">
        <v>29.4</v>
      </c>
      <c r="N1511" s="74">
        <v>29.4</v>
      </c>
      <c r="O1511" s="101">
        <f>N1511/D1511</f>
        <v>4.8999999999999995</v>
      </c>
      <c r="P1511" s="76">
        <v>29.4</v>
      </c>
      <c r="Q1511" s="76">
        <v>29.4</v>
      </c>
      <c r="R1511" s="102">
        <f>Q1511/D1511</f>
        <v>4.8999999999999995</v>
      </c>
      <c r="S1511" s="5">
        <v>6</v>
      </c>
      <c r="T1511">
        <v>24</v>
      </c>
      <c r="U1511">
        <v>6</v>
      </c>
      <c r="V1511" s="6">
        <f>T1511/U1511</f>
        <v>4</v>
      </c>
      <c r="W1511">
        <v>288</v>
      </c>
      <c r="X1511">
        <v>24</v>
      </c>
      <c r="Y1511" s="6">
        <f>W1511/X1511</f>
        <v>12</v>
      </c>
      <c r="Z1511" s="6">
        <f>ROUND(Y1511,1)</f>
        <v>12</v>
      </c>
      <c r="AB1511" s="241"/>
      <c r="AC1511" s="241"/>
      <c r="AD1511" s="6"/>
      <c r="AE1511" s="241"/>
      <c r="AF1511" s="241"/>
    </row>
    <row r="1512" spans="1:32" ht="20.100000000000001" customHeight="1" x14ac:dyDescent="0.25">
      <c r="A1512" s="157">
        <v>10773</v>
      </c>
      <c r="B1512" s="157" t="s">
        <v>272</v>
      </c>
      <c r="C1512" s="147" t="s">
        <v>273</v>
      </c>
      <c r="D1512" s="146">
        <v>2</v>
      </c>
      <c r="E1512" s="146" t="s">
        <v>28</v>
      </c>
      <c r="F1512" s="168" t="s">
        <v>12496</v>
      </c>
      <c r="G1512" s="75">
        <v>35</v>
      </c>
      <c r="H1512" s="74">
        <v>33.5</v>
      </c>
      <c r="I1512" s="101">
        <f>H1512/D1512</f>
        <v>16.75</v>
      </c>
      <c r="J1512" s="76">
        <v>35</v>
      </c>
      <c r="K1512" s="76">
        <v>33.5</v>
      </c>
      <c r="L1512" s="102">
        <f>K1512/D1512</f>
        <v>16.75</v>
      </c>
      <c r="M1512" s="75">
        <v>35</v>
      </c>
      <c r="N1512" s="74">
        <v>33.5</v>
      </c>
      <c r="O1512" s="101">
        <f>N1512/D1512</f>
        <v>16.75</v>
      </c>
      <c r="P1512" s="76">
        <v>35</v>
      </c>
      <c r="Q1512" s="76">
        <v>33.5</v>
      </c>
      <c r="R1512" s="102">
        <f>Q1512/D1512</f>
        <v>16.75</v>
      </c>
      <c r="S1512" s="5">
        <v>2</v>
      </c>
      <c r="T1512" s="123">
        <v>24</v>
      </c>
      <c r="U1512" s="123">
        <v>2</v>
      </c>
      <c r="V1512" s="6">
        <f>T1512/U1512</f>
        <v>12</v>
      </c>
      <c r="W1512" s="123">
        <v>288</v>
      </c>
      <c r="X1512" s="123">
        <v>24</v>
      </c>
      <c r="Y1512" s="6">
        <f>W1512/X1512</f>
        <v>12</v>
      </c>
      <c r="Z1512" s="6">
        <f>ROUND(Y1512,1)</f>
        <v>12</v>
      </c>
      <c r="AA1512" s="123"/>
      <c r="AB1512" s="241"/>
      <c r="AC1512" s="241"/>
      <c r="AD1512" s="6"/>
      <c r="AE1512" s="241"/>
      <c r="AF1512" s="241"/>
    </row>
    <row r="1513" spans="1:32" ht="20.100000000000001" customHeight="1" x14ac:dyDescent="0.25">
      <c r="A1513" s="156">
        <v>10603</v>
      </c>
      <c r="B1513" s="157" t="s">
        <v>210</v>
      </c>
      <c r="C1513" s="166" t="s">
        <v>211</v>
      </c>
      <c r="D1513" s="146">
        <v>4</v>
      </c>
      <c r="E1513" s="146" t="s">
        <v>31</v>
      </c>
      <c r="F1513" s="168" t="s">
        <v>12500</v>
      </c>
      <c r="G1513" s="75">
        <v>39</v>
      </c>
      <c r="H1513" s="74">
        <v>36</v>
      </c>
      <c r="I1513" s="101">
        <f>H1513/D1513</f>
        <v>9</v>
      </c>
      <c r="J1513" s="76">
        <v>39</v>
      </c>
      <c r="K1513" s="76">
        <v>36</v>
      </c>
      <c r="L1513" s="102">
        <f>K1513/D1513</f>
        <v>9</v>
      </c>
      <c r="M1513" s="75">
        <v>39</v>
      </c>
      <c r="N1513" s="74">
        <v>36</v>
      </c>
      <c r="O1513" s="101">
        <f>N1513/D1513</f>
        <v>9</v>
      </c>
      <c r="P1513" s="76">
        <v>39</v>
      </c>
      <c r="Q1513" s="76">
        <v>36</v>
      </c>
      <c r="R1513" s="102">
        <f>Q1513/D1513</f>
        <v>9</v>
      </c>
      <c r="S1513" s="5">
        <v>4</v>
      </c>
      <c r="T1513" s="123">
        <v>24</v>
      </c>
      <c r="U1513" s="123">
        <v>4</v>
      </c>
      <c r="V1513" s="6">
        <f>T1513/U1513</f>
        <v>6</v>
      </c>
      <c r="W1513" s="123">
        <v>288</v>
      </c>
      <c r="X1513" s="123">
        <v>24</v>
      </c>
      <c r="Y1513" s="6">
        <f>W1513/X1513</f>
        <v>12</v>
      </c>
      <c r="Z1513" s="6">
        <f>ROUND(Y1513,1)</f>
        <v>12</v>
      </c>
      <c r="AA1513" s="123"/>
      <c r="AB1513" s="241"/>
      <c r="AC1513" s="241"/>
      <c r="AD1513" s="6"/>
      <c r="AE1513" s="241"/>
      <c r="AF1513" s="241"/>
    </row>
    <row r="1514" spans="1:32" ht="20.100000000000001" customHeight="1" x14ac:dyDescent="0.25">
      <c r="A1514" s="157">
        <v>10614</v>
      </c>
      <c r="B1514" s="157" t="s">
        <v>224</v>
      </c>
      <c r="C1514" s="147" t="s">
        <v>225</v>
      </c>
      <c r="D1514" s="146">
        <v>4</v>
      </c>
      <c r="E1514" s="146" t="s">
        <v>31</v>
      </c>
      <c r="F1514" s="168" t="s">
        <v>12500</v>
      </c>
      <c r="G1514" s="75">
        <v>39</v>
      </c>
      <c r="H1514" s="74">
        <v>36</v>
      </c>
      <c r="I1514" s="101">
        <f>H1514/D1514</f>
        <v>9</v>
      </c>
      <c r="J1514" s="76">
        <v>39</v>
      </c>
      <c r="K1514" s="76">
        <v>36</v>
      </c>
      <c r="L1514" s="102">
        <f>K1514/D1514</f>
        <v>9</v>
      </c>
      <c r="M1514" s="75">
        <v>39</v>
      </c>
      <c r="N1514" s="74">
        <v>36</v>
      </c>
      <c r="O1514" s="101">
        <f>N1514/D1514</f>
        <v>9</v>
      </c>
      <c r="P1514" s="76">
        <v>39</v>
      </c>
      <c r="Q1514" s="76">
        <v>36</v>
      </c>
      <c r="R1514" s="102">
        <f>Q1514/D1514</f>
        <v>9</v>
      </c>
      <c r="S1514" s="5">
        <v>4</v>
      </c>
      <c r="T1514">
        <v>24</v>
      </c>
      <c r="U1514">
        <v>4</v>
      </c>
      <c r="V1514" s="6">
        <f>T1514/U1514</f>
        <v>6</v>
      </c>
      <c r="W1514">
        <v>288</v>
      </c>
      <c r="X1514">
        <v>24</v>
      </c>
      <c r="Y1514" s="6">
        <f>W1514/X1514</f>
        <v>12</v>
      </c>
      <c r="Z1514" s="6">
        <f>ROUND(Y1514,1)</f>
        <v>12</v>
      </c>
      <c r="AB1514" s="241"/>
      <c r="AC1514" s="241"/>
      <c r="AD1514" s="6"/>
      <c r="AE1514" s="241"/>
      <c r="AF1514" s="241"/>
    </row>
    <row r="1515" spans="1:32" ht="20.100000000000001" customHeight="1" x14ac:dyDescent="0.25">
      <c r="A1515" s="156">
        <v>10601</v>
      </c>
      <c r="B1515" s="157" t="s">
        <v>208</v>
      </c>
      <c r="C1515" s="166" t="s">
        <v>209</v>
      </c>
      <c r="D1515" s="146">
        <v>4</v>
      </c>
      <c r="E1515" s="146" t="s">
        <v>31</v>
      </c>
      <c r="F1515" s="168" t="s">
        <v>12500</v>
      </c>
      <c r="G1515" s="75">
        <v>39</v>
      </c>
      <c r="H1515" s="74">
        <v>36</v>
      </c>
      <c r="I1515" s="101">
        <f>H1515/D1515</f>
        <v>9</v>
      </c>
      <c r="J1515" s="76">
        <v>39</v>
      </c>
      <c r="K1515" s="76">
        <v>36</v>
      </c>
      <c r="L1515" s="102">
        <f>K1515/D1515</f>
        <v>9</v>
      </c>
      <c r="M1515" s="75">
        <v>39</v>
      </c>
      <c r="N1515" s="74">
        <v>36</v>
      </c>
      <c r="O1515" s="101">
        <f>N1515/D1515</f>
        <v>9</v>
      </c>
      <c r="P1515" s="76">
        <v>39</v>
      </c>
      <c r="Q1515" s="76">
        <v>36</v>
      </c>
      <c r="R1515" s="102">
        <f>Q1515/D1515</f>
        <v>9</v>
      </c>
      <c r="S1515" s="5">
        <v>4</v>
      </c>
      <c r="T1515" s="123">
        <v>24</v>
      </c>
      <c r="U1515" s="123">
        <v>4</v>
      </c>
      <c r="V1515" s="6">
        <f>T1515/U1515</f>
        <v>6</v>
      </c>
      <c r="W1515" s="123">
        <v>288</v>
      </c>
      <c r="X1515" s="123">
        <v>24</v>
      </c>
      <c r="Y1515" s="6">
        <f>W1515/X1515</f>
        <v>12</v>
      </c>
      <c r="Z1515" s="6">
        <f>ROUND(Y1515,1)</f>
        <v>12</v>
      </c>
      <c r="AA1515" s="123"/>
      <c r="AB1515" s="241"/>
      <c r="AC1515" s="241"/>
      <c r="AD1515" s="6"/>
      <c r="AE1515" s="241"/>
      <c r="AF1515" s="241"/>
    </row>
    <row r="1516" spans="1:32" ht="20.100000000000001" customHeight="1" x14ac:dyDescent="0.25">
      <c r="A1516" s="145">
        <v>10908</v>
      </c>
      <c r="B1516" s="157" t="s">
        <v>328</v>
      </c>
      <c r="C1516" s="147" t="s">
        <v>329</v>
      </c>
      <c r="D1516" s="146">
        <v>4</v>
      </c>
      <c r="E1516" s="146" t="s">
        <v>31</v>
      </c>
      <c r="F1516" s="168" t="s">
        <v>12500</v>
      </c>
      <c r="G1516" s="75">
        <v>39</v>
      </c>
      <c r="H1516" s="74">
        <v>36</v>
      </c>
      <c r="I1516" s="101">
        <f>H1516/D1516</f>
        <v>9</v>
      </c>
      <c r="J1516" s="76">
        <v>39</v>
      </c>
      <c r="K1516" s="76">
        <v>36</v>
      </c>
      <c r="L1516" s="102">
        <f>K1516/D1516</f>
        <v>9</v>
      </c>
      <c r="M1516" s="75">
        <v>39</v>
      </c>
      <c r="N1516" s="74">
        <v>36</v>
      </c>
      <c r="O1516" s="101">
        <f>N1516/D1516</f>
        <v>9</v>
      </c>
      <c r="P1516" s="76">
        <v>39</v>
      </c>
      <c r="Q1516" s="76">
        <v>36</v>
      </c>
      <c r="R1516" s="102">
        <f>Q1516/D1516</f>
        <v>9</v>
      </c>
      <c r="S1516" s="4">
        <v>4</v>
      </c>
      <c r="T1516">
        <v>24</v>
      </c>
      <c r="U1516">
        <v>4</v>
      </c>
      <c r="V1516" s="6">
        <f>T1516/U1516</f>
        <v>6</v>
      </c>
      <c r="W1516">
        <v>288</v>
      </c>
      <c r="X1516">
        <v>24</v>
      </c>
      <c r="Y1516" s="6">
        <f>W1516/X1516</f>
        <v>12</v>
      </c>
      <c r="Z1516" s="6">
        <f>ROUND(Y1516,1)</f>
        <v>12</v>
      </c>
      <c r="AB1516" s="241"/>
      <c r="AC1516" s="241"/>
      <c r="AD1516" s="6"/>
      <c r="AE1516" s="241"/>
      <c r="AF1516" s="241"/>
    </row>
    <row r="1517" spans="1:32" ht="20.100000000000001" customHeight="1" x14ac:dyDescent="0.25">
      <c r="A1517" s="157">
        <v>10609</v>
      </c>
      <c r="B1517" s="157" t="s">
        <v>216</v>
      </c>
      <c r="C1517" s="147" t="s">
        <v>217</v>
      </c>
      <c r="D1517" s="146">
        <v>4</v>
      </c>
      <c r="E1517" s="146" t="s">
        <v>31</v>
      </c>
      <c r="F1517" s="168" t="s">
        <v>12500</v>
      </c>
      <c r="G1517" s="75">
        <v>39</v>
      </c>
      <c r="H1517" s="74">
        <v>36</v>
      </c>
      <c r="I1517" s="101">
        <f>H1517/D1517</f>
        <v>9</v>
      </c>
      <c r="J1517" s="76">
        <v>39</v>
      </c>
      <c r="K1517" s="76">
        <v>36</v>
      </c>
      <c r="L1517" s="102">
        <f>K1517/D1517</f>
        <v>9</v>
      </c>
      <c r="M1517" s="75">
        <v>39</v>
      </c>
      <c r="N1517" s="74">
        <v>36</v>
      </c>
      <c r="O1517" s="101">
        <f>N1517/D1517</f>
        <v>9</v>
      </c>
      <c r="P1517" s="76">
        <v>39</v>
      </c>
      <c r="Q1517" s="76">
        <v>36</v>
      </c>
      <c r="R1517" s="102">
        <f>Q1517/D1517</f>
        <v>9</v>
      </c>
      <c r="S1517" s="5">
        <v>4</v>
      </c>
      <c r="T1517">
        <v>24</v>
      </c>
      <c r="U1517">
        <v>4</v>
      </c>
      <c r="V1517" s="6">
        <f>T1517/U1517</f>
        <v>6</v>
      </c>
      <c r="W1517">
        <v>288</v>
      </c>
      <c r="X1517">
        <v>24</v>
      </c>
      <c r="Y1517" s="6">
        <f>W1517/X1517</f>
        <v>12</v>
      </c>
      <c r="Z1517" s="6">
        <f>ROUND(Y1517,1)</f>
        <v>12</v>
      </c>
      <c r="AB1517" s="241"/>
      <c r="AC1517" s="241"/>
      <c r="AD1517" s="6"/>
      <c r="AE1517" s="241"/>
      <c r="AF1517" s="241"/>
    </row>
    <row r="1518" spans="1:32" s="12" customFormat="1" ht="20.100000000000001" customHeight="1" x14ac:dyDescent="0.25">
      <c r="A1518" s="157">
        <v>10610</v>
      </c>
      <c r="B1518" s="157" t="s">
        <v>218</v>
      </c>
      <c r="C1518" s="147" t="s">
        <v>219</v>
      </c>
      <c r="D1518" s="146">
        <v>4</v>
      </c>
      <c r="E1518" s="146" t="s">
        <v>31</v>
      </c>
      <c r="F1518" s="168" t="s">
        <v>12500</v>
      </c>
      <c r="G1518" s="75">
        <v>39</v>
      </c>
      <c r="H1518" s="74">
        <v>36</v>
      </c>
      <c r="I1518" s="101">
        <f>H1518/D1518</f>
        <v>9</v>
      </c>
      <c r="J1518" s="76">
        <v>39</v>
      </c>
      <c r="K1518" s="76">
        <v>36</v>
      </c>
      <c r="L1518" s="102">
        <f>K1518/D1518</f>
        <v>9</v>
      </c>
      <c r="M1518" s="75">
        <v>39</v>
      </c>
      <c r="N1518" s="74">
        <v>36</v>
      </c>
      <c r="O1518" s="101">
        <f>N1518/D1518</f>
        <v>9</v>
      </c>
      <c r="P1518" s="76">
        <v>39</v>
      </c>
      <c r="Q1518" s="76">
        <v>36</v>
      </c>
      <c r="R1518" s="102">
        <f>Q1518/D1518</f>
        <v>9</v>
      </c>
      <c r="S1518" s="123">
        <v>4</v>
      </c>
      <c r="T1518" s="172">
        <v>24</v>
      </c>
      <c r="U1518" s="172">
        <v>4</v>
      </c>
      <c r="V1518" s="6">
        <f>T1518/U1518</f>
        <v>6</v>
      </c>
      <c r="W1518" s="172">
        <v>288</v>
      </c>
      <c r="X1518" s="172">
        <v>24</v>
      </c>
      <c r="Y1518" s="6">
        <f>W1518/X1518</f>
        <v>12</v>
      </c>
      <c r="Z1518" s="6">
        <f>ROUND(Y1518,1)</f>
        <v>12</v>
      </c>
      <c r="AA1518" s="172"/>
      <c r="AB1518" s="241"/>
      <c r="AC1518" s="241"/>
      <c r="AD1518" s="6"/>
      <c r="AE1518" s="241"/>
      <c r="AF1518" s="241"/>
    </row>
    <row r="1519" spans="1:32" ht="20.100000000000001" customHeight="1" x14ac:dyDescent="0.25">
      <c r="A1519" s="143">
        <v>10600</v>
      </c>
      <c r="B1519" s="157" t="s">
        <v>206</v>
      </c>
      <c r="C1519" s="166" t="s">
        <v>207</v>
      </c>
      <c r="D1519" s="146">
        <v>4</v>
      </c>
      <c r="E1519" s="146" t="s">
        <v>31</v>
      </c>
      <c r="F1519" s="168" t="s">
        <v>12500</v>
      </c>
      <c r="G1519" s="75">
        <v>39</v>
      </c>
      <c r="H1519" s="74">
        <v>36</v>
      </c>
      <c r="I1519" s="101">
        <f>H1519/D1519</f>
        <v>9</v>
      </c>
      <c r="J1519" s="76">
        <v>39</v>
      </c>
      <c r="K1519" s="76">
        <v>36</v>
      </c>
      <c r="L1519" s="102">
        <f>K1519/D1519</f>
        <v>9</v>
      </c>
      <c r="M1519" s="75">
        <v>39</v>
      </c>
      <c r="N1519" s="74">
        <v>36</v>
      </c>
      <c r="O1519" s="101">
        <f>N1519/D1519</f>
        <v>9</v>
      </c>
      <c r="P1519" s="76">
        <v>39</v>
      </c>
      <c r="Q1519" s="76">
        <v>36</v>
      </c>
      <c r="R1519" s="102">
        <f>Q1519/D1519</f>
        <v>9</v>
      </c>
      <c r="S1519" s="14">
        <v>4</v>
      </c>
      <c r="T1519" s="14">
        <v>24</v>
      </c>
      <c r="U1519" s="14">
        <v>4</v>
      </c>
      <c r="V1519" s="6">
        <f>T1519/U1519</f>
        <v>6</v>
      </c>
      <c r="W1519" s="14">
        <v>288</v>
      </c>
      <c r="X1519" s="14">
        <v>24</v>
      </c>
      <c r="Y1519" s="6">
        <f>W1519/X1519</f>
        <v>12</v>
      </c>
      <c r="Z1519" s="6">
        <f>ROUND(Y1519,1)</f>
        <v>12</v>
      </c>
      <c r="AA1519" s="14"/>
      <c r="AB1519" s="241"/>
      <c r="AC1519" s="241"/>
      <c r="AD1519" s="6"/>
      <c r="AE1519" s="241"/>
      <c r="AF1519" s="241"/>
    </row>
    <row r="1520" spans="1:32" ht="20.100000000000001" customHeight="1" x14ac:dyDescent="0.25">
      <c r="A1520" s="143">
        <v>10599</v>
      </c>
      <c r="B1520" s="157" t="s">
        <v>204</v>
      </c>
      <c r="C1520" s="166" t="s">
        <v>205</v>
      </c>
      <c r="D1520" s="146">
        <v>4</v>
      </c>
      <c r="E1520" s="146" t="s">
        <v>31</v>
      </c>
      <c r="F1520" s="168" t="s">
        <v>12500</v>
      </c>
      <c r="G1520" s="75">
        <v>39</v>
      </c>
      <c r="H1520" s="74">
        <v>36</v>
      </c>
      <c r="I1520" s="101">
        <f>H1520/D1520</f>
        <v>9</v>
      </c>
      <c r="J1520" s="76">
        <v>39</v>
      </c>
      <c r="K1520" s="76">
        <v>36</v>
      </c>
      <c r="L1520" s="102">
        <f>K1520/D1520</f>
        <v>9</v>
      </c>
      <c r="M1520" s="75">
        <v>39</v>
      </c>
      <c r="N1520" s="74">
        <v>36</v>
      </c>
      <c r="O1520" s="101">
        <f>N1520/D1520</f>
        <v>9</v>
      </c>
      <c r="P1520" s="76">
        <v>39</v>
      </c>
      <c r="Q1520" s="76">
        <v>36</v>
      </c>
      <c r="R1520" s="102">
        <f>Q1520/D1520</f>
        <v>9</v>
      </c>
      <c r="S1520" s="5">
        <v>4</v>
      </c>
      <c r="T1520" s="123">
        <v>24</v>
      </c>
      <c r="U1520" s="123">
        <v>4</v>
      </c>
      <c r="V1520" s="6">
        <f>T1520/U1520</f>
        <v>6</v>
      </c>
      <c r="W1520" s="123">
        <v>288</v>
      </c>
      <c r="X1520" s="123">
        <v>24</v>
      </c>
      <c r="Y1520" s="6">
        <f>W1520/X1520</f>
        <v>12</v>
      </c>
      <c r="Z1520" s="6">
        <f>ROUND(Y1520,1)</f>
        <v>12</v>
      </c>
      <c r="AA1520" s="123"/>
      <c r="AB1520" s="241"/>
      <c r="AC1520" s="241"/>
      <c r="AD1520" s="6"/>
      <c r="AE1520" s="241"/>
      <c r="AF1520" s="241"/>
    </row>
    <row r="1521" spans="1:32" ht="20.100000000000001" customHeight="1" x14ac:dyDescent="0.25">
      <c r="A1521" s="156">
        <v>41109</v>
      </c>
      <c r="B1521" s="157" t="s">
        <v>1884</v>
      </c>
      <c r="C1521" s="150" t="s">
        <v>1885</v>
      </c>
      <c r="D1521" s="146">
        <v>2</v>
      </c>
      <c r="E1521" s="146" t="s">
        <v>28</v>
      </c>
      <c r="F1521" s="168" t="s">
        <v>12540</v>
      </c>
      <c r="G1521" s="75">
        <v>36.5</v>
      </c>
      <c r="H1521" s="74">
        <v>36.5</v>
      </c>
      <c r="I1521" s="101">
        <f>H1521/D1521</f>
        <v>18.25</v>
      </c>
      <c r="J1521" s="76">
        <v>36.5</v>
      </c>
      <c r="K1521" s="76">
        <v>36.5</v>
      </c>
      <c r="L1521" s="102">
        <f>K1521/D1521</f>
        <v>18.25</v>
      </c>
      <c r="M1521" s="75">
        <v>36.5</v>
      </c>
      <c r="N1521" s="74">
        <v>36.5</v>
      </c>
      <c r="O1521" s="101">
        <f>N1521/D1521</f>
        <v>18.25</v>
      </c>
      <c r="P1521" s="76">
        <v>36.5</v>
      </c>
      <c r="Q1521" s="76">
        <v>36.5</v>
      </c>
      <c r="R1521" s="102">
        <f>Q1521/D1521</f>
        <v>18.25</v>
      </c>
      <c r="S1521" s="5">
        <v>2</v>
      </c>
      <c r="T1521">
        <v>24</v>
      </c>
      <c r="U1521">
        <v>2</v>
      </c>
      <c r="V1521" s="6">
        <f>T1521/U1521</f>
        <v>12</v>
      </c>
      <c r="W1521">
        <v>269</v>
      </c>
      <c r="X1521">
        <v>24</v>
      </c>
      <c r="Y1521" s="6">
        <f>W1521/X1521</f>
        <v>11.208333333333334</v>
      </c>
      <c r="Z1521" s="6">
        <f>ROUND(Y1521,1)</f>
        <v>11.2</v>
      </c>
      <c r="AB1521" s="241"/>
      <c r="AC1521" s="241"/>
      <c r="AD1521" s="6"/>
      <c r="AE1521" s="241"/>
      <c r="AF1521" s="241"/>
    </row>
    <row r="1522" spans="1:32" ht="20.100000000000001" customHeight="1" x14ac:dyDescent="0.25">
      <c r="A1522" s="156">
        <v>41105</v>
      </c>
      <c r="B1522" s="157" t="s">
        <v>1880</v>
      </c>
      <c r="C1522" s="150" t="s">
        <v>1881</v>
      </c>
      <c r="D1522" s="146">
        <v>2</v>
      </c>
      <c r="E1522" s="146" t="s">
        <v>28</v>
      </c>
      <c r="F1522" s="168" t="s">
        <v>12540</v>
      </c>
      <c r="G1522" s="75">
        <v>36.5</v>
      </c>
      <c r="H1522" s="74">
        <v>32.5</v>
      </c>
      <c r="I1522" s="101">
        <f>H1522/D1522</f>
        <v>16.25</v>
      </c>
      <c r="J1522" s="76">
        <v>36.5</v>
      </c>
      <c r="K1522" s="76">
        <v>32.5</v>
      </c>
      <c r="L1522" s="102">
        <f>K1522/D1522</f>
        <v>16.25</v>
      </c>
      <c r="M1522" s="75">
        <v>36.5</v>
      </c>
      <c r="N1522" s="74">
        <v>32.5</v>
      </c>
      <c r="O1522" s="101">
        <f>N1522/D1522</f>
        <v>16.25</v>
      </c>
      <c r="P1522" s="76">
        <v>36.5</v>
      </c>
      <c r="Q1522" s="76">
        <v>32.5</v>
      </c>
      <c r="R1522" s="102">
        <f>Q1522/D1522</f>
        <v>16.25</v>
      </c>
      <c r="S1522" s="5">
        <v>2</v>
      </c>
      <c r="T1522">
        <v>24</v>
      </c>
      <c r="U1522">
        <v>2</v>
      </c>
      <c r="V1522" s="6">
        <f>T1522/U1522</f>
        <v>12</v>
      </c>
      <c r="W1522">
        <v>269</v>
      </c>
      <c r="X1522">
        <v>24</v>
      </c>
      <c r="Y1522" s="6">
        <f>W1522/X1522</f>
        <v>11.208333333333334</v>
      </c>
      <c r="Z1522" s="6">
        <f>ROUND(Y1522,1)</f>
        <v>11.2</v>
      </c>
      <c r="AB1522" s="241"/>
      <c r="AC1522" s="241"/>
      <c r="AD1522" s="6"/>
      <c r="AE1522" s="241"/>
      <c r="AF1522" s="241"/>
    </row>
    <row r="1523" spans="1:32" ht="20.100000000000001" customHeight="1" x14ac:dyDescent="0.25">
      <c r="A1523" s="156">
        <v>40253</v>
      </c>
      <c r="B1523" s="157" t="s">
        <v>1817</v>
      </c>
      <c r="C1523" s="158" t="s">
        <v>1818</v>
      </c>
      <c r="D1523" s="146">
        <v>2</v>
      </c>
      <c r="E1523" s="146" t="s">
        <v>28</v>
      </c>
      <c r="F1523" s="168" t="s">
        <v>12540</v>
      </c>
      <c r="G1523" s="75">
        <v>36.5</v>
      </c>
      <c r="H1523" s="74">
        <v>32.5</v>
      </c>
      <c r="I1523" s="101">
        <f>H1523/D1523</f>
        <v>16.25</v>
      </c>
      <c r="J1523" s="76">
        <v>36.5</v>
      </c>
      <c r="K1523" s="76">
        <v>32.5</v>
      </c>
      <c r="L1523" s="102">
        <f>K1523/D1523</f>
        <v>16.25</v>
      </c>
      <c r="M1523" s="75">
        <v>36.5</v>
      </c>
      <c r="N1523" s="74">
        <v>32.5</v>
      </c>
      <c r="O1523" s="101">
        <f>N1523/D1523</f>
        <v>16.25</v>
      </c>
      <c r="P1523" s="76">
        <v>36.5</v>
      </c>
      <c r="Q1523" s="76">
        <v>32.5</v>
      </c>
      <c r="R1523" s="102">
        <f>Q1523/D1523</f>
        <v>16.25</v>
      </c>
      <c r="S1523" s="5">
        <v>2</v>
      </c>
      <c r="T1523">
        <v>24</v>
      </c>
      <c r="U1523">
        <v>2</v>
      </c>
      <c r="V1523" s="6">
        <f>T1523/U1523</f>
        <v>12</v>
      </c>
      <c r="W1523">
        <v>268.8</v>
      </c>
      <c r="X1523">
        <v>24</v>
      </c>
      <c r="Y1523" s="6">
        <f>W1523/X1523</f>
        <v>11.200000000000001</v>
      </c>
      <c r="Z1523" s="6">
        <f>ROUND(Y1523,1)</f>
        <v>11.2</v>
      </c>
      <c r="AB1523" s="241"/>
      <c r="AC1523" s="241"/>
      <c r="AD1523" s="6"/>
      <c r="AE1523" s="241"/>
      <c r="AF1523" s="241"/>
    </row>
    <row r="1524" spans="1:32" ht="20.100000000000001" customHeight="1" x14ac:dyDescent="0.25">
      <c r="A1524" s="156">
        <v>41107</v>
      </c>
      <c r="B1524" s="157" t="s">
        <v>1882</v>
      </c>
      <c r="C1524" s="150" t="s">
        <v>1883</v>
      </c>
      <c r="D1524" s="146">
        <v>2</v>
      </c>
      <c r="E1524" s="146" t="s">
        <v>28</v>
      </c>
      <c r="F1524" s="168" t="s">
        <v>12540</v>
      </c>
      <c r="G1524" s="75">
        <v>36.5</v>
      </c>
      <c r="H1524" s="74">
        <v>36.5</v>
      </c>
      <c r="I1524" s="101">
        <f>H1524/D1524</f>
        <v>18.25</v>
      </c>
      <c r="J1524" s="76">
        <v>36.5</v>
      </c>
      <c r="K1524" s="76">
        <v>36.5</v>
      </c>
      <c r="L1524" s="102">
        <f>K1524/D1524</f>
        <v>18.25</v>
      </c>
      <c r="M1524" s="75">
        <v>36.5</v>
      </c>
      <c r="N1524" s="74">
        <v>36.5</v>
      </c>
      <c r="O1524" s="101">
        <f>N1524/D1524</f>
        <v>18.25</v>
      </c>
      <c r="P1524" s="76">
        <v>36.5</v>
      </c>
      <c r="Q1524" s="76">
        <v>36.5</v>
      </c>
      <c r="R1524" s="102">
        <f>Q1524/D1524</f>
        <v>18.25</v>
      </c>
      <c r="S1524" s="5">
        <v>2</v>
      </c>
      <c r="T1524">
        <v>24</v>
      </c>
      <c r="U1524">
        <v>2</v>
      </c>
      <c r="V1524" s="6">
        <f>T1524/U1524</f>
        <v>12</v>
      </c>
      <c r="W1524">
        <v>269</v>
      </c>
      <c r="X1524">
        <v>24</v>
      </c>
      <c r="Y1524" s="6">
        <f>W1524/X1524</f>
        <v>11.208333333333334</v>
      </c>
      <c r="Z1524" s="6">
        <f>ROUND(Y1524,1)</f>
        <v>11.2</v>
      </c>
      <c r="AB1524" s="241"/>
      <c r="AC1524" s="241"/>
      <c r="AD1524" s="6"/>
      <c r="AE1524" s="241"/>
      <c r="AF1524" s="241"/>
    </row>
    <row r="1525" spans="1:32" ht="20.100000000000001" customHeight="1" x14ac:dyDescent="0.25">
      <c r="A1525" s="145">
        <v>82894</v>
      </c>
      <c r="B1525" s="167" t="s">
        <v>3935</v>
      </c>
      <c r="C1525" s="166" t="s">
        <v>3936</v>
      </c>
      <c r="D1525" s="146">
        <v>20</v>
      </c>
      <c r="E1525" s="146" t="s">
        <v>22</v>
      </c>
      <c r="F1525" s="168" t="s">
        <v>12547</v>
      </c>
      <c r="G1525" s="160">
        <v>62.8</v>
      </c>
      <c r="H1525" s="74">
        <v>62.8</v>
      </c>
      <c r="I1525" s="101">
        <f>H1525/D1525</f>
        <v>3.1399999999999997</v>
      </c>
      <c r="J1525" s="76">
        <v>62.8</v>
      </c>
      <c r="K1525" s="76">
        <v>62.8</v>
      </c>
      <c r="L1525" s="102">
        <f>K1525/D1525</f>
        <v>3.1399999999999997</v>
      </c>
      <c r="M1525" s="75">
        <v>62.8</v>
      </c>
      <c r="N1525" s="74">
        <v>62.8</v>
      </c>
      <c r="O1525" s="101">
        <f>N1525/D1525</f>
        <v>3.1399999999999997</v>
      </c>
      <c r="P1525" s="76">
        <v>62.8</v>
      </c>
      <c r="Q1525" s="76">
        <v>62.8</v>
      </c>
      <c r="R1525" s="102">
        <f>Q1525/D1525</f>
        <v>3.1399999999999997</v>
      </c>
      <c r="S1525" s="5">
        <v>20</v>
      </c>
      <c r="T1525">
        <v>20</v>
      </c>
      <c r="U1525">
        <v>20</v>
      </c>
      <c r="V1525" s="6">
        <f>T1525/U1525</f>
        <v>1</v>
      </c>
      <c r="W1525">
        <v>338</v>
      </c>
      <c r="X1525">
        <v>20</v>
      </c>
      <c r="Y1525" s="6">
        <f>W1525/X1525</f>
        <v>16.899999999999999</v>
      </c>
      <c r="Z1525" s="6">
        <f>ROUND(Y1525,1)</f>
        <v>16.899999999999999</v>
      </c>
      <c r="AB1525" s="241"/>
      <c r="AC1525" s="241"/>
      <c r="AD1525" s="6"/>
      <c r="AE1525" s="241"/>
      <c r="AF1525" s="241"/>
    </row>
    <row r="1526" spans="1:32" ht="20.100000000000001" customHeight="1" x14ac:dyDescent="0.25">
      <c r="A1526" s="156">
        <v>32382</v>
      </c>
      <c r="B1526" s="157" t="s">
        <v>894</v>
      </c>
      <c r="C1526" s="166" t="s">
        <v>895</v>
      </c>
      <c r="D1526" s="146">
        <v>1</v>
      </c>
      <c r="E1526" s="146" t="s">
        <v>19</v>
      </c>
      <c r="F1526" s="168" t="s">
        <v>12493</v>
      </c>
      <c r="G1526" s="75">
        <v>26.5</v>
      </c>
      <c r="H1526" s="74">
        <v>26.5</v>
      </c>
      <c r="I1526" s="101">
        <f>H1526/D1526</f>
        <v>26.5</v>
      </c>
      <c r="J1526" s="76">
        <v>26.5</v>
      </c>
      <c r="K1526" s="76">
        <v>26.5</v>
      </c>
      <c r="L1526" s="102">
        <f>K1526/D1526</f>
        <v>26.5</v>
      </c>
      <c r="M1526" s="75">
        <v>26.5</v>
      </c>
      <c r="N1526" s="74">
        <v>26.5</v>
      </c>
      <c r="O1526" s="101">
        <f>N1526/D1526</f>
        <v>26.5</v>
      </c>
      <c r="P1526" s="76">
        <v>26.5</v>
      </c>
      <c r="Q1526" s="76">
        <v>26.5</v>
      </c>
      <c r="R1526" s="102">
        <f>Q1526/D1526</f>
        <v>26.5</v>
      </c>
      <c r="S1526" s="5">
        <v>1</v>
      </c>
      <c r="T1526" s="123">
        <v>24</v>
      </c>
      <c r="U1526" s="123">
        <v>1</v>
      </c>
      <c r="V1526" s="6">
        <f>T1526/U1526</f>
        <v>24</v>
      </c>
      <c r="W1526" s="123">
        <v>268.8</v>
      </c>
      <c r="X1526" s="123">
        <v>24</v>
      </c>
      <c r="Y1526" s="6">
        <f>W1526/X1526</f>
        <v>11.200000000000001</v>
      </c>
      <c r="Z1526" s="6">
        <f>ROUND(Y1526,1)</f>
        <v>11.2</v>
      </c>
      <c r="AA1526" s="123"/>
      <c r="AB1526" s="241"/>
      <c r="AC1526" s="241"/>
      <c r="AD1526" s="6"/>
      <c r="AE1526" s="241"/>
      <c r="AF1526" s="241"/>
    </row>
    <row r="1527" spans="1:32" ht="20.100000000000001" customHeight="1" x14ac:dyDescent="0.25">
      <c r="A1527" s="156">
        <v>32371</v>
      </c>
      <c r="B1527" s="157" t="s">
        <v>887</v>
      </c>
      <c r="C1527" s="166" t="s">
        <v>888</v>
      </c>
      <c r="D1527" s="146">
        <v>4</v>
      </c>
      <c r="E1527" s="146" t="s">
        <v>31</v>
      </c>
      <c r="F1527" s="168" t="s">
        <v>12529</v>
      </c>
      <c r="G1527" s="75">
        <v>40.479999999999997</v>
      </c>
      <c r="H1527" s="74">
        <v>37.479999999999997</v>
      </c>
      <c r="I1527" s="101">
        <f>H1527/D1527</f>
        <v>9.3699999999999992</v>
      </c>
      <c r="J1527" s="76">
        <v>40.479999999999997</v>
      </c>
      <c r="K1527" s="76">
        <v>37.479999999999997</v>
      </c>
      <c r="L1527" s="102">
        <f>K1527/D1527</f>
        <v>9.3699999999999992</v>
      </c>
      <c r="M1527" s="75">
        <v>40.479999999999997</v>
      </c>
      <c r="N1527" s="74">
        <v>37.479999999999997</v>
      </c>
      <c r="O1527" s="101">
        <f>N1527/D1527</f>
        <v>9.3699999999999992</v>
      </c>
      <c r="P1527" s="76">
        <v>40.479999999999997</v>
      </c>
      <c r="Q1527" s="76">
        <v>37.479999999999997</v>
      </c>
      <c r="R1527" s="102">
        <f>Q1527/D1527</f>
        <v>9.3699999999999992</v>
      </c>
      <c r="S1527" s="5">
        <v>4</v>
      </c>
      <c r="T1527" s="123">
        <v>24</v>
      </c>
      <c r="U1527" s="123">
        <v>4</v>
      </c>
      <c r="V1527" s="6">
        <f>T1527/U1527</f>
        <v>6</v>
      </c>
      <c r="W1527" s="123">
        <v>269</v>
      </c>
      <c r="X1527" s="123">
        <v>24</v>
      </c>
      <c r="Y1527" s="6">
        <f>W1527/X1527</f>
        <v>11.208333333333334</v>
      </c>
      <c r="Z1527" s="6">
        <f>ROUND(Y1527,1)</f>
        <v>11.2</v>
      </c>
      <c r="AA1527" s="123"/>
      <c r="AB1527" s="241"/>
      <c r="AC1527" s="241"/>
      <c r="AD1527" s="6"/>
      <c r="AE1527" s="241"/>
      <c r="AF1527" s="241"/>
    </row>
    <row r="1528" spans="1:32" ht="20.100000000000001" customHeight="1" x14ac:dyDescent="0.25">
      <c r="A1528" s="156">
        <v>32375</v>
      </c>
      <c r="B1528" s="157" t="s">
        <v>892</v>
      </c>
      <c r="C1528" s="166" t="s">
        <v>893</v>
      </c>
      <c r="D1528" s="146">
        <v>4</v>
      </c>
      <c r="E1528" s="146" t="s">
        <v>31</v>
      </c>
      <c r="F1528" s="168" t="s">
        <v>12529</v>
      </c>
      <c r="G1528" s="75">
        <v>40.479999999999997</v>
      </c>
      <c r="H1528" s="74">
        <v>37.479999999999997</v>
      </c>
      <c r="I1528" s="101">
        <f>H1528/D1528</f>
        <v>9.3699999999999992</v>
      </c>
      <c r="J1528" s="76">
        <v>40.479999999999997</v>
      </c>
      <c r="K1528" s="76">
        <v>37.479999999999997</v>
      </c>
      <c r="L1528" s="102">
        <f>K1528/D1528</f>
        <v>9.3699999999999992</v>
      </c>
      <c r="M1528" s="75">
        <v>40.479999999999997</v>
      </c>
      <c r="N1528" s="74">
        <v>37.479999999999997</v>
      </c>
      <c r="O1528" s="101">
        <f>N1528/D1528</f>
        <v>9.3699999999999992</v>
      </c>
      <c r="P1528" s="76">
        <v>40.479999999999997</v>
      </c>
      <c r="Q1528" s="76">
        <v>37.479999999999997</v>
      </c>
      <c r="R1528" s="102">
        <f>Q1528/D1528</f>
        <v>9.3699999999999992</v>
      </c>
      <c r="S1528" s="5">
        <v>4</v>
      </c>
      <c r="T1528" s="123">
        <v>24</v>
      </c>
      <c r="U1528" s="123">
        <v>4</v>
      </c>
      <c r="V1528" s="6">
        <f>T1528/U1528</f>
        <v>6</v>
      </c>
      <c r="W1528" s="123">
        <v>268.8</v>
      </c>
      <c r="X1528" s="123">
        <v>24</v>
      </c>
      <c r="Y1528" s="6">
        <f>W1528/X1528</f>
        <v>11.200000000000001</v>
      </c>
      <c r="Z1528" s="6">
        <f>ROUND(Y1528,1)</f>
        <v>11.2</v>
      </c>
      <c r="AA1528" s="123"/>
      <c r="AB1528" s="241"/>
      <c r="AC1528" s="241"/>
      <c r="AD1528" s="6"/>
      <c r="AE1528" s="241"/>
      <c r="AF1528" s="241"/>
    </row>
    <row r="1529" spans="1:32" ht="20.100000000000001" customHeight="1" x14ac:dyDescent="0.25">
      <c r="A1529" s="156">
        <v>32365</v>
      </c>
      <c r="B1529" s="157" t="s">
        <v>879</v>
      </c>
      <c r="C1529" s="166" t="s">
        <v>880</v>
      </c>
      <c r="D1529" s="146">
        <v>4</v>
      </c>
      <c r="E1529" s="146" t="s">
        <v>31</v>
      </c>
      <c r="F1529" s="168" t="s">
        <v>12529</v>
      </c>
      <c r="G1529" s="75">
        <v>40.479999999999997</v>
      </c>
      <c r="H1529" s="74">
        <v>37.479999999999997</v>
      </c>
      <c r="I1529" s="101">
        <f>H1529/D1529</f>
        <v>9.3699999999999992</v>
      </c>
      <c r="J1529" s="76">
        <v>40.479999999999997</v>
      </c>
      <c r="K1529" s="76">
        <v>37.479999999999997</v>
      </c>
      <c r="L1529" s="102">
        <f>K1529/D1529</f>
        <v>9.3699999999999992</v>
      </c>
      <c r="M1529" s="75">
        <v>40.479999999999997</v>
      </c>
      <c r="N1529" s="74">
        <v>37.479999999999997</v>
      </c>
      <c r="O1529" s="101">
        <f>N1529/D1529</f>
        <v>9.3699999999999992</v>
      </c>
      <c r="P1529" s="76">
        <v>40.479999999999997</v>
      </c>
      <c r="Q1529" s="76">
        <v>37.479999999999997</v>
      </c>
      <c r="R1529" s="102">
        <f>Q1529/D1529</f>
        <v>9.3699999999999992</v>
      </c>
      <c r="S1529" s="5">
        <v>4</v>
      </c>
      <c r="T1529" s="123">
        <v>24</v>
      </c>
      <c r="U1529" s="123">
        <v>4</v>
      </c>
      <c r="V1529" s="6">
        <f>T1529/U1529</f>
        <v>6</v>
      </c>
      <c r="W1529" s="123">
        <v>269</v>
      </c>
      <c r="X1529" s="123">
        <v>24</v>
      </c>
      <c r="Y1529" s="6">
        <f>W1529/X1529</f>
        <v>11.208333333333334</v>
      </c>
      <c r="Z1529" s="6">
        <f>ROUND(Y1529,1)</f>
        <v>11.2</v>
      </c>
      <c r="AA1529" s="123"/>
      <c r="AB1529" s="241"/>
      <c r="AC1529" s="241"/>
      <c r="AD1529" s="6"/>
      <c r="AE1529" s="241"/>
      <c r="AF1529" s="241"/>
    </row>
    <row r="1530" spans="1:32" s="11" customFormat="1" ht="20.100000000000001" customHeight="1" x14ac:dyDescent="0.2">
      <c r="A1530" s="156">
        <v>32368</v>
      </c>
      <c r="B1530" s="157" t="s">
        <v>883</v>
      </c>
      <c r="C1530" s="166" t="s">
        <v>884</v>
      </c>
      <c r="D1530" s="146">
        <v>4</v>
      </c>
      <c r="E1530" s="146" t="s">
        <v>31</v>
      </c>
      <c r="F1530" s="168" t="s">
        <v>12529</v>
      </c>
      <c r="G1530" s="75">
        <v>40.479999999999997</v>
      </c>
      <c r="H1530" s="74">
        <v>37.479999999999997</v>
      </c>
      <c r="I1530" s="101">
        <f>H1530/D1530</f>
        <v>9.3699999999999992</v>
      </c>
      <c r="J1530" s="76">
        <v>40.479999999999997</v>
      </c>
      <c r="K1530" s="76">
        <v>37.479999999999997</v>
      </c>
      <c r="L1530" s="102">
        <f>K1530/D1530</f>
        <v>9.3699999999999992</v>
      </c>
      <c r="M1530" s="75">
        <v>40.479999999999997</v>
      </c>
      <c r="N1530" s="74">
        <v>37.479999999999997</v>
      </c>
      <c r="O1530" s="101">
        <f>N1530/D1530</f>
        <v>9.3699999999999992</v>
      </c>
      <c r="P1530" s="76">
        <v>40.479999999999997</v>
      </c>
      <c r="Q1530" s="76">
        <v>37.479999999999997</v>
      </c>
      <c r="R1530" s="102">
        <f>Q1530/D1530</f>
        <v>9.3699999999999992</v>
      </c>
      <c r="S1530" s="123">
        <v>4</v>
      </c>
      <c r="T1530" s="123">
        <v>24</v>
      </c>
      <c r="U1530" s="123">
        <v>4</v>
      </c>
      <c r="V1530" s="6">
        <f>T1530/U1530</f>
        <v>6</v>
      </c>
      <c r="W1530" s="123">
        <v>269</v>
      </c>
      <c r="X1530" s="123">
        <v>24</v>
      </c>
      <c r="Y1530" s="6">
        <f>W1530/X1530</f>
        <v>11.208333333333334</v>
      </c>
      <c r="Z1530" s="6">
        <f>ROUND(Y1530,1)</f>
        <v>11.2</v>
      </c>
      <c r="AA1530" s="123"/>
      <c r="AB1530" s="241"/>
      <c r="AC1530" s="241"/>
      <c r="AD1530" s="6"/>
      <c r="AE1530" s="241"/>
      <c r="AF1530" s="241"/>
    </row>
    <row r="1531" spans="1:32" ht="20.100000000000001" customHeight="1" x14ac:dyDescent="0.25">
      <c r="A1531" s="156">
        <v>32372</v>
      </c>
      <c r="B1531" s="157" t="s">
        <v>889</v>
      </c>
      <c r="C1531" s="166" t="s">
        <v>890</v>
      </c>
      <c r="D1531" s="146">
        <v>4</v>
      </c>
      <c r="E1531" s="146" t="s">
        <v>31</v>
      </c>
      <c r="F1531" s="168" t="s">
        <v>12529</v>
      </c>
      <c r="G1531" s="75">
        <v>43.52</v>
      </c>
      <c r="H1531" s="74">
        <v>42</v>
      </c>
      <c r="I1531" s="101">
        <f>H1531/D1531</f>
        <v>10.5</v>
      </c>
      <c r="J1531" s="76">
        <v>43.52</v>
      </c>
      <c r="K1531" s="76">
        <v>42</v>
      </c>
      <c r="L1531" s="102">
        <f>K1531/D1531</f>
        <v>10.5</v>
      </c>
      <c r="M1531" s="75">
        <v>43.52</v>
      </c>
      <c r="N1531" s="74">
        <v>42</v>
      </c>
      <c r="O1531" s="101">
        <f>N1531/D1531</f>
        <v>10.5</v>
      </c>
      <c r="P1531" s="76">
        <v>43.52</v>
      </c>
      <c r="Q1531" s="76">
        <v>42</v>
      </c>
      <c r="R1531" s="102">
        <f>Q1531/D1531</f>
        <v>10.5</v>
      </c>
      <c r="S1531" s="5">
        <v>4</v>
      </c>
      <c r="T1531" s="123">
        <v>24</v>
      </c>
      <c r="U1531" s="123">
        <v>4</v>
      </c>
      <c r="V1531" s="6">
        <f>T1531/U1531</f>
        <v>6</v>
      </c>
      <c r="W1531" s="123">
        <v>268.8</v>
      </c>
      <c r="X1531" s="123">
        <v>24</v>
      </c>
      <c r="Y1531" s="6">
        <f>W1531/X1531</f>
        <v>11.200000000000001</v>
      </c>
      <c r="Z1531" s="6">
        <f>ROUND(Y1531,1)</f>
        <v>11.2</v>
      </c>
      <c r="AA1531" s="123"/>
      <c r="AB1531" s="241"/>
      <c r="AC1531" s="241"/>
      <c r="AD1531" s="6"/>
      <c r="AE1531" s="241"/>
      <c r="AF1531" s="241"/>
    </row>
    <row r="1532" spans="1:32" ht="20.100000000000001" customHeight="1" x14ac:dyDescent="0.25">
      <c r="A1532" s="145">
        <v>82901</v>
      </c>
      <c r="B1532" s="167" t="s">
        <v>3944</v>
      </c>
      <c r="C1532" s="166" t="s">
        <v>3945</v>
      </c>
      <c r="D1532" s="146">
        <v>5</v>
      </c>
      <c r="E1532" s="146" t="s">
        <v>22</v>
      </c>
      <c r="F1532" s="168" t="s">
        <v>12569</v>
      </c>
      <c r="G1532" s="160">
        <v>45</v>
      </c>
      <c r="H1532" s="74">
        <v>42</v>
      </c>
      <c r="I1532" s="101">
        <f>H1532/D1532</f>
        <v>8.4</v>
      </c>
      <c r="J1532" s="76">
        <v>45</v>
      </c>
      <c r="K1532" s="76">
        <v>42</v>
      </c>
      <c r="L1532" s="102">
        <f>K1532/D1532</f>
        <v>8.4</v>
      </c>
      <c r="M1532" s="75">
        <v>45</v>
      </c>
      <c r="N1532" s="74">
        <v>42</v>
      </c>
      <c r="O1532" s="101">
        <f>N1532/D1532</f>
        <v>8.4</v>
      </c>
      <c r="P1532" s="76">
        <v>45</v>
      </c>
      <c r="Q1532" s="76">
        <v>42</v>
      </c>
      <c r="R1532" s="102">
        <f>Q1532/D1532</f>
        <v>8.4</v>
      </c>
      <c r="S1532" s="5">
        <v>5</v>
      </c>
      <c r="T1532">
        <v>5</v>
      </c>
      <c r="U1532">
        <v>5</v>
      </c>
      <c r="V1532" s="6">
        <f>T1532/U1532</f>
        <v>1</v>
      </c>
      <c r="W1532">
        <v>169</v>
      </c>
      <c r="X1532">
        <v>5</v>
      </c>
      <c r="Y1532" s="6">
        <f>W1532/X1532</f>
        <v>33.799999999999997</v>
      </c>
      <c r="Z1532" s="6">
        <f>ROUND(Y1532,1)</f>
        <v>33.799999999999997</v>
      </c>
      <c r="AB1532" s="241"/>
      <c r="AC1532" s="241"/>
      <c r="AD1532" s="6"/>
      <c r="AE1532" s="241"/>
      <c r="AF1532" s="241"/>
    </row>
    <row r="1533" spans="1:32" ht="20.100000000000001" customHeight="1" x14ac:dyDescent="0.25">
      <c r="A1533" s="145">
        <v>82893</v>
      </c>
      <c r="B1533" s="167" t="s">
        <v>3933</v>
      </c>
      <c r="C1533" s="166" t="s">
        <v>3934</v>
      </c>
      <c r="D1533" s="146">
        <v>6</v>
      </c>
      <c r="E1533" s="146" t="s">
        <v>280</v>
      </c>
      <c r="F1533" s="168" t="s">
        <v>12556</v>
      </c>
      <c r="G1533" s="160">
        <v>40.5</v>
      </c>
      <c r="H1533" s="74">
        <v>40.5</v>
      </c>
      <c r="I1533" s="101">
        <f>H1533/D1533</f>
        <v>6.75</v>
      </c>
      <c r="J1533" s="76">
        <v>40.5</v>
      </c>
      <c r="K1533" s="76">
        <v>40.5</v>
      </c>
      <c r="L1533" s="102">
        <f>K1533/D1533</f>
        <v>6.75</v>
      </c>
      <c r="M1533" s="75">
        <v>40.5</v>
      </c>
      <c r="N1533" s="74">
        <v>40.5</v>
      </c>
      <c r="O1533" s="101">
        <f>N1533/D1533</f>
        <v>6.75</v>
      </c>
      <c r="P1533" s="76">
        <v>40.5</v>
      </c>
      <c r="Q1533" s="76">
        <v>40.5</v>
      </c>
      <c r="R1533" s="102">
        <f>Q1533/D1533</f>
        <v>6.75</v>
      </c>
      <c r="S1533" s="5">
        <v>6</v>
      </c>
      <c r="T1533">
        <v>24</v>
      </c>
      <c r="U1533">
        <v>6</v>
      </c>
      <c r="V1533" s="6">
        <f>T1533/U1533</f>
        <v>4</v>
      </c>
      <c r="W1533">
        <v>405.6</v>
      </c>
      <c r="X1533">
        <v>24</v>
      </c>
      <c r="Y1533" s="6">
        <f>W1533/X1533</f>
        <v>16.900000000000002</v>
      </c>
      <c r="Z1533" s="6">
        <f>ROUND(Y1533,1)</f>
        <v>16.899999999999999</v>
      </c>
      <c r="AB1533" s="241"/>
      <c r="AC1533" s="241"/>
      <c r="AD1533" s="6"/>
      <c r="AE1533" s="241"/>
      <c r="AF1533" s="241"/>
    </row>
    <row r="1534" spans="1:32" ht="20.100000000000001" customHeight="1" x14ac:dyDescent="0.25">
      <c r="A1534" s="145">
        <v>82898</v>
      </c>
      <c r="B1534" s="167" t="s">
        <v>3941</v>
      </c>
      <c r="C1534" s="166" t="s">
        <v>3942</v>
      </c>
      <c r="D1534" s="146">
        <v>6</v>
      </c>
      <c r="E1534" s="146" t="s">
        <v>280</v>
      </c>
      <c r="F1534" s="168" t="s">
        <v>12556</v>
      </c>
      <c r="G1534" s="160">
        <v>40.5</v>
      </c>
      <c r="H1534" s="74">
        <v>40.5</v>
      </c>
      <c r="I1534" s="101">
        <f>H1534/D1534</f>
        <v>6.75</v>
      </c>
      <c r="J1534" s="76">
        <v>40.5</v>
      </c>
      <c r="K1534" s="76">
        <v>40.5</v>
      </c>
      <c r="L1534" s="102">
        <f>K1534/D1534</f>
        <v>6.75</v>
      </c>
      <c r="M1534" s="75">
        <v>40.5</v>
      </c>
      <c r="N1534" s="74">
        <v>40.5</v>
      </c>
      <c r="O1534" s="101">
        <f>N1534/D1534</f>
        <v>6.75</v>
      </c>
      <c r="P1534" s="76">
        <v>40.5</v>
      </c>
      <c r="Q1534" s="76">
        <v>40.5</v>
      </c>
      <c r="R1534" s="102">
        <f>Q1534/D1534</f>
        <v>6.75</v>
      </c>
      <c r="S1534" s="5">
        <v>6</v>
      </c>
      <c r="T1534">
        <v>24</v>
      </c>
      <c r="U1534">
        <v>6</v>
      </c>
      <c r="V1534" s="6">
        <f>T1534/U1534</f>
        <v>4</v>
      </c>
      <c r="W1534">
        <v>405.6</v>
      </c>
      <c r="X1534">
        <v>24</v>
      </c>
      <c r="Y1534" s="6">
        <f>W1534/X1534</f>
        <v>16.900000000000002</v>
      </c>
      <c r="Z1534" s="6">
        <f>ROUND(Y1534,1)</f>
        <v>16.899999999999999</v>
      </c>
      <c r="AB1534" s="241"/>
      <c r="AC1534" s="241"/>
      <c r="AD1534" s="6"/>
      <c r="AE1534" s="241"/>
      <c r="AF1534" s="241"/>
    </row>
    <row r="1535" spans="1:32" ht="20.100000000000001" customHeight="1" x14ac:dyDescent="0.25">
      <c r="A1535" s="145">
        <v>82895</v>
      </c>
      <c r="B1535" s="167" t="s">
        <v>3937</v>
      </c>
      <c r="C1535" s="166" t="s">
        <v>3938</v>
      </c>
      <c r="D1535" s="146">
        <v>6</v>
      </c>
      <c r="E1535" s="146" t="s">
        <v>280</v>
      </c>
      <c r="F1535" s="168" t="s">
        <v>12556</v>
      </c>
      <c r="G1535" s="160">
        <v>40.5</v>
      </c>
      <c r="H1535" s="74">
        <v>40.5</v>
      </c>
      <c r="I1535" s="101">
        <f>H1535/D1535</f>
        <v>6.75</v>
      </c>
      <c r="J1535" s="76">
        <v>40.5</v>
      </c>
      <c r="K1535" s="76">
        <v>40.5</v>
      </c>
      <c r="L1535" s="102">
        <f>K1535/D1535</f>
        <v>6.75</v>
      </c>
      <c r="M1535" s="75">
        <v>40.5</v>
      </c>
      <c r="N1535" s="74">
        <v>40.5</v>
      </c>
      <c r="O1535" s="101">
        <f>N1535/D1535</f>
        <v>6.75</v>
      </c>
      <c r="P1535" s="76">
        <v>40.5</v>
      </c>
      <c r="Q1535" s="76">
        <v>40.5</v>
      </c>
      <c r="R1535" s="102">
        <f>Q1535/D1535</f>
        <v>6.75</v>
      </c>
      <c r="S1535" s="5">
        <v>6</v>
      </c>
      <c r="T1535">
        <v>24</v>
      </c>
      <c r="U1535">
        <v>6</v>
      </c>
      <c r="V1535" s="6">
        <f>T1535/U1535</f>
        <v>4</v>
      </c>
      <c r="W1535">
        <v>405.6</v>
      </c>
      <c r="X1535">
        <v>24</v>
      </c>
      <c r="Y1535" s="6">
        <f>W1535/X1535</f>
        <v>16.900000000000002</v>
      </c>
      <c r="Z1535" s="6">
        <f>ROUND(Y1535,1)</f>
        <v>16.899999999999999</v>
      </c>
      <c r="AB1535" s="241"/>
      <c r="AC1535" s="241"/>
      <c r="AD1535" s="6"/>
      <c r="AE1535" s="241"/>
      <c r="AF1535" s="241"/>
    </row>
    <row r="1536" spans="1:32" ht="20.100000000000001" customHeight="1" x14ac:dyDescent="0.25">
      <c r="A1536" s="145">
        <v>82884</v>
      </c>
      <c r="B1536" s="167" t="s">
        <v>3929</v>
      </c>
      <c r="C1536" s="166" t="s">
        <v>3930</v>
      </c>
      <c r="D1536" s="146">
        <v>6</v>
      </c>
      <c r="E1536" s="146" t="s">
        <v>280</v>
      </c>
      <c r="F1536" s="168" t="s">
        <v>12556</v>
      </c>
      <c r="G1536" s="160">
        <v>40.5</v>
      </c>
      <c r="H1536" s="74">
        <v>40.5</v>
      </c>
      <c r="I1536" s="101">
        <f>H1536/D1536</f>
        <v>6.75</v>
      </c>
      <c r="J1536" s="76">
        <v>40.5</v>
      </c>
      <c r="K1536" s="76">
        <v>40.5</v>
      </c>
      <c r="L1536" s="102">
        <f>K1536/D1536</f>
        <v>6.75</v>
      </c>
      <c r="M1536" s="75">
        <v>40.5</v>
      </c>
      <c r="N1536" s="74">
        <v>40.5</v>
      </c>
      <c r="O1536" s="101">
        <f>N1536/D1536</f>
        <v>6.75</v>
      </c>
      <c r="P1536" s="76">
        <v>40.5</v>
      </c>
      <c r="Q1536" s="76">
        <v>40.5</v>
      </c>
      <c r="R1536" s="102">
        <f>Q1536/D1536</f>
        <v>6.75</v>
      </c>
      <c r="S1536" s="5">
        <v>6</v>
      </c>
      <c r="T1536">
        <v>24</v>
      </c>
      <c r="U1536">
        <v>6</v>
      </c>
      <c r="V1536" s="6">
        <f>T1536/U1536</f>
        <v>4</v>
      </c>
      <c r="W1536">
        <v>405.6</v>
      </c>
      <c r="X1536">
        <v>24</v>
      </c>
      <c r="Y1536" s="6">
        <f>W1536/X1536</f>
        <v>16.900000000000002</v>
      </c>
      <c r="Z1536" s="6">
        <f>ROUND(Y1536,1)</f>
        <v>16.899999999999999</v>
      </c>
      <c r="AB1536" s="241"/>
      <c r="AC1536" s="241"/>
      <c r="AD1536" s="6"/>
      <c r="AE1536" s="241"/>
      <c r="AF1536" s="241"/>
    </row>
    <row r="1537" spans="1:32" ht="20.100000000000001" customHeight="1" x14ac:dyDescent="0.25">
      <c r="A1537" s="145">
        <v>82888</v>
      </c>
      <c r="B1537" s="167" t="s">
        <v>3931</v>
      </c>
      <c r="C1537" s="166" t="s">
        <v>3932</v>
      </c>
      <c r="D1537" s="146">
        <v>6</v>
      </c>
      <c r="E1537" s="146" t="s">
        <v>280</v>
      </c>
      <c r="F1537" s="168" t="s">
        <v>12556</v>
      </c>
      <c r="G1537" s="160">
        <v>40.5</v>
      </c>
      <c r="H1537" s="74">
        <v>40.5</v>
      </c>
      <c r="I1537" s="101">
        <f>H1537/D1537</f>
        <v>6.75</v>
      </c>
      <c r="J1537" s="76">
        <v>40.5</v>
      </c>
      <c r="K1537" s="76">
        <v>40.5</v>
      </c>
      <c r="L1537" s="102">
        <f>K1537/D1537</f>
        <v>6.75</v>
      </c>
      <c r="M1537" s="75">
        <v>40.5</v>
      </c>
      <c r="N1537" s="74">
        <v>40.5</v>
      </c>
      <c r="O1537" s="101">
        <f>N1537/D1537</f>
        <v>6.75</v>
      </c>
      <c r="P1537" s="76">
        <v>40.5</v>
      </c>
      <c r="Q1537" s="76">
        <v>40.5</v>
      </c>
      <c r="R1537" s="102">
        <f>Q1537/D1537</f>
        <v>6.75</v>
      </c>
      <c r="S1537" s="5">
        <v>6</v>
      </c>
      <c r="T1537">
        <v>24</v>
      </c>
      <c r="U1537">
        <v>6</v>
      </c>
      <c r="V1537" s="6">
        <f>T1537/U1537</f>
        <v>4</v>
      </c>
      <c r="W1537">
        <v>405.6</v>
      </c>
      <c r="X1537">
        <v>24</v>
      </c>
      <c r="Y1537" s="6">
        <f>W1537/X1537</f>
        <v>16.900000000000002</v>
      </c>
      <c r="Z1537" s="6">
        <f>ROUND(Y1537,1)</f>
        <v>16.899999999999999</v>
      </c>
      <c r="AB1537" s="241"/>
      <c r="AC1537" s="241"/>
      <c r="AD1537" s="6"/>
      <c r="AE1537" s="241"/>
      <c r="AF1537" s="241"/>
    </row>
    <row r="1538" spans="1:32" ht="20.100000000000001" customHeight="1" x14ac:dyDescent="0.25">
      <c r="A1538" s="145">
        <v>82900</v>
      </c>
      <c r="B1538" s="167" t="s">
        <v>949</v>
      </c>
      <c r="C1538" s="166" t="s">
        <v>3943</v>
      </c>
      <c r="D1538" s="146">
        <v>1</v>
      </c>
      <c r="E1538" s="146" t="s">
        <v>194</v>
      </c>
      <c r="F1538" s="168"/>
      <c r="G1538" s="160">
        <v>174</v>
      </c>
      <c r="H1538" s="74">
        <v>174</v>
      </c>
      <c r="I1538" s="101">
        <f>H1538/D1538</f>
        <v>174</v>
      </c>
      <c r="J1538" s="76">
        <v>174</v>
      </c>
      <c r="K1538" s="76">
        <v>174</v>
      </c>
      <c r="L1538" s="102">
        <f>K1538/D1538</f>
        <v>174</v>
      </c>
      <c r="M1538" s="75">
        <v>174</v>
      </c>
      <c r="N1538" s="74">
        <v>174</v>
      </c>
      <c r="O1538" s="101">
        <f>N1538/D1538</f>
        <v>174</v>
      </c>
      <c r="P1538" s="76">
        <v>174</v>
      </c>
      <c r="Q1538" s="76">
        <v>174</v>
      </c>
      <c r="R1538" s="102">
        <f>Q1538/D1538</f>
        <v>174</v>
      </c>
      <c r="S1538" s="5">
        <v>1</v>
      </c>
      <c r="T1538">
        <v>1</v>
      </c>
      <c r="U1538">
        <v>1</v>
      </c>
      <c r="V1538" s="6">
        <f>T1538/U1538</f>
        <v>1</v>
      </c>
      <c r="W1538" t="s">
        <v>195</v>
      </c>
      <c r="X1538">
        <v>1</v>
      </c>
      <c r="Y1538" s="6">
        <f>W1538/X1538</f>
        <v>1690</v>
      </c>
      <c r="Z1538" s="6">
        <f>ROUND(Y1538,1)</f>
        <v>1690</v>
      </c>
      <c r="AB1538" s="241"/>
      <c r="AC1538" s="241"/>
      <c r="AD1538" s="6"/>
      <c r="AE1538" s="241"/>
      <c r="AF1538" s="241"/>
    </row>
    <row r="1539" spans="1:32" ht="20.100000000000001" customHeight="1" x14ac:dyDescent="0.25">
      <c r="A1539" s="166">
        <v>82902</v>
      </c>
      <c r="B1539" s="167" t="s">
        <v>949</v>
      </c>
      <c r="C1539" s="166" t="s">
        <v>3946</v>
      </c>
      <c r="D1539" s="146">
        <v>1</v>
      </c>
      <c r="E1539" s="146" t="s">
        <v>194</v>
      </c>
      <c r="F1539" s="168"/>
      <c r="G1539" s="160">
        <v>174</v>
      </c>
      <c r="H1539" s="74">
        <v>174</v>
      </c>
      <c r="I1539" s="101">
        <f>H1539/D1539</f>
        <v>174</v>
      </c>
      <c r="J1539" s="76">
        <v>174</v>
      </c>
      <c r="K1539" s="76">
        <v>174</v>
      </c>
      <c r="L1539" s="102">
        <f>K1539/D1539</f>
        <v>174</v>
      </c>
      <c r="M1539" s="75">
        <v>174</v>
      </c>
      <c r="N1539" s="74">
        <v>174</v>
      </c>
      <c r="O1539" s="101">
        <f>N1539/D1539</f>
        <v>174</v>
      </c>
      <c r="P1539" s="76">
        <v>174</v>
      </c>
      <c r="Q1539" s="76">
        <v>174</v>
      </c>
      <c r="R1539" s="102">
        <f>Q1539/D1539</f>
        <v>174</v>
      </c>
      <c r="S1539" s="5">
        <v>1</v>
      </c>
      <c r="T1539">
        <v>1</v>
      </c>
      <c r="U1539">
        <v>1</v>
      </c>
      <c r="V1539" s="6">
        <f>T1539/U1539</f>
        <v>1</v>
      </c>
      <c r="W1539" t="s">
        <v>195</v>
      </c>
      <c r="X1539">
        <v>1</v>
      </c>
      <c r="Y1539" s="6">
        <f>W1539/X1539</f>
        <v>1690</v>
      </c>
      <c r="Z1539" s="6">
        <f>ROUND(Y1539,1)</f>
        <v>1690</v>
      </c>
      <c r="AB1539" s="241"/>
      <c r="AC1539" s="241"/>
      <c r="AD1539" s="6"/>
      <c r="AE1539" s="241"/>
      <c r="AF1539" s="241"/>
    </row>
    <row r="1540" spans="1:32" ht="20.100000000000001" customHeight="1" x14ac:dyDescent="0.25">
      <c r="A1540" s="143">
        <v>40252</v>
      </c>
      <c r="B1540" s="144" t="s">
        <v>949</v>
      </c>
      <c r="C1540" s="158" t="s">
        <v>1816</v>
      </c>
      <c r="D1540" s="146">
        <v>1</v>
      </c>
      <c r="E1540" s="146" t="s">
        <v>194</v>
      </c>
      <c r="F1540" s="168"/>
      <c r="G1540" s="75">
        <v>174</v>
      </c>
      <c r="H1540" s="74">
        <v>174</v>
      </c>
      <c r="I1540" s="101">
        <f>H1540/D1540</f>
        <v>174</v>
      </c>
      <c r="J1540" s="76">
        <v>174</v>
      </c>
      <c r="K1540" s="76">
        <v>174</v>
      </c>
      <c r="L1540" s="102">
        <f>K1540/D1540</f>
        <v>174</v>
      </c>
      <c r="M1540" s="75">
        <v>174</v>
      </c>
      <c r="N1540" s="74">
        <v>174</v>
      </c>
      <c r="O1540" s="101">
        <f>N1540/D1540</f>
        <v>174</v>
      </c>
      <c r="P1540" s="76">
        <v>174</v>
      </c>
      <c r="Q1540" s="76">
        <v>174</v>
      </c>
      <c r="R1540" s="102">
        <f>Q1540/D1540</f>
        <v>174</v>
      </c>
      <c r="S1540" s="5">
        <v>1</v>
      </c>
      <c r="T1540">
        <v>1</v>
      </c>
      <c r="U1540">
        <v>1</v>
      </c>
      <c r="V1540" s="6">
        <f>T1540/U1540</f>
        <v>1</v>
      </c>
      <c r="W1540" t="s">
        <v>195</v>
      </c>
      <c r="X1540">
        <v>1</v>
      </c>
      <c r="Y1540" s="6">
        <f>W1540/X1540</f>
        <v>1690</v>
      </c>
      <c r="Z1540" s="6">
        <f>ROUND(Y1540,1)</f>
        <v>1690</v>
      </c>
      <c r="AB1540" s="241"/>
      <c r="AC1540" s="241"/>
      <c r="AD1540" s="6"/>
      <c r="AE1540" s="241"/>
      <c r="AF1540" s="241"/>
    </row>
    <row r="1541" spans="1:32" ht="20.100000000000001" customHeight="1" x14ac:dyDescent="0.25">
      <c r="A1541" s="143">
        <v>45713</v>
      </c>
      <c r="B1541" s="144"/>
      <c r="C1541" s="150" t="s">
        <v>2183</v>
      </c>
      <c r="D1541" s="146">
        <v>1</v>
      </c>
      <c r="E1541" s="146" t="s">
        <v>194</v>
      </c>
      <c r="F1541" s="168"/>
      <c r="G1541" s="75">
        <v>174</v>
      </c>
      <c r="H1541" s="74">
        <v>174</v>
      </c>
      <c r="I1541" s="101">
        <f>H1541/D1541</f>
        <v>174</v>
      </c>
      <c r="J1541" s="76">
        <v>174</v>
      </c>
      <c r="K1541" s="76">
        <v>174</v>
      </c>
      <c r="L1541" s="102">
        <f>K1541/D1541</f>
        <v>174</v>
      </c>
      <c r="M1541" s="75">
        <v>174</v>
      </c>
      <c r="N1541" s="74">
        <v>174</v>
      </c>
      <c r="O1541" s="101">
        <f>N1541/D1541</f>
        <v>174</v>
      </c>
      <c r="P1541" s="76">
        <v>174</v>
      </c>
      <c r="Q1541" s="76">
        <v>174</v>
      </c>
      <c r="R1541" s="102">
        <f>Q1541/D1541</f>
        <v>174</v>
      </c>
      <c r="S1541" s="5">
        <v>1</v>
      </c>
      <c r="T1541">
        <v>1</v>
      </c>
      <c r="U1541">
        <v>1</v>
      </c>
      <c r="V1541" s="6">
        <f>T1541/U1541</f>
        <v>1</v>
      </c>
      <c r="W1541" t="s">
        <v>195</v>
      </c>
      <c r="X1541">
        <v>1</v>
      </c>
      <c r="Y1541" s="6">
        <f>W1541/X1541</f>
        <v>1690</v>
      </c>
      <c r="Z1541" s="6">
        <f>ROUND(Y1541,1)</f>
        <v>1690</v>
      </c>
      <c r="AB1541" s="241"/>
      <c r="AC1541" s="241"/>
      <c r="AD1541" s="6"/>
      <c r="AE1541" s="241"/>
      <c r="AF1541" s="241"/>
    </row>
    <row r="1542" spans="1:32" ht="20.100000000000001" customHeight="1" x14ac:dyDescent="0.25">
      <c r="A1542" s="166">
        <v>82906</v>
      </c>
      <c r="B1542" s="167" t="s">
        <v>3948</v>
      </c>
      <c r="C1542" s="166" t="s">
        <v>3949</v>
      </c>
      <c r="D1542" s="146">
        <v>1</v>
      </c>
      <c r="E1542" s="146" t="s">
        <v>194</v>
      </c>
      <c r="F1542" s="168"/>
      <c r="G1542" s="160">
        <v>174</v>
      </c>
      <c r="H1542" s="74">
        <v>174</v>
      </c>
      <c r="I1542" s="101">
        <f>H1542/D1542</f>
        <v>174</v>
      </c>
      <c r="J1542" s="76">
        <v>174</v>
      </c>
      <c r="K1542" s="76">
        <v>174</v>
      </c>
      <c r="L1542" s="102">
        <f>K1542/D1542</f>
        <v>174</v>
      </c>
      <c r="M1542" s="75">
        <v>174</v>
      </c>
      <c r="N1542" s="74">
        <v>174</v>
      </c>
      <c r="O1542" s="101">
        <f>N1542/D1542</f>
        <v>174</v>
      </c>
      <c r="P1542" s="76">
        <v>174</v>
      </c>
      <c r="Q1542" s="76">
        <v>174</v>
      </c>
      <c r="R1542" s="102">
        <f>Q1542/D1542</f>
        <v>174</v>
      </c>
      <c r="S1542" s="5">
        <v>1</v>
      </c>
      <c r="T1542">
        <v>1</v>
      </c>
      <c r="U1542">
        <v>1</v>
      </c>
      <c r="V1542" s="6">
        <f>T1542/U1542</f>
        <v>1</v>
      </c>
      <c r="W1542" t="s">
        <v>195</v>
      </c>
      <c r="X1542">
        <v>1</v>
      </c>
      <c r="Y1542" s="6">
        <f>W1542/X1542</f>
        <v>1690</v>
      </c>
      <c r="Z1542" s="6">
        <f>ROUND(Y1542,1)</f>
        <v>1690</v>
      </c>
      <c r="AB1542" s="241"/>
      <c r="AC1542" s="241"/>
      <c r="AD1542" s="6"/>
      <c r="AE1542" s="241"/>
      <c r="AF1542" s="241"/>
    </row>
    <row r="1543" spans="1:32" ht="20.100000000000001" customHeight="1" x14ac:dyDescent="0.25">
      <c r="A1543" s="166">
        <v>82903</v>
      </c>
      <c r="B1543" s="167" t="s">
        <v>949</v>
      </c>
      <c r="C1543" s="166" t="s">
        <v>3947</v>
      </c>
      <c r="D1543" s="146">
        <v>1</v>
      </c>
      <c r="E1543" s="146" t="s">
        <v>194</v>
      </c>
      <c r="F1543" s="168"/>
      <c r="G1543" s="160">
        <v>188</v>
      </c>
      <c r="H1543" s="74">
        <v>188</v>
      </c>
      <c r="I1543" s="101">
        <f>H1543/D1543</f>
        <v>188</v>
      </c>
      <c r="J1543" s="76">
        <v>188</v>
      </c>
      <c r="K1543" s="76">
        <v>188</v>
      </c>
      <c r="L1543" s="102">
        <f>K1543/D1543</f>
        <v>188</v>
      </c>
      <c r="M1543" s="75">
        <v>188</v>
      </c>
      <c r="N1543" s="74">
        <v>188</v>
      </c>
      <c r="O1543" s="101">
        <f>N1543/D1543</f>
        <v>188</v>
      </c>
      <c r="P1543" s="76">
        <v>188</v>
      </c>
      <c r="Q1543" s="76">
        <v>188</v>
      </c>
      <c r="R1543" s="102">
        <f>Q1543/D1543</f>
        <v>188</v>
      </c>
      <c r="S1543" s="5">
        <v>1</v>
      </c>
      <c r="T1543">
        <v>1</v>
      </c>
      <c r="U1543">
        <v>1</v>
      </c>
      <c r="V1543" s="6">
        <f>T1543/U1543</f>
        <v>1</v>
      </c>
      <c r="W1543" t="s">
        <v>195</v>
      </c>
      <c r="X1543">
        <v>1</v>
      </c>
      <c r="Y1543" s="6">
        <f>W1543/X1543</f>
        <v>1690</v>
      </c>
      <c r="Z1543" s="6">
        <f>ROUND(Y1543,1)</f>
        <v>1690</v>
      </c>
      <c r="AB1543" s="241"/>
      <c r="AC1543" s="241"/>
      <c r="AD1543" s="6"/>
      <c r="AE1543" s="241"/>
      <c r="AF1543" s="241"/>
    </row>
    <row r="1544" spans="1:32" ht="20.100000000000001" customHeight="1" x14ac:dyDescent="0.25">
      <c r="A1544" s="143">
        <v>52111</v>
      </c>
      <c r="B1544" s="144" t="s">
        <v>2749</v>
      </c>
      <c r="C1544" s="166" t="s">
        <v>2750</v>
      </c>
      <c r="D1544" s="146">
        <v>2</v>
      </c>
      <c r="E1544" s="146" t="s">
        <v>28</v>
      </c>
      <c r="F1544" s="168" t="s">
        <v>12540</v>
      </c>
      <c r="G1544" s="75">
        <v>35</v>
      </c>
      <c r="H1544" s="74">
        <v>33.5</v>
      </c>
      <c r="I1544" s="101">
        <f>H1544/D1544</f>
        <v>16.75</v>
      </c>
      <c r="J1544" s="76">
        <v>35</v>
      </c>
      <c r="K1544" s="76">
        <v>33.5</v>
      </c>
      <c r="L1544" s="102">
        <f>K1544/D1544</f>
        <v>16.75</v>
      </c>
      <c r="M1544" s="75">
        <v>35</v>
      </c>
      <c r="N1544" s="74">
        <v>33.5</v>
      </c>
      <c r="O1544" s="101">
        <f>N1544/D1544</f>
        <v>16.75</v>
      </c>
      <c r="P1544" s="76">
        <v>35</v>
      </c>
      <c r="Q1544" s="76">
        <v>33.5</v>
      </c>
      <c r="R1544" s="102">
        <f>Q1544/D1544</f>
        <v>16.75</v>
      </c>
      <c r="S1544" s="5">
        <v>2</v>
      </c>
      <c r="T1544">
        <v>24</v>
      </c>
      <c r="U1544">
        <v>2</v>
      </c>
      <c r="V1544" s="6">
        <f>T1544/U1544</f>
        <v>12</v>
      </c>
      <c r="W1544">
        <v>268.8</v>
      </c>
      <c r="X1544">
        <v>24</v>
      </c>
      <c r="Y1544" s="6">
        <f>W1544/X1544</f>
        <v>11.200000000000001</v>
      </c>
      <c r="Z1544" s="6">
        <f>ROUND(Y1544,1)</f>
        <v>11.2</v>
      </c>
      <c r="AB1544" s="241"/>
      <c r="AC1544" s="241"/>
      <c r="AD1544" s="6"/>
      <c r="AE1544" s="241"/>
      <c r="AF1544" s="241"/>
    </row>
    <row r="1545" spans="1:32" ht="20.100000000000001" customHeight="1" x14ac:dyDescent="0.25">
      <c r="A1545" s="143">
        <v>52110</v>
      </c>
      <c r="B1545" s="144" t="s">
        <v>2747</v>
      </c>
      <c r="C1545" s="166" t="s">
        <v>2748</v>
      </c>
      <c r="D1545" s="146">
        <v>4</v>
      </c>
      <c r="E1545" s="146" t="s">
        <v>31</v>
      </c>
      <c r="F1545" s="168" t="s">
        <v>12529</v>
      </c>
      <c r="G1545" s="75">
        <v>37.520000000000003</v>
      </c>
      <c r="H1545" s="74">
        <v>36</v>
      </c>
      <c r="I1545" s="101">
        <f>H1545/D1545</f>
        <v>9</v>
      </c>
      <c r="J1545" s="76">
        <v>37.520000000000003</v>
      </c>
      <c r="K1545" s="76">
        <v>36</v>
      </c>
      <c r="L1545" s="102">
        <f>K1545/D1545</f>
        <v>9</v>
      </c>
      <c r="M1545" s="75">
        <v>37.520000000000003</v>
      </c>
      <c r="N1545" s="74">
        <v>36</v>
      </c>
      <c r="O1545" s="101">
        <f>N1545/D1545</f>
        <v>9</v>
      </c>
      <c r="P1545" s="76">
        <v>37.520000000000003</v>
      </c>
      <c r="Q1545" s="76">
        <v>36</v>
      </c>
      <c r="R1545" s="102">
        <f>Q1545/D1545</f>
        <v>9</v>
      </c>
      <c r="S1545" s="5">
        <v>4</v>
      </c>
      <c r="T1545">
        <v>24</v>
      </c>
      <c r="U1545">
        <v>4</v>
      </c>
      <c r="V1545" s="6">
        <f>T1545/U1545</f>
        <v>6</v>
      </c>
      <c r="W1545">
        <v>269</v>
      </c>
      <c r="X1545">
        <v>24</v>
      </c>
      <c r="Y1545" s="6">
        <f>W1545/X1545</f>
        <v>11.208333333333334</v>
      </c>
      <c r="Z1545" s="6">
        <f>ROUND(Y1545,1)</f>
        <v>11.2</v>
      </c>
      <c r="AB1545" s="241"/>
      <c r="AC1545" s="241"/>
      <c r="AD1545" s="6"/>
      <c r="AE1545" s="241"/>
      <c r="AF1545" s="241"/>
    </row>
    <row r="1546" spans="1:32" ht="20.100000000000001" customHeight="1" x14ac:dyDescent="0.25">
      <c r="A1546" s="143">
        <v>52120</v>
      </c>
      <c r="B1546" s="144" t="s">
        <v>2757</v>
      </c>
      <c r="C1546" s="166" t="s">
        <v>2758</v>
      </c>
      <c r="D1546" s="146">
        <v>1</v>
      </c>
      <c r="E1546" s="146" t="s">
        <v>79</v>
      </c>
      <c r="F1546" s="168"/>
      <c r="G1546" s="75">
        <v>210</v>
      </c>
      <c r="H1546" s="74">
        <v>210</v>
      </c>
      <c r="I1546" s="101">
        <f>H1546/D1546</f>
        <v>210</v>
      </c>
      <c r="J1546" s="76">
        <v>210</v>
      </c>
      <c r="K1546" s="76">
        <v>210</v>
      </c>
      <c r="L1546" s="102">
        <f>K1546/D1546</f>
        <v>210</v>
      </c>
      <c r="M1546" s="75">
        <v>210</v>
      </c>
      <c r="N1546" s="74">
        <v>210</v>
      </c>
      <c r="O1546" s="101">
        <f>N1546/D1546</f>
        <v>210</v>
      </c>
      <c r="P1546" s="76">
        <v>210</v>
      </c>
      <c r="Q1546" s="76">
        <v>210</v>
      </c>
      <c r="R1546" s="102">
        <f>Q1546/D1546</f>
        <v>210</v>
      </c>
      <c r="S1546" s="5">
        <v>1</v>
      </c>
      <c r="T1546">
        <v>1</v>
      </c>
      <c r="U1546">
        <v>1</v>
      </c>
      <c r="V1546" s="6">
        <f>T1546/U1546</f>
        <v>1</v>
      </c>
      <c r="W1546" t="s">
        <v>80</v>
      </c>
      <c r="X1546">
        <v>1</v>
      </c>
      <c r="Y1546" s="6">
        <f>W1546/X1546</f>
        <v>1984</v>
      </c>
      <c r="Z1546" s="6">
        <f>ROUND(Y1546,1)</f>
        <v>1984</v>
      </c>
      <c r="AB1546" s="241"/>
      <c r="AC1546" s="241"/>
      <c r="AD1546" s="6"/>
      <c r="AE1546" s="241"/>
      <c r="AF1546" s="241"/>
    </row>
    <row r="1547" spans="1:32" ht="20.100000000000001" customHeight="1" x14ac:dyDescent="0.25">
      <c r="A1547" s="143">
        <v>52121</v>
      </c>
      <c r="B1547" s="144" t="s">
        <v>2759</v>
      </c>
      <c r="C1547" s="166" t="s">
        <v>2760</v>
      </c>
      <c r="D1547" s="146">
        <v>1</v>
      </c>
      <c r="E1547" s="146" t="s">
        <v>158</v>
      </c>
      <c r="F1547" s="168"/>
      <c r="G1547" s="75">
        <v>108</v>
      </c>
      <c r="H1547" s="74">
        <v>108</v>
      </c>
      <c r="I1547" s="101">
        <f>H1547/D1547</f>
        <v>108</v>
      </c>
      <c r="J1547" s="76">
        <v>108</v>
      </c>
      <c r="K1547" s="76">
        <v>108</v>
      </c>
      <c r="L1547" s="102">
        <f>K1547/D1547</f>
        <v>108</v>
      </c>
      <c r="M1547" s="75">
        <v>108</v>
      </c>
      <c r="N1547" s="74">
        <v>108</v>
      </c>
      <c r="O1547" s="101">
        <f>N1547/D1547</f>
        <v>108</v>
      </c>
      <c r="P1547" s="76">
        <v>108</v>
      </c>
      <c r="Q1547" s="76">
        <v>108</v>
      </c>
      <c r="R1547" s="102">
        <f>Q1547/D1547</f>
        <v>108</v>
      </c>
      <c r="S1547" s="5">
        <v>1</v>
      </c>
      <c r="T1547">
        <v>1</v>
      </c>
      <c r="U1547">
        <v>1</v>
      </c>
      <c r="V1547" s="6">
        <f>T1547/U1547</f>
        <v>1</v>
      </c>
      <c r="W1547">
        <v>992</v>
      </c>
      <c r="X1547">
        <v>1</v>
      </c>
      <c r="Y1547" s="6">
        <f>W1547/X1547</f>
        <v>992</v>
      </c>
      <c r="Z1547" s="6">
        <f>ROUND(Y1547,1)</f>
        <v>992</v>
      </c>
      <c r="AB1547" s="241"/>
      <c r="AC1547" s="241"/>
      <c r="AD1547" s="6"/>
      <c r="AE1547" s="241"/>
      <c r="AF1547" s="241"/>
    </row>
    <row r="1548" spans="1:32" ht="20.100000000000001" customHeight="1" x14ac:dyDescent="0.25">
      <c r="A1548" s="143">
        <v>52118</v>
      </c>
      <c r="B1548" s="144" t="s">
        <v>2755</v>
      </c>
      <c r="C1548" s="166" t="s">
        <v>2756</v>
      </c>
      <c r="D1548" s="146">
        <v>4</v>
      </c>
      <c r="E1548" s="146" t="s">
        <v>31</v>
      </c>
      <c r="F1548" s="168" t="s">
        <v>12529</v>
      </c>
      <c r="G1548" s="75">
        <v>36</v>
      </c>
      <c r="H1548" s="74">
        <v>35.5</v>
      </c>
      <c r="I1548" s="101">
        <f>H1548/D1548</f>
        <v>8.875</v>
      </c>
      <c r="J1548" s="76">
        <v>36</v>
      </c>
      <c r="K1548" s="76">
        <v>35.5</v>
      </c>
      <c r="L1548" s="102">
        <f>K1548/D1548</f>
        <v>8.875</v>
      </c>
      <c r="M1548" s="75">
        <v>36</v>
      </c>
      <c r="N1548" s="74">
        <v>35.5</v>
      </c>
      <c r="O1548" s="101">
        <f>N1548/D1548</f>
        <v>8.875</v>
      </c>
      <c r="P1548" s="76">
        <v>36</v>
      </c>
      <c r="Q1548" s="76">
        <v>35.5</v>
      </c>
      <c r="R1548" s="102">
        <f>Q1548/D1548</f>
        <v>8.875</v>
      </c>
      <c r="S1548" s="5">
        <v>4</v>
      </c>
      <c r="T1548">
        <v>24</v>
      </c>
      <c r="U1548">
        <v>4</v>
      </c>
      <c r="V1548" s="6">
        <f>T1548/U1548</f>
        <v>6</v>
      </c>
      <c r="W1548">
        <v>269</v>
      </c>
      <c r="X1548">
        <v>24</v>
      </c>
      <c r="Y1548" s="6">
        <f>W1548/X1548</f>
        <v>11.208333333333334</v>
      </c>
      <c r="Z1548" s="6">
        <f>ROUND(Y1548,1)</f>
        <v>11.2</v>
      </c>
      <c r="AB1548" s="241"/>
      <c r="AC1548" s="241"/>
      <c r="AD1548" s="6"/>
      <c r="AE1548" s="241"/>
      <c r="AF1548" s="241"/>
    </row>
    <row r="1549" spans="1:32" ht="20.100000000000001" customHeight="1" x14ac:dyDescent="0.25">
      <c r="A1549" s="143">
        <v>58895</v>
      </c>
      <c r="B1549" s="144" t="s">
        <v>3437</v>
      </c>
      <c r="C1549" s="158" t="s">
        <v>3438</v>
      </c>
      <c r="D1549" s="146">
        <v>4</v>
      </c>
      <c r="E1549" s="146" t="s">
        <v>31</v>
      </c>
      <c r="F1549" s="168" t="s">
        <v>12541</v>
      </c>
      <c r="G1549" s="75">
        <v>32.79</v>
      </c>
      <c r="H1549" s="74">
        <v>32.79</v>
      </c>
      <c r="I1549" s="101">
        <f>H1549/D1549</f>
        <v>8.1974999999999998</v>
      </c>
      <c r="J1549" s="76">
        <v>32.79</v>
      </c>
      <c r="K1549" s="76">
        <v>32.79</v>
      </c>
      <c r="L1549" s="102">
        <f>K1549/D1549</f>
        <v>8.1974999999999998</v>
      </c>
      <c r="M1549" s="75">
        <v>32.79</v>
      </c>
      <c r="N1549" s="74">
        <v>32.79</v>
      </c>
      <c r="O1549" s="101">
        <f>N1549/D1549</f>
        <v>8.1974999999999998</v>
      </c>
      <c r="P1549" s="76">
        <v>32.79</v>
      </c>
      <c r="Q1549" s="76">
        <v>32.79</v>
      </c>
      <c r="R1549" s="102">
        <f>Q1549/D1549</f>
        <v>8.1974999999999998</v>
      </c>
      <c r="S1549" s="5">
        <v>4</v>
      </c>
      <c r="T1549">
        <v>24</v>
      </c>
      <c r="U1549">
        <v>4</v>
      </c>
      <c r="V1549" s="6">
        <f>T1549/U1549</f>
        <v>6</v>
      </c>
      <c r="W1549">
        <v>406</v>
      </c>
      <c r="X1549">
        <v>24</v>
      </c>
      <c r="Y1549" s="6">
        <f>W1549/X1549</f>
        <v>16.916666666666668</v>
      </c>
      <c r="Z1549" s="6">
        <f>ROUND(Y1549,1)</f>
        <v>16.899999999999999</v>
      </c>
      <c r="AB1549" s="241"/>
      <c r="AC1549" s="241"/>
      <c r="AD1549" s="6"/>
      <c r="AE1549" s="241"/>
      <c r="AF1549" s="241"/>
    </row>
    <row r="1550" spans="1:32" ht="20.100000000000001" customHeight="1" x14ac:dyDescent="0.25">
      <c r="A1550" s="143">
        <v>60639</v>
      </c>
      <c r="B1550" s="144" t="s">
        <v>3665</v>
      </c>
      <c r="C1550" s="158" t="s">
        <v>3666</v>
      </c>
      <c r="D1550" s="146">
        <v>12</v>
      </c>
      <c r="E1550" s="146" t="s">
        <v>22</v>
      </c>
      <c r="F1550" s="168" t="s">
        <v>12513</v>
      </c>
      <c r="G1550" s="75">
        <v>92.28</v>
      </c>
      <c r="H1550" s="74">
        <v>83.88</v>
      </c>
      <c r="I1550" s="101">
        <f>H1550/D1550</f>
        <v>6.9899999999999993</v>
      </c>
      <c r="J1550" s="76">
        <v>92.28</v>
      </c>
      <c r="K1550" s="76">
        <v>83.88</v>
      </c>
      <c r="L1550" s="102">
        <f>K1550/D1550</f>
        <v>6.9899999999999993</v>
      </c>
      <c r="M1550" s="75">
        <v>92.28</v>
      </c>
      <c r="N1550" s="74">
        <v>83.88</v>
      </c>
      <c r="O1550" s="101">
        <f>N1550/D1550</f>
        <v>6.9899999999999993</v>
      </c>
      <c r="P1550" s="76">
        <v>92.28</v>
      </c>
      <c r="Q1550" s="76">
        <v>83.88</v>
      </c>
      <c r="R1550" s="102">
        <f>Q1550/D1550</f>
        <v>6.9899999999999993</v>
      </c>
      <c r="S1550" s="5">
        <v>12</v>
      </c>
      <c r="T1550">
        <v>12</v>
      </c>
      <c r="U1550">
        <v>12</v>
      </c>
      <c r="V1550" s="6">
        <f>T1550/U1550</f>
        <v>1</v>
      </c>
      <c r="W1550">
        <v>152.4</v>
      </c>
      <c r="X1550">
        <v>12</v>
      </c>
      <c r="Y1550" s="6">
        <f>W1550/X1550</f>
        <v>12.700000000000001</v>
      </c>
      <c r="Z1550" s="6">
        <f>ROUND(Y1550,1)</f>
        <v>12.7</v>
      </c>
      <c r="AB1550" s="241"/>
      <c r="AC1550" s="241"/>
      <c r="AD1550" s="6"/>
      <c r="AE1550" s="241"/>
      <c r="AF1550" s="241"/>
    </row>
    <row r="1551" spans="1:32" ht="20.100000000000001" customHeight="1" x14ac:dyDescent="0.25">
      <c r="A1551" s="143">
        <v>60643</v>
      </c>
      <c r="B1551" s="144" t="s">
        <v>3665</v>
      </c>
      <c r="C1551" s="158" t="s">
        <v>3667</v>
      </c>
      <c r="D1551" s="146">
        <v>12</v>
      </c>
      <c r="E1551" s="146" t="s">
        <v>22</v>
      </c>
      <c r="F1551" s="168" t="s">
        <v>12513</v>
      </c>
      <c r="G1551" s="75">
        <v>92.28</v>
      </c>
      <c r="H1551" s="74">
        <v>83.88</v>
      </c>
      <c r="I1551" s="101">
        <f>H1551/D1551</f>
        <v>6.9899999999999993</v>
      </c>
      <c r="J1551" s="76">
        <v>92.28</v>
      </c>
      <c r="K1551" s="76">
        <v>83.88</v>
      </c>
      <c r="L1551" s="102">
        <f>K1551/D1551</f>
        <v>6.9899999999999993</v>
      </c>
      <c r="M1551" s="75">
        <v>92.28</v>
      </c>
      <c r="N1551" s="74">
        <v>83.88</v>
      </c>
      <c r="O1551" s="101">
        <f>N1551/D1551</f>
        <v>6.9899999999999993</v>
      </c>
      <c r="P1551" s="76">
        <v>92.28</v>
      </c>
      <c r="Q1551" s="76">
        <v>83.88</v>
      </c>
      <c r="R1551" s="102">
        <f>Q1551/D1551</f>
        <v>6.9899999999999993</v>
      </c>
      <c r="S1551" s="5">
        <v>12</v>
      </c>
      <c r="T1551">
        <v>12</v>
      </c>
      <c r="U1551">
        <v>12</v>
      </c>
      <c r="V1551" s="6">
        <f>T1551/U1551</f>
        <v>1</v>
      </c>
      <c r="W1551">
        <v>152.4</v>
      </c>
      <c r="X1551">
        <v>12</v>
      </c>
      <c r="Y1551" s="6">
        <f>W1551/X1551</f>
        <v>12.700000000000001</v>
      </c>
      <c r="Z1551" s="6">
        <f>ROUND(Y1551,1)</f>
        <v>12.7</v>
      </c>
      <c r="AB1551" s="241"/>
      <c r="AC1551" s="241"/>
      <c r="AD1551" s="6"/>
      <c r="AE1551" s="241"/>
      <c r="AF1551" s="241"/>
    </row>
    <row r="1552" spans="1:32" ht="20.100000000000001" customHeight="1" x14ac:dyDescent="0.25">
      <c r="A1552" s="143">
        <v>60655</v>
      </c>
      <c r="B1552" s="144" t="s">
        <v>3677</v>
      </c>
      <c r="C1552" s="158" t="s">
        <v>3679</v>
      </c>
      <c r="D1552" s="146">
        <v>12</v>
      </c>
      <c r="E1552" s="146" t="s">
        <v>22</v>
      </c>
      <c r="F1552" s="168" t="s">
        <v>12513</v>
      </c>
      <c r="G1552" s="75">
        <v>100.68</v>
      </c>
      <c r="H1552" s="74">
        <v>100.68</v>
      </c>
      <c r="I1552" s="101">
        <f>H1552/D1552</f>
        <v>8.39</v>
      </c>
      <c r="J1552" s="76">
        <v>100.68</v>
      </c>
      <c r="K1552" s="76">
        <v>100.68</v>
      </c>
      <c r="L1552" s="102">
        <f>K1552/D1552</f>
        <v>8.39</v>
      </c>
      <c r="M1552" s="75">
        <v>100.68</v>
      </c>
      <c r="N1552" s="74">
        <v>100.68</v>
      </c>
      <c r="O1552" s="101">
        <f>N1552/D1552</f>
        <v>8.39</v>
      </c>
      <c r="P1552" s="76">
        <v>100.68</v>
      </c>
      <c r="Q1552" s="76">
        <v>100.68</v>
      </c>
      <c r="R1552" s="102">
        <f>Q1552/D1552</f>
        <v>8.39</v>
      </c>
      <c r="S1552" s="5">
        <v>12</v>
      </c>
      <c r="T1552">
        <v>12</v>
      </c>
      <c r="U1552">
        <v>12</v>
      </c>
      <c r="V1552" s="6">
        <f>T1552/U1552</f>
        <v>1</v>
      </c>
      <c r="W1552">
        <v>152.4</v>
      </c>
      <c r="X1552">
        <v>12</v>
      </c>
      <c r="Y1552" s="6">
        <f>W1552/X1552</f>
        <v>12.700000000000001</v>
      </c>
      <c r="Z1552" s="6">
        <f>ROUND(Y1552,1)</f>
        <v>12.7</v>
      </c>
      <c r="AB1552" s="241"/>
      <c r="AC1552" s="241"/>
      <c r="AD1552" s="6"/>
      <c r="AE1552" s="241"/>
      <c r="AF1552" s="241"/>
    </row>
    <row r="1553" spans="1:32" ht="20.100000000000001" customHeight="1" x14ac:dyDescent="0.25">
      <c r="A1553" s="143">
        <v>60631</v>
      </c>
      <c r="B1553" s="144" t="s">
        <v>3656</v>
      </c>
      <c r="C1553" s="158" t="s">
        <v>3657</v>
      </c>
      <c r="D1553" s="146">
        <v>12</v>
      </c>
      <c r="E1553" s="146" t="s">
        <v>22</v>
      </c>
      <c r="F1553" s="168" t="s">
        <v>12513</v>
      </c>
      <c r="G1553" s="75">
        <v>58.68</v>
      </c>
      <c r="H1553" s="74">
        <v>50.28</v>
      </c>
      <c r="I1553" s="101">
        <f>H1553/D1553</f>
        <v>4.1900000000000004</v>
      </c>
      <c r="J1553" s="76">
        <v>58.68</v>
      </c>
      <c r="K1553" s="76">
        <v>50.28</v>
      </c>
      <c r="L1553" s="102">
        <f>K1553/D1553</f>
        <v>4.1900000000000004</v>
      </c>
      <c r="M1553" s="75">
        <v>58.68</v>
      </c>
      <c r="N1553" s="74">
        <v>50.28</v>
      </c>
      <c r="O1553" s="101">
        <f>N1553/D1553</f>
        <v>4.1900000000000004</v>
      </c>
      <c r="P1553" s="76">
        <v>58.68</v>
      </c>
      <c r="Q1553" s="76">
        <v>50.28</v>
      </c>
      <c r="R1553" s="102">
        <f>Q1553/D1553</f>
        <v>4.1900000000000004</v>
      </c>
      <c r="S1553" s="5">
        <v>12</v>
      </c>
      <c r="T1553">
        <v>12</v>
      </c>
      <c r="U1553">
        <v>12</v>
      </c>
      <c r="V1553" s="6">
        <f>T1553/U1553</f>
        <v>1</v>
      </c>
      <c r="W1553">
        <v>152.4</v>
      </c>
      <c r="X1553">
        <v>12</v>
      </c>
      <c r="Y1553" s="6">
        <f>W1553/X1553</f>
        <v>12.700000000000001</v>
      </c>
      <c r="Z1553" s="6">
        <f>ROUND(Y1553,1)</f>
        <v>12.7</v>
      </c>
      <c r="AB1553" s="241"/>
      <c r="AC1553" s="241"/>
      <c r="AD1553" s="6"/>
      <c r="AE1553" s="241"/>
      <c r="AF1553" s="241"/>
    </row>
    <row r="1554" spans="1:32" ht="20.100000000000001" customHeight="1" x14ac:dyDescent="0.25">
      <c r="A1554" s="143">
        <v>60654</v>
      </c>
      <c r="B1554" s="144" t="s">
        <v>3677</v>
      </c>
      <c r="C1554" s="158" t="s">
        <v>3678</v>
      </c>
      <c r="D1554" s="146">
        <v>12</v>
      </c>
      <c r="E1554" s="146" t="s">
        <v>22</v>
      </c>
      <c r="F1554" s="168" t="s">
        <v>12513</v>
      </c>
      <c r="G1554" s="75">
        <v>100.68</v>
      </c>
      <c r="H1554" s="74">
        <v>100.68</v>
      </c>
      <c r="I1554" s="101">
        <f>H1554/D1554</f>
        <v>8.39</v>
      </c>
      <c r="J1554" s="76">
        <v>100.68</v>
      </c>
      <c r="K1554" s="76">
        <v>100.68</v>
      </c>
      <c r="L1554" s="102">
        <f>K1554/D1554</f>
        <v>8.39</v>
      </c>
      <c r="M1554" s="75">
        <v>100.68</v>
      </c>
      <c r="N1554" s="74">
        <v>100.68</v>
      </c>
      <c r="O1554" s="101">
        <f>N1554/D1554</f>
        <v>8.39</v>
      </c>
      <c r="P1554" s="76">
        <v>100.68</v>
      </c>
      <c r="Q1554" s="76">
        <v>100.68</v>
      </c>
      <c r="R1554" s="102">
        <f>Q1554/D1554</f>
        <v>8.39</v>
      </c>
      <c r="S1554" s="5">
        <v>12</v>
      </c>
      <c r="T1554">
        <v>12</v>
      </c>
      <c r="U1554">
        <v>12</v>
      </c>
      <c r="V1554" s="6">
        <f>T1554/U1554</f>
        <v>1</v>
      </c>
      <c r="W1554">
        <v>152.4</v>
      </c>
      <c r="X1554">
        <v>12</v>
      </c>
      <c r="Y1554" s="6">
        <f>W1554/X1554</f>
        <v>12.700000000000001</v>
      </c>
      <c r="Z1554" s="6">
        <f>ROUND(Y1554,1)</f>
        <v>12.7</v>
      </c>
      <c r="AB1554" s="241"/>
      <c r="AC1554" s="241"/>
      <c r="AD1554" s="6"/>
      <c r="AE1554" s="241"/>
      <c r="AF1554" s="241"/>
    </row>
    <row r="1555" spans="1:32" ht="20.100000000000001" customHeight="1" x14ac:dyDescent="0.25">
      <c r="A1555" s="143">
        <v>60652</v>
      </c>
      <c r="B1555" s="144" t="s">
        <v>3673</v>
      </c>
      <c r="C1555" s="158" t="s">
        <v>3676</v>
      </c>
      <c r="D1555" s="146">
        <v>12</v>
      </c>
      <c r="E1555" s="146" t="s">
        <v>22</v>
      </c>
      <c r="F1555" s="168" t="s">
        <v>12513</v>
      </c>
      <c r="G1555" s="75">
        <v>58.68</v>
      </c>
      <c r="H1555" s="74">
        <v>50.28</v>
      </c>
      <c r="I1555" s="101">
        <f>H1555/D1555</f>
        <v>4.1900000000000004</v>
      </c>
      <c r="J1555" s="76">
        <v>58.68</v>
      </c>
      <c r="K1555" s="76">
        <v>50.28</v>
      </c>
      <c r="L1555" s="102">
        <f>K1555/D1555</f>
        <v>4.1900000000000004</v>
      </c>
      <c r="M1555" s="75">
        <v>58.68</v>
      </c>
      <c r="N1555" s="74">
        <v>50.28</v>
      </c>
      <c r="O1555" s="101">
        <f>N1555/D1555</f>
        <v>4.1900000000000004</v>
      </c>
      <c r="P1555" s="76">
        <v>58.68</v>
      </c>
      <c r="Q1555" s="76">
        <v>50.28</v>
      </c>
      <c r="R1555" s="102">
        <f>Q1555/D1555</f>
        <v>4.1900000000000004</v>
      </c>
      <c r="S1555" s="5">
        <v>12</v>
      </c>
      <c r="T1555">
        <v>12</v>
      </c>
      <c r="U1555">
        <v>12</v>
      </c>
      <c r="V1555" s="6">
        <f>T1555/U1555</f>
        <v>1</v>
      </c>
      <c r="W1555">
        <v>152.4</v>
      </c>
      <c r="X1555">
        <v>12</v>
      </c>
      <c r="Y1555" s="6">
        <f>W1555/X1555</f>
        <v>12.700000000000001</v>
      </c>
      <c r="Z1555" s="6">
        <f>ROUND(Y1555,1)</f>
        <v>12.7</v>
      </c>
      <c r="AB1555" s="241"/>
      <c r="AC1555" s="241"/>
      <c r="AD1555" s="6"/>
      <c r="AE1555" s="241"/>
      <c r="AF1555" s="241"/>
    </row>
    <row r="1556" spans="1:32" ht="20.100000000000001" customHeight="1" x14ac:dyDescent="0.25">
      <c r="A1556" s="143">
        <v>60632</v>
      </c>
      <c r="B1556" s="144" t="s">
        <v>3656</v>
      </c>
      <c r="C1556" s="158" t="s">
        <v>3658</v>
      </c>
      <c r="D1556" s="146">
        <v>12</v>
      </c>
      <c r="E1556" s="146" t="s">
        <v>22</v>
      </c>
      <c r="F1556" s="168" t="s">
        <v>12513</v>
      </c>
      <c r="G1556" s="75">
        <v>58.68</v>
      </c>
      <c r="H1556" s="74">
        <v>50.28</v>
      </c>
      <c r="I1556" s="101">
        <f>H1556/D1556</f>
        <v>4.1900000000000004</v>
      </c>
      <c r="J1556" s="76">
        <v>58.68</v>
      </c>
      <c r="K1556" s="76">
        <v>50.28</v>
      </c>
      <c r="L1556" s="102">
        <f>K1556/D1556</f>
        <v>4.1900000000000004</v>
      </c>
      <c r="M1556" s="75">
        <v>58.68</v>
      </c>
      <c r="N1556" s="74">
        <v>50.28</v>
      </c>
      <c r="O1556" s="101">
        <f>N1556/D1556</f>
        <v>4.1900000000000004</v>
      </c>
      <c r="P1556" s="76">
        <v>58.68</v>
      </c>
      <c r="Q1556" s="76">
        <v>50.28</v>
      </c>
      <c r="R1556" s="102">
        <f>Q1556/D1556</f>
        <v>4.1900000000000004</v>
      </c>
      <c r="S1556" s="14">
        <v>12</v>
      </c>
      <c r="T1556" s="14">
        <v>12</v>
      </c>
      <c r="U1556" s="14">
        <v>12</v>
      </c>
      <c r="V1556" s="6">
        <f>T1556/U1556</f>
        <v>1</v>
      </c>
      <c r="W1556" s="14">
        <v>152.4</v>
      </c>
      <c r="X1556" s="14">
        <v>12</v>
      </c>
      <c r="Y1556" s="6">
        <f>W1556/X1556</f>
        <v>12.700000000000001</v>
      </c>
      <c r="Z1556" s="6">
        <f>ROUND(Y1556,1)</f>
        <v>12.7</v>
      </c>
      <c r="AA1556" s="14"/>
      <c r="AB1556" s="241"/>
      <c r="AC1556" s="241"/>
      <c r="AD1556" s="6"/>
      <c r="AE1556" s="241"/>
      <c r="AF1556" s="241"/>
    </row>
    <row r="1557" spans="1:32" ht="20.100000000000001" customHeight="1" x14ac:dyDescent="0.25">
      <c r="A1557" s="143">
        <v>60809</v>
      </c>
      <c r="B1557" s="144" t="s">
        <v>3665</v>
      </c>
      <c r="C1557" s="158" t="s">
        <v>3784</v>
      </c>
      <c r="D1557" s="146">
        <v>12</v>
      </c>
      <c r="E1557" s="146" t="s">
        <v>22</v>
      </c>
      <c r="F1557" s="168" t="s">
        <v>12513</v>
      </c>
      <c r="G1557" s="75">
        <v>92.28</v>
      </c>
      <c r="H1557" s="74">
        <v>83.88</v>
      </c>
      <c r="I1557" s="101">
        <f>H1557/D1557</f>
        <v>6.9899999999999993</v>
      </c>
      <c r="J1557" s="76">
        <v>92.28</v>
      </c>
      <c r="K1557" s="76">
        <v>83.88</v>
      </c>
      <c r="L1557" s="102">
        <f>K1557/D1557</f>
        <v>6.9899999999999993</v>
      </c>
      <c r="M1557" s="75">
        <v>92.28</v>
      </c>
      <c r="N1557" s="74">
        <v>83.88</v>
      </c>
      <c r="O1557" s="101">
        <f>N1557/D1557</f>
        <v>6.9899999999999993</v>
      </c>
      <c r="P1557" s="76">
        <v>92.28</v>
      </c>
      <c r="Q1557" s="76">
        <v>83.88</v>
      </c>
      <c r="R1557" s="102">
        <f>Q1557/D1557</f>
        <v>6.9899999999999993</v>
      </c>
      <c r="S1557" s="4">
        <v>12</v>
      </c>
      <c r="T1557">
        <v>12</v>
      </c>
      <c r="U1557">
        <v>12</v>
      </c>
      <c r="V1557" s="6">
        <f>T1557/U1557</f>
        <v>1</v>
      </c>
      <c r="W1557">
        <v>152.4</v>
      </c>
      <c r="X1557">
        <v>12</v>
      </c>
      <c r="Y1557" s="6">
        <f>W1557/X1557</f>
        <v>12.700000000000001</v>
      </c>
      <c r="Z1557" s="6">
        <f>ROUND(Y1557,1)</f>
        <v>12.7</v>
      </c>
      <c r="AB1557" s="241"/>
      <c r="AC1557" s="241"/>
      <c r="AD1557" s="6"/>
      <c r="AE1557" s="241"/>
      <c r="AF1557" s="241"/>
    </row>
    <row r="1558" spans="1:32" ht="20.100000000000001" customHeight="1" x14ac:dyDescent="0.25">
      <c r="A1558" s="143">
        <v>60657</v>
      </c>
      <c r="B1558" s="144" t="s">
        <v>3677</v>
      </c>
      <c r="C1558" s="158" t="s">
        <v>3681</v>
      </c>
      <c r="D1558" s="146">
        <v>12</v>
      </c>
      <c r="E1558" s="146" t="s">
        <v>22</v>
      </c>
      <c r="F1558" s="168" t="s">
        <v>12513</v>
      </c>
      <c r="G1558" s="75">
        <v>100.68</v>
      </c>
      <c r="H1558" s="74">
        <v>100.68</v>
      </c>
      <c r="I1558" s="101">
        <f>H1558/D1558</f>
        <v>8.39</v>
      </c>
      <c r="J1558" s="76">
        <v>100.68</v>
      </c>
      <c r="K1558" s="76">
        <v>100.68</v>
      </c>
      <c r="L1558" s="102">
        <f>K1558/D1558</f>
        <v>8.39</v>
      </c>
      <c r="M1558" s="75">
        <v>100.68</v>
      </c>
      <c r="N1558" s="74">
        <v>100.68</v>
      </c>
      <c r="O1558" s="101">
        <f>N1558/D1558</f>
        <v>8.39</v>
      </c>
      <c r="P1558" s="76">
        <v>100.68</v>
      </c>
      <c r="Q1558" s="76">
        <v>100.68</v>
      </c>
      <c r="R1558" s="102">
        <f>Q1558/D1558</f>
        <v>8.39</v>
      </c>
      <c r="S1558" s="4">
        <v>12</v>
      </c>
      <c r="T1558">
        <v>12</v>
      </c>
      <c r="U1558">
        <v>12</v>
      </c>
      <c r="V1558" s="6">
        <f>T1558/U1558</f>
        <v>1</v>
      </c>
      <c r="W1558">
        <v>152.4</v>
      </c>
      <c r="X1558">
        <v>12</v>
      </c>
      <c r="Y1558" s="6">
        <f>W1558/X1558</f>
        <v>12.700000000000001</v>
      </c>
      <c r="Z1558" s="6">
        <f>ROUND(Y1558,1)</f>
        <v>12.7</v>
      </c>
      <c r="AB1558" s="241"/>
      <c r="AC1558" s="241"/>
      <c r="AD1558" s="6"/>
      <c r="AE1558" s="241"/>
      <c r="AF1558" s="241"/>
    </row>
    <row r="1559" spans="1:32" s="4" customFormat="1" ht="20.100000000000001" customHeight="1" x14ac:dyDescent="0.25">
      <c r="A1559" s="143">
        <v>60644</v>
      </c>
      <c r="B1559" s="144" t="s">
        <v>3665</v>
      </c>
      <c r="C1559" s="158" t="s">
        <v>3668</v>
      </c>
      <c r="D1559" s="146">
        <v>12</v>
      </c>
      <c r="E1559" s="146" t="s">
        <v>22</v>
      </c>
      <c r="F1559" s="168" t="s">
        <v>12513</v>
      </c>
      <c r="G1559" s="75">
        <v>92.28</v>
      </c>
      <c r="H1559" s="74">
        <v>83.88</v>
      </c>
      <c r="I1559" s="101">
        <f>H1559/D1559</f>
        <v>6.9899999999999993</v>
      </c>
      <c r="J1559" s="76">
        <v>92.28</v>
      </c>
      <c r="K1559" s="76">
        <v>83.88</v>
      </c>
      <c r="L1559" s="102">
        <f>K1559/D1559</f>
        <v>6.9899999999999993</v>
      </c>
      <c r="M1559" s="75">
        <v>92.28</v>
      </c>
      <c r="N1559" s="74">
        <v>83.88</v>
      </c>
      <c r="O1559" s="101">
        <f>N1559/D1559</f>
        <v>6.9899999999999993</v>
      </c>
      <c r="P1559" s="76">
        <v>92.28</v>
      </c>
      <c r="Q1559" s="76">
        <v>83.88</v>
      </c>
      <c r="R1559" s="102">
        <f>Q1559/D1559</f>
        <v>6.9899999999999993</v>
      </c>
      <c r="S1559" s="4">
        <v>12</v>
      </c>
      <c r="T1559" s="172">
        <v>12</v>
      </c>
      <c r="U1559" s="172">
        <v>12</v>
      </c>
      <c r="V1559" s="6">
        <f>T1559/U1559</f>
        <v>1</v>
      </c>
      <c r="W1559" s="172">
        <v>152.4</v>
      </c>
      <c r="X1559" s="172">
        <v>12</v>
      </c>
      <c r="Y1559" s="6">
        <f>W1559/X1559</f>
        <v>12.700000000000001</v>
      </c>
      <c r="Z1559" s="6">
        <f>ROUND(Y1559,1)</f>
        <v>12.7</v>
      </c>
      <c r="AA1559" s="172"/>
      <c r="AB1559" s="241"/>
      <c r="AC1559" s="241"/>
      <c r="AD1559" s="6"/>
      <c r="AE1559" s="241"/>
      <c r="AF1559" s="241"/>
    </row>
    <row r="1560" spans="1:32" ht="20.100000000000001" customHeight="1" x14ac:dyDescent="0.25">
      <c r="A1560" s="143">
        <v>60658</v>
      </c>
      <c r="B1560" s="144" t="s">
        <v>3677</v>
      </c>
      <c r="C1560" s="158" t="s">
        <v>3682</v>
      </c>
      <c r="D1560" s="146">
        <v>12</v>
      </c>
      <c r="E1560" s="146" t="s">
        <v>22</v>
      </c>
      <c r="F1560" s="168" t="s">
        <v>12513</v>
      </c>
      <c r="G1560" s="75">
        <v>100.68</v>
      </c>
      <c r="H1560" s="74">
        <v>100.68</v>
      </c>
      <c r="I1560" s="101">
        <f>H1560/D1560</f>
        <v>8.39</v>
      </c>
      <c r="J1560" s="76">
        <v>100.68</v>
      </c>
      <c r="K1560" s="76">
        <v>100.68</v>
      </c>
      <c r="L1560" s="102">
        <f>K1560/D1560</f>
        <v>8.39</v>
      </c>
      <c r="M1560" s="75">
        <v>100.68</v>
      </c>
      <c r="N1560" s="74">
        <v>100.68</v>
      </c>
      <c r="O1560" s="101">
        <f>N1560/D1560</f>
        <v>8.39</v>
      </c>
      <c r="P1560" s="76">
        <v>100.68</v>
      </c>
      <c r="Q1560" s="76">
        <v>100.68</v>
      </c>
      <c r="R1560" s="102">
        <f>Q1560/D1560</f>
        <v>8.39</v>
      </c>
      <c r="S1560" s="4">
        <v>12</v>
      </c>
      <c r="T1560">
        <v>12</v>
      </c>
      <c r="U1560">
        <v>12</v>
      </c>
      <c r="V1560" s="6">
        <f>T1560/U1560</f>
        <v>1</v>
      </c>
      <c r="W1560">
        <v>152.4</v>
      </c>
      <c r="X1560">
        <v>12</v>
      </c>
      <c r="Y1560" s="6">
        <f>W1560/X1560</f>
        <v>12.700000000000001</v>
      </c>
      <c r="Z1560" s="6">
        <f>ROUND(Y1560,1)</f>
        <v>12.7</v>
      </c>
      <c r="AB1560" s="241"/>
      <c r="AC1560" s="241"/>
      <c r="AD1560" s="6"/>
      <c r="AE1560" s="241"/>
      <c r="AF1560" s="241"/>
    </row>
    <row r="1561" spans="1:32" ht="20.100000000000001" customHeight="1" x14ac:dyDescent="0.25">
      <c r="A1561" s="143">
        <v>60659</v>
      </c>
      <c r="B1561" s="144" t="s">
        <v>3677</v>
      </c>
      <c r="C1561" s="158" t="s">
        <v>3683</v>
      </c>
      <c r="D1561" s="146">
        <v>12</v>
      </c>
      <c r="E1561" s="146" t="s">
        <v>22</v>
      </c>
      <c r="F1561" s="168" t="s">
        <v>12513</v>
      </c>
      <c r="G1561" s="75">
        <v>100.68</v>
      </c>
      <c r="H1561" s="74">
        <v>100.68</v>
      </c>
      <c r="I1561" s="101">
        <f>H1561/D1561</f>
        <v>8.39</v>
      </c>
      <c r="J1561" s="76">
        <v>100.68</v>
      </c>
      <c r="K1561" s="76">
        <v>100.68</v>
      </c>
      <c r="L1561" s="102">
        <f>K1561/D1561</f>
        <v>8.39</v>
      </c>
      <c r="M1561" s="75">
        <v>100.68</v>
      </c>
      <c r="N1561" s="74">
        <v>100.68</v>
      </c>
      <c r="O1561" s="101">
        <f>N1561/D1561</f>
        <v>8.39</v>
      </c>
      <c r="P1561" s="76">
        <v>100.68</v>
      </c>
      <c r="Q1561" s="76">
        <v>100.68</v>
      </c>
      <c r="R1561" s="102">
        <f>Q1561/D1561</f>
        <v>8.39</v>
      </c>
      <c r="S1561" s="4">
        <v>12</v>
      </c>
      <c r="T1561">
        <v>12</v>
      </c>
      <c r="U1561">
        <v>12</v>
      </c>
      <c r="V1561" s="6">
        <f>T1561/U1561</f>
        <v>1</v>
      </c>
      <c r="W1561">
        <v>152.4</v>
      </c>
      <c r="X1561">
        <v>12</v>
      </c>
      <c r="Y1561" s="6">
        <f>W1561/X1561</f>
        <v>12.700000000000001</v>
      </c>
      <c r="Z1561" s="6">
        <f>ROUND(Y1561,1)</f>
        <v>12.7</v>
      </c>
      <c r="AB1561" s="241"/>
      <c r="AC1561" s="241"/>
      <c r="AD1561" s="6"/>
      <c r="AE1561" s="241"/>
      <c r="AF1561" s="241"/>
    </row>
    <row r="1562" spans="1:32" ht="20.100000000000001" customHeight="1" x14ac:dyDescent="0.25">
      <c r="A1562" s="143">
        <v>60660</v>
      </c>
      <c r="B1562" s="144" t="s">
        <v>3677</v>
      </c>
      <c r="C1562" s="158" t="s">
        <v>3684</v>
      </c>
      <c r="D1562" s="146">
        <v>12</v>
      </c>
      <c r="E1562" s="146" t="s">
        <v>22</v>
      </c>
      <c r="F1562" s="168" t="s">
        <v>12513</v>
      </c>
      <c r="G1562" s="75">
        <v>100.68</v>
      </c>
      <c r="H1562" s="74">
        <v>100.68</v>
      </c>
      <c r="I1562" s="101">
        <f>H1562/D1562</f>
        <v>8.39</v>
      </c>
      <c r="J1562" s="76">
        <v>100.68</v>
      </c>
      <c r="K1562" s="76">
        <v>100.68</v>
      </c>
      <c r="L1562" s="102">
        <f>K1562/D1562</f>
        <v>8.39</v>
      </c>
      <c r="M1562" s="75">
        <v>100.68</v>
      </c>
      <c r="N1562" s="74">
        <v>100.68</v>
      </c>
      <c r="O1562" s="101">
        <f>N1562/D1562</f>
        <v>8.39</v>
      </c>
      <c r="P1562" s="76">
        <v>100.68</v>
      </c>
      <c r="Q1562" s="76">
        <v>100.68</v>
      </c>
      <c r="R1562" s="102">
        <f>Q1562/D1562</f>
        <v>8.39</v>
      </c>
      <c r="S1562" s="4">
        <v>12</v>
      </c>
      <c r="T1562">
        <v>12</v>
      </c>
      <c r="U1562">
        <v>12</v>
      </c>
      <c r="V1562" s="6">
        <f>T1562/U1562</f>
        <v>1</v>
      </c>
      <c r="W1562">
        <v>152.4</v>
      </c>
      <c r="X1562">
        <v>12</v>
      </c>
      <c r="Y1562" s="6">
        <f>W1562/X1562</f>
        <v>12.700000000000001</v>
      </c>
      <c r="Z1562" s="6">
        <f>ROUND(Y1562,1)</f>
        <v>12.7</v>
      </c>
      <c r="AB1562" s="241"/>
      <c r="AC1562" s="241"/>
      <c r="AD1562" s="6"/>
      <c r="AE1562" s="241"/>
      <c r="AF1562" s="241"/>
    </row>
    <row r="1563" spans="1:32" ht="20.100000000000001" customHeight="1" x14ac:dyDescent="0.25">
      <c r="A1563" s="143">
        <v>60633</v>
      </c>
      <c r="B1563" s="144" t="s">
        <v>3659</v>
      </c>
      <c r="C1563" s="158" t="s">
        <v>3660</v>
      </c>
      <c r="D1563" s="146">
        <v>12</v>
      </c>
      <c r="E1563" s="146" t="s">
        <v>22</v>
      </c>
      <c r="F1563" s="168" t="s">
        <v>12513</v>
      </c>
      <c r="G1563" s="75">
        <v>58.68</v>
      </c>
      <c r="H1563" s="74">
        <v>50.28</v>
      </c>
      <c r="I1563" s="101">
        <f>H1563/D1563</f>
        <v>4.1900000000000004</v>
      </c>
      <c r="J1563" s="76">
        <v>58.68</v>
      </c>
      <c r="K1563" s="76">
        <v>50.28</v>
      </c>
      <c r="L1563" s="102">
        <f>K1563/D1563</f>
        <v>4.1900000000000004</v>
      </c>
      <c r="M1563" s="75">
        <v>58.68</v>
      </c>
      <c r="N1563" s="74">
        <v>50.28</v>
      </c>
      <c r="O1563" s="101">
        <f>N1563/D1563</f>
        <v>4.1900000000000004</v>
      </c>
      <c r="P1563" s="76">
        <v>58.68</v>
      </c>
      <c r="Q1563" s="76">
        <v>50.28</v>
      </c>
      <c r="R1563" s="102">
        <f>Q1563/D1563</f>
        <v>4.1900000000000004</v>
      </c>
      <c r="S1563" s="5">
        <v>12</v>
      </c>
      <c r="T1563">
        <v>12</v>
      </c>
      <c r="U1563">
        <v>12</v>
      </c>
      <c r="V1563" s="6">
        <f>T1563/U1563</f>
        <v>1</v>
      </c>
      <c r="W1563">
        <v>152.4</v>
      </c>
      <c r="X1563">
        <v>12</v>
      </c>
      <c r="Y1563" s="6">
        <f>W1563/X1563</f>
        <v>12.700000000000001</v>
      </c>
      <c r="Z1563" s="6">
        <f>ROUND(Y1563,1)</f>
        <v>12.7</v>
      </c>
      <c r="AB1563" s="241"/>
      <c r="AC1563" s="241"/>
      <c r="AD1563" s="6"/>
      <c r="AE1563" s="241"/>
      <c r="AF1563" s="241"/>
    </row>
    <row r="1564" spans="1:32" ht="20.100000000000001" customHeight="1" x14ac:dyDescent="0.25">
      <c r="A1564" s="143">
        <v>60646</v>
      </c>
      <c r="B1564" s="144" t="s">
        <v>3665</v>
      </c>
      <c r="C1564" s="158" t="s">
        <v>3669</v>
      </c>
      <c r="D1564" s="146">
        <v>12</v>
      </c>
      <c r="E1564" s="146" t="s">
        <v>22</v>
      </c>
      <c r="F1564" s="168" t="s">
        <v>12513</v>
      </c>
      <c r="G1564" s="75">
        <v>92.28</v>
      </c>
      <c r="H1564" s="74">
        <v>83.88</v>
      </c>
      <c r="I1564" s="101">
        <f>H1564/D1564</f>
        <v>6.9899999999999993</v>
      </c>
      <c r="J1564" s="76">
        <v>92.28</v>
      </c>
      <c r="K1564" s="76">
        <v>83.88</v>
      </c>
      <c r="L1564" s="102">
        <f>K1564/D1564</f>
        <v>6.9899999999999993</v>
      </c>
      <c r="M1564" s="75">
        <v>92.28</v>
      </c>
      <c r="N1564" s="74">
        <v>83.88</v>
      </c>
      <c r="O1564" s="101">
        <f>N1564/D1564</f>
        <v>6.9899999999999993</v>
      </c>
      <c r="P1564" s="76">
        <v>92.28</v>
      </c>
      <c r="Q1564" s="76">
        <v>83.88</v>
      </c>
      <c r="R1564" s="102">
        <f>Q1564/D1564</f>
        <v>6.9899999999999993</v>
      </c>
      <c r="S1564" s="5">
        <v>12</v>
      </c>
      <c r="T1564">
        <v>12</v>
      </c>
      <c r="U1564">
        <v>12</v>
      </c>
      <c r="V1564" s="6">
        <f>T1564/U1564</f>
        <v>1</v>
      </c>
      <c r="W1564">
        <v>152.4</v>
      </c>
      <c r="X1564">
        <v>12</v>
      </c>
      <c r="Y1564" s="6">
        <f>W1564/X1564</f>
        <v>12.700000000000001</v>
      </c>
      <c r="Z1564" s="6">
        <f>ROUND(Y1564,1)</f>
        <v>12.7</v>
      </c>
      <c r="AB1564" s="241"/>
      <c r="AC1564" s="241"/>
      <c r="AD1564" s="6"/>
      <c r="AE1564" s="241"/>
      <c r="AF1564" s="241"/>
    </row>
    <row r="1565" spans="1:32" ht="20.100000000000001" customHeight="1" x14ac:dyDescent="0.25">
      <c r="A1565" s="143">
        <v>60634</v>
      </c>
      <c r="B1565" s="144" t="s">
        <v>3659</v>
      </c>
      <c r="C1565" s="158" t="s">
        <v>3661</v>
      </c>
      <c r="D1565" s="146">
        <v>12</v>
      </c>
      <c r="E1565" s="146" t="s">
        <v>22</v>
      </c>
      <c r="F1565" s="168" t="s">
        <v>12513</v>
      </c>
      <c r="G1565" s="75">
        <v>58.68</v>
      </c>
      <c r="H1565" s="74">
        <v>50.28</v>
      </c>
      <c r="I1565" s="101">
        <f>H1565/D1565</f>
        <v>4.1900000000000004</v>
      </c>
      <c r="J1565" s="76">
        <v>58.68</v>
      </c>
      <c r="K1565" s="76">
        <v>50.28</v>
      </c>
      <c r="L1565" s="102">
        <f>K1565/D1565</f>
        <v>4.1900000000000004</v>
      </c>
      <c r="M1565" s="75">
        <v>58.68</v>
      </c>
      <c r="N1565" s="74">
        <v>50.28</v>
      </c>
      <c r="O1565" s="101">
        <f>N1565/D1565</f>
        <v>4.1900000000000004</v>
      </c>
      <c r="P1565" s="76">
        <v>58.68</v>
      </c>
      <c r="Q1565" s="76">
        <v>50.28</v>
      </c>
      <c r="R1565" s="102">
        <f>Q1565/D1565</f>
        <v>4.1900000000000004</v>
      </c>
      <c r="S1565" s="138">
        <v>12</v>
      </c>
      <c r="T1565" s="48">
        <v>12</v>
      </c>
      <c r="U1565" s="48">
        <v>12</v>
      </c>
      <c r="V1565" s="6">
        <f>T1565/U1565</f>
        <v>1</v>
      </c>
      <c r="W1565" s="48">
        <v>152.4</v>
      </c>
      <c r="X1565" s="48">
        <v>12</v>
      </c>
      <c r="Y1565" s="6">
        <f>W1565/X1565</f>
        <v>12.700000000000001</v>
      </c>
      <c r="Z1565" s="6">
        <f>ROUND(Y1565,1)</f>
        <v>12.7</v>
      </c>
      <c r="AA1565" s="48"/>
      <c r="AB1565" s="241"/>
      <c r="AC1565" s="241"/>
      <c r="AD1565" s="6"/>
      <c r="AE1565" s="241"/>
      <c r="AF1565" s="241"/>
    </row>
    <row r="1566" spans="1:32" ht="20.100000000000001" customHeight="1" x14ac:dyDescent="0.25">
      <c r="A1566" s="143">
        <v>60661</v>
      </c>
      <c r="B1566" s="144" t="s">
        <v>3677</v>
      </c>
      <c r="C1566" s="158" t="s">
        <v>3685</v>
      </c>
      <c r="D1566" s="146">
        <v>12</v>
      </c>
      <c r="E1566" s="146" t="s">
        <v>22</v>
      </c>
      <c r="F1566" s="168" t="s">
        <v>12513</v>
      </c>
      <c r="G1566" s="75">
        <v>100.68</v>
      </c>
      <c r="H1566" s="74">
        <v>100.68</v>
      </c>
      <c r="I1566" s="101">
        <f>H1566/D1566</f>
        <v>8.39</v>
      </c>
      <c r="J1566" s="76">
        <v>100.68</v>
      </c>
      <c r="K1566" s="76">
        <v>100.68</v>
      </c>
      <c r="L1566" s="102">
        <f>K1566/D1566</f>
        <v>8.39</v>
      </c>
      <c r="M1566" s="75">
        <v>100.68</v>
      </c>
      <c r="N1566" s="74">
        <v>100.68</v>
      </c>
      <c r="O1566" s="101">
        <f>N1566/D1566</f>
        <v>8.39</v>
      </c>
      <c r="P1566" s="76">
        <v>100.68</v>
      </c>
      <c r="Q1566" s="76">
        <v>100.68</v>
      </c>
      <c r="R1566" s="102">
        <f>Q1566/D1566</f>
        <v>8.39</v>
      </c>
      <c r="S1566" s="5">
        <v>12</v>
      </c>
      <c r="T1566">
        <v>12</v>
      </c>
      <c r="U1566">
        <v>12</v>
      </c>
      <c r="V1566" s="6">
        <f>T1566/U1566</f>
        <v>1</v>
      </c>
      <c r="W1566">
        <v>152.4</v>
      </c>
      <c r="X1566">
        <v>12</v>
      </c>
      <c r="Y1566" s="6">
        <f>W1566/X1566</f>
        <v>12.700000000000001</v>
      </c>
      <c r="Z1566" s="6">
        <f>ROUND(Y1566,1)</f>
        <v>12.7</v>
      </c>
      <c r="AB1566" s="241"/>
      <c r="AC1566" s="241"/>
      <c r="AD1566" s="6"/>
      <c r="AE1566" s="241"/>
      <c r="AF1566" s="241"/>
    </row>
    <row r="1567" spans="1:32" ht="20.100000000000001" customHeight="1" x14ac:dyDescent="0.25">
      <c r="A1567" s="143">
        <v>60635</v>
      </c>
      <c r="B1567" s="144" t="s">
        <v>3659</v>
      </c>
      <c r="C1567" s="158" t="s">
        <v>3662</v>
      </c>
      <c r="D1567" s="146">
        <v>12</v>
      </c>
      <c r="E1567" s="146" t="s">
        <v>22</v>
      </c>
      <c r="F1567" s="168" t="s">
        <v>12513</v>
      </c>
      <c r="G1567" s="75">
        <v>58.68</v>
      </c>
      <c r="H1567" s="74">
        <v>50.28</v>
      </c>
      <c r="I1567" s="101">
        <f>H1567/D1567</f>
        <v>4.1900000000000004</v>
      </c>
      <c r="J1567" s="76">
        <v>58.68</v>
      </c>
      <c r="K1567" s="76">
        <v>50.28</v>
      </c>
      <c r="L1567" s="102">
        <f>K1567/D1567</f>
        <v>4.1900000000000004</v>
      </c>
      <c r="M1567" s="75">
        <v>58.68</v>
      </c>
      <c r="N1567" s="74">
        <v>50.28</v>
      </c>
      <c r="O1567" s="101">
        <f>N1567/D1567</f>
        <v>4.1900000000000004</v>
      </c>
      <c r="P1567" s="76">
        <v>58.68</v>
      </c>
      <c r="Q1567" s="76">
        <v>50.28</v>
      </c>
      <c r="R1567" s="102">
        <f>Q1567/D1567</f>
        <v>4.1900000000000004</v>
      </c>
      <c r="S1567" s="5">
        <v>12</v>
      </c>
      <c r="T1567">
        <v>12</v>
      </c>
      <c r="U1567">
        <v>12</v>
      </c>
      <c r="V1567" s="6">
        <f>T1567/U1567</f>
        <v>1</v>
      </c>
      <c r="W1567">
        <v>152.4</v>
      </c>
      <c r="X1567">
        <v>12</v>
      </c>
      <c r="Y1567" s="6">
        <f>W1567/X1567</f>
        <v>12.700000000000001</v>
      </c>
      <c r="Z1567" s="6">
        <f>ROUND(Y1567,1)</f>
        <v>12.7</v>
      </c>
      <c r="AB1567" s="241"/>
      <c r="AC1567" s="241"/>
      <c r="AD1567" s="6"/>
      <c r="AE1567" s="241"/>
      <c r="AF1567" s="241"/>
    </row>
    <row r="1568" spans="1:32" ht="20.100000000000001" customHeight="1" x14ac:dyDescent="0.25">
      <c r="A1568" s="143">
        <v>60662</v>
      </c>
      <c r="B1568" s="144" t="s">
        <v>3677</v>
      </c>
      <c r="C1568" s="158" t="s">
        <v>3686</v>
      </c>
      <c r="D1568" s="146">
        <v>12</v>
      </c>
      <c r="E1568" s="146" t="s">
        <v>22</v>
      </c>
      <c r="F1568" s="168" t="s">
        <v>12513</v>
      </c>
      <c r="G1568" s="75">
        <v>100.68</v>
      </c>
      <c r="H1568" s="74">
        <v>100.68</v>
      </c>
      <c r="I1568" s="101">
        <f>H1568/D1568</f>
        <v>8.39</v>
      </c>
      <c r="J1568" s="76">
        <v>100.68</v>
      </c>
      <c r="K1568" s="76">
        <v>100.68</v>
      </c>
      <c r="L1568" s="102">
        <f>K1568/D1568</f>
        <v>8.39</v>
      </c>
      <c r="M1568" s="75">
        <v>100.68</v>
      </c>
      <c r="N1568" s="74">
        <v>100.68</v>
      </c>
      <c r="O1568" s="101">
        <f>N1568/D1568</f>
        <v>8.39</v>
      </c>
      <c r="P1568" s="76">
        <v>100.68</v>
      </c>
      <c r="Q1568" s="76">
        <v>100.68</v>
      </c>
      <c r="R1568" s="102">
        <f>Q1568/D1568</f>
        <v>8.39</v>
      </c>
      <c r="S1568" s="5">
        <v>12</v>
      </c>
      <c r="T1568">
        <v>12</v>
      </c>
      <c r="U1568">
        <v>12</v>
      </c>
      <c r="V1568" s="6">
        <f>T1568/U1568</f>
        <v>1</v>
      </c>
      <c r="W1568">
        <v>152.4</v>
      </c>
      <c r="X1568">
        <v>12</v>
      </c>
      <c r="Y1568" s="6">
        <f>W1568/X1568</f>
        <v>12.700000000000001</v>
      </c>
      <c r="Z1568" s="6">
        <f>ROUND(Y1568,1)</f>
        <v>12.7</v>
      </c>
      <c r="AB1568" s="241"/>
      <c r="AC1568" s="241"/>
      <c r="AD1568" s="6"/>
      <c r="AE1568" s="241"/>
      <c r="AF1568" s="241"/>
    </row>
    <row r="1569" spans="1:32" ht="20.100000000000001" customHeight="1" x14ac:dyDescent="0.25">
      <c r="A1569" s="143">
        <v>60810</v>
      </c>
      <c r="B1569" s="144" t="s">
        <v>3665</v>
      </c>
      <c r="C1569" s="158" t="s">
        <v>3785</v>
      </c>
      <c r="D1569" s="146">
        <v>12</v>
      </c>
      <c r="E1569" s="146" t="s">
        <v>22</v>
      </c>
      <c r="F1569" s="168" t="s">
        <v>12513</v>
      </c>
      <c r="G1569" s="75">
        <v>92.28</v>
      </c>
      <c r="H1569" s="74">
        <v>83.88</v>
      </c>
      <c r="I1569" s="101">
        <f>H1569/D1569</f>
        <v>6.9899999999999993</v>
      </c>
      <c r="J1569" s="76">
        <v>92.28</v>
      </c>
      <c r="K1569" s="76">
        <v>83.88</v>
      </c>
      <c r="L1569" s="102">
        <f>K1569/D1569</f>
        <v>6.9899999999999993</v>
      </c>
      <c r="M1569" s="75">
        <v>92.28</v>
      </c>
      <c r="N1569" s="74">
        <v>83.88</v>
      </c>
      <c r="O1569" s="101">
        <f>N1569/D1569</f>
        <v>6.9899999999999993</v>
      </c>
      <c r="P1569" s="76">
        <v>92.28</v>
      </c>
      <c r="Q1569" s="76">
        <v>83.88</v>
      </c>
      <c r="R1569" s="102">
        <f>Q1569/D1569</f>
        <v>6.9899999999999993</v>
      </c>
      <c r="S1569" s="5">
        <v>12</v>
      </c>
      <c r="T1569">
        <v>12</v>
      </c>
      <c r="U1569">
        <v>12</v>
      </c>
      <c r="V1569" s="6">
        <f>T1569/U1569</f>
        <v>1</v>
      </c>
      <c r="W1569">
        <v>152.4</v>
      </c>
      <c r="X1569">
        <v>12</v>
      </c>
      <c r="Y1569" s="6">
        <f>W1569/X1569</f>
        <v>12.700000000000001</v>
      </c>
      <c r="Z1569" s="6">
        <f>ROUND(Y1569,1)</f>
        <v>12.7</v>
      </c>
      <c r="AB1569" s="241"/>
      <c r="AC1569" s="241"/>
      <c r="AD1569" s="6"/>
      <c r="AE1569" s="241"/>
      <c r="AF1569" s="241"/>
    </row>
    <row r="1570" spans="1:32" ht="20.100000000000001" customHeight="1" x14ac:dyDescent="0.25">
      <c r="A1570" s="143">
        <v>60663</v>
      </c>
      <c r="B1570" s="144" t="s">
        <v>3677</v>
      </c>
      <c r="C1570" s="158" t="s">
        <v>3687</v>
      </c>
      <c r="D1570" s="146">
        <v>12</v>
      </c>
      <c r="E1570" s="146" t="s">
        <v>22</v>
      </c>
      <c r="F1570" s="168" t="s">
        <v>12513</v>
      </c>
      <c r="G1570" s="75">
        <v>100.68</v>
      </c>
      <c r="H1570" s="74">
        <v>100.68</v>
      </c>
      <c r="I1570" s="101">
        <f>H1570/D1570</f>
        <v>8.39</v>
      </c>
      <c r="J1570" s="76">
        <v>100.68</v>
      </c>
      <c r="K1570" s="76">
        <v>100.68</v>
      </c>
      <c r="L1570" s="102">
        <f>K1570/D1570</f>
        <v>8.39</v>
      </c>
      <c r="M1570" s="75">
        <v>100.68</v>
      </c>
      <c r="N1570" s="74">
        <v>100.68</v>
      </c>
      <c r="O1570" s="101">
        <f>N1570/D1570</f>
        <v>8.39</v>
      </c>
      <c r="P1570" s="76">
        <v>100.68</v>
      </c>
      <c r="Q1570" s="76">
        <v>100.68</v>
      </c>
      <c r="R1570" s="102">
        <f>Q1570/D1570</f>
        <v>8.39</v>
      </c>
      <c r="S1570" s="5">
        <v>12</v>
      </c>
      <c r="T1570">
        <v>12</v>
      </c>
      <c r="U1570">
        <v>12</v>
      </c>
      <c r="V1570" s="6">
        <f>T1570/U1570</f>
        <v>1</v>
      </c>
      <c r="W1570">
        <v>152.4</v>
      </c>
      <c r="X1570">
        <v>12</v>
      </c>
      <c r="Y1570" s="6">
        <f>W1570/X1570</f>
        <v>12.700000000000001</v>
      </c>
      <c r="Z1570" s="6">
        <f>ROUND(Y1570,1)</f>
        <v>12.7</v>
      </c>
      <c r="AB1570" s="241"/>
      <c r="AC1570" s="241"/>
      <c r="AD1570" s="6"/>
      <c r="AE1570" s="241"/>
      <c r="AF1570" s="241"/>
    </row>
    <row r="1571" spans="1:32" ht="20.100000000000001" customHeight="1" x14ac:dyDescent="0.25">
      <c r="A1571" s="143">
        <v>60656</v>
      </c>
      <c r="B1571" s="144" t="s">
        <v>3677</v>
      </c>
      <c r="C1571" s="158" t="s">
        <v>3680</v>
      </c>
      <c r="D1571" s="146">
        <v>12</v>
      </c>
      <c r="E1571" s="146" t="s">
        <v>22</v>
      </c>
      <c r="F1571" s="168" t="s">
        <v>12513</v>
      </c>
      <c r="G1571" s="75">
        <v>100.68</v>
      </c>
      <c r="H1571" s="74">
        <v>100.68</v>
      </c>
      <c r="I1571" s="101">
        <f>H1571/D1571</f>
        <v>8.39</v>
      </c>
      <c r="J1571" s="76">
        <v>100.68</v>
      </c>
      <c r="K1571" s="76">
        <v>100.68</v>
      </c>
      <c r="L1571" s="102">
        <f>K1571/D1571</f>
        <v>8.39</v>
      </c>
      <c r="M1571" s="75">
        <v>100.68</v>
      </c>
      <c r="N1571" s="74">
        <v>100.68</v>
      </c>
      <c r="O1571" s="101">
        <f>N1571/D1571</f>
        <v>8.39</v>
      </c>
      <c r="P1571" s="76">
        <v>100.68</v>
      </c>
      <c r="Q1571" s="76">
        <v>100.68</v>
      </c>
      <c r="R1571" s="102">
        <f>Q1571/D1571</f>
        <v>8.39</v>
      </c>
      <c r="S1571" s="5">
        <v>12</v>
      </c>
      <c r="T1571">
        <v>12</v>
      </c>
      <c r="U1571">
        <v>12</v>
      </c>
      <c r="V1571" s="6">
        <f>T1571/U1571</f>
        <v>1</v>
      </c>
      <c r="W1571">
        <v>152.4</v>
      </c>
      <c r="X1571">
        <v>12</v>
      </c>
      <c r="Y1571" s="6">
        <f>W1571/X1571</f>
        <v>12.700000000000001</v>
      </c>
      <c r="Z1571" s="6">
        <f>ROUND(Y1571,1)</f>
        <v>12.7</v>
      </c>
      <c r="AB1571" s="241"/>
      <c r="AC1571" s="241"/>
      <c r="AD1571" s="6"/>
      <c r="AE1571" s="241"/>
      <c r="AF1571" s="241"/>
    </row>
    <row r="1572" spans="1:32" ht="20.100000000000001" customHeight="1" x14ac:dyDescent="0.25">
      <c r="A1572" s="143">
        <v>60647</v>
      </c>
      <c r="B1572" s="144" t="s">
        <v>3665</v>
      </c>
      <c r="C1572" s="158" t="s">
        <v>3670</v>
      </c>
      <c r="D1572" s="146">
        <v>12</v>
      </c>
      <c r="E1572" s="146" t="s">
        <v>22</v>
      </c>
      <c r="F1572" s="168" t="s">
        <v>12513</v>
      </c>
      <c r="G1572" s="75">
        <v>92.28</v>
      </c>
      <c r="H1572" s="74">
        <v>83.88</v>
      </c>
      <c r="I1572" s="101">
        <f>H1572/D1572</f>
        <v>6.9899999999999993</v>
      </c>
      <c r="J1572" s="76">
        <v>92.28</v>
      </c>
      <c r="K1572" s="76">
        <v>83.88</v>
      </c>
      <c r="L1572" s="102">
        <f>K1572/D1572</f>
        <v>6.9899999999999993</v>
      </c>
      <c r="M1572" s="75">
        <v>92.28</v>
      </c>
      <c r="N1572" s="74">
        <v>83.88</v>
      </c>
      <c r="O1572" s="101">
        <f>N1572/D1572</f>
        <v>6.9899999999999993</v>
      </c>
      <c r="P1572" s="76">
        <v>92.28</v>
      </c>
      <c r="Q1572" s="76">
        <v>83.88</v>
      </c>
      <c r="R1572" s="102">
        <f>Q1572/D1572</f>
        <v>6.9899999999999993</v>
      </c>
      <c r="S1572" s="5">
        <v>12</v>
      </c>
      <c r="T1572">
        <v>12</v>
      </c>
      <c r="U1572">
        <v>12</v>
      </c>
      <c r="V1572" s="6">
        <f>T1572/U1572</f>
        <v>1</v>
      </c>
      <c r="W1572">
        <v>152.4</v>
      </c>
      <c r="X1572">
        <v>12</v>
      </c>
      <c r="Y1572" s="6">
        <f>W1572/X1572</f>
        <v>12.700000000000001</v>
      </c>
      <c r="Z1572" s="6">
        <f>ROUND(Y1572,1)</f>
        <v>12.7</v>
      </c>
      <c r="AB1572" s="241"/>
      <c r="AC1572" s="241"/>
      <c r="AD1572" s="6"/>
      <c r="AE1572" s="241"/>
      <c r="AF1572" s="241"/>
    </row>
    <row r="1573" spans="1:32" ht="20.100000000000001" customHeight="1" x14ac:dyDescent="0.25">
      <c r="A1573" s="143">
        <v>60648</v>
      </c>
      <c r="B1573" s="144" t="s">
        <v>3665</v>
      </c>
      <c r="C1573" s="158" t="s">
        <v>3671</v>
      </c>
      <c r="D1573" s="146">
        <v>12</v>
      </c>
      <c r="E1573" s="146" t="s">
        <v>22</v>
      </c>
      <c r="F1573" s="168" t="s">
        <v>12513</v>
      </c>
      <c r="G1573" s="75">
        <v>92.28</v>
      </c>
      <c r="H1573" s="74">
        <v>83.88</v>
      </c>
      <c r="I1573" s="101">
        <f>H1573/D1573</f>
        <v>6.9899999999999993</v>
      </c>
      <c r="J1573" s="76">
        <v>92.28</v>
      </c>
      <c r="K1573" s="76">
        <v>83.88</v>
      </c>
      <c r="L1573" s="102">
        <f>K1573/D1573</f>
        <v>6.9899999999999993</v>
      </c>
      <c r="M1573" s="75">
        <v>92.28</v>
      </c>
      <c r="N1573" s="74">
        <v>83.88</v>
      </c>
      <c r="O1573" s="101">
        <f>N1573/D1573</f>
        <v>6.9899999999999993</v>
      </c>
      <c r="P1573" s="76">
        <v>92.28</v>
      </c>
      <c r="Q1573" s="76">
        <v>83.88</v>
      </c>
      <c r="R1573" s="102">
        <f>Q1573/D1573</f>
        <v>6.9899999999999993</v>
      </c>
      <c r="S1573" s="5">
        <v>12</v>
      </c>
      <c r="T1573">
        <v>12</v>
      </c>
      <c r="U1573">
        <v>12</v>
      </c>
      <c r="V1573" s="6">
        <f>T1573/U1573</f>
        <v>1</v>
      </c>
      <c r="W1573">
        <v>152.4</v>
      </c>
      <c r="X1573">
        <v>12</v>
      </c>
      <c r="Y1573" s="6">
        <f>W1573/X1573</f>
        <v>12.700000000000001</v>
      </c>
      <c r="Z1573" s="6">
        <f>ROUND(Y1573,1)</f>
        <v>12.7</v>
      </c>
      <c r="AB1573" s="241"/>
      <c r="AC1573" s="241"/>
      <c r="AD1573" s="6"/>
      <c r="AE1573" s="241"/>
      <c r="AF1573" s="241"/>
    </row>
    <row r="1574" spans="1:32" ht="20.100000000000001" customHeight="1" x14ac:dyDescent="0.25">
      <c r="A1574" s="156">
        <v>60637</v>
      </c>
      <c r="B1574" s="157" t="s">
        <v>3659</v>
      </c>
      <c r="C1574" s="158" t="s">
        <v>3663</v>
      </c>
      <c r="D1574" s="146">
        <v>12</v>
      </c>
      <c r="E1574" s="146" t="s">
        <v>22</v>
      </c>
      <c r="F1574" s="168" t="s">
        <v>12513</v>
      </c>
      <c r="G1574" s="75">
        <v>58.68</v>
      </c>
      <c r="H1574" s="74">
        <v>50.28</v>
      </c>
      <c r="I1574" s="101">
        <f>H1574/D1574</f>
        <v>4.1900000000000004</v>
      </c>
      <c r="J1574" s="76">
        <v>58.68</v>
      </c>
      <c r="K1574" s="76">
        <v>50.28</v>
      </c>
      <c r="L1574" s="102">
        <f>K1574/D1574</f>
        <v>4.1900000000000004</v>
      </c>
      <c r="M1574" s="75">
        <v>58.68</v>
      </c>
      <c r="N1574" s="74">
        <v>50.28</v>
      </c>
      <c r="O1574" s="101">
        <f>N1574/D1574</f>
        <v>4.1900000000000004</v>
      </c>
      <c r="P1574" s="76">
        <v>58.68</v>
      </c>
      <c r="Q1574" s="76">
        <v>50.28</v>
      </c>
      <c r="R1574" s="102">
        <f>Q1574/D1574</f>
        <v>4.1900000000000004</v>
      </c>
      <c r="S1574" s="5">
        <v>12</v>
      </c>
      <c r="T1574">
        <v>12</v>
      </c>
      <c r="U1574">
        <v>12</v>
      </c>
      <c r="V1574" s="6">
        <f>T1574/U1574</f>
        <v>1</v>
      </c>
      <c r="W1574">
        <v>152.4</v>
      </c>
      <c r="X1574">
        <v>12</v>
      </c>
      <c r="Y1574" s="6">
        <f>W1574/X1574</f>
        <v>12.700000000000001</v>
      </c>
      <c r="Z1574" s="6">
        <f>ROUND(Y1574,1)</f>
        <v>12.7</v>
      </c>
      <c r="AB1574" s="241"/>
      <c r="AC1574" s="241"/>
      <c r="AD1574" s="6"/>
      <c r="AE1574" s="241"/>
      <c r="AF1574" s="241"/>
    </row>
    <row r="1575" spans="1:32" ht="20.100000000000001" customHeight="1" x14ac:dyDescent="0.25">
      <c r="A1575" s="156">
        <v>60649</v>
      </c>
      <c r="B1575" s="157" t="s">
        <v>3665</v>
      </c>
      <c r="C1575" s="158" t="s">
        <v>3672</v>
      </c>
      <c r="D1575" s="146">
        <v>12</v>
      </c>
      <c r="E1575" s="146" t="s">
        <v>22</v>
      </c>
      <c r="F1575" s="168" t="s">
        <v>12513</v>
      </c>
      <c r="G1575" s="75">
        <v>92.28</v>
      </c>
      <c r="H1575" s="74">
        <v>83.88</v>
      </c>
      <c r="I1575" s="101">
        <f>H1575/D1575</f>
        <v>6.9899999999999993</v>
      </c>
      <c r="J1575" s="76">
        <v>92.28</v>
      </c>
      <c r="K1575" s="76">
        <v>83.88</v>
      </c>
      <c r="L1575" s="102">
        <f>K1575/D1575</f>
        <v>6.9899999999999993</v>
      </c>
      <c r="M1575" s="75">
        <v>92.28</v>
      </c>
      <c r="N1575" s="74">
        <v>83.88</v>
      </c>
      <c r="O1575" s="101">
        <f>N1575/D1575</f>
        <v>6.9899999999999993</v>
      </c>
      <c r="P1575" s="76">
        <v>92.28</v>
      </c>
      <c r="Q1575" s="76">
        <v>83.88</v>
      </c>
      <c r="R1575" s="102">
        <f>Q1575/D1575</f>
        <v>6.9899999999999993</v>
      </c>
      <c r="S1575" s="5">
        <v>12</v>
      </c>
      <c r="T1575">
        <v>12</v>
      </c>
      <c r="U1575">
        <v>12</v>
      </c>
      <c r="V1575" s="6">
        <f>T1575/U1575</f>
        <v>1</v>
      </c>
      <c r="W1575">
        <v>152.4</v>
      </c>
      <c r="X1575">
        <v>12</v>
      </c>
      <c r="Y1575" s="6">
        <f>W1575/X1575</f>
        <v>12.700000000000001</v>
      </c>
      <c r="Z1575" s="6">
        <f>ROUND(Y1575,1)</f>
        <v>12.7</v>
      </c>
      <c r="AB1575" s="241"/>
      <c r="AC1575" s="241"/>
      <c r="AD1575" s="6"/>
      <c r="AE1575" s="241"/>
      <c r="AF1575" s="241"/>
    </row>
    <row r="1576" spans="1:32" ht="20.100000000000001" customHeight="1" x14ac:dyDescent="0.25">
      <c r="A1576" s="156">
        <v>60651</v>
      </c>
      <c r="B1576" s="157" t="s">
        <v>3673</v>
      </c>
      <c r="C1576" s="158" t="s">
        <v>3675</v>
      </c>
      <c r="D1576" s="146">
        <v>12</v>
      </c>
      <c r="E1576" s="146" t="s">
        <v>22</v>
      </c>
      <c r="F1576" s="168" t="s">
        <v>12513</v>
      </c>
      <c r="G1576" s="75">
        <v>58.68</v>
      </c>
      <c r="H1576" s="74">
        <v>50.28</v>
      </c>
      <c r="I1576" s="101">
        <f>H1576/D1576</f>
        <v>4.1900000000000004</v>
      </c>
      <c r="J1576" s="76">
        <v>58.68</v>
      </c>
      <c r="K1576" s="76">
        <v>50.28</v>
      </c>
      <c r="L1576" s="102">
        <f>K1576/D1576</f>
        <v>4.1900000000000004</v>
      </c>
      <c r="M1576" s="75">
        <v>58.68</v>
      </c>
      <c r="N1576" s="74">
        <v>50.28</v>
      </c>
      <c r="O1576" s="101">
        <f>N1576/D1576</f>
        <v>4.1900000000000004</v>
      </c>
      <c r="P1576" s="76">
        <v>58.68</v>
      </c>
      <c r="Q1576" s="76">
        <v>50.28</v>
      </c>
      <c r="R1576" s="102">
        <f>Q1576/D1576</f>
        <v>4.1900000000000004</v>
      </c>
      <c r="S1576" s="5">
        <v>12</v>
      </c>
      <c r="T1576">
        <v>12</v>
      </c>
      <c r="U1576">
        <v>12</v>
      </c>
      <c r="V1576" s="6">
        <f>T1576/U1576</f>
        <v>1</v>
      </c>
      <c r="W1576">
        <v>152.4</v>
      </c>
      <c r="X1576">
        <v>12</v>
      </c>
      <c r="Y1576" s="6">
        <f>W1576/X1576</f>
        <v>12.700000000000001</v>
      </c>
      <c r="Z1576" s="6">
        <f>ROUND(Y1576,1)</f>
        <v>12.7</v>
      </c>
      <c r="AB1576" s="241"/>
      <c r="AC1576" s="241"/>
      <c r="AD1576" s="6"/>
      <c r="AE1576" s="241"/>
      <c r="AF1576" s="241"/>
    </row>
    <row r="1577" spans="1:32" ht="20.100000000000001" customHeight="1" x14ac:dyDescent="0.25">
      <c r="A1577" s="156">
        <v>60638</v>
      </c>
      <c r="B1577" s="157" t="s">
        <v>3659</v>
      </c>
      <c r="C1577" s="158" t="s">
        <v>3664</v>
      </c>
      <c r="D1577" s="146">
        <v>12</v>
      </c>
      <c r="E1577" s="146" t="s">
        <v>22</v>
      </c>
      <c r="F1577" s="168" t="s">
        <v>12513</v>
      </c>
      <c r="G1577" s="75">
        <v>58.68</v>
      </c>
      <c r="H1577" s="74">
        <v>50.28</v>
      </c>
      <c r="I1577" s="101">
        <f>H1577/D1577</f>
        <v>4.1900000000000004</v>
      </c>
      <c r="J1577" s="76">
        <v>58.68</v>
      </c>
      <c r="K1577" s="76">
        <v>50.28</v>
      </c>
      <c r="L1577" s="102">
        <f>K1577/D1577</f>
        <v>4.1900000000000004</v>
      </c>
      <c r="M1577" s="75">
        <v>58.68</v>
      </c>
      <c r="N1577" s="74">
        <v>50.28</v>
      </c>
      <c r="O1577" s="101">
        <f>N1577/D1577</f>
        <v>4.1900000000000004</v>
      </c>
      <c r="P1577" s="76">
        <v>58.68</v>
      </c>
      <c r="Q1577" s="76">
        <v>50.28</v>
      </c>
      <c r="R1577" s="102">
        <f>Q1577/D1577</f>
        <v>4.1900000000000004</v>
      </c>
      <c r="S1577" s="5">
        <v>12</v>
      </c>
      <c r="T1577">
        <v>12</v>
      </c>
      <c r="U1577">
        <v>12</v>
      </c>
      <c r="V1577" s="6">
        <f>T1577/U1577</f>
        <v>1</v>
      </c>
      <c r="W1577">
        <v>152.4</v>
      </c>
      <c r="X1577">
        <v>12</v>
      </c>
      <c r="Y1577" s="6">
        <f>W1577/X1577</f>
        <v>12.700000000000001</v>
      </c>
      <c r="Z1577" s="6">
        <f>ROUND(Y1577,1)</f>
        <v>12.7</v>
      </c>
      <c r="AB1577" s="241"/>
      <c r="AC1577" s="241"/>
      <c r="AD1577" s="6"/>
      <c r="AE1577" s="241"/>
      <c r="AF1577" s="241"/>
    </row>
    <row r="1578" spans="1:32" ht="20.100000000000001" customHeight="1" x14ac:dyDescent="0.25">
      <c r="A1578" s="156">
        <v>60650</v>
      </c>
      <c r="B1578" s="157" t="s">
        <v>3673</v>
      </c>
      <c r="C1578" s="158" t="s">
        <v>3674</v>
      </c>
      <c r="D1578" s="146">
        <v>12</v>
      </c>
      <c r="E1578" s="146" t="s">
        <v>22</v>
      </c>
      <c r="F1578" s="168" t="s">
        <v>12513</v>
      </c>
      <c r="G1578" s="75">
        <v>58.68</v>
      </c>
      <c r="H1578" s="74">
        <v>50.28</v>
      </c>
      <c r="I1578" s="101">
        <f>H1578/D1578</f>
        <v>4.1900000000000004</v>
      </c>
      <c r="J1578" s="76">
        <v>58.68</v>
      </c>
      <c r="K1578" s="76">
        <v>50.28</v>
      </c>
      <c r="L1578" s="102">
        <f>K1578/D1578</f>
        <v>4.1900000000000004</v>
      </c>
      <c r="M1578" s="75">
        <v>58.68</v>
      </c>
      <c r="N1578" s="74">
        <v>50.28</v>
      </c>
      <c r="O1578" s="101">
        <f>N1578/D1578</f>
        <v>4.1900000000000004</v>
      </c>
      <c r="P1578" s="76">
        <v>58.68</v>
      </c>
      <c r="Q1578" s="76">
        <v>50.28</v>
      </c>
      <c r="R1578" s="102">
        <f>Q1578/D1578</f>
        <v>4.1900000000000004</v>
      </c>
      <c r="S1578" s="4">
        <v>12</v>
      </c>
      <c r="T1578">
        <v>12</v>
      </c>
      <c r="U1578">
        <v>12</v>
      </c>
      <c r="V1578" s="6">
        <f>T1578/U1578</f>
        <v>1</v>
      </c>
      <c r="W1578">
        <v>152.4</v>
      </c>
      <c r="X1578">
        <v>12</v>
      </c>
      <c r="Y1578" s="6">
        <f>W1578/X1578</f>
        <v>12.700000000000001</v>
      </c>
      <c r="Z1578" s="6">
        <f>ROUND(Y1578,1)</f>
        <v>12.7</v>
      </c>
      <c r="AB1578" s="241"/>
      <c r="AC1578" s="241"/>
      <c r="AD1578" s="6"/>
      <c r="AE1578" s="241"/>
      <c r="AF1578" s="241"/>
    </row>
    <row r="1579" spans="1:32" ht="20.100000000000001" customHeight="1" x14ac:dyDescent="0.25">
      <c r="A1579" s="156">
        <v>60626</v>
      </c>
      <c r="B1579" s="157" t="s">
        <v>3646</v>
      </c>
      <c r="C1579" s="158" t="s">
        <v>3647</v>
      </c>
      <c r="D1579" s="146">
        <v>4</v>
      </c>
      <c r="E1579" s="146" t="s">
        <v>31</v>
      </c>
      <c r="F1579" s="168" t="s">
        <v>12500</v>
      </c>
      <c r="G1579" s="75">
        <v>37.479999999999997</v>
      </c>
      <c r="H1579" s="74">
        <v>35.96</v>
      </c>
      <c r="I1579" s="101">
        <f>H1579/D1579</f>
        <v>8.99</v>
      </c>
      <c r="J1579" s="76">
        <v>37.479999999999997</v>
      </c>
      <c r="K1579" s="76">
        <v>35.96</v>
      </c>
      <c r="L1579" s="102">
        <f>K1579/D1579</f>
        <v>8.99</v>
      </c>
      <c r="M1579" s="75">
        <v>37.479999999999997</v>
      </c>
      <c r="N1579" s="74">
        <v>35.96</v>
      </c>
      <c r="O1579" s="101">
        <f>N1579/D1579</f>
        <v>8.99</v>
      </c>
      <c r="P1579" s="76">
        <v>37.479999999999997</v>
      </c>
      <c r="Q1579" s="76">
        <v>35.96</v>
      </c>
      <c r="R1579" s="102">
        <f>Q1579/D1579</f>
        <v>8.99</v>
      </c>
      <c r="S1579" s="5">
        <v>4</v>
      </c>
      <c r="T1579">
        <v>24</v>
      </c>
      <c r="U1579">
        <v>4</v>
      </c>
      <c r="V1579" s="6">
        <f>T1579/U1579</f>
        <v>6</v>
      </c>
      <c r="W1579">
        <v>288</v>
      </c>
      <c r="X1579">
        <v>24</v>
      </c>
      <c r="Y1579" s="6">
        <f>W1579/X1579</f>
        <v>12</v>
      </c>
      <c r="Z1579" s="6">
        <f>ROUND(Y1579,1)</f>
        <v>12</v>
      </c>
      <c r="AB1579" s="241"/>
      <c r="AC1579" s="241"/>
      <c r="AD1579" s="6"/>
      <c r="AE1579" s="241"/>
      <c r="AF1579" s="241"/>
    </row>
    <row r="1580" spans="1:32" ht="20.100000000000001" customHeight="1" x14ac:dyDescent="0.25">
      <c r="A1580" s="156">
        <v>60627</v>
      </c>
      <c r="B1580" s="157" t="s">
        <v>3648</v>
      </c>
      <c r="C1580" s="158" t="s">
        <v>3649</v>
      </c>
      <c r="D1580" s="146">
        <v>4</v>
      </c>
      <c r="E1580" s="146" t="s">
        <v>31</v>
      </c>
      <c r="F1580" s="168" t="s">
        <v>12500</v>
      </c>
      <c r="G1580" s="75">
        <v>37.479999999999997</v>
      </c>
      <c r="H1580" s="74">
        <v>35.96</v>
      </c>
      <c r="I1580" s="101">
        <f>H1580/D1580</f>
        <v>8.99</v>
      </c>
      <c r="J1580" s="76">
        <v>37.479999999999997</v>
      </c>
      <c r="K1580" s="76">
        <v>35.96</v>
      </c>
      <c r="L1580" s="102">
        <f>K1580/D1580</f>
        <v>8.99</v>
      </c>
      <c r="M1580" s="75">
        <v>37.479999999999997</v>
      </c>
      <c r="N1580" s="74">
        <v>35.96</v>
      </c>
      <c r="O1580" s="101">
        <f>N1580/D1580</f>
        <v>8.99</v>
      </c>
      <c r="P1580" s="76">
        <v>37.479999999999997</v>
      </c>
      <c r="Q1580" s="76">
        <v>35.96</v>
      </c>
      <c r="R1580" s="102">
        <f>Q1580/D1580</f>
        <v>8.99</v>
      </c>
      <c r="S1580" s="4">
        <v>4</v>
      </c>
      <c r="T1580">
        <v>24</v>
      </c>
      <c r="U1580">
        <v>4</v>
      </c>
      <c r="V1580" s="6">
        <f>T1580/U1580</f>
        <v>6</v>
      </c>
      <c r="W1580">
        <v>288</v>
      </c>
      <c r="X1580">
        <v>24</v>
      </c>
      <c r="Y1580" s="6">
        <f>W1580/X1580</f>
        <v>12</v>
      </c>
      <c r="Z1580" s="6">
        <f>ROUND(Y1580,1)</f>
        <v>12</v>
      </c>
      <c r="AB1580" s="241"/>
      <c r="AC1580" s="241"/>
      <c r="AD1580" s="6"/>
      <c r="AE1580" s="241"/>
      <c r="AF1580" s="241"/>
    </row>
    <row r="1581" spans="1:32" ht="20.100000000000001" customHeight="1" x14ac:dyDescent="0.25">
      <c r="A1581" s="156">
        <v>60628</v>
      </c>
      <c r="B1581" s="157" t="s">
        <v>3650</v>
      </c>
      <c r="C1581" s="158" t="s">
        <v>3651</v>
      </c>
      <c r="D1581" s="146">
        <v>4</v>
      </c>
      <c r="E1581" s="146" t="s">
        <v>31</v>
      </c>
      <c r="F1581" s="168" t="s">
        <v>12500</v>
      </c>
      <c r="G1581" s="75">
        <v>37.479999999999997</v>
      </c>
      <c r="H1581" s="74">
        <v>35.96</v>
      </c>
      <c r="I1581" s="101">
        <f>H1581/D1581</f>
        <v>8.99</v>
      </c>
      <c r="J1581" s="76">
        <v>37.479999999999997</v>
      </c>
      <c r="K1581" s="76">
        <v>35.96</v>
      </c>
      <c r="L1581" s="102">
        <f>K1581/D1581</f>
        <v>8.99</v>
      </c>
      <c r="M1581" s="75">
        <v>37.479999999999997</v>
      </c>
      <c r="N1581" s="74">
        <v>35.96</v>
      </c>
      <c r="O1581" s="101">
        <f>N1581/D1581</f>
        <v>8.99</v>
      </c>
      <c r="P1581" s="76">
        <v>37.479999999999997</v>
      </c>
      <c r="Q1581" s="76">
        <v>35.96</v>
      </c>
      <c r="R1581" s="102">
        <f>Q1581/D1581</f>
        <v>8.99</v>
      </c>
      <c r="S1581" s="4">
        <v>4</v>
      </c>
      <c r="T1581">
        <v>24</v>
      </c>
      <c r="U1581">
        <v>4</v>
      </c>
      <c r="V1581" s="6">
        <f>T1581/U1581</f>
        <v>6</v>
      </c>
      <c r="W1581">
        <v>288</v>
      </c>
      <c r="X1581">
        <v>24</v>
      </c>
      <c r="Y1581" s="6">
        <f>W1581/X1581</f>
        <v>12</v>
      </c>
      <c r="Z1581" s="6">
        <f>ROUND(Y1581,1)</f>
        <v>12</v>
      </c>
      <c r="AB1581" s="241"/>
      <c r="AC1581" s="241"/>
      <c r="AD1581" s="6"/>
      <c r="AE1581" s="241"/>
      <c r="AF1581" s="241"/>
    </row>
    <row r="1582" spans="1:32" ht="20.100000000000001" customHeight="1" x14ac:dyDescent="0.25">
      <c r="A1582" s="156">
        <v>60629</v>
      </c>
      <c r="B1582" s="144" t="s">
        <v>3652</v>
      </c>
      <c r="C1582" s="158" t="s">
        <v>3653</v>
      </c>
      <c r="D1582" s="146">
        <v>4</v>
      </c>
      <c r="E1582" s="146" t="s">
        <v>31</v>
      </c>
      <c r="F1582" s="168" t="s">
        <v>12500</v>
      </c>
      <c r="G1582" s="75">
        <v>37.479999999999997</v>
      </c>
      <c r="H1582" s="74">
        <v>35.96</v>
      </c>
      <c r="I1582" s="101">
        <f>H1582/D1582</f>
        <v>8.99</v>
      </c>
      <c r="J1582" s="76">
        <v>37.479999999999997</v>
      </c>
      <c r="K1582" s="76">
        <v>35.96</v>
      </c>
      <c r="L1582" s="102">
        <f>K1582/D1582</f>
        <v>8.99</v>
      </c>
      <c r="M1582" s="75">
        <v>37.479999999999997</v>
      </c>
      <c r="N1582" s="74">
        <v>35.96</v>
      </c>
      <c r="O1582" s="101">
        <f>N1582/D1582</f>
        <v>8.99</v>
      </c>
      <c r="P1582" s="76">
        <v>37.479999999999997</v>
      </c>
      <c r="Q1582" s="76">
        <v>35.96</v>
      </c>
      <c r="R1582" s="102">
        <f>Q1582/D1582</f>
        <v>8.99</v>
      </c>
      <c r="S1582" s="4">
        <v>4</v>
      </c>
      <c r="T1582">
        <v>24</v>
      </c>
      <c r="U1582">
        <v>4</v>
      </c>
      <c r="V1582" s="6">
        <f>T1582/U1582</f>
        <v>6</v>
      </c>
      <c r="W1582">
        <v>288</v>
      </c>
      <c r="X1582">
        <v>24</v>
      </c>
      <c r="Y1582" s="6">
        <f>W1582/X1582</f>
        <v>12</v>
      </c>
      <c r="Z1582" s="6">
        <f>ROUND(Y1582,1)</f>
        <v>12</v>
      </c>
      <c r="AB1582" s="241"/>
      <c r="AC1582" s="241"/>
      <c r="AD1582" s="6"/>
      <c r="AE1582" s="241"/>
      <c r="AF1582" s="241"/>
    </row>
    <row r="1583" spans="1:32" ht="20.100000000000001" customHeight="1" x14ac:dyDescent="0.25">
      <c r="A1583" s="156">
        <v>60630</v>
      </c>
      <c r="B1583" s="144" t="s">
        <v>3654</v>
      </c>
      <c r="C1583" s="158" t="s">
        <v>3655</v>
      </c>
      <c r="D1583" s="146">
        <v>4</v>
      </c>
      <c r="E1583" s="146" t="s">
        <v>31</v>
      </c>
      <c r="F1583" s="168" t="s">
        <v>12500</v>
      </c>
      <c r="G1583" s="75">
        <v>37.479999999999997</v>
      </c>
      <c r="H1583" s="74">
        <v>35.96</v>
      </c>
      <c r="I1583" s="101">
        <f>H1583/D1583</f>
        <v>8.99</v>
      </c>
      <c r="J1583" s="76">
        <v>37.479999999999997</v>
      </c>
      <c r="K1583" s="76">
        <v>35.96</v>
      </c>
      <c r="L1583" s="102">
        <f>K1583/D1583</f>
        <v>8.99</v>
      </c>
      <c r="M1583" s="75">
        <v>37.479999999999997</v>
      </c>
      <c r="N1583" s="74">
        <v>35.96</v>
      </c>
      <c r="O1583" s="101">
        <f>N1583/D1583</f>
        <v>8.99</v>
      </c>
      <c r="P1583" s="76">
        <v>37.479999999999997</v>
      </c>
      <c r="Q1583" s="76">
        <v>35.96</v>
      </c>
      <c r="R1583" s="102">
        <f>Q1583/D1583</f>
        <v>8.99</v>
      </c>
      <c r="S1583" s="14">
        <v>4</v>
      </c>
      <c r="T1583" s="14">
        <v>24</v>
      </c>
      <c r="U1583" s="14">
        <v>4</v>
      </c>
      <c r="V1583" s="6">
        <f>T1583/U1583</f>
        <v>6</v>
      </c>
      <c r="W1583" s="14">
        <v>288</v>
      </c>
      <c r="X1583" s="14">
        <v>24</v>
      </c>
      <c r="Y1583" s="6">
        <f>W1583/X1583</f>
        <v>12</v>
      </c>
      <c r="Z1583" s="6">
        <f>ROUND(Y1583,1)</f>
        <v>12</v>
      </c>
      <c r="AA1583" s="14"/>
      <c r="AB1583" s="241"/>
      <c r="AC1583" s="241"/>
      <c r="AD1583" s="6"/>
      <c r="AE1583" s="241"/>
      <c r="AF1583" s="241"/>
    </row>
    <row r="1584" spans="1:32" ht="20.100000000000001" customHeight="1" x14ac:dyDescent="0.25">
      <c r="A1584" s="156">
        <v>60600</v>
      </c>
      <c r="B1584" s="144" t="s">
        <v>3622</v>
      </c>
      <c r="C1584" s="158" t="s">
        <v>3623</v>
      </c>
      <c r="D1584" s="146">
        <v>6</v>
      </c>
      <c r="E1584" s="146" t="s">
        <v>280</v>
      </c>
      <c r="F1584" s="168" t="s">
        <v>12511</v>
      </c>
      <c r="G1584" s="75">
        <v>58.56</v>
      </c>
      <c r="H1584" s="74">
        <v>49.44</v>
      </c>
      <c r="I1584" s="101">
        <f>H1584/D1584</f>
        <v>8.24</v>
      </c>
      <c r="J1584" s="76">
        <v>58.56</v>
      </c>
      <c r="K1584" s="76">
        <v>49.44</v>
      </c>
      <c r="L1584" s="102">
        <f>K1584/D1584</f>
        <v>8.24</v>
      </c>
      <c r="M1584" s="75">
        <v>58.56</v>
      </c>
      <c r="N1584" s="74">
        <v>49.44</v>
      </c>
      <c r="O1584" s="101">
        <f>N1584/D1584</f>
        <v>8.24</v>
      </c>
      <c r="P1584" s="76">
        <v>58.56</v>
      </c>
      <c r="Q1584" s="76">
        <v>49.44</v>
      </c>
      <c r="R1584" s="102">
        <f>Q1584/D1584</f>
        <v>8.24</v>
      </c>
      <c r="S1584" s="4">
        <v>6</v>
      </c>
      <c r="T1584">
        <v>24</v>
      </c>
      <c r="U1584">
        <v>6</v>
      </c>
      <c r="V1584" s="6">
        <f>T1584/U1584</f>
        <v>4</v>
      </c>
      <c r="W1584">
        <v>384</v>
      </c>
      <c r="X1584">
        <v>24</v>
      </c>
      <c r="Y1584" s="6">
        <f>W1584/X1584</f>
        <v>16</v>
      </c>
      <c r="Z1584" s="6">
        <f>ROUND(Y1584,1)</f>
        <v>16</v>
      </c>
      <c r="AB1584" s="241"/>
      <c r="AC1584" s="241"/>
      <c r="AD1584" s="6"/>
      <c r="AE1584" s="241"/>
      <c r="AF1584" s="241"/>
    </row>
    <row r="1585" spans="1:32" ht="20.100000000000001" customHeight="1" x14ac:dyDescent="0.25">
      <c r="A1585" s="156">
        <v>60601</v>
      </c>
      <c r="B1585" s="144" t="s">
        <v>3624</v>
      </c>
      <c r="C1585" s="158" t="s">
        <v>3625</v>
      </c>
      <c r="D1585" s="146">
        <v>6</v>
      </c>
      <c r="E1585" s="146" t="s">
        <v>280</v>
      </c>
      <c r="F1585" s="168" t="s">
        <v>12511</v>
      </c>
      <c r="G1585" s="75">
        <v>67.08</v>
      </c>
      <c r="H1585" s="74">
        <v>58.44</v>
      </c>
      <c r="I1585" s="101">
        <f>H1585/D1585</f>
        <v>9.74</v>
      </c>
      <c r="J1585" s="76">
        <v>67.08</v>
      </c>
      <c r="K1585" s="76">
        <v>58.44</v>
      </c>
      <c r="L1585" s="102">
        <f>K1585/D1585</f>
        <v>9.74</v>
      </c>
      <c r="M1585" s="75">
        <v>67.08</v>
      </c>
      <c r="N1585" s="74">
        <v>58.44</v>
      </c>
      <c r="O1585" s="101">
        <f>N1585/D1585</f>
        <v>9.74</v>
      </c>
      <c r="P1585" s="76">
        <v>67.08</v>
      </c>
      <c r="Q1585" s="76">
        <v>58.44</v>
      </c>
      <c r="R1585" s="102">
        <f>Q1585/D1585</f>
        <v>9.74</v>
      </c>
      <c r="S1585" s="5">
        <v>6</v>
      </c>
      <c r="T1585">
        <v>24</v>
      </c>
      <c r="U1585">
        <v>6</v>
      </c>
      <c r="V1585" s="6">
        <f>T1585/U1585</f>
        <v>4</v>
      </c>
      <c r="W1585">
        <v>384</v>
      </c>
      <c r="X1585">
        <v>24</v>
      </c>
      <c r="Y1585" s="6">
        <f>W1585/X1585</f>
        <v>16</v>
      </c>
      <c r="Z1585" s="6">
        <f>ROUND(Y1585,1)</f>
        <v>16</v>
      </c>
      <c r="AB1585" s="241"/>
      <c r="AC1585" s="241"/>
      <c r="AD1585" s="6"/>
      <c r="AE1585" s="241"/>
      <c r="AF1585" s="241"/>
    </row>
    <row r="1586" spans="1:32" ht="20.100000000000001" customHeight="1" x14ac:dyDescent="0.25">
      <c r="A1586" s="156">
        <v>60603</v>
      </c>
      <c r="B1586" s="144" t="s">
        <v>3626</v>
      </c>
      <c r="C1586" s="158" t="s">
        <v>3627</v>
      </c>
      <c r="D1586" s="146">
        <v>6</v>
      </c>
      <c r="E1586" s="146" t="s">
        <v>280</v>
      </c>
      <c r="F1586" s="168" t="s">
        <v>12511</v>
      </c>
      <c r="G1586" s="75">
        <v>92.28</v>
      </c>
      <c r="H1586" s="74">
        <v>83.82</v>
      </c>
      <c r="I1586" s="101">
        <f>H1586/D1586</f>
        <v>13.969999999999999</v>
      </c>
      <c r="J1586" s="76">
        <v>92.28</v>
      </c>
      <c r="K1586" s="76">
        <v>83.82</v>
      </c>
      <c r="L1586" s="102">
        <f>K1586/D1586</f>
        <v>13.969999999999999</v>
      </c>
      <c r="M1586" s="75">
        <v>92.28</v>
      </c>
      <c r="N1586" s="74">
        <v>83.82</v>
      </c>
      <c r="O1586" s="101">
        <f>N1586/D1586</f>
        <v>13.969999999999999</v>
      </c>
      <c r="P1586" s="76">
        <v>92.28</v>
      </c>
      <c r="Q1586" s="76">
        <v>83.82</v>
      </c>
      <c r="R1586" s="102">
        <f>Q1586/D1586</f>
        <v>13.969999999999999</v>
      </c>
      <c r="S1586" s="5">
        <v>6</v>
      </c>
      <c r="T1586">
        <v>24</v>
      </c>
      <c r="U1586">
        <v>6</v>
      </c>
      <c r="V1586" s="6">
        <f>T1586/U1586</f>
        <v>4</v>
      </c>
      <c r="W1586">
        <v>384</v>
      </c>
      <c r="X1586">
        <v>24</v>
      </c>
      <c r="Y1586" s="6">
        <f>W1586/X1586</f>
        <v>16</v>
      </c>
      <c r="Z1586" s="6">
        <f>ROUND(Y1586,1)</f>
        <v>16</v>
      </c>
      <c r="AB1586" s="241"/>
      <c r="AC1586" s="241"/>
      <c r="AD1586" s="6"/>
      <c r="AE1586" s="241"/>
      <c r="AF1586" s="241"/>
    </row>
    <row r="1587" spans="1:32" ht="20.100000000000001" customHeight="1" x14ac:dyDescent="0.25">
      <c r="A1587" s="156">
        <v>60604</v>
      </c>
      <c r="B1587" s="144" t="s">
        <v>3628</v>
      </c>
      <c r="C1587" s="158" t="s">
        <v>3629</v>
      </c>
      <c r="D1587" s="146">
        <v>6</v>
      </c>
      <c r="E1587" s="146" t="s">
        <v>280</v>
      </c>
      <c r="F1587" s="168" t="s">
        <v>12511</v>
      </c>
      <c r="G1587" s="75">
        <v>67.08</v>
      </c>
      <c r="H1587" s="74">
        <v>58.44</v>
      </c>
      <c r="I1587" s="101">
        <f>H1587/D1587</f>
        <v>9.74</v>
      </c>
      <c r="J1587" s="76">
        <v>67.08</v>
      </c>
      <c r="K1587" s="76">
        <v>58.44</v>
      </c>
      <c r="L1587" s="102">
        <f>K1587/D1587</f>
        <v>9.74</v>
      </c>
      <c r="M1587" s="75">
        <v>67.08</v>
      </c>
      <c r="N1587" s="74">
        <v>58.44</v>
      </c>
      <c r="O1587" s="101">
        <f>N1587/D1587</f>
        <v>9.74</v>
      </c>
      <c r="P1587" s="76">
        <v>67.08</v>
      </c>
      <c r="Q1587" s="76">
        <v>58.44</v>
      </c>
      <c r="R1587" s="102">
        <f>Q1587/D1587</f>
        <v>9.74</v>
      </c>
      <c r="S1587" s="5">
        <v>6</v>
      </c>
      <c r="T1587">
        <v>24</v>
      </c>
      <c r="U1587">
        <v>6</v>
      </c>
      <c r="V1587" s="6">
        <f>T1587/U1587</f>
        <v>4</v>
      </c>
      <c r="W1587">
        <v>384</v>
      </c>
      <c r="X1587">
        <v>24</v>
      </c>
      <c r="Y1587" s="6">
        <f>W1587/X1587</f>
        <v>16</v>
      </c>
      <c r="Z1587" s="6">
        <f>ROUND(Y1587,1)</f>
        <v>16</v>
      </c>
      <c r="AB1587" s="241"/>
      <c r="AC1587" s="241"/>
      <c r="AD1587" s="6"/>
      <c r="AE1587" s="241"/>
      <c r="AF1587" s="241"/>
    </row>
    <row r="1588" spans="1:32" ht="20.100000000000001" customHeight="1" x14ac:dyDescent="0.25">
      <c r="A1588" s="156">
        <v>60606</v>
      </c>
      <c r="B1588" s="144" t="s">
        <v>3622</v>
      </c>
      <c r="C1588" s="158" t="s">
        <v>3630</v>
      </c>
      <c r="D1588" s="146">
        <v>6</v>
      </c>
      <c r="E1588" s="146" t="s">
        <v>280</v>
      </c>
      <c r="F1588" s="168" t="s">
        <v>12511</v>
      </c>
      <c r="G1588" s="75">
        <v>58.56</v>
      </c>
      <c r="H1588" s="74">
        <v>49.44</v>
      </c>
      <c r="I1588" s="101">
        <f>H1588/D1588</f>
        <v>8.24</v>
      </c>
      <c r="J1588" s="76">
        <v>58.56</v>
      </c>
      <c r="K1588" s="76">
        <v>49.44</v>
      </c>
      <c r="L1588" s="102">
        <f>K1588/D1588</f>
        <v>8.24</v>
      </c>
      <c r="M1588" s="75">
        <v>58.56</v>
      </c>
      <c r="N1588" s="74">
        <v>49.44</v>
      </c>
      <c r="O1588" s="101">
        <f>N1588/D1588</f>
        <v>8.24</v>
      </c>
      <c r="P1588" s="76">
        <v>58.56</v>
      </c>
      <c r="Q1588" s="76">
        <v>49.44</v>
      </c>
      <c r="R1588" s="102">
        <f>Q1588/D1588</f>
        <v>8.24</v>
      </c>
      <c r="S1588" s="5">
        <v>6</v>
      </c>
      <c r="T1588">
        <v>24</v>
      </c>
      <c r="U1588">
        <v>6</v>
      </c>
      <c r="V1588" s="6">
        <f>T1588/U1588</f>
        <v>4</v>
      </c>
      <c r="W1588">
        <v>384</v>
      </c>
      <c r="X1588">
        <v>24</v>
      </c>
      <c r="Y1588" s="6">
        <f>W1588/X1588</f>
        <v>16</v>
      </c>
      <c r="Z1588" s="6">
        <f>ROUND(Y1588,1)</f>
        <v>16</v>
      </c>
      <c r="AB1588" s="241"/>
      <c r="AC1588" s="241"/>
      <c r="AD1588" s="6"/>
      <c r="AE1588" s="241"/>
      <c r="AF1588" s="241"/>
    </row>
    <row r="1589" spans="1:32" ht="20.100000000000001" customHeight="1" x14ac:dyDescent="0.25">
      <c r="A1589" s="156">
        <v>60608</v>
      </c>
      <c r="B1589" s="144" t="s">
        <v>3628</v>
      </c>
      <c r="C1589" s="158" t="s">
        <v>3633</v>
      </c>
      <c r="D1589" s="146">
        <v>6</v>
      </c>
      <c r="E1589" s="146" t="s">
        <v>280</v>
      </c>
      <c r="F1589" s="168" t="s">
        <v>12511</v>
      </c>
      <c r="G1589" s="75">
        <v>67.08</v>
      </c>
      <c r="H1589" s="74">
        <v>58.44</v>
      </c>
      <c r="I1589" s="101">
        <f>H1589/D1589</f>
        <v>9.74</v>
      </c>
      <c r="J1589" s="76">
        <v>67.08</v>
      </c>
      <c r="K1589" s="76">
        <v>58.44</v>
      </c>
      <c r="L1589" s="102">
        <f>K1589/D1589</f>
        <v>9.74</v>
      </c>
      <c r="M1589" s="75">
        <v>67.08</v>
      </c>
      <c r="N1589" s="74">
        <v>58.44</v>
      </c>
      <c r="O1589" s="101">
        <f>N1589/D1589</f>
        <v>9.74</v>
      </c>
      <c r="P1589" s="76">
        <v>67.08</v>
      </c>
      <c r="Q1589" s="76">
        <v>58.44</v>
      </c>
      <c r="R1589" s="102">
        <f>Q1589/D1589</f>
        <v>9.74</v>
      </c>
      <c r="S1589" s="5">
        <v>6</v>
      </c>
      <c r="T1589">
        <v>24</v>
      </c>
      <c r="U1589">
        <v>6</v>
      </c>
      <c r="V1589" s="6">
        <f>T1589/U1589</f>
        <v>4</v>
      </c>
      <c r="W1589">
        <v>384</v>
      </c>
      <c r="X1589">
        <v>24</v>
      </c>
      <c r="Y1589" s="6">
        <f>W1589/X1589</f>
        <v>16</v>
      </c>
      <c r="Z1589" s="6">
        <f>ROUND(Y1589,1)</f>
        <v>16</v>
      </c>
      <c r="AB1589" s="241"/>
      <c r="AC1589" s="241"/>
      <c r="AD1589" s="6"/>
      <c r="AE1589" s="241"/>
      <c r="AF1589" s="241"/>
    </row>
    <row r="1590" spans="1:32" ht="20.100000000000001" customHeight="1" x14ac:dyDescent="0.25">
      <c r="A1590" s="156">
        <v>60607</v>
      </c>
      <c r="B1590" s="144" t="s">
        <v>3631</v>
      </c>
      <c r="C1590" s="158" t="s">
        <v>3632</v>
      </c>
      <c r="D1590" s="146">
        <v>6</v>
      </c>
      <c r="E1590" s="146" t="s">
        <v>280</v>
      </c>
      <c r="F1590" s="168" t="s">
        <v>12511</v>
      </c>
      <c r="G1590" s="75">
        <v>67.08</v>
      </c>
      <c r="H1590" s="74">
        <v>58.44</v>
      </c>
      <c r="I1590" s="101">
        <f>H1590/D1590</f>
        <v>9.74</v>
      </c>
      <c r="J1590" s="76">
        <v>67.08</v>
      </c>
      <c r="K1590" s="76">
        <v>58.44</v>
      </c>
      <c r="L1590" s="102">
        <f>K1590/D1590</f>
        <v>9.74</v>
      </c>
      <c r="M1590" s="75">
        <v>67.08</v>
      </c>
      <c r="N1590" s="74">
        <v>58.44</v>
      </c>
      <c r="O1590" s="101">
        <f>N1590/D1590</f>
        <v>9.74</v>
      </c>
      <c r="P1590" s="76">
        <v>67.08</v>
      </c>
      <c r="Q1590" s="76">
        <v>58.44</v>
      </c>
      <c r="R1590" s="102">
        <f>Q1590/D1590</f>
        <v>9.74</v>
      </c>
      <c r="S1590" s="5">
        <v>6</v>
      </c>
      <c r="T1590" s="11">
        <v>24</v>
      </c>
      <c r="U1590" s="11">
        <v>6</v>
      </c>
      <c r="V1590" s="6">
        <f>T1590/U1590</f>
        <v>4</v>
      </c>
      <c r="W1590" s="11">
        <v>384</v>
      </c>
      <c r="X1590" s="11">
        <v>24</v>
      </c>
      <c r="Y1590" s="6">
        <f>W1590/X1590</f>
        <v>16</v>
      </c>
      <c r="Z1590" s="6">
        <f>ROUND(Y1590,1)</f>
        <v>16</v>
      </c>
      <c r="AA1590" s="11"/>
      <c r="AB1590" s="241"/>
      <c r="AC1590" s="241"/>
      <c r="AD1590" s="6"/>
      <c r="AE1590" s="241"/>
      <c r="AF1590" s="241"/>
    </row>
    <row r="1591" spans="1:32" ht="20.100000000000001" customHeight="1" x14ac:dyDescent="0.25">
      <c r="A1591" s="156">
        <v>60808</v>
      </c>
      <c r="B1591" s="144" t="s">
        <v>3631</v>
      </c>
      <c r="C1591" s="158" t="s">
        <v>3783</v>
      </c>
      <c r="D1591" s="146">
        <v>6</v>
      </c>
      <c r="E1591" s="146" t="s">
        <v>280</v>
      </c>
      <c r="F1591" s="168" t="s">
        <v>12511</v>
      </c>
      <c r="G1591" s="75">
        <v>67.08</v>
      </c>
      <c r="H1591" s="74">
        <v>58.44</v>
      </c>
      <c r="I1591" s="101">
        <f>H1591/D1591</f>
        <v>9.74</v>
      </c>
      <c r="J1591" s="76">
        <v>67.08</v>
      </c>
      <c r="K1591" s="76">
        <v>58.44</v>
      </c>
      <c r="L1591" s="102">
        <f>K1591/D1591</f>
        <v>9.74</v>
      </c>
      <c r="M1591" s="75">
        <v>67.08</v>
      </c>
      <c r="N1591" s="74">
        <v>58.44</v>
      </c>
      <c r="O1591" s="101">
        <f>N1591/D1591</f>
        <v>9.74</v>
      </c>
      <c r="P1591" s="76">
        <v>67.08</v>
      </c>
      <c r="Q1591" s="76">
        <v>58.44</v>
      </c>
      <c r="R1591" s="102">
        <f>Q1591/D1591</f>
        <v>9.74</v>
      </c>
      <c r="S1591" s="5">
        <v>6</v>
      </c>
      <c r="T1591">
        <v>24</v>
      </c>
      <c r="U1591">
        <v>6</v>
      </c>
      <c r="V1591" s="6">
        <f>T1591/U1591</f>
        <v>4</v>
      </c>
      <c r="W1591">
        <v>384</v>
      </c>
      <c r="X1591">
        <v>24</v>
      </c>
      <c r="Y1591" s="6">
        <f>W1591/X1591</f>
        <v>16</v>
      </c>
      <c r="Z1591" s="6">
        <f>ROUND(Y1591,1)</f>
        <v>16</v>
      </c>
      <c r="AB1591" s="241"/>
      <c r="AC1591" s="241"/>
      <c r="AD1591" s="6"/>
      <c r="AE1591" s="241"/>
      <c r="AF1591" s="241"/>
    </row>
    <row r="1592" spans="1:32" ht="20.100000000000001" customHeight="1" x14ac:dyDescent="0.25">
      <c r="A1592" s="156">
        <v>60609</v>
      </c>
      <c r="B1592" s="144" t="s">
        <v>3624</v>
      </c>
      <c r="C1592" s="158" t="s">
        <v>3634</v>
      </c>
      <c r="D1592" s="146">
        <v>6</v>
      </c>
      <c r="E1592" s="146" t="s">
        <v>280</v>
      </c>
      <c r="F1592" s="168" t="s">
        <v>12511</v>
      </c>
      <c r="G1592" s="75">
        <v>67.08</v>
      </c>
      <c r="H1592" s="74">
        <v>58.44</v>
      </c>
      <c r="I1592" s="101">
        <f>H1592/D1592</f>
        <v>9.74</v>
      </c>
      <c r="J1592" s="76">
        <v>67.08</v>
      </c>
      <c r="K1592" s="76">
        <v>58.44</v>
      </c>
      <c r="L1592" s="102">
        <f>K1592/D1592</f>
        <v>9.74</v>
      </c>
      <c r="M1592" s="75">
        <v>67.08</v>
      </c>
      <c r="N1592" s="74">
        <v>58.44</v>
      </c>
      <c r="O1592" s="101">
        <f>N1592/D1592</f>
        <v>9.74</v>
      </c>
      <c r="P1592" s="76">
        <v>67.08</v>
      </c>
      <c r="Q1592" s="76">
        <v>58.44</v>
      </c>
      <c r="R1592" s="102">
        <f>Q1592/D1592</f>
        <v>9.74</v>
      </c>
      <c r="S1592" s="5">
        <v>6</v>
      </c>
      <c r="T1592">
        <v>24</v>
      </c>
      <c r="U1592">
        <v>6</v>
      </c>
      <c r="V1592" s="6">
        <f>T1592/U1592</f>
        <v>4</v>
      </c>
      <c r="W1592">
        <v>384</v>
      </c>
      <c r="X1592">
        <v>24</v>
      </c>
      <c r="Y1592" s="6">
        <f>W1592/X1592</f>
        <v>16</v>
      </c>
      <c r="Z1592" s="6">
        <f>ROUND(Y1592,1)</f>
        <v>16</v>
      </c>
      <c r="AB1592" s="241"/>
      <c r="AC1592" s="241"/>
      <c r="AD1592" s="6"/>
      <c r="AE1592" s="241"/>
      <c r="AF1592" s="241"/>
    </row>
    <row r="1593" spans="1:32" ht="20.100000000000001" customHeight="1" x14ac:dyDescent="0.25">
      <c r="A1593" s="156">
        <v>60611</v>
      </c>
      <c r="B1593" s="144" t="s">
        <v>3628</v>
      </c>
      <c r="C1593" s="158" t="s">
        <v>3635</v>
      </c>
      <c r="D1593" s="146">
        <v>6</v>
      </c>
      <c r="E1593" s="146" t="s">
        <v>280</v>
      </c>
      <c r="F1593" s="168" t="s">
        <v>12511</v>
      </c>
      <c r="G1593" s="75">
        <v>67.08</v>
      </c>
      <c r="H1593" s="74">
        <v>58.44</v>
      </c>
      <c r="I1593" s="101">
        <f>H1593/D1593</f>
        <v>9.74</v>
      </c>
      <c r="J1593" s="76">
        <v>67.08</v>
      </c>
      <c r="K1593" s="76">
        <v>58.44</v>
      </c>
      <c r="L1593" s="102">
        <f>K1593/D1593</f>
        <v>9.74</v>
      </c>
      <c r="M1593" s="75">
        <v>67.08</v>
      </c>
      <c r="N1593" s="74">
        <v>58.44</v>
      </c>
      <c r="O1593" s="101">
        <f>N1593/D1593</f>
        <v>9.74</v>
      </c>
      <c r="P1593" s="76">
        <v>67.08</v>
      </c>
      <c r="Q1593" s="76">
        <v>58.44</v>
      </c>
      <c r="R1593" s="102">
        <f>Q1593/D1593</f>
        <v>9.74</v>
      </c>
      <c r="S1593" s="4">
        <v>6</v>
      </c>
      <c r="T1593">
        <v>24</v>
      </c>
      <c r="U1593">
        <v>6</v>
      </c>
      <c r="V1593" s="6">
        <f>T1593/U1593</f>
        <v>4</v>
      </c>
      <c r="W1593">
        <v>384</v>
      </c>
      <c r="X1593">
        <v>24</v>
      </c>
      <c r="Y1593" s="6">
        <f>W1593/X1593</f>
        <v>16</v>
      </c>
      <c r="Z1593" s="6">
        <f>ROUND(Y1593,1)</f>
        <v>16</v>
      </c>
      <c r="AB1593" s="241"/>
      <c r="AC1593" s="241"/>
      <c r="AD1593" s="6"/>
      <c r="AE1593" s="241"/>
      <c r="AF1593" s="241"/>
    </row>
    <row r="1594" spans="1:32" ht="20.100000000000001" customHeight="1" x14ac:dyDescent="0.25">
      <c r="A1594" s="156">
        <v>60612</v>
      </c>
      <c r="B1594" s="144" t="s">
        <v>3624</v>
      </c>
      <c r="C1594" s="158" t="s">
        <v>3636</v>
      </c>
      <c r="D1594" s="146">
        <v>6</v>
      </c>
      <c r="E1594" s="146" t="s">
        <v>280</v>
      </c>
      <c r="F1594" s="168" t="s">
        <v>12511</v>
      </c>
      <c r="G1594" s="75">
        <v>67.08</v>
      </c>
      <c r="H1594" s="74">
        <v>58.44</v>
      </c>
      <c r="I1594" s="101">
        <f>H1594/D1594</f>
        <v>9.74</v>
      </c>
      <c r="J1594" s="76">
        <v>67.08</v>
      </c>
      <c r="K1594" s="76">
        <v>58.44</v>
      </c>
      <c r="L1594" s="102">
        <f>K1594/D1594</f>
        <v>9.74</v>
      </c>
      <c r="M1594" s="75">
        <v>67.08</v>
      </c>
      <c r="N1594" s="74">
        <v>58.44</v>
      </c>
      <c r="O1594" s="101">
        <f>N1594/D1594</f>
        <v>9.74</v>
      </c>
      <c r="P1594" s="76">
        <v>67.08</v>
      </c>
      <c r="Q1594" s="76">
        <v>58.44</v>
      </c>
      <c r="R1594" s="102">
        <f>Q1594/D1594</f>
        <v>9.74</v>
      </c>
      <c r="S1594" s="5">
        <v>6</v>
      </c>
      <c r="T1594">
        <v>24</v>
      </c>
      <c r="U1594">
        <v>6</v>
      </c>
      <c r="V1594" s="6">
        <f>T1594/U1594</f>
        <v>4</v>
      </c>
      <c r="W1594">
        <v>384</v>
      </c>
      <c r="X1594">
        <v>24</v>
      </c>
      <c r="Y1594" s="6">
        <f>W1594/X1594</f>
        <v>16</v>
      </c>
      <c r="Z1594" s="6">
        <f>ROUND(Y1594,1)</f>
        <v>16</v>
      </c>
      <c r="AB1594" s="241"/>
      <c r="AC1594" s="241"/>
      <c r="AD1594" s="6"/>
      <c r="AE1594" s="241"/>
      <c r="AF1594" s="241"/>
    </row>
    <row r="1595" spans="1:32" ht="20.100000000000001" customHeight="1" x14ac:dyDescent="0.25">
      <c r="A1595" s="156">
        <v>60613</v>
      </c>
      <c r="B1595" s="144" t="s">
        <v>3631</v>
      </c>
      <c r="C1595" s="158" t="s">
        <v>3637</v>
      </c>
      <c r="D1595" s="146">
        <v>6</v>
      </c>
      <c r="E1595" s="146" t="s">
        <v>280</v>
      </c>
      <c r="F1595" s="168" t="s">
        <v>12511</v>
      </c>
      <c r="G1595" s="75">
        <v>67.08</v>
      </c>
      <c r="H1595" s="74">
        <v>58.44</v>
      </c>
      <c r="I1595" s="101">
        <f>H1595/D1595</f>
        <v>9.74</v>
      </c>
      <c r="J1595" s="76">
        <v>67.08</v>
      </c>
      <c r="K1595" s="76">
        <v>58.44</v>
      </c>
      <c r="L1595" s="102">
        <f>K1595/D1595</f>
        <v>9.74</v>
      </c>
      <c r="M1595" s="75">
        <v>67.08</v>
      </c>
      <c r="N1595" s="74">
        <v>58.44</v>
      </c>
      <c r="O1595" s="101">
        <f>N1595/D1595</f>
        <v>9.74</v>
      </c>
      <c r="P1595" s="76">
        <v>67.08</v>
      </c>
      <c r="Q1595" s="76">
        <v>58.44</v>
      </c>
      <c r="R1595" s="102">
        <f>Q1595/D1595</f>
        <v>9.74</v>
      </c>
      <c r="S1595" s="5">
        <v>6</v>
      </c>
      <c r="T1595">
        <v>24</v>
      </c>
      <c r="U1595">
        <v>6</v>
      </c>
      <c r="V1595" s="6">
        <f>T1595/U1595</f>
        <v>4</v>
      </c>
      <c r="W1595">
        <v>384</v>
      </c>
      <c r="X1595">
        <v>24</v>
      </c>
      <c r="Y1595" s="6">
        <f>W1595/X1595</f>
        <v>16</v>
      </c>
      <c r="Z1595" s="6">
        <f>ROUND(Y1595,1)</f>
        <v>16</v>
      </c>
      <c r="AB1595" s="241"/>
      <c r="AC1595" s="241"/>
      <c r="AD1595" s="6"/>
      <c r="AE1595" s="241"/>
      <c r="AF1595" s="241"/>
    </row>
    <row r="1596" spans="1:32" ht="20.100000000000001" customHeight="1" x14ac:dyDescent="0.25">
      <c r="A1596" s="156">
        <v>60615</v>
      </c>
      <c r="B1596" s="144" t="s">
        <v>3631</v>
      </c>
      <c r="C1596" s="158" t="s">
        <v>3638</v>
      </c>
      <c r="D1596" s="146">
        <v>6</v>
      </c>
      <c r="E1596" s="146" t="s">
        <v>280</v>
      </c>
      <c r="F1596" s="168" t="s">
        <v>12511</v>
      </c>
      <c r="G1596" s="75">
        <v>67.08</v>
      </c>
      <c r="H1596" s="74">
        <v>58.44</v>
      </c>
      <c r="I1596" s="101">
        <f>H1596/D1596</f>
        <v>9.74</v>
      </c>
      <c r="J1596" s="76">
        <v>67.08</v>
      </c>
      <c r="K1596" s="76">
        <v>58.44</v>
      </c>
      <c r="L1596" s="102">
        <f>K1596/D1596</f>
        <v>9.74</v>
      </c>
      <c r="M1596" s="75">
        <v>67.08</v>
      </c>
      <c r="N1596" s="74">
        <v>58.44</v>
      </c>
      <c r="O1596" s="101">
        <f>N1596/D1596</f>
        <v>9.74</v>
      </c>
      <c r="P1596" s="76">
        <v>67.08</v>
      </c>
      <c r="Q1596" s="76">
        <v>58.44</v>
      </c>
      <c r="R1596" s="102">
        <f>Q1596/D1596</f>
        <v>9.74</v>
      </c>
      <c r="S1596" s="14">
        <v>6</v>
      </c>
      <c r="T1596" s="14">
        <v>24</v>
      </c>
      <c r="U1596" s="14">
        <v>6</v>
      </c>
      <c r="V1596" s="6">
        <f>T1596/U1596</f>
        <v>4</v>
      </c>
      <c r="W1596" s="14">
        <v>384</v>
      </c>
      <c r="X1596" s="14">
        <v>24</v>
      </c>
      <c r="Y1596" s="6">
        <f>W1596/X1596</f>
        <v>16</v>
      </c>
      <c r="Z1596" s="6">
        <f>ROUND(Y1596,1)</f>
        <v>16</v>
      </c>
      <c r="AA1596" s="14"/>
      <c r="AB1596" s="241"/>
      <c r="AC1596" s="241"/>
      <c r="AD1596" s="6"/>
      <c r="AE1596" s="241"/>
      <c r="AF1596" s="241"/>
    </row>
    <row r="1597" spans="1:32" ht="20.100000000000001" customHeight="1" x14ac:dyDescent="0.25">
      <c r="A1597" s="156">
        <v>60616</v>
      </c>
      <c r="B1597" s="144" t="s">
        <v>3622</v>
      </c>
      <c r="C1597" s="158" t="s">
        <v>3639</v>
      </c>
      <c r="D1597" s="146">
        <v>6</v>
      </c>
      <c r="E1597" s="146" t="s">
        <v>280</v>
      </c>
      <c r="F1597" s="168" t="s">
        <v>12511</v>
      </c>
      <c r="G1597" s="75">
        <v>58.56</v>
      </c>
      <c r="H1597" s="74">
        <v>49.44</v>
      </c>
      <c r="I1597" s="101">
        <f>H1597/D1597</f>
        <v>8.24</v>
      </c>
      <c r="J1597" s="76">
        <v>58.56</v>
      </c>
      <c r="K1597" s="76">
        <v>49.44</v>
      </c>
      <c r="L1597" s="102">
        <f>K1597/D1597</f>
        <v>8.24</v>
      </c>
      <c r="M1597" s="75">
        <v>58.56</v>
      </c>
      <c r="N1597" s="74">
        <v>49.44</v>
      </c>
      <c r="O1597" s="101">
        <f>N1597/D1597</f>
        <v>8.24</v>
      </c>
      <c r="P1597" s="76">
        <v>58.56</v>
      </c>
      <c r="Q1597" s="76">
        <v>49.44</v>
      </c>
      <c r="R1597" s="102">
        <f>Q1597/D1597</f>
        <v>8.24</v>
      </c>
      <c r="S1597" s="4">
        <v>6</v>
      </c>
      <c r="T1597">
        <v>24</v>
      </c>
      <c r="U1597">
        <v>6</v>
      </c>
      <c r="V1597" s="6">
        <f>T1597/U1597</f>
        <v>4</v>
      </c>
      <c r="W1597">
        <v>384</v>
      </c>
      <c r="X1597">
        <v>24</v>
      </c>
      <c r="Y1597" s="6">
        <f>W1597/X1597</f>
        <v>16</v>
      </c>
      <c r="Z1597" s="6">
        <f>ROUND(Y1597,1)</f>
        <v>16</v>
      </c>
      <c r="AB1597" s="241"/>
      <c r="AC1597" s="241"/>
      <c r="AD1597" s="6"/>
      <c r="AE1597" s="241"/>
      <c r="AF1597" s="241"/>
    </row>
    <row r="1598" spans="1:32" ht="20.100000000000001" customHeight="1" x14ac:dyDescent="0.25">
      <c r="A1598" s="156">
        <v>60617</v>
      </c>
      <c r="B1598" s="144" t="s">
        <v>3631</v>
      </c>
      <c r="C1598" s="158" t="s">
        <v>3640</v>
      </c>
      <c r="D1598" s="146">
        <v>6</v>
      </c>
      <c r="E1598" s="146" t="s">
        <v>280</v>
      </c>
      <c r="F1598" s="168" t="s">
        <v>12511</v>
      </c>
      <c r="G1598" s="75">
        <v>67.08</v>
      </c>
      <c r="H1598" s="74">
        <v>58.44</v>
      </c>
      <c r="I1598" s="101">
        <f>H1598/D1598</f>
        <v>9.74</v>
      </c>
      <c r="J1598" s="76">
        <v>67.08</v>
      </c>
      <c r="K1598" s="76">
        <v>58.44</v>
      </c>
      <c r="L1598" s="102">
        <f>K1598/D1598</f>
        <v>9.74</v>
      </c>
      <c r="M1598" s="75">
        <v>67.08</v>
      </c>
      <c r="N1598" s="74">
        <v>58.44</v>
      </c>
      <c r="O1598" s="101">
        <f>N1598/D1598</f>
        <v>9.74</v>
      </c>
      <c r="P1598" s="76">
        <v>67.08</v>
      </c>
      <c r="Q1598" s="76">
        <v>58.44</v>
      </c>
      <c r="R1598" s="102">
        <f>Q1598/D1598</f>
        <v>9.74</v>
      </c>
      <c r="S1598" s="4">
        <v>6</v>
      </c>
      <c r="T1598">
        <v>24</v>
      </c>
      <c r="U1598">
        <v>6</v>
      </c>
      <c r="V1598" s="6">
        <f>T1598/U1598</f>
        <v>4</v>
      </c>
      <c r="W1598">
        <v>384</v>
      </c>
      <c r="X1598">
        <v>24</v>
      </c>
      <c r="Y1598" s="6">
        <f>W1598/X1598</f>
        <v>16</v>
      </c>
      <c r="Z1598" s="6">
        <f>ROUND(Y1598,1)</f>
        <v>16</v>
      </c>
      <c r="AB1598" s="241"/>
      <c r="AC1598" s="241"/>
      <c r="AD1598" s="6"/>
      <c r="AE1598" s="241"/>
      <c r="AF1598" s="241"/>
    </row>
    <row r="1599" spans="1:32" ht="20.100000000000001" customHeight="1" x14ac:dyDescent="0.25">
      <c r="A1599" s="156">
        <v>60618</v>
      </c>
      <c r="B1599" s="144" t="s">
        <v>3624</v>
      </c>
      <c r="C1599" s="158" t="s">
        <v>3641</v>
      </c>
      <c r="D1599" s="146">
        <v>6</v>
      </c>
      <c r="E1599" s="146" t="s">
        <v>280</v>
      </c>
      <c r="F1599" s="168" t="s">
        <v>12511</v>
      </c>
      <c r="G1599" s="75">
        <v>67.08</v>
      </c>
      <c r="H1599" s="74">
        <v>58.44</v>
      </c>
      <c r="I1599" s="101">
        <f>H1599/D1599</f>
        <v>9.74</v>
      </c>
      <c r="J1599" s="76">
        <v>67.08</v>
      </c>
      <c r="K1599" s="76">
        <v>58.44</v>
      </c>
      <c r="L1599" s="102">
        <f>K1599/D1599</f>
        <v>9.74</v>
      </c>
      <c r="M1599" s="75">
        <v>67.08</v>
      </c>
      <c r="N1599" s="74">
        <v>58.44</v>
      </c>
      <c r="O1599" s="101">
        <f>N1599/D1599</f>
        <v>9.74</v>
      </c>
      <c r="P1599" s="76">
        <v>67.08</v>
      </c>
      <c r="Q1599" s="76">
        <v>58.44</v>
      </c>
      <c r="R1599" s="102">
        <f>Q1599/D1599</f>
        <v>9.74</v>
      </c>
      <c r="S1599" s="4">
        <v>6</v>
      </c>
      <c r="T1599">
        <v>24</v>
      </c>
      <c r="U1599">
        <v>6</v>
      </c>
      <c r="V1599" s="6">
        <f>T1599/U1599</f>
        <v>4</v>
      </c>
      <c r="W1599">
        <v>384</v>
      </c>
      <c r="X1599">
        <v>24</v>
      </c>
      <c r="Y1599" s="6">
        <f>W1599/X1599</f>
        <v>16</v>
      </c>
      <c r="Z1599" s="6">
        <f>ROUND(Y1599,1)</f>
        <v>16</v>
      </c>
      <c r="AB1599" s="241"/>
      <c r="AC1599" s="241"/>
      <c r="AD1599" s="6"/>
      <c r="AE1599" s="241"/>
      <c r="AF1599" s="241"/>
    </row>
    <row r="1600" spans="1:32" ht="20.100000000000001" customHeight="1" x14ac:dyDescent="0.25">
      <c r="A1600" s="156">
        <v>60621</v>
      </c>
      <c r="B1600" s="144" t="s">
        <v>3628</v>
      </c>
      <c r="C1600" s="158" t="s">
        <v>3642</v>
      </c>
      <c r="D1600" s="146">
        <v>6</v>
      </c>
      <c r="E1600" s="146" t="s">
        <v>280</v>
      </c>
      <c r="F1600" s="168" t="s">
        <v>12511</v>
      </c>
      <c r="G1600" s="75">
        <v>67.08</v>
      </c>
      <c r="H1600" s="74">
        <v>58.44</v>
      </c>
      <c r="I1600" s="101">
        <f>H1600/D1600</f>
        <v>9.74</v>
      </c>
      <c r="J1600" s="76">
        <v>67.08</v>
      </c>
      <c r="K1600" s="76">
        <v>58.44</v>
      </c>
      <c r="L1600" s="102">
        <f>K1600/D1600</f>
        <v>9.74</v>
      </c>
      <c r="M1600" s="75">
        <v>67.08</v>
      </c>
      <c r="N1600" s="74">
        <v>58.44</v>
      </c>
      <c r="O1600" s="101">
        <f>N1600/D1600</f>
        <v>9.74</v>
      </c>
      <c r="P1600" s="76">
        <v>67.08</v>
      </c>
      <c r="Q1600" s="76">
        <v>58.44</v>
      </c>
      <c r="R1600" s="102">
        <f>Q1600/D1600</f>
        <v>9.74</v>
      </c>
      <c r="S1600" s="4">
        <v>6</v>
      </c>
      <c r="T1600">
        <v>24</v>
      </c>
      <c r="U1600">
        <v>6</v>
      </c>
      <c r="V1600" s="6">
        <f>T1600/U1600</f>
        <v>4</v>
      </c>
      <c r="W1600">
        <v>384</v>
      </c>
      <c r="X1600">
        <v>24</v>
      </c>
      <c r="Y1600" s="6">
        <f>W1600/X1600</f>
        <v>16</v>
      </c>
      <c r="Z1600" s="6">
        <f>ROUND(Y1600,1)</f>
        <v>16</v>
      </c>
      <c r="AB1600" s="241"/>
      <c r="AC1600" s="241"/>
      <c r="AD1600" s="6"/>
      <c r="AE1600" s="241"/>
      <c r="AF1600" s="241"/>
    </row>
    <row r="1601" spans="1:32" ht="20.100000000000001" customHeight="1" x14ac:dyDescent="0.25">
      <c r="A1601" s="156">
        <v>60622</v>
      </c>
      <c r="B1601" s="144" t="s">
        <v>3631</v>
      </c>
      <c r="C1601" s="158" t="s">
        <v>3643</v>
      </c>
      <c r="D1601" s="146">
        <v>6</v>
      </c>
      <c r="E1601" s="146" t="s">
        <v>280</v>
      </c>
      <c r="F1601" s="168" t="s">
        <v>12511</v>
      </c>
      <c r="G1601" s="75">
        <v>67.08</v>
      </c>
      <c r="H1601" s="74">
        <v>58.44</v>
      </c>
      <c r="I1601" s="101">
        <f>H1601/D1601</f>
        <v>9.74</v>
      </c>
      <c r="J1601" s="76">
        <v>67.08</v>
      </c>
      <c r="K1601" s="76">
        <v>58.44</v>
      </c>
      <c r="L1601" s="102">
        <f>K1601/D1601</f>
        <v>9.74</v>
      </c>
      <c r="M1601" s="75">
        <v>67.08</v>
      </c>
      <c r="N1601" s="74">
        <v>58.44</v>
      </c>
      <c r="O1601" s="101">
        <f>N1601/D1601</f>
        <v>9.74</v>
      </c>
      <c r="P1601" s="76">
        <v>67.08</v>
      </c>
      <c r="Q1601" s="76">
        <v>58.44</v>
      </c>
      <c r="R1601" s="102">
        <f>Q1601/D1601</f>
        <v>9.74</v>
      </c>
      <c r="S1601" s="4">
        <v>6</v>
      </c>
      <c r="T1601">
        <v>24</v>
      </c>
      <c r="U1601">
        <v>6</v>
      </c>
      <c r="V1601" s="6">
        <f>T1601/U1601</f>
        <v>4</v>
      </c>
      <c r="W1601">
        <v>384</v>
      </c>
      <c r="X1601">
        <v>24</v>
      </c>
      <c r="Y1601" s="6">
        <f>W1601/X1601</f>
        <v>16</v>
      </c>
      <c r="Z1601" s="6">
        <f>ROUND(Y1601,1)</f>
        <v>16</v>
      </c>
      <c r="AB1601" s="241"/>
      <c r="AC1601" s="241"/>
      <c r="AD1601" s="6"/>
      <c r="AE1601" s="241"/>
      <c r="AF1601" s="241"/>
    </row>
    <row r="1602" spans="1:32" ht="20.100000000000001" customHeight="1" x14ac:dyDescent="0.25">
      <c r="A1602" s="143">
        <v>60623</v>
      </c>
      <c r="B1602" s="144" t="s">
        <v>3631</v>
      </c>
      <c r="C1602" s="158" t="s">
        <v>3644</v>
      </c>
      <c r="D1602" s="146">
        <v>6</v>
      </c>
      <c r="E1602" s="146" t="s">
        <v>280</v>
      </c>
      <c r="F1602" s="168" t="s">
        <v>12511</v>
      </c>
      <c r="G1602" s="75">
        <v>67.08</v>
      </c>
      <c r="H1602" s="74">
        <v>58.44</v>
      </c>
      <c r="I1602" s="101">
        <f>H1602/D1602</f>
        <v>9.74</v>
      </c>
      <c r="J1602" s="76">
        <v>67.08</v>
      </c>
      <c r="K1602" s="76">
        <v>58.44</v>
      </c>
      <c r="L1602" s="102">
        <f>K1602/D1602</f>
        <v>9.74</v>
      </c>
      <c r="M1602" s="75">
        <v>67.08</v>
      </c>
      <c r="N1602" s="74">
        <v>58.44</v>
      </c>
      <c r="O1602" s="101">
        <f>N1602/D1602</f>
        <v>9.74</v>
      </c>
      <c r="P1602" s="76">
        <v>67.08</v>
      </c>
      <c r="Q1602" s="76">
        <v>58.44</v>
      </c>
      <c r="R1602" s="102">
        <f>Q1602/D1602</f>
        <v>9.74</v>
      </c>
      <c r="S1602" s="4">
        <v>6</v>
      </c>
      <c r="T1602">
        <v>24</v>
      </c>
      <c r="U1602">
        <v>6</v>
      </c>
      <c r="V1602" s="6">
        <f>T1602/U1602</f>
        <v>4</v>
      </c>
      <c r="W1602">
        <v>384</v>
      </c>
      <c r="X1602">
        <v>24</v>
      </c>
      <c r="Y1602" s="6">
        <f>W1602/X1602</f>
        <v>16</v>
      </c>
      <c r="Z1602" s="6">
        <f>ROUND(Y1602,1)</f>
        <v>16</v>
      </c>
      <c r="AB1602" s="241"/>
      <c r="AC1602" s="241"/>
      <c r="AD1602" s="6"/>
      <c r="AE1602" s="241"/>
      <c r="AF1602" s="241"/>
    </row>
    <row r="1603" spans="1:32" ht="20.100000000000001" customHeight="1" x14ac:dyDescent="0.25">
      <c r="A1603" s="143">
        <v>60625</v>
      </c>
      <c r="B1603" s="144" t="s">
        <v>3631</v>
      </c>
      <c r="C1603" s="158" t="s">
        <v>3645</v>
      </c>
      <c r="D1603" s="146">
        <v>6</v>
      </c>
      <c r="E1603" s="146" t="s">
        <v>280</v>
      </c>
      <c r="F1603" s="168" t="s">
        <v>12511</v>
      </c>
      <c r="G1603" s="75">
        <v>67.08</v>
      </c>
      <c r="H1603" s="74">
        <v>58.44</v>
      </c>
      <c r="I1603" s="101">
        <f>H1603/D1603</f>
        <v>9.74</v>
      </c>
      <c r="J1603" s="76">
        <v>67.08</v>
      </c>
      <c r="K1603" s="76">
        <v>58.44</v>
      </c>
      <c r="L1603" s="102">
        <f>K1603/D1603</f>
        <v>9.74</v>
      </c>
      <c r="M1603" s="75">
        <v>67.08</v>
      </c>
      <c r="N1603" s="74">
        <v>58.44</v>
      </c>
      <c r="O1603" s="101">
        <f>N1603/D1603</f>
        <v>9.74</v>
      </c>
      <c r="P1603" s="76">
        <v>67.08</v>
      </c>
      <c r="Q1603" s="76">
        <v>58.44</v>
      </c>
      <c r="R1603" s="102">
        <f>Q1603/D1603</f>
        <v>9.74</v>
      </c>
      <c r="S1603" s="4">
        <v>6</v>
      </c>
      <c r="T1603">
        <v>24</v>
      </c>
      <c r="U1603">
        <v>6</v>
      </c>
      <c r="V1603" s="6">
        <f>T1603/U1603</f>
        <v>4</v>
      </c>
      <c r="W1603">
        <v>384</v>
      </c>
      <c r="X1603">
        <v>24</v>
      </c>
      <c r="Y1603" s="6">
        <f>W1603/X1603</f>
        <v>16</v>
      </c>
      <c r="Z1603" s="6">
        <f>ROUND(Y1603,1)</f>
        <v>16</v>
      </c>
      <c r="AB1603" s="241"/>
      <c r="AC1603" s="241"/>
      <c r="AD1603" s="6"/>
      <c r="AE1603" s="241"/>
      <c r="AF1603" s="241"/>
    </row>
    <row r="1604" spans="1:32" ht="20.100000000000001" customHeight="1" x14ac:dyDescent="0.25">
      <c r="A1604" s="143">
        <v>60664</v>
      </c>
      <c r="B1604" s="144"/>
      <c r="C1604" s="158" t="s">
        <v>3688</v>
      </c>
      <c r="D1604" s="146">
        <v>1</v>
      </c>
      <c r="E1604" s="146" t="s">
        <v>229</v>
      </c>
      <c r="F1604" s="168"/>
      <c r="G1604" s="75">
        <v>89</v>
      </c>
      <c r="H1604" s="74">
        <v>89</v>
      </c>
      <c r="I1604" s="101">
        <f>H1604/D1604</f>
        <v>89</v>
      </c>
      <c r="J1604" s="76">
        <v>89</v>
      </c>
      <c r="K1604" s="76">
        <v>89</v>
      </c>
      <c r="L1604" s="102">
        <f>K1604/D1604</f>
        <v>89</v>
      </c>
      <c r="M1604" s="75">
        <v>89</v>
      </c>
      <c r="N1604" s="74">
        <v>89</v>
      </c>
      <c r="O1604" s="101">
        <f>N1604/D1604</f>
        <v>89</v>
      </c>
      <c r="P1604" s="76">
        <v>89</v>
      </c>
      <c r="Q1604" s="76">
        <v>89</v>
      </c>
      <c r="R1604" s="102">
        <f>Q1604/D1604</f>
        <v>89</v>
      </c>
      <c r="S1604" s="4">
        <v>1</v>
      </c>
      <c r="T1604">
        <v>1</v>
      </c>
      <c r="U1604">
        <v>1</v>
      </c>
      <c r="V1604" s="6">
        <f>T1604/U1604</f>
        <v>1</v>
      </c>
      <c r="W1604">
        <v>661</v>
      </c>
      <c r="X1604">
        <v>1</v>
      </c>
      <c r="Y1604" s="6">
        <f>W1604/X1604</f>
        <v>661</v>
      </c>
      <c r="Z1604" s="6">
        <f>ROUND(Y1604,1)</f>
        <v>661</v>
      </c>
      <c r="AB1604" s="241"/>
      <c r="AC1604" s="241"/>
      <c r="AD1604" s="6"/>
      <c r="AE1604" s="241"/>
      <c r="AF1604" s="241"/>
    </row>
    <row r="1605" spans="1:32" ht="20.100000000000001" customHeight="1" x14ac:dyDescent="0.25">
      <c r="A1605" s="143">
        <v>60677</v>
      </c>
      <c r="B1605" s="144"/>
      <c r="C1605" s="158" t="s">
        <v>3693</v>
      </c>
      <c r="D1605" s="146">
        <v>1</v>
      </c>
      <c r="E1605" s="146" t="s">
        <v>229</v>
      </c>
      <c r="F1605" s="168"/>
      <c r="G1605" s="75">
        <v>229</v>
      </c>
      <c r="H1605" s="74">
        <v>229</v>
      </c>
      <c r="I1605" s="101">
        <f>H1605/D1605</f>
        <v>229</v>
      </c>
      <c r="J1605" s="76">
        <v>229</v>
      </c>
      <c r="K1605" s="76">
        <v>229</v>
      </c>
      <c r="L1605" s="102">
        <f>K1605/D1605</f>
        <v>229</v>
      </c>
      <c r="M1605" s="75">
        <v>229</v>
      </c>
      <c r="N1605" s="74">
        <v>229</v>
      </c>
      <c r="O1605" s="101">
        <f>N1605/D1605</f>
        <v>229</v>
      </c>
      <c r="P1605" s="76">
        <v>229</v>
      </c>
      <c r="Q1605" s="76">
        <v>229</v>
      </c>
      <c r="R1605" s="102">
        <f>Q1605/D1605</f>
        <v>229</v>
      </c>
      <c r="S1605" s="4">
        <v>1</v>
      </c>
      <c r="T1605">
        <v>1</v>
      </c>
      <c r="U1605">
        <v>1</v>
      </c>
      <c r="V1605" s="6">
        <f>T1605/U1605</f>
        <v>1</v>
      </c>
      <c r="W1605">
        <v>661</v>
      </c>
      <c r="X1605">
        <v>1</v>
      </c>
      <c r="Y1605" s="6">
        <f>W1605/X1605</f>
        <v>661</v>
      </c>
      <c r="Z1605" s="6">
        <f>ROUND(Y1605,1)</f>
        <v>661</v>
      </c>
      <c r="AB1605" s="241"/>
      <c r="AC1605" s="241"/>
      <c r="AD1605" s="6"/>
      <c r="AE1605" s="241"/>
      <c r="AF1605" s="241"/>
    </row>
    <row r="1606" spans="1:32" ht="20.100000000000001" customHeight="1" x14ac:dyDescent="0.25">
      <c r="A1606" s="143">
        <v>60668</v>
      </c>
      <c r="B1606" s="144"/>
      <c r="C1606" s="158" t="s">
        <v>3689</v>
      </c>
      <c r="D1606" s="146">
        <v>1</v>
      </c>
      <c r="E1606" s="146" t="s">
        <v>229</v>
      </c>
      <c r="F1606" s="168"/>
      <c r="G1606" s="75">
        <v>96</v>
      </c>
      <c r="H1606" s="74">
        <v>96</v>
      </c>
      <c r="I1606" s="101">
        <f>H1606/D1606</f>
        <v>96</v>
      </c>
      <c r="J1606" s="76">
        <v>96</v>
      </c>
      <c r="K1606" s="76">
        <v>96</v>
      </c>
      <c r="L1606" s="102">
        <f>K1606/D1606</f>
        <v>96</v>
      </c>
      <c r="M1606" s="75">
        <v>96</v>
      </c>
      <c r="N1606" s="74">
        <v>96</v>
      </c>
      <c r="O1606" s="101">
        <f>N1606/D1606</f>
        <v>96</v>
      </c>
      <c r="P1606" s="76">
        <v>96</v>
      </c>
      <c r="Q1606" s="76">
        <v>96</v>
      </c>
      <c r="R1606" s="102">
        <f>Q1606/D1606</f>
        <v>96</v>
      </c>
      <c r="S1606" s="4">
        <v>1</v>
      </c>
      <c r="T1606">
        <v>1</v>
      </c>
      <c r="U1606">
        <v>1</v>
      </c>
      <c r="V1606" s="6">
        <f>T1606/U1606</f>
        <v>1</v>
      </c>
      <c r="W1606">
        <v>661</v>
      </c>
      <c r="X1606">
        <v>1</v>
      </c>
      <c r="Y1606" s="6">
        <f>W1606/X1606</f>
        <v>661</v>
      </c>
      <c r="Z1606" s="6">
        <f>ROUND(Y1606,1)</f>
        <v>661</v>
      </c>
      <c r="AB1606" s="241"/>
      <c r="AC1606" s="241"/>
      <c r="AD1606" s="6"/>
      <c r="AE1606" s="241"/>
      <c r="AF1606" s="241"/>
    </row>
    <row r="1607" spans="1:32" ht="20.100000000000001" customHeight="1" x14ac:dyDescent="0.25">
      <c r="A1607" s="143">
        <v>60671</v>
      </c>
      <c r="B1607" s="144"/>
      <c r="C1607" s="158" t="s">
        <v>3690</v>
      </c>
      <c r="D1607" s="146">
        <v>1</v>
      </c>
      <c r="E1607" s="146" t="s">
        <v>229</v>
      </c>
      <c r="F1607" s="168"/>
      <c r="G1607" s="75">
        <v>96</v>
      </c>
      <c r="H1607" s="74">
        <v>96</v>
      </c>
      <c r="I1607" s="101">
        <f>H1607/D1607</f>
        <v>96</v>
      </c>
      <c r="J1607" s="76">
        <v>96</v>
      </c>
      <c r="K1607" s="76">
        <v>96</v>
      </c>
      <c r="L1607" s="102">
        <f>K1607/D1607</f>
        <v>96</v>
      </c>
      <c r="M1607" s="75">
        <v>96</v>
      </c>
      <c r="N1607" s="74">
        <v>96</v>
      </c>
      <c r="O1607" s="101">
        <f>N1607/D1607</f>
        <v>96</v>
      </c>
      <c r="P1607" s="76">
        <v>96</v>
      </c>
      <c r="Q1607" s="76">
        <v>96</v>
      </c>
      <c r="R1607" s="102">
        <f>Q1607/D1607</f>
        <v>96</v>
      </c>
      <c r="S1607" s="4">
        <v>1</v>
      </c>
      <c r="T1607">
        <v>1</v>
      </c>
      <c r="U1607">
        <v>1</v>
      </c>
      <c r="V1607" s="6">
        <f>T1607/U1607</f>
        <v>1</v>
      </c>
      <c r="W1607">
        <v>661</v>
      </c>
      <c r="X1607">
        <v>1</v>
      </c>
      <c r="Y1607" s="6">
        <f>W1607/X1607</f>
        <v>661</v>
      </c>
      <c r="Z1607" s="6">
        <f>ROUND(Y1607,1)</f>
        <v>661</v>
      </c>
      <c r="AB1607" s="241"/>
      <c r="AC1607" s="241"/>
      <c r="AD1607" s="6"/>
      <c r="AE1607" s="241"/>
      <c r="AF1607" s="241"/>
    </row>
    <row r="1608" spans="1:32" ht="20.100000000000001" customHeight="1" x14ac:dyDescent="0.25">
      <c r="A1608" s="143">
        <v>60672</v>
      </c>
      <c r="B1608" s="144"/>
      <c r="C1608" s="158" t="s">
        <v>3691</v>
      </c>
      <c r="D1608" s="146">
        <v>1</v>
      </c>
      <c r="E1608" s="146" t="s">
        <v>229</v>
      </c>
      <c r="F1608" s="168"/>
      <c r="G1608" s="75">
        <v>96</v>
      </c>
      <c r="H1608" s="74">
        <v>96</v>
      </c>
      <c r="I1608" s="101">
        <f>H1608/D1608</f>
        <v>96</v>
      </c>
      <c r="J1608" s="76">
        <v>96</v>
      </c>
      <c r="K1608" s="76">
        <v>96</v>
      </c>
      <c r="L1608" s="102">
        <f>K1608/D1608</f>
        <v>96</v>
      </c>
      <c r="M1608" s="75">
        <v>96</v>
      </c>
      <c r="N1608" s="74">
        <v>96</v>
      </c>
      <c r="O1608" s="101">
        <f>N1608/D1608</f>
        <v>96</v>
      </c>
      <c r="P1608" s="76">
        <v>96</v>
      </c>
      <c r="Q1608" s="76">
        <v>96</v>
      </c>
      <c r="R1608" s="102">
        <f>Q1608/D1608</f>
        <v>96</v>
      </c>
      <c r="S1608" s="5">
        <v>1</v>
      </c>
      <c r="T1608">
        <v>1</v>
      </c>
      <c r="U1608">
        <v>1</v>
      </c>
      <c r="V1608" s="6">
        <f>T1608/U1608</f>
        <v>1</v>
      </c>
      <c r="W1608">
        <v>661</v>
      </c>
      <c r="X1608">
        <v>1</v>
      </c>
      <c r="Y1608" s="6">
        <f>W1608/X1608</f>
        <v>661</v>
      </c>
      <c r="Z1608" s="6">
        <f>ROUND(Y1608,1)</f>
        <v>661</v>
      </c>
      <c r="AB1608" s="241"/>
      <c r="AC1608" s="241"/>
      <c r="AD1608" s="6"/>
      <c r="AE1608" s="241"/>
      <c r="AF1608" s="241"/>
    </row>
    <row r="1609" spans="1:32" ht="20.100000000000001" customHeight="1" x14ac:dyDescent="0.25">
      <c r="A1609" s="166">
        <v>60695</v>
      </c>
      <c r="B1609" s="144"/>
      <c r="C1609" s="147" t="s">
        <v>3709</v>
      </c>
      <c r="D1609" s="146">
        <v>1</v>
      </c>
      <c r="E1609" s="146" t="s">
        <v>229</v>
      </c>
      <c r="F1609" s="168"/>
      <c r="G1609" s="75">
        <v>90</v>
      </c>
      <c r="H1609" s="74">
        <v>90</v>
      </c>
      <c r="I1609" s="101">
        <f>H1609/D1609</f>
        <v>90</v>
      </c>
      <c r="J1609" s="76">
        <v>90</v>
      </c>
      <c r="K1609" s="76">
        <v>90</v>
      </c>
      <c r="L1609" s="102">
        <f>K1609/D1609</f>
        <v>90</v>
      </c>
      <c r="M1609" s="75">
        <v>90</v>
      </c>
      <c r="N1609" s="161">
        <v>90</v>
      </c>
      <c r="O1609" s="101">
        <f>N1609/D1609</f>
        <v>90</v>
      </c>
      <c r="P1609" s="76">
        <v>90</v>
      </c>
      <c r="Q1609" s="162">
        <v>90</v>
      </c>
      <c r="R1609" s="102">
        <f>Q1609/D1609</f>
        <v>90</v>
      </c>
      <c r="S1609" s="5">
        <v>1</v>
      </c>
      <c r="T1609">
        <v>1</v>
      </c>
      <c r="U1609">
        <v>1</v>
      </c>
      <c r="V1609" s="6">
        <f>T1609/U1609</f>
        <v>1</v>
      </c>
      <c r="W1609">
        <v>661</v>
      </c>
      <c r="X1609">
        <v>1</v>
      </c>
      <c r="Y1609" s="6">
        <f>W1609/X1609</f>
        <v>661</v>
      </c>
      <c r="Z1609" s="6">
        <f>ROUND(Y1609,1)</f>
        <v>661</v>
      </c>
      <c r="AB1609" s="241"/>
      <c r="AC1609" s="241"/>
      <c r="AD1609" s="6"/>
      <c r="AE1609" s="241"/>
      <c r="AF1609" s="241"/>
    </row>
    <row r="1610" spans="1:32" ht="20.100000000000001" customHeight="1" x14ac:dyDescent="0.25">
      <c r="A1610" s="143">
        <v>60673</v>
      </c>
      <c r="B1610" s="144"/>
      <c r="C1610" s="158" t="s">
        <v>3692</v>
      </c>
      <c r="D1610" s="146">
        <v>1</v>
      </c>
      <c r="E1610" s="146" t="s">
        <v>229</v>
      </c>
      <c r="F1610" s="168"/>
      <c r="G1610" s="75">
        <v>259</v>
      </c>
      <c r="H1610" s="74">
        <v>259</v>
      </c>
      <c r="I1610" s="101">
        <f>H1610/D1610</f>
        <v>259</v>
      </c>
      <c r="J1610" s="76">
        <v>259</v>
      </c>
      <c r="K1610" s="76">
        <v>259</v>
      </c>
      <c r="L1610" s="102">
        <f>K1610/D1610</f>
        <v>259</v>
      </c>
      <c r="M1610" s="75">
        <v>259</v>
      </c>
      <c r="N1610" s="74">
        <v>259</v>
      </c>
      <c r="O1610" s="101">
        <f>N1610/D1610</f>
        <v>259</v>
      </c>
      <c r="P1610" s="76">
        <v>259</v>
      </c>
      <c r="Q1610" s="76">
        <v>259</v>
      </c>
      <c r="R1610" s="102">
        <f>Q1610/D1610</f>
        <v>259</v>
      </c>
      <c r="S1610" s="5">
        <v>1</v>
      </c>
      <c r="T1610">
        <v>1</v>
      </c>
      <c r="U1610">
        <v>1</v>
      </c>
      <c r="V1610" s="6">
        <f>T1610/U1610</f>
        <v>1</v>
      </c>
      <c r="W1610">
        <v>661</v>
      </c>
      <c r="X1610">
        <v>1</v>
      </c>
      <c r="Y1610" s="6">
        <f>W1610/X1610</f>
        <v>661</v>
      </c>
      <c r="Z1610" s="6">
        <f>ROUND(Y1610,1)</f>
        <v>661</v>
      </c>
      <c r="AB1610" s="241"/>
      <c r="AC1610" s="241"/>
      <c r="AD1610" s="6"/>
      <c r="AE1610" s="241"/>
      <c r="AF1610" s="241"/>
    </row>
    <row r="1611" spans="1:32" ht="20.100000000000001" customHeight="1" x14ac:dyDescent="0.25">
      <c r="A1611" s="166">
        <v>60696</v>
      </c>
      <c r="B1611" s="144"/>
      <c r="C1611" s="147" t="s">
        <v>3710</v>
      </c>
      <c r="D1611" s="146">
        <v>1</v>
      </c>
      <c r="E1611" s="146" t="s">
        <v>229</v>
      </c>
      <c r="F1611" s="168"/>
      <c r="G1611" s="75">
        <v>90</v>
      </c>
      <c r="H1611" s="74">
        <v>90</v>
      </c>
      <c r="I1611" s="101">
        <f>H1611/D1611</f>
        <v>90</v>
      </c>
      <c r="J1611" s="76">
        <v>90</v>
      </c>
      <c r="K1611" s="76">
        <v>90</v>
      </c>
      <c r="L1611" s="102">
        <f>K1611/D1611</f>
        <v>90</v>
      </c>
      <c r="M1611" s="75">
        <v>90</v>
      </c>
      <c r="N1611" s="74">
        <v>90</v>
      </c>
      <c r="O1611" s="101">
        <f>N1611/D1611</f>
        <v>90</v>
      </c>
      <c r="P1611" s="76">
        <v>90</v>
      </c>
      <c r="Q1611" s="76">
        <v>90</v>
      </c>
      <c r="R1611" s="102">
        <f>Q1611/D1611</f>
        <v>90</v>
      </c>
      <c r="S1611" s="5">
        <v>1</v>
      </c>
      <c r="T1611">
        <v>1</v>
      </c>
      <c r="U1611">
        <v>1</v>
      </c>
      <c r="V1611" s="6">
        <f>T1611/U1611</f>
        <v>1</v>
      </c>
      <c r="W1611">
        <v>661</v>
      </c>
      <c r="X1611">
        <v>1</v>
      </c>
      <c r="Y1611" s="6">
        <f>W1611/X1611</f>
        <v>661</v>
      </c>
      <c r="Z1611" s="6">
        <f>ROUND(Y1611,1)</f>
        <v>661</v>
      </c>
      <c r="AB1611" s="241"/>
      <c r="AC1611" s="241"/>
      <c r="AD1611" s="6"/>
      <c r="AE1611" s="241"/>
      <c r="AF1611" s="241"/>
    </row>
    <row r="1612" spans="1:32" ht="20.100000000000001" customHeight="1" x14ac:dyDescent="0.25">
      <c r="A1612" s="166">
        <v>60697</v>
      </c>
      <c r="B1612" s="144"/>
      <c r="C1612" s="147" t="s">
        <v>3711</v>
      </c>
      <c r="D1612" s="146">
        <v>1</v>
      </c>
      <c r="E1612" s="146" t="s">
        <v>229</v>
      </c>
      <c r="F1612" s="168"/>
      <c r="G1612" s="75">
        <v>89</v>
      </c>
      <c r="H1612" s="74">
        <v>89</v>
      </c>
      <c r="I1612" s="101">
        <f>H1612/D1612</f>
        <v>89</v>
      </c>
      <c r="J1612" s="76">
        <v>89</v>
      </c>
      <c r="K1612" s="76">
        <v>89</v>
      </c>
      <c r="L1612" s="102">
        <f>K1612/D1612</f>
        <v>89</v>
      </c>
      <c r="M1612" s="75">
        <v>89</v>
      </c>
      <c r="N1612" s="74">
        <v>89</v>
      </c>
      <c r="O1612" s="101">
        <f>N1612/D1612</f>
        <v>89</v>
      </c>
      <c r="P1612" s="76">
        <v>89</v>
      </c>
      <c r="Q1612" s="76">
        <v>89</v>
      </c>
      <c r="R1612" s="102">
        <f>Q1612/D1612</f>
        <v>89</v>
      </c>
      <c r="S1612" s="5">
        <v>1</v>
      </c>
      <c r="T1612">
        <v>1</v>
      </c>
      <c r="U1612">
        <v>1</v>
      </c>
      <c r="V1612" s="6">
        <f>T1612/U1612</f>
        <v>1</v>
      </c>
      <c r="W1612">
        <v>661</v>
      </c>
      <c r="X1612">
        <v>1</v>
      </c>
      <c r="Y1612" s="6">
        <f>W1612/X1612</f>
        <v>661</v>
      </c>
      <c r="Z1612" s="6">
        <f>ROUND(Y1612,1)</f>
        <v>661</v>
      </c>
      <c r="AB1612" s="241"/>
      <c r="AC1612" s="241"/>
      <c r="AD1612" s="6"/>
      <c r="AE1612" s="241"/>
      <c r="AF1612" s="241"/>
    </row>
    <row r="1613" spans="1:32" ht="20.100000000000001" customHeight="1" x14ac:dyDescent="0.25">
      <c r="A1613" s="166">
        <v>60699</v>
      </c>
      <c r="B1613" s="144"/>
      <c r="C1613" s="147" t="s">
        <v>3712</v>
      </c>
      <c r="D1613" s="146">
        <v>1</v>
      </c>
      <c r="E1613" s="146" t="s">
        <v>229</v>
      </c>
      <c r="F1613" s="168"/>
      <c r="G1613" s="75">
        <v>90</v>
      </c>
      <c r="H1613" s="74">
        <v>90</v>
      </c>
      <c r="I1613" s="101">
        <f>H1613/D1613</f>
        <v>90</v>
      </c>
      <c r="J1613" s="76">
        <v>90</v>
      </c>
      <c r="K1613" s="76">
        <v>90</v>
      </c>
      <c r="L1613" s="102">
        <f>K1613/D1613</f>
        <v>90</v>
      </c>
      <c r="M1613" s="75">
        <v>90</v>
      </c>
      <c r="N1613" s="74">
        <v>90</v>
      </c>
      <c r="O1613" s="101">
        <f>N1613/D1613</f>
        <v>90</v>
      </c>
      <c r="P1613" s="76">
        <v>90</v>
      </c>
      <c r="Q1613" s="76">
        <v>90</v>
      </c>
      <c r="R1613" s="102">
        <f>Q1613/D1613</f>
        <v>90</v>
      </c>
      <c r="S1613" s="5">
        <v>1</v>
      </c>
      <c r="T1613">
        <v>1</v>
      </c>
      <c r="U1613">
        <v>1</v>
      </c>
      <c r="V1613" s="6">
        <f>T1613/U1613</f>
        <v>1</v>
      </c>
      <c r="W1613">
        <v>661</v>
      </c>
      <c r="X1613">
        <v>1</v>
      </c>
      <c r="Y1613" s="6">
        <f>W1613/X1613</f>
        <v>661</v>
      </c>
      <c r="Z1613" s="6">
        <f>ROUND(Y1613,1)</f>
        <v>661</v>
      </c>
      <c r="AB1613" s="241"/>
      <c r="AC1613" s="241"/>
      <c r="AD1613" s="6"/>
      <c r="AE1613" s="241"/>
      <c r="AF1613" s="241"/>
    </row>
    <row r="1614" spans="1:32" ht="20.100000000000001" customHeight="1" x14ac:dyDescent="0.25">
      <c r="A1614" s="166">
        <v>60703</v>
      </c>
      <c r="B1614" s="144"/>
      <c r="C1614" s="147" t="s">
        <v>3713</v>
      </c>
      <c r="D1614" s="146">
        <v>1</v>
      </c>
      <c r="E1614" s="146" t="s">
        <v>229</v>
      </c>
      <c r="F1614" s="168"/>
      <c r="G1614" s="75">
        <v>89</v>
      </c>
      <c r="H1614" s="74">
        <v>89</v>
      </c>
      <c r="I1614" s="101">
        <f>H1614/D1614</f>
        <v>89</v>
      </c>
      <c r="J1614" s="76">
        <v>89</v>
      </c>
      <c r="K1614" s="76">
        <v>89</v>
      </c>
      <c r="L1614" s="102">
        <f>K1614/D1614</f>
        <v>89</v>
      </c>
      <c r="M1614" s="75">
        <v>89</v>
      </c>
      <c r="N1614" s="74">
        <v>89</v>
      </c>
      <c r="O1614" s="101">
        <f>N1614/D1614</f>
        <v>89</v>
      </c>
      <c r="P1614" s="76">
        <v>89</v>
      </c>
      <c r="Q1614" s="76">
        <v>89</v>
      </c>
      <c r="R1614" s="102">
        <f>Q1614/D1614</f>
        <v>89</v>
      </c>
      <c r="S1614" s="5">
        <v>1</v>
      </c>
      <c r="T1614">
        <v>1</v>
      </c>
      <c r="U1614">
        <v>1</v>
      </c>
      <c r="V1614" s="6">
        <f>T1614/U1614</f>
        <v>1</v>
      </c>
      <c r="W1614">
        <v>661</v>
      </c>
      <c r="X1614">
        <v>1</v>
      </c>
      <c r="Y1614" s="6">
        <f>W1614/X1614</f>
        <v>661</v>
      </c>
      <c r="Z1614" s="6">
        <f>ROUND(Y1614,1)</f>
        <v>661</v>
      </c>
      <c r="AB1614" s="241"/>
      <c r="AC1614" s="241"/>
      <c r="AD1614" s="6"/>
      <c r="AE1614" s="241"/>
      <c r="AF1614" s="241"/>
    </row>
    <row r="1615" spans="1:32" ht="20.100000000000001" customHeight="1" x14ac:dyDescent="0.25">
      <c r="A1615" s="166">
        <v>60704</v>
      </c>
      <c r="B1615" s="144"/>
      <c r="C1615" s="147" t="s">
        <v>3714</v>
      </c>
      <c r="D1615" s="146">
        <v>1</v>
      </c>
      <c r="E1615" s="146" t="s">
        <v>229</v>
      </c>
      <c r="F1615" s="168"/>
      <c r="G1615" s="75">
        <v>89</v>
      </c>
      <c r="H1615" s="74">
        <v>89</v>
      </c>
      <c r="I1615" s="101">
        <f>H1615/D1615</f>
        <v>89</v>
      </c>
      <c r="J1615" s="76">
        <v>89</v>
      </c>
      <c r="K1615" s="76">
        <v>89</v>
      </c>
      <c r="L1615" s="102">
        <f>K1615/D1615</f>
        <v>89</v>
      </c>
      <c r="M1615" s="75">
        <v>89</v>
      </c>
      <c r="N1615" s="74">
        <v>89</v>
      </c>
      <c r="O1615" s="101">
        <f>N1615/D1615</f>
        <v>89</v>
      </c>
      <c r="P1615" s="76">
        <v>89</v>
      </c>
      <c r="Q1615" s="76">
        <v>89</v>
      </c>
      <c r="R1615" s="102">
        <f>Q1615/D1615</f>
        <v>89</v>
      </c>
      <c r="S1615" s="5">
        <v>1</v>
      </c>
      <c r="T1615">
        <v>1</v>
      </c>
      <c r="U1615">
        <v>1</v>
      </c>
      <c r="V1615" s="6">
        <f>T1615/U1615</f>
        <v>1</v>
      </c>
      <c r="W1615">
        <v>661</v>
      </c>
      <c r="X1615">
        <v>1</v>
      </c>
      <c r="Y1615" s="6">
        <f>W1615/X1615</f>
        <v>661</v>
      </c>
      <c r="Z1615" s="6">
        <f>ROUND(Y1615,1)</f>
        <v>661</v>
      </c>
      <c r="AB1615" s="241"/>
      <c r="AC1615" s="241"/>
      <c r="AD1615" s="6"/>
      <c r="AE1615" s="241"/>
      <c r="AF1615" s="241"/>
    </row>
    <row r="1616" spans="1:32" ht="20.100000000000001" customHeight="1" x14ac:dyDescent="0.25">
      <c r="A1616" s="166">
        <v>60705</v>
      </c>
      <c r="B1616" s="144"/>
      <c r="C1616" s="147" t="s">
        <v>3715</v>
      </c>
      <c r="D1616" s="146">
        <v>1</v>
      </c>
      <c r="E1616" s="146" t="s">
        <v>229</v>
      </c>
      <c r="F1616" s="168"/>
      <c r="G1616" s="75">
        <v>90</v>
      </c>
      <c r="H1616" s="74">
        <v>90</v>
      </c>
      <c r="I1616" s="101">
        <f>H1616/D1616</f>
        <v>90</v>
      </c>
      <c r="J1616" s="76">
        <v>90</v>
      </c>
      <c r="K1616" s="76">
        <v>90</v>
      </c>
      <c r="L1616" s="102">
        <f>K1616/D1616</f>
        <v>90</v>
      </c>
      <c r="M1616" s="75">
        <v>90</v>
      </c>
      <c r="N1616" s="74">
        <v>90</v>
      </c>
      <c r="O1616" s="101">
        <f>N1616/D1616</f>
        <v>90</v>
      </c>
      <c r="P1616" s="76">
        <v>90</v>
      </c>
      <c r="Q1616" s="76">
        <v>90</v>
      </c>
      <c r="R1616" s="102">
        <f>Q1616/D1616</f>
        <v>90</v>
      </c>
      <c r="S1616" s="5">
        <v>1</v>
      </c>
      <c r="T1616">
        <v>1</v>
      </c>
      <c r="U1616">
        <v>1</v>
      </c>
      <c r="V1616" s="6">
        <f>T1616/U1616</f>
        <v>1</v>
      </c>
      <c r="W1616">
        <v>661</v>
      </c>
      <c r="X1616">
        <v>1</v>
      </c>
      <c r="Y1616" s="6">
        <f>W1616/X1616</f>
        <v>661</v>
      </c>
      <c r="Z1616" s="6">
        <f>ROUND(Y1616,1)</f>
        <v>661</v>
      </c>
      <c r="AB1616" s="241"/>
      <c r="AC1616" s="241"/>
      <c r="AD1616" s="6"/>
      <c r="AE1616" s="241"/>
      <c r="AF1616" s="241"/>
    </row>
    <row r="1617" spans="1:32" ht="20.100000000000001" customHeight="1" x14ac:dyDescent="0.25">
      <c r="A1617" s="166">
        <v>60706</v>
      </c>
      <c r="B1617" s="144"/>
      <c r="C1617" s="147" t="s">
        <v>3716</v>
      </c>
      <c r="D1617" s="146">
        <v>1</v>
      </c>
      <c r="E1617" s="146" t="s">
        <v>229</v>
      </c>
      <c r="F1617" s="168"/>
      <c r="G1617" s="75">
        <v>98</v>
      </c>
      <c r="H1617" s="74">
        <v>98</v>
      </c>
      <c r="I1617" s="101">
        <f>H1617/D1617</f>
        <v>98</v>
      </c>
      <c r="J1617" s="76">
        <v>98</v>
      </c>
      <c r="K1617" s="76">
        <v>98</v>
      </c>
      <c r="L1617" s="102">
        <f>K1617/D1617</f>
        <v>98</v>
      </c>
      <c r="M1617" s="75">
        <v>98</v>
      </c>
      <c r="N1617" s="161">
        <v>98</v>
      </c>
      <c r="O1617" s="101">
        <f>N1617/D1617</f>
        <v>98</v>
      </c>
      <c r="P1617" s="76">
        <v>98</v>
      </c>
      <c r="Q1617" s="162">
        <v>98</v>
      </c>
      <c r="R1617" s="102">
        <f>Q1617/D1617</f>
        <v>98</v>
      </c>
      <c r="S1617" s="14">
        <v>1</v>
      </c>
      <c r="T1617" s="14">
        <v>1</v>
      </c>
      <c r="U1617" s="14">
        <v>1</v>
      </c>
      <c r="V1617" s="6">
        <f>T1617/U1617</f>
        <v>1</v>
      </c>
      <c r="W1617" s="14">
        <v>661</v>
      </c>
      <c r="X1617" s="14">
        <v>1</v>
      </c>
      <c r="Y1617" s="6">
        <f>W1617/X1617</f>
        <v>661</v>
      </c>
      <c r="Z1617" s="6">
        <f>ROUND(Y1617,1)</f>
        <v>661</v>
      </c>
      <c r="AA1617" s="14"/>
      <c r="AB1617" s="241"/>
      <c r="AC1617" s="241"/>
      <c r="AD1617" s="6"/>
      <c r="AE1617" s="241"/>
      <c r="AF1617" s="241"/>
    </row>
    <row r="1618" spans="1:32" ht="20.100000000000001" customHeight="1" x14ac:dyDescent="0.25">
      <c r="A1618" s="166">
        <v>60707</v>
      </c>
      <c r="B1618" s="144"/>
      <c r="C1618" s="147" t="s">
        <v>3717</v>
      </c>
      <c r="D1618" s="146">
        <v>1</v>
      </c>
      <c r="E1618" s="146" t="s">
        <v>229</v>
      </c>
      <c r="F1618" s="168"/>
      <c r="G1618" s="75">
        <v>98</v>
      </c>
      <c r="H1618" s="74">
        <v>98</v>
      </c>
      <c r="I1618" s="101">
        <f>H1618/D1618</f>
        <v>98</v>
      </c>
      <c r="J1618" s="76">
        <v>98</v>
      </c>
      <c r="K1618" s="76">
        <v>98</v>
      </c>
      <c r="L1618" s="102">
        <f>K1618/D1618</f>
        <v>98</v>
      </c>
      <c r="M1618" s="75">
        <v>98</v>
      </c>
      <c r="N1618" s="74">
        <v>98</v>
      </c>
      <c r="O1618" s="101">
        <f>N1618/D1618</f>
        <v>98</v>
      </c>
      <c r="P1618" s="76">
        <v>98</v>
      </c>
      <c r="Q1618" s="76">
        <v>98</v>
      </c>
      <c r="R1618" s="102">
        <f>Q1618/D1618</f>
        <v>98</v>
      </c>
      <c r="S1618" s="5">
        <v>1</v>
      </c>
      <c r="T1618" s="11">
        <v>1</v>
      </c>
      <c r="U1618" s="11">
        <v>1</v>
      </c>
      <c r="V1618" s="6">
        <f>T1618/U1618</f>
        <v>1</v>
      </c>
      <c r="W1618" s="11">
        <v>661</v>
      </c>
      <c r="X1618" s="11">
        <v>1</v>
      </c>
      <c r="Y1618" s="6">
        <f>W1618/X1618</f>
        <v>661</v>
      </c>
      <c r="Z1618" s="6">
        <f>ROUND(Y1618,1)</f>
        <v>661</v>
      </c>
      <c r="AA1618" s="11"/>
      <c r="AB1618" s="241"/>
      <c r="AC1618" s="241"/>
      <c r="AD1618" s="6"/>
      <c r="AE1618" s="241"/>
      <c r="AF1618" s="241"/>
    </row>
    <row r="1619" spans="1:32" s="12" customFormat="1" ht="20.100000000000001" customHeight="1" x14ac:dyDescent="0.25">
      <c r="A1619" s="143">
        <v>60679</v>
      </c>
      <c r="B1619" s="144"/>
      <c r="C1619" s="158" t="s">
        <v>3694</v>
      </c>
      <c r="D1619" s="146">
        <v>1</v>
      </c>
      <c r="E1619" s="146" t="s">
        <v>229</v>
      </c>
      <c r="F1619" s="168"/>
      <c r="G1619" s="75">
        <v>259</v>
      </c>
      <c r="H1619" s="74">
        <v>259</v>
      </c>
      <c r="I1619" s="101">
        <f>H1619/D1619</f>
        <v>259</v>
      </c>
      <c r="J1619" s="76">
        <v>259</v>
      </c>
      <c r="K1619" s="76">
        <v>259</v>
      </c>
      <c r="L1619" s="102">
        <f>K1619/D1619</f>
        <v>259</v>
      </c>
      <c r="M1619" s="75">
        <v>259</v>
      </c>
      <c r="N1619" s="74">
        <v>259</v>
      </c>
      <c r="O1619" s="101">
        <f>N1619/D1619</f>
        <v>259</v>
      </c>
      <c r="P1619" s="76">
        <v>259</v>
      </c>
      <c r="Q1619" s="76">
        <v>259</v>
      </c>
      <c r="R1619" s="102">
        <f>Q1619/D1619</f>
        <v>259</v>
      </c>
      <c r="S1619" s="123">
        <v>1</v>
      </c>
      <c r="T1619" s="172">
        <v>1</v>
      </c>
      <c r="U1619" s="172">
        <v>1</v>
      </c>
      <c r="V1619" s="6">
        <f>T1619/U1619</f>
        <v>1</v>
      </c>
      <c r="W1619" s="172">
        <v>661</v>
      </c>
      <c r="X1619" s="172">
        <v>1</v>
      </c>
      <c r="Y1619" s="6">
        <f>W1619/X1619</f>
        <v>661</v>
      </c>
      <c r="Z1619" s="6">
        <f>ROUND(Y1619,1)</f>
        <v>661</v>
      </c>
      <c r="AA1619" s="172"/>
      <c r="AB1619" s="241"/>
      <c r="AC1619" s="241"/>
      <c r="AD1619" s="6"/>
      <c r="AE1619" s="241"/>
      <c r="AF1619" s="241"/>
    </row>
    <row r="1620" spans="1:32" ht="20.100000000000001" customHeight="1" x14ac:dyDescent="0.25">
      <c r="A1620" s="143">
        <v>60680</v>
      </c>
      <c r="B1620" s="144"/>
      <c r="C1620" s="158" t="s">
        <v>3695</v>
      </c>
      <c r="D1620" s="146">
        <v>1</v>
      </c>
      <c r="E1620" s="146" t="s">
        <v>229</v>
      </c>
      <c r="F1620" s="168"/>
      <c r="G1620" s="75">
        <v>259</v>
      </c>
      <c r="H1620" s="74">
        <v>259</v>
      </c>
      <c r="I1620" s="101">
        <f>H1620/D1620</f>
        <v>259</v>
      </c>
      <c r="J1620" s="76">
        <v>259</v>
      </c>
      <c r="K1620" s="76">
        <v>259</v>
      </c>
      <c r="L1620" s="102">
        <f>K1620/D1620</f>
        <v>259</v>
      </c>
      <c r="M1620" s="75">
        <v>259</v>
      </c>
      <c r="N1620" s="74">
        <v>259</v>
      </c>
      <c r="O1620" s="101">
        <f>N1620/D1620</f>
        <v>259</v>
      </c>
      <c r="P1620" s="76">
        <v>259</v>
      </c>
      <c r="Q1620" s="76">
        <v>259</v>
      </c>
      <c r="R1620" s="102">
        <f>Q1620/D1620</f>
        <v>259</v>
      </c>
      <c r="S1620" s="4">
        <v>1</v>
      </c>
      <c r="T1620">
        <v>1</v>
      </c>
      <c r="U1620">
        <v>1</v>
      </c>
      <c r="V1620" s="6">
        <f>T1620/U1620</f>
        <v>1</v>
      </c>
      <c r="W1620">
        <v>661</v>
      </c>
      <c r="X1620">
        <v>1</v>
      </c>
      <c r="Y1620" s="6">
        <f>W1620/X1620</f>
        <v>661</v>
      </c>
      <c r="Z1620" s="6">
        <f>ROUND(Y1620,1)</f>
        <v>661</v>
      </c>
      <c r="AB1620" s="241"/>
      <c r="AC1620" s="241"/>
      <c r="AD1620" s="6"/>
      <c r="AE1620" s="241"/>
      <c r="AF1620" s="241"/>
    </row>
    <row r="1621" spans="1:32" ht="20.100000000000001" customHeight="1" x14ac:dyDescent="0.25">
      <c r="A1621" s="143">
        <v>60807</v>
      </c>
      <c r="B1621" s="144"/>
      <c r="C1621" s="158" t="s">
        <v>3782</v>
      </c>
      <c r="D1621" s="146">
        <v>1</v>
      </c>
      <c r="E1621" s="146" t="s">
        <v>229</v>
      </c>
      <c r="F1621" s="168"/>
      <c r="G1621" s="75">
        <v>89</v>
      </c>
      <c r="H1621" s="74">
        <v>89</v>
      </c>
      <c r="I1621" s="101">
        <f>H1621/D1621</f>
        <v>89</v>
      </c>
      <c r="J1621" s="76">
        <v>89</v>
      </c>
      <c r="K1621" s="76">
        <v>89</v>
      </c>
      <c r="L1621" s="102">
        <f>K1621/D1621</f>
        <v>89</v>
      </c>
      <c r="M1621" s="75">
        <v>89</v>
      </c>
      <c r="N1621" s="74">
        <v>89</v>
      </c>
      <c r="O1621" s="101">
        <f>N1621/D1621</f>
        <v>89</v>
      </c>
      <c r="P1621" s="76">
        <v>89</v>
      </c>
      <c r="Q1621" s="76">
        <v>89</v>
      </c>
      <c r="R1621" s="102">
        <f>Q1621/D1621</f>
        <v>89</v>
      </c>
      <c r="S1621" s="4">
        <v>1</v>
      </c>
      <c r="T1621">
        <v>1</v>
      </c>
      <c r="U1621">
        <v>1</v>
      </c>
      <c r="V1621" s="6">
        <f>T1621/U1621</f>
        <v>1</v>
      </c>
      <c r="W1621">
        <v>661</v>
      </c>
      <c r="X1621">
        <v>1</v>
      </c>
      <c r="Y1621" s="6">
        <f>W1621/X1621</f>
        <v>661</v>
      </c>
      <c r="Z1621" s="6">
        <f>ROUND(Y1621,1)</f>
        <v>661</v>
      </c>
      <c r="AB1621" s="241"/>
      <c r="AC1621" s="241"/>
      <c r="AD1621" s="6"/>
      <c r="AE1621" s="241"/>
      <c r="AF1621" s="241"/>
    </row>
    <row r="1622" spans="1:32" ht="20.100000000000001" customHeight="1" x14ac:dyDescent="0.25">
      <c r="A1622" s="143">
        <v>60681</v>
      </c>
      <c r="B1622" s="144"/>
      <c r="C1622" s="158" t="s">
        <v>3696</v>
      </c>
      <c r="D1622" s="146">
        <v>1</v>
      </c>
      <c r="E1622" s="146" t="s">
        <v>229</v>
      </c>
      <c r="F1622" s="168"/>
      <c r="G1622" s="75">
        <v>229</v>
      </c>
      <c r="H1622" s="74">
        <v>229</v>
      </c>
      <c r="I1622" s="101">
        <f>H1622/D1622</f>
        <v>229</v>
      </c>
      <c r="J1622" s="76">
        <v>229</v>
      </c>
      <c r="K1622" s="76">
        <v>229</v>
      </c>
      <c r="L1622" s="102">
        <f>K1622/D1622</f>
        <v>229</v>
      </c>
      <c r="M1622" s="75">
        <v>229</v>
      </c>
      <c r="N1622" s="74">
        <v>229</v>
      </c>
      <c r="O1622" s="101">
        <f>N1622/D1622</f>
        <v>229</v>
      </c>
      <c r="P1622" s="76">
        <v>229</v>
      </c>
      <c r="Q1622" s="76">
        <v>229</v>
      </c>
      <c r="R1622" s="102">
        <f>Q1622/D1622</f>
        <v>229</v>
      </c>
      <c r="S1622" s="4">
        <v>1</v>
      </c>
      <c r="T1622">
        <v>1</v>
      </c>
      <c r="U1622">
        <v>1</v>
      </c>
      <c r="V1622" s="6">
        <f>T1622/U1622</f>
        <v>1</v>
      </c>
      <c r="W1622">
        <v>661</v>
      </c>
      <c r="X1622">
        <v>1</v>
      </c>
      <c r="Y1622" s="6">
        <f>W1622/X1622</f>
        <v>661</v>
      </c>
      <c r="Z1622" s="6">
        <f>ROUND(Y1622,1)</f>
        <v>661</v>
      </c>
      <c r="AB1622" s="241"/>
      <c r="AC1622" s="241"/>
      <c r="AD1622" s="6"/>
      <c r="AE1622" s="241"/>
      <c r="AF1622" s="241"/>
    </row>
    <row r="1623" spans="1:32" s="12" customFormat="1" ht="20.100000000000001" customHeight="1" x14ac:dyDescent="0.25">
      <c r="A1623" s="143">
        <v>60682</v>
      </c>
      <c r="B1623" s="144"/>
      <c r="C1623" s="158" t="s">
        <v>3697</v>
      </c>
      <c r="D1623" s="146">
        <v>1</v>
      </c>
      <c r="E1623" s="146" t="s">
        <v>229</v>
      </c>
      <c r="F1623" s="168"/>
      <c r="G1623" s="75">
        <v>259</v>
      </c>
      <c r="H1623" s="74">
        <v>259</v>
      </c>
      <c r="I1623" s="101">
        <f>H1623/D1623</f>
        <v>259</v>
      </c>
      <c r="J1623" s="76">
        <v>259</v>
      </c>
      <c r="K1623" s="76">
        <v>259</v>
      </c>
      <c r="L1623" s="102">
        <f>K1623/D1623</f>
        <v>259</v>
      </c>
      <c r="M1623" s="75">
        <v>259</v>
      </c>
      <c r="N1623" s="74">
        <v>259</v>
      </c>
      <c r="O1623" s="101">
        <f>N1623/D1623</f>
        <v>259</v>
      </c>
      <c r="P1623" s="76">
        <v>259</v>
      </c>
      <c r="Q1623" s="76">
        <v>259</v>
      </c>
      <c r="R1623" s="102">
        <f>Q1623/D1623</f>
        <v>259</v>
      </c>
      <c r="S1623" s="123">
        <v>1</v>
      </c>
      <c r="T1623" s="172">
        <v>1</v>
      </c>
      <c r="U1623" s="172">
        <v>1</v>
      </c>
      <c r="V1623" s="6">
        <f>T1623/U1623</f>
        <v>1</v>
      </c>
      <c r="W1623" s="172">
        <v>661</v>
      </c>
      <c r="X1623" s="172">
        <v>1</v>
      </c>
      <c r="Y1623" s="6">
        <f>W1623/X1623</f>
        <v>661</v>
      </c>
      <c r="Z1623" s="6">
        <f>ROUND(Y1623,1)</f>
        <v>661</v>
      </c>
      <c r="AA1623" s="172"/>
      <c r="AB1623" s="241"/>
      <c r="AC1623" s="241"/>
      <c r="AD1623" s="6"/>
      <c r="AE1623" s="241"/>
      <c r="AF1623" s="241"/>
    </row>
    <row r="1624" spans="1:32" s="12" customFormat="1" ht="20.100000000000001" customHeight="1" x14ac:dyDescent="0.25">
      <c r="A1624" s="166">
        <v>60710</v>
      </c>
      <c r="B1624" s="144"/>
      <c r="C1624" s="147" t="s">
        <v>3719</v>
      </c>
      <c r="D1624" s="146">
        <v>1</v>
      </c>
      <c r="E1624" s="146" t="s">
        <v>229</v>
      </c>
      <c r="F1624" s="168"/>
      <c r="G1624" s="75">
        <v>90</v>
      </c>
      <c r="H1624" s="74">
        <v>90</v>
      </c>
      <c r="I1624" s="101">
        <f>H1624/D1624</f>
        <v>90</v>
      </c>
      <c r="J1624" s="76">
        <v>90</v>
      </c>
      <c r="K1624" s="76">
        <v>90</v>
      </c>
      <c r="L1624" s="102">
        <f>K1624/D1624</f>
        <v>90</v>
      </c>
      <c r="M1624" s="75">
        <v>90</v>
      </c>
      <c r="N1624" s="74">
        <v>90</v>
      </c>
      <c r="O1624" s="101">
        <f>N1624/D1624</f>
        <v>90</v>
      </c>
      <c r="P1624" s="76">
        <v>90</v>
      </c>
      <c r="Q1624" s="76">
        <v>90</v>
      </c>
      <c r="R1624" s="102">
        <f>Q1624/D1624</f>
        <v>90</v>
      </c>
      <c r="S1624" s="123">
        <v>1</v>
      </c>
      <c r="T1624" s="172">
        <v>1</v>
      </c>
      <c r="U1624" s="172">
        <v>1</v>
      </c>
      <c r="V1624" s="6">
        <f>T1624/U1624</f>
        <v>1</v>
      </c>
      <c r="W1624" s="172">
        <v>661</v>
      </c>
      <c r="X1624" s="172">
        <v>1</v>
      </c>
      <c r="Y1624" s="6">
        <f>W1624/X1624</f>
        <v>661</v>
      </c>
      <c r="Z1624" s="6">
        <f>ROUND(Y1624,1)</f>
        <v>661</v>
      </c>
      <c r="AA1624" s="172"/>
      <c r="AB1624" s="241"/>
      <c r="AC1624" s="241"/>
      <c r="AD1624" s="6"/>
      <c r="AE1624" s="241"/>
      <c r="AF1624" s="241"/>
    </row>
    <row r="1625" spans="1:32" ht="20.100000000000001" customHeight="1" x14ac:dyDescent="0.25">
      <c r="A1625" s="166">
        <v>60711</v>
      </c>
      <c r="B1625" s="144"/>
      <c r="C1625" s="147" t="s">
        <v>3720</v>
      </c>
      <c r="D1625" s="146">
        <v>1</v>
      </c>
      <c r="E1625" s="146" t="s">
        <v>229</v>
      </c>
      <c r="F1625" s="168"/>
      <c r="G1625" s="75">
        <v>98</v>
      </c>
      <c r="H1625" s="74">
        <v>98</v>
      </c>
      <c r="I1625" s="101">
        <f>H1625/D1625</f>
        <v>98</v>
      </c>
      <c r="J1625" s="76">
        <v>98</v>
      </c>
      <c r="K1625" s="76">
        <v>98</v>
      </c>
      <c r="L1625" s="102">
        <f>K1625/D1625</f>
        <v>98</v>
      </c>
      <c r="M1625" s="75">
        <v>98</v>
      </c>
      <c r="N1625" s="74">
        <v>98</v>
      </c>
      <c r="O1625" s="101">
        <f>N1625/D1625</f>
        <v>98</v>
      </c>
      <c r="P1625" s="76">
        <v>98</v>
      </c>
      <c r="Q1625" s="76">
        <v>98</v>
      </c>
      <c r="R1625" s="102">
        <f>Q1625/D1625</f>
        <v>98</v>
      </c>
      <c r="S1625" s="4">
        <v>1</v>
      </c>
      <c r="T1625">
        <v>1</v>
      </c>
      <c r="U1625">
        <v>1</v>
      </c>
      <c r="V1625" s="6">
        <f>T1625/U1625</f>
        <v>1</v>
      </c>
      <c r="W1625">
        <v>661</v>
      </c>
      <c r="X1625">
        <v>1</v>
      </c>
      <c r="Y1625" s="6">
        <f>W1625/X1625</f>
        <v>661</v>
      </c>
      <c r="Z1625" s="6">
        <f>ROUND(Y1625,1)</f>
        <v>661</v>
      </c>
      <c r="AB1625" s="241"/>
      <c r="AC1625" s="241"/>
      <c r="AD1625" s="6"/>
      <c r="AE1625" s="241"/>
      <c r="AF1625" s="241"/>
    </row>
    <row r="1626" spans="1:32" ht="20.100000000000001" customHeight="1" x14ac:dyDescent="0.25">
      <c r="A1626" s="166">
        <v>60713</v>
      </c>
      <c r="B1626" s="144"/>
      <c r="C1626" s="147" t="s">
        <v>3721</v>
      </c>
      <c r="D1626" s="146">
        <v>1</v>
      </c>
      <c r="E1626" s="146" t="s">
        <v>229</v>
      </c>
      <c r="F1626" s="168"/>
      <c r="G1626" s="75">
        <v>90</v>
      </c>
      <c r="H1626" s="74">
        <v>90</v>
      </c>
      <c r="I1626" s="101">
        <f>H1626/D1626</f>
        <v>90</v>
      </c>
      <c r="J1626" s="76">
        <v>90</v>
      </c>
      <c r="K1626" s="76">
        <v>90</v>
      </c>
      <c r="L1626" s="102">
        <f>K1626/D1626</f>
        <v>90</v>
      </c>
      <c r="M1626" s="75">
        <v>90</v>
      </c>
      <c r="N1626" s="74">
        <v>90</v>
      </c>
      <c r="O1626" s="101">
        <f>N1626/D1626</f>
        <v>90</v>
      </c>
      <c r="P1626" s="76">
        <v>90</v>
      </c>
      <c r="Q1626" s="76">
        <v>90</v>
      </c>
      <c r="R1626" s="102">
        <f>Q1626/D1626</f>
        <v>90</v>
      </c>
      <c r="S1626" s="4">
        <v>1</v>
      </c>
      <c r="T1626" s="123">
        <v>1</v>
      </c>
      <c r="U1626" s="123">
        <v>1</v>
      </c>
      <c r="V1626" s="6">
        <f>T1626/U1626</f>
        <v>1</v>
      </c>
      <c r="W1626" s="123">
        <v>661</v>
      </c>
      <c r="X1626" s="123">
        <v>1</v>
      </c>
      <c r="Y1626" s="6">
        <f>W1626/X1626</f>
        <v>661</v>
      </c>
      <c r="Z1626" s="6">
        <f>ROUND(Y1626,1)</f>
        <v>661</v>
      </c>
      <c r="AA1626" s="123"/>
      <c r="AB1626" s="241"/>
      <c r="AC1626" s="241"/>
      <c r="AD1626" s="6"/>
      <c r="AE1626" s="241"/>
      <c r="AF1626" s="241"/>
    </row>
    <row r="1627" spans="1:32" ht="20.100000000000001" customHeight="1" x14ac:dyDescent="0.25">
      <c r="A1627" s="166">
        <v>60716</v>
      </c>
      <c r="B1627" s="144"/>
      <c r="C1627" s="147" t="s">
        <v>3722</v>
      </c>
      <c r="D1627" s="146">
        <v>1</v>
      </c>
      <c r="E1627" s="146" t="s">
        <v>229</v>
      </c>
      <c r="F1627" s="168"/>
      <c r="G1627" s="75">
        <v>89</v>
      </c>
      <c r="H1627" s="74">
        <v>89</v>
      </c>
      <c r="I1627" s="101">
        <f>H1627/D1627</f>
        <v>89</v>
      </c>
      <c r="J1627" s="76">
        <v>89</v>
      </c>
      <c r="K1627" s="76">
        <v>89</v>
      </c>
      <c r="L1627" s="102">
        <f>K1627/D1627</f>
        <v>89</v>
      </c>
      <c r="M1627" s="75">
        <v>89</v>
      </c>
      <c r="N1627" s="74">
        <v>89</v>
      </c>
      <c r="O1627" s="101">
        <f>N1627/D1627</f>
        <v>89</v>
      </c>
      <c r="P1627" s="76">
        <v>89</v>
      </c>
      <c r="Q1627" s="76">
        <v>89</v>
      </c>
      <c r="R1627" s="102">
        <f>Q1627/D1627</f>
        <v>89</v>
      </c>
      <c r="S1627" s="4">
        <v>1</v>
      </c>
      <c r="T1627">
        <v>1</v>
      </c>
      <c r="U1627">
        <v>1</v>
      </c>
      <c r="V1627" s="6">
        <f>T1627/U1627</f>
        <v>1</v>
      </c>
      <c r="W1627">
        <v>661</v>
      </c>
      <c r="X1627">
        <v>1</v>
      </c>
      <c r="Y1627" s="6">
        <f>W1627/X1627</f>
        <v>661</v>
      </c>
      <c r="Z1627" s="6">
        <f>ROUND(Y1627,1)</f>
        <v>661</v>
      </c>
      <c r="AB1627" s="241"/>
      <c r="AC1627" s="241"/>
      <c r="AD1627" s="6"/>
      <c r="AE1627" s="241"/>
      <c r="AF1627" s="241"/>
    </row>
    <row r="1628" spans="1:32" ht="20.100000000000001" customHeight="1" x14ac:dyDescent="0.25">
      <c r="A1628" s="166">
        <v>60718</v>
      </c>
      <c r="B1628" s="144"/>
      <c r="C1628" s="147" t="s">
        <v>3723</v>
      </c>
      <c r="D1628" s="146">
        <v>1</v>
      </c>
      <c r="E1628" s="146" t="s">
        <v>229</v>
      </c>
      <c r="F1628" s="168"/>
      <c r="G1628" s="75">
        <v>89</v>
      </c>
      <c r="H1628" s="74">
        <v>89</v>
      </c>
      <c r="I1628" s="101">
        <f>H1628/D1628</f>
        <v>89</v>
      </c>
      <c r="J1628" s="76">
        <v>89</v>
      </c>
      <c r="K1628" s="76">
        <v>89</v>
      </c>
      <c r="L1628" s="102">
        <f>K1628/D1628</f>
        <v>89</v>
      </c>
      <c r="M1628" s="75">
        <v>89</v>
      </c>
      <c r="N1628" s="74">
        <v>89</v>
      </c>
      <c r="O1628" s="101">
        <f>N1628/D1628</f>
        <v>89</v>
      </c>
      <c r="P1628" s="76">
        <v>89</v>
      </c>
      <c r="Q1628" s="76">
        <v>89</v>
      </c>
      <c r="R1628" s="102">
        <f>Q1628/D1628</f>
        <v>89</v>
      </c>
      <c r="S1628" s="4">
        <v>1</v>
      </c>
      <c r="T1628">
        <v>1</v>
      </c>
      <c r="U1628">
        <v>1</v>
      </c>
      <c r="V1628" s="6">
        <f>T1628/U1628</f>
        <v>1</v>
      </c>
      <c r="W1628">
        <v>661</v>
      </c>
      <c r="X1628">
        <v>1</v>
      </c>
      <c r="Y1628" s="6">
        <f>W1628/X1628</f>
        <v>661</v>
      </c>
      <c r="Z1628" s="6">
        <f>ROUND(Y1628,1)</f>
        <v>661</v>
      </c>
      <c r="AB1628" s="241"/>
      <c r="AC1628" s="241"/>
      <c r="AD1628" s="6"/>
      <c r="AE1628" s="241"/>
      <c r="AF1628" s="241"/>
    </row>
    <row r="1629" spans="1:32" ht="20.100000000000001" customHeight="1" x14ac:dyDescent="0.25">
      <c r="A1629" s="166">
        <v>60719</v>
      </c>
      <c r="B1629" s="144"/>
      <c r="C1629" s="147" t="s">
        <v>3724</v>
      </c>
      <c r="D1629" s="146">
        <v>1</v>
      </c>
      <c r="E1629" s="146" t="s">
        <v>229</v>
      </c>
      <c r="F1629" s="168"/>
      <c r="G1629" s="75">
        <v>89</v>
      </c>
      <c r="H1629" s="74">
        <v>89</v>
      </c>
      <c r="I1629" s="101">
        <f>H1629/D1629</f>
        <v>89</v>
      </c>
      <c r="J1629" s="76">
        <v>89</v>
      </c>
      <c r="K1629" s="76">
        <v>89</v>
      </c>
      <c r="L1629" s="102">
        <f>K1629/D1629</f>
        <v>89</v>
      </c>
      <c r="M1629" s="75">
        <v>89</v>
      </c>
      <c r="N1629" s="74">
        <v>89</v>
      </c>
      <c r="O1629" s="101">
        <f>N1629/D1629</f>
        <v>89</v>
      </c>
      <c r="P1629" s="76">
        <v>89</v>
      </c>
      <c r="Q1629" s="76">
        <v>89</v>
      </c>
      <c r="R1629" s="102">
        <f>Q1629/D1629</f>
        <v>89</v>
      </c>
      <c r="S1629" s="4">
        <v>1</v>
      </c>
      <c r="T1629">
        <v>1</v>
      </c>
      <c r="U1629">
        <v>1</v>
      </c>
      <c r="V1629" s="6">
        <f>T1629/U1629</f>
        <v>1</v>
      </c>
      <c r="W1629">
        <v>661</v>
      </c>
      <c r="X1629">
        <v>1</v>
      </c>
      <c r="Y1629" s="6">
        <f>W1629/X1629</f>
        <v>661</v>
      </c>
      <c r="Z1629" s="6">
        <f>ROUND(Y1629,1)</f>
        <v>661</v>
      </c>
      <c r="AB1629" s="241"/>
      <c r="AC1629" s="241"/>
      <c r="AD1629" s="6"/>
      <c r="AE1629" s="241"/>
      <c r="AF1629" s="241"/>
    </row>
    <row r="1630" spans="1:32" ht="20.100000000000001" customHeight="1" x14ac:dyDescent="0.25">
      <c r="A1630" s="143">
        <v>60683</v>
      </c>
      <c r="B1630" s="144"/>
      <c r="C1630" s="158" t="s">
        <v>3698</v>
      </c>
      <c r="D1630" s="146">
        <v>1</v>
      </c>
      <c r="E1630" s="146" t="s">
        <v>229</v>
      </c>
      <c r="F1630" s="168"/>
      <c r="G1630" s="75">
        <v>259</v>
      </c>
      <c r="H1630" s="74">
        <v>259</v>
      </c>
      <c r="I1630" s="101">
        <f>H1630/D1630</f>
        <v>259</v>
      </c>
      <c r="J1630" s="76">
        <v>259</v>
      </c>
      <c r="K1630" s="76">
        <v>259</v>
      </c>
      <c r="L1630" s="102">
        <f>K1630/D1630</f>
        <v>259</v>
      </c>
      <c r="M1630" s="75">
        <v>259</v>
      </c>
      <c r="N1630" s="74">
        <v>259</v>
      </c>
      <c r="O1630" s="101">
        <f>N1630/D1630</f>
        <v>259</v>
      </c>
      <c r="P1630" s="76">
        <v>259</v>
      </c>
      <c r="Q1630" s="76">
        <v>259</v>
      </c>
      <c r="R1630" s="102">
        <f>Q1630/D1630</f>
        <v>259</v>
      </c>
      <c r="S1630" s="4">
        <v>1</v>
      </c>
      <c r="T1630">
        <v>1</v>
      </c>
      <c r="U1630">
        <v>1</v>
      </c>
      <c r="V1630" s="6">
        <f>T1630/U1630</f>
        <v>1</v>
      </c>
      <c r="W1630">
        <v>661</v>
      </c>
      <c r="X1630">
        <v>1</v>
      </c>
      <c r="Y1630" s="6">
        <f>W1630/X1630</f>
        <v>661</v>
      </c>
      <c r="Z1630" s="6">
        <f>ROUND(Y1630,1)</f>
        <v>661</v>
      </c>
      <c r="AB1630" s="241"/>
      <c r="AC1630" s="241"/>
      <c r="AD1630" s="6"/>
      <c r="AE1630" s="241"/>
      <c r="AF1630" s="241"/>
    </row>
    <row r="1631" spans="1:32" ht="20.100000000000001" customHeight="1" x14ac:dyDescent="0.25">
      <c r="A1631" s="143">
        <v>60684</v>
      </c>
      <c r="B1631" s="144"/>
      <c r="C1631" s="158" t="s">
        <v>3699</v>
      </c>
      <c r="D1631" s="146">
        <v>1</v>
      </c>
      <c r="E1631" s="146" t="s">
        <v>229</v>
      </c>
      <c r="F1631" s="168"/>
      <c r="G1631" s="75">
        <v>259</v>
      </c>
      <c r="H1631" s="74">
        <v>259</v>
      </c>
      <c r="I1631" s="101">
        <f>H1631/D1631</f>
        <v>259</v>
      </c>
      <c r="J1631" s="76">
        <v>259</v>
      </c>
      <c r="K1631" s="76">
        <v>259</v>
      </c>
      <c r="L1631" s="102">
        <f>K1631/D1631</f>
        <v>259</v>
      </c>
      <c r="M1631" s="75">
        <v>259</v>
      </c>
      <c r="N1631" s="74">
        <v>259</v>
      </c>
      <c r="O1631" s="101">
        <f>N1631/D1631</f>
        <v>259</v>
      </c>
      <c r="P1631" s="76">
        <v>259</v>
      </c>
      <c r="Q1631" s="76">
        <v>259</v>
      </c>
      <c r="R1631" s="102">
        <f>Q1631/D1631</f>
        <v>259</v>
      </c>
      <c r="S1631" s="4">
        <v>1</v>
      </c>
      <c r="T1631">
        <v>1</v>
      </c>
      <c r="U1631">
        <v>1</v>
      </c>
      <c r="V1631" s="6">
        <f>T1631/U1631</f>
        <v>1</v>
      </c>
      <c r="W1631">
        <v>661</v>
      </c>
      <c r="X1631">
        <v>1</v>
      </c>
      <c r="Y1631" s="6">
        <f>W1631/X1631</f>
        <v>661</v>
      </c>
      <c r="Z1631" s="6">
        <f>ROUND(Y1631,1)</f>
        <v>661</v>
      </c>
      <c r="AB1631" s="241"/>
      <c r="AC1631" s="241"/>
      <c r="AD1631" s="6"/>
      <c r="AE1631" s="241"/>
      <c r="AF1631" s="241"/>
    </row>
    <row r="1632" spans="1:32" ht="20.100000000000001" customHeight="1" x14ac:dyDescent="0.25">
      <c r="A1632" s="166">
        <v>60720</v>
      </c>
      <c r="B1632" s="144"/>
      <c r="C1632" s="147" t="s">
        <v>3725</v>
      </c>
      <c r="D1632" s="146">
        <v>1</v>
      </c>
      <c r="E1632" s="146" t="s">
        <v>229</v>
      </c>
      <c r="F1632" s="168"/>
      <c r="G1632" s="75">
        <v>89</v>
      </c>
      <c r="H1632" s="74">
        <v>89</v>
      </c>
      <c r="I1632" s="101">
        <f>H1632/D1632</f>
        <v>89</v>
      </c>
      <c r="J1632" s="76">
        <v>89</v>
      </c>
      <c r="K1632" s="76">
        <v>89</v>
      </c>
      <c r="L1632" s="102">
        <f>K1632/D1632</f>
        <v>89</v>
      </c>
      <c r="M1632" s="75">
        <v>89</v>
      </c>
      <c r="N1632" s="74">
        <v>89</v>
      </c>
      <c r="O1632" s="101">
        <f>N1632/D1632</f>
        <v>89</v>
      </c>
      <c r="P1632" s="76">
        <v>89</v>
      </c>
      <c r="Q1632" s="76">
        <v>89</v>
      </c>
      <c r="R1632" s="102">
        <f>Q1632/D1632</f>
        <v>89</v>
      </c>
      <c r="S1632" s="4">
        <v>1</v>
      </c>
      <c r="T1632">
        <v>1</v>
      </c>
      <c r="U1632">
        <v>1</v>
      </c>
      <c r="V1632" s="6">
        <f>T1632/U1632</f>
        <v>1</v>
      </c>
      <c r="W1632">
        <v>661</v>
      </c>
      <c r="X1632">
        <v>1</v>
      </c>
      <c r="Y1632" s="6">
        <f>W1632/X1632</f>
        <v>661</v>
      </c>
      <c r="Z1632" s="6">
        <f>ROUND(Y1632,1)</f>
        <v>661</v>
      </c>
      <c r="AB1632" s="241"/>
      <c r="AC1632" s="241"/>
      <c r="AD1632" s="6"/>
      <c r="AE1632" s="241"/>
      <c r="AF1632" s="241"/>
    </row>
    <row r="1633" spans="1:32" ht="20.100000000000001" customHeight="1" x14ac:dyDescent="0.25">
      <c r="A1633" s="143">
        <v>60685</v>
      </c>
      <c r="B1633" s="144"/>
      <c r="C1633" s="158" t="s">
        <v>3700</v>
      </c>
      <c r="D1633" s="146">
        <v>1</v>
      </c>
      <c r="E1633" s="146" t="s">
        <v>229</v>
      </c>
      <c r="F1633" s="168"/>
      <c r="G1633" s="75">
        <v>259</v>
      </c>
      <c r="H1633" s="74">
        <v>259</v>
      </c>
      <c r="I1633" s="101">
        <f>H1633/D1633</f>
        <v>259</v>
      </c>
      <c r="J1633" s="76">
        <v>259</v>
      </c>
      <c r="K1633" s="76">
        <v>259</v>
      </c>
      <c r="L1633" s="102">
        <f>K1633/D1633</f>
        <v>259</v>
      </c>
      <c r="M1633" s="75">
        <v>259</v>
      </c>
      <c r="N1633" s="74">
        <v>259</v>
      </c>
      <c r="O1633" s="101">
        <f>N1633/D1633</f>
        <v>259</v>
      </c>
      <c r="P1633" s="76">
        <v>259</v>
      </c>
      <c r="Q1633" s="76">
        <v>259</v>
      </c>
      <c r="R1633" s="102">
        <f>Q1633/D1633</f>
        <v>259</v>
      </c>
      <c r="S1633" s="4">
        <v>1</v>
      </c>
      <c r="T1633">
        <v>1</v>
      </c>
      <c r="U1633">
        <v>1</v>
      </c>
      <c r="V1633" s="6">
        <f>T1633/U1633</f>
        <v>1</v>
      </c>
      <c r="W1633">
        <v>661</v>
      </c>
      <c r="X1633">
        <v>1</v>
      </c>
      <c r="Y1633" s="6">
        <f>W1633/X1633</f>
        <v>661</v>
      </c>
      <c r="Z1633" s="6">
        <f>ROUND(Y1633,1)</f>
        <v>661</v>
      </c>
      <c r="AB1633" s="241"/>
      <c r="AC1633" s="241"/>
      <c r="AD1633" s="6"/>
      <c r="AE1633" s="241"/>
      <c r="AF1633" s="241"/>
    </row>
    <row r="1634" spans="1:32" ht="20.100000000000001" customHeight="1" x14ac:dyDescent="0.25">
      <c r="A1634" s="166">
        <v>60721</v>
      </c>
      <c r="B1634" s="144"/>
      <c r="C1634" s="147" t="s">
        <v>3726</v>
      </c>
      <c r="D1634" s="146">
        <v>1</v>
      </c>
      <c r="E1634" s="146" t="s">
        <v>229</v>
      </c>
      <c r="F1634" s="168"/>
      <c r="G1634" s="75">
        <v>96</v>
      </c>
      <c r="H1634" s="74">
        <v>96</v>
      </c>
      <c r="I1634" s="101">
        <f>H1634/D1634</f>
        <v>96</v>
      </c>
      <c r="J1634" s="76">
        <v>96</v>
      </c>
      <c r="K1634" s="76">
        <v>96</v>
      </c>
      <c r="L1634" s="102">
        <f>K1634/D1634</f>
        <v>96</v>
      </c>
      <c r="M1634" s="75">
        <v>96</v>
      </c>
      <c r="N1634" s="74">
        <v>96</v>
      </c>
      <c r="O1634" s="101">
        <f>N1634/D1634</f>
        <v>96</v>
      </c>
      <c r="P1634" s="76">
        <v>96</v>
      </c>
      <c r="Q1634" s="76">
        <v>96</v>
      </c>
      <c r="R1634" s="102">
        <f>Q1634/D1634</f>
        <v>96</v>
      </c>
      <c r="S1634" s="4">
        <v>1</v>
      </c>
      <c r="T1634">
        <v>1</v>
      </c>
      <c r="U1634">
        <v>1</v>
      </c>
      <c r="V1634" s="6">
        <f>T1634/U1634</f>
        <v>1</v>
      </c>
      <c r="W1634">
        <v>661</v>
      </c>
      <c r="X1634">
        <v>1</v>
      </c>
      <c r="Y1634" s="6">
        <f>W1634/X1634</f>
        <v>661</v>
      </c>
      <c r="Z1634" s="6">
        <f>ROUND(Y1634,1)</f>
        <v>661</v>
      </c>
      <c r="AB1634" s="241"/>
      <c r="AC1634" s="241"/>
      <c r="AD1634" s="6"/>
      <c r="AE1634" s="241"/>
      <c r="AF1634" s="241"/>
    </row>
    <row r="1635" spans="1:32" ht="20.100000000000001" customHeight="1" x14ac:dyDescent="0.25">
      <c r="A1635" s="166">
        <v>60725</v>
      </c>
      <c r="B1635" s="144"/>
      <c r="C1635" s="147" t="s">
        <v>3727</v>
      </c>
      <c r="D1635" s="146">
        <v>1</v>
      </c>
      <c r="E1635" s="146" t="s">
        <v>229</v>
      </c>
      <c r="F1635" s="168"/>
      <c r="G1635" s="75">
        <v>89</v>
      </c>
      <c r="H1635" s="74">
        <v>89</v>
      </c>
      <c r="I1635" s="101">
        <f>H1635/D1635</f>
        <v>89</v>
      </c>
      <c r="J1635" s="76">
        <v>89</v>
      </c>
      <c r="K1635" s="76">
        <v>89</v>
      </c>
      <c r="L1635" s="102">
        <f>K1635/D1635</f>
        <v>89</v>
      </c>
      <c r="M1635" s="75">
        <v>89</v>
      </c>
      <c r="N1635" s="74">
        <v>89</v>
      </c>
      <c r="O1635" s="101">
        <f>N1635/D1635</f>
        <v>89</v>
      </c>
      <c r="P1635" s="76">
        <v>89</v>
      </c>
      <c r="Q1635" s="76">
        <v>89</v>
      </c>
      <c r="R1635" s="102">
        <f>Q1635/D1635</f>
        <v>89</v>
      </c>
      <c r="S1635" s="4">
        <v>1</v>
      </c>
      <c r="T1635">
        <v>1</v>
      </c>
      <c r="U1635">
        <v>1</v>
      </c>
      <c r="V1635" s="6">
        <f>T1635/U1635</f>
        <v>1</v>
      </c>
      <c r="W1635">
        <v>661</v>
      </c>
      <c r="X1635">
        <v>1</v>
      </c>
      <c r="Y1635" s="6">
        <f>W1635/X1635</f>
        <v>661</v>
      </c>
      <c r="Z1635" s="6">
        <f>ROUND(Y1635,1)</f>
        <v>661</v>
      </c>
      <c r="AB1635" s="241"/>
      <c r="AC1635" s="241"/>
      <c r="AD1635" s="6"/>
      <c r="AE1635" s="241"/>
      <c r="AF1635" s="241"/>
    </row>
    <row r="1636" spans="1:32" ht="20.100000000000001" customHeight="1" x14ac:dyDescent="0.25">
      <c r="A1636" s="166">
        <v>60727</v>
      </c>
      <c r="B1636" s="144"/>
      <c r="C1636" s="147" t="s">
        <v>3728</v>
      </c>
      <c r="D1636" s="146">
        <v>1</v>
      </c>
      <c r="E1636" s="146" t="s">
        <v>229</v>
      </c>
      <c r="F1636" s="168"/>
      <c r="G1636" s="75">
        <v>98</v>
      </c>
      <c r="H1636" s="74">
        <v>98</v>
      </c>
      <c r="I1636" s="101">
        <f>H1636/D1636</f>
        <v>98</v>
      </c>
      <c r="J1636" s="76">
        <v>98</v>
      </c>
      <c r="K1636" s="76">
        <v>98</v>
      </c>
      <c r="L1636" s="102">
        <f>K1636/D1636</f>
        <v>98</v>
      </c>
      <c r="M1636" s="75">
        <v>98</v>
      </c>
      <c r="N1636" s="74">
        <v>98</v>
      </c>
      <c r="O1636" s="101">
        <f>N1636/D1636</f>
        <v>98</v>
      </c>
      <c r="P1636" s="76">
        <v>98</v>
      </c>
      <c r="Q1636" s="76">
        <v>98</v>
      </c>
      <c r="R1636" s="102">
        <f>Q1636/D1636</f>
        <v>98</v>
      </c>
      <c r="S1636" s="4">
        <v>1</v>
      </c>
      <c r="T1636">
        <v>1</v>
      </c>
      <c r="U1636">
        <v>1</v>
      </c>
      <c r="V1636" s="6">
        <f>T1636/U1636</f>
        <v>1</v>
      </c>
      <c r="W1636">
        <v>661</v>
      </c>
      <c r="X1636">
        <v>1</v>
      </c>
      <c r="Y1636" s="6">
        <f>W1636/X1636</f>
        <v>661</v>
      </c>
      <c r="Z1636" s="6">
        <f>ROUND(Y1636,1)</f>
        <v>661</v>
      </c>
      <c r="AB1636" s="241"/>
      <c r="AC1636" s="241"/>
      <c r="AD1636" s="6"/>
      <c r="AE1636" s="241"/>
      <c r="AF1636" s="241"/>
    </row>
    <row r="1637" spans="1:32" ht="20.100000000000001" customHeight="1" x14ac:dyDescent="0.25">
      <c r="A1637" s="143">
        <v>60687</v>
      </c>
      <c r="B1637" s="144"/>
      <c r="C1637" s="158" t="s">
        <v>3701</v>
      </c>
      <c r="D1637" s="146">
        <v>1</v>
      </c>
      <c r="E1637" s="146" t="s">
        <v>229</v>
      </c>
      <c r="F1637" s="168"/>
      <c r="G1637" s="75">
        <v>90</v>
      </c>
      <c r="H1637" s="74">
        <v>90</v>
      </c>
      <c r="I1637" s="101">
        <f>H1637/D1637</f>
        <v>90</v>
      </c>
      <c r="J1637" s="76">
        <v>90</v>
      </c>
      <c r="K1637" s="76">
        <v>90</v>
      </c>
      <c r="L1637" s="102">
        <f>K1637/D1637</f>
        <v>90</v>
      </c>
      <c r="M1637" s="75">
        <v>90</v>
      </c>
      <c r="N1637" s="74">
        <v>90</v>
      </c>
      <c r="O1637" s="101">
        <f>N1637/D1637</f>
        <v>90</v>
      </c>
      <c r="P1637" s="76">
        <v>90</v>
      </c>
      <c r="Q1637" s="76">
        <v>90</v>
      </c>
      <c r="R1637" s="102">
        <f>Q1637/D1637</f>
        <v>90</v>
      </c>
      <c r="S1637" s="4">
        <v>1</v>
      </c>
      <c r="T1637">
        <v>1</v>
      </c>
      <c r="U1637">
        <v>1</v>
      </c>
      <c r="V1637" s="6">
        <f>T1637/U1637</f>
        <v>1</v>
      </c>
      <c r="W1637">
        <v>661</v>
      </c>
      <c r="X1637">
        <v>1</v>
      </c>
      <c r="Y1637" s="6">
        <f>W1637/X1637</f>
        <v>661</v>
      </c>
      <c r="Z1637" s="6">
        <f>ROUND(Y1637,1)</f>
        <v>661</v>
      </c>
      <c r="AB1637" s="241"/>
      <c r="AC1637" s="241"/>
      <c r="AD1637" s="6"/>
      <c r="AE1637" s="241"/>
      <c r="AF1637" s="241"/>
    </row>
    <row r="1638" spans="1:32" ht="20.100000000000001" customHeight="1" x14ac:dyDescent="0.25">
      <c r="A1638" s="143">
        <v>60688</v>
      </c>
      <c r="B1638" s="144"/>
      <c r="C1638" s="158" t="s">
        <v>3702</v>
      </c>
      <c r="D1638" s="146">
        <v>1</v>
      </c>
      <c r="E1638" s="146" t="s">
        <v>229</v>
      </c>
      <c r="F1638" s="168"/>
      <c r="G1638" s="75">
        <v>259</v>
      </c>
      <c r="H1638" s="74">
        <v>259</v>
      </c>
      <c r="I1638" s="101">
        <f>H1638/D1638</f>
        <v>259</v>
      </c>
      <c r="J1638" s="76">
        <v>259</v>
      </c>
      <c r="K1638" s="76">
        <v>259</v>
      </c>
      <c r="L1638" s="102">
        <f>K1638/D1638</f>
        <v>259</v>
      </c>
      <c r="M1638" s="75">
        <v>259</v>
      </c>
      <c r="N1638" s="74">
        <v>259</v>
      </c>
      <c r="O1638" s="101">
        <f>N1638/D1638</f>
        <v>259</v>
      </c>
      <c r="P1638" s="76">
        <v>259</v>
      </c>
      <c r="Q1638" s="76">
        <v>259</v>
      </c>
      <c r="R1638" s="102">
        <f>Q1638/D1638</f>
        <v>259</v>
      </c>
      <c r="S1638" s="4">
        <v>1</v>
      </c>
      <c r="T1638">
        <v>1</v>
      </c>
      <c r="U1638">
        <v>1</v>
      </c>
      <c r="V1638" s="6">
        <f>T1638/U1638</f>
        <v>1</v>
      </c>
      <c r="W1638">
        <v>661</v>
      </c>
      <c r="X1638">
        <v>1</v>
      </c>
      <c r="Y1638" s="6">
        <f>W1638/X1638</f>
        <v>661</v>
      </c>
      <c r="Z1638" s="6">
        <f>ROUND(Y1638,1)</f>
        <v>661</v>
      </c>
      <c r="AB1638" s="241"/>
      <c r="AC1638" s="241"/>
      <c r="AD1638" s="6"/>
      <c r="AE1638" s="241"/>
      <c r="AF1638" s="241"/>
    </row>
    <row r="1639" spans="1:32" ht="20.100000000000001" customHeight="1" x14ac:dyDescent="0.25">
      <c r="A1639" s="166">
        <v>60729</v>
      </c>
      <c r="B1639" s="144"/>
      <c r="C1639" s="147" t="s">
        <v>3729</v>
      </c>
      <c r="D1639" s="146">
        <v>1</v>
      </c>
      <c r="E1639" s="146" t="s">
        <v>229</v>
      </c>
      <c r="F1639" s="168"/>
      <c r="G1639" s="75">
        <v>90</v>
      </c>
      <c r="H1639" s="74">
        <v>90</v>
      </c>
      <c r="I1639" s="101">
        <f>H1639/D1639</f>
        <v>90</v>
      </c>
      <c r="J1639" s="76">
        <v>90</v>
      </c>
      <c r="K1639" s="76">
        <v>90</v>
      </c>
      <c r="L1639" s="102">
        <f>K1639/D1639</f>
        <v>90</v>
      </c>
      <c r="M1639" s="75">
        <v>90</v>
      </c>
      <c r="N1639" s="74">
        <v>90</v>
      </c>
      <c r="O1639" s="101">
        <f>N1639/D1639</f>
        <v>90</v>
      </c>
      <c r="P1639" s="76">
        <v>90</v>
      </c>
      <c r="Q1639" s="76">
        <v>90</v>
      </c>
      <c r="R1639" s="102">
        <f>Q1639/D1639</f>
        <v>90</v>
      </c>
      <c r="S1639" s="4">
        <v>1</v>
      </c>
      <c r="T1639">
        <v>1</v>
      </c>
      <c r="U1639">
        <v>1</v>
      </c>
      <c r="V1639" s="6">
        <f>T1639/U1639</f>
        <v>1</v>
      </c>
      <c r="W1639">
        <v>661</v>
      </c>
      <c r="X1639">
        <v>1</v>
      </c>
      <c r="Y1639" s="6">
        <f>W1639/X1639</f>
        <v>661</v>
      </c>
      <c r="Z1639" s="6">
        <f>ROUND(Y1639,1)</f>
        <v>661</v>
      </c>
      <c r="AB1639" s="241"/>
      <c r="AC1639" s="241"/>
      <c r="AD1639" s="6"/>
      <c r="AE1639" s="241"/>
      <c r="AF1639" s="241"/>
    </row>
    <row r="1640" spans="1:32" ht="20.100000000000001" customHeight="1" x14ac:dyDescent="0.25">
      <c r="A1640" s="166">
        <v>60708</v>
      </c>
      <c r="B1640" s="144"/>
      <c r="C1640" s="147" t="s">
        <v>3718</v>
      </c>
      <c r="D1640" s="146">
        <v>1</v>
      </c>
      <c r="E1640" s="146" t="s">
        <v>229</v>
      </c>
      <c r="F1640" s="168"/>
      <c r="G1640" s="75">
        <v>89</v>
      </c>
      <c r="H1640" s="74">
        <v>89</v>
      </c>
      <c r="I1640" s="101">
        <f>H1640/D1640</f>
        <v>89</v>
      </c>
      <c r="J1640" s="76">
        <v>89</v>
      </c>
      <c r="K1640" s="76">
        <v>89</v>
      </c>
      <c r="L1640" s="102">
        <f>K1640/D1640</f>
        <v>89</v>
      </c>
      <c r="M1640" s="75">
        <v>89</v>
      </c>
      <c r="N1640" s="74">
        <v>89</v>
      </c>
      <c r="O1640" s="101">
        <f>N1640/D1640</f>
        <v>89</v>
      </c>
      <c r="P1640" s="76">
        <v>89</v>
      </c>
      <c r="Q1640" s="76">
        <v>89</v>
      </c>
      <c r="R1640" s="102">
        <f>Q1640/D1640</f>
        <v>89</v>
      </c>
      <c r="S1640" s="4">
        <v>1</v>
      </c>
      <c r="T1640">
        <v>1</v>
      </c>
      <c r="U1640">
        <v>1</v>
      </c>
      <c r="V1640" s="6">
        <f>T1640/U1640</f>
        <v>1</v>
      </c>
      <c r="W1640">
        <v>661</v>
      </c>
      <c r="X1640">
        <v>1</v>
      </c>
      <c r="Y1640" s="6">
        <f>W1640/X1640</f>
        <v>661</v>
      </c>
      <c r="Z1640" s="6">
        <f>ROUND(Y1640,1)</f>
        <v>661</v>
      </c>
      <c r="AB1640" s="241"/>
      <c r="AC1640" s="241"/>
      <c r="AD1640" s="6"/>
      <c r="AE1640" s="241"/>
      <c r="AF1640" s="241"/>
    </row>
    <row r="1641" spans="1:32" s="12" customFormat="1" ht="20.100000000000001" customHeight="1" x14ac:dyDescent="0.25">
      <c r="A1641" s="166">
        <v>60733</v>
      </c>
      <c r="B1641" s="144"/>
      <c r="C1641" s="147" t="s">
        <v>3730</v>
      </c>
      <c r="D1641" s="146">
        <v>1</v>
      </c>
      <c r="E1641" s="146" t="s">
        <v>229</v>
      </c>
      <c r="F1641" s="168"/>
      <c r="G1641" s="75">
        <v>90</v>
      </c>
      <c r="H1641" s="74">
        <v>90</v>
      </c>
      <c r="I1641" s="101">
        <f>H1641/D1641</f>
        <v>90</v>
      </c>
      <c r="J1641" s="76">
        <v>90</v>
      </c>
      <c r="K1641" s="76">
        <v>90</v>
      </c>
      <c r="L1641" s="102">
        <f>K1641/D1641</f>
        <v>90</v>
      </c>
      <c r="M1641" s="75">
        <v>90</v>
      </c>
      <c r="N1641" s="74">
        <v>90</v>
      </c>
      <c r="O1641" s="101">
        <f>N1641/D1641</f>
        <v>90</v>
      </c>
      <c r="P1641" s="76">
        <v>90</v>
      </c>
      <c r="Q1641" s="76">
        <v>90</v>
      </c>
      <c r="R1641" s="102">
        <f>Q1641/D1641</f>
        <v>90</v>
      </c>
      <c r="S1641" s="123">
        <v>1</v>
      </c>
      <c r="T1641" s="172">
        <v>1</v>
      </c>
      <c r="U1641" s="172">
        <v>1</v>
      </c>
      <c r="V1641" s="6">
        <f>T1641/U1641</f>
        <v>1</v>
      </c>
      <c r="W1641" s="172">
        <v>661</v>
      </c>
      <c r="X1641" s="172">
        <v>1</v>
      </c>
      <c r="Y1641" s="6">
        <f>W1641/X1641</f>
        <v>661</v>
      </c>
      <c r="Z1641" s="6">
        <f>ROUND(Y1641,1)</f>
        <v>661</v>
      </c>
      <c r="AA1641" s="172"/>
      <c r="AB1641" s="241"/>
      <c r="AC1641" s="241"/>
      <c r="AD1641" s="6"/>
      <c r="AE1641" s="241"/>
      <c r="AF1641" s="241"/>
    </row>
    <row r="1642" spans="1:32" ht="20.100000000000001" customHeight="1" x14ac:dyDescent="0.25">
      <c r="A1642" s="143">
        <v>60689</v>
      </c>
      <c r="B1642" s="144"/>
      <c r="C1642" s="158" t="s">
        <v>3703</v>
      </c>
      <c r="D1642" s="146">
        <v>1</v>
      </c>
      <c r="E1642" s="146" t="s">
        <v>229</v>
      </c>
      <c r="F1642" s="168"/>
      <c r="G1642" s="75">
        <v>259</v>
      </c>
      <c r="H1642" s="74">
        <v>259</v>
      </c>
      <c r="I1642" s="101">
        <f>H1642/D1642</f>
        <v>259</v>
      </c>
      <c r="J1642" s="76">
        <v>259</v>
      </c>
      <c r="K1642" s="76">
        <v>259</v>
      </c>
      <c r="L1642" s="102">
        <f>K1642/D1642</f>
        <v>259</v>
      </c>
      <c r="M1642" s="75">
        <v>259</v>
      </c>
      <c r="N1642" s="74">
        <v>259</v>
      </c>
      <c r="O1642" s="101">
        <f>N1642/D1642</f>
        <v>259</v>
      </c>
      <c r="P1642" s="76">
        <v>259</v>
      </c>
      <c r="Q1642" s="76">
        <v>259</v>
      </c>
      <c r="R1642" s="102">
        <f>Q1642/D1642</f>
        <v>259</v>
      </c>
      <c r="S1642" s="5">
        <v>1</v>
      </c>
      <c r="T1642">
        <v>1</v>
      </c>
      <c r="U1642">
        <v>1</v>
      </c>
      <c r="V1642" s="6">
        <f>T1642/U1642</f>
        <v>1</v>
      </c>
      <c r="W1642">
        <v>661</v>
      </c>
      <c r="X1642">
        <v>1</v>
      </c>
      <c r="Y1642" s="6">
        <f>W1642/X1642</f>
        <v>661</v>
      </c>
      <c r="Z1642" s="6">
        <f>ROUND(Y1642,1)</f>
        <v>661</v>
      </c>
      <c r="AB1642" s="241"/>
      <c r="AC1642" s="241"/>
      <c r="AD1642" s="6"/>
      <c r="AE1642" s="241"/>
      <c r="AF1642" s="241"/>
    </row>
    <row r="1643" spans="1:32" ht="20.100000000000001" customHeight="1" x14ac:dyDescent="0.25">
      <c r="A1643" s="166">
        <v>60734</v>
      </c>
      <c r="B1643" s="144"/>
      <c r="C1643" s="147" t="s">
        <v>3731</v>
      </c>
      <c r="D1643" s="146">
        <v>1</v>
      </c>
      <c r="E1643" s="146" t="s">
        <v>229</v>
      </c>
      <c r="F1643" s="168"/>
      <c r="G1643" s="75">
        <v>89</v>
      </c>
      <c r="H1643" s="74">
        <v>89</v>
      </c>
      <c r="I1643" s="101">
        <f>H1643/D1643</f>
        <v>89</v>
      </c>
      <c r="J1643" s="76">
        <v>89</v>
      </c>
      <c r="K1643" s="76">
        <v>89</v>
      </c>
      <c r="L1643" s="102">
        <f>K1643/D1643</f>
        <v>89</v>
      </c>
      <c r="M1643" s="75">
        <v>89</v>
      </c>
      <c r="N1643" s="74">
        <v>89</v>
      </c>
      <c r="O1643" s="101">
        <f>N1643/D1643</f>
        <v>89</v>
      </c>
      <c r="P1643" s="76">
        <v>89</v>
      </c>
      <c r="Q1643" s="76">
        <v>89</v>
      </c>
      <c r="R1643" s="102">
        <f>Q1643/D1643</f>
        <v>89</v>
      </c>
      <c r="S1643" s="5">
        <v>1</v>
      </c>
      <c r="T1643">
        <v>1</v>
      </c>
      <c r="U1643">
        <v>1</v>
      </c>
      <c r="V1643" s="6">
        <f>T1643/U1643</f>
        <v>1</v>
      </c>
      <c r="W1643">
        <v>661</v>
      </c>
      <c r="X1643">
        <v>1</v>
      </c>
      <c r="Y1643" s="6">
        <f>W1643/X1643</f>
        <v>661</v>
      </c>
      <c r="Z1643" s="6">
        <f>ROUND(Y1643,1)</f>
        <v>661</v>
      </c>
      <c r="AB1643" s="241"/>
      <c r="AC1643" s="241"/>
      <c r="AD1643" s="6"/>
      <c r="AE1643" s="241"/>
      <c r="AF1643" s="241"/>
    </row>
    <row r="1644" spans="1:32" ht="20.100000000000001" customHeight="1" x14ac:dyDescent="0.25">
      <c r="A1644" s="143">
        <v>60690</v>
      </c>
      <c r="B1644" s="144"/>
      <c r="C1644" s="158" t="s">
        <v>3704</v>
      </c>
      <c r="D1644" s="146">
        <v>1</v>
      </c>
      <c r="E1644" s="146" t="s">
        <v>229</v>
      </c>
      <c r="F1644" s="168"/>
      <c r="G1644" s="75">
        <v>259</v>
      </c>
      <c r="H1644" s="74">
        <v>259</v>
      </c>
      <c r="I1644" s="101">
        <f>H1644/D1644</f>
        <v>259</v>
      </c>
      <c r="J1644" s="76">
        <v>259</v>
      </c>
      <c r="K1644" s="76">
        <v>259</v>
      </c>
      <c r="L1644" s="102">
        <f>K1644/D1644</f>
        <v>259</v>
      </c>
      <c r="M1644" s="75">
        <v>259</v>
      </c>
      <c r="N1644" s="74">
        <v>259</v>
      </c>
      <c r="O1644" s="101">
        <f>N1644/D1644</f>
        <v>259</v>
      </c>
      <c r="P1644" s="76">
        <v>259</v>
      </c>
      <c r="Q1644" s="76">
        <v>259</v>
      </c>
      <c r="R1644" s="102">
        <f>Q1644/D1644</f>
        <v>259</v>
      </c>
      <c r="S1644" s="5">
        <v>1</v>
      </c>
      <c r="T1644">
        <v>1</v>
      </c>
      <c r="U1644">
        <v>1</v>
      </c>
      <c r="V1644" s="6">
        <f>T1644/U1644</f>
        <v>1</v>
      </c>
      <c r="W1644">
        <v>661</v>
      </c>
      <c r="X1644">
        <v>1</v>
      </c>
      <c r="Y1644" s="6">
        <f>W1644/X1644</f>
        <v>661</v>
      </c>
      <c r="Z1644" s="6">
        <f>ROUND(Y1644,1)</f>
        <v>661</v>
      </c>
      <c r="AB1644" s="241"/>
      <c r="AC1644" s="241"/>
      <c r="AD1644" s="6"/>
      <c r="AE1644" s="241"/>
      <c r="AF1644" s="241"/>
    </row>
    <row r="1645" spans="1:32" ht="20.100000000000001" customHeight="1" x14ac:dyDescent="0.25">
      <c r="A1645" s="143">
        <v>60691</v>
      </c>
      <c r="B1645" s="144"/>
      <c r="C1645" s="158" t="s">
        <v>3705</v>
      </c>
      <c r="D1645" s="146">
        <v>1</v>
      </c>
      <c r="E1645" s="146" t="s">
        <v>229</v>
      </c>
      <c r="F1645" s="168"/>
      <c r="G1645" s="75">
        <v>229</v>
      </c>
      <c r="H1645" s="74">
        <v>229</v>
      </c>
      <c r="I1645" s="101">
        <f>H1645/D1645</f>
        <v>229</v>
      </c>
      <c r="J1645" s="76">
        <v>229</v>
      </c>
      <c r="K1645" s="76">
        <v>229</v>
      </c>
      <c r="L1645" s="102">
        <f>K1645/D1645</f>
        <v>229</v>
      </c>
      <c r="M1645" s="75">
        <v>229</v>
      </c>
      <c r="N1645" s="74">
        <v>229</v>
      </c>
      <c r="O1645" s="101">
        <f>N1645/D1645</f>
        <v>229</v>
      </c>
      <c r="P1645" s="76">
        <v>229</v>
      </c>
      <c r="Q1645" s="76">
        <v>229</v>
      </c>
      <c r="R1645" s="102">
        <f>Q1645/D1645</f>
        <v>229</v>
      </c>
      <c r="S1645" s="5">
        <v>1</v>
      </c>
      <c r="T1645">
        <v>1</v>
      </c>
      <c r="U1645">
        <v>1</v>
      </c>
      <c r="V1645" s="6">
        <f>T1645/U1645</f>
        <v>1</v>
      </c>
      <c r="W1645">
        <v>661</v>
      </c>
      <c r="X1645">
        <v>1</v>
      </c>
      <c r="Y1645" s="6">
        <f>W1645/X1645</f>
        <v>661</v>
      </c>
      <c r="Z1645" s="6">
        <f>ROUND(Y1645,1)</f>
        <v>661</v>
      </c>
      <c r="AB1645" s="241"/>
      <c r="AC1645" s="241"/>
      <c r="AD1645" s="6"/>
      <c r="AE1645" s="241"/>
      <c r="AF1645" s="241"/>
    </row>
    <row r="1646" spans="1:32" s="11" customFormat="1" ht="20.100000000000001" customHeight="1" x14ac:dyDescent="0.25">
      <c r="A1646" s="166">
        <v>60692</v>
      </c>
      <c r="B1646" s="144"/>
      <c r="C1646" s="147" t="s">
        <v>3706</v>
      </c>
      <c r="D1646" s="146">
        <v>1</v>
      </c>
      <c r="E1646" s="146" t="s">
        <v>229</v>
      </c>
      <c r="F1646" s="168"/>
      <c r="G1646" s="75">
        <v>229</v>
      </c>
      <c r="H1646" s="74">
        <v>229</v>
      </c>
      <c r="I1646" s="101">
        <f>H1646/D1646</f>
        <v>229</v>
      </c>
      <c r="J1646" s="76">
        <v>229</v>
      </c>
      <c r="K1646" s="76">
        <v>229</v>
      </c>
      <c r="L1646" s="102">
        <f>K1646/D1646</f>
        <v>229</v>
      </c>
      <c r="M1646" s="75">
        <v>229</v>
      </c>
      <c r="N1646" s="74">
        <v>229</v>
      </c>
      <c r="O1646" s="101">
        <f>N1646/D1646</f>
        <v>229</v>
      </c>
      <c r="P1646" s="76">
        <v>229</v>
      </c>
      <c r="Q1646" s="76">
        <v>229</v>
      </c>
      <c r="R1646" s="102">
        <f>Q1646/D1646</f>
        <v>229</v>
      </c>
      <c r="S1646" s="123">
        <v>1</v>
      </c>
      <c r="T1646" s="172">
        <v>1</v>
      </c>
      <c r="U1646" s="172">
        <v>1</v>
      </c>
      <c r="V1646" s="6">
        <f>T1646/U1646</f>
        <v>1</v>
      </c>
      <c r="W1646" s="172">
        <v>661</v>
      </c>
      <c r="X1646" s="172">
        <v>1</v>
      </c>
      <c r="Y1646" s="6">
        <f>W1646/X1646</f>
        <v>661</v>
      </c>
      <c r="Z1646" s="6">
        <f>ROUND(Y1646,1)</f>
        <v>661</v>
      </c>
      <c r="AA1646" s="172"/>
      <c r="AB1646" s="241"/>
      <c r="AC1646" s="241"/>
      <c r="AD1646" s="6"/>
      <c r="AE1646" s="241"/>
      <c r="AF1646" s="241"/>
    </row>
    <row r="1647" spans="1:32" ht="20.100000000000001" customHeight="1" x14ac:dyDescent="0.25">
      <c r="A1647" s="166">
        <v>60736</v>
      </c>
      <c r="B1647" s="144"/>
      <c r="C1647" s="147" t="s">
        <v>3732</v>
      </c>
      <c r="D1647" s="146">
        <v>1</v>
      </c>
      <c r="E1647" s="146" t="s">
        <v>229</v>
      </c>
      <c r="F1647" s="168"/>
      <c r="G1647" s="75">
        <v>96</v>
      </c>
      <c r="H1647" s="74">
        <v>96</v>
      </c>
      <c r="I1647" s="101">
        <f>H1647/D1647</f>
        <v>96</v>
      </c>
      <c r="J1647" s="76">
        <v>96</v>
      </c>
      <c r="K1647" s="76">
        <v>96</v>
      </c>
      <c r="L1647" s="102">
        <f>K1647/D1647</f>
        <v>96</v>
      </c>
      <c r="M1647" s="75">
        <v>96</v>
      </c>
      <c r="N1647" s="74">
        <v>96</v>
      </c>
      <c r="O1647" s="101">
        <f>N1647/D1647</f>
        <v>96</v>
      </c>
      <c r="P1647" s="76">
        <v>96</v>
      </c>
      <c r="Q1647" s="76">
        <v>96</v>
      </c>
      <c r="R1647" s="102">
        <f>Q1647/D1647</f>
        <v>96</v>
      </c>
      <c r="S1647" s="5">
        <v>1</v>
      </c>
      <c r="T1647">
        <v>1</v>
      </c>
      <c r="U1647">
        <v>1</v>
      </c>
      <c r="V1647" s="6">
        <f>T1647/U1647</f>
        <v>1</v>
      </c>
      <c r="W1647">
        <v>661</v>
      </c>
      <c r="X1647">
        <v>1</v>
      </c>
      <c r="Y1647" s="6">
        <f>W1647/X1647</f>
        <v>661</v>
      </c>
      <c r="Z1647" s="6">
        <f>ROUND(Y1647,1)</f>
        <v>661</v>
      </c>
      <c r="AB1647" s="241"/>
      <c r="AC1647" s="241"/>
      <c r="AD1647" s="6"/>
      <c r="AE1647" s="241"/>
      <c r="AF1647" s="241"/>
    </row>
    <row r="1648" spans="1:32" ht="20.100000000000001" customHeight="1" x14ac:dyDescent="0.25">
      <c r="A1648" s="166">
        <v>60693</v>
      </c>
      <c r="B1648" s="144"/>
      <c r="C1648" s="147" t="s">
        <v>3707</v>
      </c>
      <c r="D1648" s="146">
        <v>1</v>
      </c>
      <c r="E1648" s="146" t="s">
        <v>229</v>
      </c>
      <c r="F1648" s="168"/>
      <c r="G1648" s="75">
        <v>229</v>
      </c>
      <c r="H1648" s="74">
        <v>229</v>
      </c>
      <c r="I1648" s="101">
        <f>H1648/D1648</f>
        <v>229</v>
      </c>
      <c r="J1648" s="76">
        <v>229</v>
      </c>
      <c r="K1648" s="76">
        <v>229</v>
      </c>
      <c r="L1648" s="102">
        <f>K1648/D1648</f>
        <v>229</v>
      </c>
      <c r="M1648" s="75">
        <v>229</v>
      </c>
      <c r="N1648" s="74">
        <v>229</v>
      </c>
      <c r="O1648" s="101">
        <f>N1648/D1648</f>
        <v>229</v>
      </c>
      <c r="P1648" s="76">
        <v>229</v>
      </c>
      <c r="Q1648" s="76">
        <v>229</v>
      </c>
      <c r="R1648" s="102">
        <f>Q1648/D1648</f>
        <v>229</v>
      </c>
      <c r="S1648" s="4">
        <v>1</v>
      </c>
      <c r="T1648">
        <v>1</v>
      </c>
      <c r="U1648">
        <v>1</v>
      </c>
      <c r="V1648" s="6">
        <f>T1648/U1648</f>
        <v>1</v>
      </c>
      <c r="W1648">
        <v>661</v>
      </c>
      <c r="X1648">
        <v>1</v>
      </c>
      <c r="Y1648" s="6">
        <f>W1648/X1648</f>
        <v>661</v>
      </c>
      <c r="Z1648" s="6">
        <f>ROUND(Y1648,1)</f>
        <v>661</v>
      </c>
      <c r="AB1648" s="241"/>
      <c r="AC1648" s="241"/>
      <c r="AD1648" s="6"/>
      <c r="AE1648" s="241"/>
      <c r="AF1648" s="241"/>
    </row>
    <row r="1649" spans="1:32" ht="20.100000000000001" customHeight="1" x14ac:dyDescent="0.25">
      <c r="A1649" s="166">
        <v>60738</v>
      </c>
      <c r="B1649" s="144"/>
      <c r="C1649" s="147" t="s">
        <v>3733</v>
      </c>
      <c r="D1649" s="146">
        <v>1</v>
      </c>
      <c r="E1649" s="146" t="s">
        <v>229</v>
      </c>
      <c r="F1649" s="168"/>
      <c r="G1649" s="75">
        <v>90</v>
      </c>
      <c r="H1649" s="74">
        <v>90</v>
      </c>
      <c r="I1649" s="101">
        <f>H1649/D1649</f>
        <v>90</v>
      </c>
      <c r="J1649" s="76">
        <v>90</v>
      </c>
      <c r="K1649" s="76">
        <v>90</v>
      </c>
      <c r="L1649" s="102">
        <f>K1649/D1649</f>
        <v>90</v>
      </c>
      <c r="M1649" s="75">
        <v>90</v>
      </c>
      <c r="N1649" s="74">
        <v>90</v>
      </c>
      <c r="O1649" s="101">
        <f>N1649/D1649</f>
        <v>90</v>
      </c>
      <c r="P1649" s="76">
        <v>90</v>
      </c>
      <c r="Q1649" s="76">
        <v>90</v>
      </c>
      <c r="R1649" s="102">
        <f>Q1649/D1649</f>
        <v>90</v>
      </c>
      <c r="S1649" s="4">
        <v>1</v>
      </c>
      <c r="T1649">
        <v>1</v>
      </c>
      <c r="U1649">
        <v>1</v>
      </c>
      <c r="V1649" s="6">
        <f>T1649/U1649</f>
        <v>1</v>
      </c>
      <c r="W1649">
        <v>661</v>
      </c>
      <c r="X1649">
        <v>1</v>
      </c>
      <c r="Y1649" s="6">
        <f>W1649/X1649</f>
        <v>661</v>
      </c>
      <c r="Z1649" s="6">
        <f>ROUND(Y1649,1)</f>
        <v>661</v>
      </c>
      <c r="AB1649" s="241"/>
      <c r="AC1649" s="241"/>
      <c r="AD1649" s="6"/>
      <c r="AE1649" s="241"/>
      <c r="AF1649" s="241"/>
    </row>
    <row r="1650" spans="1:32" ht="20.100000000000001" customHeight="1" x14ac:dyDescent="0.25">
      <c r="A1650" s="143">
        <v>60815</v>
      </c>
      <c r="B1650" s="144"/>
      <c r="C1650" s="158" t="s">
        <v>3787</v>
      </c>
      <c r="D1650" s="146">
        <v>1</v>
      </c>
      <c r="E1650" s="146" t="s">
        <v>229</v>
      </c>
      <c r="F1650" s="168"/>
      <c r="G1650" s="75">
        <v>98</v>
      </c>
      <c r="H1650" s="74">
        <v>98</v>
      </c>
      <c r="I1650" s="101">
        <f>H1650/D1650</f>
        <v>98</v>
      </c>
      <c r="J1650" s="76">
        <v>98</v>
      </c>
      <c r="K1650" s="76">
        <v>98</v>
      </c>
      <c r="L1650" s="102">
        <f>K1650/D1650</f>
        <v>98</v>
      </c>
      <c r="M1650" s="75">
        <v>98</v>
      </c>
      <c r="N1650" s="74">
        <v>98</v>
      </c>
      <c r="O1650" s="101">
        <f>N1650/D1650</f>
        <v>98</v>
      </c>
      <c r="P1650" s="76">
        <v>98</v>
      </c>
      <c r="Q1650" s="76">
        <v>98</v>
      </c>
      <c r="R1650" s="102">
        <f>Q1650/D1650</f>
        <v>98</v>
      </c>
      <c r="S1650" s="4">
        <v>1</v>
      </c>
      <c r="T1650">
        <v>1</v>
      </c>
      <c r="U1650">
        <v>1</v>
      </c>
      <c r="V1650" s="6">
        <f>T1650/U1650</f>
        <v>1</v>
      </c>
      <c r="W1650">
        <v>661</v>
      </c>
      <c r="X1650">
        <v>1</v>
      </c>
      <c r="Y1650" s="6">
        <f>W1650/X1650</f>
        <v>661</v>
      </c>
      <c r="Z1650" s="6">
        <f>ROUND(Y1650,1)</f>
        <v>661</v>
      </c>
      <c r="AB1650" s="241"/>
      <c r="AC1650" s="241"/>
      <c r="AD1650" s="6"/>
      <c r="AE1650" s="241"/>
      <c r="AF1650" s="241"/>
    </row>
    <row r="1651" spans="1:32" ht="20.100000000000001" customHeight="1" x14ac:dyDescent="0.25">
      <c r="A1651" s="166">
        <v>60739</v>
      </c>
      <c r="B1651" s="144"/>
      <c r="C1651" s="147" t="s">
        <v>3734</v>
      </c>
      <c r="D1651" s="146">
        <v>1</v>
      </c>
      <c r="E1651" s="146" t="s">
        <v>229</v>
      </c>
      <c r="F1651" s="168"/>
      <c r="G1651" s="75">
        <v>98</v>
      </c>
      <c r="H1651" s="74">
        <v>98</v>
      </c>
      <c r="I1651" s="101">
        <f>H1651/D1651</f>
        <v>98</v>
      </c>
      <c r="J1651" s="76">
        <v>98</v>
      </c>
      <c r="K1651" s="76">
        <v>98</v>
      </c>
      <c r="L1651" s="102">
        <f>K1651/D1651</f>
        <v>98</v>
      </c>
      <c r="M1651" s="75">
        <v>98</v>
      </c>
      <c r="N1651" s="74">
        <v>98</v>
      </c>
      <c r="O1651" s="101">
        <f>N1651/D1651</f>
        <v>98</v>
      </c>
      <c r="P1651" s="76">
        <v>98</v>
      </c>
      <c r="Q1651" s="76">
        <v>98</v>
      </c>
      <c r="R1651" s="102">
        <f>Q1651/D1651</f>
        <v>98</v>
      </c>
      <c r="S1651" s="4">
        <v>1</v>
      </c>
      <c r="T1651">
        <v>1</v>
      </c>
      <c r="U1651">
        <v>1</v>
      </c>
      <c r="V1651" s="6">
        <f>T1651/U1651</f>
        <v>1</v>
      </c>
      <c r="W1651">
        <v>661</v>
      </c>
      <c r="X1651">
        <v>1</v>
      </c>
      <c r="Y1651" s="6">
        <f>W1651/X1651</f>
        <v>661</v>
      </c>
      <c r="Z1651" s="6">
        <f>ROUND(Y1651,1)</f>
        <v>661</v>
      </c>
      <c r="AB1651" s="241"/>
      <c r="AC1651" s="241"/>
      <c r="AD1651" s="6"/>
      <c r="AE1651" s="241"/>
      <c r="AF1651" s="241"/>
    </row>
    <row r="1652" spans="1:32" ht="20.100000000000001" customHeight="1" x14ac:dyDescent="0.25">
      <c r="A1652" s="166">
        <v>60740</v>
      </c>
      <c r="B1652" s="144"/>
      <c r="C1652" s="147" t="s">
        <v>3735</v>
      </c>
      <c r="D1652" s="146">
        <v>1</v>
      </c>
      <c r="E1652" s="146" t="s">
        <v>229</v>
      </c>
      <c r="F1652" s="168"/>
      <c r="G1652" s="75">
        <v>96</v>
      </c>
      <c r="H1652" s="74">
        <v>96</v>
      </c>
      <c r="I1652" s="101">
        <f>H1652/D1652</f>
        <v>96</v>
      </c>
      <c r="J1652" s="76">
        <v>96</v>
      </c>
      <c r="K1652" s="76">
        <v>96</v>
      </c>
      <c r="L1652" s="102">
        <f>K1652/D1652</f>
        <v>96</v>
      </c>
      <c r="M1652" s="75">
        <v>96</v>
      </c>
      <c r="N1652" s="74">
        <v>96</v>
      </c>
      <c r="O1652" s="101">
        <f>N1652/D1652</f>
        <v>96</v>
      </c>
      <c r="P1652" s="76">
        <v>96</v>
      </c>
      <c r="Q1652" s="76">
        <v>96</v>
      </c>
      <c r="R1652" s="102">
        <f>Q1652/D1652</f>
        <v>96</v>
      </c>
      <c r="S1652" s="4">
        <v>1</v>
      </c>
      <c r="T1652">
        <v>1</v>
      </c>
      <c r="U1652">
        <v>1</v>
      </c>
      <c r="V1652" s="6">
        <f>T1652/U1652</f>
        <v>1</v>
      </c>
      <c r="W1652">
        <v>661</v>
      </c>
      <c r="X1652">
        <v>1</v>
      </c>
      <c r="Y1652" s="6">
        <f>W1652/X1652</f>
        <v>661</v>
      </c>
      <c r="Z1652" s="6">
        <f>ROUND(Y1652,1)</f>
        <v>661</v>
      </c>
      <c r="AB1652" s="241"/>
      <c r="AC1652" s="241"/>
      <c r="AD1652" s="6"/>
      <c r="AE1652" s="241"/>
      <c r="AF1652" s="241"/>
    </row>
    <row r="1653" spans="1:32" ht="20.100000000000001" customHeight="1" x14ac:dyDescent="0.25">
      <c r="A1653" s="166">
        <v>60694</v>
      </c>
      <c r="B1653" s="144"/>
      <c r="C1653" s="147" t="s">
        <v>3708</v>
      </c>
      <c r="D1653" s="146">
        <v>1</v>
      </c>
      <c r="E1653" s="146" t="s">
        <v>229</v>
      </c>
      <c r="F1653" s="168"/>
      <c r="G1653" s="75">
        <v>229</v>
      </c>
      <c r="H1653" s="74">
        <v>229</v>
      </c>
      <c r="I1653" s="101">
        <f>H1653/D1653</f>
        <v>229</v>
      </c>
      <c r="J1653" s="76">
        <v>229</v>
      </c>
      <c r="K1653" s="76">
        <v>229</v>
      </c>
      <c r="L1653" s="102">
        <f>K1653/D1653</f>
        <v>229</v>
      </c>
      <c r="M1653" s="75">
        <v>229</v>
      </c>
      <c r="N1653" s="74">
        <v>229</v>
      </c>
      <c r="O1653" s="101">
        <f>N1653/D1653</f>
        <v>229</v>
      </c>
      <c r="P1653" s="76">
        <v>229</v>
      </c>
      <c r="Q1653" s="76">
        <v>229</v>
      </c>
      <c r="R1653" s="102">
        <f>Q1653/D1653</f>
        <v>229</v>
      </c>
      <c r="S1653" s="4">
        <v>1</v>
      </c>
      <c r="T1653">
        <v>1</v>
      </c>
      <c r="U1653">
        <v>1</v>
      </c>
      <c r="V1653" s="6">
        <f>T1653/U1653</f>
        <v>1</v>
      </c>
      <c r="W1653">
        <v>661</v>
      </c>
      <c r="X1653">
        <v>1</v>
      </c>
      <c r="Y1653" s="6">
        <f>W1653/X1653</f>
        <v>661</v>
      </c>
      <c r="Z1653" s="6">
        <f>ROUND(Y1653,1)</f>
        <v>661</v>
      </c>
      <c r="AB1653" s="241"/>
      <c r="AC1653" s="241"/>
      <c r="AD1653" s="6"/>
      <c r="AE1653" s="241"/>
      <c r="AF1653" s="241"/>
    </row>
    <row r="1654" spans="1:32" ht="20.100000000000001" customHeight="1" x14ac:dyDescent="0.25">
      <c r="A1654" s="166">
        <v>60741</v>
      </c>
      <c r="B1654" s="144"/>
      <c r="C1654" s="147" t="s">
        <v>3736</v>
      </c>
      <c r="D1654" s="146">
        <v>1</v>
      </c>
      <c r="E1654" s="146" t="s">
        <v>229</v>
      </c>
      <c r="F1654" s="168"/>
      <c r="G1654" s="75">
        <v>98</v>
      </c>
      <c r="H1654" s="74">
        <v>98</v>
      </c>
      <c r="I1654" s="101">
        <f>H1654/D1654</f>
        <v>98</v>
      </c>
      <c r="J1654" s="76">
        <v>98</v>
      </c>
      <c r="K1654" s="76">
        <v>98</v>
      </c>
      <c r="L1654" s="102">
        <f>K1654/D1654</f>
        <v>98</v>
      </c>
      <c r="M1654" s="75">
        <v>98</v>
      </c>
      <c r="N1654" s="74">
        <v>98</v>
      </c>
      <c r="O1654" s="101">
        <f>N1654/D1654</f>
        <v>98</v>
      </c>
      <c r="P1654" s="76">
        <v>98</v>
      </c>
      <c r="Q1654" s="76">
        <v>98</v>
      </c>
      <c r="R1654" s="102">
        <f>Q1654/D1654</f>
        <v>98</v>
      </c>
      <c r="S1654" s="4">
        <v>1</v>
      </c>
      <c r="T1654">
        <v>1</v>
      </c>
      <c r="U1654">
        <v>1</v>
      </c>
      <c r="V1654" s="6">
        <f>T1654/U1654</f>
        <v>1</v>
      </c>
      <c r="W1654">
        <v>661</v>
      </c>
      <c r="X1654">
        <v>1</v>
      </c>
      <c r="Y1654" s="6">
        <f>W1654/X1654</f>
        <v>661</v>
      </c>
      <c r="Z1654" s="6">
        <f>ROUND(Y1654,1)</f>
        <v>661</v>
      </c>
      <c r="AB1654" s="241"/>
      <c r="AC1654" s="241"/>
      <c r="AD1654" s="6"/>
      <c r="AE1654" s="241"/>
      <c r="AF1654" s="241"/>
    </row>
    <row r="1655" spans="1:32" ht="20.100000000000001" customHeight="1" x14ac:dyDescent="0.25">
      <c r="A1655" s="166">
        <v>60742</v>
      </c>
      <c r="B1655" s="144"/>
      <c r="C1655" s="147" t="s">
        <v>3737</v>
      </c>
      <c r="D1655" s="146">
        <v>1</v>
      </c>
      <c r="E1655" s="146" t="s">
        <v>229</v>
      </c>
      <c r="F1655" s="168"/>
      <c r="G1655" s="75">
        <v>89</v>
      </c>
      <c r="H1655" s="74">
        <v>89</v>
      </c>
      <c r="I1655" s="101">
        <f>H1655/D1655</f>
        <v>89</v>
      </c>
      <c r="J1655" s="76">
        <v>89</v>
      </c>
      <c r="K1655" s="76">
        <v>89</v>
      </c>
      <c r="L1655" s="102">
        <f>K1655/D1655</f>
        <v>89</v>
      </c>
      <c r="M1655" s="75">
        <v>89</v>
      </c>
      <c r="N1655" s="74">
        <v>89</v>
      </c>
      <c r="O1655" s="101">
        <f>N1655/D1655</f>
        <v>89</v>
      </c>
      <c r="P1655" s="76">
        <v>89</v>
      </c>
      <c r="Q1655" s="76">
        <v>89</v>
      </c>
      <c r="R1655" s="102">
        <f>Q1655/D1655</f>
        <v>89</v>
      </c>
      <c r="S1655" s="4">
        <v>1</v>
      </c>
      <c r="T1655" s="123">
        <v>1</v>
      </c>
      <c r="U1655" s="123">
        <v>1</v>
      </c>
      <c r="V1655" s="6">
        <f>T1655/U1655</f>
        <v>1</v>
      </c>
      <c r="W1655" s="123">
        <v>661</v>
      </c>
      <c r="X1655" s="123">
        <v>1</v>
      </c>
      <c r="Y1655" s="6">
        <f>W1655/X1655</f>
        <v>661</v>
      </c>
      <c r="Z1655" s="6">
        <f>ROUND(Y1655,1)</f>
        <v>661</v>
      </c>
      <c r="AA1655" s="123"/>
      <c r="AB1655" s="241"/>
      <c r="AC1655" s="241"/>
      <c r="AD1655" s="6"/>
      <c r="AE1655" s="241"/>
      <c r="AF1655" s="241"/>
    </row>
    <row r="1656" spans="1:32" ht="20.100000000000001" customHeight="1" x14ac:dyDescent="0.25">
      <c r="A1656" s="166">
        <v>60743</v>
      </c>
      <c r="B1656" s="144"/>
      <c r="C1656" s="147" t="s">
        <v>3738</v>
      </c>
      <c r="D1656" s="146">
        <v>1</v>
      </c>
      <c r="E1656" s="146" t="s">
        <v>229</v>
      </c>
      <c r="F1656" s="168"/>
      <c r="G1656" s="75">
        <v>90</v>
      </c>
      <c r="H1656" s="74">
        <v>90</v>
      </c>
      <c r="I1656" s="101">
        <f>H1656/D1656</f>
        <v>90</v>
      </c>
      <c r="J1656" s="76">
        <v>90</v>
      </c>
      <c r="K1656" s="76">
        <v>90</v>
      </c>
      <c r="L1656" s="102">
        <f>K1656/D1656</f>
        <v>90</v>
      </c>
      <c r="M1656" s="75">
        <v>90</v>
      </c>
      <c r="N1656" s="74">
        <v>90</v>
      </c>
      <c r="O1656" s="101">
        <f>N1656/D1656</f>
        <v>90</v>
      </c>
      <c r="P1656" s="76">
        <v>90</v>
      </c>
      <c r="Q1656" s="76">
        <v>90</v>
      </c>
      <c r="R1656" s="102">
        <f>Q1656/D1656</f>
        <v>90</v>
      </c>
      <c r="S1656" s="4">
        <v>1</v>
      </c>
      <c r="T1656" s="123">
        <v>1</v>
      </c>
      <c r="U1656" s="123">
        <v>1</v>
      </c>
      <c r="V1656" s="6">
        <f>T1656/U1656</f>
        <v>1</v>
      </c>
      <c r="W1656" s="123">
        <v>661</v>
      </c>
      <c r="X1656" s="123">
        <v>1</v>
      </c>
      <c r="Y1656" s="6">
        <f>W1656/X1656</f>
        <v>661</v>
      </c>
      <c r="Z1656" s="6">
        <f>ROUND(Y1656,1)</f>
        <v>661</v>
      </c>
      <c r="AA1656" s="123"/>
      <c r="AB1656" s="241"/>
      <c r="AC1656" s="241"/>
      <c r="AD1656" s="6"/>
      <c r="AE1656" s="241"/>
      <c r="AF1656" s="241"/>
    </row>
    <row r="1657" spans="1:32" ht="20.100000000000001" customHeight="1" x14ac:dyDescent="0.25">
      <c r="A1657" s="166">
        <v>60746</v>
      </c>
      <c r="B1657" s="144"/>
      <c r="C1657" s="147" t="s">
        <v>3739</v>
      </c>
      <c r="D1657" s="146">
        <v>1</v>
      </c>
      <c r="E1657" s="146" t="s">
        <v>229</v>
      </c>
      <c r="F1657" s="168"/>
      <c r="G1657" s="75">
        <v>89</v>
      </c>
      <c r="H1657" s="74">
        <v>89</v>
      </c>
      <c r="I1657" s="101">
        <f>H1657/D1657</f>
        <v>89</v>
      </c>
      <c r="J1657" s="76">
        <v>89</v>
      </c>
      <c r="K1657" s="76">
        <v>89</v>
      </c>
      <c r="L1657" s="102">
        <f>K1657/D1657</f>
        <v>89</v>
      </c>
      <c r="M1657" s="75">
        <v>89</v>
      </c>
      <c r="N1657" s="74">
        <v>89</v>
      </c>
      <c r="O1657" s="101">
        <f>N1657/D1657</f>
        <v>89</v>
      </c>
      <c r="P1657" s="76">
        <v>89</v>
      </c>
      <c r="Q1657" s="76">
        <v>89</v>
      </c>
      <c r="R1657" s="102">
        <f>Q1657/D1657</f>
        <v>89</v>
      </c>
      <c r="S1657" s="4">
        <v>1</v>
      </c>
      <c r="T1657">
        <v>1</v>
      </c>
      <c r="U1657">
        <v>1</v>
      </c>
      <c r="V1657" s="6">
        <f>T1657/U1657</f>
        <v>1</v>
      </c>
      <c r="W1657">
        <v>661</v>
      </c>
      <c r="X1657">
        <v>1</v>
      </c>
      <c r="Y1657" s="6">
        <f>W1657/X1657</f>
        <v>661</v>
      </c>
      <c r="Z1657" s="6">
        <f>ROUND(Y1657,1)</f>
        <v>661</v>
      </c>
      <c r="AB1657" s="241"/>
      <c r="AC1657" s="241"/>
      <c r="AD1657" s="6"/>
      <c r="AE1657" s="241"/>
      <c r="AF1657" s="241"/>
    </row>
    <row r="1658" spans="1:32" ht="20.100000000000001" customHeight="1" x14ac:dyDescent="0.25">
      <c r="A1658" s="166">
        <v>60747</v>
      </c>
      <c r="B1658" s="144"/>
      <c r="C1658" s="147" t="s">
        <v>3740</v>
      </c>
      <c r="D1658" s="146">
        <v>1</v>
      </c>
      <c r="E1658" s="146" t="s">
        <v>907</v>
      </c>
      <c r="F1658" s="168"/>
      <c r="G1658" s="75">
        <v>165</v>
      </c>
      <c r="H1658" s="74">
        <v>165</v>
      </c>
      <c r="I1658" s="101">
        <f>H1658/D1658</f>
        <v>165</v>
      </c>
      <c r="J1658" s="76">
        <v>165</v>
      </c>
      <c r="K1658" s="76">
        <v>165</v>
      </c>
      <c r="L1658" s="102">
        <f>K1658/D1658</f>
        <v>165</v>
      </c>
      <c r="M1658" s="75">
        <v>165</v>
      </c>
      <c r="N1658" s="74">
        <v>165</v>
      </c>
      <c r="O1658" s="101">
        <f>N1658/D1658</f>
        <v>165</v>
      </c>
      <c r="P1658" s="76">
        <v>165</v>
      </c>
      <c r="Q1658" s="76">
        <v>165</v>
      </c>
      <c r="R1658" s="102">
        <f>Q1658/D1658</f>
        <v>165</v>
      </c>
      <c r="S1658" s="4">
        <v>1</v>
      </c>
      <c r="T1658">
        <v>1</v>
      </c>
      <c r="U1658">
        <v>1</v>
      </c>
      <c r="V1658" s="6">
        <f>T1658/U1658</f>
        <v>1</v>
      </c>
      <c r="W1658" t="s">
        <v>195</v>
      </c>
      <c r="X1658">
        <v>1</v>
      </c>
      <c r="Y1658" s="6">
        <f>W1658/X1658</f>
        <v>1690</v>
      </c>
      <c r="Z1658" s="6">
        <f>ROUND(Y1658,1)</f>
        <v>1690</v>
      </c>
      <c r="AB1658" s="241"/>
      <c r="AC1658" s="241"/>
      <c r="AD1658" s="6"/>
      <c r="AE1658" s="241"/>
      <c r="AF1658" s="241"/>
    </row>
    <row r="1659" spans="1:32" ht="20.100000000000001" customHeight="1" x14ac:dyDescent="0.25">
      <c r="A1659" s="166">
        <v>60748</v>
      </c>
      <c r="B1659" s="144"/>
      <c r="C1659" s="147" t="s">
        <v>3741</v>
      </c>
      <c r="D1659" s="146">
        <v>1</v>
      </c>
      <c r="E1659" s="146" t="s">
        <v>907</v>
      </c>
      <c r="F1659" s="168"/>
      <c r="G1659" s="75">
        <v>185</v>
      </c>
      <c r="H1659" s="74">
        <v>185</v>
      </c>
      <c r="I1659" s="101">
        <f>H1659/D1659</f>
        <v>185</v>
      </c>
      <c r="J1659" s="76">
        <v>185</v>
      </c>
      <c r="K1659" s="76">
        <v>185</v>
      </c>
      <c r="L1659" s="102">
        <f>K1659/D1659</f>
        <v>185</v>
      </c>
      <c r="M1659" s="75">
        <v>185</v>
      </c>
      <c r="N1659" s="74">
        <v>185</v>
      </c>
      <c r="O1659" s="101">
        <f>N1659/D1659</f>
        <v>185</v>
      </c>
      <c r="P1659" s="76">
        <v>185</v>
      </c>
      <c r="Q1659" s="76">
        <v>185</v>
      </c>
      <c r="R1659" s="102">
        <f>Q1659/D1659</f>
        <v>185</v>
      </c>
      <c r="S1659" s="4">
        <v>1</v>
      </c>
      <c r="T1659">
        <v>1</v>
      </c>
      <c r="U1659">
        <v>1</v>
      </c>
      <c r="V1659" s="6">
        <f>T1659/U1659</f>
        <v>1</v>
      </c>
      <c r="W1659" t="s">
        <v>195</v>
      </c>
      <c r="X1659">
        <v>1</v>
      </c>
      <c r="Y1659" s="6">
        <f>W1659/X1659</f>
        <v>1690</v>
      </c>
      <c r="Z1659" s="6">
        <f>ROUND(Y1659,1)</f>
        <v>1690</v>
      </c>
      <c r="AB1659" s="241"/>
      <c r="AC1659" s="241"/>
      <c r="AD1659" s="6"/>
      <c r="AE1659" s="241"/>
      <c r="AF1659" s="241"/>
    </row>
    <row r="1660" spans="1:32" ht="20.100000000000001" customHeight="1" x14ac:dyDescent="0.25">
      <c r="A1660" s="166">
        <v>60751</v>
      </c>
      <c r="B1660" s="144"/>
      <c r="C1660" s="147" t="s">
        <v>3742</v>
      </c>
      <c r="D1660" s="146">
        <v>1</v>
      </c>
      <c r="E1660" s="146" t="s">
        <v>907</v>
      </c>
      <c r="F1660" s="168"/>
      <c r="G1660" s="75">
        <v>185</v>
      </c>
      <c r="H1660" s="74">
        <v>185</v>
      </c>
      <c r="I1660" s="101">
        <f>H1660/D1660</f>
        <v>185</v>
      </c>
      <c r="J1660" s="76">
        <v>185</v>
      </c>
      <c r="K1660" s="76">
        <v>185</v>
      </c>
      <c r="L1660" s="102">
        <f>K1660/D1660</f>
        <v>185</v>
      </c>
      <c r="M1660" s="75">
        <v>185</v>
      </c>
      <c r="N1660" s="74">
        <v>185</v>
      </c>
      <c r="O1660" s="101">
        <f>N1660/D1660</f>
        <v>185</v>
      </c>
      <c r="P1660" s="76">
        <v>185</v>
      </c>
      <c r="Q1660" s="76">
        <v>185</v>
      </c>
      <c r="R1660" s="102">
        <f>Q1660/D1660</f>
        <v>185</v>
      </c>
      <c r="S1660" s="4">
        <v>1</v>
      </c>
      <c r="T1660">
        <v>1</v>
      </c>
      <c r="U1660">
        <v>1</v>
      </c>
      <c r="V1660" s="6">
        <f>T1660/U1660</f>
        <v>1</v>
      </c>
      <c r="W1660" t="s">
        <v>195</v>
      </c>
      <c r="X1660">
        <v>1</v>
      </c>
      <c r="Y1660" s="6">
        <f>W1660/X1660</f>
        <v>1690</v>
      </c>
      <c r="Z1660" s="6">
        <f>ROUND(Y1660,1)</f>
        <v>1690</v>
      </c>
      <c r="AB1660" s="241"/>
      <c r="AC1660" s="241"/>
      <c r="AD1660" s="6"/>
      <c r="AE1660" s="241"/>
      <c r="AF1660" s="241"/>
    </row>
    <row r="1661" spans="1:32" ht="20.100000000000001" customHeight="1" x14ac:dyDescent="0.25">
      <c r="A1661" s="166">
        <v>60752</v>
      </c>
      <c r="B1661" s="144"/>
      <c r="C1661" s="147" t="s">
        <v>3743</v>
      </c>
      <c r="D1661" s="146">
        <v>1</v>
      </c>
      <c r="E1661" s="146" t="s">
        <v>907</v>
      </c>
      <c r="F1661" s="168"/>
      <c r="G1661" s="75">
        <v>185</v>
      </c>
      <c r="H1661" s="74">
        <v>185</v>
      </c>
      <c r="I1661" s="101">
        <f>H1661/D1661</f>
        <v>185</v>
      </c>
      <c r="J1661" s="76">
        <v>185</v>
      </c>
      <c r="K1661" s="76">
        <v>185</v>
      </c>
      <c r="L1661" s="102">
        <f>K1661/D1661</f>
        <v>185</v>
      </c>
      <c r="M1661" s="75">
        <v>185</v>
      </c>
      <c r="N1661" s="74">
        <v>185</v>
      </c>
      <c r="O1661" s="101">
        <f>N1661/D1661</f>
        <v>185</v>
      </c>
      <c r="P1661" s="76">
        <v>185</v>
      </c>
      <c r="Q1661" s="76">
        <v>185</v>
      </c>
      <c r="R1661" s="102">
        <f>Q1661/D1661</f>
        <v>185</v>
      </c>
      <c r="S1661" s="4">
        <v>1</v>
      </c>
      <c r="T1661">
        <v>1</v>
      </c>
      <c r="U1661">
        <v>1</v>
      </c>
      <c r="V1661" s="6">
        <f>T1661/U1661</f>
        <v>1</v>
      </c>
      <c r="W1661" t="s">
        <v>195</v>
      </c>
      <c r="X1661">
        <v>1</v>
      </c>
      <c r="Y1661" s="6">
        <f>W1661/X1661</f>
        <v>1690</v>
      </c>
      <c r="Z1661" s="6">
        <f>ROUND(Y1661,1)</f>
        <v>1690</v>
      </c>
      <c r="AB1661" s="241"/>
      <c r="AC1661" s="241"/>
      <c r="AD1661" s="6"/>
      <c r="AE1661" s="241"/>
      <c r="AF1661" s="241"/>
    </row>
    <row r="1662" spans="1:32" s="11" customFormat="1" ht="20.100000000000001" customHeight="1" x14ac:dyDescent="0.25">
      <c r="A1662" s="166">
        <v>60753</v>
      </c>
      <c r="B1662" s="144"/>
      <c r="C1662" s="147" t="s">
        <v>3744</v>
      </c>
      <c r="D1662" s="146">
        <v>1</v>
      </c>
      <c r="E1662" s="146" t="s">
        <v>907</v>
      </c>
      <c r="F1662" s="168"/>
      <c r="G1662" s="75">
        <v>172</v>
      </c>
      <c r="H1662" s="74">
        <v>172</v>
      </c>
      <c r="I1662" s="101">
        <f>H1662/D1662</f>
        <v>172</v>
      </c>
      <c r="J1662" s="76">
        <v>172</v>
      </c>
      <c r="K1662" s="76">
        <v>172</v>
      </c>
      <c r="L1662" s="102">
        <f>K1662/D1662</f>
        <v>172</v>
      </c>
      <c r="M1662" s="75">
        <v>172</v>
      </c>
      <c r="N1662" s="74">
        <v>172</v>
      </c>
      <c r="O1662" s="101">
        <f>N1662/D1662</f>
        <v>172</v>
      </c>
      <c r="P1662" s="76">
        <v>172</v>
      </c>
      <c r="Q1662" s="76">
        <v>172</v>
      </c>
      <c r="R1662" s="102">
        <f>Q1662/D1662</f>
        <v>172</v>
      </c>
      <c r="S1662" s="4">
        <v>1</v>
      </c>
      <c r="T1662" s="172">
        <v>1</v>
      </c>
      <c r="U1662" s="172">
        <v>1</v>
      </c>
      <c r="V1662" s="6">
        <f>T1662/U1662</f>
        <v>1</v>
      </c>
      <c r="W1662" s="172" t="s">
        <v>195</v>
      </c>
      <c r="X1662" s="172">
        <v>1</v>
      </c>
      <c r="Y1662" s="6">
        <f>W1662/X1662</f>
        <v>1690</v>
      </c>
      <c r="Z1662" s="6">
        <f>ROUND(Y1662,1)</f>
        <v>1690</v>
      </c>
      <c r="AA1662" s="172"/>
      <c r="AB1662" s="241"/>
      <c r="AC1662" s="241"/>
      <c r="AD1662" s="6"/>
      <c r="AE1662" s="241"/>
      <c r="AF1662" s="241"/>
    </row>
    <row r="1663" spans="1:32" ht="20.100000000000001" customHeight="1" x14ac:dyDescent="0.25">
      <c r="A1663" s="166">
        <v>60754</v>
      </c>
      <c r="B1663" s="144"/>
      <c r="C1663" s="147" t="s">
        <v>3745</v>
      </c>
      <c r="D1663" s="146">
        <v>1</v>
      </c>
      <c r="E1663" s="146" t="s">
        <v>907</v>
      </c>
      <c r="F1663" s="168"/>
      <c r="G1663" s="75">
        <v>172</v>
      </c>
      <c r="H1663" s="74">
        <v>172</v>
      </c>
      <c r="I1663" s="101">
        <f>H1663/D1663</f>
        <v>172</v>
      </c>
      <c r="J1663" s="76">
        <v>172</v>
      </c>
      <c r="K1663" s="76">
        <v>172</v>
      </c>
      <c r="L1663" s="102">
        <f>K1663/D1663</f>
        <v>172</v>
      </c>
      <c r="M1663" s="75">
        <v>172</v>
      </c>
      <c r="N1663" s="74">
        <v>172</v>
      </c>
      <c r="O1663" s="101">
        <f>N1663/D1663</f>
        <v>172</v>
      </c>
      <c r="P1663" s="76">
        <v>172</v>
      </c>
      <c r="Q1663" s="76">
        <v>172</v>
      </c>
      <c r="R1663" s="102">
        <f>Q1663/D1663</f>
        <v>172</v>
      </c>
      <c r="S1663" s="4">
        <v>1</v>
      </c>
      <c r="T1663">
        <v>1</v>
      </c>
      <c r="U1663">
        <v>1</v>
      </c>
      <c r="V1663" s="6">
        <f>T1663/U1663</f>
        <v>1</v>
      </c>
      <c r="W1663" t="s">
        <v>195</v>
      </c>
      <c r="X1663">
        <v>1</v>
      </c>
      <c r="Y1663" s="6">
        <f>W1663/X1663</f>
        <v>1690</v>
      </c>
      <c r="Z1663" s="6">
        <f>ROUND(Y1663,1)</f>
        <v>1690</v>
      </c>
      <c r="AB1663" s="241"/>
      <c r="AC1663" s="241"/>
      <c r="AD1663" s="6"/>
      <c r="AE1663" s="241"/>
      <c r="AF1663" s="241"/>
    </row>
    <row r="1664" spans="1:32" ht="20.100000000000001" customHeight="1" x14ac:dyDescent="0.25">
      <c r="A1664" s="166">
        <v>60755</v>
      </c>
      <c r="B1664" s="144"/>
      <c r="C1664" s="147" t="s">
        <v>3746</v>
      </c>
      <c r="D1664" s="146">
        <v>1</v>
      </c>
      <c r="E1664" s="146" t="s">
        <v>907</v>
      </c>
      <c r="F1664" s="168"/>
      <c r="G1664" s="75">
        <v>165</v>
      </c>
      <c r="H1664" s="74">
        <v>165</v>
      </c>
      <c r="I1664" s="101">
        <f>H1664/D1664</f>
        <v>165</v>
      </c>
      <c r="J1664" s="76">
        <v>165</v>
      </c>
      <c r="K1664" s="76">
        <v>165</v>
      </c>
      <c r="L1664" s="102">
        <f>K1664/D1664</f>
        <v>165</v>
      </c>
      <c r="M1664" s="75">
        <v>165</v>
      </c>
      <c r="N1664" s="74">
        <v>165</v>
      </c>
      <c r="O1664" s="101">
        <f>N1664/D1664</f>
        <v>165</v>
      </c>
      <c r="P1664" s="76">
        <v>165</v>
      </c>
      <c r="Q1664" s="76">
        <v>165</v>
      </c>
      <c r="R1664" s="102">
        <f>Q1664/D1664</f>
        <v>165</v>
      </c>
      <c r="S1664" s="4">
        <v>1</v>
      </c>
      <c r="T1664">
        <v>1</v>
      </c>
      <c r="U1664">
        <v>1</v>
      </c>
      <c r="V1664" s="6">
        <f>T1664/U1664</f>
        <v>1</v>
      </c>
      <c r="W1664" t="s">
        <v>195</v>
      </c>
      <c r="X1664">
        <v>1</v>
      </c>
      <c r="Y1664" s="6">
        <f>W1664/X1664</f>
        <v>1690</v>
      </c>
      <c r="Z1664" s="6">
        <f>ROUND(Y1664,1)</f>
        <v>1690</v>
      </c>
      <c r="AB1664" s="241"/>
      <c r="AC1664" s="241"/>
      <c r="AD1664" s="6"/>
      <c r="AE1664" s="241"/>
      <c r="AF1664" s="241"/>
    </row>
    <row r="1665" spans="1:32" s="11" customFormat="1" ht="20.100000000000001" customHeight="1" x14ac:dyDescent="0.25">
      <c r="A1665" s="166">
        <v>60756</v>
      </c>
      <c r="B1665" s="144"/>
      <c r="C1665" s="147" t="s">
        <v>3747</v>
      </c>
      <c r="D1665" s="146">
        <v>1</v>
      </c>
      <c r="E1665" s="146" t="s">
        <v>907</v>
      </c>
      <c r="F1665" s="168"/>
      <c r="G1665" s="75">
        <v>190</v>
      </c>
      <c r="H1665" s="74">
        <v>190</v>
      </c>
      <c r="I1665" s="101">
        <f>H1665/D1665</f>
        <v>190</v>
      </c>
      <c r="J1665" s="76">
        <v>190</v>
      </c>
      <c r="K1665" s="76">
        <v>190</v>
      </c>
      <c r="L1665" s="102">
        <f>K1665/D1665</f>
        <v>190</v>
      </c>
      <c r="M1665" s="75">
        <v>190</v>
      </c>
      <c r="N1665" s="74">
        <v>190</v>
      </c>
      <c r="O1665" s="101">
        <f>N1665/D1665</f>
        <v>190</v>
      </c>
      <c r="P1665" s="76">
        <v>190</v>
      </c>
      <c r="Q1665" s="76">
        <v>190</v>
      </c>
      <c r="R1665" s="102">
        <f>Q1665/D1665</f>
        <v>190</v>
      </c>
      <c r="S1665" s="4">
        <v>1</v>
      </c>
      <c r="T1665" s="172">
        <v>1</v>
      </c>
      <c r="U1665" s="172">
        <v>1</v>
      </c>
      <c r="V1665" s="6">
        <f>T1665/U1665</f>
        <v>1</v>
      </c>
      <c r="W1665" s="172" t="s">
        <v>195</v>
      </c>
      <c r="X1665" s="172">
        <v>1</v>
      </c>
      <c r="Y1665" s="6">
        <f>W1665/X1665</f>
        <v>1690</v>
      </c>
      <c r="Z1665" s="6">
        <f>ROUND(Y1665,1)</f>
        <v>1690</v>
      </c>
      <c r="AA1665" s="172"/>
      <c r="AB1665" s="241"/>
      <c r="AC1665" s="241"/>
      <c r="AD1665" s="6"/>
      <c r="AE1665" s="241"/>
      <c r="AF1665" s="241"/>
    </row>
    <row r="1666" spans="1:32" ht="20.100000000000001" customHeight="1" x14ac:dyDescent="0.25">
      <c r="A1666" s="166">
        <v>60757</v>
      </c>
      <c r="B1666" s="144"/>
      <c r="C1666" s="147" t="s">
        <v>3748</v>
      </c>
      <c r="D1666" s="146">
        <v>1</v>
      </c>
      <c r="E1666" s="146" t="s">
        <v>907</v>
      </c>
      <c r="F1666" s="168"/>
      <c r="G1666" s="75">
        <v>172</v>
      </c>
      <c r="H1666" s="74">
        <v>172</v>
      </c>
      <c r="I1666" s="101">
        <f>H1666/D1666</f>
        <v>172</v>
      </c>
      <c r="J1666" s="76">
        <v>172</v>
      </c>
      <c r="K1666" s="76">
        <v>172</v>
      </c>
      <c r="L1666" s="102">
        <f>K1666/D1666</f>
        <v>172</v>
      </c>
      <c r="M1666" s="75">
        <v>172</v>
      </c>
      <c r="N1666" s="74">
        <v>172</v>
      </c>
      <c r="O1666" s="101">
        <f>N1666/D1666</f>
        <v>172</v>
      </c>
      <c r="P1666" s="76">
        <v>172</v>
      </c>
      <c r="Q1666" s="76">
        <v>172</v>
      </c>
      <c r="R1666" s="102">
        <f>Q1666/D1666</f>
        <v>172</v>
      </c>
      <c r="S1666" s="4">
        <v>1</v>
      </c>
      <c r="T1666">
        <v>1</v>
      </c>
      <c r="U1666">
        <v>1</v>
      </c>
      <c r="V1666" s="6">
        <f>T1666/U1666</f>
        <v>1</v>
      </c>
      <c r="W1666" t="s">
        <v>195</v>
      </c>
      <c r="X1666">
        <v>1</v>
      </c>
      <c r="Y1666" s="6">
        <f>W1666/X1666</f>
        <v>1690</v>
      </c>
      <c r="Z1666" s="6">
        <f>ROUND(Y1666,1)</f>
        <v>1690</v>
      </c>
      <c r="AB1666" s="241"/>
      <c r="AC1666" s="241"/>
      <c r="AD1666" s="6"/>
      <c r="AE1666" s="241"/>
      <c r="AF1666" s="241"/>
    </row>
    <row r="1667" spans="1:32" ht="20.100000000000001" customHeight="1" x14ac:dyDescent="0.25">
      <c r="A1667" s="166">
        <v>60761</v>
      </c>
      <c r="B1667" s="144"/>
      <c r="C1667" s="147" t="s">
        <v>3749</v>
      </c>
      <c r="D1667" s="146">
        <v>1</v>
      </c>
      <c r="E1667" s="146" t="s">
        <v>907</v>
      </c>
      <c r="F1667" s="168"/>
      <c r="G1667" s="75">
        <v>165</v>
      </c>
      <c r="H1667" s="74">
        <v>165</v>
      </c>
      <c r="I1667" s="101">
        <f>H1667/D1667</f>
        <v>165</v>
      </c>
      <c r="J1667" s="76">
        <v>165</v>
      </c>
      <c r="K1667" s="76">
        <v>165</v>
      </c>
      <c r="L1667" s="102">
        <f>K1667/D1667</f>
        <v>165</v>
      </c>
      <c r="M1667" s="75">
        <v>165</v>
      </c>
      <c r="N1667" s="74">
        <v>165</v>
      </c>
      <c r="O1667" s="101">
        <f>N1667/D1667</f>
        <v>165</v>
      </c>
      <c r="P1667" s="76">
        <v>165</v>
      </c>
      <c r="Q1667" s="76">
        <v>165</v>
      </c>
      <c r="R1667" s="102">
        <f>Q1667/D1667</f>
        <v>165</v>
      </c>
      <c r="S1667" s="4">
        <v>1</v>
      </c>
      <c r="T1667">
        <v>1</v>
      </c>
      <c r="U1667">
        <v>1</v>
      </c>
      <c r="V1667" s="6">
        <f>T1667/U1667</f>
        <v>1</v>
      </c>
      <c r="W1667" t="s">
        <v>195</v>
      </c>
      <c r="X1667">
        <v>1</v>
      </c>
      <c r="Y1667" s="6">
        <f>W1667/X1667</f>
        <v>1690</v>
      </c>
      <c r="Z1667" s="6">
        <f>ROUND(Y1667,1)</f>
        <v>1690</v>
      </c>
      <c r="AB1667" s="241"/>
      <c r="AC1667" s="241"/>
      <c r="AD1667" s="6"/>
      <c r="AE1667" s="241"/>
      <c r="AF1667" s="241"/>
    </row>
    <row r="1668" spans="1:32" ht="20.100000000000001" customHeight="1" x14ac:dyDescent="0.25">
      <c r="A1668" s="166">
        <v>60762</v>
      </c>
      <c r="B1668" s="144"/>
      <c r="C1668" s="147" t="s">
        <v>3750</v>
      </c>
      <c r="D1668" s="146">
        <v>1</v>
      </c>
      <c r="E1668" s="146" t="s">
        <v>907</v>
      </c>
      <c r="F1668" s="168"/>
      <c r="G1668" s="75">
        <v>165</v>
      </c>
      <c r="H1668" s="74">
        <v>165</v>
      </c>
      <c r="I1668" s="101">
        <f>H1668/D1668</f>
        <v>165</v>
      </c>
      <c r="J1668" s="76">
        <v>165</v>
      </c>
      <c r="K1668" s="76">
        <v>165</v>
      </c>
      <c r="L1668" s="102">
        <f>K1668/D1668</f>
        <v>165</v>
      </c>
      <c r="M1668" s="75">
        <v>165</v>
      </c>
      <c r="N1668" s="74">
        <v>165</v>
      </c>
      <c r="O1668" s="101">
        <f>N1668/D1668</f>
        <v>165</v>
      </c>
      <c r="P1668" s="76">
        <v>165</v>
      </c>
      <c r="Q1668" s="76">
        <v>165</v>
      </c>
      <c r="R1668" s="102">
        <f>Q1668/D1668</f>
        <v>165</v>
      </c>
      <c r="S1668" s="4">
        <v>1</v>
      </c>
      <c r="T1668">
        <v>1</v>
      </c>
      <c r="U1668">
        <v>1</v>
      </c>
      <c r="V1668" s="6">
        <f>T1668/U1668</f>
        <v>1</v>
      </c>
      <c r="W1668" t="s">
        <v>195</v>
      </c>
      <c r="X1668">
        <v>1</v>
      </c>
      <c r="Y1668" s="6">
        <f>W1668/X1668</f>
        <v>1690</v>
      </c>
      <c r="Z1668" s="6">
        <f>ROUND(Y1668,1)</f>
        <v>1690</v>
      </c>
      <c r="AB1668" s="241"/>
      <c r="AC1668" s="241"/>
      <c r="AD1668" s="6"/>
      <c r="AE1668" s="241"/>
      <c r="AF1668" s="241"/>
    </row>
    <row r="1669" spans="1:32" ht="20.100000000000001" customHeight="1" x14ac:dyDescent="0.25">
      <c r="A1669" s="143">
        <v>60763</v>
      </c>
      <c r="B1669" s="144"/>
      <c r="C1669" s="145" t="s">
        <v>3751</v>
      </c>
      <c r="D1669" s="146">
        <v>1</v>
      </c>
      <c r="E1669" s="146" t="s">
        <v>907</v>
      </c>
      <c r="F1669" s="168"/>
      <c r="G1669" s="75">
        <v>172</v>
      </c>
      <c r="H1669" s="74">
        <v>172</v>
      </c>
      <c r="I1669" s="101">
        <f>H1669/D1669</f>
        <v>172</v>
      </c>
      <c r="J1669" s="76">
        <v>172</v>
      </c>
      <c r="K1669" s="76">
        <v>172</v>
      </c>
      <c r="L1669" s="102">
        <f>K1669/D1669</f>
        <v>172</v>
      </c>
      <c r="M1669" s="75">
        <v>172</v>
      </c>
      <c r="N1669" s="74">
        <v>172</v>
      </c>
      <c r="O1669" s="101">
        <f>N1669/D1669</f>
        <v>172</v>
      </c>
      <c r="P1669" s="76">
        <v>172</v>
      </c>
      <c r="Q1669" s="76">
        <v>172</v>
      </c>
      <c r="R1669" s="102">
        <f>Q1669/D1669</f>
        <v>172</v>
      </c>
      <c r="S1669" s="4">
        <v>1</v>
      </c>
      <c r="T1669">
        <v>1</v>
      </c>
      <c r="U1669">
        <v>1</v>
      </c>
      <c r="V1669" s="6">
        <f>T1669/U1669</f>
        <v>1</v>
      </c>
      <c r="W1669" t="s">
        <v>195</v>
      </c>
      <c r="X1669">
        <v>1</v>
      </c>
      <c r="Y1669" s="6">
        <f>W1669/X1669</f>
        <v>1690</v>
      </c>
      <c r="Z1669" s="6">
        <f>ROUND(Y1669,1)</f>
        <v>1690</v>
      </c>
      <c r="AB1669" s="241"/>
      <c r="AC1669" s="241"/>
      <c r="AD1669" s="6"/>
      <c r="AE1669" s="241"/>
      <c r="AF1669" s="241"/>
    </row>
    <row r="1670" spans="1:32" ht="20.100000000000001" customHeight="1" x14ac:dyDescent="0.25">
      <c r="A1670" s="143">
        <v>60764</v>
      </c>
      <c r="B1670" s="144"/>
      <c r="C1670" s="145" t="s">
        <v>3752</v>
      </c>
      <c r="D1670" s="146">
        <v>1</v>
      </c>
      <c r="E1670" s="146" t="s">
        <v>907</v>
      </c>
      <c r="F1670" s="168"/>
      <c r="G1670" s="75">
        <v>190</v>
      </c>
      <c r="H1670" s="74">
        <v>190</v>
      </c>
      <c r="I1670" s="101">
        <f>H1670/D1670</f>
        <v>190</v>
      </c>
      <c r="J1670" s="76">
        <v>190</v>
      </c>
      <c r="K1670" s="76">
        <v>190</v>
      </c>
      <c r="L1670" s="102">
        <f>K1670/D1670</f>
        <v>190</v>
      </c>
      <c r="M1670" s="75">
        <v>190</v>
      </c>
      <c r="N1670" s="74">
        <v>190</v>
      </c>
      <c r="O1670" s="101">
        <f>N1670/D1670</f>
        <v>190</v>
      </c>
      <c r="P1670" s="76">
        <v>190</v>
      </c>
      <c r="Q1670" s="76">
        <v>190</v>
      </c>
      <c r="R1670" s="102">
        <f>Q1670/D1670</f>
        <v>190</v>
      </c>
      <c r="S1670" s="4">
        <v>1</v>
      </c>
      <c r="T1670">
        <v>1</v>
      </c>
      <c r="U1670">
        <v>1</v>
      </c>
      <c r="V1670" s="6">
        <f>T1670/U1670</f>
        <v>1</v>
      </c>
      <c r="W1670" t="s">
        <v>195</v>
      </c>
      <c r="X1670">
        <v>1</v>
      </c>
      <c r="Y1670" s="6">
        <f>W1670/X1670</f>
        <v>1690</v>
      </c>
      <c r="Z1670" s="6">
        <f>ROUND(Y1670,1)</f>
        <v>1690</v>
      </c>
      <c r="AB1670" s="241"/>
      <c r="AC1670" s="241"/>
      <c r="AD1670" s="6"/>
      <c r="AE1670" s="241"/>
      <c r="AF1670" s="241"/>
    </row>
    <row r="1671" spans="1:32" ht="20.100000000000001" customHeight="1" x14ac:dyDescent="0.25">
      <c r="A1671" s="143">
        <v>60765</v>
      </c>
      <c r="B1671" s="144"/>
      <c r="C1671" s="145" t="s">
        <v>3753</v>
      </c>
      <c r="D1671" s="146">
        <v>1</v>
      </c>
      <c r="E1671" s="146" t="s">
        <v>907</v>
      </c>
      <c r="F1671" s="168"/>
      <c r="G1671" s="75">
        <v>190</v>
      </c>
      <c r="H1671" s="74">
        <v>190</v>
      </c>
      <c r="I1671" s="101">
        <f>H1671/D1671</f>
        <v>190</v>
      </c>
      <c r="J1671" s="76">
        <v>190</v>
      </c>
      <c r="K1671" s="76">
        <v>190</v>
      </c>
      <c r="L1671" s="102">
        <f>K1671/D1671</f>
        <v>190</v>
      </c>
      <c r="M1671" s="75">
        <v>190</v>
      </c>
      <c r="N1671" s="74">
        <v>190</v>
      </c>
      <c r="O1671" s="101">
        <f>N1671/D1671</f>
        <v>190</v>
      </c>
      <c r="P1671" s="76">
        <v>190</v>
      </c>
      <c r="Q1671" s="76">
        <v>190</v>
      </c>
      <c r="R1671" s="102">
        <f>Q1671/D1671</f>
        <v>190</v>
      </c>
      <c r="S1671" s="4">
        <v>1</v>
      </c>
      <c r="T1671" s="123">
        <v>1</v>
      </c>
      <c r="U1671" s="123">
        <v>1</v>
      </c>
      <c r="V1671" s="6">
        <f>T1671/U1671</f>
        <v>1</v>
      </c>
      <c r="W1671" s="123" t="s">
        <v>195</v>
      </c>
      <c r="X1671" s="123">
        <v>1</v>
      </c>
      <c r="Y1671" s="6">
        <f>W1671/X1671</f>
        <v>1690</v>
      </c>
      <c r="Z1671" s="6">
        <f>ROUND(Y1671,1)</f>
        <v>1690</v>
      </c>
      <c r="AA1671" s="123"/>
      <c r="AB1671" s="241"/>
      <c r="AC1671" s="241"/>
      <c r="AD1671" s="6"/>
      <c r="AE1671" s="241"/>
      <c r="AF1671" s="241"/>
    </row>
    <row r="1672" spans="1:32" ht="20.100000000000001" customHeight="1" x14ac:dyDescent="0.25">
      <c r="A1672" s="143">
        <v>60806</v>
      </c>
      <c r="B1672" s="144"/>
      <c r="C1672" s="158" t="s">
        <v>3781</v>
      </c>
      <c r="D1672" s="146">
        <v>1</v>
      </c>
      <c r="E1672" s="146" t="s">
        <v>907</v>
      </c>
      <c r="F1672" s="168"/>
      <c r="G1672" s="75">
        <v>165</v>
      </c>
      <c r="H1672" s="74">
        <v>165</v>
      </c>
      <c r="I1672" s="101">
        <f>H1672/D1672</f>
        <v>165</v>
      </c>
      <c r="J1672" s="76">
        <v>165</v>
      </c>
      <c r="K1672" s="76">
        <v>165</v>
      </c>
      <c r="L1672" s="102">
        <f>K1672/D1672</f>
        <v>165</v>
      </c>
      <c r="M1672" s="75">
        <v>165</v>
      </c>
      <c r="N1672" s="74">
        <v>165</v>
      </c>
      <c r="O1672" s="101">
        <f>N1672/D1672</f>
        <v>165</v>
      </c>
      <c r="P1672" s="76">
        <v>165</v>
      </c>
      <c r="Q1672" s="76">
        <v>165</v>
      </c>
      <c r="R1672" s="102">
        <f>Q1672/D1672</f>
        <v>165</v>
      </c>
      <c r="S1672" s="4">
        <v>1</v>
      </c>
      <c r="T1672">
        <v>1</v>
      </c>
      <c r="U1672">
        <v>1</v>
      </c>
      <c r="V1672" s="6">
        <f>T1672/U1672</f>
        <v>1</v>
      </c>
      <c r="W1672" t="s">
        <v>195</v>
      </c>
      <c r="X1672">
        <v>1</v>
      </c>
      <c r="Y1672" s="6">
        <f>W1672/X1672</f>
        <v>1690</v>
      </c>
      <c r="Z1672" s="6">
        <f>ROUND(Y1672,1)</f>
        <v>1690</v>
      </c>
      <c r="AB1672" s="241"/>
      <c r="AC1672" s="241"/>
      <c r="AD1672" s="6"/>
      <c r="AE1672" s="241"/>
      <c r="AF1672" s="241"/>
    </row>
    <row r="1673" spans="1:32" ht="20.100000000000001" customHeight="1" x14ac:dyDescent="0.25">
      <c r="A1673" s="143">
        <v>60767</v>
      </c>
      <c r="B1673" s="144"/>
      <c r="C1673" s="145" t="s">
        <v>3755</v>
      </c>
      <c r="D1673" s="146">
        <v>1</v>
      </c>
      <c r="E1673" s="146" t="s">
        <v>907</v>
      </c>
      <c r="F1673" s="168"/>
      <c r="G1673" s="75">
        <v>172</v>
      </c>
      <c r="H1673" s="74">
        <v>172</v>
      </c>
      <c r="I1673" s="101">
        <f>H1673/D1673</f>
        <v>172</v>
      </c>
      <c r="J1673" s="76">
        <v>172</v>
      </c>
      <c r="K1673" s="76">
        <v>172</v>
      </c>
      <c r="L1673" s="102">
        <f>K1673/D1673</f>
        <v>172</v>
      </c>
      <c r="M1673" s="75">
        <v>172</v>
      </c>
      <c r="N1673" s="74">
        <v>172</v>
      </c>
      <c r="O1673" s="101">
        <f>N1673/D1673</f>
        <v>172</v>
      </c>
      <c r="P1673" s="76">
        <v>172</v>
      </c>
      <c r="Q1673" s="76">
        <v>172</v>
      </c>
      <c r="R1673" s="102">
        <f>Q1673/D1673</f>
        <v>172</v>
      </c>
      <c r="S1673" s="4">
        <v>1</v>
      </c>
      <c r="T1673">
        <v>1</v>
      </c>
      <c r="U1673">
        <v>1</v>
      </c>
      <c r="V1673" s="6">
        <f>T1673/U1673</f>
        <v>1</v>
      </c>
      <c r="W1673" t="s">
        <v>195</v>
      </c>
      <c r="X1673">
        <v>1</v>
      </c>
      <c r="Y1673" s="6">
        <f>W1673/X1673</f>
        <v>1690</v>
      </c>
      <c r="Z1673" s="6">
        <f>ROUND(Y1673,1)</f>
        <v>1690</v>
      </c>
      <c r="AB1673" s="241"/>
      <c r="AC1673" s="241"/>
      <c r="AD1673" s="6"/>
      <c r="AE1673" s="241"/>
      <c r="AF1673" s="241"/>
    </row>
    <row r="1674" spans="1:32" s="11" customFormat="1" ht="20.100000000000001" customHeight="1" x14ac:dyDescent="0.25">
      <c r="A1674" s="143">
        <v>60768</v>
      </c>
      <c r="B1674" s="144"/>
      <c r="C1674" s="145" t="s">
        <v>3756</v>
      </c>
      <c r="D1674" s="146">
        <v>1</v>
      </c>
      <c r="E1674" s="146" t="s">
        <v>907</v>
      </c>
      <c r="F1674" s="168"/>
      <c r="G1674" s="75">
        <v>172</v>
      </c>
      <c r="H1674" s="74">
        <v>172</v>
      </c>
      <c r="I1674" s="101">
        <f>H1674/D1674</f>
        <v>172</v>
      </c>
      <c r="J1674" s="76">
        <v>172</v>
      </c>
      <c r="K1674" s="76">
        <v>172</v>
      </c>
      <c r="L1674" s="102">
        <f>K1674/D1674</f>
        <v>172</v>
      </c>
      <c r="M1674" s="75">
        <v>172</v>
      </c>
      <c r="N1674" s="74">
        <v>172</v>
      </c>
      <c r="O1674" s="101">
        <f>N1674/D1674</f>
        <v>172</v>
      </c>
      <c r="P1674" s="76">
        <v>172</v>
      </c>
      <c r="Q1674" s="76">
        <v>172</v>
      </c>
      <c r="R1674" s="102">
        <f>Q1674/D1674</f>
        <v>172</v>
      </c>
      <c r="S1674" s="4">
        <v>1</v>
      </c>
      <c r="T1674" s="172">
        <v>1</v>
      </c>
      <c r="U1674" s="172">
        <v>1</v>
      </c>
      <c r="V1674" s="6">
        <f>T1674/U1674</f>
        <v>1</v>
      </c>
      <c r="W1674" s="172" t="s">
        <v>195</v>
      </c>
      <c r="X1674" s="172">
        <v>1</v>
      </c>
      <c r="Y1674" s="6">
        <f>W1674/X1674</f>
        <v>1690</v>
      </c>
      <c r="Z1674" s="6">
        <f>ROUND(Y1674,1)</f>
        <v>1690</v>
      </c>
      <c r="AA1674" s="172"/>
      <c r="AB1674" s="241"/>
      <c r="AC1674" s="241"/>
      <c r="AD1674" s="6"/>
      <c r="AE1674" s="241"/>
      <c r="AF1674" s="241"/>
    </row>
    <row r="1675" spans="1:32" ht="20.100000000000001" customHeight="1" x14ac:dyDescent="0.25">
      <c r="A1675" s="143">
        <v>60769</v>
      </c>
      <c r="B1675" s="144"/>
      <c r="C1675" s="145" t="s">
        <v>3757</v>
      </c>
      <c r="D1675" s="146">
        <v>1</v>
      </c>
      <c r="E1675" s="146" t="s">
        <v>907</v>
      </c>
      <c r="F1675" s="168"/>
      <c r="G1675" s="75">
        <v>190</v>
      </c>
      <c r="H1675" s="74">
        <v>190</v>
      </c>
      <c r="I1675" s="101">
        <f>H1675/D1675</f>
        <v>190</v>
      </c>
      <c r="J1675" s="76">
        <v>190</v>
      </c>
      <c r="K1675" s="76">
        <v>190</v>
      </c>
      <c r="L1675" s="102">
        <f>K1675/D1675</f>
        <v>190</v>
      </c>
      <c r="M1675" s="75">
        <v>190</v>
      </c>
      <c r="N1675" s="74">
        <v>190</v>
      </c>
      <c r="O1675" s="101">
        <f>N1675/D1675</f>
        <v>190</v>
      </c>
      <c r="P1675" s="76">
        <v>190</v>
      </c>
      <c r="Q1675" s="76">
        <v>190</v>
      </c>
      <c r="R1675" s="102">
        <f>Q1675/D1675</f>
        <v>190</v>
      </c>
      <c r="S1675" s="11">
        <v>1</v>
      </c>
      <c r="T1675" s="11">
        <v>1</v>
      </c>
      <c r="U1675" s="11">
        <v>1</v>
      </c>
      <c r="V1675" s="6">
        <f>T1675/U1675</f>
        <v>1</v>
      </c>
      <c r="W1675" s="11" t="s">
        <v>195</v>
      </c>
      <c r="X1675" s="11">
        <v>1</v>
      </c>
      <c r="Y1675" s="6">
        <f>W1675/X1675</f>
        <v>1690</v>
      </c>
      <c r="Z1675" s="6">
        <f>ROUND(Y1675,1)</f>
        <v>1690</v>
      </c>
      <c r="AA1675" s="11"/>
      <c r="AB1675" s="241"/>
      <c r="AC1675" s="241"/>
      <c r="AD1675" s="6"/>
      <c r="AE1675" s="241"/>
      <c r="AF1675" s="241"/>
    </row>
    <row r="1676" spans="1:32" ht="20.100000000000001" customHeight="1" x14ac:dyDescent="0.25">
      <c r="A1676" s="143">
        <v>60771</v>
      </c>
      <c r="B1676" s="144"/>
      <c r="C1676" s="145" t="s">
        <v>3758</v>
      </c>
      <c r="D1676" s="146">
        <v>1</v>
      </c>
      <c r="E1676" s="146" t="s">
        <v>907</v>
      </c>
      <c r="F1676" s="168"/>
      <c r="G1676" s="75">
        <v>172</v>
      </c>
      <c r="H1676" s="74">
        <v>172</v>
      </c>
      <c r="I1676" s="101">
        <f>H1676/D1676</f>
        <v>172</v>
      </c>
      <c r="J1676" s="76">
        <v>172</v>
      </c>
      <c r="K1676" s="76">
        <v>172</v>
      </c>
      <c r="L1676" s="102">
        <f>K1676/D1676</f>
        <v>172</v>
      </c>
      <c r="M1676" s="75">
        <v>172</v>
      </c>
      <c r="N1676" s="74">
        <v>172</v>
      </c>
      <c r="O1676" s="101">
        <f>N1676/D1676</f>
        <v>172</v>
      </c>
      <c r="P1676" s="76">
        <v>172</v>
      </c>
      <c r="Q1676" s="76">
        <v>172</v>
      </c>
      <c r="R1676" s="102">
        <f>Q1676/D1676</f>
        <v>172</v>
      </c>
      <c r="S1676" s="4">
        <v>1</v>
      </c>
      <c r="T1676" s="123">
        <v>1</v>
      </c>
      <c r="U1676" s="123">
        <v>1</v>
      </c>
      <c r="V1676" s="6">
        <f>T1676/U1676</f>
        <v>1</v>
      </c>
      <c r="W1676" s="123" t="s">
        <v>195</v>
      </c>
      <c r="X1676" s="123">
        <v>1</v>
      </c>
      <c r="Y1676" s="6">
        <f>W1676/X1676</f>
        <v>1690</v>
      </c>
      <c r="Z1676" s="6">
        <f>ROUND(Y1676,1)</f>
        <v>1690</v>
      </c>
      <c r="AA1676" s="123"/>
      <c r="AB1676" s="241"/>
      <c r="AC1676" s="241"/>
      <c r="AD1676" s="6"/>
      <c r="AE1676" s="241"/>
      <c r="AF1676" s="241"/>
    </row>
    <row r="1677" spans="1:32" s="12" customFormat="1" ht="20.100000000000001" customHeight="1" x14ac:dyDescent="0.25">
      <c r="A1677" s="143">
        <v>60773</v>
      </c>
      <c r="B1677" s="144"/>
      <c r="C1677" s="158" t="s">
        <v>3759</v>
      </c>
      <c r="D1677" s="146">
        <v>1</v>
      </c>
      <c r="E1677" s="146" t="s">
        <v>907</v>
      </c>
      <c r="F1677" s="168"/>
      <c r="G1677" s="75">
        <v>172</v>
      </c>
      <c r="H1677" s="74">
        <v>172</v>
      </c>
      <c r="I1677" s="101">
        <f>H1677/D1677</f>
        <v>172</v>
      </c>
      <c r="J1677" s="76">
        <v>172</v>
      </c>
      <c r="K1677" s="76">
        <v>172</v>
      </c>
      <c r="L1677" s="102">
        <f>K1677/D1677</f>
        <v>172</v>
      </c>
      <c r="M1677" s="75">
        <v>172</v>
      </c>
      <c r="N1677" s="74">
        <v>172</v>
      </c>
      <c r="O1677" s="101">
        <f>N1677/D1677</f>
        <v>172</v>
      </c>
      <c r="P1677" s="76">
        <v>172</v>
      </c>
      <c r="Q1677" s="76">
        <v>172</v>
      </c>
      <c r="R1677" s="102">
        <f>Q1677/D1677</f>
        <v>172</v>
      </c>
      <c r="S1677" s="123">
        <v>1</v>
      </c>
      <c r="T1677" s="172">
        <v>1</v>
      </c>
      <c r="U1677" s="172">
        <v>1</v>
      </c>
      <c r="V1677" s="6">
        <f>T1677/U1677</f>
        <v>1</v>
      </c>
      <c r="W1677" s="172" t="s">
        <v>195</v>
      </c>
      <c r="X1677" s="172">
        <v>1</v>
      </c>
      <c r="Y1677" s="6">
        <f>W1677/X1677</f>
        <v>1690</v>
      </c>
      <c r="Z1677" s="6">
        <f>ROUND(Y1677,1)</f>
        <v>1690</v>
      </c>
      <c r="AA1677" s="172"/>
      <c r="AB1677" s="241"/>
      <c r="AC1677" s="241"/>
      <c r="AD1677" s="6"/>
      <c r="AE1677" s="241"/>
      <c r="AF1677" s="241"/>
    </row>
    <row r="1678" spans="1:32" ht="20.100000000000001" customHeight="1" x14ac:dyDescent="0.25">
      <c r="A1678" s="143">
        <v>60774</v>
      </c>
      <c r="B1678" s="144"/>
      <c r="C1678" s="158" t="s">
        <v>3760</v>
      </c>
      <c r="D1678" s="146">
        <v>1</v>
      </c>
      <c r="E1678" s="146" t="s">
        <v>907</v>
      </c>
      <c r="F1678" s="168"/>
      <c r="G1678" s="75">
        <v>165</v>
      </c>
      <c r="H1678" s="74">
        <v>165</v>
      </c>
      <c r="I1678" s="101">
        <f>H1678/D1678</f>
        <v>165</v>
      </c>
      <c r="J1678" s="76">
        <v>165</v>
      </c>
      <c r="K1678" s="76">
        <v>165</v>
      </c>
      <c r="L1678" s="102">
        <f>K1678/D1678</f>
        <v>165</v>
      </c>
      <c r="M1678" s="75">
        <v>165</v>
      </c>
      <c r="N1678" s="74">
        <v>165</v>
      </c>
      <c r="O1678" s="101">
        <f>N1678/D1678</f>
        <v>165</v>
      </c>
      <c r="P1678" s="76">
        <v>165</v>
      </c>
      <c r="Q1678" s="76">
        <v>165</v>
      </c>
      <c r="R1678" s="102">
        <f>Q1678/D1678</f>
        <v>165</v>
      </c>
      <c r="S1678" s="4">
        <v>1</v>
      </c>
      <c r="T1678">
        <v>1</v>
      </c>
      <c r="U1678">
        <v>1</v>
      </c>
      <c r="V1678" s="6">
        <f>T1678/U1678</f>
        <v>1</v>
      </c>
      <c r="W1678" t="s">
        <v>195</v>
      </c>
      <c r="X1678">
        <v>1</v>
      </c>
      <c r="Y1678" s="6">
        <f>W1678/X1678</f>
        <v>1690</v>
      </c>
      <c r="Z1678" s="6">
        <f>ROUND(Y1678,1)</f>
        <v>1690</v>
      </c>
      <c r="AB1678" s="241"/>
      <c r="AC1678" s="241"/>
      <c r="AD1678" s="6"/>
      <c r="AE1678" s="241"/>
      <c r="AF1678" s="241"/>
    </row>
    <row r="1679" spans="1:32" ht="20.100000000000001" customHeight="1" x14ac:dyDescent="0.25">
      <c r="A1679" s="143">
        <v>60776</v>
      </c>
      <c r="B1679" s="144"/>
      <c r="C1679" s="158" t="s">
        <v>3761</v>
      </c>
      <c r="D1679" s="146">
        <v>1</v>
      </c>
      <c r="E1679" s="146" t="s">
        <v>907</v>
      </c>
      <c r="F1679" s="168"/>
      <c r="G1679" s="75">
        <v>165</v>
      </c>
      <c r="H1679" s="74">
        <v>165</v>
      </c>
      <c r="I1679" s="101">
        <f>H1679/D1679</f>
        <v>165</v>
      </c>
      <c r="J1679" s="76">
        <v>165</v>
      </c>
      <c r="K1679" s="76">
        <v>165</v>
      </c>
      <c r="L1679" s="102">
        <f>K1679/D1679</f>
        <v>165</v>
      </c>
      <c r="M1679" s="75">
        <v>165</v>
      </c>
      <c r="N1679" s="74">
        <v>165</v>
      </c>
      <c r="O1679" s="101">
        <f>N1679/D1679</f>
        <v>165</v>
      </c>
      <c r="P1679" s="76">
        <v>165</v>
      </c>
      <c r="Q1679" s="76">
        <v>165</v>
      </c>
      <c r="R1679" s="102">
        <f>Q1679/D1679</f>
        <v>165</v>
      </c>
      <c r="S1679" s="4">
        <v>1</v>
      </c>
      <c r="T1679" s="123">
        <v>1</v>
      </c>
      <c r="U1679" s="123">
        <v>1</v>
      </c>
      <c r="V1679" s="6">
        <f>T1679/U1679</f>
        <v>1</v>
      </c>
      <c r="W1679" s="123" t="s">
        <v>195</v>
      </c>
      <c r="X1679" s="123">
        <v>1</v>
      </c>
      <c r="Y1679" s="6">
        <f>W1679/X1679</f>
        <v>1690</v>
      </c>
      <c r="Z1679" s="6">
        <f>ROUND(Y1679,1)</f>
        <v>1690</v>
      </c>
      <c r="AA1679" s="123"/>
      <c r="AB1679" s="241"/>
      <c r="AC1679" s="241"/>
      <c r="AD1679" s="6"/>
      <c r="AE1679" s="241"/>
      <c r="AF1679" s="241"/>
    </row>
    <row r="1680" spans="1:32" ht="20.100000000000001" customHeight="1" x14ac:dyDescent="0.25">
      <c r="A1680" s="143">
        <v>60777</v>
      </c>
      <c r="B1680" s="144"/>
      <c r="C1680" s="158" t="s">
        <v>3762</v>
      </c>
      <c r="D1680" s="146">
        <v>1</v>
      </c>
      <c r="E1680" s="146" t="s">
        <v>907</v>
      </c>
      <c r="F1680" s="168"/>
      <c r="G1680" s="75">
        <v>165</v>
      </c>
      <c r="H1680" s="74">
        <v>165</v>
      </c>
      <c r="I1680" s="101">
        <f>H1680/D1680</f>
        <v>165</v>
      </c>
      <c r="J1680" s="76">
        <v>165</v>
      </c>
      <c r="K1680" s="76">
        <v>165</v>
      </c>
      <c r="L1680" s="102">
        <f>K1680/D1680</f>
        <v>165</v>
      </c>
      <c r="M1680" s="75">
        <v>165</v>
      </c>
      <c r="N1680" s="74">
        <v>165</v>
      </c>
      <c r="O1680" s="101">
        <f>N1680/D1680</f>
        <v>165</v>
      </c>
      <c r="P1680" s="76">
        <v>165</v>
      </c>
      <c r="Q1680" s="76">
        <v>165</v>
      </c>
      <c r="R1680" s="102">
        <f>Q1680/D1680</f>
        <v>165</v>
      </c>
      <c r="S1680" s="4">
        <v>1</v>
      </c>
      <c r="T1680" s="123">
        <v>1</v>
      </c>
      <c r="U1680" s="123">
        <v>1</v>
      </c>
      <c r="V1680" s="6">
        <f>T1680/U1680</f>
        <v>1</v>
      </c>
      <c r="W1680" s="123" t="s">
        <v>195</v>
      </c>
      <c r="X1680" s="123">
        <v>1</v>
      </c>
      <c r="Y1680" s="6">
        <f>W1680/X1680</f>
        <v>1690</v>
      </c>
      <c r="Z1680" s="6">
        <f>ROUND(Y1680,1)</f>
        <v>1690</v>
      </c>
      <c r="AA1680" s="123"/>
      <c r="AB1680" s="241"/>
      <c r="AC1680" s="241"/>
      <c r="AD1680" s="6"/>
      <c r="AE1680" s="241"/>
      <c r="AF1680" s="241"/>
    </row>
    <row r="1681" spans="1:32" ht="20.100000000000001" customHeight="1" x14ac:dyDescent="0.25">
      <c r="A1681" s="143">
        <v>60778</v>
      </c>
      <c r="B1681" s="144"/>
      <c r="C1681" s="158" t="s">
        <v>3763</v>
      </c>
      <c r="D1681" s="146">
        <v>1</v>
      </c>
      <c r="E1681" s="146" t="s">
        <v>907</v>
      </c>
      <c r="F1681" s="168"/>
      <c r="G1681" s="75">
        <v>165</v>
      </c>
      <c r="H1681" s="74">
        <v>165</v>
      </c>
      <c r="I1681" s="101">
        <f>H1681/D1681</f>
        <v>165</v>
      </c>
      <c r="J1681" s="76">
        <v>165</v>
      </c>
      <c r="K1681" s="76">
        <v>165</v>
      </c>
      <c r="L1681" s="102">
        <f>K1681/D1681</f>
        <v>165</v>
      </c>
      <c r="M1681" s="75">
        <v>165</v>
      </c>
      <c r="N1681" s="74">
        <v>165</v>
      </c>
      <c r="O1681" s="101">
        <f>N1681/D1681</f>
        <v>165</v>
      </c>
      <c r="P1681" s="76">
        <v>165</v>
      </c>
      <c r="Q1681" s="76">
        <v>165</v>
      </c>
      <c r="R1681" s="102">
        <f>Q1681/D1681</f>
        <v>165</v>
      </c>
      <c r="S1681" s="4">
        <v>1</v>
      </c>
      <c r="T1681">
        <v>1</v>
      </c>
      <c r="U1681">
        <v>1</v>
      </c>
      <c r="V1681" s="6">
        <f>T1681/U1681</f>
        <v>1</v>
      </c>
      <c r="W1681" t="s">
        <v>195</v>
      </c>
      <c r="X1681">
        <v>1</v>
      </c>
      <c r="Y1681" s="6">
        <f>W1681/X1681</f>
        <v>1690</v>
      </c>
      <c r="Z1681" s="6">
        <f>ROUND(Y1681,1)</f>
        <v>1690</v>
      </c>
      <c r="AB1681" s="241"/>
      <c r="AC1681" s="241"/>
      <c r="AD1681" s="6"/>
      <c r="AE1681" s="241"/>
      <c r="AF1681" s="241"/>
    </row>
    <row r="1682" spans="1:32" ht="20.100000000000001" customHeight="1" x14ac:dyDescent="0.25">
      <c r="A1682" s="143">
        <v>60779</v>
      </c>
      <c r="B1682" s="144"/>
      <c r="C1682" s="158" t="s">
        <v>3764</v>
      </c>
      <c r="D1682" s="146">
        <v>1</v>
      </c>
      <c r="E1682" s="146" t="s">
        <v>907</v>
      </c>
      <c r="F1682" s="168"/>
      <c r="G1682" s="75">
        <v>185</v>
      </c>
      <c r="H1682" s="74">
        <v>185</v>
      </c>
      <c r="I1682" s="101">
        <f>H1682/D1682</f>
        <v>185</v>
      </c>
      <c r="J1682" s="76">
        <v>185</v>
      </c>
      <c r="K1682" s="76">
        <v>185</v>
      </c>
      <c r="L1682" s="102">
        <f>K1682/D1682</f>
        <v>185</v>
      </c>
      <c r="M1682" s="75">
        <v>185</v>
      </c>
      <c r="N1682" s="74">
        <v>185</v>
      </c>
      <c r="O1682" s="101">
        <f>N1682/D1682</f>
        <v>185</v>
      </c>
      <c r="P1682" s="76">
        <v>185</v>
      </c>
      <c r="Q1682" s="76">
        <v>185</v>
      </c>
      <c r="R1682" s="102">
        <f>Q1682/D1682</f>
        <v>185</v>
      </c>
      <c r="S1682" s="4">
        <v>1</v>
      </c>
      <c r="T1682" s="123">
        <v>1</v>
      </c>
      <c r="U1682" s="123">
        <v>1</v>
      </c>
      <c r="V1682" s="6">
        <f>T1682/U1682</f>
        <v>1</v>
      </c>
      <c r="W1682" s="123" t="s">
        <v>195</v>
      </c>
      <c r="X1682" s="123">
        <v>1</v>
      </c>
      <c r="Y1682" s="6">
        <f>W1682/X1682</f>
        <v>1690</v>
      </c>
      <c r="Z1682" s="6">
        <f>ROUND(Y1682,1)</f>
        <v>1690</v>
      </c>
      <c r="AA1682" s="123"/>
      <c r="AB1682" s="241"/>
      <c r="AC1682" s="241"/>
      <c r="AD1682" s="6"/>
      <c r="AE1682" s="241"/>
      <c r="AF1682" s="241"/>
    </row>
    <row r="1683" spans="1:32" s="12" customFormat="1" ht="20.100000000000001" customHeight="1" x14ac:dyDescent="0.2">
      <c r="A1683" s="143">
        <v>60781</v>
      </c>
      <c r="B1683" s="144"/>
      <c r="C1683" s="158" t="s">
        <v>3765</v>
      </c>
      <c r="D1683" s="146">
        <v>1</v>
      </c>
      <c r="E1683" s="146" t="s">
        <v>907</v>
      </c>
      <c r="F1683" s="168"/>
      <c r="G1683" s="75">
        <v>190</v>
      </c>
      <c r="H1683" s="74">
        <v>190</v>
      </c>
      <c r="I1683" s="101">
        <f>H1683/D1683</f>
        <v>190</v>
      </c>
      <c r="J1683" s="76">
        <v>190</v>
      </c>
      <c r="K1683" s="76">
        <v>190</v>
      </c>
      <c r="L1683" s="102">
        <f>K1683/D1683</f>
        <v>190</v>
      </c>
      <c r="M1683" s="75">
        <v>190</v>
      </c>
      <c r="N1683" s="74">
        <v>190</v>
      </c>
      <c r="O1683" s="101">
        <f>N1683/D1683</f>
        <v>190</v>
      </c>
      <c r="P1683" s="76">
        <v>190</v>
      </c>
      <c r="Q1683" s="76">
        <v>190</v>
      </c>
      <c r="R1683" s="102">
        <f>Q1683/D1683</f>
        <v>190</v>
      </c>
      <c r="S1683" s="123">
        <v>1</v>
      </c>
      <c r="T1683" s="123">
        <v>1</v>
      </c>
      <c r="U1683" s="123">
        <v>1</v>
      </c>
      <c r="V1683" s="6">
        <f>T1683/U1683</f>
        <v>1</v>
      </c>
      <c r="W1683" s="123" t="s">
        <v>195</v>
      </c>
      <c r="X1683" s="123">
        <v>1</v>
      </c>
      <c r="Y1683" s="6">
        <f>W1683/X1683</f>
        <v>1690</v>
      </c>
      <c r="Z1683" s="6">
        <f>ROUND(Y1683,1)</f>
        <v>1690</v>
      </c>
      <c r="AA1683" s="123"/>
      <c r="AB1683" s="241"/>
      <c r="AC1683" s="241"/>
      <c r="AD1683" s="6"/>
      <c r="AE1683" s="241"/>
      <c r="AF1683" s="241"/>
    </row>
    <row r="1684" spans="1:32" ht="20.100000000000001" customHeight="1" x14ac:dyDescent="0.25">
      <c r="A1684" s="143">
        <v>60783</v>
      </c>
      <c r="B1684" s="144"/>
      <c r="C1684" s="158" t="s">
        <v>3766</v>
      </c>
      <c r="D1684" s="146">
        <v>1</v>
      </c>
      <c r="E1684" s="146" t="s">
        <v>907</v>
      </c>
      <c r="F1684" s="168"/>
      <c r="G1684" s="75">
        <v>165</v>
      </c>
      <c r="H1684" s="74">
        <v>165</v>
      </c>
      <c r="I1684" s="101">
        <f>H1684/D1684</f>
        <v>165</v>
      </c>
      <c r="J1684" s="76">
        <v>165</v>
      </c>
      <c r="K1684" s="76">
        <v>165</v>
      </c>
      <c r="L1684" s="102">
        <f>K1684/D1684</f>
        <v>165</v>
      </c>
      <c r="M1684" s="75">
        <v>165</v>
      </c>
      <c r="N1684" s="74">
        <v>165</v>
      </c>
      <c r="O1684" s="101">
        <f>N1684/D1684</f>
        <v>165</v>
      </c>
      <c r="P1684" s="76">
        <v>165</v>
      </c>
      <c r="Q1684" s="76">
        <v>165</v>
      </c>
      <c r="R1684" s="102">
        <f>Q1684/D1684</f>
        <v>165</v>
      </c>
      <c r="S1684" s="5">
        <v>1</v>
      </c>
      <c r="T1684">
        <v>1</v>
      </c>
      <c r="U1684">
        <v>1</v>
      </c>
      <c r="V1684" s="6">
        <f>T1684/U1684</f>
        <v>1</v>
      </c>
      <c r="W1684" t="s">
        <v>195</v>
      </c>
      <c r="X1684">
        <v>1</v>
      </c>
      <c r="Y1684" s="6">
        <f>W1684/X1684</f>
        <v>1690</v>
      </c>
      <c r="Z1684" s="6">
        <f>ROUND(Y1684,1)</f>
        <v>1690</v>
      </c>
      <c r="AB1684" s="241"/>
      <c r="AC1684" s="241"/>
      <c r="AD1684" s="6"/>
      <c r="AE1684" s="241"/>
      <c r="AF1684" s="241"/>
    </row>
    <row r="1685" spans="1:32" ht="20.100000000000001" customHeight="1" x14ac:dyDescent="0.25">
      <c r="A1685" s="143">
        <v>60785</v>
      </c>
      <c r="B1685" s="144"/>
      <c r="C1685" s="158" t="s">
        <v>3767</v>
      </c>
      <c r="D1685" s="146">
        <v>1</v>
      </c>
      <c r="E1685" s="146" t="s">
        <v>907</v>
      </c>
      <c r="F1685" s="168"/>
      <c r="G1685" s="75">
        <v>190</v>
      </c>
      <c r="H1685" s="74">
        <v>190</v>
      </c>
      <c r="I1685" s="101">
        <f>H1685/D1685</f>
        <v>190</v>
      </c>
      <c r="J1685" s="76">
        <v>190</v>
      </c>
      <c r="K1685" s="76">
        <v>190</v>
      </c>
      <c r="L1685" s="102">
        <f>K1685/D1685</f>
        <v>190</v>
      </c>
      <c r="M1685" s="75">
        <v>190</v>
      </c>
      <c r="N1685" s="74">
        <v>190</v>
      </c>
      <c r="O1685" s="101">
        <f>N1685/D1685</f>
        <v>190</v>
      </c>
      <c r="P1685" s="76">
        <v>190</v>
      </c>
      <c r="Q1685" s="76">
        <v>190</v>
      </c>
      <c r="R1685" s="102">
        <f>Q1685/D1685</f>
        <v>190</v>
      </c>
      <c r="S1685" s="4">
        <v>1</v>
      </c>
      <c r="T1685">
        <v>1</v>
      </c>
      <c r="U1685">
        <v>1</v>
      </c>
      <c r="V1685" s="6">
        <f>T1685/U1685</f>
        <v>1</v>
      </c>
      <c r="W1685" t="s">
        <v>195</v>
      </c>
      <c r="X1685">
        <v>1</v>
      </c>
      <c r="Y1685" s="6">
        <f>W1685/X1685</f>
        <v>1690</v>
      </c>
      <c r="Z1685" s="6">
        <f>ROUND(Y1685,1)</f>
        <v>1690</v>
      </c>
      <c r="AB1685" s="241"/>
      <c r="AC1685" s="241"/>
      <c r="AD1685" s="6"/>
      <c r="AE1685" s="241"/>
      <c r="AF1685" s="241"/>
    </row>
    <row r="1686" spans="1:32" ht="20.100000000000001" customHeight="1" x14ac:dyDescent="0.25">
      <c r="A1686" s="143">
        <v>60786</v>
      </c>
      <c r="B1686" s="144"/>
      <c r="C1686" s="158" t="s">
        <v>3768</v>
      </c>
      <c r="D1686" s="146">
        <v>1</v>
      </c>
      <c r="E1686" s="146" t="s">
        <v>907</v>
      </c>
      <c r="F1686" s="168"/>
      <c r="G1686" s="75">
        <v>172</v>
      </c>
      <c r="H1686" s="74">
        <v>172</v>
      </c>
      <c r="I1686" s="101">
        <f>H1686/D1686</f>
        <v>172</v>
      </c>
      <c r="J1686" s="76">
        <v>172</v>
      </c>
      <c r="K1686" s="76">
        <v>172</v>
      </c>
      <c r="L1686" s="102">
        <f>K1686/D1686</f>
        <v>172</v>
      </c>
      <c r="M1686" s="75">
        <v>172</v>
      </c>
      <c r="N1686" s="74">
        <v>172</v>
      </c>
      <c r="O1686" s="101">
        <f>N1686/D1686</f>
        <v>172</v>
      </c>
      <c r="P1686" s="76">
        <v>172</v>
      </c>
      <c r="Q1686" s="76">
        <v>172</v>
      </c>
      <c r="R1686" s="102">
        <f>Q1686/D1686</f>
        <v>172</v>
      </c>
      <c r="S1686" s="4">
        <v>1</v>
      </c>
      <c r="T1686">
        <v>1</v>
      </c>
      <c r="U1686">
        <v>1</v>
      </c>
      <c r="V1686" s="6">
        <f>T1686/U1686</f>
        <v>1</v>
      </c>
      <c r="W1686" t="s">
        <v>195</v>
      </c>
      <c r="X1686">
        <v>1</v>
      </c>
      <c r="Y1686" s="6">
        <f>W1686/X1686</f>
        <v>1690</v>
      </c>
      <c r="Z1686" s="6">
        <f>ROUND(Y1686,1)</f>
        <v>1690</v>
      </c>
      <c r="AB1686" s="241"/>
      <c r="AC1686" s="241"/>
      <c r="AD1686" s="6"/>
      <c r="AE1686" s="241"/>
      <c r="AF1686" s="241"/>
    </row>
    <row r="1687" spans="1:32" ht="20.100000000000001" customHeight="1" x14ac:dyDescent="0.25">
      <c r="A1687" s="143">
        <v>60789</v>
      </c>
      <c r="B1687" s="144"/>
      <c r="C1687" s="158" t="s">
        <v>3770</v>
      </c>
      <c r="D1687" s="146">
        <v>1</v>
      </c>
      <c r="E1687" s="146" t="s">
        <v>907</v>
      </c>
      <c r="F1687" s="168"/>
      <c r="G1687" s="75">
        <v>165</v>
      </c>
      <c r="H1687" s="74">
        <v>165</v>
      </c>
      <c r="I1687" s="101">
        <f>H1687/D1687</f>
        <v>165</v>
      </c>
      <c r="J1687" s="76">
        <v>165</v>
      </c>
      <c r="K1687" s="76">
        <v>165</v>
      </c>
      <c r="L1687" s="102">
        <f>K1687/D1687</f>
        <v>165</v>
      </c>
      <c r="M1687" s="75">
        <v>165</v>
      </c>
      <c r="N1687" s="74">
        <v>165</v>
      </c>
      <c r="O1687" s="101">
        <f>N1687/D1687</f>
        <v>165</v>
      </c>
      <c r="P1687" s="76">
        <v>165</v>
      </c>
      <c r="Q1687" s="76">
        <v>165</v>
      </c>
      <c r="R1687" s="102">
        <f>Q1687/D1687</f>
        <v>165</v>
      </c>
      <c r="S1687" s="4">
        <v>1</v>
      </c>
      <c r="T1687">
        <v>1</v>
      </c>
      <c r="U1687">
        <v>1</v>
      </c>
      <c r="V1687" s="6">
        <f>T1687/U1687</f>
        <v>1</v>
      </c>
      <c r="W1687" t="s">
        <v>195</v>
      </c>
      <c r="X1687">
        <v>1</v>
      </c>
      <c r="Y1687" s="6">
        <f>W1687/X1687</f>
        <v>1690</v>
      </c>
      <c r="Z1687" s="6">
        <f>ROUND(Y1687,1)</f>
        <v>1690</v>
      </c>
      <c r="AB1687" s="241"/>
      <c r="AC1687" s="241"/>
      <c r="AD1687" s="6"/>
      <c r="AE1687" s="241"/>
      <c r="AF1687" s="241"/>
    </row>
    <row r="1688" spans="1:32" ht="20.100000000000001" customHeight="1" x14ac:dyDescent="0.25">
      <c r="A1688" s="143">
        <v>60788</v>
      </c>
      <c r="B1688" s="144"/>
      <c r="C1688" s="158" t="s">
        <v>3769</v>
      </c>
      <c r="D1688" s="146">
        <v>1</v>
      </c>
      <c r="E1688" s="146" t="s">
        <v>907</v>
      </c>
      <c r="F1688" s="168"/>
      <c r="G1688" s="75">
        <v>172</v>
      </c>
      <c r="H1688" s="74">
        <v>172</v>
      </c>
      <c r="I1688" s="101">
        <f>H1688/D1688</f>
        <v>172</v>
      </c>
      <c r="J1688" s="76">
        <v>172</v>
      </c>
      <c r="K1688" s="76">
        <v>172</v>
      </c>
      <c r="L1688" s="102">
        <f>K1688/D1688</f>
        <v>172</v>
      </c>
      <c r="M1688" s="75">
        <v>172</v>
      </c>
      <c r="N1688" s="74">
        <v>172</v>
      </c>
      <c r="O1688" s="101">
        <f>N1688/D1688</f>
        <v>172</v>
      </c>
      <c r="P1688" s="76">
        <v>172</v>
      </c>
      <c r="Q1688" s="76">
        <v>172</v>
      </c>
      <c r="R1688" s="102">
        <f>Q1688/D1688</f>
        <v>172</v>
      </c>
      <c r="S1688" s="4">
        <v>1</v>
      </c>
      <c r="T1688">
        <v>1</v>
      </c>
      <c r="U1688">
        <v>1</v>
      </c>
      <c r="V1688" s="6">
        <f>T1688/U1688</f>
        <v>1</v>
      </c>
      <c r="W1688" t="s">
        <v>195</v>
      </c>
      <c r="X1688">
        <v>1</v>
      </c>
      <c r="Y1688" s="6">
        <f>W1688/X1688</f>
        <v>1690</v>
      </c>
      <c r="Z1688" s="6">
        <f>ROUND(Y1688,1)</f>
        <v>1690</v>
      </c>
      <c r="AB1688" s="241"/>
      <c r="AC1688" s="241"/>
      <c r="AD1688" s="6"/>
      <c r="AE1688" s="241"/>
      <c r="AF1688" s="241"/>
    </row>
    <row r="1689" spans="1:32" ht="20.100000000000001" customHeight="1" x14ac:dyDescent="0.25">
      <c r="A1689" s="143">
        <v>60766</v>
      </c>
      <c r="B1689" s="144"/>
      <c r="C1689" s="145" t="s">
        <v>3754</v>
      </c>
      <c r="D1689" s="146">
        <v>1</v>
      </c>
      <c r="E1689" s="146" t="s">
        <v>907</v>
      </c>
      <c r="F1689" s="168"/>
      <c r="G1689" s="75">
        <v>165</v>
      </c>
      <c r="H1689" s="74">
        <v>165</v>
      </c>
      <c r="I1689" s="101">
        <f>H1689/D1689</f>
        <v>165</v>
      </c>
      <c r="J1689" s="76">
        <v>165</v>
      </c>
      <c r="K1689" s="76">
        <v>165</v>
      </c>
      <c r="L1689" s="102">
        <f>K1689/D1689</f>
        <v>165</v>
      </c>
      <c r="M1689" s="75">
        <v>165</v>
      </c>
      <c r="N1689" s="74">
        <v>165</v>
      </c>
      <c r="O1689" s="101">
        <f>N1689/D1689</f>
        <v>165</v>
      </c>
      <c r="P1689" s="76">
        <v>165</v>
      </c>
      <c r="Q1689" s="76">
        <v>165</v>
      </c>
      <c r="R1689" s="102">
        <f>Q1689/D1689</f>
        <v>165</v>
      </c>
      <c r="S1689" s="4">
        <v>1</v>
      </c>
      <c r="T1689" s="123">
        <v>1</v>
      </c>
      <c r="U1689" s="123">
        <v>1</v>
      </c>
      <c r="V1689" s="6">
        <f>T1689/U1689</f>
        <v>1</v>
      </c>
      <c r="W1689" s="123" t="s">
        <v>195</v>
      </c>
      <c r="X1689" s="123">
        <v>1</v>
      </c>
      <c r="Y1689" s="6">
        <f>W1689/X1689</f>
        <v>1690</v>
      </c>
      <c r="Z1689" s="6">
        <f>ROUND(Y1689,1)</f>
        <v>1690</v>
      </c>
      <c r="AA1689" s="123"/>
      <c r="AB1689" s="241"/>
      <c r="AC1689" s="241"/>
      <c r="AD1689" s="6"/>
      <c r="AE1689" s="241"/>
      <c r="AF1689" s="241"/>
    </row>
    <row r="1690" spans="1:32" ht="20.100000000000001" customHeight="1" x14ac:dyDescent="0.25">
      <c r="A1690" s="143">
        <v>60791</v>
      </c>
      <c r="B1690" s="144"/>
      <c r="C1690" s="158" t="s">
        <v>3771</v>
      </c>
      <c r="D1690" s="146">
        <v>1</v>
      </c>
      <c r="E1690" s="146" t="s">
        <v>907</v>
      </c>
      <c r="F1690" s="168"/>
      <c r="G1690" s="75">
        <v>185</v>
      </c>
      <c r="H1690" s="74">
        <v>185</v>
      </c>
      <c r="I1690" s="101">
        <f>H1690/D1690</f>
        <v>185</v>
      </c>
      <c r="J1690" s="76">
        <v>185</v>
      </c>
      <c r="K1690" s="76">
        <v>185</v>
      </c>
      <c r="L1690" s="102">
        <f>K1690/D1690</f>
        <v>185</v>
      </c>
      <c r="M1690" s="75">
        <v>185</v>
      </c>
      <c r="N1690" s="74">
        <v>185</v>
      </c>
      <c r="O1690" s="101">
        <f>N1690/D1690</f>
        <v>185</v>
      </c>
      <c r="P1690" s="76">
        <v>185</v>
      </c>
      <c r="Q1690" s="76">
        <v>185</v>
      </c>
      <c r="R1690" s="102">
        <f>Q1690/D1690</f>
        <v>185</v>
      </c>
      <c r="S1690" s="4">
        <v>1</v>
      </c>
      <c r="T1690">
        <v>1</v>
      </c>
      <c r="U1690">
        <v>1</v>
      </c>
      <c r="V1690" s="6">
        <f>T1690/U1690</f>
        <v>1</v>
      </c>
      <c r="W1690" t="s">
        <v>195</v>
      </c>
      <c r="X1690">
        <v>1</v>
      </c>
      <c r="Y1690" s="6">
        <f>W1690/X1690</f>
        <v>1690</v>
      </c>
      <c r="Z1690" s="6">
        <f>ROUND(Y1690,1)</f>
        <v>1690</v>
      </c>
      <c r="AB1690" s="241"/>
      <c r="AC1690" s="241"/>
      <c r="AD1690" s="6"/>
      <c r="AE1690" s="241"/>
      <c r="AF1690" s="241"/>
    </row>
    <row r="1691" spans="1:32" ht="20.100000000000001" customHeight="1" x14ac:dyDescent="0.25">
      <c r="A1691" s="143">
        <v>60792</v>
      </c>
      <c r="B1691" s="144"/>
      <c r="C1691" s="158" t="s">
        <v>3772</v>
      </c>
      <c r="D1691" s="146">
        <v>1</v>
      </c>
      <c r="E1691" s="146" t="s">
        <v>907</v>
      </c>
      <c r="F1691" s="168"/>
      <c r="G1691" s="75">
        <v>172</v>
      </c>
      <c r="H1691" s="74">
        <v>172</v>
      </c>
      <c r="I1691" s="101">
        <f>H1691/D1691</f>
        <v>172</v>
      </c>
      <c r="J1691" s="76">
        <v>172</v>
      </c>
      <c r="K1691" s="76">
        <v>172</v>
      </c>
      <c r="L1691" s="102">
        <f>K1691/D1691</f>
        <v>172</v>
      </c>
      <c r="M1691" s="75">
        <v>172</v>
      </c>
      <c r="N1691" s="74">
        <v>172</v>
      </c>
      <c r="O1691" s="101">
        <f>N1691/D1691</f>
        <v>172</v>
      </c>
      <c r="P1691" s="76">
        <v>172</v>
      </c>
      <c r="Q1691" s="76">
        <v>172</v>
      </c>
      <c r="R1691" s="102">
        <f>Q1691/D1691</f>
        <v>172</v>
      </c>
      <c r="S1691" s="4">
        <v>1</v>
      </c>
      <c r="T1691">
        <v>1</v>
      </c>
      <c r="U1691">
        <v>1</v>
      </c>
      <c r="V1691" s="6">
        <f>T1691/U1691</f>
        <v>1</v>
      </c>
      <c r="W1691" t="s">
        <v>195</v>
      </c>
      <c r="X1691">
        <v>1</v>
      </c>
      <c r="Y1691" s="6">
        <f>W1691/X1691</f>
        <v>1690</v>
      </c>
      <c r="Z1691" s="6">
        <f>ROUND(Y1691,1)</f>
        <v>1690</v>
      </c>
      <c r="AB1691" s="241"/>
      <c r="AC1691" s="241"/>
      <c r="AD1691" s="6"/>
      <c r="AE1691" s="241"/>
      <c r="AF1691" s="241"/>
    </row>
    <row r="1692" spans="1:32" ht="20.100000000000001" customHeight="1" x14ac:dyDescent="0.25">
      <c r="A1692" s="143">
        <v>60793</v>
      </c>
      <c r="B1692" s="144"/>
      <c r="C1692" s="158" t="s">
        <v>3773</v>
      </c>
      <c r="D1692" s="146">
        <v>1</v>
      </c>
      <c r="E1692" s="146" t="s">
        <v>907</v>
      </c>
      <c r="F1692" s="168"/>
      <c r="G1692" s="75">
        <v>165</v>
      </c>
      <c r="H1692" s="74">
        <v>165</v>
      </c>
      <c r="I1692" s="101">
        <f>H1692/D1692</f>
        <v>165</v>
      </c>
      <c r="J1692" s="76">
        <v>165</v>
      </c>
      <c r="K1692" s="76">
        <v>165</v>
      </c>
      <c r="L1692" s="102">
        <f>K1692/D1692</f>
        <v>165</v>
      </c>
      <c r="M1692" s="75">
        <v>165</v>
      </c>
      <c r="N1692" s="74">
        <v>165</v>
      </c>
      <c r="O1692" s="101">
        <f>N1692/D1692</f>
        <v>165</v>
      </c>
      <c r="P1692" s="76">
        <v>165</v>
      </c>
      <c r="Q1692" s="76">
        <v>165</v>
      </c>
      <c r="R1692" s="102">
        <f>Q1692/D1692</f>
        <v>165</v>
      </c>
      <c r="S1692" s="4">
        <v>1</v>
      </c>
      <c r="T1692" s="123">
        <v>1</v>
      </c>
      <c r="U1692" s="123">
        <v>1</v>
      </c>
      <c r="V1692" s="6">
        <f>T1692/U1692</f>
        <v>1</v>
      </c>
      <c r="W1692" s="123" t="s">
        <v>195</v>
      </c>
      <c r="X1692" s="123">
        <v>1</v>
      </c>
      <c r="Y1692" s="6">
        <f>W1692/X1692</f>
        <v>1690</v>
      </c>
      <c r="Z1692" s="6">
        <f>ROUND(Y1692,1)</f>
        <v>1690</v>
      </c>
      <c r="AA1692" s="123"/>
      <c r="AB1692" s="241"/>
      <c r="AC1692" s="241"/>
      <c r="AD1692" s="6"/>
      <c r="AE1692" s="241"/>
      <c r="AF1692" s="241"/>
    </row>
    <row r="1693" spans="1:32" ht="20.100000000000001" customHeight="1" x14ac:dyDescent="0.25">
      <c r="A1693" s="143">
        <v>60795</v>
      </c>
      <c r="B1693" s="144"/>
      <c r="C1693" s="158" t="s">
        <v>3774</v>
      </c>
      <c r="D1693" s="146">
        <v>1</v>
      </c>
      <c r="E1693" s="146" t="s">
        <v>907</v>
      </c>
      <c r="F1693" s="168"/>
      <c r="G1693" s="75">
        <v>185</v>
      </c>
      <c r="H1693" s="74">
        <v>185</v>
      </c>
      <c r="I1693" s="101">
        <f>H1693/D1693</f>
        <v>185</v>
      </c>
      <c r="J1693" s="76">
        <v>185</v>
      </c>
      <c r="K1693" s="76">
        <v>185</v>
      </c>
      <c r="L1693" s="102">
        <f>K1693/D1693</f>
        <v>185</v>
      </c>
      <c r="M1693" s="75">
        <v>185</v>
      </c>
      <c r="N1693" s="74">
        <v>185</v>
      </c>
      <c r="O1693" s="101">
        <f>N1693/D1693</f>
        <v>185</v>
      </c>
      <c r="P1693" s="76">
        <v>185</v>
      </c>
      <c r="Q1693" s="76">
        <v>185</v>
      </c>
      <c r="R1693" s="102">
        <f>Q1693/D1693</f>
        <v>185</v>
      </c>
      <c r="S1693" s="4">
        <v>1</v>
      </c>
      <c r="T1693" s="11">
        <v>1</v>
      </c>
      <c r="U1693" s="11">
        <v>1</v>
      </c>
      <c r="V1693" s="6">
        <f>T1693/U1693</f>
        <v>1</v>
      </c>
      <c r="W1693" s="11" t="s">
        <v>195</v>
      </c>
      <c r="X1693" s="11">
        <v>1</v>
      </c>
      <c r="Y1693" s="6">
        <f>W1693/X1693</f>
        <v>1690</v>
      </c>
      <c r="Z1693" s="6">
        <f>ROUND(Y1693,1)</f>
        <v>1690</v>
      </c>
      <c r="AA1693" s="11"/>
      <c r="AB1693" s="241"/>
      <c r="AC1693" s="241"/>
      <c r="AD1693" s="6"/>
      <c r="AE1693" s="241"/>
      <c r="AF1693" s="241"/>
    </row>
    <row r="1694" spans="1:32" s="12" customFormat="1" ht="20.100000000000001" customHeight="1" x14ac:dyDescent="0.25">
      <c r="A1694" s="143">
        <v>60797</v>
      </c>
      <c r="B1694" s="144"/>
      <c r="C1694" s="158" t="s">
        <v>3775</v>
      </c>
      <c r="D1694" s="146">
        <v>1</v>
      </c>
      <c r="E1694" s="146" t="s">
        <v>907</v>
      </c>
      <c r="F1694" s="168"/>
      <c r="G1694" s="75">
        <v>172</v>
      </c>
      <c r="H1694" s="74">
        <v>172</v>
      </c>
      <c r="I1694" s="101">
        <f>H1694/D1694</f>
        <v>172</v>
      </c>
      <c r="J1694" s="76">
        <v>172</v>
      </c>
      <c r="K1694" s="76">
        <v>172</v>
      </c>
      <c r="L1694" s="102">
        <f>K1694/D1694</f>
        <v>172</v>
      </c>
      <c r="M1694" s="75">
        <v>172</v>
      </c>
      <c r="N1694" s="74">
        <v>172</v>
      </c>
      <c r="O1694" s="101">
        <f>N1694/D1694</f>
        <v>172</v>
      </c>
      <c r="P1694" s="76">
        <v>172</v>
      </c>
      <c r="Q1694" s="76">
        <v>172</v>
      </c>
      <c r="R1694" s="102">
        <f>Q1694/D1694</f>
        <v>172</v>
      </c>
      <c r="S1694" s="123">
        <v>1</v>
      </c>
      <c r="T1694" s="172">
        <v>1</v>
      </c>
      <c r="U1694" s="172">
        <v>1</v>
      </c>
      <c r="V1694" s="6">
        <f>T1694/U1694</f>
        <v>1</v>
      </c>
      <c r="W1694" s="172" t="s">
        <v>195</v>
      </c>
      <c r="X1694" s="172">
        <v>1</v>
      </c>
      <c r="Y1694" s="6">
        <f>W1694/X1694</f>
        <v>1690</v>
      </c>
      <c r="Z1694" s="6">
        <f>ROUND(Y1694,1)</f>
        <v>1690</v>
      </c>
      <c r="AA1694" s="172"/>
      <c r="AB1694" s="241"/>
      <c r="AC1694" s="241"/>
      <c r="AD1694" s="6"/>
      <c r="AE1694" s="241"/>
      <c r="AF1694" s="241"/>
    </row>
    <row r="1695" spans="1:32" ht="20.100000000000001" customHeight="1" x14ac:dyDescent="0.25">
      <c r="A1695" s="143">
        <v>60814</v>
      </c>
      <c r="B1695" s="144"/>
      <c r="C1695" s="158" t="s">
        <v>3786</v>
      </c>
      <c r="D1695" s="146">
        <v>1</v>
      </c>
      <c r="E1695" s="146" t="s">
        <v>907</v>
      </c>
      <c r="F1695" s="168"/>
      <c r="G1695" s="75">
        <v>190</v>
      </c>
      <c r="H1695" s="74">
        <v>190</v>
      </c>
      <c r="I1695" s="101">
        <f>H1695/D1695</f>
        <v>190</v>
      </c>
      <c r="J1695" s="76">
        <v>190</v>
      </c>
      <c r="K1695" s="76">
        <v>190</v>
      </c>
      <c r="L1695" s="102">
        <f>K1695/D1695</f>
        <v>190</v>
      </c>
      <c r="M1695" s="75">
        <v>190</v>
      </c>
      <c r="N1695" s="74">
        <v>190</v>
      </c>
      <c r="O1695" s="101">
        <f>N1695/D1695</f>
        <v>190</v>
      </c>
      <c r="P1695" s="76">
        <v>190</v>
      </c>
      <c r="Q1695" s="76">
        <v>190</v>
      </c>
      <c r="R1695" s="102">
        <f>Q1695/D1695</f>
        <v>190</v>
      </c>
      <c r="S1695" s="5">
        <v>1</v>
      </c>
      <c r="T1695">
        <v>1</v>
      </c>
      <c r="U1695">
        <v>1</v>
      </c>
      <c r="V1695" s="6">
        <f>T1695/U1695</f>
        <v>1</v>
      </c>
      <c r="W1695" t="s">
        <v>195</v>
      </c>
      <c r="X1695">
        <v>1</v>
      </c>
      <c r="Y1695" s="6">
        <f>W1695/X1695</f>
        <v>1690</v>
      </c>
      <c r="Z1695" s="6">
        <f>ROUND(Y1695,1)</f>
        <v>1690</v>
      </c>
      <c r="AB1695" s="241"/>
      <c r="AC1695" s="241"/>
      <c r="AD1695" s="6"/>
      <c r="AE1695" s="241"/>
      <c r="AF1695" s="241"/>
    </row>
    <row r="1696" spans="1:32" s="12" customFormat="1" ht="20.100000000000001" customHeight="1" x14ac:dyDescent="0.25">
      <c r="A1696" s="143">
        <v>60798</v>
      </c>
      <c r="B1696" s="144"/>
      <c r="C1696" s="158" t="s">
        <v>3776</v>
      </c>
      <c r="D1696" s="146">
        <v>1</v>
      </c>
      <c r="E1696" s="146" t="s">
        <v>907</v>
      </c>
      <c r="F1696" s="168"/>
      <c r="G1696" s="75">
        <v>190</v>
      </c>
      <c r="H1696" s="74">
        <v>190</v>
      </c>
      <c r="I1696" s="101">
        <f>H1696/D1696</f>
        <v>190</v>
      </c>
      <c r="J1696" s="76">
        <v>190</v>
      </c>
      <c r="K1696" s="76">
        <v>190</v>
      </c>
      <c r="L1696" s="102">
        <f>K1696/D1696</f>
        <v>190</v>
      </c>
      <c r="M1696" s="75">
        <v>190</v>
      </c>
      <c r="N1696" s="74">
        <v>190</v>
      </c>
      <c r="O1696" s="101">
        <f>N1696/D1696</f>
        <v>190</v>
      </c>
      <c r="P1696" s="76">
        <v>190</v>
      </c>
      <c r="Q1696" s="76">
        <v>190</v>
      </c>
      <c r="R1696" s="102">
        <f>Q1696/D1696</f>
        <v>190</v>
      </c>
      <c r="S1696" s="123">
        <v>1</v>
      </c>
      <c r="T1696" s="172">
        <v>1</v>
      </c>
      <c r="U1696" s="172">
        <v>1</v>
      </c>
      <c r="V1696" s="6">
        <f>T1696/U1696</f>
        <v>1</v>
      </c>
      <c r="W1696" s="172" t="s">
        <v>195</v>
      </c>
      <c r="X1696" s="172">
        <v>1</v>
      </c>
      <c r="Y1696" s="6">
        <f>W1696/X1696</f>
        <v>1690</v>
      </c>
      <c r="Z1696" s="6">
        <f>ROUND(Y1696,1)</f>
        <v>1690</v>
      </c>
      <c r="AA1696" s="172"/>
      <c r="AB1696" s="241"/>
      <c r="AC1696" s="241"/>
      <c r="AD1696" s="6"/>
      <c r="AE1696" s="241"/>
      <c r="AF1696" s="241"/>
    </row>
    <row r="1697" spans="1:32" ht="20.100000000000001" customHeight="1" x14ac:dyDescent="0.25">
      <c r="A1697" s="143">
        <v>60799</v>
      </c>
      <c r="B1697" s="144"/>
      <c r="C1697" s="158" t="s">
        <v>3777</v>
      </c>
      <c r="D1697" s="146">
        <v>1</v>
      </c>
      <c r="E1697" s="146" t="s">
        <v>907</v>
      </c>
      <c r="F1697" s="168"/>
      <c r="G1697" s="75">
        <v>185</v>
      </c>
      <c r="H1697" s="74">
        <v>185</v>
      </c>
      <c r="I1697" s="101">
        <f>H1697/D1697</f>
        <v>185</v>
      </c>
      <c r="J1697" s="76">
        <v>185</v>
      </c>
      <c r="K1697" s="76">
        <v>185</v>
      </c>
      <c r="L1697" s="102">
        <f>K1697/D1697</f>
        <v>185</v>
      </c>
      <c r="M1697" s="75">
        <v>185</v>
      </c>
      <c r="N1697" s="74">
        <v>185</v>
      </c>
      <c r="O1697" s="101">
        <f>N1697/D1697</f>
        <v>185</v>
      </c>
      <c r="P1697" s="76">
        <v>185</v>
      </c>
      <c r="Q1697" s="76">
        <v>185</v>
      </c>
      <c r="R1697" s="102">
        <f>Q1697/D1697</f>
        <v>185</v>
      </c>
      <c r="S1697" s="4">
        <v>1</v>
      </c>
      <c r="T1697">
        <v>1</v>
      </c>
      <c r="U1697">
        <v>1</v>
      </c>
      <c r="V1697" s="6">
        <f>T1697/U1697</f>
        <v>1</v>
      </c>
      <c r="W1697" t="s">
        <v>195</v>
      </c>
      <c r="X1697">
        <v>1</v>
      </c>
      <c r="Y1697" s="6">
        <f>W1697/X1697</f>
        <v>1690</v>
      </c>
      <c r="Z1697" s="6">
        <f>ROUND(Y1697,1)</f>
        <v>1690</v>
      </c>
      <c r="AB1697" s="241"/>
      <c r="AC1697" s="241"/>
      <c r="AD1697" s="6"/>
      <c r="AE1697" s="241"/>
      <c r="AF1697" s="241"/>
    </row>
    <row r="1698" spans="1:32" ht="20.100000000000001" customHeight="1" x14ac:dyDescent="0.25">
      <c r="A1698" s="143">
        <v>60801</v>
      </c>
      <c r="B1698" s="144"/>
      <c r="C1698" s="158" t="s">
        <v>3778</v>
      </c>
      <c r="D1698" s="146">
        <v>1</v>
      </c>
      <c r="E1698" s="146" t="s">
        <v>907</v>
      </c>
      <c r="F1698" s="168"/>
      <c r="G1698" s="75">
        <v>165</v>
      </c>
      <c r="H1698" s="74">
        <v>165</v>
      </c>
      <c r="I1698" s="101">
        <f>H1698/D1698</f>
        <v>165</v>
      </c>
      <c r="J1698" s="76">
        <v>165</v>
      </c>
      <c r="K1698" s="76">
        <v>165</v>
      </c>
      <c r="L1698" s="102">
        <f>K1698/D1698</f>
        <v>165</v>
      </c>
      <c r="M1698" s="75">
        <v>165</v>
      </c>
      <c r="N1698" s="74">
        <v>165</v>
      </c>
      <c r="O1698" s="101">
        <f>N1698/D1698</f>
        <v>165</v>
      </c>
      <c r="P1698" s="76">
        <v>165</v>
      </c>
      <c r="Q1698" s="76">
        <v>165</v>
      </c>
      <c r="R1698" s="102">
        <f>Q1698/D1698</f>
        <v>165</v>
      </c>
      <c r="S1698" s="4">
        <v>1</v>
      </c>
      <c r="T1698">
        <v>1</v>
      </c>
      <c r="U1698">
        <v>1</v>
      </c>
      <c r="V1698" s="6">
        <f>T1698/U1698</f>
        <v>1</v>
      </c>
      <c r="W1698" t="s">
        <v>195</v>
      </c>
      <c r="X1698">
        <v>1</v>
      </c>
      <c r="Y1698" s="6">
        <f>W1698/X1698</f>
        <v>1690</v>
      </c>
      <c r="Z1698" s="6">
        <f>ROUND(Y1698,1)</f>
        <v>1690</v>
      </c>
      <c r="AB1698" s="241"/>
      <c r="AC1698" s="241"/>
      <c r="AD1698" s="6"/>
      <c r="AE1698" s="241"/>
      <c r="AF1698" s="241"/>
    </row>
    <row r="1699" spans="1:32" ht="20.100000000000001" customHeight="1" x14ac:dyDescent="0.25">
      <c r="A1699" s="143">
        <v>60802</v>
      </c>
      <c r="B1699" s="144"/>
      <c r="C1699" s="158" t="s">
        <v>3779</v>
      </c>
      <c r="D1699" s="146">
        <v>1</v>
      </c>
      <c r="E1699" s="146" t="s">
        <v>907</v>
      </c>
      <c r="F1699" s="168"/>
      <c r="G1699" s="75">
        <v>172</v>
      </c>
      <c r="H1699" s="74">
        <v>172</v>
      </c>
      <c r="I1699" s="101">
        <f>H1699/D1699</f>
        <v>172</v>
      </c>
      <c r="J1699" s="76">
        <v>172</v>
      </c>
      <c r="K1699" s="76">
        <v>172</v>
      </c>
      <c r="L1699" s="102">
        <f>K1699/D1699</f>
        <v>172</v>
      </c>
      <c r="M1699" s="75">
        <v>172</v>
      </c>
      <c r="N1699" s="74">
        <v>172</v>
      </c>
      <c r="O1699" s="101">
        <f>N1699/D1699</f>
        <v>172</v>
      </c>
      <c r="P1699" s="76">
        <v>172</v>
      </c>
      <c r="Q1699" s="76">
        <v>172</v>
      </c>
      <c r="R1699" s="102">
        <f>Q1699/D1699</f>
        <v>172</v>
      </c>
      <c r="S1699" s="4">
        <v>1</v>
      </c>
      <c r="T1699">
        <v>1</v>
      </c>
      <c r="U1699">
        <v>1</v>
      </c>
      <c r="V1699" s="6">
        <f>T1699/U1699</f>
        <v>1</v>
      </c>
      <c r="W1699" t="s">
        <v>195</v>
      </c>
      <c r="X1699">
        <v>1</v>
      </c>
      <c r="Y1699" s="6">
        <f>W1699/X1699</f>
        <v>1690</v>
      </c>
      <c r="Z1699" s="6">
        <f>ROUND(Y1699,1)</f>
        <v>1690</v>
      </c>
      <c r="AB1699" s="241"/>
      <c r="AC1699" s="241"/>
      <c r="AD1699" s="6"/>
      <c r="AE1699" s="241"/>
      <c r="AF1699" s="241"/>
    </row>
    <row r="1700" spans="1:32" ht="20.100000000000001" customHeight="1" x14ac:dyDescent="0.25">
      <c r="A1700" s="143">
        <v>60805</v>
      </c>
      <c r="B1700" s="144"/>
      <c r="C1700" s="158" t="s">
        <v>3780</v>
      </c>
      <c r="D1700" s="146">
        <v>1</v>
      </c>
      <c r="E1700" s="146" t="s">
        <v>907</v>
      </c>
      <c r="F1700" s="168"/>
      <c r="G1700" s="75">
        <v>165</v>
      </c>
      <c r="H1700" s="74">
        <v>165</v>
      </c>
      <c r="I1700" s="101">
        <f>H1700/D1700</f>
        <v>165</v>
      </c>
      <c r="J1700" s="76">
        <v>165</v>
      </c>
      <c r="K1700" s="76">
        <v>165</v>
      </c>
      <c r="L1700" s="102">
        <f>K1700/D1700</f>
        <v>165</v>
      </c>
      <c r="M1700" s="75">
        <v>165</v>
      </c>
      <c r="N1700" s="74">
        <v>165</v>
      </c>
      <c r="O1700" s="101">
        <f>N1700/D1700</f>
        <v>165</v>
      </c>
      <c r="P1700" s="76">
        <v>165</v>
      </c>
      <c r="Q1700" s="76">
        <v>165</v>
      </c>
      <c r="R1700" s="102">
        <f>Q1700/D1700</f>
        <v>165</v>
      </c>
      <c r="S1700" s="4">
        <v>1</v>
      </c>
      <c r="T1700">
        <v>1</v>
      </c>
      <c r="U1700">
        <v>1</v>
      </c>
      <c r="V1700" s="6">
        <f>T1700/U1700</f>
        <v>1</v>
      </c>
      <c r="W1700" t="s">
        <v>195</v>
      </c>
      <c r="X1700">
        <v>1</v>
      </c>
      <c r="Y1700" s="6">
        <f>W1700/X1700</f>
        <v>1690</v>
      </c>
      <c r="Z1700" s="6">
        <f>ROUND(Y1700,1)</f>
        <v>1690</v>
      </c>
      <c r="AB1700" s="241"/>
      <c r="AC1700" s="241"/>
      <c r="AD1700" s="6"/>
      <c r="AE1700" s="241"/>
      <c r="AF1700" s="241"/>
    </row>
    <row r="1701" spans="1:32" ht="20.100000000000001" customHeight="1" x14ac:dyDescent="0.25">
      <c r="A1701" s="143">
        <v>55632</v>
      </c>
      <c r="B1701" s="147" t="s">
        <v>3019</v>
      </c>
      <c r="C1701" s="147" t="s">
        <v>3020</v>
      </c>
      <c r="D1701" s="146">
        <v>2</v>
      </c>
      <c r="E1701" s="146" t="s">
        <v>28</v>
      </c>
      <c r="F1701" s="168" t="s">
        <v>12540</v>
      </c>
      <c r="G1701" s="75">
        <v>35.74</v>
      </c>
      <c r="H1701" s="74">
        <v>33.5</v>
      </c>
      <c r="I1701" s="101">
        <f>H1701/D1701</f>
        <v>16.75</v>
      </c>
      <c r="J1701" s="76">
        <v>35.74</v>
      </c>
      <c r="K1701" s="76">
        <v>33.5</v>
      </c>
      <c r="L1701" s="102">
        <f>K1701/D1701</f>
        <v>16.75</v>
      </c>
      <c r="M1701" s="75">
        <v>35.74</v>
      </c>
      <c r="N1701" s="74">
        <v>33.5</v>
      </c>
      <c r="O1701" s="101">
        <f>N1701/D1701</f>
        <v>16.75</v>
      </c>
      <c r="P1701" s="76">
        <v>35.74</v>
      </c>
      <c r="Q1701" s="76">
        <v>33.5</v>
      </c>
      <c r="R1701" s="102">
        <f>Q1701/D1701</f>
        <v>16.75</v>
      </c>
      <c r="S1701" s="4">
        <v>2</v>
      </c>
      <c r="T1701">
        <v>24</v>
      </c>
      <c r="U1701">
        <v>2</v>
      </c>
      <c r="V1701" s="6">
        <f>T1701/U1701</f>
        <v>12</v>
      </c>
      <c r="W1701">
        <v>269</v>
      </c>
      <c r="X1701">
        <v>24</v>
      </c>
      <c r="Y1701" s="6">
        <f>W1701/X1701</f>
        <v>11.208333333333334</v>
      </c>
      <c r="Z1701" s="6">
        <f>ROUND(Y1701,1)</f>
        <v>11.2</v>
      </c>
      <c r="AB1701" s="241"/>
      <c r="AC1701" s="241"/>
      <c r="AD1701" s="6"/>
      <c r="AE1701" s="241"/>
      <c r="AF1701" s="241"/>
    </row>
    <row r="1702" spans="1:32" ht="20.100000000000001" customHeight="1" x14ac:dyDescent="0.25">
      <c r="A1702" s="143">
        <v>55635</v>
      </c>
      <c r="B1702" s="147" t="s">
        <v>3021</v>
      </c>
      <c r="C1702" s="147" t="s">
        <v>3022</v>
      </c>
      <c r="D1702" s="146">
        <v>4</v>
      </c>
      <c r="E1702" s="146" t="s">
        <v>31</v>
      </c>
      <c r="F1702" s="168" t="s">
        <v>12529</v>
      </c>
      <c r="G1702" s="75">
        <v>39</v>
      </c>
      <c r="H1702" s="74">
        <v>36</v>
      </c>
      <c r="I1702" s="101">
        <f>H1702/D1702</f>
        <v>9</v>
      </c>
      <c r="J1702" s="76">
        <v>39</v>
      </c>
      <c r="K1702" s="76">
        <v>36</v>
      </c>
      <c r="L1702" s="102">
        <f>K1702/D1702</f>
        <v>9</v>
      </c>
      <c r="M1702" s="75">
        <v>39</v>
      </c>
      <c r="N1702" s="74">
        <v>36</v>
      </c>
      <c r="O1702" s="101">
        <f>N1702/D1702</f>
        <v>9</v>
      </c>
      <c r="P1702" s="76">
        <v>39</v>
      </c>
      <c r="Q1702" s="76">
        <v>36</v>
      </c>
      <c r="R1702" s="102">
        <f>Q1702/D1702</f>
        <v>9</v>
      </c>
      <c r="S1702" s="4">
        <v>4</v>
      </c>
      <c r="T1702" s="123">
        <v>24</v>
      </c>
      <c r="U1702" s="123">
        <v>4</v>
      </c>
      <c r="V1702" s="6">
        <f>T1702/U1702</f>
        <v>6</v>
      </c>
      <c r="W1702" s="123">
        <v>269</v>
      </c>
      <c r="X1702" s="123">
        <v>24</v>
      </c>
      <c r="Y1702" s="6">
        <f>W1702/X1702</f>
        <v>11.208333333333334</v>
      </c>
      <c r="Z1702" s="6">
        <f>ROUND(Y1702,1)</f>
        <v>11.2</v>
      </c>
      <c r="AA1702" s="123"/>
      <c r="AB1702" s="241"/>
      <c r="AC1702" s="241"/>
      <c r="AD1702" s="6"/>
      <c r="AE1702" s="241"/>
      <c r="AF1702" s="241"/>
    </row>
    <row r="1703" spans="1:32" ht="20.100000000000001" customHeight="1" x14ac:dyDescent="0.25">
      <c r="A1703" s="143">
        <v>55628</v>
      </c>
      <c r="B1703" s="147" t="s">
        <v>3017</v>
      </c>
      <c r="C1703" s="147" t="s">
        <v>3018</v>
      </c>
      <c r="D1703" s="146">
        <v>6</v>
      </c>
      <c r="E1703" s="146" t="s">
        <v>280</v>
      </c>
      <c r="F1703" s="168" t="s">
        <v>12556</v>
      </c>
      <c r="G1703" s="75">
        <v>52.92</v>
      </c>
      <c r="H1703" s="74">
        <v>47.22</v>
      </c>
      <c r="I1703" s="101">
        <f>H1703/D1703</f>
        <v>7.87</v>
      </c>
      <c r="J1703" s="76">
        <v>52.92</v>
      </c>
      <c r="K1703" s="76">
        <v>47.22</v>
      </c>
      <c r="L1703" s="102">
        <f>K1703/D1703</f>
        <v>7.87</v>
      </c>
      <c r="M1703" s="75">
        <v>52.92</v>
      </c>
      <c r="N1703" s="74">
        <v>47.22</v>
      </c>
      <c r="O1703" s="101">
        <f>N1703/D1703</f>
        <v>7.87</v>
      </c>
      <c r="P1703" s="76">
        <v>52.92</v>
      </c>
      <c r="Q1703" s="76">
        <v>47.22</v>
      </c>
      <c r="R1703" s="102">
        <f>Q1703/D1703</f>
        <v>7.87</v>
      </c>
      <c r="S1703" s="4">
        <v>6</v>
      </c>
      <c r="T1703">
        <v>24</v>
      </c>
      <c r="U1703">
        <v>6</v>
      </c>
      <c r="V1703" s="6">
        <f>T1703/U1703</f>
        <v>4</v>
      </c>
      <c r="W1703">
        <v>406</v>
      </c>
      <c r="X1703">
        <v>24</v>
      </c>
      <c r="Y1703" s="6">
        <f>W1703/X1703</f>
        <v>16.916666666666668</v>
      </c>
      <c r="Z1703" s="6">
        <f>ROUND(Y1703,1)</f>
        <v>16.899999999999999</v>
      </c>
      <c r="AB1703" s="241"/>
      <c r="AC1703" s="241"/>
      <c r="AD1703" s="6"/>
      <c r="AE1703" s="241"/>
      <c r="AF1703" s="241"/>
    </row>
    <row r="1704" spans="1:32" ht="20.100000000000001" customHeight="1" x14ac:dyDescent="0.25">
      <c r="A1704" s="166">
        <v>83733</v>
      </c>
      <c r="B1704" s="167" t="s">
        <v>3917</v>
      </c>
      <c r="C1704" s="145" t="s">
        <v>4012</v>
      </c>
      <c r="D1704" s="146">
        <v>1</v>
      </c>
      <c r="E1704" s="146" t="s">
        <v>194</v>
      </c>
      <c r="F1704" s="168"/>
      <c r="G1704" s="160">
        <v>185</v>
      </c>
      <c r="H1704" s="74">
        <v>185</v>
      </c>
      <c r="I1704" s="101">
        <f>H1704/D1704</f>
        <v>185</v>
      </c>
      <c r="J1704" s="76">
        <v>185</v>
      </c>
      <c r="K1704" s="76">
        <v>185</v>
      </c>
      <c r="L1704" s="102">
        <f>K1704/D1704</f>
        <v>185</v>
      </c>
      <c r="M1704" s="75">
        <v>185</v>
      </c>
      <c r="N1704" s="74">
        <v>185</v>
      </c>
      <c r="O1704" s="101">
        <f>N1704/D1704</f>
        <v>185</v>
      </c>
      <c r="P1704" s="76">
        <v>185</v>
      </c>
      <c r="Q1704" s="76">
        <v>185</v>
      </c>
      <c r="R1704" s="102">
        <f>Q1704/D1704</f>
        <v>185</v>
      </c>
      <c r="S1704" s="4">
        <v>1</v>
      </c>
      <c r="T1704">
        <v>1</v>
      </c>
      <c r="U1704">
        <v>1</v>
      </c>
      <c r="V1704" s="6">
        <f>T1704/U1704</f>
        <v>1</v>
      </c>
      <c r="W1704" t="s">
        <v>195</v>
      </c>
      <c r="X1704">
        <v>1</v>
      </c>
      <c r="Y1704" s="6">
        <f>W1704/X1704</f>
        <v>1690</v>
      </c>
      <c r="Z1704" s="6">
        <f>ROUND(Y1704,1)</f>
        <v>1690</v>
      </c>
      <c r="AB1704" s="241"/>
      <c r="AC1704" s="241"/>
      <c r="AD1704" s="6"/>
      <c r="AE1704" s="241"/>
      <c r="AF1704" s="241"/>
    </row>
    <row r="1705" spans="1:32" ht="20.100000000000001" customHeight="1" x14ac:dyDescent="0.25">
      <c r="A1705" s="143">
        <v>45656</v>
      </c>
      <c r="B1705" s="144" t="s">
        <v>2166</v>
      </c>
      <c r="C1705" s="145" t="s">
        <v>2167</v>
      </c>
      <c r="D1705" s="146">
        <v>2</v>
      </c>
      <c r="E1705" s="146" t="s">
        <v>28</v>
      </c>
      <c r="F1705" s="168" t="s">
        <v>12496</v>
      </c>
      <c r="G1705" s="75">
        <v>36.5</v>
      </c>
      <c r="H1705" s="74">
        <v>33.5</v>
      </c>
      <c r="I1705" s="101">
        <f>H1705/D1705</f>
        <v>16.75</v>
      </c>
      <c r="J1705" s="76">
        <v>36.5</v>
      </c>
      <c r="K1705" s="76">
        <v>33.5</v>
      </c>
      <c r="L1705" s="102">
        <f>K1705/D1705</f>
        <v>16.75</v>
      </c>
      <c r="M1705" s="75">
        <v>36.5</v>
      </c>
      <c r="N1705" s="74">
        <v>33.5</v>
      </c>
      <c r="O1705" s="101">
        <f>N1705/D1705</f>
        <v>16.75</v>
      </c>
      <c r="P1705" s="76">
        <v>36.5</v>
      </c>
      <c r="Q1705" s="76">
        <v>33.5</v>
      </c>
      <c r="R1705" s="102">
        <f>Q1705/D1705</f>
        <v>16.75</v>
      </c>
      <c r="S1705" s="4">
        <v>2</v>
      </c>
      <c r="T1705">
        <v>24</v>
      </c>
      <c r="U1705">
        <v>2</v>
      </c>
      <c r="V1705" s="6">
        <f>T1705/U1705</f>
        <v>12</v>
      </c>
      <c r="W1705">
        <v>288</v>
      </c>
      <c r="X1705">
        <v>24</v>
      </c>
      <c r="Y1705" s="6">
        <f>W1705/X1705</f>
        <v>12</v>
      </c>
      <c r="Z1705" s="6">
        <f>ROUND(Y1705,1)</f>
        <v>12</v>
      </c>
      <c r="AB1705" s="241"/>
      <c r="AC1705" s="241"/>
      <c r="AD1705" s="6"/>
      <c r="AE1705" s="241"/>
      <c r="AF1705" s="241"/>
    </row>
    <row r="1706" spans="1:32" ht="20.100000000000001" customHeight="1" x14ac:dyDescent="0.25">
      <c r="A1706" s="143">
        <v>45510</v>
      </c>
      <c r="B1706" s="144" t="s">
        <v>2146</v>
      </c>
      <c r="C1706" s="150" t="s">
        <v>2147</v>
      </c>
      <c r="D1706" s="146">
        <v>2</v>
      </c>
      <c r="E1706" s="146" t="s">
        <v>28</v>
      </c>
      <c r="F1706" s="168" t="s">
        <v>12496</v>
      </c>
      <c r="G1706" s="75">
        <v>36.5</v>
      </c>
      <c r="H1706" s="74">
        <v>33.5</v>
      </c>
      <c r="I1706" s="101">
        <f>H1706/D1706</f>
        <v>16.75</v>
      </c>
      <c r="J1706" s="76">
        <v>36.5</v>
      </c>
      <c r="K1706" s="76">
        <v>33.5</v>
      </c>
      <c r="L1706" s="102">
        <f>K1706/D1706</f>
        <v>16.75</v>
      </c>
      <c r="M1706" s="75">
        <v>36.5</v>
      </c>
      <c r="N1706" s="74">
        <v>33.5</v>
      </c>
      <c r="O1706" s="101">
        <f>N1706/D1706</f>
        <v>16.75</v>
      </c>
      <c r="P1706" s="76">
        <v>36.5</v>
      </c>
      <c r="Q1706" s="76">
        <v>33.5</v>
      </c>
      <c r="R1706" s="102">
        <f>Q1706/D1706</f>
        <v>16.75</v>
      </c>
      <c r="S1706" s="4">
        <v>2</v>
      </c>
      <c r="T1706">
        <v>24</v>
      </c>
      <c r="U1706">
        <v>2</v>
      </c>
      <c r="V1706" s="6">
        <f>T1706/U1706</f>
        <v>12</v>
      </c>
      <c r="W1706">
        <v>288</v>
      </c>
      <c r="X1706">
        <v>24</v>
      </c>
      <c r="Y1706" s="6">
        <f>W1706/X1706</f>
        <v>12</v>
      </c>
      <c r="Z1706" s="6">
        <f>ROUND(Y1706,1)</f>
        <v>12</v>
      </c>
      <c r="AB1706" s="241"/>
      <c r="AC1706" s="241"/>
      <c r="AD1706" s="6"/>
      <c r="AE1706" s="241"/>
      <c r="AF1706" s="241"/>
    </row>
    <row r="1707" spans="1:32" ht="20.100000000000001" customHeight="1" x14ac:dyDescent="0.25">
      <c r="A1707" s="143">
        <v>45761</v>
      </c>
      <c r="B1707" s="144" t="s">
        <v>2224</v>
      </c>
      <c r="C1707" s="150" t="s">
        <v>2225</v>
      </c>
      <c r="D1707" s="146">
        <v>2</v>
      </c>
      <c r="E1707" s="146" t="s">
        <v>28</v>
      </c>
      <c r="F1707" s="168" t="s">
        <v>12496</v>
      </c>
      <c r="G1707" s="75">
        <v>36.5</v>
      </c>
      <c r="H1707" s="74">
        <v>35</v>
      </c>
      <c r="I1707" s="101">
        <f>H1707/D1707</f>
        <v>17.5</v>
      </c>
      <c r="J1707" s="76">
        <v>36.5</v>
      </c>
      <c r="K1707" s="76">
        <v>35</v>
      </c>
      <c r="L1707" s="102">
        <f>K1707/D1707</f>
        <v>17.5</v>
      </c>
      <c r="M1707" s="75">
        <v>36.5</v>
      </c>
      <c r="N1707" s="74">
        <v>35</v>
      </c>
      <c r="O1707" s="101">
        <f>N1707/D1707</f>
        <v>17.5</v>
      </c>
      <c r="P1707" s="76">
        <v>36.5</v>
      </c>
      <c r="Q1707" s="76">
        <v>35</v>
      </c>
      <c r="R1707" s="102">
        <f>Q1707/D1707</f>
        <v>17.5</v>
      </c>
      <c r="S1707" s="4">
        <v>2</v>
      </c>
      <c r="T1707">
        <v>24</v>
      </c>
      <c r="U1707">
        <v>2</v>
      </c>
      <c r="V1707" s="6">
        <f>T1707/U1707</f>
        <v>12</v>
      </c>
      <c r="W1707">
        <v>288</v>
      </c>
      <c r="X1707">
        <v>24</v>
      </c>
      <c r="Y1707" s="6">
        <f>W1707/X1707</f>
        <v>12</v>
      </c>
      <c r="Z1707" s="6">
        <f>ROUND(Y1707,1)</f>
        <v>12</v>
      </c>
      <c r="AB1707" s="241"/>
      <c r="AC1707" s="241"/>
      <c r="AD1707" s="6"/>
      <c r="AE1707" s="241"/>
      <c r="AF1707" s="241"/>
    </row>
    <row r="1708" spans="1:32" ht="20.100000000000001" customHeight="1" x14ac:dyDescent="0.25">
      <c r="A1708" s="143">
        <v>45745</v>
      </c>
      <c r="B1708" s="144" t="s">
        <v>2214</v>
      </c>
      <c r="C1708" s="150" t="s">
        <v>2215</v>
      </c>
      <c r="D1708" s="146">
        <v>2</v>
      </c>
      <c r="E1708" s="146" t="s">
        <v>28</v>
      </c>
      <c r="F1708" s="168" t="s">
        <v>12496</v>
      </c>
      <c r="G1708" s="75">
        <v>36.5</v>
      </c>
      <c r="H1708" s="74">
        <v>35</v>
      </c>
      <c r="I1708" s="101">
        <f>H1708/D1708</f>
        <v>17.5</v>
      </c>
      <c r="J1708" s="76">
        <v>36.5</v>
      </c>
      <c r="K1708" s="76">
        <v>35</v>
      </c>
      <c r="L1708" s="102">
        <f>K1708/D1708</f>
        <v>17.5</v>
      </c>
      <c r="M1708" s="75">
        <v>36.5</v>
      </c>
      <c r="N1708" s="74">
        <v>35</v>
      </c>
      <c r="O1708" s="101">
        <f>N1708/D1708</f>
        <v>17.5</v>
      </c>
      <c r="P1708" s="76">
        <v>36.5</v>
      </c>
      <c r="Q1708" s="76">
        <v>35</v>
      </c>
      <c r="R1708" s="102">
        <f>Q1708/D1708</f>
        <v>17.5</v>
      </c>
      <c r="S1708" s="4">
        <v>2</v>
      </c>
      <c r="T1708">
        <v>24</v>
      </c>
      <c r="U1708">
        <v>2</v>
      </c>
      <c r="V1708" s="6">
        <f>T1708/U1708</f>
        <v>12</v>
      </c>
      <c r="W1708">
        <v>288</v>
      </c>
      <c r="X1708">
        <v>24</v>
      </c>
      <c r="Y1708" s="6">
        <f>W1708/X1708</f>
        <v>12</v>
      </c>
      <c r="Z1708" s="6">
        <f>ROUND(Y1708,1)</f>
        <v>12</v>
      </c>
      <c r="AB1708" s="241"/>
      <c r="AC1708" s="241"/>
      <c r="AD1708" s="6"/>
      <c r="AE1708" s="241"/>
      <c r="AF1708" s="241"/>
    </row>
    <row r="1709" spans="1:32" ht="20.100000000000001" customHeight="1" x14ac:dyDescent="0.25">
      <c r="A1709" s="143">
        <v>45705</v>
      </c>
      <c r="B1709" s="144" t="s">
        <v>2181</v>
      </c>
      <c r="C1709" s="150" t="s">
        <v>2182</v>
      </c>
      <c r="D1709" s="146">
        <v>2</v>
      </c>
      <c r="E1709" s="146" t="s">
        <v>28</v>
      </c>
      <c r="F1709" s="168" t="s">
        <v>12496</v>
      </c>
      <c r="G1709" s="75">
        <v>38</v>
      </c>
      <c r="H1709" s="74">
        <v>35</v>
      </c>
      <c r="I1709" s="101">
        <f>H1709/D1709</f>
        <v>17.5</v>
      </c>
      <c r="J1709" s="76">
        <v>38</v>
      </c>
      <c r="K1709" s="76">
        <v>35</v>
      </c>
      <c r="L1709" s="102">
        <f>K1709/D1709</f>
        <v>17.5</v>
      </c>
      <c r="M1709" s="75">
        <v>38</v>
      </c>
      <c r="N1709" s="74">
        <v>35</v>
      </c>
      <c r="O1709" s="101">
        <f>N1709/D1709</f>
        <v>17.5</v>
      </c>
      <c r="P1709" s="76">
        <v>38</v>
      </c>
      <c r="Q1709" s="76">
        <v>35</v>
      </c>
      <c r="R1709" s="102">
        <f>Q1709/D1709</f>
        <v>17.5</v>
      </c>
      <c r="S1709" s="4">
        <v>2</v>
      </c>
      <c r="T1709">
        <v>24</v>
      </c>
      <c r="U1709">
        <v>2</v>
      </c>
      <c r="V1709" s="6">
        <f>T1709/U1709</f>
        <v>12</v>
      </c>
      <c r="W1709">
        <v>288</v>
      </c>
      <c r="X1709">
        <v>24</v>
      </c>
      <c r="Y1709" s="6">
        <f>W1709/X1709</f>
        <v>12</v>
      </c>
      <c r="Z1709" s="6">
        <f>ROUND(Y1709,1)</f>
        <v>12</v>
      </c>
      <c r="AB1709" s="241"/>
      <c r="AC1709" s="241"/>
      <c r="AD1709" s="6"/>
      <c r="AE1709" s="241"/>
      <c r="AF1709" s="241"/>
    </row>
    <row r="1710" spans="1:32" ht="20.100000000000001" customHeight="1" x14ac:dyDescent="0.25">
      <c r="A1710" s="143">
        <v>45622</v>
      </c>
      <c r="B1710" s="144" t="s">
        <v>2160</v>
      </c>
      <c r="C1710" s="150" t="s">
        <v>2161</v>
      </c>
      <c r="D1710" s="146">
        <v>4</v>
      </c>
      <c r="E1710" s="146" t="s">
        <v>31</v>
      </c>
      <c r="F1710" s="168" t="s">
        <v>12500</v>
      </c>
      <c r="G1710" s="75">
        <v>40.479999999999997</v>
      </c>
      <c r="H1710" s="74">
        <v>36</v>
      </c>
      <c r="I1710" s="101">
        <f>H1710/D1710</f>
        <v>9</v>
      </c>
      <c r="J1710" s="76">
        <v>40.479999999999997</v>
      </c>
      <c r="K1710" s="76">
        <v>36</v>
      </c>
      <c r="L1710" s="102">
        <f>K1710/D1710</f>
        <v>9</v>
      </c>
      <c r="M1710" s="75">
        <v>40.479999999999997</v>
      </c>
      <c r="N1710" s="74">
        <v>36</v>
      </c>
      <c r="O1710" s="101">
        <f>N1710/D1710</f>
        <v>9</v>
      </c>
      <c r="P1710" s="76">
        <v>40.479999999999997</v>
      </c>
      <c r="Q1710" s="76">
        <v>36</v>
      </c>
      <c r="R1710" s="102">
        <f>Q1710/D1710</f>
        <v>9</v>
      </c>
      <c r="S1710" s="4">
        <v>4</v>
      </c>
      <c r="T1710">
        <v>24</v>
      </c>
      <c r="U1710">
        <v>4</v>
      </c>
      <c r="V1710" s="6">
        <f>T1710/U1710</f>
        <v>6</v>
      </c>
      <c r="W1710">
        <v>288</v>
      </c>
      <c r="X1710">
        <v>24</v>
      </c>
      <c r="Y1710" s="6">
        <f>W1710/X1710</f>
        <v>12</v>
      </c>
      <c r="Z1710" s="6">
        <f>ROUND(Y1710,1)</f>
        <v>12</v>
      </c>
      <c r="AB1710" s="241"/>
      <c r="AC1710" s="241"/>
      <c r="AD1710" s="6"/>
      <c r="AE1710" s="241"/>
      <c r="AF1710" s="241"/>
    </row>
    <row r="1711" spans="1:32" ht="20.100000000000001" customHeight="1" x14ac:dyDescent="0.25">
      <c r="A1711" s="143">
        <v>45365</v>
      </c>
      <c r="B1711" s="144" t="s">
        <v>2134</v>
      </c>
      <c r="C1711" s="150" t="s">
        <v>2135</v>
      </c>
      <c r="D1711" s="146">
        <v>4</v>
      </c>
      <c r="E1711" s="146" t="s">
        <v>31</v>
      </c>
      <c r="F1711" s="168" t="s">
        <v>12500</v>
      </c>
      <c r="G1711" s="75">
        <v>42.16</v>
      </c>
      <c r="H1711" s="74">
        <v>39</v>
      </c>
      <c r="I1711" s="101">
        <f>H1711/D1711</f>
        <v>9.75</v>
      </c>
      <c r="J1711" s="76">
        <v>42.16</v>
      </c>
      <c r="K1711" s="76">
        <v>39</v>
      </c>
      <c r="L1711" s="102">
        <f>K1711/D1711</f>
        <v>9.75</v>
      </c>
      <c r="M1711" s="75">
        <v>42.16</v>
      </c>
      <c r="N1711" s="74">
        <v>39</v>
      </c>
      <c r="O1711" s="101">
        <f>N1711/D1711</f>
        <v>9.75</v>
      </c>
      <c r="P1711" s="76">
        <v>42.16</v>
      </c>
      <c r="Q1711" s="76">
        <v>39</v>
      </c>
      <c r="R1711" s="102">
        <f>Q1711/D1711</f>
        <v>9.75</v>
      </c>
      <c r="S1711" s="4">
        <v>4</v>
      </c>
      <c r="T1711">
        <v>24</v>
      </c>
      <c r="U1711">
        <v>4</v>
      </c>
      <c r="V1711" s="6">
        <f>T1711/U1711</f>
        <v>6</v>
      </c>
      <c r="W1711">
        <v>288</v>
      </c>
      <c r="X1711">
        <v>24</v>
      </c>
      <c r="Y1711" s="6">
        <f>W1711/X1711</f>
        <v>12</v>
      </c>
      <c r="Z1711" s="6">
        <f>ROUND(Y1711,1)</f>
        <v>12</v>
      </c>
      <c r="AB1711" s="241"/>
      <c r="AC1711" s="241"/>
      <c r="AD1711" s="6"/>
      <c r="AE1711" s="241"/>
      <c r="AF1711" s="241"/>
    </row>
    <row r="1712" spans="1:32" ht="20.100000000000001" customHeight="1" x14ac:dyDescent="0.25">
      <c r="A1712" s="143">
        <v>45623</v>
      </c>
      <c r="B1712" s="144" t="s">
        <v>2162</v>
      </c>
      <c r="C1712" s="150" t="s">
        <v>2163</v>
      </c>
      <c r="D1712" s="146">
        <v>4</v>
      </c>
      <c r="E1712" s="146" t="s">
        <v>31</v>
      </c>
      <c r="F1712" s="168" t="s">
        <v>12500</v>
      </c>
      <c r="G1712" s="75">
        <v>40.479999999999997</v>
      </c>
      <c r="H1712" s="74">
        <v>36</v>
      </c>
      <c r="I1712" s="101">
        <f>H1712/D1712</f>
        <v>9</v>
      </c>
      <c r="J1712" s="76">
        <v>40.479999999999997</v>
      </c>
      <c r="K1712" s="76">
        <v>36</v>
      </c>
      <c r="L1712" s="102">
        <f>K1712/D1712</f>
        <v>9</v>
      </c>
      <c r="M1712" s="75">
        <v>40.479999999999997</v>
      </c>
      <c r="N1712" s="74">
        <v>36</v>
      </c>
      <c r="O1712" s="101">
        <f>N1712/D1712</f>
        <v>9</v>
      </c>
      <c r="P1712" s="76">
        <v>40.479999999999997</v>
      </c>
      <c r="Q1712" s="76">
        <v>36</v>
      </c>
      <c r="R1712" s="102">
        <f>Q1712/D1712</f>
        <v>9</v>
      </c>
      <c r="S1712" s="4">
        <v>4</v>
      </c>
      <c r="T1712">
        <v>24</v>
      </c>
      <c r="U1712">
        <v>4</v>
      </c>
      <c r="V1712" s="6">
        <f>T1712/U1712</f>
        <v>6</v>
      </c>
      <c r="W1712">
        <v>288</v>
      </c>
      <c r="X1712">
        <v>24</v>
      </c>
      <c r="Y1712" s="6">
        <f>W1712/X1712</f>
        <v>12</v>
      </c>
      <c r="Z1712" s="6">
        <f>ROUND(Y1712,1)</f>
        <v>12</v>
      </c>
      <c r="AB1712" s="241"/>
      <c r="AC1712" s="241"/>
      <c r="AD1712" s="6"/>
      <c r="AE1712" s="241"/>
      <c r="AF1712" s="241"/>
    </row>
    <row r="1713" spans="1:32" ht="20.100000000000001" customHeight="1" x14ac:dyDescent="0.25">
      <c r="A1713" s="143">
        <v>16546</v>
      </c>
      <c r="B1713" s="144" t="s">
        <v>558</v>
      </c>
      <c r="C1713" s="145" t="s">
        <v>559</v>
      </c>
      <c r="D1713" s="146">
        <v>1</v>
      </c>
      <c r="E1713" s="146" t="s">
        <v>25</v>
      </c>
      <c r="F1713" s="168" t="s">
        <v>12495</v>
      </c>
      <c r="G1713" s="75">
        <v>15.75</v>
      </c>
      <c r="H1713" s="74">
        <v>15.75</v>
      </c>
      <c r="I1713" s="101">
        <f>H1713/D1713</f>
        <v>15.75</v>
      </c>
      <c r="J1713" s="76">
        <v>15.75</v>
      </c>
      <c r="K1713" s="76">
        <v>15.75</v>
      </c>
      <c r="L1713" s="102">
        <f>K1713/D1713</f>
        <v>15.75</v>
      </c>
      <c r="M1713" s="75">
        <v>15.75</v>
      </c>
      <c r="N1713" s="74">
        <v>15.75</v>
      </c>
      <c r="O1713" s="101">
        <f>N1713/D1713</f>
        <v>15.75</v>
      </c>
      <c r="P1713" s="76">
        <v>15.75</v>
      </c>
      <c r="Q1713" s="76">
        <v>15.75</v>
      </c>
      <c r="R1713" s="102">
        <f>Q1713/D1713</f>
        <v>15.75</v>
      </c>
      <c r="S1713" s="5">
        <v>1</v>
      </c>
      <c r="T1713">
        <v>18</v>
      </c>
      <c r="U1713">
        <v>1</v>
      </c>
      <c r="V1713" s="6">
        <f>T1713/U1713</f>
        <v>18</v>
      </c>
      <c r="W1713">
        <v>216</v>
      </c>
      <c r="X1713">
        <v>18</v>
      </c>
      <c r="Y1713" s="6">
        <f>W1713/X1713</f>
        <v>12</v>
      </c>
      <c r="Z1713" s="6">
        <f>ROUND(Y1713,1)</f>
        <v>12</v>
      </c>
      <c r="AB1713" s="241"/>
      <c r="AC1713" s="241"/>
      <c r="AD1713" s="6"/>
      <c r="AE1713" s="241"/>
      <c r="AF1713" s="241"/>
    </row>
    <row r="1714" spans="1:32" ht="20.100000000000001" customHeight="1" x14ac:dyDescent="0.25">
      <c r="A1714" s="143">
        <v>16544</v>
      </c>
      <c r="B1714" s="144" t="s">
        <v>556</v>
      </c>
      <c r="C1714" s="145" t="s">
        <v>557</v>
      </c>
      <c r="D1714" s="146">
        <v>1</v>
      </c>
      <c r="E1714" s="146" t="s">
        <v>19</v>
      </c>
      <c r="F1714" s="168" t="s">
        <v>12498</v>
      </c>
      <c r="G1714" s="75">
        <v>21.74</v>
      </c>
      <c r="H1714" s="74">
        <v>21.74</v>
      </c>
      <c r="I1714" s="101">
        <f>H1714/D1714</f>
        <v>21.74</v>
      </c>
      <c r="J1714" s="76">
        <v>21.74</v>
      </c>
      <c r="K1714" s="76">
        <v>21.74</v>
      </c>
      <c r="L1714" s="102">
        <f>K1714/D1714</f>
        <v>21.74</v>
      </c>
      <c r="M1714" s="75">
        <v>21.74</v>
      </c>
      <c r="N1714" s="74">
        <v>21.74</v>
      </c>
      <c r="O1714" s="101">
        <f>N1714/D1714</f>
        <v>21.74</v>
      </c>
      <c r="P1714" s="76">
        <v>21.74</v>
      </c>
      <c r="Q1714" s="76">
        <v>21.74</v>
      </c>
      <c r="R1714" s="102">
        <f>Q1714/D1714</f>
        <v>21.74</v>
      </c>
      <c r="S1714" s="5">
        <v>1</v>
      </c>
      <c r="T1714">
        <v>24</v>
      </c>
      <c r="U1714">
        <v>1</v>
      </c>
      <c r="V1714" s="6">
        <f>T1714/U1714</f>
        <v>24</v>
      </c>
      <c r="W1714">
        <v>288</v>
      </c>
      <c r="X1714">
        <v>24</v>
      </c>
      <c r="Y1714" s="6">
        <f>W1714/X1714</f>
        <v>12</v>
      </c>
      <c r="Z1714" s="6">
        <f>ROUND(Y1714,1)</f>
        <v>12</v>
      </c>
      <c r="AB1714" s="241"/>
      <c r="AC1714" s="241"/>
      <c r="AD1714" s="6"/>
      <c r="AE1714" s="241"/>
      <c r="AF1714" s="241"/>
    </row>
    <row r="1715" spans="1:32" ht="20.100000000000001" customHeight="1" x14ac:dyDescent="0.25">
      <c r="A1715" s="143">
        <v>81859</v>
      </c>
      <c r="B1715" s="144" t="s">
        <v>3797</v>
      </c>
      <c r="C1715" s="158" t="s">
        <v>3798</v>
      </c>
      <c r="D1715" s="146">
        <v>12</v>
      </c>
      <c r="E1715" s="146" t="s">
        <v>22</v>
      </c>
      <c r="F1715" s="168" t="s">
        <v>12494</v>
      </c>
      <c r="G1715" s="75">
        <v>25.32</v>
      </c>
      <c r="H1715" s="74">
        <v>23.52</v>
      </c>
      <c r="I1715" s="101">
        <f>H1715/D1715</f>
        <v>1.96</v>
      </c>
      <c r="J1715" s="76">
        <v>25.32</v>
      </c>
      <c r="K1715" s="76">
        <v>23.52</v>
      </c>
      <c r="L1715" s="102">
        <f>K1715/D1715</f>
        <v>1.96</v>
      </c>
      <c r="M1715" s="75">
        <v>25.32</v>
      </c>
      <c r="N1715" s="74">
        <v>23.52</v>
      </c>
      <c r="O1715" s="101">
        <f>N1715/D1715</f>
        <v>1.96</v>
      </c>
      <c r="P1715" s="76">
        <v>25.32</v>
      </c>
      <c r="Q1715" s="76">
        <v>23.52</v>
      </c>
      <c r="R1715" s="102">
        <f>Q1715/D1715</f>
        <v>1.96</v>
      </c>
      <c r="S1715" s="5">
        <v>12</v>
      </c>
      <c r="T1715">
        <v>12</v>
      </c>
      <c r="U1715">
        <v>12</v>
      </c>
      <c r="V1715" s="6">
        <f>T1715/U1715</f>
        <v>1</v>
      </c>
      <c r="W1715">
        <v>288</v>
      </c>
      <c r="X1715">
        <v>12</v>
      </c>
      <c r="Y1715" s="6">
        <f>W1715/X1715</f>
        <v>24</v>
      </c>
      <c r="Z1715" s="6">
        <f>ROUND(Y1715,1)</f>
        <v>24</v>
      </c>
      <c r="AB1715" s="241"/>
      <c r="AC1715" s="241"/>
      <c r="AD1715" s="6"/>
      <c r="AE1715" s="241"/>
      <c r="AF1715" s="241"/>
    </row>
    <row r="1716" spans="1:32" ht="20.100000000000001" customHeight="1" x14ac:dyDescent="0.25">
      <c r="A1716" s="143">
        <v>16505</v>
      </c>
      <c r="B1716" s="144" t="s">
        <v>548</v>
      </c>
      <c r="C1716" s="145" t="s">
        <v>549</v>
      </c>
      <c r="D1716" s="146">
        <v>1</v>
      </c>
      <c r="E1716" s="146" t="s">
        <v>25</v>
      </c>
      <c r="F1716" s="168" t="s">
        <v>12495</v>
      </c>
      <c r="G1716" s="75">
        <v>15.38</v>
      </c>
      <c r="H1716" s="74">
        <v>12.74</v>
      </c>
      <c r="I1716" s="101">
        <f>H1716/D1716</f>
        <v>12.74</v>
      </c>
      <c r="J1716" s="76">
        <v>15.38</v>
      </c>
      <c r="K1716" s="76">
        <v>12.74</v>
      </c>
      <c r="L1716" s="102">
        <f>K1716/D1716</f>
        <v>12.74</v>
      </c>
      <c r="M1716" s="75">
        <v>15.38</v>
      </c>
      <c r="N1716" s="74">
        <v>12.74</v>
      </c>
      <c r="O1716" s="101">
        <f>N1716/D1716</f>
        <v>12.74</v>
      </c>
      <c r="P1716" s="76">
        <v>15.38</v>
      </c>
      <c r="Q1716" s="76">
        <v>12.74</v>
      </c>
      <c r="R1716" s="102">
        <f>Q1716/D1716</f>
        <v>12.74</v>
      </c>
      <c r="S1716" s="5">
        <v>1</v>
      </c>
      <c r="T1716">
        <v>18</v>
      </c>
      <c r="U1716">
        <v>1</v>
      </c>
      <c r="V1716" s="6">
        <f>T1716/U1716</f>
        <v>18</v>
      </c>
      <c r="W1716">
        <v>216</v>
      </c>
      <c r="X1716">
        <v>18</v>
      </c>
      <c r="Y1716" s="6">
        <f>W1716/X1716</f>
        <v>12</v>
      </c>
      <c r="Z1716" s="6">
        <f>ROUND(Y1716,1)</f>
        <v>12</v>
      </c>
      <c r="AB1716" s="241"/>
      <c r="AC1716" s="241"/>
      <c r="AD1716" s="6"/>
      <c r="AE1716" s="241"/>
      <c r="AF1716" s="241"/>
    </row>
    <row r="1717" spans="1:32" ht="20.100000000000001" customHeight="1" x14ac:dyDescent="0.25">
      <c r="A1717" s="143">
        <v>16510</v>
      </c>
      <c r="B1717" s="144" t="s">
        <v>552</v>
      </c>
      <c r="C1717" s="145" t="s">
        <v>553</v>
      </c>
      <c r="D1717" s="146">
        <v>2</v>
      </c>
      <c r="E1717" s="146" t="s">
        <v>28</v>
      </c>
      <c r="F1717" s="168" t="s">
        <v>12496</v>
      </c>
      <c r="G1717" s="75">
        <v>21</v>
      </c>
      <c r="H1717" s="74">
        <v>18.88</v>
      </c>
      <c r="I1717" s="101">
        <f>H1717/D1717</f>
        <v>9.44</v>
      </c>
      <c r="J1717" s="76">
        <v>21</v>
      </c>
      <c r="K1717" s="76">
        <v>18.88</v>
      </c>
      <c r="L1717" s="102">
        <f>K1717/D1717</f>
        <v>9.44</v>
      </c>
      <c r="M1717" s="75">
        <v>21</v>
      </c>
      <c r="N1717" s="74">
        <v>18.88</v>
      </c>
      <c r="O1717" s="101">
        <f>N1717/D1717</f>
        <v>9.44</v>
      </c>
      <c r="P1717" s="76">
        <v>21</v>
      </c>
      <c r="Q1717" s="76">
        <v>18.88</v>
      </c>
      <c r="R1717" s="102">
        <f>Q1717/D1717</f>
        <v>9.44</v>
      </c>
      <c r="S1717" s="5">
        <v>2</v>
      </c>
      <c r="T1717">
        <v>24</v>
      </c>
      <c r="U1717">
        <v>2</v>
      </c>
      <c r="V1717" s="6">
        <f>T1717/U1717</f>
        <v>12</v>
      </c>
      <c r="W1717">
        <v>288</v>
      </c>
      <c r="X1717">
        <v>24</v>
      </c>
      <c r="Y1717" s="6">
        <f>W1717/X1717</f>
        <v>12</v>
      </c>
      <c r="Z1717" s="6">
        <f>ROUND(Y1717,1)</f>
        <v>12</v>
      </c>
      <c r="AB1717" s="241"/>
      <c r="AC1717" s="241"/>
      <c r="AD1717" s="6"/>
      <c r="AE1717" s="241"/>
      <c r="AF1717" s="241"/>
    </row>
    <row r="1718" spans="1:32" ht="20.100000000000001" customHeight="1" x14ac:dyDescent="0.25">
      <c r="A1718" s="143">
        <v>16500</v>
      </c>
      <c r="B1718" s="144" t="s">
        <v>546</v>
      </c>
      <c r="C1718" s="145" t="s">
        <v>547</v>
      </c>
      <c r="D1718" s="146">
        <v>1</v>
      </c>
      <c r="E1718" s="146" t="s">
        <v>19</v>
      </c>
      <c r="F1718" s="168" t="s">
        <v>12498</v>
      </c>
      <c r="G1718" s="75">
        <v>17.38</v>
      </c>
      <c r="H1718" s="74">
        <v>16.5</v>
      </c>
      <c r="I1718" s="101">
        <f>H1718/D1718</f>
        <v>16.5</v>
      </c>
      <c r="J1718" s="76">
        <v>17.38</v>
      </c>
      <c r="K1718" s="76">
        <v>16.5</v>
      </c>
      <c r="L1718" s="102">
        <f>K1718/D1718</f>
        <v>16.5</v>
      </c>
      <c r="M1718" s="75">
        <v>17.38</v>
      </c>
      <c r="N1718" s="74">
        <v>16.5</v>
      </c>
      <c r="O1718" s="101">
        <f>N1718/D1718</f>
        <v>16.5</v>
      </c>
      <c r="P1718" s="76">
        <v>17.38</v>
      </c>
      <c r="Q1718" s="76">
        <v>16.5</v>
      </c>
      <c r="R1718" s="102">
        <f>Q1718/D1718</f>
        <v>16.5</v>
      </c>
      <c r="S1718" s="5">
        <v>1</v>
      </c>
      <c r="T1718">
        <v>24</v>
      </c>
      <c r="U1718">
        <v>1</v>
      </c>
      <c r="V1718" s="6">
        <f>T1718/U1718</f>
        <v>24</v>
      </c>
      <c r="W1718">
        <v>288</v>
      </c>
      <c r="X1718">
        <v>24</v>
      </c>
      <c r="Y1718" s="6">
        <f>W1718/X1718</f>
        <v>12</v>
      </c>
      <c r="Z1718" s="6">
        <f>ROUND(Y1718,1)</f>
        <v>12</v>
      </c>
      <c r="AB1718" s="241"/>
      <c r="AC1718" s="241"/>
      <c r="AD1718" s="6"/>
      <c r="AE1718" s="241"/>
      <c r="AF1718" s="241"/>
    </row>
    <row r="1719" spans="1:32" ht="20.100000000000001" customHeight="1" x14ac:dyDescent="0.25">
      <c r="A1719" s="143">
        <v>16506</v>
      </c>
      <c r="B1719" s="144" t="s">
        <v>550</v>
      </c>
      <c r="C1719" s="145" t="s">
        <v>551</v>
      </c>
      <c r="D1719" s="146">
        <v>1</v>
      </c>
      <c r="E1719" s="146" t="s">
        <v>51</v>
      </c>
      <c r="F1719" s="168" t="s">
        <v>12499</v>
      </c>
      <c r="G1719" s="75">
        <v>21.99</v>
      </c>
      <c r="H1719" s="74">
        <v>18.649999999999999</v>
      </c>
      <c r="I1719" s="101">
        <f>H1719/D1719</f>
        <v>18.649999999999999</v>
      </c>
      <c r="J1719" s="76">
        <v>21.99</v>
      </c>
      <c r="K1719" s="76">
        <v>18.649999999999999</v>
      </c>
      <c r="L1719" s="102">
        <f>K1719/D1719</f>
        <v>18.649999999999999</v>
      </c>
      <c r="M1719" s="75">
        <v>21.99</v>
      </c>
      <c r="N1719" s="74">
        <v>18.649999999999999</v>
      </c>
      <c r="O1719" s="101">
        <f>N1719/D1719</f>
        <v>18.649999999999999</v>
      </c>
      <c r="P1719" s="76">
        <v>21.99</v>
      </c>
      <c r="Q1719" s="76">
        <v>18.649999999999999</v>
      </c>
      <c r="R1719" s="102">
        <f>Q1719/D1719</f>
        <v>18.649999999999999</v>
      </c>
      <c r="S1719" s="5">
        <v>1</v>
      </c>
      <c r="T1719">
        <v>30</v>
      </c>
      <c r="U1719">
        <v>1</v>
      </c>
      <c r="V1719" s="6">
        <f>T1719/U1719</f>
        <v>30</v>
      </c>
      <c r="W1719">
        <v>360</v>
      </c>
      <c r="X1719">
        <v>30</v>
      </c>
      <c r="Y1719" s="6">
        <f>W1719/X1719</f>
        <v>12</v>
      </c>
      <c r="Z1719" s="6">
        <f>ROUND(Y1719,1)</f>
        <v>12</v>
      </c>
      <c r="AB1719" s="241"/>
      <c r="AC1719" s="241"/>
      <c r="AD1719" s="6"/>
      <c r="AE1719" s="241"/>
      <c r="AF1719" s="241"/>
    </row>
    <row r="1720" spans="1:32" ht="20.100000000000001" customHeight="1" x14ac:dyDescent="0.25">
      <c r="A1720" s="143">
        <v>16530</v>
      </c>
      <c r="B1720" s="144" t="s">
        <v>554</v>
      </c>
      <c r="C1720" s="145" t="s">
        <v>555</v>
      </c>
      <c r="D1720" s="146">
        <v>4</v>
      </c>
      <c r="E1720" s="146" t="s">
        <v>31</v>
      </c>
      <c r="F1720" s="168" t="s">
        <v>12497</v>
      </c>
      <c r="G1720" s="75">
        <v>26.96</v>
      </c>
      <c r="H1720" s="74">
        <v>23.96</v>
      </c>
      <c r="I1720" s="101">
        <f>H1720/D1720</f>
        <v>5.99</v>
      </c>
      <c r="J1720" s="76">
        <v>26.96</v>
      </c>
      <c r="K1720" s="76">
        <v>23.96</v>
      </c>
      <c r="L1720" s="102">
        <f>K1720/D1720</f>
        <v>5.99</v>
      </c>
      <c r="M1720" s="75">
        <v>26.96</v>
      </c>
      <c r="N1720" s="74">
        <v>23.96</v>
      </c>
      <c r="O1720" s="101">
        <f>N1720/D1720</f>
        <v>5.99</v>
      </c>
      <c r="P1720" s="76">
        <v>26.96</v>
      </c>
      <c r="Q1720" s="76">
        <v>23.96</v>
      </c>
      <c r="R1720" s="102">
        <f>Q1720/D1720</f>
        <v>5.99</v>
      </c>
      <c r="S1720" s="4">
        <v>4</v>
      </c>
      <c r="T1720">
        <v>24</v>
      </c>
      <c r="U1720">
        <v>4</v>
      </c>
      <c r="V1720" s="6">
        <f>T1720/U1720</f>
        <v>6</v>
      </c>
      <c r="W1720">
        <v>384</v>
      </c>
      <c r="X1720">
        <v>24</v>
      </c>
      <c r="Y1720" s="6">
        <f>W1720/X1720</f>
        <v>16</v>
      </c>
      <c r="Z1720" s="6">
        <f>ROUND(Y1720,1)</f>
        <v>16</v>
      </c>
      <c r="AB1720" s="241"/>
      <c r="AC1720" s="241"/>
      <c r="AD1720" s="6"/>
      <c r="AE1720" s="241"/>
      <c r="AF1720" s="241"/>
    </row>
    <row r="1721" spans="1:32" ht="20.100000000000001" customHeight="1" x14ac:dyDescent="0.25">
      <c r="A1721" s="143">
        <v>16560</v>
      </c>
      <c r="B1721" s="144" t="s">
        <v>560</v>
      </c>
      <c r="C1721" s="145" t="s">
        <v>561</v>
      </c>
      <c r="D1721" s="146">
        <v>1</v>
      </c>
      <c r="E1721" s="146" t="s">
        <v>79</v>
      </c>
      <c r="F1721" s="168"/>
      <c r="G1721" s="75">
        <v>117</v>
      </c>
      <c r="H1721" s="74">
        <v>117</v>
      </c>
      <c r="I1721" s="101">
        <f>H1721/D1721</f>
        <v>117</v>
      </c>
      <c r="J1721" s="76">
        <v>117</v>
      </c>
      <c r="K1721" s="76">
        <v>117</v>
      </c>
      <c r="L1721" s="102">
        <f>K1721/D1721</f>
        <v>117</v>
      </c>
      <c r="M1721" s="75">
        <v>117</v>
      </c>
      <c r="N1721" s="74">
        <v>117</v>
      </c>
      <c r="O1721" s="101">
        <f>N1721/D1721</f>
        <v>117</v>
      </c>
      <c r="P1721" s="76">
        <v>117</v>
      </c>
      <c r="Q1721" s="76">
        <v>117</v>
      </c>
      <c r="R1721" s="102">
        <f>Q1721/D1721</f>
        <v>117</v>
      </c>
      <c r="S1721" s="14">
        <v>1</v>
      </c>
      <c r="T1721" s="14">
        <v>1</v>
      </c>
      <c r="U1721" s="14">
        <v>1</v>
      </c>
      <c r="V1721" s="6">
        <f>T1721/U1721</f>
        <v>1</v>
      </c>
      <c r="W1721" s="14" t="s">
        <v>80</v>
      </c>
      <c r="X1721" s="14">
        <v>1</v>
      </c>
      <c r="Y1721" s="6">
        <f>W1721/X1721</f>
        <v>1984</v>
      </c>
      <c r="Z1721" s="6">
        <f>ROUND(Y1721,1)</f>
        <v>1984</v>
      </c>
      <c r="AA1721" s="14"/>
      <c r="AB1721" s="241"/>
      <c r="AC1721" s="241"/>
      <c r="AD1721" s="6"/>
      <c r="AE1721" s="241"/>
      <c r="AF1721" s="241"/>
    </row>
    <row r="1722" spans="1:32" ht="20.100000000000001" customHeight="1" x14ac:dyDescent="0.25">
      <c r="A1722" s="143">
        <v>40571</v>
      </c>
      <c r="B1722" s="144" t="s">
        <v>1821</v>
      </c>
      <c r="C1722" s="158" t="s">
        <v>1822</v>
      </c>
      <c r="D1722" s="146">
        <v>4</v>
      </c>
      <c r="E1722" s="146" t="s">
        <v>31</v>
      </c>
      <c r="F1722" s="168" t="s">
        <v>12529</v>
      </c>
      <c r="G1722" s="75">
        <v>45</v>
      </c>
      <c r="H1722" s="74">
        <v>45</v>
      </c>
      <c r="I1722" s="101">
        <f>H1722/D1722</f>
        <v>11.25</v>
      </c>
      <c r="J1722" s="76">
        <v>45</v>
      </c>
      <c r="K1722" s="76">
        <v>45</v>
      </c>
      <c r="L1722" s="102">
        <f>K1722/D1722</f>
        <v>11.25</v>
      </c>
      <c r="M1722" s="75">
        <v>45</v>
      </c>
      <c r="N1722" s="74">
        <v>45</v>
      </c>
      <c r="O1722" s="101">
        <f>N1722/D1722</f>
        <v>11.25</v>
      </c>
      <c r="P1722" s="76">
        <v>45</v>
      </c>
      <c r="Q1722" s="76">
        <v>45</v>
      </c>
      <c r="R1722" s="102">
        <f>Q1722/D1722</f>
        <v>11.25</v>
      </c>
      <c r="S1722" s="4">
        <v>4</v>
      </c>
      <c r="T1722">
        <v>24</v>
      </c>
      <c r="U1722">
        <v>4</v>
      </c>
      <c r="V1722" s="6">
        <f>T1722/U1722</f>
        <v>6</v>
      </c>
      <c r="W1722">
        <v>268.8</v>
      </c>
      <c r="X1722">
        <v>24</v>
      </c>
      <c r="Y1722" s="6">
        <f>W1722/X1722</f>
        <v>11.200000000000001</v>
      </c>
      <c r="Z1722" s="6">
        <f>ROUND(Y1722,1)</f>
        <v>11.2</v>
      </c>
      <c r="AB1722" s="241"/>
      <c r="AC1722" s="241"/>
      <c r="AD1722" s="6"/>
      <c r="AE1722" s="241"/>
      <c r="AF1722" s="241"/>
    </row>
    <row r="1723" spans="1:32" ht="20.100000000000001" customHeight="1" x14ac:dyDescent="0.25">
      <c r="A1723" s="143">
        <v>40573</v>
      </c>
      <c r="B1723" s="144" t="s">
        <v>1823</v>
      </c>
      <c r="C1723" s="158" t="s">
        <v>1824</v>
      </c>
      <c r="D1723" s="146">
        <v>4</v>
      </c>
      <c r="E1723" s="146" t="s">
        <v>31</v>
      </c>
      <c r="F1723" s="168" t="s">
        <v>12541</v>
      </c>
      <c r="G1723" s="75">
        <v>45</v>
      </c>
      <c r="H1723" s="74">
        <v>45</v>
      </c>
      <c r="I1723" s="101">
        <f>H1723/D1723</f>
        <v>11.25</v>
      </c>
      <c r="J1723" s="76">
        <v>45</v>
      </c>
      <c r="K1723" s="76">
        <v>45</v>
      </c>
      <c r="L1723" s="102">
        <f>K1723/D1723</f>
        <v>11.25</v>
      </c>
      <c r="M1723" s="75">
        <v>45</v>
      </c>
      <c r="N1723" s="74">
        <v>45</v>
      </c>
      <c r="O1723" s="101">
        <f>N1723/D1723</f>
        <v>11.25</v>
      </c>
      <c r="P1723" s="76">
        <v>45</v>
      </c>
      <c r="Q1723" s="76">
        <v>45</v>
      </c>
      <c r="R1723" s="102">
        <f>Q1723/D1723</f>
        <v>11.25</v>
      </c>
      <c r="S1723" s="4">
        <v>4</v>
      </c>
      <c r="T1723">
        <v>24</v>
      </c>
      <c r="U1723">
        <v>4</v>
      </c>
      <c r="V1723" s="6">
        <f>T1723/U1723</f>
        <v>6</v>
      </c>
      <c r="W1723">
        <v>405.6</v>
      </c>
      <c r="X1723">
        <v>24</v>
      </c>
      <c r="Y1723" s="6">
        <f>W1723/X1723</f>
        <v>16.900000000000002</v>
      </c>
      <c r="Z1723" s="6">
        <f>ROUND(Y1723,1)</f>
        <v>16.899999999999999</v>
      </c>
      <c r="AB1723" s="241"/>
      <c r="AC1723" s="241"/>
      <c r="AD1723" s="6"/>
      <c r="AE1723" s="241"/>
      <c r="AF1723" s="241"/>
    </row>
    <row r="1724" spans="1:32" ht="20.100000000000001" customHeight="1" x14ac:dyDescent="0.25">
      <c r="A1724" s="143">
        <v>58447</v>
      </c>
      <c r="B1724" s="144" t="s">
        <v>3244</v>
      </c>
      <c r="C1724" s="158" t="s">
        <v>3245</v>
      </c>
      <c r="D1724" s="146">
        <v>4</v>
      </c>
      <c r="E1724" s="146" t="s">
        <v>31</v>
      </c>
      <c r="F1724" s="168" t="s">
        <v>12529</v>
      </c>
      <c r="G1724" s="75">
        <v>37.520000000000003</v>
      </c>
      <c r="H1724" s="74">
        <v>34.5</v>
      </c>
      <c r="I1724" s="101">
        <f>H1724/D1724</f>
        <v>8.625</v>
      </c>
      <c r="J1724" s="76">
        <v>37.520000000000003</v>
      </c>
      <c r="K1724" s="76">
        <v>34.5</v>
      </c>
      <c r="L1724" s="102">
        <f>K1724/D1724</f>
        <v>8.625</v>
      </c>
      <c r="M1724" s="75">
        <v>37.520000000000003</v>
      </c>
      <c r="N1724" s="74">
        <v>34.5</v>
      </c>
      <c r="O1724" s="101">
        <f>N1724/D1724</f>
        <v>8.625</v>
      </c>
      <c r="P1724" s="76">
        <v>37.520000000000003</v>
      </c>
      <c r="Q1724" s="76">
        <v>34.5</v>
      </c>
      <c r="R1724" s="102">
        <f>Q1724/D1724</f>
        <v>8.625</v>
      </c>
      <c r="S1724" s="4">
        <v>4</v>
      </c>
      <c r="T1724">
        <v>24</v>
      </c>
      <c r="U1724">
        <v>4</v>
      </c>
      <c r="V1724" s="6">
        <f>T1724/U1724</f>
        <v>6</v>
      </c>
      <c r="W1724">
        <v>269</v>
      </c>
      <c r="X1724">
        <v>24</v>
      </c>
      <c r="Y1724" s="6">
        <f>W1724/X1724</f>
        <v>11.208333333333334</v>
      </c>
      <c r="Z1724" s="6">
        <f>ROUND(Y1724,1)</f>
        <v>11.2</v>
      </c>
      <c r="AB1724" s="241"/>
      <c r="AC1724" s="241"/>
      <c r="AD1724" s="6"/>
      <c r="AE1724" s="241"/>
      <c r="AF1724" s="241"/>
    </row>
    <row r="1725" spans="1:32" ht="20.100000000000001" customHeight="1" x14ac:dyDescent="0.25">
      <c r="A1725" s="143">
        <v>12920</v>
      </c>
      <c r="B1725" s="144" t="s">
        <v>415</v>
      </c>
      <c r="C1725" s="145" t="s">
        <v>416</v>
      </c>
      <c r="D1725" s="146">
        <v>4</v>
      </c>
      <c r="E1725" s="146" t="s">
        <v>31</v>
      </c>
      <c r="F1725" s="168" t="s">
        <v>12500</v>
      </c>
      <c r="G1725" s="75">
        <v>40.04</v>
      </c>
      <c r="H1725" s="74">
        <v>36</v>
      </c>
      <c r="I1725" s="101">
        <f>H1725/D1725</f>
        <v>9</v>
      </c>
      <c r="J1725" s="76">
        <v>40.04</v>
      </c>
      <c r="K1725" s="76">
        <v>36</v>
      </c>
      <c r="L1725" s="102">
        <f>K1725/D1725</f>
        <v>9</v>
      </c>
      <c r="M1725" s="75">
        <v>40.04</v>
      </c>
      <c r="N1725" s="74">
        <v>36</v>
      </c>
      <c r="O1725" s="101">
        <f>N1725/D1725</f>
        <v>9</v>
      </c>
      <c r="P1725" s="76">
        <v>40.04</v>
      </c>
      <c r="Q1725" s="76">
        <v>36</v>
      </c>
      <c r="R1725" s="102">
        <f>Q1725/D1725</f>
        <v>9</v>
      </c>
      <c r="S1725" s="4">
        <v>4</v>
      </c>
      <c r="T1725">
        <v>24</v>
      </c>
      <c r="U1725">
        <v>4</v>
      </c>
      <c r="V1725" s="6">
        <f>T1725/U1725</f>
        <v>6</v>
      </c>
      <c r="W1725">
        <v>288</v>
      </c>
      <c r="X1725">
        <v>24</v>
      </c>
      <c r="Y1725" s="6">
        <f>W1725/X1725</f>
        <v>12</v>
      </c>
      <c r="Z1725" s="6">
        <f>ROUND(Y1725,1)</f>
        <v>12</v>
      </c>
      <c r="AB1725" s="241"/>
      <c r="AC1725" s="241"/>
      <c r="AD1725" s="6"/>
      <c r="AE1725" s="241"/>
      <c r="AF1725" s="241"/>
    </row>
    <row r="1726" spans="1:32" ht="20.100000000000001" customHeight="1" x14ac:dyDescent="0.25">
      <c r="A1726" s="143">
        <v>12938</v>
      </c>
      <c r="B1726" s="144" t="s">
        <v>425</v>
      </c>
      <c r="C1726" s="145" t="s">
        <v>426</v>
      </c>
      <c r="D1726" s="146">
        <v>12</v>
      </c>
      <c r="E1726" s="146" t="s">
        <v>22</v>
      </c>
      <c r="F1726" s="168" t="s">
        <v>12494</v>
      </c>
      <c r="G1726" s="75">
        <v>33.24</v>
      </c>
      <c r="H1726" s="74">
        <v>29.4</v>
      </c>
      <c r="I1726" s="101">
        <f>H1726/D1726</f>
        <v>2.4499999999999997</v>
      </c>
      <c r="J1726" s="76">
        <v>33.24</v>
      </c>
      <c r="K1726" s="76">
        <v>29.4</v>
      </c>
      <c r="L1726" s="102">
        <f>K1726/D1726</f>
        <v>2.4499999999999997</v>
      </c>
      <c r="M1726" s="75">
        <v>33.24</v>
      </c>
      <c r="N1726" s="74">
        <v>29.4</v>
      </c>
      <c r="O1726" s="101">
        <f>N1726/D1726</f>
        <v>2.4499999999999997</v>
      </c>
      <c r="P1726" s="76">
        <v>33.24</v>
      </c>
      <c r="Q1726" s="76">
        <v>29.4</v>
      </c>
      <c r="R1726" s="102">
        <f>Q1726/D1726</f>
        <v>2.4499999999999997</v>
      </c>
      <c r="S1726" s="4">
        <v>12</v>
      </c>
      <c r="T1726">
        <v>12</v>
      </c>
      <c r="U1726">
        <v>12</v>
      </c>
      <c r="V1726" s="6">
        <f>T1726/U1726</f>
        <v>1</v>
      </c>
      <c r="W1726">
        <v>288</v>
      </c>
      <c r="X1726">
        <v>12</v>
      </c>
      <c r="Y1726" s="6">
        <f>W1726/X1726</f>
        <v>24</v>
      </c>
      <c r="Z1726" s="6">
        <f>ROUND(Y1726,1)</f>
        <v>24</v>
      </c>
      <c r="AB1726" s="241"/>
      <c r="AC1726" s="241"/>
      <c r="AD1726" s="6"/>
      <c r="AE1726" s="241"/>
      <c r="AF1726" s="241"/>
    </row>
    <row r="1727" spans="1:32" ht="20.100000000000001" customHeight="1" x14ac:dyDescent="0.25">
      <c r="A1727" s="143">
        <v>12951</v>
      </c>
      <c r="B1727" s="144" t="s">
        <v>429</v>
      </c>
      <c r="C1727" s="145" t="s">
        <v>430</v>
      </c>
      <c r="D1727" s="146">
        <v>12</v>
      </c>
      <c r="E1727" s="146" t="s">
        <v>22</v>
      </c>
      <c r="F1727" s="168" t="s">
        <v>12494</v>
      </c>
      <c r="G1727" s="75">
        <v>33.24</v>
      </c>
      <c r="H1727" s="74">
        <v>29.4</v>
      </c>
      <c r="I1727" s="101">
        <f>H1727/D1727</f>
        <v>2.4499999999999997</v>
      </c>
      <c r="J1727" s="76">
        <v>33.24</v>
      </c>
      <c r="K1727" s="76">
        <v>29.4</v>
      </c>
      <c r="L1727" s="102">
        <f>K1727/D1727</f>
        <v>2.4499999999999997</v>
      </c>
      <c r="M1727" s="75">
        <v>33.24</v>
      </c>
      <c r="N1727" s="74">
        <v>29.4</v>
      </c>
      <c r="O1727" s="101">
        <f>N1727/D1727</f>
        <v>2.4499999999999997</v>
      </c>
      <c r="P1727" s="76">
        <v>33.24</v>
      </c>
      <c r="Q1727" s="76">
        <v>29.4</v>
      </c>
      <c r="R1727" s="102">
        <f>Q1727/D1727</f>
        <v>2.4499999999999997</v>
      </c>
      <c r="S1727" s="4">
        <v>12</v>
      </c>
      <c r="T1727" s="123">
        <v>12</v>
      </c>
      <c r="U1727" s="123">
        <v>12</v>
      </c>
      <c r="V1727" s="6">
        <f>T1727/U1727</f>
        <v>1</v>
      </c>
      <c r="W1727" s="123">
        <v>288</v>
      </c>
      <c r="X1727" s="123">
        <v>12</v>
      </c>
      <c r="Y1727" s="6">
        <f>W1727/X1727</f>
        <v>24</v>
      </c>
      <c r="Z1727" s="6">
        <f>ROUND(Y1727,1)</f>
        <v>24</v>
      </c>
      <c r="AA1727" s="123"/>
      <c r="AB1727" s="241"/>
      <c r="AC1727" s="241"/>
      <c r="AD1727" s="6"/>
      <c r="AE1727" s="241"/>
      <c r="AF1727" s="241"/>
    </row>
    <row r="1728" spans="1:32" ht="20.100000000000001" customHeight="1" x14ac:dyDescent="0.25">
      <c r="A1728" s="143">
        <v>12935</v>
      </c>
      <c r="B1728" s="144" t="s">
        <v>421</v>
      </c>
      <c r="C1728" s="145" t="s">
        <v>422</v>
      </c>
      <c r="D1728" s="146">
        <v>2</v>
      </c>
      <c r="E1728" s="146" t="s">
        <v>28</v>
      </c>
      <c r="F1728" s="168" t="s">
        <v>12516</v>
      </c>
      <c r="G1728" s="75">
        <v>29</v>
      </c>
      <c r="H1728" s="74">
        <v>26</v>
      </c>
      <c r="I1728" s="101">
        <f>H1728/D1728</f>
        <v>13</v>
      </c>
      <c r="J1728" s="76">
        <v>29</v>
      </c>
      <c r="K1728" s="76">
        <v>26</v>
      </c>
      <c r="L1728" s="102">
        <f>K1728/D1728</f>
        <v>13</v>
      </c>
      <c r="M1728" s="75">
        <v>29</v>
      </c>
      <c r="N1728" s="74">
        <v>26</v>
      </c>
      <c r="O1728" s="101">
        <f>N1728/D1728</f>
        <v>13</v>
      </c>
      <c r="P1728" s="76">
        <v>29</v>
      </c>
      <c r="Q1728" s="76">
        <v>26</v>
      </c>
      <c r="R1728" s="102">
        <f>Q1728/D1728</f>
        <v>13</v>
      </c>
      <c r="S1728" s="4">
        <v>2</v>
      </c>
      <c r="T1728" s="123">
        <v>24</v>
      </c>
      <c r="U1728" s="123">
        <v>2</v>
      </c>
      <c r="V1728" s="6">
        <f>T1728/U1728</f>
        <v>12</v>
      </c>
      <c r="W1728" s="123">
        <v>240</v>
      </c>
      <c r="X1728" s="123">
        <v>24</v>
      </c>
      <c r="Y1728" s="6">
        <f>W1728/X1728</f>
        <v>10</v>
      </c>
      <c r="Z1728" s="6">
        <f>ROUND(Y1728,1)</f>
        <v>10</v>
      </c>
      <c r="AA1728" s="123"/>
      <c r="AB1728" s="241"/>
      <c r="AC1728" s="241"/>
      <c r="AD1728" s="6"/>
      <c r="AE1728" s="241"/>
      <c r="AF1728" s="241"/>
    </row>
    <row r="1729" spans="1:32" ht="20.100000000000001" customHeight="1" x14ac:dyDescent="0.25">
      <c r="A1729" s="143">
        <v>12936</v>
      </c>
      <c r="B1729" s="144" t="s">
        <v>423</v>
      </c>
      <c r="C1729" s="145" t="s">
        <v>424</v>
      </c>
      <c r="D1729" s="146">
        <v>6</v>
      </c>
      <c r="E1729" s="146" t="s">
        <v>280</v>
      </c>
      <c r="F1729" s="168" t="s">
        <v>12511</v>
      </c>
      <c r="G1729" s="75">
        <v>33.96</v>
      </c>
      <c r="H1729" s="74">
        <v>31.68</v>
      </c>
      <c r="I1729" s="101">
        <f>H1729/D1729</f>
        <v>5.28</v>
      </c>
      <c r="J1729" s="76">
        <v>33.96</v>
      </c>
      <c r="K1729" s="76">
        <v>31.68</v>
      </c>
      <c r="L1729" s="102">
        <f>K1729/D1729</f>
        <v>5.28</v>
      </c>
      <c r="M1729" s="75">
        <v>33.96</v>
      </c>
      <c r="N1729" s="74">
        <v>31.68</v>
      </c>
      <c r="O1729" s="101">
        <f>N1729/D1729</f>
        <v>5.28</v>
      </c>
      <c r="P1729" s="76">
        <v>33.96</v>
      </c>
      <c r="Q1729" s="76">
        <v>31.68</v>
      </c>
      <c r="R1729" s="102">
        <f>Q1729/D1729</f>
        <v>5.28</v>
      </c>
      <c r="S1729" s="4">
        <v>6</v>
      </c>
      <c r="T1729" s="123">
        <v>24</v>
      </c>
      <c r="U1729" s="123">
        <v>6</v>
      </c>
      <c r="V1729" s="6">
        <f>T1729/U1729</f>
        <v>4</v>
      </c>
      <c r="W1729" s="123">
        <v>384</v>
      </c>
      <c r="X1729" s="123">
        <v>24</v>
      </c>
      <c r="Y1729" s="6">
        <f>W1729/X1729</f>
        <v>16</v>
      </c>
      <c r="Z1729" s="6">
        <f>ROUND(Y1729,1)</f>
        <v>16</v>
      </c>
      <c r="AA1729" s="123"/>
      <c r="AB1729" s="241"/>
      <c r="AC1729" s="241"/>
      <c r="AD1729" s="6"/>
      <c r="AE1729" s="241"/>
      <c r="AF1729" s="241"/>
    </row>
    <row r="1730" spans="1:32" ht="20.100000000000001" customHeight="1" x14ac:dyDescent="0.25">
      <c r="A1730" s="143">
        <v>33510</v>
      </c>
      <c r="B1730" s="144" t="s">
        <v>1139</v>
      </c>
      <c r="C1730" s="145" t="s">
        <v>1140</v>
      </c>
      <c r="D1730" s="146">
        <v>12</v>
      </c>
      <c r="E1730" s="146" t="s">
        <v>22</v>
      </c>
      <c r="F1730" s="168" t="s">
        <v>12533</v>
      </c>
      <c r="G1730" s="75">
        <v>38.4</v>
      </c>
      <c r="H1730" s="74">
        <v>35.04</v>
      </c>
      <c r="I1730" s="101">
        <f>H1730/D1730</f>
        <v>2.92</v>
      </c>
      <c r="J1730" s="76">
        <v>38.4</v>
      </c>
      <c r="K1730" s="76">
        <v>35.04</v>
      </c>
      <c r="L1730" s="102">
        <f>K1730/D1730</f>
        <v>2.92</v>
      </c>
      <c r="M1730" s="75">
        <v>38.4</v>
      </c>
      <c r="N1730" s="244">
        <v>37.68</v>
      </c>
      <c r="O1730" s="101">
        <f>N1730/D1730</f>
        <v>3.14</v>
      </c>
      <c r="P1730" s="76">
        <v>38.4</v>
      </c>
      <c r="Q1730" s="245">
        <v>37.68</v>
      </c>
      <c r="R1730" s="102">
        <f>Q1730/D1730</f>
        <v>3.14</v>
      </c>
      <c r="S1730" s="4">
        <v>12</v>
      </c>
      <c r="T1730">
        <v>12</v>
      </c>
      <c r="U1730">
        <v>12</v>
      </c>
      <c r="V1730" s="6">
        <f>T1730/U1730</f>
        <v>1</v>
      </c>
      <c r="W1730">
        <v>192</v>
      </c>
      <c r="X1730">
        <v>12</v>
      </c>
      <c r="Y1730" s="6">
        <f>W1730/X1730</f>
        <v>16</v>
      </c>
      <c r="Z1730" s="6">
        <f>ROUND(Y1730,1)</f>
        <v>16</v>
      </c>
      <c r="AB1730" s="241"/>
      <c r="AC1730" s="241"/>
      <c r="AD1730" s="6"/>
      <c r="AE1730" s="241"/>
      <c r="AF1730" s="241"/>
    </row>
    <row r="1731" spans="1:32" ht="20.100000000000001" customHeight="1" x14ac:dyDescent="0.25">
      <c r="A1731" s="143">
        <v>33777</v>
      </c>
      <c r="B1731" s="144" t="s">
        <v>1209</v>
      </c>
      <c r="C1731" s="145" t="s">
        <v>1210</v>
      </c>
      <c r="D1731" s="146">
        <v>3</v>
      </c>
      <c r="E1731" s="146" t="s">
        <v>359</v>
      </c>
      <c r="F1731" s="168" t="s">
        <v>12514</v>
      </c>
      <c r="G1731" s="75">
        <v>47.5</v>
      </c>
      <c r="H1731" s="74">
        <v>40.5</v>
      </c>
      <c r="I1731" s="101">
        <f>H1731/D1731</f>
        <v>13.5</v>
      </c>
      <c r="J1731" s="76">
        <v>47.5</v>
      </c>
      <c r="K1731" s="76">
        <v>40.5</v>
      </c>
      <c r="L1731" s="102">
        <f>K1731/D1731</f>
        <v>13.5</v>
      </c>
      <c r="M1731" s="242">
        <v>42.75</v>
      </c>
      <c r="N1731" s="243">
        <v>38.25</v>
      </c>
      <c r="O1731" s="101">
        <f>N1731/D1731</f>
        <v>12.75</v>
      </c>
      <c r="P1731" s="242">
        <v>42.75</v>
      </c>
      <c r="Q1731" s="242">
        <v>38.25</v>
      </c>
      <c r="R1731" s="102">
        <f>Q1731/D1731</f>
        <v>12.75</v>
      </c>
      <c r="S1731" s="4">
        <v>3</v>
      </c>
      <c r="T1731">
        <v>24</v>
      </c>
      <c r="U1731">
        <v>3</v>
      </c>
      <c r="V1731" s="6">
        <f>T1731/U1731</f>
        <v>8</v>
      </c>
      <c r="W1731">
        <v>288</v>
      </c>
      <c r="X1731">
        <v>24</v>
      </c>
      <c r="Y1731" s="6">
        <f>W1731/X1731</f>
        <v>12</v>
      </c>
      <c r="Z1731" s="6">
        <f>ROUND(Y1731,1)</f>
        <v>12</v>
      </c>
      <c r="AB1731" s="241"/>
      <c r="AC1731" s="241"/>
      <c r="AD1731" s="6"/>
      <c r="AE1731" s="241"/>
      <c r="AF1731" s="241"/>
    </row>
    <row r="1732" spans="1:32" ht="20.100000000000001" customHeight="1" x14ac:dyDescent="0.25">
      <c r="A1732" s="143">
        <v>33489</v>
      </c>
      <c r="B1732" s="144" t="s">
        <v>1132</v>
      </c>
      <c r="C1732" s="145" t="s">
        <v>1133</v>
      </c>
      <c r="D1732" s="146">
        <v>6</v>
      </c>
      <c r="E1732" s="146" t="s">
        <v>280</v>
      </c>
      <c r="F1732" s="168" t="s">
        <v>12512</v>
      </c>
      <c r="G1732" s="75">
        <v>58.8</v>
      </c>
      <c r="H1732" s="74">
        <v>52.5</v>
      </c>
      <c r="I1732" s="101">
        <f>H1732/D1732</f>
        <v>8.75</v>
      </c>
      <c r="J1732" s="76">
        <v>58.8</v>
      </c>
      <c r="K1732" s="76">
        <v>52.5</v>
      </c>
      <c r="L1732" s="102">
        <f>K1732/D1732</f>
        <v>8.75</v>
      </c>
      <c r="M1732" s="242">
        <v>58.44</v>
      </c>
      <c r="N1732" s="243">
        <v>51.66</v>
      </c>
      <c r="O1732" s="101">
        <f>N1732/D1732</f>
        <v>8.61</v>
      </c>
      <c r="P1732" s="242">
        <v>58.44</v>
      </c>
      <c r="Q1732" s="242">
        <v>51.66</v>
      </c>
      <c r="R1732" s="102">
        <f>Q1732/D1732</f>
        <v>8.61</v>
      </c>
      <c r="S1732" s="4">
        <v>6</v>
      </c>
      <c r="T1732">
        <v>24</v>
      </c>
      <c r="U1732">
        <v>6</v>
      </c>
      <c r="V1732" s="6">
        <f>T1732/U1732</f>
        <v>4</v>
      </c>
      <c r="W1732">
        <v>288</v>
      </c>
      <c r="X1732">
        <v>24</v>
      </c>
      <c r="Y1732" s="6">
        <f>W1732/X1732</f>
        <v>12</v>
      </c>
      <c r="Z1732" s="6">
        <f>ROUND(Y1732,1)</f>
        <v>12</v>
      </c>
      <c r="AB1732" s="241"/>
      <c r="AC1732" s="241"/>
      <c r="AD1732" s="6"/>
      <c r="AE1732" s="241"/>
      <c r="AF1732" s="241"/>
    </row>
    <row r="1733" spans="1:32" ht="20.100000000000001" customHeight="1" x14ac:dyDescent="0.25">
      <c r="A1733" s="143">
        <v>33741</v>
      </c>
      <c r="B1733" s="144" t="s">
        <v>1182</v>
      </c>
      <c r="C1733" s="145" t="s">
        <v>1183</v>
      </c>
      <c r="D1733" s="146">
        <v>6</v>
      </c>
      <c r="E1733" s="146" t="s">
        <v>280</v>
      </c>
      <c r="F1733" s="168" t="s">
        <v>12512</v>
      </c>
      <c r="G1733" s="75">
        <v>58.8</v>
      </c>
      <c r="H1733" s="74">
        <v>52.5</v>
      </c>
      <c r="I1733" s="101">
        <f>H1733/D1733</f>
        <v>8.75</v>
      </c>
      <c r="J1733" s="76">
        <v>58.8</v>
      </c>
      <c r="K1733" s="76">
        <v>52.5</v>
      </c>
      <c r="L1733" s="102">
        <f>K1733/D1733</f>
        <v>8.75</v>
      </c>
      <c r="M1733" s="242">
        <v>58.44</v>
      </c>
      <c r="N1733" s="243">
        <v>51.66</v>
      </c>
      <c r="O1733" s="101">
        <f>N1733/D1733</f>
        <v>8.61</v>
      </c>
      <c r="P1733" s="242">
        <v>58.44</v>
      </c>
      <c r="Q1733" s="242">
        <v>51.66</v>
      </c>
      <c r="R1733" s="102">
        <f>Q1733/D1733</f>
        <v>8.61</v>
      </c>
      <c r="S1733" s="5">
        <v>6</v>
      </c>
      <c r="T1733" s="123">
        <v>24</v>
      </c>
      <c r="U1733" s="123">
        <v>6</v>
      </c>
      <c r="V1733" s="6">
        <f>T1733/U1733</f>
        <v>4</v>
      </c>
      <c r="W1733" s="123">
        <v>288</v>
      </c>
      <c r="X1733" s="123">
        <v>24</v>
      </c>
      <c r="Y1733" s="6">
        <f>W1733/X1733</f>
        <v>12</v>
      </c>
      <c r="Z1733" s="6">
        <f>ROUND(Y1733,1)</f>
        <v>12</v>
      </c>
      <c r="AA1733" s="123"/>
      <c r="AB1733" s="241"/>
      <c r="AC1733" s="241"/>
      <c r="AD1733" s="6"/>
      <c r="AE1733" s="241"/>
      <c r="AF1733" s="241"/>
    </row>
    <row r="1734" spans="1:32" ht="20.100000000000001" customHeight="1" x14ac:dyDescent="0.25">
      <c r="A1734" s="166">
        <v>49008</v>
      </c>
      <c r="B1734" s="168" t="s">
        <v>2527</v>
      </c>
      <c r="C1734" s="150" t="s">
        <v>2528</v>
      </c>
      <c r="D1734" s="146">
        <v>12</v>
      </c>
      <c r="E1734" s="146" t="s">
        <v>22</v>
      </c>
      <c r="F1734" s="168" t="s">
        <v>12510</v>
      </c>
      <c r="G1734" s="75">
        <v>220.6</v>
      </c>
      <c r="H1734" s="74">
        <v>220.6</v>
      </c>
      <c r="I1734" s="101">
        <f>H1734/D1734</f>
        <v>18.383333333333333</v>
      </c>
      <c r="J1734" s="76">
        <v>220.6</v>
      </c>
      <c r="K1734" s="76">
        <v>220.6</v>
      </c>
      <c r="L1734" s="102">
        <f>K1734/D1734</f>
        <v>18.383333333333333</v>
      </c>
      <c r="M1734" s="75">
        <v>220.6</v>
      </c>
      <c r="N1734" s="74">
        <v>220.6</v>
      </c>
      <c r="O1734" s="101">
        <f>N1734/D1734</f>
        <v>18.383333333333333</v>
      </c>
      <c r="P1734" s="76">
        <v>220.6</v>
      </c>
      <c r="Q1734" s="76">
        <v>220.6</v>
      </c>
      <c r="R1734" s="102">
        <f>Q1734/D1734</f>
        <v>18.383333333333333</v>
      </c>
      <c r="S1734" s="5">
        <v>12</v>
      </c>
      <c r="T1734">
        <v>12</v>
      </c>
      <c r="U1734">
        <v>12</v>
      </c>
      <c r="V1734" s="6">
        <f>T1734/U1734</f>
        <v>1</v>
      </c>
      <c r="W1734">
        <v>264</v>
      </c>
      <c r="X1734">
        <v>12</v>
      </c>
      <c r="Y1734" s="6">
        <f>W1734/X1734</f>
        <v>22</v>
      </c>
      <c r="Z1734" s="6">
        <f>ROUND(Y1734,1)</f>
        <v>22</v>
      </c>
      <c r="AB1734" s="241"/>
      <c r="AC1734" s="241"/>
      <c r="AD1734" s="6"/>
      <c r="AE1734" s="241"/>
      <c r="AF1734" s="241"/>
    </row>
    <row r="1735" spans="1:32" ht="20.100000000000001" customHeight="1" x14ac:dyDescent="0.25">
      <c r="A1735" s="166">
        <v>49007</v>
      </c>
      <c r="B1735" s="168" t="s">
        <v>2525</v>
      </c>
      <c r="C1735" s="150" t="s">
        <v>2526</v>
      </c>
      <c r="D1735" s="146">
        <v>24</v>
      </c>
      <c r="E1735" s="146" t="s">
        <v>22</v>
      </c>
      <c r="F1735" s="168" t="s">
        <v>12552</v>
      </c>
      <c r="G1735" s="75">
        <v>83.8</v>
      </c>
      <c r="H1735" s="74">
        <v>83.8</v>
      </c>
      <c r="I1735" s="101">
        <f>H1735/D1735</f>
        <v>3.4916666666666667</v>
      </c>
      <c r="J1735" s="76">
        <v>83.8</v>
      </c>
      <c r="K1735" s="76">
        <v>83.8</v>
      </c>
      <c r="L1735" s="102">
        <f>K1735/D1735</f>
        <v>3.4916666666666667</v>
      </c>
      <c r="M1735" s="75">
        <v>83.8</v>
      </c>
      <c r="N1735" s="74">
        <v>83.8</v>
      </c>
      <c r="O1735" s="101">
        <f>N1735/D1735</f>
        <v>3.4916666666666667</v>
      </c>
      <c r="P1735" s="76">
        <v>83.8</v>
      </c>
      <c r="Q1735" s="76">
        <v>83.8</v>
      </c>
      <c r="R1735" s="102">
        <f>Q1735/D1735</f>
        <v>3.4916666666666667</v>
      </c>
      <c r="S1735" s="5">
        <v>24</v>
      </c>
      <c r="T1735">
        <v>24</v>
      </c>
      <c r="U1735">
        <v>24</v>
      </c>
      <c r="V1735" s="6">
        <f>T1735/U1735</f>
        <v>1</v>
      </c>
      <c r="W1735">
        <v>460.8</v>
      </c>
      <c r="X1735">
        <v>24</v>
      </c>
      <c r="Y1735" s="6">
        <f>W1735/X1735</f>
        <v>19.2</v>
      </c>
      <c r="Z1735" s="6">
        <f>ROUND(Y1735,1)</f>
        <v>19.2</v>
      </c>
      <c r="AB1735" s="241"/>
      <c r="AC1735" s="241"/>
      <c r="AD1735" s="6"/>
      <c r="AE1735" s="241"/>
      <c r="AF1735" s="241"/>
    </row>
    <row r="1736" spans="1:32" ht="20.100000000000001" customHeight="1" x14ac:dyDescent="0.25">
      <c r="A1736" s="166">
        <v>49003</v>
      </c>
      <c r="B1736" s="168" t="s">
        <v>2517</v>
      </c>
      <c r="C1736" s="150" t="s">
        <v>2518</v>
      </c>
      <c r="D1736" s="146">
        <v>6</v>
      </c>
      <c r="E1736" s="146" t="s">
        <v>280</v>
      </c>
      <c r="F1736" s="168" t="s">
        <v>12511</v>
      </c>
      <c r="G1736" s="75">
        <v>168</v>
      </c>
      <c r="H1736" s="74">
        <v>168</v>
      </c>
      <c r="I1736" s="101">
        <f>H1736/D1736</f>
        <v>28</v>
      </c>
      <c r="J1736" s="76">
        <v>168</v>
      </c>
      <c r="K1736" s="76">
        <v>168</v>
      </c>
      <c r="L1736" s="102">
        <f>K1736/D1736</f>
        <v>28</v>
      </c>
      <c r="M1736" s="75">
        <v>168</v>
      </c>
      <c r="N1736" s="74">
        <v>168</v>
      </c>
      <c r="O1736" s="101">
        <f>N1736/D1736</f>
        <v>28</v>
      </c>
      <c r="P1736" s="76">
        <v>168</v>
      </c>
      <c r="Q1736" s="76">
        <v>168</v>
      </c>
      <c r="R1736" s="102">
        <f>Q1736/D1736</f>
        <v>28</v>
      </c>
      <c r="S1736" s="5">
        <v>6</v>
      </c>
      <c r="T1736">
        <v>24</v>
      </c>
      <c r="U1736">
        <v>6</v>
      </c>
      <c r="V1736" s="6">
        <f>T1736/U1736</f>
        <v>4</v>
      </c>
      <c r="W1736">
        <v>384</v>
      </c>
      <c r="X1736">
        <v>24</v>
      </c>
      <c r="Y1736" s="6">
        <f>W1736/X1736</f>
        <v>16</v>
      </c>
      <c r="Z1736" s="6">
        <f>ROUND(Y1736,1)</f>
        <v>16</v>
      </c>
      <c r="AB1736" s="241"/>
      <c r="AC1736" s="241"/>
      <c r="AD1736" s="6"/>
      <c r="AE1736" s="241"/>
      <c r="AF1736" s="241"/>
    </row>
    <row r="1737" spans="1:32" ht="20.100000000000001" customHeight="1" x14ac:dyDescent="0.25">
      <c r="A1737" s="166">
        <v>49014</v>
      </c>
      <c r="B1737" s="168" t="s">
        <v>2534</v>
      </c>
      <c r="C1737" s="150" t="s">
        <v>2535</v>
      </c>
      <c r="D1737" s="146">
        <v>6</v>
      </c>
      <c r="E1737" s="146" t="s">
        <v>280</v>
      </c>
      <c r="F1737" s="168" t="s">
        <v>12511</v>
      </c>
      <c r="G1737" s="75">
        <v>75.599999999999994</v>
      </c>
      <c r="H1737" s="74">
        <v>75.599999999999994</v>
      </c>
      <c r="I1737" s="101">
        <f>H1737/D1737</f>
        <v>12.6</v>
      </c>
      <c r="J1737" s="76">
        <v>75.599999999999994</v>
      </c>
      <c r="K1737" s="76">
        <v>75.599999999999994</v>
      </c>
      <c r="L1737" s="102">
        <f>K1737/D1737</f>
        <v>12.6</v>
      </c>
      <c r="M1737" s="75">
        <v>75.599999999999994</v>
      </c>
      <c r="N1737" s="74">
        <v>75.599999999999994</v>
      </c>
      <c r="O1737" s="101">
        <f>N1737/D1737</f>
        <v>12.6</v>
      </c>
      <c r="P1737" s="76">
        <v>75.599999999999994</v>
      </c>
      <c r="Q1737" s="76">
        <v>75.599999999999994</v>
      </c>
      <c r="R1737" s="102">
        <f>Q1737/D1737</f>
        <v>12.6</v>
      </c>
      <c r="S1737" s="5">
        <v>6</v>
      </c>
      <c r="T1737">
        <v>24</v>
      </c>
      <c r="U1737">
        <v>6</v>
      </c>
      <c r="V1737" s="6">
        <f>T1737/U1737</f>
        <v>4</v>
      </c>
      <c r="W1737">
        <v>384</v>
      </c>
      <c r="X1737">
        <v>24</v>
      </c>
      <c r="Y1737" s="6">
        <f>W1737/X1737</f>
        <v>16</v>
      </c>
      <c r="Z1737" s="6">
        <f>ROUND(Y1737,1)</f>
        <v>16</v>
      </c>
      <c r="AB1737" s="241"/>
      <c r="AC1737" s="241"/>
      <c r="AD1737" s="6"/>
      <c r="AE1737" s="241"/>
      <c r="AF1737" s="241"/>
    </row>
    <row r="1738" spans="1:32" ht="20.100000000000001" customHeight="1" x14ac:dyDescent="0.25">
      <c r="A1738" s="166">
        <v>49004</v>
      </c>
      <c r="B1738" s="168" t="s">
        <v>2519</v>
      </c>
      <c r="C1738" s="150" t="s">
        <v>2520</v>
      </c>
      <c r="D1738" s="146">
        <v>6</v>
      </c>
      <c r="E1738" s="146" t="s">
        <v>280</v>
      </c>
      <c r="F1738" s="168" t="s">
        <v>12511</v>
      </c>
      <c r="G1738" s="75">
        <v>80</v>
      </c>
      <c r="H1738" s="74">
        <v>80</v>
      </c>
      <c r="I1738" s="101">
        <f>H1738/D1738</f>
        <v>13.333333333333334</v>
      </c>
      <c r="J1738" s="76">
        <v>80</v>
      </c>
      <c r="K1738" s="76">
        <v>80</v>
      </c>
      <c r="L1738" s="102">
        <f>K1738/D1738</f>
        <v>13.333333333333334</v>
      </c>
      <c r="M1738" s="75">
        <v>80</v>
      </c>
      <c r="N1738" s="74">
        <v>80</v>
      </c>
      <c r="O1738" s="101">
        <f>N1738/D1738</f>
        <v>13.333333333333334</v>
      </c>
      <c r="P1738" s="76">
        <v>80</v>
      </c>
      <c r="Q1738" s="76">
        <v>80</v>
      </c>
      <c r="R1738" s="102">
        <f>Q1738/D1738</f>
        <v>13.333333333333334</v>
      </c>
      <c r="S1738" s="5">
        <v>6</v>
      </c>
      <c r="T1738">
        <v>24</v>
      </c>
      <c r="U1738">
        <v>6</v>
      </c>
      <c r="V1738" s="6">
        <f>T1738/U1738</f>
        <v>4</v>
      </c>
      <c r="W1738">
        <v>384</v>
      </c>
      <c r="X1738">
        <v>24</v>
      </c>
      <c r="Y1738" s="6">
        <f>W1738/X1738</f>
        <v>16</v>
      </c>
      <c r="Z1738" s="6">
        <f>ROUND(Y1738,1)</f>
        <v>16</v>
      </c>
      <c r="AB1738" s="241"/>
      <c r="AC1738" s="241"/>
      <c r="AD1738" s="6"/>
      <c r="AE1738" s="241"/>
      <c r="AF1738" s="241"/>
    </row>
    <row r="1739" spans="1:32" ht="20.100000000000001" customHeight="1" x14ac:dyDescent="0.25">
      <c r="A1739" s="166">
        <v>49006</v>
      </c>
      <c r="B1739" s="168" t="s">
        <v>2523</v>
      </c>
      <c r="C1739" s="150" t="s">
        <v>2524</v>
      </c>
      <c r="D1739" s="146">
        <v>6</v>
      </c>
      <c r="E1739" s="146" t="s">
        <v>280</v>
      </c>
      <c r="F1739" s="168" t="s">
        <v>12511</v>
      </c>
      <c r="G1739" s="75">
        <v>71.400000000000006</v>
      </c>
      <c r="H1739" s="74">
        <v>71.400000000000006</v>
      </c>
      <c r="I1739" s="101">
        <f>H1739/D1739</f>
        <v>11.9</v>
      </c>
      <c r="J1739" s="76">
        <v>71.400000000000006</v>
      </c>
      <c r="K1739" s="76">
        <v>71.400000000000006</v>
      </c>
      <c r="L1739" s="102">
        <f>K1739/D1739</f>
        <v>11.9</v>
      </c>
      <c r="M1739" s="75">
        <v>71.400000000000006</v>
      </c>
      <c r="N1739" s="74">
        <v>71.400000000000006</v>
      </c>
      <c r="O1739" s="101">
        <f>N1739/D1739</f>
        <v>11.9</v>
      </c>
      <c r="P1739" s="76">
        <v>71.400000000000006</v>
      </c>
      <c r="Q1739" s="76">
        <v>71.400000000000006</v>
      </c>
      <c r="R1739" s="102">
        <f>Q1739/D1739</f>
        <v>11.9</v>
      </c>
      <c r="S1739" s="5">
        <v>6</v>
      </c>
      <c r="T1739">
        <v>24</v>
      </c>
      <c r="U1739">
        <v>6</v>
      </c>
      <c r="V1739" s="6">
        <f>T1739/U1739</f>
        <v>4</v>
      </c>
      <c r="W1739">
        <v>384</v>
      </c>
      <c r="X1739">
        <v>24</v>
      </c>
      <c r="Y1739" s="6">
        <f>W1739/X1739</f>
        <v>16</v>
      </c>
      <c r="Z1739" s="6">
        <f>ROUND(Y1739,1)</f>
        <v>16</v>
      </c>
      <c r="AB1739" s="241"/>
      <c r="AC1739" s="241"/>
      <c r="AD1739" s="6"/>
      <c r="AE1739" s="241"/>
      <c r="AF1739" s="241"/>
    </row>
    <row r="1740" spans="1:32" ht="20.100000000000001" customHeight="1" x14ac:dyDescent="0.25">
      <c r="A1740" s="166">
        <v>49005</v>
      </c>
      <c r="B1740" s="168" t="s">
        <v>2521</v>
      </c>
      <c r="C1740" s="150" t="s">
        <v>2522</v>
      </c>
      <c r="D1740" s="146">
        <v>6</v>
      </c>
      <c r="E1740" s="146" t="s">
        <v>280</v>
      </c>
      <c r="F1740" s="168" t="s">
        <v>12511</v>
      </c>
      <c r="G1740" s="75">
        <v>80</v>
      </c>
      <c r="H1740" s="74">
        <v>80</v>
      </c>
      <c r="I1740" s="101">
        <f>H1740/D1740</f>
        <v>13.333333333333334</v>
      </c>
      <c r="J1740" s="76">
        <v>80</v>
      </c>
      <c r="K1740" s="76">
        <v>80</v>
      </c>
      <c r="L1740" s="102">
        <f>K1740/D1740</f>
        <v>13.333333333333334</v>
      </c>
      <c r="M1740" s="75">
        <v>80</v>
      </c>
      <c r="N1740" s="74">
        <v>80</v>
      </c>
      <c r="O1740" s="101">
        <f>N1740/D1740</f>
        <v>13.333333333333334</v>
      </c>
      <c r="P1740" s="76">
        <v>80</v>
      </c>
      <c r="Q1740" s="76">
        <v>80</v>
      </c>
      <c r="R1740" s="102">
        <f>Q1740/D1740</f>
        <v>13.333333333333334</v>
      </c>
      <c r="S1740" s="4">
        <v>6</v>
      </c>
      <c r="T1740">
        <v>24</v>
      </c>
      <c r="U1740">
        <v>6</v>
      </c>
      <c r="V1740" s="6">
        <f>T1740/U1740</f>
        <v>4</v>
      </c>
      <c r="W1740">
        <v>384</v>
      </c>
      <c r="X1740">
        <v>24</v>
      </c>
      <c r="Y1740" s="6">
        <f>W1740/X1740</f>
        <v>16</v>
      </c>
      <c r="Z1740" s="6">
        <f>ROUND(Y1740,1)</f>
        <v>16</v>
      </c>
      <c r="AB1740" s="241"/>
      <c r="AC1740" s="241"/>
      <c r="AD1740" s="6"/>
      <c r="AE1740" s="241"/>
      <c r="AF1740" s="241"/>
    </row>
    <row r="1741" spans="1:32" ht="20.100000000000001" customHeight="1" x14ac:dyDescent="0.25">
      <c r="A1741" s="166">
        <v>49001</v>
      </c>
      <c r="B1741" s="168" t="s">
        <v>2513</v>
      </c>
      <c r="C1741" s="150" t="s">
        <v>2514</v>
      </c>
      <c r="D1741" s="146">
        <v>6</v>
      </c>
      <c r="E1741" s="146" t="s">
        <v>280</v>
      </c>
      <c r="F1741" s="168" t="s">
        <v>12511</v>
      </c>
      <c r="G1741" s="75">
        <v>75.599999999999994</v>
      </c>
      <c r="H1741" s="74">
        <v>75.599999999999994</v>
      </c>
      <c r="I1741" s="101">
        <f>H1741/D1741</f>
        <v>12.6</v>
      </c>
      <c r="J1741" s="76">
        <v>75.599999999999994</v>
      </c>
      <c r="K1741" s="76">
        <v>75.599999999999994</v>
      </c>
      <c r="L1741" s="102">
        <f>K1741/D1741</f>
        <v>12.6</v>
      </c>
      <c r="M1741" s="75">
        <v>75.599999999999994</v>
      </c>
      <c r="N1741" s="74">
        <v>75.599999999999994</v>
      </c>
      <c r="O1741" s="101">
        <f>N1741/D1741</f>
        <v>12.6</v>
      </c>
      <c r="P1741" s="76">
        <v>75.599999999999994</v>
      </c>
      <c r="Q1741" s="76">
        <v>75.599999999999994</v>
      </c>
      <c r="R1741" s="102">
        <f>Q1741/D1741</f>
        <v>12.6</v>
      </c>
      <c r="S1741" s="5">
        <v>6</v>
      </c>
      <c r="T1741">
        <v>24</v>
      </c>
      <c r="U1741">
        <v>6</v>
      </c>
      <c r="V1741" s="6">
        <f>T1741/U1741</f>
        <v>4</v>
      </c>
      <c r="W1741">
        <v>384</v>
      </c>
      <c r="X1741">
        <v>24</v>
      </c>
      <c r="Y1741" s="6">
        <f>W1741/X1741</f>
        <v>16</v>
      </c>
      <c r="Z1741" s="6">
        <f>ROUND(Y1741,1)</f>
        <v>16</v>
      </c>
      <c r="AB1741" s="241"/>
      <c r="AC1741" s="241"/>
      <c r="AD1741" s="6"/>
      <c r="AE1741" s="241"/>
      <c r="AF1741" s="241"/>
    </row>
    <row r="1742" spans="1:32" ht="20.100000000000001" customHeight="1" x14ac:dyDescent="0.25">
      <c r="A1742" s="166">
        <v>49002</v>
      </c>
      <c r="B1742" s="168" t="s">
        <v>2515</v>
      </c>
      <c r="C1742" s="150" t="s">
        <v>2516</v>
      </c>
      <c r="D1742" s="146">
        <v>6</v>
      </c>
      <c r="E1742" s="146" t="s">
        <v>280</v>
      </c>
      <c r="F1742" s="168" t="s">
        <v>12511</v>
      </c>
      <c r="G1742" s="75">
        <v>67.2</v>
      </c>
      <c r="H1742" s="74">
        <v>67.2</v>
      </c>
      <c r="I1742" s="101">
        <f>H1742/D1742</f>
        <v>11.200000000000001</v>
      </c>
      <c r="J1742" s="76">
        <v>67.2</v>
      </c>
      <c r="K1742" s="76">
        <v>67.2</v>
      </c>
      <c r="L1742" s="102">
        <f>K1742/D1742</f>
        <v>11.200000000000001</v>
      </c>
      <c r="M1742" s="75">
        <v>67.2</v>
      </c>
      <c r="N1742" s="74">
        <v>67.2</v>
      </c>
      <c r="O1742" s="101">
        <f>N1742/D1742</f>
        <v>11.200000000000001</v>
      </c>
      <c r="P1742" s="76">
        <v>67.2</v>
      </c>
      <c r="Q1742" s="76">
        <v>67.2</v>
      </c>
      <c r="R1742" s="102">
        <f>Q1742/D1742</f>
        <v>11.200000000000001</v>
      </c>
      <c r="S1742" s="5">
        <v>6</v>
      </c>
      <c r="T1742">
        <v>24</v>
      </c>
      <c r="U1742">
        <v>6</v>
      </c>
      <c r="V1742" s="6">
        <f>T1742/U1742</f>
        <v>4</v>
      </c>
      <c r="W1742">
        <v>384</v>
      </c>
      <c r="X1742">
        <v>24</v>
      </c>
      <c r="Y1742" s="6">
        <f>W1742/X1742</f>
        <v>16</v>
      </c>
      <c r="Z1742" s="6">
        <f>ROUND(Y1742,1)</f>
        <v>16</v>
      </c>
      <c r="AB1742" s="241"/>
      <c r="AC1742" s="241"/>
      <c r="AD1742" s="6"/>
      <c r="AE1742" s="241"/>
      <c r="AF1742" s="241"/>
    </row>
    <row r="1743" spans="1:32" ht="20.100000000000001" customHeight="1" x14ac:dyDescent="0.25">
      <c r="A1743" s="143">
        <v>49011</v>
      </c>
      <c r="B1743" s="168"/>
      <c r="C1743" s="150" t="s">
        <v>2531</v>
      </c>
      <c r="D1743" s="146">
        <v>1</v>
      </c>
      <c r="E1743" s="146" t="s">
        <v>79</v>
      </c>
      <c r="F1743" s="168"/>
      <c r="G1743" s="75">
        <v>235</v>
      </c>
      <c r="H1743" s="74">
        <v>235</v>
      </c>
      <c r="I1743" s="101">
        <f>H1743/D1743</f>
        <v>235</v>
      </c>
      <c r="J1743" s="76">
        <v>235</v>
      </c>
      <c r="K1743" s="76">
        <v>235</v>
      </c>
      <c r="L1743" s="102">
        <f>K1743/D1743</f>
        <v>235</v>
      </c>
      <c r="M1743" s="75">
        <v>235</v>
      </c>
      <c r="N1743" s="74">
        <v>235</v>
      </c>
      <c r="O1743" s="101">
        <f>N1743/D1743</f>
        <v>235</v>
      </c>
      <c r="P1743" s="76">
        <v>235</v>
      </c>
      <c r="Q1743" s="76">
        <v>235</v>
      </c>
      <c r="R1743" s="102">
        <f>Q1743/D1743</f>
        <v>235</v>
      </c>
      <c r="S1743" s="5">
        <v>1</v>
      </c>
      <c r="T1743">
        <v>1</v>
      </c>
      <c r="U1743">
        <v>1</v>
      </c>
      <c r="V1743" s="6">
        <f>T1743/U1743</f>
        <v>1</v>
      </c>
      <c r="W1743" t="s">
        <v>80</v>
      </c>
      <c r="X1743">
        <v>1</v>
      </c>
      <c r="Y1743" s="6">
        <f>W1743/X1743</f>
        <v>1984</v>
      </c>
      <c r="Z1743" s="6">
        <f>ROUND(Y1743,1)</f>
        <v>1984</v>
      </c>
      <c r="AB1743" s="241"/>
      <c r="AC1743" s="241"/>
      <c r="AD1743" s="6"/>
      <c r="AE1743" s="241"/>
      <c r="AF1743" s="241"/>
    </row>
    <row r="1744" spans="1:32" ht="20.100000000000001" customHeight="1" x14ac:dyDescent="0.25">
      <c r="A1744" s="143">
        <v>49010</v>
      </c>
      <c r="B1744" s="168"/>
      <c r="C1744" s="150" t="s">
        <v>2530</v>
      </c>
      <c r="D1744" s="146">
        <v>1</v>
      </c>
      <c r="E1744" s="146" t="s">
        <v>79</v>
      </c>
      <c r="F1744" s="168"/>
      <c r="G1744" s="75">
        <v>189</v>
      </c>
      <c r="H1744" s="74">
        <v>189</v>
      </c>
      <c r="I1744" s="101">
        <f>H1744/D1744</f>
        <v>189</v>
      </c>
      <c r="J1744" s="76">
        <v>189</v>
      </c>
      <c r="K1744" s="76">
        <v>189</v>
      </c>
      <c r="L1744" s="102">
        <f>K1744/D1744</f>
        <v>189</v>
      </c>
      <c r="M1744" s="75">
        <v>189</v>
      </c>
      <c r="N1744" s="74">
        <v>189</v>
      </c>
      <c r="O1744" s="101">
        <f>N1744/D1744</f>
        <v>189</v>
      </c>
      <c r="P1744" s="76">
        <v>189</v>
      </c>
      <c r="Q1744" s="76">
        <v>189</v>
      </c>
      <c r="R1744" s="102">
        <f>Q1744/D1744</f>
        <v>189</v>
      </c>
      <c r="S1744" s="5">
        <v>1</v>
      </c>
      <c r="T1744">
        <v>1</v>
      </c>
      <c r="U1744">
        <v>1</v>
      </c>
      <c r="V1744" s="6">
        <f>T1744/U1744</f>
        <v>1</v>
      </c>
      <c r="W1744" t="s">
        <v>80</v>
      </c>
      <c r="X1744">
        <v>1</v>
      </c>
      <c r="Y1744" s="6">
        <f>W1744/X1744</f>
        <v>1984</v>
      </c>
      <c r="Z1744" s="6">
        <f>ROUND(Y1744,1)</f>
        <v>1984</v>
      </c>
      <c r="AB1744" s="241"/>
      <c r="AC1744" s="241"/>
      <c r="AD1744" s="6"/>
      <c r="AE1744" s="241"/>
      <c r="AF1744" s="241"/>
    </row>
    <row r="1745" spans="1:32" ht="20.100000000000001" customHeight="1" x14ac:dyDescent="0.25">
      <c r="A1745" s="166">
        <v>49013</v>
      </c>
      <c r="B1745" s="168"/>
      <c r="C1745" s="150" t="s">
        <v>2533</v>
      </c>
      <c r="D1745" s="146">
        <v>1</v>
      </c>
      <c r="E1745" s="146" t="s">
        <v>79</v>
      </c>
      <c r="F1745" s="168"/>
      <c r="G1745" s="75">
        <v>289</v>
      </c>
      <c r="H1745" s="74">
        <v>289</v>
      </c>
      <c r="I1745" s="101">
        <f>H1745/D1745</f>
        <v>289</v>
      </c>
      <c r="J1745" s="76">
        <v>289</v>
      </c>
      <c r="K1745" s="76">
        <v>289</v>
      </c>
      <c r="L1745" s="102">
        <f>K1745/D1745</f>
        <v>289</v>
      </c>
      <c r="M1745" s="75">
        <v>289</v>
      </c>
      <c r="N1745" s="74">
        <v>289</v>
      </c>
      <c r="O1745" s="101">
        <f>N1745/D1745</f>
        <v>289</v>
      </c>
      <c r="P1745" s="76">
        <v>289</v>
      </c>
      <c r="Q1745" s="76">
        <v>289</v>
      </c>
      <c r="R1745" s="102">
        <f>Q1745/D1745</f>
        <v>289</v>
      </c>
      <c r="S1745" s="5">
        <v>1</v>
      </c>
      <c r="T1745">
        <v>1</v>
      </c>
      <c r="U1745">
        <v>1</v>
      </c>
      <c r="V1745" s="6">
        <f>T1745/U1745</f>
        <v>1</v>
      </c>
      <c r="W1745" t="s">
        <v>80</v>
      </c>
      <c r="X1745">
        <v>1</v>
      </c>
      <c r="Y1745" s="6">
        <f>W1745/X1745</f>
        <v>1984</v>
      </c>
      <c r="Z1745" s="6">
        <f>ROUND(Y1745,1)</f>
        <v>1984</v>
      </c>
      <c r="AB1745" s="241"/>
      <c r="AC1745" s="241"/>
      <c r="AD1745" s="6"/>
      <c r="AE1745" s="241"/>
      <c r="AF1745" s="241"/>
    </row>
    <row r="1746" spans="1:32" ht="20.100000000000001" customHeight="1" x14ac:dyDescent="0.25">
      <c r="A1746" s="166">
        <v>49015</v>
      </c>
      <c r="B1746" s="168"/>
      <c r="C1746" s="150" t="s">
        <v>2536</v>
      </c>
      <c r="D1746" s="146">
        <v>1</v>
      </c>
      <c r="E1746" s="146" t="s">
        <v>79</v>
      </c>
      <c r="F1746" s="168"/>
      <c r="G1746" s="75">
        <v>289</v>
      </c>
      <c r="H1746" s="74">
        <v>289</v>
      </c>
      <c r="I1746" s="101">
        <f>H1746/D1746</f>
        <v>289</v>
      </c>
      <c r="J1746" s="76">
        <v>289</v>
      </c>
      <c r="K1746" s="76">
        <v>289</v>
      </c>
      <c r="L1746" s="102">
        <f>K1746/D1746</f>
        <v>289</v>
      </c>
      <c r="M1746" s="75">
        <v>289</v>
      </c>
      <c r="N1746" s="74">
        <v>289</v>
      </c>
      <c r="O1746" s="101">
        <f>N1746/D1746</f>
        <v>289</v>
      </c>
      <c r="P1746" s="76">
        <v>289</v>
      </c>
      <c r="Q1746" s="76">
        <v>289</v>
      </c>
      <c r="R1746" s="102">
        <f>Q1746/D1746</f>
        <v>289</v>
      </c>
      <c r="S1746" s="5">
        <v>1</v>
      </c>
      <c r="T1746">
        <v>1</v>
      </c>
      <c r="U1746">
        <v>1</v>
      </c>
      <c r="V1746" s="6">
        <f>T1746/U1746</f>
        <v>1</v>
      </c>
      <c r="W1746" t="s">
        <v>80</v>
      </c>
      <c r="X1746">
        <v>1</v>
      </c>
      <c r="Y1746" s="6">
        <f>W1746/X1746</f>
        <v>1984</v>
      </c>
      <c r="Z1746" s="6">
        <f>ROUND(Y1746,1)</f>
        <v>1984</v>
      </c>
      <c r="AB1746" s="241"/>
      <c r="AC1746" s="241"/>
      <c r="AD1746" s="6"/>
      <c r="AE1746" s="241"/>
      <c r="AF1746" s="241"/>
    </row>
    <row r="1747" spans="1:32" ht="20.100000000000001" customHeight="1" x14ac:dyDescent="0.25">
      <c r="A1747" s="166">
        <v>49012</v>
      </c>
      <c r="B1747" s="168"/>
      <c r="C1747" s="150" t="s">
        <v>2532</v>
      </c>
      <c r="D1747" s="146">
        <v>1</v>
      </c>
      <c r="E1747" s="146" t="s">
        <v>79</v>
      </c>
      <c r="F1747" s="168"/>
      <c r="G1747" s="75">
        <v>235</v>
      </c>
      <c r="H1747" s="74">
        <v>235</v>
      </c>
      <c r="I1747" s="101">
        <f>H1747/D1747</f>
        <v>235</v>
      </c>
      <c r="J1747" s="76">
        <v>235</v>
      </c>
      <c r="K1747" s="76">
        <v>235</v>
      </c>
      <c r="L1747" s="102">
        <f>K1747/D1747</f>
        <v>235</v>
      </c>
      <c r="M1747" s="75">
        <v>235</v>
      </c>
      <c r="N1747" s="74">
        <v>235</v>
      </c>
      <c r="O1747" s="101">
        <f>N1747/D1747</f>
        <v>235</v>
      </c>
      <c r="P1747" s="76">
        <v>235</v>
      </c>
      <c r="Q1747" s="76">
        <v>235</v>
      </c>
      <c r="R1747" s="102">
        <f>Q1747/D1747</f>
        <v>235</v>
      </c>
      <c r="S1747" s="5">
        <v>1</v>
      </c>
      <c r="T1747">
        <v>1</v>
      </c>
      <c r="U1747">
        <v>1</v>
      </c>
      <c r="V1747" s="6">
        <f>T1747/U1747</f>
        <v>1</v>
      </c>
      <c r="W1747" t="s">
        <v>80</v>
      </c>
      <c r="X1747">
        <v>1</v>
      </c>
      <c r="Y1747" s="6">
        <f>W1747/X1747</f>
        <v>1984</v>
      </c>
      <c r="Z1747" s="6">
        <f>ROUND(Y1747,1)</f>
        <v>1984</v>
      </c>
      <c r="AB1747" s="241"/>
      <c r="AC1747" s="241"/>
      <c r="AD1747" s="6"/>
      <c r="AE1747" s="241"/>
      <c r="AF1747" s="241"/>
    </row>
    <row r="1748" spans="1:32" ht="20.100000000000001" customHeight="1" x14ac:dyDescent="0.25">
      <c r="A1748" s="166">
        <v>49016</v>
      </c>
      <c r="B1748" s="168"/>
      <c r="C1748" s="150" t="s">
        <v>2537</v>
      </c>
      <c r="D1748" s="146">
        <v>1</v>
      </c>
      <c r="E1748" s="146" t="s">
        <v>79</v>
      </c>
      <c r="F1748" s="168"/>
      <c r="G1748" s="75">
        <v>269</v>
      </c>
      <c r="H1748" s="74">
        <v>269</v>
      </c>
      <c r="I1748" s="101">
        <f>H1748/D1748</f>
        <v>269</v>
      </c>
      <c r="J1748" s="76">
        <v>269</v>
      </c>
      <c r="K1748" s="76">
        <v>269</v>
      </c>
      <c r="L1748" s="102">
        <f>K1748/D1748</f>
        <v>269</v>
      </c>
      <c r="M1748" s="75">
        <v>269</v>
      </c>
      <c r="N1748" s="74">
        <v>269</v>
      </c>
      <c r="O1748" s="101">
        <f>N1748/D1748</f>
        <v>269</v>
      </c>
      <c r="P1748" s="76">
        <v>269</v>
      </c>
      <c r="Q1748" s="76">
        <v>269</v>
      </c>
      <c r="R1748" s="102">
        <f>Q1748/D1748</f>
        <v>269</v>
      </c>
      <c r="S1748" s="4">
        <v>1</v>
      </c>
      <c r="T1748">
        <v>1</v>
      </c>
      <c r="U1748">
        <v>1</v>
      </c>
      <c r="V1748" s="6">
        <f>T1748/U1748</f>
        <v>1</v>
      </c>
      <c r="W1748" t="s">
        <v>80</v>
      </c>
      <c r="X1748">
        <v>1</v>
      </c>
      <c r="Y1748" s="6">
        <f>W1748/X1748</f>
        <v>1984</v>
      </c>
      <c r="Z1748" s="6">
        <f>ROUND(Y1748,1)</f>
        <v>1984</v>
      </c>
      <c r="AB1748" s="241"/>
      <c r="AC1748" s="241"/>
      <c r="AD1748" s="6"/>
      <c r="AE1748" s="241"/>
      <c r="AF1748" s="241"/>
    </row>
    <row r="1749" spans="1:32" ht="20.100000000000001" customHeight="1" x14ac:dyDescent="0.25">
      <c r="A1749" s="143">
        <v>49009</v>
      </c>
      <c r="B1749" s="168"/>
      <c r="C1749" s="150" t="s">
        <v>2529</v>
      </c>
      <c r="D1749" s="146">
        <v>1</v>
      </c>
      <c r="E1749" s="146" t="s">
        <v>229</v>
      </c>
      <c r="F1749" s="168"/>
      <c r="G1749" s="75">
        <v>95</v>
      </c>
      <c r="H1749" s="74">
        <v>95</v>
      </c>
      <c r="I1749" s="101">
        <f>H1749/D1749</f>
        <v>95</v>
      </c>
      <c r="J1749" s="76">
        <v>95</v>
      </c>
      <c r="K1749" s="76">
        <v>95</v>
      </c>
      <c r="L1749" s="102">
        <f>K1749/D1749</f>
        <v>95</v>
      </c>
      <c r="M1749" s="75">
        <v>95</v>
      </c>
      <c r="N1749" s="74">
        <v>95</v>
      </c>
      <c r="O1749" s="101">
        <f>N1749/D1749</f>
        <v>95</v>
      </c>
      <c r="P1749" s="76">
        <v>95</v>
      </c>
      <c r="Q1749" s="76">
        <v>95</v>
      </c>
      <c r="R1749" s="102">
        <f>Q1749/D1749</f>
        <v>95</v>
      </c>
      <c r="S1749" s="14">
        <v>1</v>
      </c>
      <c r="T1749" s="14">
        <v>1</v>
      </c>
      <c r="U1749" s="14">
        <v>1</v>
      </c>
      <c r="V1749" s="6">
        <f>T1749/U1749</f>
        <v>1</v>
      </c>
      <c r="W1749" s="14">
        <v>660</v>
      </c>
      <c r="X1749" s="14">
        <v>1</v>
      </c>
      <c r="Y1749" s="6">
        <f>W1749/X1749</f>
        <v>660</v>
      </c>
      <c r="Z1749" s="6">
        <f>ROUND(Y1749,1)</f>
        <v>660</v>
      </c>
      <c r="AA1749" s="14"/>
      <c r="AB1749" s="241"/>
      <c r="AC1749" s="241"/>
      <c r="AD1749" s="6"/>
      <c r="AE1749" s="241"/>
      <c r="AF1749" s="241"/>
    </row>
    <row r="1750" spans="1:32" ht="20.100000000000001" customHeight="1" x14ac:dyDescent="0.25">
      <c r="A1750" s="143">
        <v>30486</v>
      </c>
      <c r="B1750" s="157" t="s">
        <v>733</v>
      </c>
      <c r="C1750" s="166" t="s">
        <v>734</v>
      </c>
      <c r="D1750" s="146">
        <v>1</v>
      </c>
      <c r="E1750" s="146" t="s">
        <v>19</v>
      </c>
      <c r="F1750" s="168" t="s">
        <v>12498</v>
      </c>
      <c r="G1750" s="75">
        <v>36.89</v>
      </c>
      <c r="H1750" s="74">
        <v>36.89</v>
      </c>
      <c r="I1750" s="101">
        <f>H1750/D1750</f>
        <v>36.89</v>
      </c>
      <c r="J1750" s="76">
        <v>36.89</v>
      </c>
      <c r="K1750" s="76">
        <v>36.89</v>
      </c>
      <c r="L1750" s="102">
        <f>K1750/D1750</f>
        <v>36.89</v>
      </c>
      <c r="M1750" s="75">
        <v>36.89</v>
      </c>
      <c r="N1750" s="74">
        <v>36.89</v>
      </c>
      <c r="O1750" s="101">
        <f>N1750/D1750</f>
        <v>36.89</v>
      </c>
      <c r="P1750" s="76">
        <v>36.89</v>
      </c>
      <c r="Q1750" s="76">
        <v>36.89</v>
      </c>
      <c r="R1750" s="102">
        <f>Q1750/D1750</f>
        <v>36.89</v>
      </c>
      <c r="S1750" s="4">
        <v>1</v>
      </c>
      <c r="T1750" s="123">
        <v>24</v>
      </c>
      <c r="U1750" s="123">
        <v>1</v>
      </c>
      <c r="V1750" s="6">
        <f>T1750/U1750</f>
        <v>24</v>
      </c>
      <c r="W1750" s="123">
        <v>288</v>
      </c>
      <c r="X1750" s="123">
        <v>24</v>
      </c>
      <c r="Y1750" s="6">
        <f>W1750/X1750</f>
        <v>12</v>
      </c>
      <c r="Z1750" s="6">
        <f>ROUND(Y1750,1)</f>
        <v>12</v>
      </c>
      <c r="AA1750" s="123"/>
      <c r="AB1750" s="241"/>
      <c r="AC1750" s="241"/>
      <c r="AD1750" s="6"/>
      <c r="AE1750" s="241"/>
      <c r="AF1750" s="241"/>
    </row>
    <row r="1751" spans="1:32" ht="20.100000000000001" customHeight="1" x14ac:dyDescent="0.25">
      <c r="A1751" s="143">
        <v>30500</v>
      </c>
      <c r="B1751" s="157" t="s">
        <v>733</v>
      </c>
      <c r="C1751" s="166" t="s">
        <v>736</v>
      </c>
      <c r="D1751" s="146">
        <v>1</v>
      </c>
      <c r="E1751" s="146" t="s">
        <v>19</v>
      </c>
      <c r="F1751" s="168" t="s">
        <v>12498</v>
      </c>
      <c r="G1751" s="75">
        <v>36.89</v>
      </c>
      <c r="H1751" s="74">
        <v>36.89</v>
      </c>
      <c r="I1751" s="101">
        <f>H1751/D1751</f>
        <v>36.89</v>
      </c>
      <c r="J1751" s="76">
        <v>36.89</v>
      </c>
      <c r="K1751" s="76">
        <v>36.89</v>
      </c>
      <c r="L1751" s="102">
        <f>K1751/D1751</f>
        <v>36.89</v>
      </c>
      <c r="M1751" s="75">
        <v>36.89</v>
      </c>
      <c r="N1751" s="74">
        <v>36.89</v>
      </c>
      <c r="O1751" s="101">
        <f>N1751/D1751</f>
        <v>36.89</v>
      </c>
      <c r="P1751" s="76">
        <v>36.89</v>
      </c>
      <c r="Q1751" s="76">
        <v>36.89</v>
      </c>
      <c r="R1751" s="102">
        <f>Q1751/D1751</f>
        <v>36.89</v>
      </c>
      <c r="S1751" s="4">
        <v>1</v>
      </c>
      <c r="T1751" s="123">
        <v>24</v>
      </c>
      <c r="U1751" s="123">
        <v>1</v>
      </c>
      <c r="V1751" s="6">
        <f>T1751/U1751</f>
        <v>24</v>
      </c>
      <c r="W1751" s="123">
        <v>288</v>
      </c>
      <c r="X1751" s="123">
        <v>24</v>
      </c>
      <c r="Y1751" s="6">
        <f>W1751/X1751</f>
        <v>12</v>
      </c>
      <c r="Z1751" s="6">
        <f>ROUND(Y1751,1)</f>
        <v>12</v>
      </c>
      <c r="AA1751" s="123"/>
      <c r="AB1751" s="241"/>
      <c r="AC1751" s="241"/>
      <c r="AD1751" s="6"/>
      <c r="AE1751" s="241"/>
      <c r="AF1751" s="241"/>
    </row>
    <row r="1752" spans="1:32" ht="20.100000000000001" customHeight="1" x14ac:dyDescent="0.25">
      <c r="A1752" s="143">
        <v>30585</v>
      </c>
      <c r="B1752" s="157" t="s">
        <v>763</v>
      </c>
      <c r="C1752" s="166" t="s">
        <v>764</v>
      </c>
      <c r="D1752" s="146">
        <v>4</v>
      </c>
      <c r="E1752" s="146" t="s">
        <v>31</v>
      </c>
      <c r="F1752" s="168" t="s">
        <v>12500</v>
      </c>
      <c r="G1752" s="75">
        <v>39</v>
      </c>
      <c r="H1752" s="74">
        <v>36</v>
      </c>
      <c r="I1752" s="101">
        <f>H1752/D1752</f>
        <v>9</v>
      </c>
      <c r="J1752" s="76">
        <v>39</v>
      </c>
      <c r="K1752" s="76">
        <v>36</v>
      </c>
      <c r="L1752" s="102">
        <f>K1752/D1752</f>
        <v>9</v>
      </c>
      <c r="M1752" s="75">
        <v>39</v>
      </c>
      <c r="N1752" s="74">
        <v>36</v>
      </c>
      <c r="O1752" s="101">
        <f>N1752/D1752</f>
        <v>9</v>
      </c>
      <c r="P1752" s="76">
        <v>39</v>
      </c>
      <c r="Q1752" s="76">
        <v>36</v>
      </c>
      <c r="R1752" s="102">
        <f>Q1752/D1752</f>
        <v>9</v>
      </c>
      <c r="S1752" s="5">
        <v>4</v>
      </c>
      <c r="T1752">
        <v>24</v>
      </c>
      <c r="U1752">
        <v>4</v>
      </c>
      <c r="V1752" s="6">
        <f>T1752/U1752</f>
        <v>6</v>
      </c>
      <c r="W1752">
        <v>288</v>
      </c>
      <c r="X1752">
        <v>24</v>
      </c>
      <c r="Y1752" s="6">
        <f>W1752/X1752</f>
        <v>12</v>
      </c>
      <c r="Z1752" s="6">
        <f>ROUND(Y1752,1)</f>
        <v>12</v>
      </c>
      <c r="AB1752" s="241"/>
      <c r="AC1752" s="241"/>
      <c r="AD1752" s="6"/>
      <c r="AE1752" s="241"/>
      <c r="AF1752" s="241"/>
    </row>
    <row r="1753" spans="1:32" ht="20.100000000000001" customHeight="1" x14ac:dyDescent="0.25">
      <c r="A1753" s="143">
        <v>30625</v>
      </c>
      <c r="B1753" s="157" t="s">
        <v>782</v>
      </c>
      <c r="C1753" s="166" t="s">
        <v>783</v>
      </c>
      <c r="D1753" s="146">
        <v>4</v>
      </c>
      <c r="E1753" s="146" t="s">
        <v>31</v>
      </c>
      <c r="F1753" s="168" t="s">
        <v>12500</v>
      </c>
      <c r="G1753" s="75">
        <v>42</v>
      </c>
      <c r="H1753" s="74">
        <v>39</v>
      </c>
      <c r="I1753" s="101">
        <f>H1753/D1753</f>
        <v>9.75</v>
      </c>
      <c r="J1753" s="76">
        <v>42</v>
      </c>
      <c r="K1753" s="76">
        <v>39</v>
      </c>
      <c r="L1753" s="102">
        <f>K1753/D1753</f>
        <v>9.75</v>
      </c>
      <c r="M1753" s="75">
        <v>42</v>
      </c>
      <c r="N1753" s="244">
        <v>36</v>
      </c>
      <c r="O1753" s="101">
        <f>N1753/D1753</f>
        <v>9</v>
      </c>
      <c r="P1753" s="76">
        <v>42</v>
      </c>
      <c r="Q1753" s="245">
        <v>36</v>
      </c>
      <c r="R1753" s="102">
        <f>Q1753/D1753</f>
        <v>9</v>
      </c>
      <c r="S1753" s="5">
        <v>4</v>
      </c>
      <c r="T1753">
        <v>24</v>
      </c>
      <c r="U1753">
        <v>4</v>
      </c>
      <c r="V1753" s="6">
        <f>T1753/U1753</f>
        <v>6</v>
      </c>
      <c r="W1753">
        <v>288</v>
      </c>
      <c r="X1753">
        <v>24</v>
      </c>
      <c r="Y1753" s="6">
        <f>W1753/X1753</f>
        <v>12</v>
      </c>
      <c r="Z1753" s="6">
        <f>ROUND(Y1753,1)</f>
        <v>12</v>
      </c>
      <c r="AB1753" s="241"/>
      <c r="AC1753" s="241"/>
      <c r="AD1753" s="6"/>
      <c r="AE1753" s="241"/>
      <c r="AF1753" s="241"/>
    </row>
    <row r="1754" spans="1:32" ht="20.100000000000001" customHeight="1" x14ac:dyDescent="0.25">
      <c r="A1754" s="143">
        <v>30572</v>
      </c>
      <c r="B1754" s="157" t="s">
        <v>755</v>
      </c>
      <c r="C1754" s="166" t="s">
        <v>756</v>
      </c>
      <c r="D1754" s="146">
        <v>4</v>
      </c>
      <c r="E1754" s="146" t="s">
        <v>31</v>
      </c>
      <c r="F1754" s="168" t="s">
        <v>12500</v>
      </c>
      <c r="G1754" s="75">
        <v>39</v>
      </c>
      <c r="H1754" s="74">
        <v>36</v>
      </c>
      <c r="I1754" s="101">
        <f>H1754/D1754</f>
        <v>9</v>
      </c>
      <c r="J1754" s="76">
        <v>39</v>
      </c>
      <c r="K1754" s="76">
        <v>36</v>
      </c>
      <c r="L1754" s="102">
        <f>K1754/D1754</f>
        <v>9</v>
      </c>
      <c r="M1754" s="75">
        <v>39</v>
      </c>
      <c r="N1754" s="74">
        <v>36</v>
      </c>
      <c r="O1754" s="101">
        <f>N1754/D1754</f>
        <v>9</v>
      </c>
      <c r="P1754" s="76">
        <v>39</v>
      </c>
      <c r="Q1754" s="76">
        <v>36</v>
      </c>
      <c r="R1754" s="102">
        <f>Q1754/D1754</f>
        <v>9</v>
      </c>
      <c r="S1754" s="5">
        <v>4</v>
      </c>
      <c r="T1754">
        <v>24</v>
      </c>
      <c r="U1754">
        <v>4</v>
      </c>
      <c r="V1754" s="6">
        <f>T1754/U1754</f>
        <v>6</v>
      </c>
      <c r="W1754">
        <v>288</v>
      </c>
      <c r="X1754">
        <v>24</v>
      </c>
      <c r="Y1754" s="6">
        <f>W1754/X1754</f>
        <v>12</v>
      </c>
      <c r="Z1754" s="6">
        <f>ROUND(Y1754,1)</f>
        <v>12</v>
      </c>
      <c r="AB1754" s="241"/>
      <c r="AC1754" s="241"/>
      <c r="AD1754" s="6"/>
      <c r="AE1754" s="241"/>
      <c r="AF1754" s="241"/>
    </row>
    <row r="1755" spans="1:32" ht="20.100000000000001" customHeight="1" x14ac:dyDescent="0.25">
      <c r="A1755" s="143">
        <v>30502</v>
      </c>
      <c r="B1755" s="157" t="s">
        <v>739</v>
      </c>
      <c r="C1755" s="166" t="s">
        <v>740</v>
      </c>
      <c r="D1755" s="146">
        <v>12</v>
      </c>
      <c r="E1755" s="146" t="s">
        <v>22</v>
      </c>
      <c r="F1755" s="168" t="s">
        <v>12523</v>
      </c>
      <c r="G1755" s="75">
        <v>29.4</v>
      </c>
      <c r="H1755" s="74">
        <v>27.72</v>
      </c>
      <c r="I1755" s="101">
        <f>H1755/D1755</f>
        <v>2.31</v>
      </c>
      <c r="J1755" s="76">
        <v>29.4</v>
      </c>
      <c r="K1755" s="76">
        <v>27.72</v>
      </c>
      <c r="L1755" s="102">
        <f>K1755/D1755</f>
        <v>2.31</v>
      </c>
      <c r="M1755" s="75">
        <v>29.4</v>
      </c>
      <c r="N1755" s="74">
        <v>27.72</v>
      </c>
      <c r="O1755" s="101">
        <f>N1755/D1755</f>
        <v>2.31</v>
      </c>
      <c r="P1755" s="76">
        <v>29.4</v>
      </c>
      <c r="Q1755" s="76">
        <v>27.72</v>
      </c>
      <c r="R1755" s="102">
        <f>Q1755/D1755</f>
        <v>2.31</v>
      </c>
      <c r="S1755" s="5">
        <v>12</v>
      </c>
      <c r="T1755" s="123">
        <v>12</v>
      </c>
      <c r="U1755" s="123">
        <v>12</v>
      </c>
      <c r="V1755" s="6">
        <f>T1755/U1755</f>
        <v>1</v>
      </c>
      <c r="W1755" s="123">
        <v>230.4</v>
      </c>
      <c r="X1755" s="123">
        <v>12</v>
      </c>
      <c r="Y1755" s="6">
        <f>W1755/X1755</f>
        <v>19.2</v>
      </c>
      <c r="Z1755" s="6">
        <f>ROUND(Y1755,1)</f>
        <v>19.2</v>
      </c>
      <c r="AA1755" s="123"/>
      <c r="AB1755" s="241"/>
      <c r="AC1755" s="241"/>
      <c r="AD1755" s="6"/>
      <c r="AE1755" s="241"/>
      <c r="AF1755" s="241"/>
    </row>
    <row r="1756" spans="1:32" ht="20.100000000000001" customHeight="1" x14ac:dyDescent="0.25">
      <c r="A1756" s="143">
        <v>30551</v>
      </c>
      <c r="B1756" s="157" t="s">
        <v>747</v>
      </c>
      <c r="C1756" s="166" t="s">
        <v>748</v>
      </c>
      <c r="D1756" s="146">
        <v>12</v>
      </c>
      <c r="E1756" s="146" t="s">
        <v>22</v>
      </c>
      <c r="F1756" s="168" t="s">
        <v>12523</v>
      </c>
      <c r="G1756" s="75">
        <v>29.4</v>
      </c>
      <c r="H1756" s="74">
        <v>27.72</v>
      </c>
      <c r="I1756" s="101">
        <f>H1756/D1756</f>
        <v>2.31</v>
      </c>
      <c r="J1756" s="76">
        <v>29.4</v>
      </c>
      <c r="K1756" s="76">
        <v>27.72</v>
      </c>
      <c r="L1756" s="102">
        <f>K1756/D1756</f>
        <v>2.31</v>
      </c>
      <c r="M1756" s="75">
        <v>29.4</v>
      </c>
      <c r="N1756" s="74">
        <v>27.72</v>
      </c>
      <c r="O1756" s="101">
        <f>N1756/D1756</f>
        <v>2.31</v>
      </c>
      <c r="P1756" s="76">
        <v>29.4</v>
      </c>
      <c r="Q1756" s="76">
        <v>27.72</v>
      </c>
      <c r="R1756" s="102">
        <f>Q1756/D1756</f>
        <v>2.31</v>
      </c>
      <c r="S1756" s="4">
        <v>12</v>
      </c>
      <c r="T1756" s="123">
        <v>12</v>
      </c>
      <c r="U1756" s="123">
        <v>12</v>
      </c>
      <c r="V1756" s="6">
        <f>T1756/U1756</f>
        <v>1</v>
      </c>
      <c r="W1756" s="123">
        <v>230.4</v>
      </c>
      <c r="X1756" s="123">
        <v>12</v>
      </c>
      <c r="Y1756" s="6">
        <f>W1756/X1756</f>
        <v>19.2</v>
      </c>
      <c r="Z1756" s="6">
        <f>ROUND(Y1756,1)</f>
        <v>19.2</v>
      </c>
      <c r="AA1756" s="123"/>
      <c r="AB1756" s="241"/>
      <c r="AC1756" s="241"/>
      <c r="AD1756" s="6"/>
      <c r="AE1756" s="241"/>
      <c r="AF1756" s="241"/>
    </row>
    <row r="1757" spans="1:32" ht="20.100000000000001" customHeight="1" x14ac:dyDescent="0.25">
      <c r="A1757" s="143">
        <v>30562</v>
      </c>
      <c r="B1757" s="157" t="s">
        <v>753</v>
      </c>
      <c r="C1757" s="166" t="s">
        <v>754</v>
      </c>
      <c r="D1757" s="146">
        <v>12</v>
      </c>
      <c r="E1757" s="146" t="s">
        <v>22</v>
      </c>
      <c r="F1757" s="168" t="s">
        <v>12523</v>
      </c>
      <c r="G1757" s="75">
        <v>29.4</v>
      </c>
      <c r="H1757" s="74">
        <v>27.72</v>
      </c>
      <c r="I1757" s="101">
        <f>H1757/D1757</f>
        <v>2.31</v>
      </c>
      <c r="J1757" s="76">
        <v>29.4</v>
      </c>
      <c r="K1757" s="76">
        <v>27.72</v>
      </c>
      <c r="L1757" s="102">
        <f>K1757/D1757</f>
        <v>2.31</v>
      </c>
      <c r="M1757" s="75">
        <v>29.4</v>
      </c>
      <c r="N1757" s="74">
        <v>27.72</v>
      </c>
      <c r="O1757" s="101">
        <f>N1757/D1757</f>
        <v>2.31</v>
      </c>
      <c r="P1757" s="76">
        <v>29.4</v>
      </c>
      <c r="Q1757" s="76">
        <v>27.72</v>
      </c>
      <c r="R1757" s="102">
        <f>Q1757/D1757</f>
        <v>2.31</v>
      </c>
      <c r="S1757" s="5">
        <v>12</v>
      </c>
      <c r="T1757">
        <v>12</v>
      </c>
      <c r="U1757">
        <v>12</v>
      </c>
      <c r="V1757" s="6">
        <f>T1757/U1757</f>
        <v>1</v>
      </c>
      <c r="W1757">
        <v>230.4</v>
      </c>
      <c r="X1757">
        <v>12</v>
      </c>
      <c r="Y1757" s="6">
        <f>W1757/X1757</f>
        <v>19.2</v>
      </c>
      <c r="Z1757" s="6">
        <f>ROUND(Y1757,1)</f>
        <v>19.2</v>
      </c>
      <c r="AB1757" s="241"/>
      <c r="AC1757" s="241"/>
      <c r="AD1757" s="6"/>
      <c r="AE1757" s="241"/>
      <c r="AF1757" s="241"/>
    </row>
    <row r="1758" spans="1:32" ht="20.100000000000001" customHeight="1" x14ac:dyDescent="0.25">
      <c r="A1758" s="143">
        <v>30503</v>
      </c>
      <c r="B1758" s="157" t="s">
        <v>741</v>
      </c>
      <c r="C1758" s="166" t="s">
        <v>742</v>
      </c>
      <c r="D1758" s="146">
        <v>12</v>
      </c>
      <c r="E1758" s="146" t="s">
        <v>22</v>
      </c>
      <c r="F1758" s="168" t="s">
        <v>12523</v>
      </c>
      <c r="G1758" s="75">
        <v>29.4</v>
      </c>
      <c r="H1758" s="74">
        <v>27.72</v>
      </c>
      <c r="I1758" s="101">
        <f>H1758/D1758</f>
        <v>2.31</v>
      </c>
      <c r="J1758" s="76">
        <v>29.4</v>
      </c>
      <c r="K1758" s="76">
        <v>27.72</v>
      </c>
      <c r="L1758" s="102">
        <f>K1758/D1758</f>
        <v>2.31</v>
      </c>
      <c r="M1758" s="75">
        <v>29.4</v>
      </c>
      <c r="N1758" s="74">
        <v>27.72</v>
      </c>
      <c r="O1758" s="101">
        <f>N1758/D1758</f>
        <v>2.31</v>
      </c>
      <c r="P1758" s="76">
        <v>29.4</v>
      </c>
      <c r="Q1758" s="76">
        <v>27.72</v>
      </c>
      <c r="R1758" s="102">
        <f>Q1758/D1758</f>
        <v>2.31</v>
      </c>
      <c r="S1758" s="5">
        <v>12</v>
      </c>
      <c r="T1758" s="123">
        <v>12</v>
      </c>
      <c r="U1758" s="123">
        <v>12</v>
      </c>
      <c r="V1758" s="6">
        <f>T1758/U1758</f>
        <v>1</v>
      </c>
      <c r="W1758" s="123">
        <v>230.4</v>
      </c>
      <c r="X1758" s="123">
        <v>12</v>
      </c>
      <c r="Y1758" s="6">
        <f>W1758/X1758</f>
        <v>19.2</v>
      </c>
      <c r="Z1758" s="6">
        <f>ROUND(Y1758,1)</f>
        <v>19.2</v>
      </c>
      <c r="AA1758" s="123"/>
      <c r="AB1758" s="241"/>
      <c r="AC1758" s="241"/>
      <c r="AD1758" s="6"/>
      <c r="AE1758" s="241"/>
      <c r="AF1758" s="241"/>
    </row>
    <row r="1759" spans="1:32" ht="20.100000000000001" customHeight="1" x14ac:dyDescent="0.25">
      <c r="A1759" s="143">
        <v>30506</v>
      </c>
      <c r="B1759" s="157" t="s">
        <v>743</v>
      </c>
      <c r="C1759" s="166" t="s">
        <v>744</v>
      </c>
      <c r="D1759" s="146">
        <v>12</v>
      </c>
      <c r="E1759" s="146" t="s">
        <v>22</v>
      </c>
      <c r="F1759" s="168" t="s">
        <v>12523</v>
      </c>
      <c r="G1759" s="75">
        <v>29.4</v>
      </c>
      <c r="H1759" s="74">
        <v>27.72</v>
      </c>
      <c r="I1759" s="101">
        <f>H1759/D1759</f>
        <v>2.31</v>
      </c>
      <c r="J1759" s="76">
        <v>29.4</v>
      </c>
      <c r="K1759" s="76">
        <v>27.72</v>
      </c>
      <c r="L1759" s="102">
        <f>K1759/D1759</f>
        <v>2.31</v>
      </c>
      <c r="M1759" s="75">
        <v>29.4</v>
      </c>
      <c r="N1759" s="74">
        <v>27.72</v>
      </c>
      <c r="O1759" s="101">
        <f>N1759/D1759</f>
        <v>2.31</v>
      </c>
      <c r="P1759" s="76">
        <v>29.4</v>
      </c>
      <c r="Q1759" s="76">
        <v>27.72</v>
      </c>
      <c r="R1759" s="102">
        <f>Q1759/D1759</f>
        <v>2.31</v>
      </c>
      <c r="S1759" s="5">
        <v>12</v>
      </c>
      <c r="T1759" s="123">
        <v>12</v>
      </c>
      <c r="U1759" s="123">
        <v>12</v>
      </c>
      <c r="V1759" s="6">
        <f>T1759/U1759</f>
        <v>1</v>
      </c>
      <c r="W1759" s="123">
        <v>230.4</v>
      </c>
      <c r="X1759" s="123">
        <v>12</v>
      </c>
      <c r="Y1759" s="6">
        <f>W1759/X1759</f>
        <v>19.2</v>
      </c>
      <c r="Z1759" s="6">
        <f>ROUND(Y1759,1)</f>
        <v>19.2</v>
      </c>
      <c r="AA1759" s="123"/>
      <c r="AB1759" s="241"/>
      <c r="AC1759" s="241"/>
      <c r="AD1759" s="6"/>
      <c r="AE1759" s="241"/>
      <c r="AF1759" s="241"/>
    </row>
    <row r="1760" spans="1:32" ht="20.100000000000001" customHeight="1" x14ac:dyDescent="0.25">
      <c r="A1760" s="143">
        <v>30501</v>
      </c>
      <c r="B1760" s="157" t="s">
        <v>737</v>
      </c>
      <c r="C1760" s="166" t="s">
        <v>738</v>
      </c>
      <c r="D1760" s="146">
        <v>12</v>
      </c>
      <c r="E1760" s="146" t="s">
        <v>22</v>
      </c>
      <c r="F1760" s="168" t="s">
        <v>12523</v>
      </c>
      <c r="G1760" s="75">
        <v>29.64</v>
      </c>
      <c r="H1760" s="74">
        <v>27.72</v>
      </c>
      <c r="I1760" s="101">
        <f>H1760/D1760</f>
        <v>2.31</v>
      </c>
      <c r="J1760" s="76">
        <v>29.64</v>
      </c>
      <c r="K1760" s="76">
        <v>27.72</v>
      </c>
      <c r="L1760" s="102">
        <f>K1760/D1760</f>
        <v>2.31</v>
      </c>
      <c r="M1760" s="75">
        <v>29.64</v>
      </c>
      <c r="N1760" s="74">
        <v>27.72</v>
      </c>
      <c r="O1760" s="101">
        <f>N1760/D1760</f>
        <v>2.31</v>
      </c>
      <c r="P1760" s="76">
        <v>29.64</v>
      </c>
      <c r="Q1760" s="76">
        <v>27.72</v>
      </c>
      <c r="R1760" s="102">
        <f>Q1760/D1760</f>
        <v>2.31</v>
      </c>
      <c r="S1760" s="5">
        <v>12</v>
      </c>
      <c r="T1760" s="123">
        <v>12</v>
      </c>
      <c r="U1760" s="123">
        <v>12</v>
      </c>
      <c r="V1760" s="6">
        <f>T1760/U1760</f>
        <v>1</v>
      </c>
      <c r="W1760" s="123">
        <v>230.4</v>
      </c>
      <c r="X1760" s="123">
        <v>12</v>
      </c>
      <c r="Y1760" s="6">
        <f>W1760/X1760</f>
        <v>19.2</v>
      </c>
      <c r="Z1760" s="6">
        <f>ROUND(Y1760,1)</f>
        <v>19.2</v>
      </c>
      <c r="AA1760" s="123"/>
      <c r="AB1760" s="241"/>
      <c r="AC1760" s="241"/>
      <c r="AD1760" s="6"/>
      <c r="AE1760" s="241"/>
      <c r="AF1760" s="241"/>
    </row>
    <row r="1761" spans="1:32" ht="20.100000000000001" customHeight="1" x14ac:dyDescent="0.25">
      <c r="A1761" s="143">
        <v>30631</v>
      </c>
      <c r="B1761" s="157" t="s">
        <v>784</v>
      </c>
      <c r="C1761" s="166" t="s">
        <v>785</v>
      </c>
      <c r="D1761" s="146">
        <v>2</v>
      </c>
      <c r="E1761" s="146" t="s">
        <v>28</v>
      </c>
      <c r="F1761" s="168" t="s">
        <v>12496</v>
      </c>
      <c r="G1761" s="75">
        <v>33.5</v>
      </c>
      <c r="H1761" s="74">
        <v>30</v>
      </c>
      <c r="I1761" s="101">
        <f>H1761/D1761</f>
        <v>15</v>
      </c>
      <c r="J1761" s="76">
        <v>33.5</v>
      </c>
      <c r="K1761" s="76">
        <v>30</v>
      </c>
      <c r="L1761" s="102">
        <f>K1761/D1761</f>
        <v>15</v>
      </c>
      <c r="M1761" s="75">
        <v>33.5</v>
      </c>
      <c r="N1761" s="244">
        <v>33.5</v>
      </c>
      <c r="O1761" s="101">
        <f>N1761/D1761</f>
        <v>16.75</v>
      </c>
      <c r="P1761" s="76">
        <v>33.5</v>
      </c>
      <c r="Q1761" s="245">
        <v>33.5</v>
      </c>
      <c r="R1761" s="102">
        <f>Q1761/D1761</f>
        <v>16.75</v>
      </c>
      <c r="S1761" s="5">
        <v>2</v>
      </c>
      <c r="T1761">
        <v>24</v>
      </c>
      <c r="U1761">
        <v>2</v>
      </c>
      <c r="V1761" s="6">
        <f>T1761/U1761</f>
        <v>12</v>
      </c>
      <c r="W1761">
        <v>288</v>
      </c>
      <c r="X1761">
        <v>24</v>
      </c>
      <c r="Y1761" s="6">
        <f>W1761/X1761</f>
        <v>12</v>
      </c>
      <c r="Z1761" s="6">
        <f>ROUND(Y1761,1)</f>
        <v>12</v>
      </c>
      <c r="AB1761" s="241"/>
      <c r="AC1761" s="241"/>
      <c r="AD1761" s="6"/>
      <c r="AE1761" s="241"/>
      <c r="AF1761" s="241"/>
    </row>
    <row r="1762" spans="1:32" ht="20.100000000000001" customHeight="1" x14ac:dyDescent="0.25">
      <c r="A1762" s="143">
        <v>30603</v>
      </c>
      <c r="B1762" s="157" t="s">
        <v>770</v>
      </c>
      <c r="C1762" s="166" t="s">
        <v>771</v>
      </c>
      <c r="D1762" s="146">
        <v>2</v>
      </c>
      <c r="E1762" s="146" t="s">
        <v>28</v>
      </c>
      <c r="F1762" s="168" t="s">
        <v>12496</v>
      </c>
      <c r="G1762" s="75">
        <v>33.5</v>
      </c>
      <c r="H1762" s="74">
        <v>30</v>
      </c>
      <c r="I1762" s="101">
        <f>H1762/D1762</f>
        <v>15</v>
      </c>
      <c r="J1762" s="76">
        <v>33.5</v>
      </c>
      <c r="K1762" s="76">
        <v>30</v>
      </c>
      <c r="L1762" s="102">
        <f>K1762/D1762</f>
        <v>15</v>
      </c>
      <c r="M1762" s="75">
        <v>33.5</v>
      </c>
      <c r="N1762" s="244">
        <v>33.5</v>
      </c>
      <c r="O1762" s="101">
        <f>N1762/D1762</f>
        <v>16.75</v>
      </c>
      <c r="P1762" s="76">
        <v>33.5</v>
      </c>
      <c r="Q1762" s="245">
        <v>33.5</v>
      </c>
      <c r="R1762" s="102">
        <f>Q1762/D1762</f>
        <v>16.75</v>
      </c>
      <c r="S1762" s="4">
        <v>2</v>
      </c>
      <c r="T1762">
        <v>24</v>
      </c>
      <c r="U1762">
        <v>2</v>
      </c>
      <c r="V1762" s="6">
        <f>T1762/U1762</f>
        <v>12</v>
      </c>
      <c r="W1762">
        <v>288</v>
      </c>
      <c r="X1762">
        <v>24</v>
      </c>
      <c r="Y1762" s="6">
        <f>W1762/X1762</f>
        <v>12</v>
      </c>
      <c r="Z1762" s="6">
        <f>ROUND(Y1762,1)</f>
        <v>12</v>
      </c>
      <c r="AB1762" s="241"/>
      <c r="AC1762" s="241"/>
      <c r="AD1762" s="6"/>
      <c r="AE1762" s="241"/>
      <c r="AF1762" s="241"/>
    </row>
    <row r="1763" spans="1:32" ht="20.100000000000001" customHeight="1" x14ac:dyDescent="0.25">
      <c r="A1763" s="143">
        <v>30540</v>
      </c>
      <c r="B1763" s="157" t="s">
        <v>745</v>
      </c>
      <c r="C1763" s="166" t="s">
        <v>746</v>
      </c>
      <c r="D1763" s="146">
        <v>1</v>
      </c>
      <c r="E1763" s="146" t="s">
        <v>19</v>
      </c>
      <c r="F1763" s="168" t="s">
        <v>12498</v>
      </c>
      <c r="G1763" s="75">
        <v>26.33</v>
      </c>
      <c r="H1763" s="74">
        <v>26.33</v>
      </c>
      <c r="I1763" s="101">
        <f>H1763/D1763</f>
        <v>26.33</v>
      </c>
      <c r="J1763" s="76">
        <v>26.33</v>
      </c>
      <c r="K1763" s="76">
        <v>26.33</v>
      </c>
      <c r="L1763" s="102">
        <f>K1763/D1763</f>
        <v>26.33</v>
      </c>
      <c r="M1763" s="75">
        <v>26.33</v>
      </c>
      <c r="N1763" s="74">
        <v>26.33</v>
      </c>
      <c r="O1763" s="101">
        <f>N1763/D1763</f>
        <v>26.33</v>
      </c>
      <c r="P1763" s="76">
        <v>26.33</v>
      </c>
      <c r="Q1763" s="76">
        <v>26.33</v>
      </c>
      <c r="R1763" s="102">
        <f>Q1763/D1763</f>
        <v>26.33</v>
      </c>
      <c r="S1763" s="4">
        <v>1</v>
      </c>
      <c r="T1763" s="123">
        <v>24</v>
      </c>
      <c r="U1763" s="123">
        <v>1</v>
      </c>
      <c r="V1763" s="6">
        <f>T1763/U1763</f>
        <v>24</v>
      </c>
      <c r="W1763" s="123">
        <v>288</v>
      </c>
      <c r="X1763" s="123">
        <v>24</v>
      </c>
      <c r="Y1763" s="6">
        <f>W1763/X1763</f>
        <v>12</v>
      </c>
      <c r="Z1763" s="6">
        <f>ROUND(Y1763,1)</f>
        <v>12</v>
      </c>
      <c r="AA1763" s="123"/>
      <c r="AB1763" s="241"/>
      <c r="AC1763" s="241"/>
      <c r="AD1763" s="6"/>
      <c r="AE1763" s="241"/>
      <c r="AF1763" s="241"/>
    </row>
    <row r="1764" spans="1:32" ht="20.100000000000001" customHeight="1" x14ac:dyDescent="0.25">
      <c r="A1764" s="143">
        <v>30344</v>
      </c>
      <c r="B1764" s="157" t="s">
        <v>701</v>
      </c>
      <c r="C1764" s="166" t="s">
        <v>702</v>
      </c>
      <c r="D1764" s="146">
        <v>4</v>
      </c>
      <c r="E1764" s="146" t="s">
        <v>31</v>
      </c>
      <c r="F1764" s="168" t="s">
        <v>12500</v>
      </c>
      <c r="G1764" s="75">
        <v>39</v>
      </c>
      <c r="H1764" s="74">
        <v>36</v>
      </c>
      <c r="I1764" s="101">
        <f>H1764/D1764</f>
        <v>9</v>
      </c>
      <c r="J1764" s="76">
        <v>39</v>
      </c>
      <c r="K1764" s="76">
        <v>36</v>
      </c>
      <c r="L1764" s="102">
        <f>K1764/D1764</f>
        <v>9</v>
      </c>
      <c r="M1764" s="75">
        <v>39</v>
      </c>
      <c r="N1764" s="74">
        <v>36</v>
      </c>
      <c r="O1764" s="101">
        <f>N1764/D1764</f>
        <v>9</v>
      </c>
      <c r="P1764" s="76">
        <v>39</v>
      </c>
      <c r="Q1764" s="76">
        <v>36</v>
      </c>
      <c r="R1764" s="102">
        <f>Q1764/D1764</f>
        <v>9</v>
      </c>
      <c r="S1764" s="14">
        <v>4</v>
      </c>
      <c r="T1764" s="14">
        <v>24</v>
      </c>
      <c r="U1764" s="14">
        <v>4</v>
      </c>
      <c r="V1764" s="6">
        <f>T1764/U1764</f>
        <v>6</v>
      </c>
      <c r="W1764" s="14">
        <v>288</v>
      </c>
      <c r="X1764" s="14">
        <v>24</v>
      </c>
      <c r="Y1764" s="6">
        <f>W1764/X1764</f>
        <v>12</v>
      </c>
      <c r="Z1764" s="6">
        <f>ROUND(Y1764,1)</f>
        <v>12</v>
      </c>
      <c r="AA1764" s="14"/>
      <c r="AB1764" s="241"/>
      <c r="AC1764" s="241"/>
      <c r="AD1764" s="6"/>
      <c r="AE1764" s="241"/>
      <c r="AF1764" s="241"/>
    </row>
    <row r="1765" spans="1:32" ht="20.100000000000001" customHeight="1" x14ac:dyDescent="0.25">
      <c r="A1765" s="143">
        <v>30604</v>
      </c>
      <c r="B1765" s="157" t="s">
        <v>772</v>
      </c>
      <c r="C1765" s="166" t="s">
        <v>773</v>
      </c>
      <c r="D1765" s="146">
        <v>4</v>
      </c>
      <c r="E1765" s="146" t="s">
        <v>31</v>
      </c>
      <c r="F1765" s="168" t="s">
        <v>12500</v>
      </c>
      <c r="G1765" s="75">
        <v>39</v>
      </c>
      <c r="H1765" s="74">
        <v>36</v>
      </c>
      <c r="I1765" s="101">
        <f>H1765/D1765</f>
        <v>9</v>
      </c>
      <c r="J1765" s="76">
        <v>39</v>
      </c>
      <c r="K1765" s="76">
        <v>36</v>
      </c>
      <c r="L1765" s="102">
        <f>K1765/D1765</f>
        <v>9</v>
      </c>
      <c r="M1765" s="75">
        <v>39</v>
      </c>
      <c r="N1765" s="74">
        <v>36</v>
      </c>
      <c r="O1765" s="101">
        <f>N1765/D1765</f>
        <v>9</v>
      </c>
      <c r="P1765" s="76">
        <v>39</v>
      </c>
      <c r="Q1765" s="76">
        <v>36</v>
      </c>
      <c r="R1765" s="102">
        <f>Q1765/D1765</f>
        <v>9</v>
      </c>
      <c r="S1765" s="4">
        <v>4</v>
      </c>
      <c r="T1765">
        <v>24</v>
      </c>
      <c r="U1765">
        <v>4</v>
      </c>
      <c r="V1765" s="6">
        <f>T1765/U1765</f>
        <v>6</v>
      </c>
      <c r="W1765">
        <v>288</v>
      </c>
      <c r="X1765">
        <v>24</v>
      </c>
      <c r="Y1765" s="6">
        <f>W1765/X1765</f>
        <v>12</v>
      </c>
      <c r="Z1765" s="6">
        <f>ROUND(Y1765,1)</f>
        <v>12</v>
      </c>
      <c r="AB1765" s="241"/>
      <c r="AC1765" s="241"/>
      <c r="AD1765" s="6"/>
      <c r="AE1765" s="241"/>
      <c r="AF1765" s="241"/>
    </row>
    <row r="1766" spans="1:32" ht="20.100000000000001" customHeight="1" x14ac:dyDescent="0.25">
      <c r="A1766" s="143">
        <v>30574</v>
      </c>
      <c r="B1766" s="157" t="s">
        <v>757</v>
      </c>
      <c r="C1766" s="166" t="s">
        <v>758</v>
      </c>
      <c r="D1766" s="146">
        <v>4</v>
      </c>
      <c r="E1766" s="146" t="s">
        <v>31</v>
      </c>
      <c r="F1766" s="168" t="s">
        <v>12500</v>
      </c>
      <c r="G1766" s="75">
        <v>39</v>
      </c>
      <c r="H1766" s="74">
        <v>36</v>
      </c>
      <c r="I1766" s="101">
        <f>H1766/D1766</f>
        <v>9</v>
      </c>
      <c r="J1766" s="76">
        <v>39</v>
      </c>
      <c r="K1766" s="76">
        <v>36</v>
      </c>
      <c r="L1766" s="102">
        <f>K1766/D1766</f>
        <v>9</v>
      </c>
      <c r="M1766" s="75">
        <v>39</v>
      </c>
      <c r="N1766" s="74">
        <v>36</v>
      </c>
      <c r="O1766" s="101">
        <f>N1766/D1766</f>
        <v>9</v>
      </c>
      <c r="P1766" s="76">
        <v>39</v>
      </c>
      <c r="Q1766" s="76">
        <v>36</v>
      </c>
      <c r="R1766" s="102">
        <f>Q1766/D1766</f>
        <v>9</v>
      </c>
      <c r="S1766" s="4">
        <v>4</v>
      </c>
      <c r="T1766">
        <v>24</v>
      </c>
      <c r="U1766">
        <v>4</v>
      </c>
      <c r="V1766" s="6">
        <f>T1766/U1766</f>
        <v>6</v>
      </c>
      <c r="W1766">
        <v>288</v>
      </c>
      <c r="X1766">
        <v>24</v>
      </c>
      <c r="Y1766" s="6">
        <f>W1766/X1766</f>
        <v>12</v>
      </c>
      <c r="Z1766" s="6">
        <f>ROUND(Y1766,1)</f>
        <v>12</v>
      </c>
      <c r="AB1766" s="241"/>
      <c r="AC1766" s="241"/>
      <c r="AD1766" s="6"/>
      <c r="AE1766" s="241"/>
      <c r="AF1766" s="241"/>
    </row>
    <row r="1767" spans="1:32" ht="20.100000000000001" customHeight="1" x14ac:dyDescent="0.25">
      <c r="A1767" s="143">
        <v>30561</v>
      </c>
      <c r="B1767" s="157" t="s">
        <v>751</v>
      </c>
      <c r="C1767" s="166" t="s">
        <v>752</v>
      </c>
      <c r="D1767" s="146">
        <v>4</v>
      </c>
      <c r="E1767" s="146" t="s">
        <v>31</v>
      </c>
      <c r="F1767" s="168" t="s">
        <v>12500</v>
      </c>
      <c r="G1767" s="75">
        <v>39</v>
      </c>
      <c r="H1767" s="74">
        <v>36</v>
      </c>
      <c r="I1767" s="101">
        <f>H1767/D1767</f>
        <v>9</v>
      </c>
      <c r="J1767" s="76">
        <v>39</v>
      </c>
      <c r="K1767" s="76">
        <v>36</v>
      </c>
      <c r="L1767" s="102">
        <f>K1767/D1767</f>
        <v>9</v>
      </c>
      <c r="M1767" s="75">
        <v>39</v>
      </c>
      <c r="N1767" s="74">
        <v>36</v>
      </c>
      <c r="O1767" s="101">
        <f>N1767/D1767</f>
        <v>9</v>
      </c>
      <c r="P1767" s="76">
        <v>39</v>
      </c>
      <c r="Q1767" s="76">
        <v>36</v>
      </c>
      <c r="R1767" s="102">
        <f>Q1767/D1767</f>
        <v>9</v>
      </c>
      <c r="S1767" s="5">
        <v>4</v>
      </c>
      <c r="T1767">
        <v>24</v>
      </c>
      <c r="U1767">
        <v>4</v>
      </c>
      <c r="V1767" s="6">
        <f>T1767/U1767</f>
        <v>6</v>
      </c>
      <c r="W1767">
        <v>288</v>
      </c>
      <c r="X1767">
        <v>24</v>
      </c>
      <c r="Y1767" s="6">
        <f>W1767/X1767</f>
        <v>12</v>
      </c>
      <c r="Z1767" s="6">
        <f>ROUND(Y1767,1)</f>
        <v>12</v>
      </c>
      <c r="AB1767" s="241"/>
      <c r="AC1767" s="241"/>
      <c r="AD1767" s="6"/>
      <c r="AE1767" s="241"/>
      <c r="AF1767" s="241"/>
    </row>
    <row r="1768" spans="1:32" ht="20.100000000000001" customHeight="1" x14ac:dyDescent="0.25">
      <c r="A1768" s="143">
        <v>30348</v>
      </c>
      <c r="B1768" s="157" t="s">
        <v>703</v>
      </c>
      <c r="C1768" s="166" t="s">
        <v>704</v>
      </c>
      <c r="D1768" s="146">
        <v>4</v>
      </c>
      <c r="E1768" s="146" t="s">
        <v>31</v>
      </c>
      <c r="F1768" s="168" t="s">
        <v>12500</v>
      </c>
      <c r="G1768" s="75">
        <v>39</v>
      </c>
      <c r="H1768" s="74">
        <v>36</v>
      </c>
      <c r="I1768" s="101">
        <f>H1768/D1768</f>
        <v>9</v>
      </c>
      <c r="J1768" s="76">
        <v>39</v>
      </c>
      <c r="K1768" s="76">
        <v>36</v>
      </c>
      <c r="L1768" s="102">
        <f>K1768/D1768</f>
        <v>9</v>
      </c>
      <c r="M1768" s="75">
        <v>39</v>
      </c>
      <c r="N1768" s="74">
        <v>36</v>
      </c>
      <c r="O1768" s="101">
        <f>N1768/D1768</f>
        <v>9</v>
      </c>
      <c r="P1768" s="76">
        <v>39</v>
      </c>
      <c r="Q1768" s="76">
        <v>36</v>
      </c>
      <c r="R1768" s="102">
        <f>Q1768/D1768</f>
        <v>9</v>
      </c>
      <c r="S1768" s="5">
        <v>4</v>
      </c>
      <c r="T1768">
        <v>24</v>
      </c>
      <c r="U1768">
        <v>4</v>
      </c>
      <c r="V1768" s="6">
        <f>T1768/U1768</f>
        <v>6</v>
      </c>
      <c r="W1768">
        <v>288</v>
      </c>
      <c r="X1768">
        <v>24</v>
      </c>
      <c r="Y1768" s="6">
        <f>W1768/X1768</f>
        <v>12</v>
      </c>
      <c r="Z1768" s="6">
        <f>ROUND(Y1768,1)</f>
        <v>12</v>
      </c>
      <c r="AB1768" s="241"/>
      <c r="AC1768" s="241"/>
      <c r="AD1768" s="6"/>
      <c r="AE1768" s="241"/>
      <c r="AF1768" s="241"/>
    </row>
    <row r="1769" spans="1:32" ht="20.100000000000001" customHeight="1" x14ac:dyDescent="0.25">
      <c r="A1769" s="143">
        <v>30579</v>
      </c>
      <c r="B1769" s="157" t="s">
        <v>761</v>
      </c>
      <c r="C1769" s="166" t="s">
        <v>762</v>
      </c>
      <c r="D1769" s="146">
        <v>4</v>
      </c>
      <c r="E1769" s="146" t="s">
        <v>31</v>
      </c>
      <c r="F1769" s="168" t="s">
        <v>12500</v>
      </c>
      <c r="G1769" s="75">
        <v>39</v>
      </c>
      <c r="H1769" s="74">
        <v>36</v>
      </c>
      <c r="I1769" s="101">
        <f>H1769/D1769</f>
        <v>9</v>
      </c>
      <c r="J1769" s="76">
        <v>39</v>
      </c>
      <c r="K1769" s="76">
        <v>36</v>
      </c>
      <c r="L1769" s="102">
        <f>K1769/D1769</f>
        <v>9</v>
      </c>
      <c r="M1769" s="75">
        <v>39</v>
      </c>
      <c r="N1769" s="74">
        <v>36</v>
      </c>
      <c r="O1769" s="101">
        <f>N1769/D1769</f>
        <v>9</v>
      </c>
      <c r="P1769" s="76">
        <v>39</v>
      </c>
      <c r="Q1769" s="76">
        <v>36</v>
      </c>
      <c r="R1769" s="102">
        <f>Q1769/D1769</f>
        <v>9</v>
      </c>
      <c r="S1769" s="5">
        <v>4</v>
      </c>
      <c r="T1769">
        <v>24</v>
      </c>
      <c r="U1769">
        <v>4</v>
      </c>
      <c r="V1769" s="6">
        <f>T1769/U1769</f>
        <v>6</v>
      </c>
      <c r="W1769">
        <v>288</v>
      </c>
      <c r="X1769">
        <v>24</v>
      </c>
      <c r="Y1769" s="6">
        <f>W1769/X1769</f>
        <v>12</v>
      </c>
      <c r="Z1769" s="6">
        <f>ROUND(Y1769,1)</f>
        <v>12</v>
      </c>
      <c r="AB1769" s="241"/>
      <c r="AC1769" s="241"/>
      <c r="AD1769" s="6"/>
      <c r="AE1769" s="241"/>
      <c r="AF1769" s="241"/>
    </row>
    <row r="1770" spans="1:32" ht="20.100000000000001" customHeight="1" x14ac:dyDescent="0.25">
      <c r="A1770" s="143">
        <v>30615</v>
      </c>
      <c r="B1770" s="157" t="s">
        <v>778</v>
      </c>
      <c r="C1770" s="166" t="s">
        <v>779</v>
      </c>
      <c r="D1770" s="146">
        <v>4</v>
      </c>
      <c r="E1770" s="146" t="s">
        <v>31</v>
      </c>
      <c r="F1770" s="168" t="s">
        <v>12500</v>
      </c>
      <c r="G1770" s="75">
        <v>39</v>
      </c>
      <c r="H1770" s="74">
        <v>36</v>
      </c>
      <c r="I1770" s="101">
        <f>H1770/D1770</f>
        <v>9</v>
      </c>
      <c r="J1770" s="76">
        <v>39</v>
      </c>
      <c r="K1770" s="76">
        <v>36</v>
      </c>
      <c r="L1770" s="102">
        <f>K1770/D1770</f>
        <v>9</v>
      </c>
      <c r="M1770" s="75">
        <v>39</v>
      </c>
      <c r="N1770" s="74">
        <v>36</v>
      </c>
      <c r="O1770" s="101">
        <f>N1770/D1770</f>
        <v>9</v>
      </c>
      <c r="P1770" s="76">
        <v>39</v>
      </c>
      <c r="Q1770" s="76">
        <v>36</v>
      </c>
      <c r="R1770" s="102">
        <f>Q1770/D1770</f>
        <v>9</v>
      </c>
      <c r="S1770" s="5">
        <v>4</v>
      </c>
      <c r="T1770">
        <v>24</v>
      </c>
      <c r="U1770">
        <v>4</v>
      </c>
      <c r="V1770" s="6">
        <f>T1770/U1770</f>
        <v>6</v>
      </c>
      <c r="W1770">
        <v>288</v>
      </c>
      <c r="X1770">
        <v>24</v>
      </c>
      <c r="Y1770" s="6">
        <f>W1770/X1770</f>
        <v>12</v>
      </c>
      <c r="Z1770" s="6">
        <f>ROUND(Y1770,1)</f>
        <v>12</v>
      </c>
      <c r="AB1770" s="241"/>
      <c r="AC1770" s="241"/>
      <c r="AD1770" s="6"/>
      <c r="AE1770" s="241"/>
      <c r="AF1770" s="241"/>
    </row>
    <row r="1771" spans="1:32" ht="20.100000000000001" customHeight="1" x14ac:dyDescent="0.25">
      <c r="A1771" s="143">
        <v>30616</v>
      </c>
      <c r="B1771" s="157" t="s">
        <v>776</v>
      </c>
      <c r="C1771" s="166" t="s">
        <v>780</v>
      </c>
      <c r="D1771" s="146">
        <v>4</v>
      </c>
      <c r="E1771" s="146" t="s">
        <v>31</v>
      </c>
      <c r="F1771" s="168" t="s">
        <v>12500</v>
      </c>
      <c r="G1771" s="75">
        <v>42</v>
      </c>
      <c r="H1771" s="74">
        <v>39</v>
      </c>
      <c r="I1771" s="101">
        <f>H1771/D1771</f>
        <v>9.75</v>
      </c>
      <c r="J1771" s="76">
        <v>42</v>
      </c>
      <c r="K1771" s="76">
        <v>39</v>
      </c>
      <c r="L1771" s="102">
        <f>K1771/D1771</f>
        <v>9.75</v>
      </c>
      <c r="M1771" s="75">
        <v>42</v>
      </c>
      <c r="N1771" s="74">
        <v>39</v>
      </c>
      <c r="O1771" s="101">
        <f>N1771/D1771</f>
        <v>9.75</v>
      </c>
      <c r="P1771" s="76">
        <v>42</v>
      </c>
      <c r="Q1771" s="76">
        <v>39</v>
      </c>
      <c r="R1771" s="102">
        <f>Q1771/D1771</f>
        <v>9.75</v>
      </c>
      <c r="S1771" s="5">
        <v>4</v>
      </c>
      <c r="T1771">
        <v>24</v>
      </c>
      <c r="U1771">
        <v>4</v>
      </c>
      <c r="V1771" s="6">
        <f>T1771/U1771</f>
        <v>6</v>
      </c>
      <c r="W1771">
        <v>288</v>
      </c>
      <c r="X1771">
        <v>24</v>
      </c>
      <c r="Y1771" s="6">
        <f>W1771/X1771</f>
        <v>12</v>
      </c>
      <c r="Z1771" s="6">
        <f>ROUND(Y1771,1)</f>
        <v>12</v>
      </c>
      <c r="AB1771" s="241"/>
      <c r="AC1771" s="241"/>
      <c r="AD1771" s="6"/>
      <c r="AE1771" s="241"/>
      <c r="AF1771" s="241"/>
    </row>
    <row r="1772" spans="1:32" ht="20.100000000000001" customHeight="1" x14ac:dyDescent="0.25">
      <c r="A1772" s="143">
        <v>30662</v>
      </c>
      <c r="B1772" s="157" t="s">
        <v>776</v>
      </c>
      <c r="C1772" s="166" t="s">
        <v>790</v>
      </c>
      <c r="D1772" s="146">
        <v>4</v>
      </c>
      <c r="E1772" s="146" t="s">
        <v>31</v>
      </c>
      <c r="F1772" s="168" t="s">
        <v>12500</v>
      </c>
      <c r="G1772" s="75">
        <v>42</v>
      </c>
      <c r="H1772" s="74">
        <v>39</v>
      </c>
      <c r="I1772" s="101">
        <f>H1772/D1772</f>
        <v>9.75</v>
      </c>
      <c r="J1772" s="76">
        <v>42</v>
      </c>
      <c r="K1772" s="76">
        <v>39</v>
      </c>
      <c r="L1772" s="102">
        <f>K1772/D1772</f>
        <v>9.75</v>
      </c>
      <c r="M1772" s="75">
        <v>42</v>
      </c>
      <c r="N1772" s="74">
        <v>39</v>
      </c>
      <c r="O1772" s="101">
        <f>N1772/D1772</f>
        <v>9.75</v>
      </c>
      <c r="P1772" s="76">
        <v>42</v>
      </c>
      <c r="Q1772" s="76">
        <v>39</v>
      </c>
      <c r="R1772" s="102">
        <f>Q1772/D1772</f>
        <v>9.75</v>
      </c>
      <c r="S1772" s="5">
        <v>4</v>
      </c>
      <c r="T1772">
        <v>24</v>
      </c>
      <c r="U1772">
        <v>4</v>
      </c>
      <c r="V1772" s="6">
        <f>T1772/U1772</f>
        <v>6</v>
      </c>
      <c r="W1772">
        <v>288</v>
      </c>
      <c r="X1772">
        <v>24</v>
      </c>
      <c r="Y1772" s="6">
        <f>W1772/X1772</f>
        <v>12</v>
      </c>
      <c r="Z1772" s="6">
        <f>ROUND(Y1772,1)</f>
        <v>12</v>
      </c>
      <c r="AB1772" s="241"/>
      <c r="AC1772" s="241"/>
      <c r="AD1772" s="6"/>
      <c r="AE1772" s="241"/>
      <c r="AF1772" s="241"/>
    </row>
    <row r="1773" spans="1:32" ht="20.100000000000001" customHeight="1" x14ac:dyDescent="0.25">
      <c r="A1773" s="143">
        <v>30557</v>
      </c>
      <c r="B1773" s="157" t="s">
        <v>749</v>
      </c>
      <c r="C1773" s="166" t="s">
        <v>750</v>
      </c>
      <c r="D1773" s="146">
        <v>4</v>
      </c>
      <c r="E1773" s="146" t="s">
        <v>31</v>
      </c>
      <c r="F1773" s="168" t="s">
        <v>12500</v>
      </c>
      <c r="G1773" s="75">
        <v>39</v>
      </c>
      <c r="H1773" s="74">
        <v>36</v>
      </c>
      <c r="I1773" s="101">
        <f>H1773/D1773</f>
        <v>9</v>
      </c>
      <c r="J1773" s="76">
        <v>39</v>
      </c>
      <c r="K1773" s="76">
        <v>36</v>
      </c>
      <c r="L1773" s="102">
        <f>K1773/D1773</f>
        <v>9</v>
      </c>
      <c r="M1773" s="75">
        <v>39</v>
      </c>
      <c r="N1773" s="74">
        <v>36</v>
      </c>
      <c r="O1773" s="101">
        <f>N1773/D1773</f>
        <v>9</v>
      </c>
      <c r="P1773" s="76">
        <v>39</v>
      </c>
      <c r="Q1773" s="76">
        <v>36</v>
      </c>
      <c r="R1773" s="102">
        <f>Q1773/D1773</f>
        <v>9</v>
      </c>
      <c r="S1773" s="5">
        <v>4</v>
      </c>
      <c r="T1773" s="123">
        <v>24</v>
      </c>
      <c r="U1773" s="123">
        <v>4</v>
      </c>
      <c r="V1773" s="6">
        <f>T1773/U1773</f>
        <v>6</v>
      </c>
      <c r="W1773" s="123">
        <v>288</v>
      </c>
      <c r="X1773" s="123">
        <v>24</v>
      </c>
      <c r="Y1773" s="6">
        <f>W1773/X1773</f>
        <v>12</v>
      </c>
      <c r="Z1773" s="6">
        <f>ROUND(Y1773,1)</f>
        <v>12</v>
      </c>
      <c r="AA1773" s="123"/>
      <c r="AB1773" s="241"/>
      <c r="AC1773" s="241"/>
      <c r="AD1773" s="6"/>
      <c r="AE1773" s="241"/>
      <c r="AF1773" s="241"/>
    </row>
    <row r="1774" spans="1:32" ht="20.100000000000001" customHeight="1" x14ac:dyDescent="0.25">
      <c r="A1774" s="143">
        <v>30577</v>
      </c>
      <c r="B1774" s="157" t="s">
        <v>759</v>
      </c>
      <c r="C1774" s="166" t="s">
        <v>760</v>
      </c>
      <c r="D1774" s="146">
        <v>4</v>
      </c>
      <c r="E1774" s="146" t="s">
        <v>31</v>
      </c>
      <c r="F1774" s="168" t="s">
        <v>12500</v>
      </c>
      <c r="G1774" s="75">
        <v>39</v>
      </c>
      <c r="H1774" s="74">
        <v>36</v>
      </c>
      <c r="I1774" s="101">
        <f>H1774/D1774</f>
        <v>9</v>
      </c>
      <c r="J1774" s="76">
        <v>39</v>
      </c>
      <c r="K1774" s="76">
        <v>36</v>
      </c>
      <c r="L1774" s="102">
        <f>K1774/D1774</f>
        <v>9</v>
      </c>
      <c r="M1774" s="75">
        <v>39</v>
      </c>
      <c r="N1774" s="74">
        <v>36</v>
      </c>
      <c r="O1774" s="101">
        <f>N1774/D1774</f>
        <v>9</v>
      </c>
      <c r="P1774" s="76">
        <v>39</v>
      </c>
      <c r="Q1774" s="76">
        <v>36</v>
      </c>
      <c r="R1774" s="102">
        <f>Q1774/D1774</f>
        <v>9</v>
      </c>
      <c r="S1774" s="4">
        <v>4</v>
      </c>
      <c r="T1774">
        <v>24</v>
      </c>
      <c r="U1774">
        <v>4</v>
      </c>
      <c r="V1774" s="6">
        <f>T1774/U1774</f>
        <v>6</v>
      </c>
      <c r="W1774">
        <v>288</v>
      </c>
      <c r="X1774">
        <v>24</v>
      </c>
      <c r="Y1774" s="6">
        <f>W1774/X1774</f>
        <v>12</v>
      </c>
      <c r="Z1774" s="6">
        <f>ROUND(Y1774,1)</f>
        <v>12</v>
      </c>
      <c r="AB1774" s="241"/>
      <c r="AC1774" s="241"/>
      <c r="AD1774" s="6"/>
      <c r="AE1774" s="241"/>
      <c r="AF1774" s="241"/>
    </row>
    <row r="1775" spans="1:32" ht="20.100000000000001" customHeight="1" x14ac:dyDescent="0.25">
      <c r="A1775" s="143">
        <v>30343</v>
      </c>
      <c r="B1775" s="157" t="s">
        <v>699</v>
      </c>
      <c r="C1775" s="166" t="s">
        <v>700</v>
      </c>
      <c r="D1775" s="146">
        <v>4</v>
      </c>
      <c r="E1775" s="146" t="s">
        <v>31</v>
      </c>
      <c r="F1775" s="168" t="s">
        <v>12500</v>
      </c>
      <c r="G1775" s="75">
        <v>42</v>
      </c>
      <c r="H1775" s="74">
        <v>39</v>
      </c>
      <c r="I1775" s="101">
        <f>H1775/D1775</f>
        <v>9.75</v>
      </c>
      <c r="J1775" s="76">
        <v>42</v>
      </c>
      <c r="K1775" s="76">
        <v>39</v>
      </c>
      <c r="L1775" s="102">
        <f>K1775/D1775</f>
        <v>9.75</v>
      </c>
      <c r="M1775" s="75">
        <v>42</v>
      </c>
      <c r="N1775" s="74">
        <v>39</v>
      </c>
      <c r="O1775" s="101">
        <f>N1775/D1775</f>
        <v>9.75</v>
      </c>
      <c r="P1775" s="76">
        <v>42</v>
      </c>
      <c r="Q1775" s="76">
        <v>39</v>
      </c>
      <c r="R1775" s="102">
        <f>Q1775/D1775</f>
        <v>9.75</v>
      </c>
      <c r="S1775" s="5">
        <v>4</v>
      </c>
      <c r="T1775">
        <v>24</v>
      </c>
      <c r="U1775">
        <v>4</v>
      </c>
      <c r="V1775" s="6">
        <f>T1775/U1775</f>
        <v>6</v>
      </c>
      <c r="W1775">
        <v>288</v>
      </c>
      <c r="X1775">
        <v>24</v>
      </c>
      <c r="Y1775" s="6">
        <f>W1775/X1775</f>
        <v>12</v>
      </c>
      <c r="Z1775" s="6">
        <f>ROUND(Y1775,1)</f>
        <v>12</v>
      </c>
      <c r="AB1775" s="241"/>
      <c r="AC1775" s="241"/>
      <c r="AD1775" s="6"/>
      <c r="AE1775" s="241"/>
      <c r="AF1775" s="241"/>
    </row>
    <row r="1776" spans="1:32" ht="20.100000000000001" customHeight="1" x14ac:dyDescent="0.25">
      <c r="A1776" s="143">
        <v>30633</v>
      </c>
      <c r="B1776" s="157" t="s">
        <v>788</v>
      </c>
      <c r="C1776" s="166" t="s">
        <v>789</v>
      </c>
      <c r="D1776" s="146">
        <v>4</v>
      </c>
      <c r="E1776" s="146" t="s">
        <v>31</v>
      </c>
      <c r="F1776" s="168" t="s">
        <v>12500</v>
      </c>
      <c r="G1776" s="75">
        <v>42</v>
      </c>
      <c r="H1776" s="74">
        <v>39</v>
      </c>
      <c r="I1776" s="101">
        <f>H1776/D1776</f>
        <v>9.75</v>
      </c>
      <c r="J1776" s="76">
        <v>42</v>
      </c>
      <c r="K1776" s="76">
        <v>39</v>
      </c>
      <c r="L1776" s="102">
        <f>K1776/D1776</f>
        <v>9.75</v>
      </c>
      <c r="M1776" s="75">
        <v>42</v>
      </c>
      <c r="N1776" s="74">
        <v>39</v>
      </c>
      <c r="O1776" s="101">
        <f>N1776/D1776</f>
        <v>9.75</v>
      </c>
      <c r="P1776" s="76">
        <v>42</v>
      </c>
      <c r="Q1776" s="76">
        <v>39</v>
      </c>
      <c r="R1776" s="102">
        <f>Q1776/D1776</f>
        <v>9.75</v>
      </c>
      <c r="S1776" s="5">
        <v>4</v>
      </c>
      <c r="T1776">
        <v>24</v>
      </c>
      <c r="U1776">
        <v>4</v>
      </c>
      <c r="V1776" s="6">
        <f>T1776/U1776</f>
        <v>6</v>
      </c>
      <c r="W1776">
        <v>288</v>
      </c>
      <c r="X1776">
        <v>24</v>
      </c>
      <c r="Y1776" s="6">
        <f>W1776/X1776</f>
        <v>12</v>
      </c>
      <c r="Z1776" s="6">
        <f>ROUND(Y1776,1)</f>
        <v>12</v>
      </c>
      <c r="AB1776" s="241"/>
      <c r="AC1776" s="241"/>
      <c r="AD1776" s="6"/>
      <c r="AE1776" s="241"/>
      <c r="AF1776" s="241"/>
    </row>
    <row r="1777" spans="1:32" ht="20.100000000000001" customHeight="1" x14ac:dyDescent="0.25">
      <c r="A1777" s="143">
        <v>30611</v>
      </c>
      <c r="B1777" s="157" t="s">
        <v>776</v>
      </c>
      <c r="C1777" s="166" t="s">
        <v>777</v>
      </c>
      <c r="D1777" s="146">
        <v>4</v>
      </c>
      <c r="E1777" s="146" t="s">
        <v>31</v>
      </c>
      <c r="F1777" s="168" t="s">
        <v>12500</v>
      </c>
      <c r="G1777" s="75">
        <v>42</v>
      </c>
      <c r="H1777" s="74">
        <v>39</v>
      </c>
      <c r="I1777" s="101">
        <f>H1777/D1777</f>
        <v>9.75</v>
      </c>
      <c r="J1777" s="76">
        <v>42</v>
      </c>
      <c r="K1777" s="76">
        <v>39</v>
      </c>
      <c r="L1777" s="102">
        <f>K1777/D1777</f>
        <v>9.75</v>
      </c>
      <c r="M1777" s="75">
        <v>42</v>
      </c>
      <c r="N1777" s="74">
        <v>39</v>
      </c>
      <c r="O1777" s="101">
        <f>N1777/D1777</f>
        <v>9.75</v>
      </c>
      <c r="P1777" s="76">
        <v>42</v>
      </c>
      <c r="Q1777" s="76">
        <v>39</v>
      </c>
      <c r="R1777" s="102">
        <f>Q1777/D1777</f>
        <v>9.75</v>
      </c>
      <c r="S1777" s="5">
        <v>4</v>
      </c>
      <c r="T1777">
        <v>24</v>
      </c>
      <c r="U1777">
        <v>4</v>
      </c>
      <c r="V1777" s="6">
        <f>T1777/U1777</f>
        <v>6</v>
      </c>
      <c r="W1777">
        <v>288</v>
      </c>
      <c r="X1777">
        <v>24</v>
      </c>
      <c r="Y1777" s="6">
        <f>W1777/X1777</f>
        <v>12</v>
      </c>
      <c r="Z1777" s="6">
        <f>ROUND(Y1777,1)</f>
        <v>12</v>
      </c>
      <c r="AB1777" s="241"/>
      <c r="AC1777" s="241"/>
      <c r="AD1777" s="6"/>
      <c r="AE1777" s="241"/>
      <c r="AF1777" s="241"/>
    </row>
    <row r="1778" spans="1:32" ht="20.100000000000001" customHeight="1" x14ac:dyDescent="0.25">
      <c r="A1778" s="143">
        <v>30598</v>
      </c>
      <c r="B1778" s="157" t="s">
        <v>767</v>
      </c>
      <c r="C1778" s="166" t="s">
        <v>768</v>
      </c>
      <c r="D1778" s="146">
        <v>6</v>
      </c>
      <c r="E1778" s="146" t="s">
        <v>280</v>
      </c>
      <c r="F1778" s="168" t="s">
        <v>12526</v>
      </c>
      <c r="G1778" s="75">
        <v>57.9</v>
      </c>
      <c r="H1778" s="74">
        <v>56.22</v>
      </c>
      <c r="I1778" s="101">
        <f>H1778/D1778</f>
        <v>9.3699999999999992</v>
      </c>
      <c r="J1778" s="76">
        <v>57.9</v>
      </c>
      <c r="K1778" s="76">
        <v>56.22</v>
      </c>
      <c r="L1778" s="102">
        <f>K1778/D1778</f>
        <v>9.3699999999999992</v>
      </c>
      <c r="M1778" s="75">
        <v>57.9</v>
      </c>
      <c r="N1778" s="74">
        <v>56.22</v>
      </c>
      <c r="O1778" s="101">
        <f>N1778/D1778</f>
        <v>9.3699999999999992</v>
      </c>
      <c r="P1778" s="76">
        <v>57.9</v>
      </c>
      <c r="Q1778" s="76">
        <v>56.22</v>
      </c>
      <c r="R1778" s="102">
        <f>Q1778/D1778</f>
        <v>9.3699999999999992</v>
      </c>
      <c r="S1778" s="5">
        <v>6</v>
      </c>
      <c r="T1778">
        <v>24</v>
      </c>
      <c r="U1778">
        <v>6</v>
      </c>
      <c r="V1778" s="6">
        <f>T1778/U1778</f>
        <v>4</v>
      </c>
      <c r="W1778">
        <v>327.60000000000002</v>
      </c>
      <c r="X1778">
        <v>24</v>
      </c>
      <c r="Y1778" s="6">
        <f>W1778/X1778</f>
        <v>13.65</v>
      </c>
      <c r="Z1778" s="6">
        <f>ROUND(Y1778,1)</f>
        <v>13.7</v>
      </c>
      <c r="AB1778" s="241"/>
      <c r="AC1778" s="241"/>
      <c r="AD1778" s="6"/>
      <c r="AE1778" s="241"/>
      <c r="AF1778" s="241"/>
    </row>
    <row r="1779" spans="1:32" ht="20.100000000000001" customHeight="1" x14ac:dyDescent="0.25">
      <c r="A1779" s="143">
        <v>30605</v>
      </c>
      <c r="B1779" s="157" t="s">
        <v>774</v>
      </c>
      <c r="C1779" s="166" t="s">
        <v>775</v>
      </c>
      <c r="D1779" s="146">
        <v>6</v>
      </c>
      <c r="E1779" s="146" t="s">
        <v>280</v>
      </c>
      <c r="F1779" s="168" t="s">
        <v>12526</v>
      </c>
      <c r="G1779" s="75">
        <v>57.9</v>
      </c>
      <c r="H1779" s="74">
        <v>56.22</v>
      </c>
      <c r="I1779" s="101">
        <f>H1779/D1779</f>
        <v>9.3699999999999992</v>
      </c>
      <c r="J1779" s="76">
        <v>57.9</v>
      </c>
      <c r="K1779" s="76">
        <v>56.22</v>
      </c>
      <c r="L1779" s="102">
        <f>K1779/D1779</f>
        <v>9.3699999999999992</v>
      </c>
      <c r="M1779" s="75">
        <v>57.9</v>
      </c>
      <c r="N1779" s="74">
        <v>56.22</v>
      </c>
      <c r="O1779" s="101">
        <f>N1779/D1779</f>
        <v>9.3699999999999992</v>
      </c>
      <c r="P1779" s="76">
        <v>57.9</v>
      </c>
      <c r="Q1779" s="76">
        <v>56.22</v>
      </c>
      <c r="R1779" s="102">
        <f>Q1779/D1779</f>
        <v>9.3699999999999992</v>
      </c>
      <c r="S1779" s="5">
        <v>6</v>
      </c>
      <c r="T1779">
        <v>24</v>
      </c>
      <c r="U1779">
        <v>6</v>
      </c>
      <c r="V1779" s="6">
        <f>T1779/U1779</f>
        <v>4</v>
      </c>
      <c r="W1779">
        <v>327.60000000000002</v>
      </c>
      <c r="X1779">
        <v>24</v>
      </c>
      <c r="Y1779" s="6">
        <f>W1779/X1779</f>
        <v>13.65</v>
      </c>
      <c r="Z1779" s="6">
        <f>ROUND(Y1779,1)</f>
        <v>13.7</v>
      </c>
      <c r="AB1779" s="241"/>
      <c r="AC1779" s="241"/>
      <c r="AD1779" s="6"/>
      <c r="AE1779" s="241"/>
      <c r="AF1779" s="241"/>
    </row>
    <row r="1780" spans="1:32" ht="20.100000000000001" customHeight="1" x14ac:dyDescent="0.25">
      <c r="A1780" s="143">
        <v>30632</v>
      </c>
      <c r="B1780" s="157" t="s">
        <v>786</v>
      </c>
      <c r="C1780" s="166" t="s">
        <v>787</v>
      </c>
      <c r="D1780" s="146">
        <v>6</v>
      </c>
      <c r="E1780" s="146" t="s">
        <v>280</v>
      </c>
      <c r="F1780" s="168" t="s">
        <v>12511</v>
      </c>
      <c r="G1780" s="75">
        <v>71.400000000000006</v>
      </c>
      <c r="H1780" s="74">
        <v>71.400000000000006</v>
      </c>
      <c r="I1780" s="101">
        <f>H1780/D1780</f>
        <v>11.9</v>
      </c>
      <c r="J1780" s="76">
        <v>71.400000000000006</v>
      </c>
      <c r="K1780" s="76">
        <v>71.400000000000006</v>
      </c>
      <c r="L1780" s="102">
        <f>K1780/D1780</f>
        <v>11.9</v>
      </c>
      <c r="M1780" s="75">
        <v>71.400000000000006</v>
      </c>
      <c r="N1780" s="74">
        <v>71.400000000000006</v>
      </c>
      <c r="O1780" s="101">
        <f>N1780/D1780</f>
        <v>11.9</v>
      </c>
      <c r="P1780" s="76">
        <v>71.400000000000006</v>
      </c>
      <c r="Q1780" s="76">
        <v>71.400000000000006</v>
      </c>
      <c r="R1780" s="102">
        <f>Q1780/D1780</f>
        <v>11.9</v>
      </c>
      <c r="S1780" s="5">
        <v>6</v>
      </c>
      <c r="T1780" s="6">
        <v>24</v>
      </c>
      <c r="U1780" s="6">
        <v>6</v>
      </c>
      <c r="V1780" s="6">
        <f>T1780/U1780</f>
        <v>4</v>
      </c>
      <c r="W1780" s="6">
        <v>384</v>
      </c>
      <c r="X1780" s="6">
        <v>24</v>
      </c>
      <c r="Y1780" s="6">
        <f>W1780/X1780</f>
        <v>16</v>
      </c>
      <c r="Z1780" s="6">
        <f>ROUND(Y1780,1)</f>
        <v>16</v>
      </c>
      <c r="AA1780" s="6"/>
      <c r="AB1780" s="241"/>
      <c r="AC1780" s="241"/>
      <c r="AD1780" s="6"/>
      <c r="AE1780" s="241"/>
      <c r="AF1780" s="241"/>
    </row>
    <row r="1781" spans="1:32" ht="20.100000000000001" customHeight="1" x14ac:dyDescent="0.25">
      <c r="A1781" s="143">
        <v>30590</v>
      </c>
      <c r="B1781" s="157" t="s">
        <v>765</v>
      </c>
      <c r="C1781" s="166" t="s">
        <v>766</v>
      </c>
      <c r="D1781" s="146">
        <v>6</v>
      </c>
      <c r="E1781" s="146" t="s">
        <v>280</v>
      </c>
      <c r="F1781" s="168" t="s">
        <v>12511</v>
      </c>
      <c r="G1781" s="75">
        <v>62.08</v>
      </c>
      <c r="H1781" s="74">
        <v>62.08</v>
      </c>
      <c r="I1781" s="101">
        <f>H1781/D1781</f>
        <v>10.346666666666666</v>
      </c>
      <c r="J1781" s="76">
        <v>62.08</v>
      </c>
      <c r="K1781" s="76">
        <v>62.08</v>
      </c>
      <c r="L1781" s="102">
        <f>K1781/D1781</f>
        <v>10.346666666666666</v>
      </c>
      <c r="M1781" s="75">
        <v>62.08</v>
      </c>
      <c r="N1781" s="74">
        <v>62.08</v>
      </c>
      <c r="O1781" s="101">
        <f>N1781/D1781</f>
        <v>10.346666666666666</v>
      </c>
      <c r="P1781" s="76">
        <v>62.08</v>
      </c>
      <c r="Q1781" s="76">
        <v>62.08</v>
      </c>
      <c r="R1781" s="102">
        <f>Q1781/D1781</f>
        <v>10.346666666666666</v>
      </c>
      <c r="S1781" s="5">
        <v>6</v>
      </c>
      <c r="T1781">
        <v>24</v>
      </c>
      <c r="U1781">
        <v>6</v>
      </c>
      <c r="V1781" s="6">
        <f>T1781/U1781</f>
        <v>4</v>
      </c>
      <c r="W1781">
        <v>384</v>
      </c>
      <c r="X1781">
        <v>24</v>
      </c>
      <c r="Y1781" s="6">
        <f>W1781/X1781</f>
        <v>16</v>
      </c>
      <c r="Z1781" s="6">
        <f>ROUND(Y1781,1)</f>
        <v>16</v>
      </c>
      <c r="AB1781" s="241"/>
      <c r="AC1781" s="241"/>
      <c r="AD1781" s="6"/>
      <c r="AE1781" s="241"/>
      <c r="AF1781" s="241"/>
    </row>
    <row r="1782" spans="1:32" ht="20.100000000000001" customHeight="1" x14ac:dyDescent="0.25">
      <c r="A1782" s="143">
        <v>30339</v>
      </c>
      <c r="B1782" s="157" t="s">
        <v>697</v>
      </c>
      <c r="C1782" s="166" t="s">
        <v>698</v>
      </c>
      <c r="D1782" s="146">
        <v>6</v>
      </c>
      <c r="E1782" s="146" t="s">
        <v>280</v>
      </c>
      <c r="F1782" s="168" t="s">
        <v>12511</v>
      </c>
      <c r="G1782" s="75">
        <v>62.08</v>
      </c>
      <c r="H1782" s="74">
        <v>62.08</v>
      </c>
      <c r="I1782" s="101">
        <f>H1782/D1782</f>
        <v>10.346666666666666</v>
      </c>
      <c r="J1782" s="76">
        <v>62.08</v>
      </c>
      <c r="K1782" s="76">
        <v>62.08</v>
      </c>
      <c r="L1782" s="102">
        <f>K1782/D1782</f>
        <v>10.346666666666666</v>
      </c>
      <c r="M1782" s="75">
        <v>62.08</v>
      </c>
      <c r="N1782" s="74">
        <v>62.08</v>
      </c>
      <c r="O1782" s="101">
        <f>N1782/D1782</f>
        <v>10.346666666666666</v>
      </c>
      <c r="P1782" s="76">
        <v>62.08</v>
      </c>
      <c r="Q1782" s="76">
        <v>62.08</v>
      </c>
      <c r="R1782" s="102">
        <f>Q1782/D1782</f>
        <v>10.346666666666666</v>
      </c>
      <c r="S1782" s="5">
        <v>6</v>
      </c>
      <c r="T1782">
        <v>24</v>
      </c>
      <c r="U1782">
        <v>6</v>
      </c>
      <c r="V1782" s="6">
        <f>T1782/U1782</f>
        <v>4</v>
      </c>
      <c r="W1782">
        <v>384</v>
      </c>
      <c r="X1782">
        <v>24</v>
      </c>
      <c r="Y1782" s="6">
        <f>W1782/X1782</f>
        <v>16</v>
      </c>
      <c r="Z1782" s="6">
        <f>ROUND(Y1782,1)</f>
        <v>16</v>
      </c>
      <c r="AB1782" s="241"/>
      <c r="AC1782" s="241"/>
      <c r="AD1782" s="6"/>
      <c r="AE1782" s="241"/>
      <c r="AF1782" s="241"/>
    </row>
    <row r="1783" spans="1:32" ht="20.100000000000001" customHeight="1" x14ac:dyDescent="0.25">
      <c r="A1783" s="143">
        <v>30419</v>
      </c>
      <c r="B1783" s="157" t="s">
        <v>711</v>
      </c>
      <c r="C1783" s="166" t="s">
        <v>712</v>
      </c>
      <c r="D1783" s="146">
        <v>6</v>
      </c>
      <c r="E1783" s="146" t="s">
        <v>280</v>
      </c>
      <c r="F1783" s="168" t="s">
        <v>12525</v>
      </c>
      <c r="G1783" s="75">
        <v>62.08</v>
      </c>
      <c r="H1783" s="74">
        <v>62.08</v>
      </c>
      <c r="I1783" s="101">
        <f>H1783/D1783</f>
        <v>10.346666666666666</v>
      </c>
      <c r="J1783" s="76">
        <v>62.08</v>
      </c>
      <c r="K1783" s="76">
        <v>62.08</v>
      </c>
      <c r="L1783" s="102">
        <f>K1783/D1783</f>
        <v>10.346666666666666</v>
      </c>
      <c r="M1783" s="75">
        <v>62.08</v>
      </c>
      <c r="N1783" s="74">
        <v>62.08</v>
      </c>
      <c r="O1783" s="101">
        <f>N1783/D1783</f>
        <v>10.346666666666666</v>
      </c>
      <c r="P1783" s="76">
        <v>62.08</v>
      </c>
      <c r="Q1783" s="76">
        <v>62.08</v>
      </c>
      <c r="R1783" s="102">
        <f>Q1783/D1783</f>
        <v>10.346666666666666</v>
      </c>
      <c r="S1783" s="5">
        <v>6</v>
      </c>
      <c r="T1783">
        <v>27</v>
      </c>
      <c r="U1783">
        <v>6</v>
      </c>
      <c r="V1783" s="6">
        <f>T1783/U1783</f>
        <v>4.5</v>
      </c>
      <c r="W1783">
        <v>384</v>
      </c>
      <c r="X1783">
        <v>27</v>
      </c>
      <c r="Y1783" s="6">
        <f>W1783/X1783</f>
        <v>14.222222222222221</v>
      </c>
      <c r="Z1783" s="6">
        <f>ROUND(Y1783,1)</f>
        <v>14.2</v>
      </c>
      <c r="AB1783" s="241"/>
      <c r="AC1783" s="241"/>
      <c r="AD1783" s="6"/>
      <c r="AE1783" s="241"/>
      <c r="AF1783" s="241"/>
    </row>
    <row r="1784" spans="1:32" ht="20.100000000000001" customHeight="1" x14ac:dyDescent="0.25">
      <c r="A1784" s="143">
        <v>30621</v>
      </c>
      <c r="B1784" s="157" t="s">
        <v>765</v>
      </c>
      <c r="C1784" s="166" t="s">
        <v>781</v>
      </c>
      <c r="D1784" s="146">
        <v>6</v>
      </c>
      <c r="E1784" s="146" t="s">
        <v>280</v>
      </c>
      <c r="F1784" s="168" t="s">
        <v>12511</v>
      </c>
      <c r="G1784" s="75">
        <v>62.08</v>
      </c>
      <c r="H1784" s="74">
        <v>62.08</v>
      </c>
      <c r="I1784" s="101">
        <f>H1784/D1784</f>
        <v>10.346666666666666</v>
      </c>
      <c r="J1784" s="76">
        <v>62.08</v>
      </c>
      <c r="K1784" s="76">
        <v>62.08</v>
      </c>
      <c r="L1784" s="102">
        <f>K1784/D1784</f>
        <v>10.346666666666666</v>
      </c>
      <c r="M1784" s="75">
        <v>62.08</v>
      </c>
      <c r="N1784" s="74">
        <v>62.08</v>
      </c>
      <c r="O1784" s="101">
        <f>N1784/D1784</f>
        <v>10.346666666666666</v>
      </c>
      <c r="P1784" s="76">
        <v>62.08</v>
      </c>
      <c r="Q1784" s="76">
        <v>62.08</v>
      </c>
      <c r="R1784" s="102">
        <f>Q1784/D1784</f>
        <v>10.346666666666666</v>
      </c>
      <c r="S1784" s="5">
        <v>6</v>
      </c>
      <c r="T1784">
        <v>24</v>
      </c>
      <c r="U1784">
        <v>6</v>
      </c>
      <c r="V1784" s="6">
        <f>T1784/U1784</f>
        <v>4</v>
      </c>
      <c r="W1784">
        <v>384</v>
      </c>
      <c r="X1784">
        <v>24</v>
      </c>
      <c r="Y1784" s="6">
        <f>W1784/X1784</f>
        <v>16</v>
      </c>
      <c r="Z1784" s="6">
        <f>ROUND(Y1784,1)</f>
        <v>16</v>
      </c>
      <c r="AB1784" s="241"/>
      <c r="AC1784" s="241"/>
      <c r="AD1784" s="6"/>
      <c r="AE1784" s="241"/>
      <c r="AF1784" s="241"/>
    </row>
    <row r="1785" spans="1:32" ht="20.100000000000001" customHeight="1" x14ac:dyDescent="0.25">
      <c r="A1785" s="143">
        <v>30601</v>
      </c>
      <c r="B1785" s="157" t="s">
        <v>765</v>
      </c>
      <c r="C1785" s="166" t="s">
        <v>769</v>
      </c>
      <c r="D1785" s="146">
        <v>6</v>
      </c>
      <c r="E1785" s="146" t="s">
        <v>280</v>
      </c>
      <c r="F1785" s="168" t="s">
        <v>12511</v>
      </c>
      <c r="G1785" s="75">
        <v>62.08</v>
      </c>
      <c r="H1785" s="74">
        <v>62.08</v>
      </c>
      <c r="I1785" s="101">
        <f>H1785/D1785</f>
        <v>10.346666666666666</v>
      </c>
      <c r="J1785" s="76">
        <v>62.08</v>
      </c>
      <c r="K1785" s="76">
        <v>62.08</v>
      </c>
      <c r="L1785" s="102">
        <f>K1785/D1785</f>
        <v>10.346666666666666</v>
      </c>
      <c r="M1785" s="75">
        <v>62.08</v>
      </c>
      <c r="N1785" s="74">
        <v>62.08</v>
      </c>
      <c r="O1785" s="101">
        <f>N1785/D1785</f>
        <v>10.346666666666666</v>
      </c>
      <c r="P1785" s="76">
        <v>62.08</v>
      </c>
      <c r="Q1785" s="76">
        <v>62.08</v>
      </c>
      <c r="R1785" s="102">
        <f>Q1785/D1785</f>
        <v>10.346666666666666</v>
      </c>
      <c r="S1785" s="4">
        <v>6</v>
      </c>
      <c r="T1785">
        <v>24</v>
      </c>
      <c r="U1785">
        <v>6</v>
      </c>
      <c r="V1785" s="6">
        <f>T1785/U1785</f>
        <v>4</v>
      </c>
      <c r="W1785">
        <v>384</v>
      </c>
      <c r="X1785">
        <v>24</v>
      </c>
      <c r="Y1785" s="6">
        <f>W1785/X1785</f>
        <v>16</v>
      </c>
      <c r="Z1785" s="6">
        <f>ROUND(Y1785,1)</f>
        <v>16</v>
      </c>
      <c r="AB1785" s="241"/>
      <c r="AC1785" s="241"/>
      <c r="AD1785" s="6"/>
      <c r="AE1785" s="241"/>
      <c r="AF1785" s="241"/>
    </row>
    <row r="1786" spans="1:32" ht="20.100000000000001" customHeight="1" x14ac:dyDescent="0.25">
      <c r="A1786" s="143">
        <v>30418</v>
      </c>
      <c r="B1786" s="157" t="s">
        <v>709</v>
      </c>
      <c r="C1786" s="166" t="s">
        <v>710</v>
      </c>
      <c r="D1786" s="146">
        <v>6</v>
      </c>
      <c r="E1786" s="146" t="s">
        <v>280</v>
      </c>
      <c r="F1786" s="168" t="s">
        <v>12525</v>
      </c>
      <c r="G1786" s="75">
        <v>62.08</v>
      </c>
      <c r="H1786" s="74">
        <v>62.08</v>
      </c>
      <c r="I1786" s="101">
        <f>H1786/D1786</f>
        <v>10.346666666666666</v>
      </c>
      <c r="J1786" s="76">
        <v>62.08</v>
      </c>
      <c r="K1786" s="76">
        <v>62.08</v>
      </c>
      <c r="L1786" s="102">
        <f>K1786/D1786</f>
        <v>10.346666666666666</v>
      </c>
      <c r="M1786" s="75">
        <v>62.08</v>
      </c>
      <c r="N1786" s="74">
        <v>62.08</v>
      </c>
      <c r="O1786" s="101">
        <f>N1786/D1786</f>
        <v>10.346666666666666</v>
      </c>
      <c r="P1786" s="76">
        <v>62.08</v>
      </c>
      <c r="Q1786" s="76">
        <v>62.08</v>
      </c>
      <c r="R1786" s="102">
        <f>Q1786/D1786</f>
        <v>10.346666666666666</v>
      </c>
      <c r="S1786" s="4">
        <v>6</v>
      </c>
      <c r="T1786">
        <v>27</v>
      </c>
      <c r="U1786">
        <v>6</v>
      </c>
      <c r="V1786" s="6">
        <f>T1786/U1786</f>
        <v>4.5</v>
      </c>
      <c r="W1786">
        <v>384</v>
      </c>
      <c r="X1786">
        <v>27</v>
      </c>
      <c r="Y1786" s="6">
        <f>W1786/X1786</f>
        <v>14.222222222222221</v>
      </c>
      <c r="Z1786" s="6">
        <f>ROUND(Y1786,1)</f>
        <v>14.2</v>
      </c>
      <c r="AB1786" s="241"/>
      <c r="AC1786" s="241"/>
      <c r="AD1786" s="6"/>
      <c r="AE1786" s="241"/>
      <c r="AF1786" s="241"/>
    </row>
    <row r="1787" spans="1:32" ht="20.100000000000001" customHeight="1" x14ac:dyDescent="0.25">
      <c r="A1787" s="143">
        <v>30424</v>
      </c>
      <c r="B1787" s="157"/>
      <c r="C1787" s="166" t="s">
        <v>714</v>
      </c>
      <c r="D1787" s="146">
        <v>1</v>
      </c>
      <c r="E1787" s="146" t="s">
        <v>79</v>
      </c>
      <c r="F1787" s="168"/>
      <c r="G1787" s="75">
        <v>189</v>
      </c>
      <c r="H1787" s="74">
        <v>189</v>
      </c>
      <c r="I1787" s="101">
        <f>H1787/D1787</f>
        <v>189</v>
      </c>
      <c r="J1787" s="76">
        <v>189</v>
      </c>
      <c r="K1787" s="76">
        <v>189</v>
      </c>
      <c r="L1787" s="102">
        <f>K1787/D1787</f>
        <v>189</v>
      </c>
      <c r="M1787" s="75">
        <v>189</v>
      </c>
      <c r="N1787" s="74">
        <v>189</v>
      </c>
      <c r="O1787" s="101">
        <f>N1787/D1787</f>
        <v>189</v>
      </c>
      <c r="P1787" s="76">
        <v>189</v>
      </c>
      <c r="Q1787" s="76">
        <v>189</v>
      </c>
      <c r="R1787" s="102">
        <f>Q1787/D1787</f>
        <v>189</v>
      </c>
      <c r="S1787" s="5">
        <v>1</v>
      </c>
      <c r="T1787">
        <v>1</v>
      </c>
      <c r="U1787">
        <v>1</v>
      </c>
      <c r="V1787" s="6">
        <f>T1787/U1787</f>
        <v>1</v>
      </c>
      <c r="W1787" t="s">
        <v>80</v>
      </c>
      <c r="X1787">
        <v>1</v>
      </c>
      <c r="Y1787" s="6">
        <f>W1787/X1787</f>
        <v>1984</v>
      </c>
      <c r="Z1787" s="6">
        <f>ROUND(Y1787,1)</f>
        <v>1984</v>
      </c>
      <c r="AB1787" s="241"/>
      <c r="AC1787" s="241"/>
      <c r="AD1787" s="6"/>
      <c r="AE1787" s="241"/>
      <c r="AF1787" s="241"/>
    </row>
    <row r="1788" spans="1:32" ht="20.100000000000001" customHeight="1" x14ac:dyDescent="0.25">
      <c r="A1788" s="143">
        <v>30438</v>
      </c>
      <c r="B1788" s="157"/>
      <c r="C1788" s="166" t="s">
        <v>717</v>
      </c>
      <c r="D1788" s="146">
        <v>1</v>
      </c>
      <c r="E1788" s="146" t="s">
        <v>79</v>
      </c>
      <c r="F1788" s="168"/>
      <c r="G1788" s="75">
        <v>189</v>
      </c>
      <c r="H1788" s="74">
        <v>189</v>
      </c>
      <c r="I1788" s="101">
        <f>H1788/D1788</f>
        <v>189</v>
      </c>
      <c r="J1788" s="76">
        <v>189</v>
      </c>
      <c r="K1788" s="76">
        <v>189</v>
      </c>
      <c r="L1788" s="102">
        <f>K1788/D1788</f>
        <v>189</v>
      </c>
      <c r="M1788" s="75">
        <v>189</v>
      </c>
      <c r="N1788" s="74">
        <v>189</v>
      </c>
      <c r="O1788" s="101">
        <f>N1788/D1788</f>
        <v>189</v>
      </c>
      <c r="P1788" s="76">
        <v>189</v>
      </c>
      <c r="Q1788" s="76">
        <v>189</v>
      </c>
      <c r="R1788" s="102">
        <f>Q1788/D1788</f>
        <v>189</v>
      </c>
      <c r="S1788" s="5">
        <v>1</v>
      </c>
      <c r="T1788">
        <v>1</v>
      </c>
      <c r="U1788">
        <v>1</v>
      </c>
      <c r="V1788" s="6">
        <f>T1788/U1788</f>
        <v>1</v>
      </c>
      <c r="W1788" t="s">
        <v>80</v>
      </c>
      <c r="X1788">
        <v>1</v>
      </c>
      <c r="Y1788" s="6">
        <f>W1788/X1788</f>
        <v>1984</v>
      </c>
      <c r="Z1788" s="6">
        <f>ROUND(Y1788,1)</f>
        <v>1984</v>
      </c>
      <c r="AB1788" s="241"/>
      <c r="AC1788" s="241"/>
      <c r="AD1788" s="6"/>
      <c r="AE1788" s="241"/>
      <c r="AF1788" s="241"/>
    </row>
    <row r="1789" spans="1:32" s="4" customFormat="1" ht="20.100000000000001" customHeight="1" x14ac:dyDescent="0.2">
      <c r="A1789" s="143">
        <v>30477</v>
      </c>
      <c r="B1789" s="157"/>
      <c r="C1789" s="166" t="s">
        <v>731</v>
      </c>
      <c r="D1789" s="146">
        <v>1</v>
      </c>
      <c r="E1789" s="146" t="s">
        <v>79</v>
      </c>
      <c r="F1789" s="168"/>
      <c r="G1789" s="75">
        <v>189</v>
      </c>
      <c r="H1789" s="74">
        <v>189</v>
      </c>
      <c r="I1789" s="101">
        <f>H1789/D1789</f>
        <v>189</v>
      </c>
      <c r="J1789" s="76">
        <v>189</v>
      </c>
      <c r="K1789" s="76">
        <v>189</v>
      </c>
      <c r="L1789" s="102">
        <f>K1789/D1789</f>
        <v>189</v>
      </c>
      <c r="M1789" s="75">
        <v>189</v>
      </c>
      <c r="N1789" s="74">
        <v>189</v>
      </c>
      <c r="O1789" s="101">
        <f>N1789/D1789</f>
        <v>189</v>
      </c>
      <c r="P1789" s="76">
        <v>189</v>
      </c>
      <c r="Q1789" s="76">
        <v>189</v>
      </c>
      <c r="R1789" s="102">
        <f>Q1789/D1789</f>
        <v>189</v>
      </c>
      <c r="S1789" s="4">
        <v>1</v>
      </c>
      <c r="T1789" s="4">
        <v>1</v>
      </c>
      <c r="U1789" s="4">
        <v>1</v>
      </c>
      <c r="V1789" s="6">
        <f>T1789/U1789</f>
        <v>1</v>
      </c>
      <c r="W1789" s="4" t="s">
        <v>80</v>
      </c>
      <c r="X1789" s="4">
        <v>1</v>
      </c>
      <c r="Y1789" s="6">
        <f>W1789/X1789</f>
        <v>1984</v>
      </c>
      <c r="Z1789" s="6">
        <f>ROUND(Y1789,1)</f>
        <v>1984</v>
      </c>
      <c r="AB1789" s="241"/>
      <c r="AC1789" s="241"/>
      <c r="AD1789" s="6"/>
      <c r="AE1789" s="241"/>
      <c r="AF1789" s="241"/>
    </row>
    <row r="1790" spans="1:32" s="4" customFormat="1" ht="20.100000000000001" customHeight="1" x14ac:dyDescent="0.25">
      <c r="A1790" s="143">
        <v>30444</v>
      </c>
      <c r="B1790" s="157"/>
      <c r="C1790" s="166" t="s">
        <v>719</v>
      </c>
      <c r="D1790" s="146">
        <v>1</v>
      </c>
      <c r="E1790" s="146" t="s">
        <v>79</v>
      </c>
      <c r="F1790" s="168"/>
      <c r="G1790" s="75">
        <v>179</v>
      </c>
      <c r="H1790" s="74">
        <v>179</v>
      </c>
      <c r="I1790" s="101">
        <f>H1790/D1790</f>
        <v>179</v>
      </c>
      <c r="J1790" s="76">
        <v>179</v>
      </c>
      <c r="K1790" s="76">
        <v>179</v>
      </c>
      <c r="L1790" s="102">
        <f>K1790/D1790</f>
        <v>179</v>
      </c>
      <c r="M1790" s="75">
        <v>179</v>
      </c>
      <c r="N1790" s="74">
        <v>179</v>
      </c>
      <c r="O1790" s="101">
        <f>N1790/D1790</f>
        <v>179</v>
      </c>
      <c r="P1790" s="76">
        <v>179</v>
      </c>
      <c r="Q1790" s="76">
        <v>179</v>
      </c>
      <c r="R1790" s="102">
        <f>Q1790/D1790</f>
        <v>179</v>
      </c>
      <c r="S1790" s="4">
        <v>1</v>
      </c>
      <c r="T1790" s="172">
        <v>1</v>
      </c>
      <c r="U1790" s="172">
        <v>1</v>
      </c>
      <c r="V1790" s="6">
        <f>T1790/U1790</f>
        <v>1</v>
      </c>
      <c r="W1790" s="172" t="s">
        <v>195</v>
      </c>
      <c r="X1790" s="172">
        <v>1</v>
      </c>
      <c r="Y1790" s="6">
        <f>W1790/X1790</f>
        <v>1690</v>
      </c>
      <c r="Z1790" s="6">
        <f>ROUND(Y1790,1)</f>
        <v>1690</v>
      </c>
      <c r="AA1790" s="172"/>
      <c r="AB1790" s="241"/>
      <c r="AC1790" s="241"/>
      <c r="AD1790" s="6"/>
      <c r="AE1790" s="241"/>
      <c r="AF1790" s="241"/>
    </row>
    <row r="1791" spans="1:32" ht="20.100000000000001" customHeight="1" x14ac:dyDescent="0.25">
      <c r="A1791" s="143">
        <v>30483</v>
      </c>
      <c r="B1791" s="157"/>
      <c r="C1791" s="166" t="s">
        <v>732</v>
      </c>
      <c r="D1791" s="146">
        <v>1</v>
      </c>
      <c r="E1791" s="146" t="s">
        <v>79</v>
      </c>
      <c r="F1791" s="168"/>
      <c r="G1791" s="75">
        <v>189</v>
      </c>
      <c r="H1791" s="74">
        <v>189</v>
      </c>
      <c r="I1791" s="101">
        <f>H1791/D1791</f>
        <v>189</v>
      </c>
      <c r="J1791" s="76">
        <v>189</v>
      </c>
      <c r="K1791" s="76">
        <v>189</v>
      </c>
      <c r="L1791" s="102">
        <f>K1791/D1791</f>
        <v>189</v>
      </c>
      <c r="M1791" s="75">
        <v>189</v>
      </c>
      <c r="N1791" s="74">
        <v>189</v>
      </c>
      <c r="O1791" s="101">
        <f>N1791/D1791</f>
        <v>189</v>
      </c>
      <c r="P1791" s="76">
        <v>189</v>
      </c>
      <c r="Q1791" s="76">
        <v>189</v>
      </c>
      <c r="R1791" s="102">
        <f>Q1791/D1791</f>
        <v>189</v>
      </c>
      <c r="S1791" s="5">
        <v>1</v>
      </c>
      <c r="T1791" s="123">
        <v>1</v>
      </c>
      <c r="U1791" s="123">
        <v>1</v>
      </c>
      <c r="V1791" s="6">
        <f>T1791/U1791</f>
        <v>1</v>
      </c>
      <c r="W1791" s="123" t="s">
        <v>80</v>
      </c>
      <c r="X1791" s="123">
        <v>1</v>
      </c>
      <c r="Y1791" s="6">
        <f>W1791/X1791</f>
        <v>1984</v>
      </c>
      <c r="Z1791" s="6">
        <f>ROUND(Y1791,1)</f>
        <v>1984</v>
      </c>
      <c r="AA1791" s="123"/>
      <c r="AB1791" s="241"/>
      <c r="AC1791" s="241"/>
      <c r="AD1791" s="6"/>
      <c r="AE1791" s="241"/>
      <c r="AF1791" s="241"/>
    </row>
    <row r="1792" spans="1:32" ht="20.100000000000001" customHeight="1" x14ac:dyDescent="0.25">
      <c r="A1792" s="143">
        <v>30423</v>
      </c>
      <c r="B1792" s="157"/>
      <c r="C1792" s="166" t="s">
        <v>713</v>
      </c>
      <c r="D1792" s="146">
        <v>1</v>
      </c>
      <c r="E1792" s="146" t="s">
        <v>79</v>
      </c>
      <c r="F1792" s="168"/>
      <c r="G1792" s="75">
        <v>169</v>
      </c>
      <c r="H1792" s="74">
        <v>169</v>
      </c>
      <c r="I1792" s="101">
        <f>H1792/D1792</f>
        <v>169</v>
      </c>
      <c r="J1792" s="76">
        <v>169</v>
      </c>
      <c r="K1792" s="76">
        <v>169</v>
      </c>
      <c r="L1792" s="102">
        <f>K1792/D1792</f>
        <v>169</v>
      </c>
      <c r="M1792" s="75">
        <v>169</v>
      </c>
      <c r="N1792" s="74">
        <v>169</v>
      </c>
      <c r="O1792" s="101">
        <f>N1792/D1792</f>
        <v>169</v>
      </c>
      <c r="P1792" s="76">
        <v>169</v>
      </c>
      <c r="Q1792" s="76">
        <v>169</v>
      </c>
      <c r="R1792" s="102">
        <f>Q1792/D1792</f>
        <v>169</v>
      </c>
      <c r="S1792" s="4">
        <v>1</v>
      </c>
      <c r="T1792">
        <v>1</v>
      </c>
      <c r="U1792">
        <v>1</v>
      </c>
      <c r="V1792" s="6">
        <f>T1792/U1792</f>
        <v>1</v>
      </c>
      <c r="W1792" t="s">
        <v>80</v>
      </c>
      <c r="X1792">
        <v>1</v>
      </c>
      <c r="Y1792" s="6">
        <f>W1792/X1792</f>
        <v>1984</v>
      </c>
      <c r="Z1792" s="6">
        <f>ROUND(Y1792,1)</f>
        <v>1984</v>
      </c>
      <c r="AB1792" s="241"/>
      <c r="AC1792" s="241"/>
      <c r="AD1792" s="6"/>
      <c r="AE1792" s="241"/>
      <c r="AF1792" s="241"/>
    </row>
    <row r="1793" spans="1:32" ht="20.100000000000001" customHeight="1" x14ac:dyDescent="0.25">
      <c r="A1793" s="143">
        <v>30433</v>
      </c>
      <c r="B1793" s="157"/>
      <c r="C1793" s="166" t="s">
        <v>715</v>
      </c>
      <c r="D1793" s="146">
        <v>1</v>
      </c>
      <c r="E1793" s="146" t="s">
        <v>79</v>
      </c>
      <c r="F1793" s="168"/>
      <c r="G1793" s="75">
        <v>189</v>
      </c>
      <c r="H1793" s="74">
        <v>189</v>
      </c>
      <c r="I1793" s="101">
        <f>H1793/D1793</f>
        <v>189</v>
      </c>
      <c r="J1793" s="76">
        <v>189</v>
      </c>
      <c r="K1793" s="76">
        <v>189</v>
      </c>
      <c r="L1793" s="102">
        <f>K1793/D1793</f>
        <v>189</v>
      </c>
      <c r="M1793" s="75">
        <v>189</v>
      </c>
      <c r="N1793" s="74">
        <v>189</v>
      </c>
      <c r="O1793" s="101">
        <f>N1793/D1793</f>
        <v>189</v>
      </c>
      <c r="P1793" s="76">
        <v>189</v>
      </c>
      <c r="Q1793" s="76">
        <v>189</v>
      </c>
      <c r="R1793" s="102">
        <f>Q1793/D1793</f>
        <v>189</v>
      </c>
      <c r="S1793" s="5">
        <v>1</v>
      </c>
      <c r="T1793">
        <v>1</v>
      </c>
      <c r="U1793">
        <v>1</v>
      </c>
      <c r="V1793" s="6">
        <f>T1793/U1793</f>
        <v>1</v>
      </c>
      <c r="W1793" t="s">
        <v>80</v>
      </c>
      <c r="X1793">
        <v>1</v>
      </c>
      <c r="Y1793" s="6">
        <f>W1793/X1793</f>
        <v>1984</v>
      </c>
      <c r="Z1793" s="6">
        <f>ROUND(Y1793,1)</f>
        <v>1984</v>
      </c>
      <c r="AB1793" s="241"/>
      <c r="AC1793" s="241"/>
      <c r="AD1793" s="6"/>
      <c r="AE1793" s="241"/>
      <c r="AF1793" s="241"/>
    </row>
    <row r="1794" spans="1:32" s="4" customFormat="1" ht="20.100000000000001" customHeight="1" x14ac:dyDescent="0.25">
      <c r="A1794" s="143">
        <v>30443</v>
      </c>
      <c r="B1794" s="157"/>
      <c r="C1794" s="166" t="s">
        <v>718</v>
      </c>
      <c r="D1794" s="146">
        <v>1</v>
      </c>
      <c r="E1794" s="146" t="s">
        <v>79</v>
      </c>
      <c r="F1794" s="168"/>
      <c r="G1794" s="75">
        <v>179</v>
      </c>
      <c r="H1794" s="74">
        <v>179</v>
      </c>
      <c r="I1794" s="101">
        <f>H1794/D1794</f>
        <v>179</v>
      </c>
      <c r="J1794" s="76">
        <v>179</v>
      </c>
      <c r="K1794" s="76">
        <v>179</v>
      </c>
      <c r="L1794" s="102">
        <f>K1794/D1794</f>
        <v>179</v>
      </c>
      <c r="M1794" s="75">
        <v>179</v>
      </c>
      <c r="N1794" s="74">
        <v>179</v>
      </c>
      <c r="O1794" s="101">
        <f>N1794/D1794</f>
        <v>179</v>
      </c>
      <c r="P1794" s="76">
        <v>179</v>
      </c>
      <c r="Q1794" s="76">
        <v>179</v>
      </c>
      <c r="R1794" s="102">
        <f>Q1794/D1794</f>
        <v>179</v>
      </c>
      <c r="S1794" s="4">
        <v>1</v>
      </c>
      <c r="T1794" s="172">
        <v>1</v>
      </c>
      <c r="U1794" s="172">
        <v>1</v>
      </c>
      <c r="V1794" s="6">
        <f>T1794/U1794</f>
        <v>1</v>
      </c>
      <c r="W1794" s="172" t="s">
        <v>80</v>
      </c>
      <c r="X1794" s="172">
        <v>1</v>
      </c>
      <c r="Y1794" s="6">
        <f>W1794/X1794</f>
        <v>1984</v>
      </c>
      <c r="Z1794" s="6">
        <f>ROUND(Y1794,1)</f>
        <v>1984</v>
      </c>
      <c r="AA1794" s="172"/>
      <c r="AB1794" s="241"/>
      <c r="AC1794" s="241"/>
      <c r="AD1794" s="6"/>
      <c r="AE1794" s="241"/>
      <c r="AF1794" s="241"/>
    </row>
    <row r="1795" spans="1:32" s="4" customFormat="1" ht="20.100000000000001" customHeight="1" x14ac:dyDescent="0.25">
      <c r="A1795" s="143">
        <v>30445</v>
      </c>
      <c r="B1795" s="157"/>
      <c r="C1795" s="166" t="s">
        <v>720</v>
      </c>
      <c r="D1795" s="146">
        <v>1</v>
      </c>
      <c r="E1795" s="146" t="s">
        <v>79</v>
      </c>
      <c r="F1795" s="168"/>
      <c r="G1795" s="75">
        <v>179</v>
      </c>
      <c r="H1795" s="74">
        <v>179</v>
      </c>
      <c r="I1795" s="101">
        <f>H1795/D1795</f>
        <v>179</v>
      </c>
      <c r="J1795" s="76">
        <v>179</v>
      </c>
      <c r="K1795" s="76">
        <v>179</v>
      </c>
      <c r="L1795" s="102">
        <f>K1795/D1795</f>
        <v>179</v>
      </c>
      <c r="M1795" s="75">
        <v>179</v>
      </c>
      <c r="N1795" s="74">
        <v>179</v>
      </c>
      <c r="O1795" s="101">
        <f>N1795/D1795</f>
        <v>179</v>
      </c>
      <c r="P1795" s="76">
        <v>179</v>
      </c>
      <c r="Q1795" s="76">
        <v>179</v>
      </c>
      <c r="R1795" s="102">
        <f>Q1795/D1795</f>
        <v>179</v>
      </c>
      <c r="S1795" s="4">
        <v>1</v>
      </c>
      <c r="T1795" s="172">
        <v>1</v>
      </c>
      <c r="U1795" s="172">
        <v>1</v>
      </c>
      <c r="V1795" s="6">
        <f>T1795/U1795</f>
        <v>1</v>
      </c>
      <c r="W1795" s="172" t="s">
        <v>80</v>
      </c>
      <c r="X1795" s="172">
        <v>1</v>
      </c>
      <c r="Y1795" s="6">
        <f>W1795/X1795</f>
        <v>1984</v>
      </c>
      <c r="Z1795" s="6">
        <f>ROUND(Y1795,1)</f>
        <v>1984</v>
      </c>
      <c r="AA1795" s="172"/>
      <c r="AB1795" s="241"/>
      <c r="AC1795" s="241"/>
      <c r="AD1795" s="6"/>
      <c r="AE1795" s="241"/>
      <c r="AF1795" s="241"/>
    </row>
    <row r="1796" spans="1:32" ht="20.100000000000001" customHeight="1" x14ac:dyDescent="0.25">
      <c r="A1796" s="143">
        <v>30459</v>
      </c>
      <c r="B1796" s="157"/>
      <c r="C1796" s="166" t="s">
        <v>728</v>
      </c>
      <c r="D1796" s="146">
        <v>1</v>
      </c>
      <c r="E1796" s="146" t="s">
        <v>79</v>
      </c>
      <c r="F1796" s="168"/>
      <c r="G1796" s="75">
        <v>189</v>
      </c>
      <c r="H1796" s="74">
        <v>189</v>
      </c>
      <c r="I1796" s="101">
        <f>H1796/D1796</f>
        <v>189</v>
      </c>
      <c r="J1796" s="76">
        <v>189</v>
      </c>
      <c r="K1796" s="76">
        <v>189</v>
      </c>
      <c r="L1796" s="102">
        <f>K1796/D1796</f>
        <v>189</v>
      </c>
      <c r="M1796" s="75">
        <v>189</v>
      </c>
      <c r="N1796" s="74">
        <v>189</v>
      </c>
      <c r="O1796" s="101">
        <f>N1796/D1796</f>
        <v>189</v>
      </c>
      <c r="P1796" s="76">
        <v>189</v>
      </c>
      <c r="Q1796" s="76">
        <v>189</v>
      </c>
      <c r="R1796" s="102">
        <f>Q1796/D1796</f>
        <v>189</v>
      </c>
      <c r="S1796" s="5">
        <v>1</v>
      </c>
      <c r="T1796" s="123">
        <v>1</v>
      </c>
      <c r="U1796" s="123">
        <v>1</v>
      </c>
      <c r="V1796" s="6">
        <f>T1796/U1796</f>
        <v>1</v>
      </c>
      <c r="W1796" s="123" t="s">
        <v>80</v>
      </c>
      <c r="X1796" s="123">
        <v>1</v>
      </c>
      <c r="Y1796" s="6">
        <f>W1796/X1796</f>
        <v>1984</v>
      </c>
      <c r="Z1796" s="6">
        <f>ROUND(Y1796,1)</f>
        <v>1984</v>
      </c>
      <c r="AA1796" s="123"/>
      <c r="AB1796" s="241"/>
      <c r="AC1796" s="241"/>
      <c r="AD1796" s="6"/>
      <c r="AE1796" s="241"/>
      <c r="AF1796" s="241"/>
    </row>
    <row r="1797" spans="1:32" ht="20.100000000000001" customHeight="1" x14ac:dyDescent="0.25">
      <c r="A1797" s="143">
        <v>30450</v>
      </c>
      <c r="B1797" s="157"/>
      <c r="C1797" s="166" t="s">
        <v>722</v>
      </c>
      <c r="D1797" s="146">
        <v>1</v>
      </c>
      <c r="E1797" s="146" t="s">
        <v>79</v>
      </c>
      <c r="F1797" s="168"/>
      <c r="G1797" s="75">
        <v>179</v>
      </c>
      <c r="H1797" s="74">
        <v>179</v>
      </c>
      <c r="I1797" s="101">
        <f>H1797/D1797</f>
        <v>179</v>
      </c>
      <c r="J1797" s="76">
        <v>179</v>
      </c>
      <c r="K1797" s="76">
        <v>179</v>
      </c>
      <c r="L1797" s="102">
        <f>K1797/D1797</f>
        <v>179</v>
      </c>
      <c r="M1797" s="75">
        <v>179</v>
      </c>
      <c r="N1797" s="74">
        <v>179</v>
      </c>
      <c r="O1797" s="101">
        <f>N1797/D1797</f>
        <v>179</v>
      </c>
      <c r="P1797" s="76">
        <v>179</v>
      </c>
      <c r="Q1797" s="76">
        <v>179</v>
      </c>
      <c r="R1797" s="102">
        <f>Q1797/D1797</f>
        <v>179</v>
      </c>
      <c r="S1797" s="5">
        <v>1</v>
      </c>
      <c r="T1797" s="123">
        <v>1</v>
      </c>
      <c r="U1797" s="123">
        <v>1</v>
      </c>
      <c r="V1797" s="6">
        <f>T1797/U1797</f>
        <v>1</v>
      </c>
      <c r="W1797" s="123" t="s">
        <v>80</v>
      </c>
      <c r="X1797" s="123">
        <v>1</v>
      </c>
      <c r="Y1797" s="6">
        <f>W1797/X1797</f>
        <v>1984</v>
      </c>
      <c r="Z1797" s="6">
        <f>ROUND(Y1797,1)</f>
        <v>1984</v>
      </c>
      <c r="AA1797" s="123"/>
      <c r="AB1797" s="241"/>
      <c r="AC1797" s="241"/>
      <c r="AD1797" s="6"/>
      <c r="AE1797" s="241"/>
      <c r="AF1797" s="241"/>
    </row>
    <row r="1798" spans="1:32" s="4" customFormat="1" ht="20.100000000000001" customHeight="1" x14ac:dyDescent="0.2">
      <c r="A1798" s="143">
        <v>30457</v>
      </c>
      <c r="B1798" s="157"/>
      <c r="C1798" s="166" t="s">
        <v>726</v>
      </c>
      <c r="D1798" s="146">
        <v>1</v>
      </c>
      <c r="E1798" s="146" t="s">
        <v>79</v>
      </c>
      <c r="F1798" s="168"/>
      <c r="G1798" s="75">
        <v>179</v>
      </c>
      <c r="H1798" s="74">
        <v>179</v>
      </c>
      <c r="I1798" s="101">
        <f>H1798/D1798</f>
        <v>179</v>
      </c>
      <c r="J1798" s="76">
        <v>179</v>
      </c>
      <c r="K1798" s="76">
        <v>179</v>
      </c>
      <c r="L1798" s="102">
        <f>K1798/D1798</f>
        <v>179</v>
      </c>
      <c r="M1798" s="75">
        <v>179</v>
      </c>
      <c r="N1798" s="74">
        <v>179</v>
      </c>
      <c r="O1798" s="101">
        <f>N1798/D1798</f>
        <v>179</v>
      </c>
      <c r="P1798" s="76">
        <v>179</v>
      </c>
      <c r="Q1798" s="76">
        <v>179</v>
      </c>
      <c r="R1798" s="102">
        <f>Q1798/D1798</f>
        <v>179</v>
      </c>
      <c r="S1798" s="4">
        <v>1</v>
      </c>
      <c r="T1798" s="4">
        <v>1</v>
      </c>
      <c r="U1798" s="4">
        <v>1</v>
      </c>
      <c r="V1798" s="6">
        <f>T1798/U1798</f>
        <v>1</v>
      </c>
      <c r="W1798" s="4" t="s">
        <v>80</v>
      </c>
      <c r="X1798" s="4">
        <v>1</v>
      </c>
      <c r="Y1798" s="6">
        <f>W1798/X1798</f>
        <v>1984</v>
      </c>
      <c r="Z1798" s="6">
        <f>ROUND(Y1798,1)</f>
        <v>1984</v>
      </c>
      <c r="AB1798" s="241"/>
      <c r="AC1798" s="241"/>
      <c r="AD1798" s="6"/>
      <c r="AE1798" s="241"/>
      <c r="AF1798" s="241"/>
    </row>
    <row r="1799" spans="1:32" s="4" customFormat="1" ht="20.100000000000001" customHeight="1" x14ac:dyDescent="0.2">
      <c r="A1799" s="143">
        <v>30490</v>
      </c>
      <c r="B1799" s="157"/>
      <c r="C1799" s="166" t="s">
        <v>735</v>
      </c>
      <c r="D1799" s="146">
        <v>1</v>
      </c>
      <c r="E1799" s="146" t="s">
        <v>79</v>
      </c>
      <c r="F1799" s="168"/>
      <c r="G1799" s="75">
        <v>179</v>
      </c>
      <c r="H1799" s="74">
        <v>179</v>
      </c>
      <c r="I1799" s="101">
        <f>H1799/D1799</f>
        <v>179</v>
      </c>
      <c r="J1799" s="76">
        <v>179</v>
      </c>
      <c r="K1799" s="76">
        <v>179</v>
      </c>
      <c r="L1799" s="102">
        <f>K1799/D1799</f>
        <v>179</v>
      </c>
      <c r="M1799" s="75">
        <v>179</v>
      </c>
      <c r="N1799" s="74">
        <v>179</v>
      </c>
      <c r="O1799" s="101">
        <f>N1799/D1799</f>
        <v>179</v>
      </c>
      <c r="P1799" s="76">
        <v>179</v>
      </c>
      <c r="Q1799" s="76">
        <v>179</v>
      </c>
      <c r="R1799" s="102">
        <f>Q1799/D1799</f>
        <v>179</v>
      </c>
      <c r="S1799" s="4">
        <v>1</v>
      </c>
      <c r="T1799" s="4">
        <v>1</v>
      </c>
      <c r="U1799" s="4">
        <v>1</v>
      </c>
      <c r="V1799" s="6">
        <f>T1799/U1799</f>
        <v>1</v>
      </c>
      <c r="W1799" s="4" t="s">
        <v>80</v>
      </c>
      <c r="X1799" s="4">
        <v>1</v>
      </c>
      <c r="Y1799" s="6">
        <f>W1799/X1799</f>
        <v>1984</v>
      </c>
      <c r="Z1799" s="6">
        <f>ROUND(Y1799,1)</f>
        <v>1984</v>
      </c>
      <c r="AB1799" s="241"/>
      <c r="AC1799" s="241"/>
      <c r="AD1799" s="6"/>
      <c r="AE1799" s="241"/>
      <c r="AF1799" s="241"/>
    </row>
    <row r="1800" spans="1:32" ht="20.100000000000001" customHeight="1" x14ac:dyDescent="0.25">
      <c r="A1800" s="143">
        <v>30437</v>
      </c>
      <c r="B1800" s="157"/>
      <c r="C1800" s="166" t="s">
        <v>716</v>
      </c>
      <c r="D1800" s="146">
        <v>1</v>
      </c>
      <c r="E1800" s="146" t="s">
        <v>79</v>
      </c>
      <c r="F1800" s="168"/>
      <c r="G1800" s="75">
        <v>179</v>
      </c>
      <c r="H1800" s="74">
        <v>179</v>
      </c>
      <c r="I1800" s="101">
        <f>H1800/D1800</f>
        <v>179</v>
      </c>
      <c r="J1800" s="76">
        <v>179</v>
      </c>
      <c r="K1800" s="76">
        <v>179</v>
      </c>
      <c r="L1800" s="102">
        <f>K1800/D1800</f>
        <v>179</v>
      </c>
      <c r="M1800" s="75">
        <v>179</v>
      </c>
      <c r="N1800" s="74">
        <v>179</v>
      </c>
      <c r="O1800" s="101">
        <f>N1800/D1800</f>
        <v>179</v>
      </c>
      <c r="P1800" s="76">
        <v>179</v>
      </c>
      <c r="Q1800" s="76">
        <v>179</v>
      </c>
      <c r="R1800" s="102">
        <f>Q1800/D1800</f>
        <v>179</v>
      </c>
      <c r="S1800" s="5">
        <v>1</v>
      </c>
      <c r="T1800">
        <v>1</v>
      </c>
      <c r="U1800">
        <v>1</v>
      </c>
      <c r="V1800" s="6">
        <f>T1800/U1800</f>
        <v>1</v>
      </c>
      <c r="W1800" t="s">
        <v>80</v>
      </c>
      <c r="X1800">
        <v>1</v>
      </c>
      <c r="Y1800" s="6">
        <f>W1800/X1800</f>
        <v>1984</v>
      </c>
      <c r="Z1800" s="6">
        <f>ROUND(Y1800,1)</f>
        <v>1984</v>
      </c>
      <c r="AB1800" s="241"/>
      <c r="AC1800" s="241"/>
      <c r="AD1800" s="6"/>
      <c r="AE1800" s="241"/>
      <c r="AF1800" s="241"/>
    </row>
    <row r="1801" spans="1:32" ht="20.100000000000001" customHeight="1" x14ac:dyDescent="0.25">
      <c r="A1801" s="143">
        <v>30447</v>
      </c>
      <c r="B1801" s="157"/>
      <c r="C1801" s="166" t="s">
        <v>721</v>
      </c>
      <c r="D1801" s="146">
        <v>1</v>
      </c>
      <c r="E1801" s="146" t="s">
        <v>79</v>
      </c>
      <c r="F1801" s="168"/>
      <c r="G1801" s="75">
        <v>179</v>
      </c>
      <c r="H1801" s="74">
        <v>179</v>
      </c>
      <c r="I1801" s="101">
        <f>H1801/D1801</f>
        <v>179</v>
      </c>
      <c r="J1801" s="76">
        <v>179</v>
      </c>
      <c r="K1801" s="76">
        <v>179</v>
      </c>
      <c r="L1801" s="102">
        <f>K1801/D1801</f>
        <v>179</v>
      </c>
      <c r="M1801" s="75">
        <v>179</v>
      </c>
      <c r="N1801" s="74">
        <v>179</v>
      </c>
      <c r="O1801" s="101">
        <f>N1801/D1801</f>
        <v>179</v>
      </c>
      <c r="P1801" s="76">
        <v>179</v>
      </c>
      <c r="Q1801" s="76">
        <v>179</v>
      </c>
      <c r="R1801" s="102">
        <f>Q1801/D1801</f>
        <v>179</v>
      </c>
      <c r="S1801" s="4">
        <v>1</v>
      </c>
      <c r="T1801">
        <v>1</v>
      </c>
      <c r="U1801">
        <v>1</v>
      </c>
      <c r="V1801" s="6">
        <f>T1801/U1801</f>
        <v>1</v>
      </c>
      <c r="W1801" t="s">
        <v>80</v>
      </c>
      <c r="X1801">
        <v>1</v>
      </c>
      <c r="Y1801" s="6">
        <f>W1801/X1801</f>
        <v>1984</v>
      </c>
      <c r="Z1801" s="6">
        <f>ROUND(Y1801,1)</f>
        <v>1984</v>
      </c>
      <c r="AB1801" s="241"/>
      <c r="AC1801" s="241"/>
      <c r="AD1801" s="6"/>
      <c r="AE1801" s="241"/>
      <c r="AF1801" s="241"/>
    </row>
    <row r="1802" spans="1:32" ht="20.100000000000001" customHeight="1" x14ac:dyDescent="0.25">
      <c r="A1802" s="143">
        <v>30460</v>
      </c>
      <c r="B1802" s="157"/>
      <c r="C1802" s="166" t="s">
        <v>729</v>
      </c>
      <c r="D1802" s="146">
        <v>1</v>
      </c>
      <c r="E1802" s="146" t="s">
        <v>79</v>
      </c>
      <c r="F1802" s="168"/>
      <c r="G1802" s="75">
        <v>179</v>
      </c>
      <c r="H1802" s="74">
        <v>179</v>
      </c>
      <c r="I1802" s="101">
        <f>H1802/D1802</f>
        <v>179</v>
      </c>
      <c r="J1802" s="76">
        <v>179</v>
      </c>
      <c r="K1802" s="76">
        <v>179</v>
      </c>
      <c r="L1802" s="102">
        <f>K1802/D1802</f>
        <v>179</v>
      </c>
      <c r="M1802" s="75">
        <v>179</v>
      </c>
      <c r="N1802" s="74">
        <v>179</v>
      </c>
      <c r="O1802" s="101">
        <f>N1802/D1802</f>
        <v>179</v>
      </c>
      <c r="P1802" s="76">
        <v>179</v>
      </c>
      <c r="Q1802" s="76">
        <v>179</v>
      </c>
      <c r="R1802" s="102">
        <f>Q1802/D1802</f>
        <v>179</v>
      </c>
      <c r="S1802" s="14">
        <v>1</v>
      </c>
      <c r="T1802" s="14">
        <v>1</v>
      </c>
      <c r="U1802" s="14">
        <v>1</v>
      </c>
      <c r="V1802" s="6">
        <f>T1802/U1802</f>
        <v>1</v>
      </c>
      <c r="W1802" s="14" t="s">
        <v>80</v>
      </c>
      <c r="X1802" s="14">
        <v>1</v>
      </c>
      <c r="Y1802" s="6">
        <f>W1802/X1802</f>
        <v>1984</v>
      </c>
      <c r="Z1802" s="6">
        <f>ROUND(Y1802,1)</f>
        <v>1984</v>
      </c>
      <c r="AA1802" s="14"/>
      <c r="AB1802" s="241"/>
      <c r="AC1802" s="241"/>
      <c r="AD1802" s="6"/>
      <c r="AE1802" s="241"/>
      <c r="AF1802" s="241"/>
    </row>
    <row r="1803" spans="1:32" ht="20.100000000000001" customHeight="1" x14ac:dyDescent="0.25">
      <c r="A1803" s="143">
        <v>30461</v>
      </c>
      <c r="B1803" s="157"/>
      <c r="C1803" s="166" t="s">
        <v>730</v>
      </c>
      <c r="D1803" s="146">
        <v>1</v>
      </c>
      <c r="E1803" s="146" t="s">
        <v>79</v>
      </c>
      <c r="F1803" s="168"/>
      <c r="G1803" s="75">
        <v>179</v>
      </c>
      <c r="H1803" s="74">
        <v>179</v>
      </c>
      <c r="I1803" s="101">
        <f>H1803/D1803</f>
        <v>179</v>
      </c>
      <c r="J1803" s="76">
        <v>179</v>
      </c>
      <c r="K1803" s="76">
        <v>179</v>
      </c>
      <c r="L1803" s="102">
        <f>K1803/D1803</f>
        <v>179</v>
      </c>
      <c r="M1803" s="75">
        <v>179</v>
      </c>
      <c r="N1803" s="74">
        <v>179</v>
      </c>
      <c r="O1803" s="101">
        <f>N1803/D1803</f>
        <v>179</v>
      </c>
      <c r="P1803" s="76">
        <v>179</v>
      </c>
      <c r="Q1803" s="76">
        <v>179</v>
      </c>
      <c r="R1803" s="102">
        <f>Q1803/D1803</f>
        <v>179</v>
      </c>
      <c r="S1803" s="4">
        <v>1</v>
      </c>
      <c r="T1803" s="123">
        <v>1</v>
      </c>
      <c r="U1803" s="123">
        <v>1</v>
      </c>
      <c r="V1803" s="6">
        <f>T1803/U1803</f>
        <v>1</v>
      </c>
      <c r="W1803" s="123" t="s">
        <v>80</v>
      </c>
      <c r="X1803" s="123">
        <v>1</v>
      </c>
      <c r="Y1803" s="6">
        <f>W1803/X1803</f>
        <v>1984</v>
      </c>
      <c r="Z1803" s="6">
        <f>ROUND(Y1803,1)</f>
        <v>1984</v>
      </c>
      <c r="AA1803" s="123"/>
      <c r="AB1803" s="241"/>
      <c r="AC1803" s="241"/>
      <c r="AD1803" s="6"/>
      <c r="AE1803" s="241"/>
      <c r="AF1803" s="241"/>
    </row>
    <row r="1804" spans="1:32" ht="20.100000000000001" customHeight="1" x14ac:dyDescent="0.25">
      <c r="A1804" s="143">
        <v>30452</v>
      </c>
      <c r="B1804" s="157"/>
      <c r="C1804" s="166" t="s">
        <v>724</v>
      </c>
      <c r="D1804" s="146">
        <v>1</v>
      </c>
      <c r="E1804" s="146" t="s">
        <v>79</v>
      </c>
      <c r="F1804" s="168"/>
      <c r="G1804" s="75">
        <v>179</v>
      </c>
      <c r="H1804" s="74">
        <v>179</v>
      </c>
      <c r="I1804" s="101">
        <f>H1804/D1804</f>
        <v>179</v>
      </c>
      <c r="J1804" s="76">
        <v>179</v>
      </c>
      <c r="K1804" s="76">
        <v>179</v>
      </c>
      <c r="L1804" s="102">
        <f>K1804/D1804</f>
        <v>179</v>
      </c>
      <c r="M1804" s="75">
        <v>179</v>
      </c>
      <c r="N1804" s="74">
        <v>179</v>
      </c>
      <c r="O1804" s="101">
        <f>N1804/D1804</f>
        <v>179</v>
      </c>
      <c r="P1804" s="76">
        <v>179</v>
      </c>
      <c r="Q1804" s="76">
        <v>179</v>
      </c>
      <c r="R1804" s="102">
        <f>Q1804/D1804</f>
        <v>179</v>
      </c>
      <c r="S1804" s="4">
        <v>1</v>
      </c>
      <c r="T1804" s="123">
        <v>1</v>
      </c>
      <c r="U1804" s="123">
        <v>1</v>
      </c>
      <c r="V1804" s="6">
        <f>T1804/U1804</f>
        <v>1</v>
      </c>
      <c r="W1804" s="123" t="s">
        <v>80</v>
      </c>
      <c r="X1804" s="123">
        <v>1</v>
      </c>
      <c r="Y1804" s="6">
        <f>W1804/X1804</f>
        <v>1984</v>
      </c>
      <c r="Z1804" s="6">
        <f>ROUND(Y1804,1)</f>
        <v>1984</v>
      </c>
      <c r="AA1804" s="123"/>
      <c r="AB1804" s="241"/>
      <c r="AC1804" s="241"/>
      <c r="AD1804" s="6"/>
      <c r="AE1804" s="241"/>
      <c r="AF1804" s="241"/>
    </row>
    <row r="1805" spans="1:32" s="4" customFormat="1" ht="20.100000000000001" customHeight="1" x14ac:dyDescent="0.2">
      <c r="A1805" s="143">
        <v>30451</v>
      </c>
      <c r="B1805" s="157"/>
      <c r="C1805" s="166" t="s">
        <v>723</v>
      </c>
      <c r="D1805" s="146">
        <v>1</v>
      </c>
      <c r="E1805" s="146" t="s">
        <v>79</v>
      </c>
      <c r="F1805" s="168"/>
      <c r="G1805" s="75">
        <v>179</v>
      </c>
      <c r="H1805" s="74">
        <v>179</v>
      </c>
      <c r="I1805" s="101">
        <f>H1805/D1805</f>
        <v>179</v>
      </c>
      <c r="J1805" s="76">
        <v>179</v>
      </c>
      <c r="K1805" s="76">
        <v>179</v>
      </c>
      <c r="L1805" s="102">
        <f>K1805/D1805</f>
        <v>179</v>
      </c>
      <c r="M1805" s="75">
        <v>179</v>
      </c>
      <c r="N1805" s="74">
        <v>179</v>
      </c>
      <c r="O1805" s="101">
        <f>N1805/D1805</f>
        <v>179</v>
      </c>
      <c r="P1805" s="76">
        <v>179</v>
      </c>
      <c r="Q1805" s="76">
        <v>179</v>
      </c>
      <c r="R1805" s="102">
        <f>Q1805/D1805</f>
        <v>179</v>
      </c>
      <c r="S1805" s="4">
        <v>1</v>
      </c>
      <c r="T1805" s="4">
        <v>1</v>
      </c>
      <c r="U1805" s="4">
        <v>1</v>
      </c>
      <c r="V1805" s="6">
        <f>T1805/U1805</f>
        <v>1</v>
      </c>
      <c r="W1805" s="4" t="s">
        <v>80</v>
      </c>
      <c r="X1805" s="4">
        <v>1</v>
      </c>
      <c r="Y1805" s="6">
        <f>W1805/X1805</f>
        <v>1984</v>
      </c>
      <c r="Z1805" s="6">
        <f>ROUND(Y1805,1)</f>
        <v>1984</v>
      </c>
      <c r="AB1805" s="241"/>
      <c r="AC1805" s="241"/>
      <c r="AD1805" s="6"/>
      <c r="AE1805" s="241"/>
      <c r="AF1805" s="241"/>
    </row>
    <row r="1806" spans="1:32" s="4" customFormat="1" ht="20.100000000000001" customHeight="1" x14ac:dyDescent="0.2">
      <c r="A1806" s="143">
        <v>30458</v>
      </c>
      <c r="B1806" s="157"/>
      <c r="C1806" s="166" t="s">
        <v>727</v>
      </c>
      <c r="D1806" s="146">
        <v>1</v>
      </c>
      <c r="E1806" s="146" t="s">
        <v>79</v>
      </c>
      <c r="F1806" s="168"/>
      <c r="G1806" s="75">
        <v>189</v>
      </c>
      <c r="H1806" s="74">
        <v>189</v>
      </c>
      <c r="I1806" s="101">
        <f>H1806/D1806</f>
        <v>189</v>
      </c>
      <c r="J1806" s="76">
        <v>189</v>
      </c>
      <c r="K1806" s="76">
        <v>189</v>
      </c>
      <c r="L1806" s="102">
        <f>K1806/D1806</f>
        <v>189</v>
      </c>
      <c r="M1806" s="75">
        <v>189</v>
      </c>
      <c r="N1806" s="74">
        <v>189</v>
      </c>
      <c r="O1806" s="101">
        <f>N1806/D1806</f>
        <v>189</v>
      </c>
      <c r="P1806" s="76">
        <v>189</v>
      </c>
      <c r="Q1806" s="76">
        <v>189</v>
      </c>
      <c r="R1806" s="102">
        <f>Q1806/D1806</f>
        <v>189</v>
      </c>
      <c r="S1806" s="4">
        <v>1</v>
      </c>
      <c r="T1806" s="4">
        <v>1</v>
      </c>
      <c r="U1806" s="4">
        <v>1</v>
      </c>
      <c r="V1806" s="6">
        <f>T1806/U1806</f>
        <v>1</v>
      </c>
      <c r="W1806" s="4" t="s">
        <v>80</v>
      </c>
      <c r="X1806" s="4">
        <v>1</v>
      </c>
      <c r="Y1806" s="6">
        <f>W1806/X1806</f>
        <v>1984</v>
      </c>
      <c r="Z1806" s="6">
        <f>ROUND(Y1806,1)</f>
        <v>1984</v>
      </c>
      <c r="AB1806" s="241"/>
      <c r="AC1806" s="241"/>
      <c r="AD1806" s="6"/>
      <c r="AE1806" s="241"/>
      <c r="AF1806" s="241"/>
    </row>
    <row r="1807" spans="1:32" ht="20.100000000000001" customHeight="1" x14ac:dyDescent="0.25">
      <c r="A1807" s="143">
        <v>30336</v>
      </c>
      <c r="B1807" s="157"/>
      <c r="C1807" s="166" t="s">
        <v>696</v>
      </c>
      <c r="D1807" s="146">
        <v>1</v>
      </c>
      <c r="E1807" s="146" t="s">
        <v>229</v>
      </c>
      <c r="F1807" s="168"/>
      <c r="G1807" s="75">
        <v>103</v>
      </c>
      <c r="H1807" s="74">
        <v>103</v>
      </c>
      <c r="I1807" s="101">
        <f>H1807/D1807</f>
        <v>103</v>
      </c>
      <c r="J1807" s="76">
        <v>103</v>
      </c>
      <c r="K1807" s="76">
        <v>103</v>
      </c>
      <c r="L1807" s="102">
        <f>K1807/D1807</f>
        <v>103</v>
      </c>
      <c r="M1807" s="75">
        <v>103</v>
      </c>
      <c r="N1807" s="161">
        <v>103</v>
      </c>
      <c r="O1807" s="101">
        <f>N1807/D1807</f>
        <v>103</v>
      </c>
      <c r="P1807" s="76">
        <v>103</v>
      </c>
      <c r="Q1807" s="162">
        <v>103</v>
      </c>
      <c r="R1807" s="102">
        <f>Q1807/D1807</f>
        <v>103</v>
      </c>
      <c r="S1807" s="4">
        <v>1</v>
      </c>
      <c r="T1807">
        <v>1</v>
      </c>
      <c r="U1807">
        <v>1</v>
      </c>
      <c r="V1807" s="6">
        <f>T1807/U1807</f>
        <v>1</v>
      </c>
      <c r="W1807">
        <v>661</v>
      </c>
      <c r="X1807">
        <v>1</v>
      </c>
      <c r="Y1807" s="6">
        <f>W1807/X1807</f>
        <v>661</v>
      </c>
      <c r="Z1807" s="6">
        <f>ROUND(Y1807,1)</f>
        <v>661</v>
      </c>
      <c r="AB1807" s="241"/>
      <c r="AC1807" s="241"/>
      <c r="AD1807" s="6"/>
      <c r="AE1807" s="241"/>
      <c r="AF1807" s="241"/>
    </row>
    <row r="1808" spans="1:32" ht="20.100000000000001" customHeight="1" x14ac:dyDescent="0.25">
      <c r="A1808" s="143">
        <v>30376</v>
      </c>
      <c r="B1808" s="157"/>
      <c r="C1808" s="166" t="s">
        <v>708</v>
      </c>
      <c r="D1808" s="146">
        <v>1</v>
      </c>
      <c r="E1808" s="146" t="s">
        <v>229</v>
      </c>
      <c r="F1808" s="168"/>
      <c r="G1808" s="75">
        <v>94</v>
      </c>
      <c r="H1808" s="74">
        <v>94</v>
      </c>
      <c r="I1808" s="101">
        <f>H1808/D1808</f>
        <v>94</v>
      </c>
      <c r="J1808" s="76">
        <v>94</v>
      </c>
      <c r="K1808" s="76">
        <v>94</v>
      </c>
      <c r="L1808" s="102">
        <f>K1808/D1808</f>
        <v>94</v>
      </c>
      <c r="M1808" s="75">
        <v>94</v>
      </c>
      <c r="N1808" s="74">
        <v>94</v>
      </c>
      <c r="O1808" s="101">
        <f>N1808/D1808</f>
        <v>94</v>
      </c>
      <c r="P1808" s="76">
        <v>94</v>
      </c>
      <c r="Q1808" s="76">
        <v>94</v>
      </c>
      <c r="R1808" s="102">
        <f>Q1808/D1808</f>
        <v>94</v>
      </c>
      <c r="S1808" s="5">
        <v>1</v>
      </c>
      <c r="T1808">
        <v>1</v>
      </c>
      <c r="U1808">
        <v>1</v>
      </c>
      <c r="V1808" s="6">
        <f>T1808/U1808</f>
        <v>1</v>
      </c>
      <c r="W1808">
        <v>661</v>
      </c>
      <c r="X1808">
        <v>1</v>
      </c>
      <c r="Y1808" s="6">
        <f>W1808/X1808</f>
        <v>661</v>
      </c>
      <c r="Z1808" s="6">
        <f>ROUND(Y1808,1)</f>
        <v>661</v>
      </c>
      <c r="AB1808" s="241"/>
      <c r="AC1808" s="241"/>
      <c r="AD1808" s="6"/>
      <c r="AE1808" s="241"/>
      <c r="AF1808" s="241"/>
    </row>
    <row r="1809" spans="1:32" ht="20.100000000000001" customHeight="1" x14ac:dyDescent="0.25">
      <c r="A1809" s="143">
        <v>30358</v>
      </c>
      <c r="B1809" s="157"/>
      <c r="C1809" s="166" t="s">
        <v>706</v>
      </c>
      <c r="D1809" s="146">
        <v>1</v>
      </c>
      <c r="E1809" s="146" t="s">
        <v>229</v>
      </c>
      <c r="F1809" s="168"/>
      <c r="G1809" s="75">
        <v>103</v>
      </c>
      <c r="H1809" s="74">
        <v>103</v>
      </c>
      <c r="I1809" s="101">
        <f>H1809/D1809</f>
        <v>103</v>
      </c>
      <c r="J1809" s="76">
        <v>103</v>
      </c>
      <c r="K1809" s="76">
        <v>103</v>
      </c>
      <c r="L1809" s="102">
        <f>K1809/D1809</f>
        <v>103</v>
      </c>
      <c r="M1809" s="75">
        <v>103</v>
      </c>
      <c r="N1809" s="74">
        <v>103</v>
      </c>
      <c r="O1809" s="101">
        <f>N1809/D1809</f>
        <v>103</v>
      </c>
      <c r="P1809" s="76">
        <v>103</v>
      </c>
      <c r="Q1809" s="76">
        <v>103</v>
      </c>
      <c r="R1809" s="102">
        <f>Q1809/D1809</f>
        <v>103</v>
      </c>
      <c r="S1809" s="11">
        <v>1</v>
      </c>
      <c r="T1809" s="11">
        <v>1</v>
      </c>
      <c r="U1809" s="11">
        <v>1</v>
      </c>
      <c r="V1809" s="6">
        <f>T1809/U1809</f>
        <v>1</v>
      </c>
      <c r="W1809" s="11">
        <v>661</v>
      </c>
      <c r="X1809" s="11">
        <v>1</v>
      </c>
      <c r="Y1809" s="6">
        <f>W1809/X1809</f>
        <v>661</v>
      </c>
      <c r="Z1809" s="6">
        <f>ROUND(Y1809,1)</f>
        <v>661</v>
      </c>
      <c r="AA1809" s="11"/>
      <c r="AB1809" s="241"/>
      <c r="AC1809" s="241"/>
      <c r="AD1809" s="6"/>
      <c r="AE1809" s="241"/>
      <c r="AF1809" s="241"/>
    </row>
    <row r="1810" spans="1:32" ht="20.100000000000001" customHeight="1" x14ac:dyDescent="0.25">
      <c r="A1810" s="143">
        <v>30374</v>
      </c>
      <c r="B1810" s="157"/>
      <c r="C1810" s="166" t="s">
        <v>707</v>
      </c>
      <c r="D1810" s="146">
        <v>1</v>
      </c>
      <c r="E1810" s="146" t="s">
        <v>229</v>
      </c>
      <c r="F1810" s="168"/>
      <c r="G1810" s="75">
        <v>94</v>
      </c>
      <c r="H1810" s="74">
        <v>94</v>
      </c>
      <c r="I1810" s="101">
        <f>H1810/D1810</f>
        <v>94</v>
      </c>
      <c r="J1810" s="76">
        <v>94</v>
      </c>
      <c r="K1810" s="76">
        <v>94</v>
      </c>
      <c r="L1810" s="102">
        <f>K1810/D1810</f>
        <v>94</v>
      </c>
      <c r="M1810" s="75">
        <v>94</v>
      </c>
      <c r="N1810" s="74">
        <v>94</v>
      </c>
      <c r="O1810" s="101">
        <f>N1810/D1810</f>
        <v>94</v>
      </c>
      <c r="P1810" s="76">
        <v>94</v>
      </c>
      <c r="Q1810" s="76">
        <v>94</v>
      </c>
      <c r="R1810" s="102">
        <f>Q1810/D1810</f>
        <v>94</v>
      </c>
      <c r="S1810" s="5">
        <v>1</v>
      </c>
      <c r="T1810">
        <v>1</v>
      </c>
      <c r="U1810">
        <v>1</v>
      </c>
      <c r="V1810" s="6">
        <f>T1810/U1810</f>
        <v>1</v>
      </c>
      <c r="W1810">
        <v>661</v>
      </c>
      <c r="X1810">
        <v>1</v>
      </c>
      <c r="Y1810" s="6">
        <f>W1810/X1810</f>
        <v>661</v>
      </c>
      <c r="Z1810" s="6">
        <f>ROUND(Y1810,1)</f>
        <v>661</v>
      </c>
      <c r="AB1810" s="241"/>
      <c r="AC1810" s="241"/>
      <c r="AD1810" s="6"/>
      <c r="AE1810" s="241"/>
      <c r="AF1810" s="241"/>
    </row>
    <row r="1811" spans="1:32" ht="20.100000000000001" customHeight="1" x14ac:dyDescent="0.25">
      <c r="A1811" s="143">
        <v>30353</v>
      </c>
      <c r="B1811" s="157"/>
      <c r="C1811" s="166" t="s">
        <v>705</v>
      </c>
      <c r="D1811" s="146">
        <v>1</v>
      </c>
      <c r="E1811" s="146" t="s">
        <v>229</v>
      </c>
      <c r="F1811" s="168"/>
      <c r="G1811" s="75">
        <v>103</v>
      </c>
      <c r="H1811" s="74">
        <v>103</v>
      </c>
      <c r="I1811" s="101">
        <f>H1811/D1811</f>
        <v>103</v>
      </c>
      <c r="J1811" s="76">
        <v>103</v>
      </c>
      <c r="K1811" s="76">
        <v>103</v>
      </c>
      <c r="L1811" s="102">
        <f>K1811/D1811</f>
        <v>103</v>
      </c>
      <c r="M1811" s="75">
        <v>103</v>
      </c>
      <c r="N1811" s="161">
        <v>103</v>
      </c>
      <c r="O1811" s="101">
        <f>N1811/D1811</f>
        <v>103</v>
      </c>
      <c r="P1811" s="76">
        <v>103</v>
      </c>
      <c r="Q1811" s="162">
        <v>103</v>
      </c>
      <c r="R1811" s="102">
        <f>Q1811/D1811</f>
        <v>103</v>
      </c>
      <c r="S1811" s="5">
        <v>1</v>
      </c>
      <c r="T1811">
        <v>1</v>
      </c>
      <c r="U1811">
        <v>1</v>
      </c>
      <c r="V1811" s="6">
        <f>T1811/U1811</f>
        <v>1</v>
      </c>
      <c r="W1811">
        <v>661</v>
      </c>
      <c r="X1811">
        <v>1</v>
      </c>
      <c r="Y1811" s="6">
        <f>W1811/X1811</f>
        <v>661</v>
      </c>
      <c r="Z1811" s="6">
        <f>ROUND(Y1811,1)</f>
        <v>661</v>
      </c>
      <c r="AB1811" s="241"/>
      <c r="AC1811" s="241"/>
      <c r="AD1811" s="6"/>
      <c r="AE1811" s="241"/>
      <c r="AF1811" s="241"/>
    </row>
    <row r="1812" spans="1:32" ht="20.100000000000001" customHeight="1" x14ac:dyDescent="0.25">
      <c r="A1812" s="143">
        <v>30453</v>
      </c>
      <c r="B1812" s="157"/>
      <c r="C1812" s="166" t="s">
        <v>725</v>
      </c>
      <c r="D1812" s="146">
        <v>1</v>
      </c>
      <c r="E1812" s="146" t="s">
        <v>229</v>
      </c>
      <c r="F1812" s="168"/>
      <c r="G1812" s="75">
        <v>94</v>
      </c>
      <c r="H1812" s="74">
        <v>94</v>
      </c>
      <c r="I1812" s="101">
        <f>H1812/D1812</f>
        <v>94</v>
      </c>
      <c r="J1812" s="76">
        <v>94</v>
      </c>
      <c r="K1812" s="76">
        <v>94</v>
      </c>
      <c r="L1812" s="102">
        <f>K1812/D1812</f>
        <v>94</v>
      </c>
      <c r="M1812" s="75">
        <v>94</v>
      </c>
      <c r="N1812" s="74">
        <v>94</v>
      </c>
      <c r="O1812" s="101">
        <f>N1812/D1812</f>
        <v>94</v>
      </c>
      <c r="P1812" s="76">
        <v>94</v>
      </c>
      <c r="Q1812" s="76">
        <v>94</v>
      </c>
      <c r="R1812" s="102">
        <f>Q1812/D1812</f>
        <v>94</v>
      </c>
      <c r="S1812" s="5">
        <v>1</v>
      </c>
      <c r="T1812" s="123">
        <v>1</v>
      </c>
      <c r="U1812" s="123">
        <v>1</v>
      </c>
      <c r="V1812" s="6">
        <f>T1812/U1812</f>
        <v>1</v>
      </c>
      <c r="W1812" s="123">
        <v>661</v>
      </c>
      <c r="X1812" s="123">
        <v>1</v>
      </c>
      <c r="Y1812" s="6">
        <f>W1812/X1812</f>
        <v>661</v>
      </c>
      <c r="Z1812" s="6">
        <f>ROUND(Y1812,1)</f>
        <v>661</v>
      </c>
      <c r="AA1812" s="123"/>
      <c r="AB1812" s="241"/>
      <c r="AC1812" s="241"/>
      <c r="AD1812" s="6"/>
      <c r="AE1812" s="241"/>
      <c r="AF1812" s="241"/>
    </row>
    <row r="1813" spans="1:32" ht="20.100000000000001" customHeight="1" x14ac:dyDescent="0.25">
      <c r="A1813" s="143">
        <v>32501</v>
      </c>
      <c r="B1813" s="157" t="s">
        <v>941</v>
      </c>
      <c r="C1813" s="166" t="s">
        <v>942</v>
      </c>
      <c r="D1813" s="146">
        <v>2</v>
      </c>
      <c r="E1813" s="146" t="s">
        <v>28</v>
      </c>
      <c r="F1813" s="168" t="s">
        <v>12496</v>
      </c>
      <c r="G1813" s="75">
        <v>36.5</v>
      </c>
      <c r="H1813" s="74">
        <v>33.5</v>
      </c>
      <c r="I1813" s="101">
        <f>H1813/D1813</f>
        <v>16.75</v>
      </c>
      <c r="J1813" s="76">
        <v>36.5</v>
      </c>
      <c r="K1813" s="76">
        <v>33.5</v>
      </c>
      <c r="L1813" s="102">
        <f>K1813/D1813</f>
        <v>16.75</v>
      </c>
      <c r="M1813" s="75">
        <v>36.5</v>
      </c>
      <c r="N1813" s="161">
        <v>33.5</v>
      </c>
      <c r="O1813" s="101">
        <f>N1813/D1813</f>
        <v>16.75</v>
      </c>
      <c r="P1813" s="76">
        <v>36.5</v>
      </c>
      <c r="Q1813" s="162">
        <v>33.5</v>
      </c>
      <c r="R1813" s="102">
        <f>Q1813/D1813</f>
        <v>16.75</v>
      </c>
      <c r="S1813" s="14">
        <v>2</v>
      </c>
      <c r="T1813" s="14">
        <v>24</v>
      </c>
      <c r="U1813" s="14">
        <v>2</v>
      </c>
      <c r="V1813" s="6">
        <f>T1813/U1813</f>
        <v>12</v>
      </c>
      <c r="W1813" s="14">
        <v>288</v>
      </c>
      <c r="X1813" s="14">
        <v>24</v>
      </c>
      <c r="Y1813" s="6">
        <f>W1813/X1813</f>
        <v>12</v>
      </c>
      <c r="Z1813" s="6">
        <f>ROUND(Y1813,1)</f>
        <v>12</v>
      </c>
      <c r="AA1813" s="14"/>
      <c r="AB1813" s="241"/>
      <c r="AC1813" s="241"/>
      <c r="AD1813" s="6"/>
      <c r="AE1813" s="241"/>
      <c r="AF1813" s="241"/>
    </row>
    <row r="1814" spans="1:32" ht="20.100000000000001" customHeight="1" x14ac:dyDescent="0.25">
      <c r="A1814" s="143">
        <v>32506</v>
      </c>
      <c r="B1814" s="157" t="s">
        <v>691</v>
      </c>
      <c r="C1814" s="166" t="s">
        <v>944</v>
      </c>
      <c r="D1814" s="146">
        <v>2</v>
      </c>
      <c r="E1814" s="146" t="s">
        <v>28</v>
      </c>
      <c r="F1814" s="168" t="s">
        <v>12496</v>
      </c>
      <c r="G1814" s="75">
        <v>36.5</v>
      </c>
      <c r="H1814" s="74">
        <v>33.5</v>
      </c>
      <c r="I1814" s="101">
        <f>H1814/D1814</f>
        <v>16.75</v>
      </c>
      <c r="J1814" s="76">
        <v>36.5</v>
      </c>
      <c r="K1814" s="76">
        <v>33.5</v>
      </c>
      <c r="L1814" s="102">
        <f>K1814/D1814</f>
        <v>16.75</v>
      </c>
      <c r="M1814" s="75">
        <v>36.5</v>
      </c>
      <c r="N1814" s="161">
        <v>33.5</v>
      </c>
      <c r="O1814" s="101">
        <f>N1814/D1814</f>
        <v>16.75</v>
      </c>
      <c r="P1814" s="76">
        <v>36.5</v>
      </c>
      <c r="Q1814" s="162">
        <v>33.5</v>
      </c>
      <c r="R1814" s="102">
        <f>Q1814/D1814</f>
        <v>16.75</v>
      </c>
      <c r="S1814" s="5">
        <v>2</v>
      </c>
      <c r="T1814" s="123">
        <v>24</v>
      </c>
      <c r="U1814" s="123">
        <v>2</v>
      </c>
      <c r="V1814" s="6">
        <f>T1814/U1814</f>
        <v>12</v>
      </c>
      <c r="W1814" s="123">
        <v>288</v>
      </c>
      <c r="X1814" s="123">
        <v>24</v>
      </c>
      <c r="Y1814" s="6">
        <f>W1814/X1814</f>
        <v>12</v>
      </c>
      <c r="Z1814" s="6">
        <f>ROUND(Y1814,1)</f>
        <v>12</v>
      </c>
      <c r="AA1814" s="123"/>
      <c r="AB1814" s="241"/>
      <c r="AC1814" s="241"/>
      <c r="AD1814" s="6"/>
      <c r="AE1814" s="241"/>
      <c r="AF1814" s="241"/>
    </row>
    <row r="1815" spans="1:32" ht="20.100000000000001" customHeight="1" x14ac:dyDescent="0.25">
      <c r="A1815" s="143">
        <v>32516</v>
      </c>
      <c r="B1815" s="157" t="s">
        <v>691</v>
      </c>
      <c r="C1815" s="166" t="s">
        <v>946</v>
      </c>
      <c r="D1815" s="146">
        <v>2</v>
      </c>
      <c r="E1815" s="146" t="s">
        <v>28</v>
      </c>
      <c r="F1815" s="168" t="s">
        <v>12496</v>
      </c>
      <c r="G1815" s="75">
        <v>36.5</v>
      </c>
      <c r="H1815" s="74">
        <v>33.5</v>
      </c>
      <c r="I1815" s="101">
        <f>H1815/D1815</f>
        <v>16.75</v>
      </c>
      <c r="J1815" s="76">
        <v>36.5</v>
      </c>
      <c r="K1815" s="76">
        <v>33.5</v>
      </c>
      <c r="L1815" s="102">
        <f>K1815/D1815</f>
        <v>16.75</v>
      </c>
      <c r="M1815" s="75">
        <v>36.5</v>
      </c>
      <c r="N1815" s="74">
        <v>33.5</v>
      </c>
      <c r="O1815" s="101">
        <f>N1815/D1815</f>
        <v>16.75</v>
      </c>
      <c r="P1815" s="76">
        <v>36.5</v>
      </c>
      <c r="Q1815" s="76">
        <v>33.5</v>
      </c>
      <c r="R1815" s="102">
        <f>Q1815/D1815</f>
        <v>16.75</v>
      </c>
      <c r="S1815" s="5">
        <v>2</v>
      </c>
      <c r="T1815">
        <v>24</v>
      </c>
      <c r="U1815">
        <v>2</v>
      </c>
      <c r="V1815" s="6">
        <f>T1815/U1815</f>
        <v>12</v>
      </c>
      <c r="W1815">
        <v>288</v>
      </c>
      <c r="X1815">
        <v>24</v>
      </c>
      <c r="Y1815" s="6">
        <f>W1815/X1815</f>
        <v>12</v>
      </c>
      <c r="Z1815" s="6">
        <f>ROUND(Y1815,1)</f>
        <v>12</v>
      </c>
      <c r="AB1815" s="241"/>
      <c r="AC1815" s="241"/>
      <c r="AD1815" s="6"/>
      <c r="AE1815" s="241"/>
      <c r="AF1815" s="241"/>
    </row>
    <row r="1816" spans="1:32" ht="20.100000000000001" customHeight="1" x14ac:dyDescent="0.25">
      <c r="A1816" s="143">
        <v>32500</v>
      </c>
      <c r="B1816" s="157" t="s">
        <v>939</v>
      </c>
      <c r="C1816" s="166" t="s">
        <v>940</v>
      </c>
      <c r="D1816" s="146">
        <v>2</v>
      </c>
      <c r="E1816" s="146" t="s">
        <v>28</v>
      </c>
      <c r="F1816" s="168" t="s">
        <v>12496</v>
      </c>
      <c r="G1816" s="75">
        <v>36.5</v>
      </c>
      <c r="H1816" s="74">
        <v>33.5</v>
      </c>
      <c r="I1816" s="101">
        <f>H1816/D1816</f>
        <v>16.75</v>
      </c>
      <c r="J1816" s="76">
        <v>36.5</v>
      </c>
      <c r="K1816" s="76">
        <v>33.5</v>
      </c>
      <c r="L1816" s="102">
        <f>K1816/D1816</f>
        <v>16.75</v>
      </c>
      <c r="M1816" s="75">
        <v>36.5</v>
      </c>
      <c r="N1816" s="74">
        <v>33.5</v>
      </c>
      <c r="O1816" s="101">
        <f>N1816/D1816</f>
        <v>16.75</v>
      </c>
      <c r="P1816" s="76">
        <v>36.5</v>
      </c>
      <c r="Q1816" s="76">
        <v>33.5</v>
      </c>
      <c r="R1816" s="102">
        <f>Q1816/D1816</f>
        <v>16.75</v>
      </c>
      <c r="S1816" s="5">
        <v>2</v>
      </c>
      <c r="T1816" s="123">
        <v>24</v>
      </c>
      <c r="U1816" s="123">
        <v>2</v>
      </c>
      <c r="V1816" s="6">
        <f>T1816/U1816</f>
        <v>12</v>
      </c>
      <c r="W1816" s="123">
        <v>288</v>
      </c>
      <c r="X1816" s="123">
        <v>24</v>
      </c>
      <c r="Y1816" s="6">
        <f>W1816/X1816</f>
        <v>12</v>
      </c>
      <c r="Z1816" s="6">
        <f>ROUND(Y1816,1)</f>
        <v>12</v>
      </c>
      <c r="AA1816" s="123"/>
      <c r="AB1816" s="241"/>
      <c r="AC1816" s="241"/>
      <c r="AD1816" s="6"/>
      <c r="AE1816" s="241"/>
      <c r="AF1816" s="241"/>
    </row>
    <row r="1817" spans="1:32" ht="20.100000000000001" customHeight="1" x14ac:dyDescent="0.25">
      <c r="A1817" s="143">
        <v>32514</v>
      </c>
      <c r="B1817" s="157" t="s">
        <v>941</v>
      </c>
      <c r="C1817" s="166" t="s">
        <v>945</v>
      </c>
      <c r="D1817" s="146">
        <v>2</v>
      </c>
      <c r="E1817" s="146" t="s">
        <v>28</v>
      </c>
      <c r="F1817" s="168" t="s">
        <v>12496</v>
      </c>
      <c r="G1817" s="75">
        <v>36.5</v>
      </c>
      <c r="H1817" s="74">
        <v>33.5</v>
      </c>
      <c r="I1817" s="101">
        <f>H1817/D1817</f>
        <v>16.75</v>
      </c>
      <c r="J1817" s="76">
        <v>36.5</v>
      </c>
      <c r="K1817" s="76">
        <v>33.5</v>
      </c>
      <c r="L1817" s="102">
        <f>K1817/D1817</f>
        <v>16.75</v>
      </c>
      <c r="M1817" s="75">
        <v>36.5</v>
      </c>
      <c r="N1817" s="74">
        <v>33.5</v>
      </c>
      <c r="O1817" s="101">
        <f>N1817/D1817</f>
        <v>16.75</v>
      </c>
      <c r="P1817" s="76">
        <v>36.5</v>
      </c>
      <c r="Q1817" s="76">
        <v>33.5</v>
      </c>
      <c r="R1817" s="102">
        <f>Q1817/D1817</f>
        <v>16.75</v>
      </c>
      <c r="S1817" s="14">
        <v>2</v>
      </c>
      <c r="T1817" s="14">
        <v>24</v>
      </c>
      <c r="U1817" s="14">
        <v>2</v>
      </c>
      <c r="V1817" s="6">
        <f>T1817/U1817</f>
        <v>12</v>
      </c>
      <c r="W1817" s="14">
        <v>288</v>
      </c>
      <c r="X1817" s="14">
        <v>24</v>
      </c>
      <c r="Y1817" s="6">
        <f>W1817/X1817</f>
        <v>12</v>
      </c>
      <c r="Z1817" s="6">
        <f>ROUND(Y1817,1)</f>
        <v>12</v>
      </c>
      <c r="AA1817" s="14"/>
      <c r="AB1817" s="241"/>
      <c r="AC1817" s="241"/>
      <c r="AD1817" s="6"/>
      <c r="AE1817" s="241"/>
      <c r="AF1817" s="241"/>
    </row>
    <row r="1818" spans="1:32" ht="20.100000000000001" customHeight="1" x14ac:dyDescent="0.25">
      <c r="A1818" s="143">
        <v>32348</v>
      </c>
      <c r="B1818" s="157" t="s">
        <v>691</v>
      </c>
      <c r="C1818" s="166" t="s">
        <v>873</v>
      </c>
      <c r="D1818" s="146">
        <v>2</v>
      </c>
      <c r="E1818" s="146" t="s">
        <v>28</v>
      </c>
      <c r="F1818" s="168" t="s">
        <v>12496</v>
      </c>
      <c r="G1818" s="75">
        <v>36.5</v>
      </c>
      <c r="H1818" s="74">
        <v>33.5</v>
      </c>
      <c r="I1818" s="101">
        <f>H1818/D1818</f>
        <v>16.75</v>
      </c>
      <c r="J1818" s="76">
        <v>36.5</v>
      </c>
      <c r="K1818" s="76">
        <v>33.5</v>
      </c>
      <c r="L1818" s="102">
        <f>K1818/D1818</f>
        <v>16.75</v>
      </c>
      <c r="M1818" s="75">
        <v>36.5</v>
      </c>
      <c r="N1818" s="161">
        <v>33.5</v>
      </c>
      <c r="O1818" s="101">
        <f>N1818/D1818</f>
        <v>16.75</v>
      </c>
      <c r="P1818" s="76">
        <v>36.5</v>
      </c>
      <c r="Q1818" s="162">
        <v>33.5</v>
      </c>
      <c r="R1818" s="102">
        <f>Q1818/D1818</f>
        <v>16.75</v>
      </c>
      <c r="S1818" s="5">
        <v>2</v>
      </c>
      <c r="T1818" s="123">
        <v>24</v>
      </c>
      <c r="U1818" s="123">
        <v>2</v>
      </c>
      <c r="V1818" s="6">
        <f>T1818/U1818</f>
        <v>12</v>
      </c>
      <c r="W1818" s="123">
        <v>288</v>
      </c>
      <c r="X1818" s="123">
        <v>24</v>
      </c>
      <c r="Y1818" s="6">
        <f>W1818/X1818</f>
        <v>12</v>
      </c>
      <c r="Z1818" s="6">
        <f>ROUND(Y1818,1)</f>
        <v>12</v>
      </c>
      <c r="AA1818" s="123"/>
      <c r="AB1818" s="241"/>
      <c r="AC1818" s="241"/>
      <c r="AD1818" s="6"/>
      <c r="AE1818" s="241"/>
      <c r="AF1818" s="241"/>
    </row>
    <row r="1819" spans="1:32" ht="20.100000000000001" customHeight="1" x14ac:dyDescent="0.25">
      <c r="A1819" s="143">
        <v>32505</v>
      </c>
      <c r="B1819" s="157" t="s">
        <v>941</v>
      </c>
      <c r="C1819" s="166" t="s">
        <v>943</v>
      </c>
      <c r="D1819" s="146">
        <v>2</v>
      </c>
      <c r="E1819" s="146" t="s">
        <v>28</v>
      </c>
      <c r="F1819" s="168" t="s">
        <v>12496</v>
      </c>
      <c r="G1819" s="75">
        <v>36.5</v>
      </c>
      <c r="H1819" s="74">
        <v>33.5</v>
      </c>
      <c r="I1819" s="101">
        <f>H1819/D1819</f>
        <v>16.75</v>
      </c>
      <c r="J1819" s="76">
        <v>36.5</v>
      </c>
      <c r="K1819" s="76">
        <v>33.5</v>
      </c>
      <c r="L1819" s="102">
        <f>K1819/D1819</f>
        <v>16.75</v>
      </c>
      <c r="M1819" s="75">
        <v>36.5</v>
      </c>
      <c r="N1819" s="74">
        <v>33.5</v>
      </c>
      <c r="O1819" s="101">
        <f>N1819/D1819</f>
        <v>16.75</v>
      </c>
      <c r="P1819" s="76">
        <v>36.5</v>
      </c>
      <c r="Q1819" s="76">
        <v>33.5</v>
      </c>
      <c r="R1819" s="102">
        <f>Q1819/D1819</f>
        <v>16.75</v>
      </c>
      <c r="S1819" s="5">
        <v>2</v>
      </c>
      <c r="T1819" s="123">
        <v>24</v>
      </c>
      <c r="U1819" s="123">
        <v>2</v>
      </c>
      <c r="V1819" s="6">
        <f>T1819/U1819</f>
        <v>12</v>
      </c>
      <c r="W1819" s="123">
        <v>288</v>
      </c>
      <c r="X1819" s="123">
        <v>24</v>
      </c>
      <c r="Y1819" s="6">
        <f>W1819/X1819</f>
        <v>12</v>
      </c>
      <c r="Z1819" s="6">
        <f>ROUND(Y1819,1)</f>
        <v>12</v>
      </c>
      <c r="AA1819" s="123"/>
      <c r="AB1819" s="241"/>
      <c r="AC1819" s="241"/>
      <c r="AD1819" s="6"/>
      <c r="AE1819" s="241"/>
      <c r="AF1819" s="241"/>
    </row>
    <row r="1820" spans="1:32" ht="20.100000000000001" customHeight="1" x14ac:dyDescent="0.25">
      <c r="A1820" s="143">
        <v>32361</v>
      </c>
      <c r="B1820" s="157" t="s">
        <v>876</v>
      </c>
      <c r="C1820" s="166" t="s">
        <v>877</v>
      </c>
      <c r="D1820" s="146">
        <v>1</v>
      </c>
      <c r="E1820" s="146" t="s">
        <v>878</v>
      </c>
      <c r="F1820" s="168" t="s">
        <v>12528</v>
      </c>
      <c r="G1820" s="75">
        <v>28.43</v>
      </c>
      <c r="H1820" s="74">
        <v>26.24</v>
      </c>
      <c r="I1820" s="101">
        <f>H1820/D1820</f>
        <v>26.24</v>
      </c>
      <c r="J1820" s="76">
        <v>28.43</v>
      </c>
      <c r="K1820" s="76">
        <v>26.24</v>
      </c>
      <c r="L1820" s="102">
        <f>K1820/D1820</f>
        <v>26.24</v>
      </c>
      <c r="M1820" s="75">
        <v>28.43</v>
      </c>
      <c r="N1820" s="74">
        <v>26.24</v>
      </c>
      <c r="O1820" s="101">
        <f>N1820/D1820</f>
        <v>26.24</v>
      </c>
      <c r="P1820" s="76">
        <v>28.43</v>
      </c>
      <c r="Q1820" s="76">
        <v>26.24</v>
      </c>
      <c r="R1820" s="102">
        <f>Q1820/D1820</f>
        <v>26.24</v>
      </c>
      <c r="S1820" s="5">
        <v>1</v>
      </c>
      <c r="T1820" s="123">
        <v>28</v>
      </c>
      <c r="U1820" s="123">
        <v>1</v>
      </c>
      <c r="V1820" s="6">
        <f>T1820/U1820</f>
        <v>28</v>
      </c>
      <c r="W1820" s="123">
        <v>336</v>
      </c>
      <c r="X1820" s="123">
        <v>28</v>
      </c>
      <c r="Y1820" s="6">
        <f>W1820/X1820</f>
        <v>12</v>
      </c>
      <c r="Z1820" s="6">
        <f>ROUND(Y1820,1)</f>
        <v>12</v>
      </c>
      <c r="AA1820" s="123"/>
      <c r="AB1820" s="241"/>
      <c r="AC1820" s="241"/>
      <c r="AD1820" s="6"/>
      <c r="AE1820" s="241"/>
      <c r="AF1820" s="241"/>
    </row>
    <row r="1821" spans="1:32" ht="20.100000000000001" customHeight="1" x14ac:dyDescent="0.25">
      <c r="A1821" s="143">
        <v>32451</v>
      </c>
      <c r="B1821" s="157" t="s">
        <v>914</v>
      </c>
      <c r="C1821" s="166" t="s">
        <v>915</v>
      </c>
      <c r="D1821" s="146">
        <v>4</v>
      </c>
      <c r="E1821" s="146" t="s">
        <v>31</v>
      </c>
      <c r="F1821" s="168" t="s">
        <v>12500</v>
      </c>
      <c r="G1821" s="75">
        <v>39</v>
      </c>
      <c r="H1821" s="74">
        <v>36</v>
      </c>
      <c r="I1821" s="101">
        <f>H1821/D1821</f>
        <v>9</v>
      </c>
      <c r="J1821" s="76">
        <v>39</v>
      </c>
      <c r="K1821" s="76">
        <v>36</v>
      </c>
      <c r="L1821" s="102">
        <f>K1821/D1821</f>
        <v>9</v>
      </c>
      <c r="M1821" s="75">
        <v>39</v>
      </c>
      <c r="N1821" s="74">
        <v>36</v>
      </c>
      <c r="O1821" s="101">
        <f>N1821/D1821</f>
        <v>9</v>
      </c>
      <c r="P1821" s="76">
        <v>39</v>
      </c>
      <c r="Q1821" s="76">
        <v>36</v>
      </c>
      <c r="R1821" s="102">
        <f>Q1821/D1821</f>
        <v>9</v>
      </c>
      <c r="S1821" s="5">
        <v>4</v>
      </c>
      <c r="T1821" s="6">
        <v>24</v>
      </c>
      <c r="U1821" s="6">
        <v>4</v>
      </c>
      <c r="V1821" s="6">
        <f>T1821/U1821</f>
        <v>6</v>
      </c>
      <c r="W1821" s="6">
        <v>288</v>
      </c>
      <c r="X1821" s="6">
        <v>24</v>
      </c>
      <c r="Y1821" s="6">
        <f>W1821/X1821</f>
        <v>12</v>
      </c>
      <c r="Z1821" s="6">
        <f>ROUND(Y1821,1)</f>
        <v>12</v>
      </c>
      <c r="AA1821" s="6"/>
      <c r="AB1821" s="241"/>
      <c r="AC1821" s="241"/>
      <c r="AD1821" s="6"/>
      <c r="AE1821" s="241"/>
      <c r="AF1821" s="241"/>
    </row>
    <row r="1822" spans="1:32" ht="20.100000000000001" customHeight="1" x14ac:dyDescent="0.25">
      <c r="A1822" s="143">
        <v>32450</v>
      </c>
      <c r="B1822" s="148" t="s">
        <v>912</v>
      </c>
      <c r="C1822" s="166" t="s">
        <v>913</v>
      </c>
      <c r="D1822" s="146">
        <v>4</v>
      </c>
      <c r="E1822" s="146" t="s">
        <v>31</v>
      </c>
      <c r="F1822" s="168" t="s">
        <v>12500</v>
      </c>
      <c r="G1822" s="75">
        <v>39</v>
      </c>
      <c r="H1822" s="74">
        <v>36</v>
      </c>
      <c r="I1822" s="101">
        <f>H1822/D1822</f>
        <v>9</v>
      </c>
      <c r="J1822" s="76">
        <v>39</v>
      </c>
      <c r="K1822" s="76">
        <v>36</v>
      </c>
      <c r="L1822" s="102">
        <f>K1822/D1822</f>
        <v>9</v>
      </c>
      <c r="M1822" s="75">
        <v>39</v>
      </c>
      <c r="N1822" s="74">
        <v>36</v>
      </c>
      <c r="O1822" s="101">
        <f>N1822/D1822</f>
        <v>9</v>
      </c>
      <c r="P1822" s="76">
        <v>39</v>
      </c>
      <c r="Q1822" s="76">
        <v>36</v>
      </c>
      <c r="R1822" s="102">
        <f>Q1822/D1822</f>
        <v>9</v>
      </c>
      <c r="S1822" s="5">
        <v>4</v>
      </c>
      <c r="T1822" s="123">
        <v>24</v>
      </c>
      <c r="U1822" s="123">
        <v>4</v>
      </c>
      <c r="V1822" s="6">
        <f>T1822/U1822</f>
        <v>6</v>
      </c>
      <c r="W1822" s="123">
        <v>288</v>
      </c>
      <c r="X1822" s="123">
        <v>24</v>
      </c>
      <c r="Y1822" s="6">
        <f>W1822/X1822</f>
        <v>12</v>
      </c>
      <c r="Z1822" s="6">
        <f>ROUND(Y1822,1)</f>
        <v>12</v>
      </c>
      <c r="AA1822" s="123"/>
      <c r="AB1822" s="241"/>
      <c r="AC1822" s="241"/>
      <c r="AD1822" s="6"/>
      <c r="AE1822" s="241"/>
      <c r="AF1822" s="241"/>
    </row>
    <row r="1823" spans="1:32" ht="20.100000000000001" customHeight="1" x14ac:dyDescent="0.25">
      <c r="A1823" s="143">
        <v>32455</v>
      </c>
      <c r="B1823" s="157" t="s">
        <v>914</v>
      </c>
      <c r="C1823" s="166" t="s">
        <v>916</v>
      </c>
      <c r="D1823" s="146">
        <v>4</v>
      </c>
      <c r="E1823" s="146" t="s">
        <v>31</v>
      </c>
      <c r="F1823" s="168" t="s">
        <v>12500</v>
      </c>
      <c r="G1823" s="75">
        <v>39</v>
      </c>
      <c r="H1823" s="74">
        <v>36</v>
      </c>
      <c r="I1823" s="101">
        <f>H1823/D1823</f>
        <v>9</v>
      </c>
      <c r="J1823" s="76">
        <v>39</v>
      </c>
      <c r="K1823" s="76">
        <v>36</v>
      </c>
      <c r="L1823" s="102">
        <f>K1823/D1823</f>
        <v>9</v>
      </c>
      <c r="M1823" s="75">
        <v>39</v>
      </c>
      <c r="N1823" s="74">
        <v>36</v>
      </c>
      <c r="O1823" s="101">
        <f>N1823/D1823</f>
        <v>9</v>
      </c>
      <c r="P1823" s="76">
        <v>39</v>
      </c>
      <c r="Q1823" s="76">
        <v>36</v>
      </c>
      <c r="R1823" s="102">
        <f>Q1823/D1823</f>
        <v>9</v>
      </c>
      <c r="S1823" s="5">
        <v>4</v>
      </c>
      <c r="T1823">
        <v>24</v>
      </c>
      <c r="U1823">
        <v>4</v>
      </c>
      <c r="V1823" s="6">
        <f>T1823/U1823</f>
        <v>6</v>
      </c>
      <c r="W1823">
        <v>288</v>
      </c>
      <c r="X1823">
        <v>24</v>
      </c>
      <c r="Y1823" s="6">
        <f>W1823/X1823</f>
        <v>12</v>
      </c>
      <c r="Z1823" s="6">
        <f>ROUND(Y1823,1)</f>
        <v>12</v>
      </c>
      <c r="AB1823" s="241"/>
      <c r="AC1823" s="241"/>
      <c r="AD1823" s="6"/>
      <c r="AE1823" s="241"/>
      <c r="AF1823" s="241"/>
    </row>
    <row r="1824" spans="1:32" s="12" customFormat="1" ht="20.100000000000001" customHeight="1" x14ac:dyDescent="0.2">
      <c r="A1824" s="143">
        <v>32465</v>
      </c>
      <c r="B1824" s="157" t="s">
        <v>914</v>
      </c>
      <c r="C1824" s="166" t="s">
        <v>921</v>
      </c>
      <c r="D1824" s="146">
        <v>4</v>
      </c>
      <c r="E1824" s="146" t="s">
        <v>31</v>
      </c>
      <c r="F1824" s="168" t="s">
        <v>12500</v>
      </c>
      <c r="G1824" s="75">
        <v>39</v>
      </c>
      <c r="H1824" s="74">
        <v>36</v>
      </c>
      <c r="I1824" s="101">
        <f>H1824/D1824</f>
        <v>9</v>
      </c>
      <c r="J1824" s="76">
        <v>39</v>
      </c>
      <c r="K1824" s="76">
        <v>36</v>
      </c>
      <c r="L1824" s="102">
        <f>K1824/D1824</f>
        <v>9</v>
      </c>
      <c r="M1824" s="75">
        <v>39</v>
      </c>
      <c r="N1824" s="74">
        <v>36</v>
      </c>
      <c r="O1824" s="101">
        <f>N1824/D1824</f>
        <v>9</v>
      </c>
      <c r="P1824" s="76">
        <v>39</v>
      </c>
      <c r="Q1824" s="76">
        <v>36</v>
      </c>
      <c r="R1824" s="102">
        <f>Q1824/D1824</f>
        <v>9</v>
      </c>
      <c r="S1824" s="123">
        <v>4</v>
      </c>
      <c r="T1824" s="123">
        <v>24</v>
      </c>
      <c r="U1824" s="123">
        <v>4</v>
      </c>
      <c r="V1824" s="6">
        <f>T1824/U1824</f>
        <v>6</v>
      </c>
      <c r="W1824" s="123">
        <v>288</v>
      </c>
      <c r="X1824" s="123">
        <v>24</v>
      </c>
      <c r="Y1824" s="6">
        <f>W1824/X1824</f>
        <v>12</v>
      </c>
      <c r="Z1824" s="6">
        <f>ROUND(Y1824,1)</f>
        <v>12</v>
      </c>
      <c r="AA1824" s="123"/>
      <c r="AB1824" s="241"/>
      <c r="AC1824" s="241"/>
      <c r="AD1824" s="6"/>
      <c r="AE1824" s="241"/>
      <c r="AF1824" s="241"/>
    </row>
    <row r="1825" spans="1:32" ht="20.100000000000001" customHeight="1" x14ac:dyDescent="0.25">
      <c r="A1825" s="143">
        <v>32499</v>
      </c>
      <c r="B1825" s="157" t="s">
        <v>937</v>
      </c>
      <c r="C1825" s="166" t="s">
        <v>938</v>
      </c>
      <c r="D1825" s="146">
        <v>2</v>
      </c>
      <c r="E1825" s="146" t="s">
        <v>28</v>
      </c>
      <c r="F1825" s="168" t="s">
        <v>12496</v>
      </c>
      <c r="G1825" s="75">
        <v>36.5</v>
      </c>
      <c r="H1825" s="74">
        <v>33.5</v>
      </c>
      <c r="I1825" s="101">
        <f>H1825/D1825</f>
        <v>16.75</v>
      </c>
      <c r="J1825" s="76">
        <v>36.5</v>
      </c>
      <c r="K1825" s="76">
        <v>33.5</v>
      </c>
      <c r="L1825" s="102">
        <f>K1825/D1825</f>
        <v>16.75</v>
      </c>
      <c r="M1825" s="75">
        <v>36.5</v>
      </c>
      <c r="N1825" s="74">
        <v>33.5</v>
      </c>
      <c r="O1825" s="101">
        <f>N1825/D1825</f>
        <v>16.75</v>
      </c>
      <c r="P1825" s="76">
        <v>36.5</v>
      </c>
      <c r="Q1825" s="76">
        <v>33.5</v>
      </c>
      <c r="R1825" s="102">
        <f>Q1825/D1825</f>
        <v>16.75</v>
      </c>
      <c r="S1825" s="5">
        <v>2</v>
      </c>
      <c r="T1825" s="123">
        <v>24</v>
      </c>
      <c r="U1825" s="123">
        <v>2</v>
      </c>
      <c r="V1825" s="6">
        <f>T1825/U1825</f>
        <v>12</v>
      </c>
      <c r="W1825" s="123">
        <v>288</v>
      </c>
      <c r="X1825" s="123">
        <v>24</v>
      </c>
      <c r="Y1825" s="6">
        <f>W1825/X1825</f>
        <v>12</v>
      </c>
      <c r="Z1825" s="6">
        <f>ROUND(Y1825,1)</f>
        <v>12</v>
      </c>
      <c r="AA1825" s="123"/>
      <c r="AB1825" s="241"/>
      <c r="AC1825" s="241"/>
      <c r="AD1825" s="6"/>
      <c r="AE1825" s="241"/>
      <c r="AF1825" s="241"/>
    </row>
    <row r="1826" spans="1:32" ht="20.100000000000001" customHeight="1" x14ac:dyDescent="0.25">
      <c r="A1826" s="143">
        <v>32309</v>
      </c>
      <c r="B1826" s="157" t="s">
        <v>863</v>
      </c>
      <c r="C1826" s="166" t="s">
        <v>864</v>
      </c>
      <c r="D1826" s="146">
        <v>2</v>
      </c>
      <c r="E1826" s="146" t="s">
        <v>28</v>
      </c>
      <c r="F1826" s="168" t="s">
        <v>12496</v>
      </c>
      <c r="G1826" s="75">
        <v>36.5</v>
      </c>
      <c r="H1826" s="74">
        <v>33.5</v>
      </c>
      <c r="I1826" s="101">
        <f>H1826/D1826</f>
        <v>16.75</v>
      </c>
      <c r="J1826" s="76">
        <v>36.5</v>
      </c>
      <c r="K1826" s="76">
        <v>33.5</v>
      </c>
      <c r="L1826" s="102">
        <f>K1826/D1826</f>
        <v>16.75</v>
      </c>
      <c r="M1826" s="75">
        <v>36.5</v>
      </c>
      <c r="N1826" s="74">
        <v>33.5</v>
      </c>
      <c r="O1826" s="101">
        <f>N1826/D1826</f>
        <v>16.75</v>
      </c>
      <c r="P1826" s="76">
        <v>36.5</v>
      </c>
      <c r="Q1826" s="76">
        <v>33.5</v>
      </c>
      <c r="R1826" s="102">
        <f>Q1826/D1826</f>
        <v>16.75</v>
      </c>
      <c r="S1826" s="5">
        <v>2</v>
      </c>
      <c r="T1826">
        <v>24</v>
      </c>
      <c r="U1826">
        <v>2</v>
      </c>
      <c r="V1826" s="6">
        <f>T1826/U1826</f>
        <v>12</v>
      </c>
      <c r="W1826">
        <v>288</v>
      </c>
      <c r="X1826">
        <v>24</v>
      </c>
      <c r="Y1826" s="6">
        <f>W1826/X1826</f>
        <v>12</v>
      </c>
      <c r="Z1826" s="6">
        <f>ROUND(Y1826,1)</f>
        <v>12</v>
      </c>
      <c r="AB1826" s="241"/>
      <c r="AC1826" s="241"/>
      <c r="AD1826" s="6"/>
      <c r="AE1826" s="241"/>
      <c r="AF1826" s="241"/>
    </row>
    <row r="1827" spans="1:32" ht="20.100000000000001" customHeight="1" x14ac:dyDescent="0.25">
      <c r="A1827" s="143">
        <v>32614</v>
      </c>
      <c r="B1827" s="157" t="s">
        <v>863</v>
      </c>
      <c r="C1827" s="166" t="s">
        <v>977</v>
      </c>
      <c r="D1827" s="146">
        <v>2</v>
      </c>
      <c r="E1827" s="146" t="s">
        <v>28</v>
      </c>
      <c r="F1827" s="168" t="s">
        <v>12496</v>
      </c>
      <c r="G1827" s="75">
        <v>36.5</v>
      </c>
      <c r="H1827" s="74">
        <v>33.5</v>
      </c>
      <c r="I1827" s="101">
        <f>H1827/D1827</f>
        <v>16.75</v>
      </c>
      <c r="J1827" s="76">
        <v>36.5</v>
      </c>
      <c r="K1827" s="76">
        <v>33.5</v>
      </c>
      <c r="L1827" s="102">
        <f>K1827/D1827</f>
        <v>16.75</v>
      </c>
      <c r="M1827" s="75">
        <v>36.5</v>
      </c>
      <c r="N1827" s="74">
        <v>33.5</v>
      </c>
      <c r="O1827" s="101">
        <f>N1827/D1827</f>
        <v>16.75</v>
      </c>
      <c r="P1827" s="76">
        <v>36.5</v>
      </c>
      <c r="Q1827" s="76">
        <v>33.5</v>
      </c>
      <c r="R1827" s="102">
        <f>Q1827/D1827</f>
        <v>16.75</v>
      </c>
      <c r="S1827" s="5">
        <v>2</v>
      </c>
      <c r="T1827">
        <v>24</v>
      </c>
      <c r="U1827">
        <v>2</v>
      </c>
      <c r="V1827" s="6">
        <f>T1827/U1827</f>
        <v>12</v>
      </c>
      <c r="W1827">
        <v>288</v>
      </c>
      <c r="X1827">
        <v>24</v>
      </c>
      <c r="Y1827" s="6">
        <f>W1827/X1827</f>
        <v>12</v>
      </c>
      <c r="Z1827" s="6">
        <f>ROUND(Y1827,1)</f>
        <v>12</v>
      </c>
      <c r="AB1827" s="241"/>
      <c r="AC1827" s="241"/>
      <c r="AD1827" s="6"/>
      <c r="AE1827" s="241"/>
      <c r="AF1827" s="241"/>
    </row>
    <row r="1828" spans="1:32" ht="20.100000000000001" customHeight="1" x14ac:dyDescent="0.25">
      <c r="A1828" s="143">
        <v>32653</v>
      </c>
      <c r="B1828" s="157" t="s">
        <v>1010</v>
      </c>
      <c r="C1828" s="166" t="s">
        <v>1011</v>
      </c>
      <c r="D1828" s="146">
        <v>2</v>
      </c>
      <c r="E1828" s="146" t="s">
        <v>28</v>
      </c>
      <c r="F1828" s="168" t="s">
        <v>12496</v>
      </c>
      <c r="G1828" s="75">
        <v>36.5</v>
      </c>
      <c r="H1828" s="74">
        <v>33.5</v>
      </c>
      <c r="I1828" s="101">
        <f>H1828/D1828</f>
        <v>16.75</v>
      </c>
      <c r="J1828" s="76">
        <v>36.5</v>
      </c>
      <c r="K1828" s="76">
        <v>33.5</v>
      </c>
      <c r="L1828" s="102">
        <f>K1828/D1828</f>
        <v>16.75</v>
      </c>
      <c r="M1828" s="75">
        <v>36.5</v>
      </c>
      <c r="N1828" s="74">
        <v>33.5</v>
      </c>
      <c r="O1828" s="101">
        <f>N1828/D1828</f>
        <v>16.75</v>
      </c>
      <c r="P1828" s="76">
        <v>36.5</v>
      </c>
      <c r="Q1828" s="76">
        <v>33.5</v>
      </c>
      <c r="R1828" s="102">
        <f>Q1828/D1828</f>
        <v>16.75</v>
      </c>
      <c r="S1828" s="5">
        <v>2</v>
      </c>
      <c r="T1828">
        <v>24</v>
      </c>
      <c r="U1828">
        <v>2</v>
      </c>
      <c r="V1828" s="6">
        <f>T1828/U1828</f>
        <v>12</v>
      </c>
      <c r="W1828">
        <v>288</v>
      </c>
      <c r="X1828">
        <v>24</v>
      </c>
      <c r="Y1828" s="6">
        <f>W1828/X1828</f>
        <v>12</v>
      </c>
      <c r="Z1828" s="6">
        <f>ROUND(Y1828,1)</f>
        <v>12</v>
      </c>
      <c r="AB1828" s="241"/>
      <c r="AC1828" s="241"/>
      <c r="AD1828" s="6"/>
      <c r="AE1828" s="241"/>
      <c r="AF1828" s="241"/>
    </row>
    <row r="1829" spans="1:32" ht="20.100000000000001" customHeight="1" x14ac:dyDescent="0.25">
      <c r="A1829" s="143">
        <v>32341</v>
      </c>
      <c r="B1829" s="157" t="s">
        <v>869</v>
      </c>
      <c r="C1829" s="166" t="s">
        <v>870</v>
      </c>
      <c r="D1829" s="146">
        <v>4</v>
      </c>
      <c r="E1829" s="146" t="s">
        <v>31</v>
      </c>
      <c r="F1829" s="168" t="s">
        <v>12500</v>
      </c>
      <c r="G1829" s="75">
        <v>37.520000000000003</v>
      </c>
      <c r="H1829" s="74">
        <v>36</v>
      </c>
      <c r="I1829" s="101">
        <f>H1829/D1829</f>
        <v>9</v>
      </c>
      <c r="J1829" s="76">
        <v>37.520000000000003</v>
      </c>
      <c r="K1829" s="76">
        <v>36</v>
      </c>
      <c r="L1829" s="102">
        <f>K1829/D1829</f>
        <v>9</v>
      </c>
      <c r="M1829" s="75">
        <v>37.520000000000003</v>
      </c>
      <c r="N1829" s="74">
        <v>36</v>
      </c>
      <c r="O1829" s="101">
        <f>N1829/D1829</f>
        <v>9</v>
      </c>
      <c r="P1829" s="76">
        <v>37.520000000000003</v>
      </c>
      <c r="Q1829" s="76">
        <v>36</v>
      </c>
      <c r="R1829" s="102">
        <f>Q1829/D1829</f>
        <v>9</v>
      </c>
      <c r="S1829" s="5">
        <v>4</v>
      </c>
      <c r="T1829">
        <v>24</v>
      </c>
      <c r="U1829">
        <v>4</v>
      </c>
      <c r="V1829" s="6">
        <f>T1829/U1829</f>
        <v>6</v>
      </c>
      <c r="W1829">
        <v>288</v>
      </c>
      <c r="X1829">
        <v>24</v>
      </c>
      <c r="Y1829" s="6">
        <f>W1829/X1829</f>
        <v>12</v>
      </c>
      <c r="Z1829" s="6">
        <f>ROUND(Y1829,1)</f>
        <v>12</v>
      </c>
      <c r="AB1829" s="241"/>
      <c r="AC1829" s="241"/>
      <c r="AD1829" s="6"/>
      <c r="AE1829" s="241"/>
      <c r="AF1829" s="241"/>
    </row>
    <row r="1830" spans="1:32" ht="20.100000000000001" customHeight="1" x14ac:dyDescent="0.25">
      <c r="A1830" s="143">
        <v>32246</v>
      </c>
      <c r="B1830" s="144" t="s">
        <v>858</v>
      </c>
      <c r="C1830" s="166" t="s">
        <v>859</v>
      </c>
      <c r="D1830" s="146">
        <v>4</v>
      </c>
      <c r="E1830" s="146" t="s">
        <v>31</v>
      </c>
      <c r="F1830" s="168" t="s">
        <v>12500</v>
      </c>
      <c r="G1830" s="75">
        <v>37.520000000000003</v>
      </c>
      <c r="H1830" s="74">
        <v>36</v>
      </c>
      <c r="I1830" s="101">
        <f>H1830/D1830</f>
        <v>9</v>
      </c>
      <c r="J1830" s="76">
        <v>37.520000000000003</v>
      </c>
      <c r="K1830" s="76">
        <v>36</v>
      </c>
      <c r="L1830" s="102">
        <f>K1830/D1830</f>
        <v>9</v>
      </c>
      <c r="M1830" s="75">
        <v>37.520000000000003</v>
      </c>
      <c r="N1830" s="74">
        <v>36</v>
      </c>
      <c r="O1830" s="101">
        <f>N1830/D1830</f>
        <v>9</v>
      </c>
      <c r="P1830" s="76">
        <v>37.520000000000003</v>
      </c>
      <c r="Q1830" s="76">
        <v>36</v>
      </c>
      <c r="R1830" s="102">
        <f>Q1830/D1830</f>
        <v>9</v>
      </c>
      <c r="S1830" s="5">
        <v>4</v>
      </c>
      <c r="T1830" s="123">
        <v>24</v>
      </c>
      <c r="U1830" s="123">
        <v>4</v>
      </c>
      <c r="V1830" s="6">
        <f>T1830/U1830</f>
        <v>6</v>
      </c>
      <c r="W1830" s="123">
        <v>288</v>
      </c>
      <c r="X1830" s="123">
        <v>24</v>
      </c>
      <c r="Y1830" s="6">
        <f>W1830/X1830</f>
        <v>12</v>
      </c>
      <c r="Z1830" s="6">
        <f>ROUND(Y1830,1)</f>
        <v>12</v>
      </c>
      <c r="AA1830" s="123"/>
      <c r="AB1830" s="241"/>
      <c r="AC1830" s="241"/>
      <c r="AD1830" s="6"/>
      <c r="AE1830" s="241"/>
      <c r="AF1830" s="241"/>
    </row>
    <row r="1831" spans="1:32" ht="20.100000000000001" customHeight="1" x14ac:dyDescent="0.25">
      <c r="A1831" s="143">
        <v>32539</v>
      </c>
      <c r="B1831" s="144" t="s">
        <v>949</v>
      </c>
      <c r="C1831" s="166" t="s">
        <v>951</v>
      </c>
      <c r="D1831" s="146">
        <v>1</v>
      </c>
      <c r="E1831" s="146" t="s">
        <v>79</v>
      </c>
      <c r="F1831" s="168"/>
      <c r="G1831" s="75">
        <v>177</v>
      </c>
      <c r="H1831" s="74">
        <v>177</v>
      </c>
      <c r="I1831" s="101">
        <f>H1831/D1831</f>
        <v>177</v>
      </c>
      <c r="J1831" s="76">
        <v>177</v>
      </c>
      <c r="K1831" s="76">
        <v>177</v>
      </c>
      <c r="L1831" s="102">
        <f>K1831/D1831</f>
        <v>177</v>
      </c>
      <c r="M1831" s="75">
        <v>177</v>
      </c>
      <c r="N1831" s="74">
        <v>177</v>
      </c>
      <c r="O1831" s="101">
        <f>N1831/D1831</f>
        <v>177</v>
      </c>
      <c r="P1831" s="76">
        <v>177</v>
      </c>
      <c r="Q1831" s="76">
        <v>177</v>
      </c>
      <c r="R1831" s="102">
        <f>Q1831/D1831</f>
        <v>177</v>
      </c>
      <c r="S1831" s="5">
        <v>1</v>
      </c>
      <c r="T1831" s="123">
        <v>1</v>
      </c>
      <c r="U1831" s="123">
        <v>1</v>
      </c>
      <c r="V1831" s="6">
        <f>T1831/U1831</f>
        <v>1</v>
      </c>
      <c r="W1831" s="123" t="s">
        <v>80</v>
      </c>
      <c r="X1831" s="123">
        <v>1</v>
      </c>
      <c r="Y1831" s="6">
        <f>W1831/X1831</f>
        <v>1984</v>
      </c>
      <c r="Z1831" s="6">
        <f>ROUND(Y1831,1)</f>
        <v>1984</v>
      </c>
      <c r="AA1831" s="123"/>
      <c r="AB1831" s="241"/>
      <c r="AC1831" s="241"/>
      <c r="AD1831" s="6"/>
      <c r="AE1831" s="241"/>
      <c r="AF1831" s="241"/>
    </row>
    <row r="1832" spans="1:32" ht="20.100000000000001" customHeight="1" x14ac:dyDescent="0.25">
      <c r="A1832" s="143">
        <v>32530</v>
      </c>
      <c r="B1832" s="144" t="s">
        <v>947</v>
      </c>
      <c r="C1832" s="166" t="s">
        <v>948</v>
      </c>
      <c r="D1832" s="146">
        <v>1</v>
      </c>
      <c r="E1832" s="146" t="s">
        <v>79</v>
      </c>
      <c r="F1832" s="168"/>
      <c r="G1832" s="75">
        <v>177</v>
      </c>
      <c r="H1832" s="74">
        <v>177</v>
      </c>
      <c r="I1832" s="101">
        <f>H1832/D1832</f>
        <v>177</v>
      </c>
      <c r="J1832" s="76">
        <v>177</v>
      </c>
      <c r="K1832" s="76">
        <v>177</v>
      </c>
      <c r="L1832" s="102">
        <f>K1832/D1832</f>
        <v>177</v>
      </c>
      <c r="M1832" s="75">
        <v>177</v>
      </c>
      <c r="N1832" s="74">
        <v>177</v>
      </c>
      <c r="O1832" s="101">
        <f>N1832/D1832</f>
        <v>177</v>
      </c>
      <c r="P1832" s="76">
        <v>177</v>
      </c>
      <c r="Q1832" s="76">
        <v>177</v>
      </c>
      <c r="R1832" s="102">
        <f>Q1832/D1832</f>
        <v>177</v>
      </c>
      <c r="S1832" s="5">
        <v>1</v>
      </c>
      <c r="T1832">
        <v>1</v>
      </c>
      <c r="U1832">
        <v>1</v>
      </c>
      <c r="V1832" s="6">
        <f>T1832/U1832</f>
        <v>1</v>
      </c>
      <c r="W1832" t="s">
        <v>80</v>
      </c>
      <c r="X1832">
        <v>1</v>
      </c>
      <c r="Y1832" s="6">
        <f>W1832/X1832</f>
        <v>1984</v>
      </c>
      <c r="Z1832" s="6">
        <f>ROUND(Y1832,1)</f>
        <v>1984</v>
      </c>
      <c r="AB1832" s="241"/>
      <c r="AC1832" s="241"/>
      <c r="AD1832" s="6"/>
      <c r="AE1832" s="241"/>
      <c r="AF1832" s="241"/>
    </row>
    <row r="1833" spans="1:32" ht="20.100000000000001" customHeight="1" x14ac:dyDescent="0.25">
      <c r="A1833" s="143">
        <v>32535</v>
      </c>
      <c r="B1833" s="144" t="s">
        <v>949</v>
      </c>
      <c r="C1833" s="166" t="s">
        <v>950</v>
      </c>
      <c r="D1833" s="146">
        <v>1</v>
      </c>
      <c r="E1833" s="146" t="s">
        <v>79</v>
      </c>
      <c r="F1833" s="168"/>
      <c r="G1833" s="75">
        <v>177</v>
      </c>
      <c r="H1833" s="74">
        <v>177</v>
      </c>
      <c r="I1833" s="101">
        <f>H1833/D1833</f>
        <v>177</v>
      </c>
      <c r="J1833" s="76">
        <v>177</v>
      </c>
      <c r="K1833" s="76">
        <v>177</v>
      </c>
      <c r="L1833" s="102">
        <f>K1833/D1833</f>
        <v>177</v>
      </c>
      <c r="M1833" s="75">
        <v>177</v>
      </c>
      <c r="N1833" s="74">
        <v>177</v>
      </c>
      <c r="O1833" s="101">
        <f>N1833/D1833</f>
        <v>177</v>
      </c>
      <c r="P1833" s="76">
        <v>177</v>
      </c>
      <c r="Q1833" s="76">
        <v>177</v>
      </c>
      <c r="R1833" s="102">
        <f>Q1833/D1833</f>
        <v>177</v>
      </c>
      <c r="S1833" s="5">
        <v>1</v>
      </c>
      <c r="T1833" s="123">
        <v>1</v>
      </c>
      <c r="U1833" s="123">
        <v>1</v>
      </c>
      <c r="V1833" s="6">
        <f>T1833/U1833</f>
        <v>1</v>
      </c>
      <c r="W1833" s="123" t="s">
        <v>80</v>
      </c>
      <c r="X1833" s="123">
        <v>1</v>
      </c>
      <c r="Y1833" s="6">
        <f>W1833/X1833</f>
        <v>1984</v>
      </c>
      <c r="Z1833" s="6">
        <f>ROUND(Y1833,1)</f>
        <v>1984</v>
      </c>
      <c r="AA1833" s="123"/>
      <c r="AB1833" s="241"/>
      <c r="AC1833" s="241"/>
      <c r="AD1833" s="6"/>
      <c r="AE1833" s="241"/>
      <c r="AF1833" s="241"/>
    </row>
    <row r="1834" spans="1:32" ht="20.100000000000001" customHeight="1" x14ac:dyDescent="0.25">
      <c r="A1834" s="143">
        <v>32542</v>
      </c>
      <c r="B1834" s="144" t="s">
        <v>949</v>
      </c>
      <c r="C1834" s="166" t="s">
        <v>952</v>
      </c>
      <c r="D1834" s="146">
        <v>1</v>
      </c>
      <c r="E1834" s="146" t="s">
        <v>79</v>
      </c>
      <c r="F1834" s="168"/>
      <c r="G1834" s="75">
        <v>177</v>
      </c>
      <c r="H1834" s="74">
        <v>177</v>
      </c>
      <c r="I1834" s="101">
        <f>H1834/D1834</f>
        <v>177</v>
      </c>
      <c r="J1834" s="76">
        <v>177</v>
      </c>
      <c r="K1834" s="76">
        <v>177</v>
      </c>
      <c r="L1834" s="102">
        <f>K1834/D1834</f>
        <v>177</v>
      </c>
      <c r="M1834" s="75">
        <v>177</v>
      </c>
      <c r="N1834" s="74">
        <v>177</v>
      </c>
      <c r="O1834" s="101">
        <f>N1834/D1834</f>
        <v>177</v>
      </c>
      <c r="P1834" s="76">
        <v>177</v>
      </c>
      <c r="Q1834" s="76">
        <v>177</v>
      </c>
      <c r="R1834" s="102">
        <f>Q1834/D1834</f>
        <v>177</v>
      </c>
      <c r="S1834" s="5">
        <v>1</v>
      </c>
      <c r="T1834" s="123">
        <v>1</v>
      </c>
      <c r="U1834" s="123">
        <v>1</v>
      </c>
      <c r="V1834" s="6">
        <f>T1834/U1834</f>
        <v>1</v>
      </c>
      <c r="W1834" s="123" t="s">
        <v>80</v>
      </c>
      <c r="X1834" s="123">
        <v>1</v>
      </c>
      <c r="Y1834" s="6">
        <f>W1834/X1834</f>
        <v>1984</v>
      </c>
      <c r="Z1834" s="6">
        <f>ROUND(Y1834,1)</f>
        <v>1984</v>
      </c>
      <c r="AA1834" s="123"/>
      <c r="AB1834" s="241"/>
      <c r="AC1834" s="241"/>
      <c r="AD1834" s="6"/>
      <c r="AE1834" s="241"/>
      <c r="AF1834" s="241"/>
    </row>
    <row r="1835" spans="1:32" ht="20.100000000000001" customHeight="1" x14ac:dyDescent="0.25">
      <c r="A1835" s="143">
        <v>32551</v>
      </c>
      <c r="B1835" s="144" t="s">
        <v>949</v>
      </c>
      <c r="C1835" s="166" t="s">
        <v>955</v>
      </c>
      <c r="D1835" s="146">
        <v>1</v>
      </c>
      <c r="E1835" s="146" t="s">
        <v>229</v>
      </c>
      <c r="F1835" s="168"/>
      <c r="G1835" s="75">
        <v>77</v>
      </c>
      <c r="H1835" s="74">
        <v>77</v>
      </c>
      <c r="I1835" s="101">
        <f>H1835/D1835</f>
        <v>77</v>
      </c>
      <c r="J1835" s="76">
        <v>77</v>
      </c>
      <c r="K1835" s="76">
        <v>77</v>
      </c>
      <c r="L1835" s="102">
        <f>K1835/D1835</f>
        <v>77</v>
      </c>
      <c r="M1835" s="75">
        <v>77</v>
      </c>
      <c r="N1835" s="74">
        <v>77</v>
      </c>
      <c r="O1835" s="101">
        <f>N1835/D1835</f>
        <v>77</v>
      </c>
      <c r="P1835" s="76">
        <v>77</v>
      </c>
      <c r="Q1835" s="76">
        <v>77</v>
      </c>
      <c r="R1835" s="102">
        <f>Q1835/D1835</f>
        <v>77</v>
      </c>
      <c r="S1835" s="5">
        <v>1</v>
      </c>
      <c r="T1835" s="123">
        <v>1</v>
      </c>
      <c r="U1835" s="123">
        <v>1</v>
      </c>
      <c r="V1835" s="6">
        <f>T1835/U1835</f>
        <v>1</v>
      </c>
      <c r="W1835" s="123">
        <v>661</v>
      </c>
      <c r="X1835" s="123">
        <v>1</v>
      </c>
      <c r="Y1835" s="6">
        <f>W1835/X1835</f>
        <v>661</v>
      </c>
      <c r="Z1835" s="6">
        <f>ROUND(Y1835,1)</f>
        <v>661</v>
      </c>
      <c r="AA1835" s="123"/>
      <c r="AB1835" s="241"/>
      <c r="AC1835" s="241"/>
      <c r="AD1835" s="6"/>
      <c r="AE1835" s="241"/>
      <c r="AF1835" s="241"/>
    </row>
    <row r="1836" spans="1:32" ht="20.100000000000001" customHeight="1" x14ac:dyDescent="0.25">
      <c r="A1836" s="143">
        <v>32550</v>
      </c>
      <c r="B1836" s="144" t="s">
        <v>953</v>
      </c>
      <c r="C1836" s="166" t="s">
        <v>954</v>
      </c>
      <c r="D1836" s="146">
        <v>1</v>
      </c>
      <c r="E1836" s="146" t="s">
        <v>229</v>
      </c>
      <c r="F1836" s="168"/>
      <c r="G1836" s="75">
        <v>77</v>
      </c>
      <c r="H1836" s="74">
        <v>77</v>
      </c>
      <c r="I1836" s="101">
        <f>H1836/D1836</f>
        <v>77</v>
      </c>
      <c r="J1836" s="76">
        <v>77</v>
      </c>
      <c r="K1836" s="76">
        <v>77</v>
      </c>
      <c r="L1836" s="102">
        <f>K1836/D1836</f>
        <v>77</v>
      </c>
      <c r="M1836" s="75">
        <v>77</v>
      </c>
      <c r="N1836" s="74">
        <v>77</v>
      </c>
      <c r="O1836" s="101">
        <f>N1836/D1836</f>
        <v>77</v>
      </c>
      <c r="P1836" s="76">
        <v>77</v>
      </c>
      <c r="Q1836" s="76">
        <v>77</v>
      </c>
      <c r="R1836" s="102">
        <f>Q1836/D1836</f>
        <v>77</v>
      </c>
      <c r="S1836" s="5">
        <v>1</v>
      </c>
      <c r="T1836" s="123">
        <v>1</v>
      </c>
      <c r="U1836" s="123">
        <v>1</v>
      </c>
      <c r="V1836" s="6">
        <f>T1836/U1836</f>
        <v>1</v>
      </c>
      <c r="W1836" s="123">
        <v>661</v>
      </c>
      <c r="X1836" s="123">
        <v>1</v>
      </c>
      <c r="Y1836" s="6">
        <f>W1836/X1836</f>
        <v>661</v>
      </c>
      <c r="Z1836" s="6">
        <f>ROUND(Y1836,1)</f>
        <v>661</v>
      </c>
      <c r="AA1836" s="123"/>
      <c r="AB1836" s="241"/>
      <c r="AC1836" s="241"/>
      <c r="AD1836" s="6"/>
      <c r="AE1836" s="241"/>
      <c r="AF1836" s="241"/>
    </row>
    <row r="1837" spans="1:32" ht="20.100000000000001" customHeight="1" x14ac:dyDescent="0.25">
      <c r="A1837" s="143">
        <v>32554</v>
      </c>
      <c r="B1837" s="144" t="s">
        <v>949</v>
      </c>
      <c r="C1837" s="166" t="s">
        <v>956</v>
      </c>
      <c r="D1837" s="146">
        <v>1</v>
      </c>
      <c r="E1837" s="146" t="s">
        <v>229</v>
      </c>
      <c r="F1837" s="168"/>
      <c r="G1837" s="75">
        <v>77</v>
      </c>
      <c r="H1837" s="74">
        <v>77</v>
      </c>
      <c r="I1837" s="101">
        <f>H1837/D1837</f>
        <v>77</v>
      </c>
      <c r="J1837" s="76">
        <v>77</v>
      </c>
      <c r="K1837" s="76">
        <v>77</v>
      </c>
      <c r="L1837" s="102">
        <f>K1837/D1837</f>
        <v>77</v>
      </c>
      <c r="M1837" s="75">
        <v>77</v>
      </c>
      <c r="N1837" s="74">
        <v>77</v>
      </c>
      <c r="O1837" s="101">
        <f>N1837/D1837</f>
        <v>77</v>
      </c>
      <c r="P1837" s="76">
        <v>77</v>
      </c>
      <c r="Q1837" s="76">
        <v>77</v>
      </c>
      <c r="R1837" s="102">
        <f>Q1837/D1837</f>
        <v>77</v>
      </c>
      <c r="S1837" s="5">
        <v>1</v>
      </c>
      <c r="T1837">
        <v>1</v>
      </c>
      <c r="U1837">
        <v>1</v>
      </c>
      <c r="V1837" s="6">
        <f>T1837/U1837</f>
        <v>1</v>
      </c>
      <c r="W1837">
        <v>661</v>
      </c>
      <c r="X1837">
        <v>1</v>
      </c>
      <c r="Y1837" s="6">
        <f>W1837/X1837</f>
        <v>661</v>
      </c>
      <c r="Z1837" s="6">
        <f>ROUND(Y1837,1)</f>
        <v>661</v>
      </c>
      <c r="AB1837" s="241"/>
      <c r="AC1837" s="241"/>
      <c r="AD1837" s="6"/>
      <c r="AE1837" s="241"/>
      <c r="AF1837" s="241"/>
    </row>
    <row r="1838" spans="1:32" ht="20.100000000000001" customHeight="1" x14ac:dyDescent="0.25">
      <c r="A1838" s="143">
        <v>40206</v>
      </c>
      <c r="B1838" s="144" t="s">
        <v>1812</v>
      </c>
      <c r="C1838" s="149" t="s">
        <v>1813</v>
      </c>
      <c r="D1838" s="146">
        <v>1</v>
      </c>
      <c r="E1838" s="146" t="s">
        <v>229</v>
      </c>
      <c r="F1838" s="168"/>
      <c r="G1838" s="75">
        <v>77</v>
      </c>
      <c r="H1838" s="74">
        <v>77</v>
      </c>
      <c r="I1838" s="101">
        <f>H1838/D1838</f>
        <v>77</v>
      </c>
      <c r="J1838" s="76">
        <v>77</v>
      </c>
      <c r="K1838" s="76">
        <v>77</v>
      </c>
      <c r="L1838" s="102">
        <f>K1838/D1838</f>
        <v>77</v>
      </c>
      <c r="M1838" s="75">
        <v>77</v>
      </c>
      <c r="N1838" s="74">
        <v>77</v>
      </c>
      <c r="O1838" s="101">
        <f>N1838/D1838</f>
        <v>77</v>
      </c>
      <c r="P1838" s="76">
        <v>77</v>
      </c>
      <c r="Q1838" s="76">
        <v>77</v>
      </c>
      <c r="R1838" s="102">
        <f>Q1838/D1838</f>
        <v>77</v>
      </c>
      <c r="S1838" s="5">
        <v>1</v>
      </c>
      <c r="T1838">
        <v>1</v>
      </c>
      <c r="U1838">
        <v>1</v>
      </c>
      <c r="V1838" s="6">
        <f>T1838/U1838</f>
        <v>1</v>
      </c>
      <c r="W1838">
        <v>661</v>
      </c>
      <c r="X1838">
        <v>1</v>
      </c>
      <c r="Y1838" s="6">
        <f>W1838/X1838</f>
        <v>661</v>
      </c>
      <c r="Z1838" s="6">
        <f>ROUND(Y1838,1)</f>
        <v>661</v>
      </c>
      <c r="AB1838" s="241"/>
      <c r="AC1838" s="241"/>
      <c r="AD1838" s="6"/>
      <c r="AE1838" s="241"/>
      <c r="AF1838" s="241"/>
    </row>
    <row r="1839" spans="1:32" ht="20.100000000000001" customHeight="1" x14ac:dyDescent="0.25">
      <c r="A1839" s="143">
        <v>32558</v>
      </c>
      <c r="B1839" s="144" t="s">
        <v>953</v>
      </c>
      <c r="C1839" s="166" t="s">
        <v>957</v>
      </c>
      <c r="D1839" s="146">
        <v>1</v>
      </c>
      <c r="E1839" s="146" t="s">
        <v>229</v>
      </c>
      <c r="F1839" s="168"/>
      <c r="G1839" s="75">
        <v>77</v>
      </c>
      <c r="H1839" s="74">
        <v>77</v>
      </c>
      <c r="I1839" s="101">
        <f>H1839/D1839</f>
        <v>77</v>
      </c>
      <c r="J1839" s="76">
        <v>77</v>
      </c>
      <c r="K1839" s="76">
        <v>77</v>
      </c>
      <c r="L1839" s="102">
        <f>K1839/D1839</f>
        <v>77</v>
      </c>
      <c r="M1839" s="75">
        <v>77</v>
      </c>
      <c r="N1839" s="74">
        <v>77</v>
      </c>
      <c r="O1839" s="101">
        <f>N1839/D1839</f>
        <v>77</v>
      </c>
      <c r="P1839" s="76">
        <v>77</v>
      </c>
      <c r="Q1839" s="76">
        <v>77</v>
      </c>
      <c r="R1839" s="102">
        <f>Q1839/D1839</f>
        <v>77</v>
      </c>
      <c r="S1839" s="5">
        <v>1</v>
      </c>
      <c r="T1839">
        <v>1</v>
      </c>
      <c r="U1839">
        <v>1</v>
      </c>
      <c r="V1839" s="6">
        <f>T1839/U1839</f>
        <v>1</v>
      </c>
      <c r="W1839">
        <v>661</v>
      </c>
      <c r="X1839">
        <v>1</v>
      </c>
      <c r="Y1839" s="6">
        <f>W1839/X1839</f>
        <v>661</v>
      </c>
      <c r="Z1839" s="6">
        <f>ROUND(Y1839,1)</f>
        <v>661</v>
      </c>
      <c r="AB1839" s="241"/>
      <c r="AC1839" s="241"/>
      <c r="AD1839" s="6"/>
      <c r="AE1839" s="241"/>
      <c r="AF1839" s="241"/>
    </row>
    <row r="1840" spans="1:32" ht="20.100000000000001" customHeight="1" x14ac:dyDescent="0.25">
      <c r="A1840" s="143">
        <v>60501</v>
      </c>
      <c r="B1840" s="144" t="s">
        <v>3586</v>
      </c>
      <c r="C1840" s="149" t="s">
        <v>3587</v>
      </c>
      <c r="D1840" s="146">
        <v>12</v>
      </c>
      <c r="E1840" s="146" t="s">
        <v>22</v>
      </c>
      <c r="F1840" s="168" t="s">
        <v>12523</v>
      </c>
      <c r="G1840" s="75">
        <v>30.6</v>
      </c>
      <c r="H1840" s="74">
        <v>27.72</v>
      </c>
      <c r="I1840" s="101">
        <f>H1840/D1840</f>
        <v>2.31</v>
      </c>
      <c r="J1840" s="76">
        <v>30.6</v>
      </c>
      <c r="K1840" s="76">
        <v>27.72</v>
      </c>
      <c r="L1840" s="102">
        <f>K1840/D1840</f>
        <v>2.31</v>
      </c>
      <c r="M1840" s="75">
        <v>30.6</v>
      </c>
      <c r="N1840" s="74">
        <v>27.72</v>
      </c>
      <c r="O1840" s="101">
        <f>N1840/D1840</f>
        <v>2.31</v>
      </c>
      <c r="P1840" s="76">
        <v>30.6</v>
      </c>
      <c r="Q1840" s="76">
        <v>27.72</v>
      </c>
      <c r="R1840" s="102">
        <f>Q1840/D1840</f>
        <v>2.31</v>
      </c>
      <c r="S1840" s="5">
        <v>12</v>
      </c>
      <c r="T1840">
        <v>12</v>
      </c>
      <c r="U1840">
        <v>12</v>
      </c>
      <c r="V1840" s="6">
        <f>T1840/U1840</f>
        <v>1</v>
      </c>
      <c r="W1840">
        <v>230.4</v>
      </c>
      <c r="X1840">
        <v>12</v>
      </c>
      <c r="Y1840" s="6">
        <f>W1840/X1840</f>
        <v>19.2</v>
      </c>
      <c r="Z1840" s="6">
        <f>ROUND(Y1840,1)</f>
        <v>19.2</v>
      </c>
      <c r="AB1840" s="241"/>
      <c r="AC1840" s="241"/>
      <c r="AD1840" s="6"/>
      <c r="AE1840" s="241"/>
      <c r="AF1840" s="241"/>
    </row>
    <row r="1841" spans="1:32" ht="20.100000000000001" customHeight="1" x14ac:dyDescent="0.25">
      <c r="A1841" s="143">
        <v>60502</v>
      </c>
      <c r="B1841" s="144" t="s">
        <v>3588</v>
      </c>
      <c r="C1841" s="149" t="s">
        <v>3589</v>
      </c>
      <c r="D1841" s="146">
        <v>12</v>
      </c>
      <c r="E1841" s="146" t="s">
        <v>22</v>
      </c>
      <c r="F1841" s="168" t="s">
        <v>12523</v>
      </c>
      <c r="G1841" s="75">
        <v>30.6</v>
      </c>
      <c r="H1841" s="74">
        <v>27.72</v>
      </c>
      <c r="I1841" s="101">
        <f>H1841/D1841</f>
        <v>2.31</v>
      </c>
      <c r="J1841" s="76">
        <v>30.6</v>
      </c>
      <c r="K1841" s="76">
        <v>27.72</v>
      </c>
      <c r="L1841" s="102">
        <f>K1841/D1841</f>
        <v>2.31</v>
      </c>
      <c r="M1841" s="75">
        <v>30.6</v>
      </c>
      <c r="N1841" s="74">
        <v>27.72</v>
      </c>
      <c r="O1841" s="101">
        <f>N1841/D1841</f>
        <v>2.31</v>
      </c>
      <c r="P1841" s="76">
        <v>30.6</v>
      </c>
      <c r="Q1841" s="76">
        <v>27.72</v>
      </c>
      <c r="R1841" s="102">
        <f>Q1841/D1841</f>
        <v>2.31</v>
      </c>
      <c r="S1841" s="5">
        <v>12</v>
      </c>
      <c r="T1841">
        <v>12</v>
      </c>
      <c r="U1841">
        <v>12</v>
      </c>
      <c r="V1841" s="6">
        <f>T1841/U1841</f>
        <v>1</v>
      </c>
      <c r="W1841">
        <v>230.4</v>
      </c>
      <c r="X1841">
        <v>12</v>
      </c>
      <c r="Y1841" s="6">
        <f>W1841/X1841</f>
        <v>19.2</v>
      </c>
      <c r="Z1841" s="6">
        <f>ROUND(Y1841,1)</f>
        <v>19.2</v>
      </c>
      <c r="AB1841" s="241"/>
      <c r="AC1841" s="241"/>
      <c r="AD1841" s="6"/>
      <c r="AE1841" s="241"/>
      <c r="AF1841" s="241"/>
    </row>
    <row r="1842" spans="1:32" ht="20.100000000000001" customHeight="1" x14ac:dyDescent="0.25">
      <c r="A1842" s="143">
        <v>60500</v>
      </c>
      <c r="B1842" s="144" t="s">
        <v>3584</v>
      </c>
      <c r="C1842" s="149" t="s">
        <v>3585</v>
      </c>
      <c r="D1842" s="146">
        <v>12</v>
      </c>
      <c r="E1842" s="146" t="s">
        <v>22</v>
      </c>
      <c r="F1842" s="168" t="s">
        <v>12523</v>
      </c>
      <c r="G1842" s="75">
        <v>30.6</v>
      </c>
      <c r="H1842" s="74">
        <v>27.72</v>
      </c>
      <c r="I1842" s="101">
        <f>H1842/D1842</f>
        <v>2.31</v>
      </c>
      <c r="J1842" s="76">
        <v>30.6</v>
      </c>
      <c r="K1842" s="76">
        <v>27.72</v>
      </c>
      <c r="L1842" s="102">
        <f>K1842/D1842</f>
        <v>2.31</v>
      </c>
      <c r="M1842" s="75">
        <v>30.6</v>
      </c>
      <c r="N1842" s="74">
        <v>27.72</v>
      </c>
      <c r="O1842" s="101">
        <f>N1842/D1842</f>
        <v>2.31</v>
      </c>
      <c r="P1842" s="76">
        <v>30.6</v>
      </c>
      <c r="Q1842" s="76">
        <v>27.72</v>
      </c>
      <c r="R1842" s="102">
        <f>Q1842/D1842</f>
        <v>2.31</v>
      </c>
      <c r="S1842" s="5">
        <v>12</v>
      </c>
      <c r="T1842">
        <v>12</v>
      </c>
      <c r="U1842">
        <v>12</v>
      </c>
      <c r="V1842" s="6">
        <f>T1842/U1842</f>
        <v>1</v>
      </c>
      <c r="W1842">
        <v>230.4</v>
      </c>
      <c r="X1842">
        <v>12</v>
      </c>
      <c r="Y1842" s="6">
        <f>W1842/X1842</f>
        <v>19.2</v>
      </c>
      <c r="Z1842" s="6">
        <f>ROUND(Y1842,1)</f>
        <v>19.2</v>
      </c>
      <c r="AB1842" s="241"/>
      <c r="AC1842" s="241"/>
      <c r="AD1842" s="6"/>
      <c r="AE1842" s="241"/>
      <c r="AF1842" s="241"/>
    </row>
    <row r="1843" spans="1:32" ht="20.100000000000001" customHeight="1" x14ac:dyDescent="0.25">
      <c r="A1843" s="143">
        <v>60503</v>
      </c>
      <c r="B1843" s="144" t="s">
        <v>3590</v>
      </c>
      <c r="C1843" s="149" t="s">
        <v>3591</v>
      </c>
      <c r="D1843" s="146">
        <v>2</v>
      </c>
      <c r="E1843" s="146" t="s">
        <v>28</v>
      </c>
      <c r="F1843" s="168" t="s">
        <v>12496</v>
      </c>
      <c r="G1843" s="75">
        <v>36.5</v>
      </c>
      <c r="H1843" s="74">
        <v>33.5</v>
      </c>
      <c r="I1843" s="101">
        <f>H1843/D1843</f>
        <v>16.75</v>
      </c>
      <c r="J1843" s="76">
        <v>36.5</v>
      </c>
      <c r="K1843" s="76">
        <v>33.5</v>
      </c>
      <c r="L1843" s="102">
        <f>K1843/D1843</f>
        <v>16.75</v>
      </c>
      <c r="M1843" s="75">
        <v>36.5</v>
      </c>
      <c r="N1843" s="74">
        <v>33.5</v>
      </c>
      <c r="O1843" s="101">
        <f>N1843/D1843</f>
        <v>16.75</v>
      </c>
      <c r="P1843" s="76">
        <v>36.5</v>
      </c>
      <c r="Q1843" s="76">
        <v>33.5</v>
      </c>
      <c r="R1843" s="102">
        <f>Q1843/D1843</f>
        <v>16.75</v>
      </c>
      <c r="S1843" s="14">
        <v>2</v>
      </c>
      <c r="T1843" s="14">
        <v>24</v>
      </c>
      <c r="U1843" s="14">
        <v>2</v>
      </c>
      <c r="V1843" s="6">
        <f>T1843/U1843</f>
        <v>12</v>
      </c>
      <c r="W1843" s="14">
        <v>288</v>
      </c>
      <c r="X1843" s="14">
        <v>24</v>
      </c>
      <c r="Y1843" s="6">
        <f>W1843/X1843</f>
        <v>12</v>
      </c>
      <c r="Z1843" s="6">
        <f>ROUND(Y1843,1)</f>
        <v>12</v>
      </c>
      <c r="AA1843" s="14"/>
      <c r="AB1843" s="241"/>
      <c r="AC1843" s="241"/>
      <c r="AD1843" s="6"/>
      <c r="AE1843" s="241"/>
      <c r="AF1843" s="241"/>
    </row>
    <row r="1844" spans="1:32" ht="20.100000000000001" customHeight="1" x14ac:dyDescent="0.25">
      <c r="A1844" s="143">
        <v>60499</v>
      </c>
      <c r="B1844" s="144" t="s">
        <v>3582</v>
      </c>
      <c r="C1844" s="149" t="s">
        <v>3583</v>
      </c>
      <c r="D1844" s="146">
        <v>2</v>
      </c>
      <c r="E1844" s="146" t="s">
        <v>28</v>
      </c>
      <c r="F1844" s="168" t="s">
        <v>12496</v>
      </c>
      <c r="G1844" s="75">
        <v>36.5</v>
      </c>
      <c r="H1844" s="74">
        <v>33.5</v>
      </c>
      <c r="I1844" s="101">
        <f>H1844/D1844</f>
        <v>16.75</v>
      </c>
      <c r="J1844" s="76">
        <v>36.5</v>
      </c>
      <c r="K1844" s="76">
        <v>33.5</v>
      </c>
      <c r="L1844" s="102">
        <f>K1844/D1844</f>
        <v>16.75</v>
      </c>
      <c r="M1844" s="75">
        <v>36.5</v>
      </c>
      <c r="N1844" s="74">
        <v>33.5</v>
      </c>
      <c r="O1844" s="101">
        <f>N1844/D1844</f>
        <v>16.75</v>
      </c>
      <c r="P1844" s="76">
        <v>36.5</v>
      </c>
      <c r="Q1844" s="76">
        <v>33.5</v>
      </c>
      <c r="R1844" s="102">
        <f>Q1844/D1844</f>
        <v>16.75</v>
      </c>
      <c r="S1844" s="5">
        <v>2</v>
      </c>
      <c r="T1844">
        <v>24</v>
      </c>
      <c r="U1844">
        <v>2</v>
      </c>
      <c r="V1844" s="6">
        <f>T1844/U1844</f>
        <v>12</v>
      </c>
      <c r="W1844">
        <v>288</v>
      </c>
      <c r="X1844">
        <v>24</v>
      </c>
      <c r="Y1844" s="6">
        <f>W1844/X1844</f>
        <v>12</v>
      </c>
      <c r="Z1844" s="6">
        <f>ROUND(Y1844,1)</f>
        <v>12</v>
      </c>
      <c r="AB1844" s="241"/>
      <c r="AC1844" s="241"/>
      <c r="AD1844" s="6"/>
      <c r="AE1844" s="241"/>
      <c r="AF1844" s="241"/>
    </row>
    <row r="1845" spans="1:32" ht="20.100000000000001" customHeight="1" x14ac:dyDescent="0.25">
      <c r="A1845" s="143">
        <v>60504</v>
      </c>
      <c r="B1845" s="144" t="s">
        <v>3592</v>
      </c>
      <c r="C1845" s="158" t="s">
        <v>3593</v>
      </c>
      <c r="D1845" s="146">
        <v>2</v>
      </c>
      <c r="E1845" s="146" t="s">
        <v>28</v>
      </c>
      <c r="F1845" s="168" t="s">
        <v>12496</v>
      </c>
      <c r="G1845" s="75">
        <v>36.5</v>
      </c>
      <c r="H1845" s="74">
        <v>33.5</v>
      </c>
      <c r="I1845" s="101">
        <f>H1845/D1845</f>
        <v>16.75</v>
      </c>
      <c r="J1845" s="76">
        <v>36.5</v>
      </c>
      <c r="K1845" s="76">
        <v>33.5</v>
      </c>
      <c r="L1845" s="102">
        <f>K1845/D1845</f>
        <v>16.75</v>
      </c>
      <c r="M1845" s="75">
        <v>36.5</v>
      </c>
      <c r="N1845" s="74">
        <v>33.5</v>
      </c>
      <c r="O1845" s="101">
        <f>N1845/D1845</f>
        <v>16.75</v>
      </c>
      <c r="P1845" s="76">
        <v>36.5</v>
      </c>
      <c r="Q1845" s="76">
        <v>33.5</v>
      </c>
      <c r="R1845" s="102">
        <f>Q1845/D1845</f>
        <v>16.75</v>
      </c>
      <c r="S1845" s="5">
        <v>2</v>
      </c>
      <c r="T1845">
        <v>24</v>
      </c>
      <c r="U1845">
        <v>2</v>
      </c>
      <c r="V1845" s="6">
        <f>T1845/U1845</f>
        <v>12</v>
      </c>
      <c r="W1845">
        <v>288</v>
      </c>
      <c r="X1845">
        <v>24</v>
      </c>
      <c r="Y1845" s="6">
        <f>W1845/X1845</f>
        <v>12</v>
      </c>
      <c r="Z1845" s="6">
        <f>ROUND(Y1845,1)</f>
        <v>12</v>
      </c>
      <c r="AB1845" s="241"/>
      <c r="AC1845" s="241"/>
      <c r="AD1845" s="6"/>
      <c r="AE1845" s="241"/>
      <c r="AF1845" s="241"/>
    </row>
    <row r="1846" spans="1:32" ht="20.100000000000001" customHeight="1" x14ac:dyDescent="0.25">
      <c r="A1846" s="143">
        <v>60505</v>
      </c>
      <c r="B1846" s="144" t="s">
        <v>3594</v>
      </c>
      <c r="C1846" s="149" t="s">
        <v>3595</v>
      </c>
      <c r="D1846" s="146">
        <v>2</v>
      </c>
      <c r="E1846" s="146" t="s">
        <v>28</v>
      </c>
      <c r="F1846" s="168" t="s">
        <v>12496</v>
      </c>
      <c r="G1846" s="75">
        <v>36.5</v>
      </c>
      <c r="H1846" s="74">
        <v>33.5</v>
      </c>
      <c r="I1846" s="101">
        <f>H1846/D1846</f>
        <v>16.75</v>
      </c>
      <c r="J1846" s="76">
        <v>36.5</v>
      </c>
      <c r="K1846" s="76">
        <v>33.5</v>
      </c>
      <c r="L1846" s="102">
        <f>K1846/D1846</f>
        <v>16.75</v>
      </c>
      <c r="M1846" s="75">
        <v>36.5</v>
      </c>
      <c r="N1846" s="74">
        <v>33.5</v>
      </c>
      <c r="O1846" s="101">
        <f>N1846/D1846</f>
        <v>16.75</v>
      </c>
      <c r="P1846" s="76">
        <v>36.5</v>
      </c>
      <c r="Q1846" s="76">
        <v>33.5</v>
      </c>
      <c r="R1846" s="102">
        <f>Q1846/D1846</f>
        <v>16.75</v>
      </c>
      <c r="S1846" s="4">
        <v>2</v>
      </c>
      <c r="T1846">
        <v>24</v>
      </c>
      <c r="U1846">
        <v>2</v>
      </c>
      <c r="V1846" s="6">
        <f>T1846/U1846</f>
        <v>12</v>
      </c>
      <c r="W1846">
        <v>288</v>
      </c>
      <c r="X1846">
        <v>24</v>
      </c>
      <c r="Y1846" s="6">
        <f>W1846/X1846</f>
        <v>12</v>
      </c>
      <c r="Z1846" s="6">
        <f>ROUND(Y1846,1)</f>
        <v>12</v>
      </c>
      <c r="AB1846" s="241"/>
      <c r="AC1846" s="241"/>
      <c r="AD1846" s="6"/>
      <c r="AE1846" s="241"/>
      <c r="AF1846" s="241"/>
    </row>
    <row r="1847" spans="1:32" ht="20.100000000000001" customHeight="1" x14ac:dyDescent="0.25">
      <c r="A1847" s="143">
        <v>60506</v>
      </c>
      <c r="B1847" s="144" t="s">
        <v>3596</v>
      </c>
      <c r="C1847" s="149" t="s">
        <v>3597</v>
      </c>
      <c r="D1847" s="146">
        <v>2</v>
      </c>
      <c r="E1847" s="146" t="s">
        <v>28</v>
      </c>
      <c r="F1847" s="168" t="s">
        <v>12496</v>
      </c>
      <c r="G1847" s="75">
        <v>36.5</v>
      </c>
      <c r="H1847" s="74">
        <v>33.5</v>
      </c>
      <c r="I1847" s="101">
        <f>H1847/D1847</f>
        <v>16.75</v>
      </c>
      <c r="J1847" s="76">
        <v>36.5</v>
      </c>
      <c r="K1847" s="76">
        <v>33.5</v>
      </c>
      <c r="L1847" s="102">
        <f>K1847/D1847</f>
        <v>16.75</v>
      </c>
      <c r="M1847" s="75">
        <v>36.5</v>
      </c>
      <c r="N1847" s="74">
        <v>33.5</v>
      </c>
      <c r="O1847" s="101">
        <f>N1847/D1847</f>
        <v>16.75</v>
      </c>
      <c r="P1847" s="76">
        <v>36.5</v>
      </c>
      <c r="Q1847" s="76">
        <v>33.5</v>
      </c>
      <c r="R1847" s="102">
        <f>Q1847/D1847</f>
        <v>16.75</v>
      </c>
      <c r="S1847" s="14">
        <v>2</v>
      </c>
      <c r="T1847" s="14">
        <v>24</v>
      </c>
      <c r="U1847" s="14">
        <v>2</v>
      </c>
      <c r="V1847" s="6">
        <f>T1847/U1847</f>
        <v>12</v>
      </c>
      <c r="W1847" s="14">
        <v>288</v>
      </c>
      <c r="X1847" s="14">
        <v>24</v>
      </c>
      <c r="Y1847" s="6">
        <f>W1847/X1847</f>
        <v>12</v>
      </c>
      <c r="Z1847" s="6">
        <f>ROUND(Y1847,1)</f>
        <v>12</v>
      </c>
      <c r="AA1847" s="14"/>
      <c r="AB1847" s="241"/>
      <c r="AC1847" s="241"/>
      <c r="AD1847" s="6"/>
      <c r="AE1847" s="241"/>
      <c r="AF1847" s="241"/>
    </row>
    <row r="1848" spans="1:32" ht="20.100000000000001" customHeight="1" x14ac:dyDescent="0.25">
      <c r="A1848" s="143">
        <v>60507</v>
      </c>
      <c r="B1848" s="144" t="s">
        <v>3598</v>
      </c>
      <c r="C1848" s="149" t="s">
        <v>3599</v>
      </c>
      <c r="D1848" s="146">
        <v>1</v>
      </c>
      <c r="E1848" s="146" t="s">
        <v>19</v>
      </c>
      <c r="F1848" s="168" t="s">
        <v>12498</v>
      </c>
      <c r="G1848" s="75">
        <v>28.53</v>
      </c>
      <c r="H1848" s="74">
        <v>28.53</v>
      </c>
      <c r="I1848" s="101">
        <f>H1848/D1848</f>
        <v>28.53</v>
      </c>
      <c r="J1848" s="76">
        <v>28.53</v>
      </c>
      <c r="K1848" s="76">
        <v>28.53</v>
      </c>
      <c r="L1848" s="102">
        <f>K1848/D1848</f>
        <v>28.53</v>
      </c>
      <c r="M1848" s="75">
        <v>28.53</v>
      </c>
      <c r="N1848" s="74">
        <v>28.53</v>
      </c>
      <c r="O1848" s="101">
        <f>N1848/D1848</f>
        <v>28.53</v>
      </c>
      <c r="P1848" s="76">
        <v>28.53</v>
      </c>
      <c r="Q1848" s="76">
        <v>28.53</v>
      </c>
      <c r="R1848" s="102">
        <f>Q1848/D1848</f>
        <v>28.53</v>
      </c>
      <c r="S1848" s="4">
        <v>1</v>
      </c>
      <c r="T1848">
        <v>24</v>
      </c>
      <c r="U1848">
        <v>1</v>
      </c>
      <c r="V1848" s="6">
        <f>T1848/U1848</f>
        <v>24</v>
      </c>
      <c r="W1848">
        <v>288</v>
      </c>
      <c r="X1848">
        <v>24</v>
      </c>
      <c r="Y1848" s="6">
        <f>W1848/X1848</f>
        <v>12</v>
      </c>
      <c r="Z1848" s="6">
        <f>ROUND(Y1848,1)</f>
        <v>12</v>
      </c>
      <c r="AB1848" s="241"/>
      <c r="AC1848" s="241"/>
      <c r="AD1848" s="6"/>
      <c r="AE1848" s="241"/>
      <c r="AF1848" s="241"/>
    </row>
    <row r="1849" spans="1:32" ht="20.100000000000001" customHeight="1" x14ac:dyDescent="0.25">
      <c r="A1849" s="143">
        <v>60508</v>
      </c>
      <c r="B1849" s="144" t="s">
        <v>3600</v>
      </c>
      <c r="C1849" s="149" t="s">
        <v>3601</v>
      </c>
      <c r="D1849" s="146">
        <v>24</v>
      </c>
      <c r="E1849" s="146" t="s">
        <v>22</v>
      </c>
      <c r="F1849" s="168" t="s">
        <v>12501</v>
      </c>
      <c r="G1849" s="75">
        <v>42</v>
      </c>
      <c r="H1849" s="74">
        <v>42</v>
      </c>
      <c r="I1849" s="101">
        <f>H1849/D1849</f>
        <v>1.75</v>
      </c>
      <c r="J1849" s="76">
        <v>42</v>
      </c>
      <c r="K1849" s="76">
        <v>42</v>
      </c>
      <c r="L1849" s="102">
        <f>K1849/D1849</f>
        <v>1.75</v>
      </c>
      <c r="M1849" s="75">
        <v>42</v>
      </c>
      <c r="N1849" s="74">
        <v>42</v>
      </c>
      <c r="O1849" s="101">
        <f>N1849/D1849</f>
        <v>1.75</v>
      </c>
      <c r="P1849" s="76">
        <v>42</v>
      </c>
      <c r="Q1849" s="76">
        <v>42</v>
      </c>
      <c r="R1849" s="102">
        <f>Q1849/D1849</f>
        <v>1.75</v>
      </c>
      <c r="S1849" s="4">
        <v>24</v>
      </c>
      <c r="T1849">
        <v>24</v>
      </c>
      <c r="U1849">
        <v>24</v>
      </c>
      <c r="V1849" s="6">
        <f>T1849/U1849</f>
        <v>1</v>
      </c>
      <c r="W1849">
        <v>384</v>
      </c>
      <c r="X1849">
        <v>24</v>
      </c>
      <c r="Y1849" s="6">
        <f>W1849/X1849</f>
        <v>16</v>
      </c>
      <c r="Z1849" s="6">
        <f>ROUND(Y1849,1)</f>
        <v>16</v>
      </c>
      <c r="AB1849" s="241"/>
      <c r="AC1849" s="241"/>
      <c r="AD1849" s="6"/>
      <c r="AE1849" s="241"/>
      <c r="AF1849" s="241"/>
    </row>
    <row r="1850" spans="1:32" ht="20.100000000000001" customHeight="1" x14ac:dyDescent="0.25">
      <c r="A1850" s="143">
        <v>60509</v>
      </c>
      <c r="B1850" s="144" t="s">
        <v>3602</v>
      </c>
      <c r="C1850" s="149" t="s">
        <v>3603</v>
      </c>
      <c r="D1850" s="146">
        <v>24</v>
      </c>
      <c r="E1850" s="146" t="s">
        <v>22</v>
      </c>
      <c r="F1850" s="168" t="s">
        <v>12501</v>
      </c>
      <c r="G1850" s="75">
        <v>42</v>
      </c>
      <c r="H1850" s="74">
        <v>42</v>
      </c>
      <c r="I1850" s="101">
        <f>H1850/D1850</f>
        <v>1.75</v>
      </c>
      <c r="J1850" s="76">
        <v>42</v>
      </c>
      <c r="K1850" s="76">
        <v>42</v>
      </c>
      <c r="L1850" s="102">
        <f>K1850/D1850</f>
        <v>1.75</v>
      </c>
      <c r="M1850" s="75">
        <v>42</v>
      </c>
      <c r="N1850" s="74">
        <v>42</v>
      </c>
      <c r="O1850" s="101">
        <f>N1850/D1850</f>
        <v>1.75</v>
      </c>
      <c r="P1850" s="76">
        <v>42</v>
      </c>
      <c r="Q1850" s="76">
        <v>42</v>
      </c>
      <c r="R1850" s="102">
        <f>Q1850/D1850</f>
        <v>1.75</v>
      </c>
      <c r="S1850" s="4">
        <v>24</v>
      </c>
      <c r="T1850">
        <v>24</v>
      </c>
      <c r="U1850">
        <v>24</v>
      </c>
      <c r="V1850" s="6">
        <f>T1850/U1850</f>
        <v>1</v>
      </c>
      <c r="W1850">
        <v>384</v>
      </c>
      <c r="X1850">
        <v>24</v>
      </c>
      <c r="Y1850" s="6">
        <f>W1850/X1850</f>
        <v>16</v>
      </c>
      <c r="Z1850" s="6">
        <f>ROUND(Y1850,1)</f>
        <v>16</v>
      </c>
      <c r="AB1850" s="241"/>
      <c r="AC1850" s="241"/>
      <c r="AD1850" s="6"/>
      <c r="AE1850" s="241"/>
      <c r="AF1850" s="241"/>
    </row>
    <row r="1851" spans="1:32" ht="20.100000000000001" customHeight="1" x14ac:dyDescent="0.25">
      <c r="A1851" s="143">
        <v>60511</v>
      </c>
      <c r="B1851" s="144" t="s">
        <v>3604</v>
      </c>
      <c r="C1851" s="149" t="s">
        <v>3605</v>
      </c>
      <c r="D1851" s="146">
        <v>4</v>
      </c>
      <c r="E1851" s="146" t="s">
        <v>31</v>
      </c>
      <c r="F1851" s="168" t="s">
        <v>12500</v>
      </c>
      <c r="G1851" s="75">
        <v>39</v>
      </c>
      <c r="H1851" s="74">
        <v>36</v>
      </c>
      <c r="I1851" s="101">
        <f>H1851/D1851</f>
        <v>9</v>
      </c>
      <c r="J1851" s="76">
        <v>39</v>
      </c>
      <c r="K1851" s="76">
        <v>36</v>
      </c>
      <c r="L1851" s="102">
        <f>K1851/D1851</f>
        <v>9</v>
      </c>
      <c r="M1851" s="75">
        <v>39</v>
      </c>
      <c r="N1851" s="74">
        <v>36</v>
      </c>
      <c r="O1851" s="101">
        <f>N1851/D1851</f>
        <v>9</v>
      </c>
      <c r="P1851" s="76">
        <v>39</v>
      </c>
      <c r="Q1851" s="76">
        <v>36</v>
      </c>
      <c r="R1851" s="102">
        <f>Q1851/D1851</f>
        <v>9</v>
      </c>
      <c r="S1851" s="4">
        <v>4</v>
      </c>
      <c r="T1851">
        <v>24</v>
      </c>
      <c r="U1851">
        <v>4</v>
      </c>
      <c r="V1851" s="6">
        <f>T1851/U1851</f>
        <v>6</v>
      </c>
      <c r="W1851">
        <v>288</v>
      </c>
      <c r="X1851">
        <v>24</v>
      </c>
      <c r="Y1851" s="6">
        <f>W1851/X1851</f>
        <v>12</v>
      </c>
      <c r="Z1851" s="6">
        <f>ROUND(Y1851,1)</f>
        <v>12</v>
      </c>
      <c r="AB1851" s="241"/>
      <c r="AC1851" s="241"/>
      <c r="AD1851" s="6"/>
      <c r="AE1851" s="241"/>
      <c r="AF1851" s="241"/>
    </row>
    <row r="1852" spans="1:32" ht="20.100000000000001" customHeight="1" x14ac:dyDescent="0.25">
      <c r="A1852" s="143">
        <v>60512</v>
      </c>
      <c r="B1852" s="144" t="s">
        <v>3606</v>
      </c>
      <c r="C1852" s="149" t="s">
        <v>3607</v>
      </c>
      <c r="D1852" s="146">
        <v>4</v>
      </c>
      <c r="E1852" s="146" t="s">
        <v>31</v>
      </c>
      <c r="F1852" s="168" t="s">
        <v>12500</v>
      </c>
      <c r="G1852" s="75">
        <v>39</v>
      </c>
      <c r="H1852" s="74">
        <v>36</v>
      </c>
      <c r="I1852" s="101">
        <f>H1852/D1852</f>
        <v>9</v>
      </c>
      <c r="J1852" s="76">
        <v>39</v>
      </c>
      <c r="K1852" s="76">
        <v>36</v>
      </c>
      <c r="L1852" s="102">
        <f>K1852/D1852</f>
        <v>9</v>
      </c>
      <c r="M1852" s="75">
        <v>39</v>
      </c>
      <c r="N1852" s="74">
        <v>36</v>
      </c>
      <c r="O1852" s="101">
        <f>N1852/D1852</f>
        <v>9</v>
      </c>
      <c r="P1852" s="76">
        <v>39</v>
      </c>
      <c r="Q1852" s="76">
        <v>36</v>
      </c>
      <c r="R1852" s="102">
        <f>Q1852/D1852</f>
        <v>9</v>
      </c>
      <c r="S1852" s="4">
        <v>4</v>
      </c>
      <c r="T1852">
        <v>24</v>
      </c>
      <c r="U1852">
        <v>4</v>
      </c>
      <c r="V1852" s="6">
        <f>T1852/U1852</f>
        <v>6</v>
      </c>
      <c r="W1852">
        <v>288</v>
      </c>
      <c r="X1852">
        <v>24</v>
      </c>
      <c r="Y1852" s="6">
        <f>W1852/X1852</f>
        <v>12</v>
      </c>
      <c r="Z1852" s="6">
        <f>ROUND(Y1852,1)</f>
        <v>12</v>
      </c>
      <c r="AB1852" s="241"/>
      <c r="AC1852" s="241"/>
      <c r="AD1852" s="6"/>
      <c r="AE1852" s="241"/>
      <c r="AF1852" s="241"/>
    </row>
    <row r="1853" spans="1:32" ht="20.100000000000001" customHeight="1" x14ac:dyDescent="0.25">
      <c r="A1853" s="143">
        <v>60513</v>
      </c>
      <c r="B1853" s="144" t="s">
        <v>3608</v>
      </c>
      <c r="C1853" s="149" t="s">
        <v>3609</v>
      </c>
      <c r="D1853" s="146">
        <v>4</v>
      </c>
      <c r="E1853" s="146" t="s">
        <v>31</v>
      </c>
      <c r="F1853" s="168" t="s">
        <v>12500</v>
      </c>
      <c r="G1853" s="75">
        <v>39</v>
      </c>
      <c r="H1853" s="74">
        <v>36</v>
      </c>
      <c r="I1853" s="101">
        <f>H1853/D1853</f>
        <v>9</v>
      </c>
      <c r="J1853" s="76">
        <v>39</v>
      </c>
      <c r="K1853" s="76">
        <v>36</v>
      </c>
      <c r="L1853" s="102">
        <f>K1853/D1853</f>
        <v>9</v>
      </c>
      <c r="M1853" s="75">
        <v>39</v>
      </c>
      <c r="N1853" s="74">
        <v>36</v>
      </c>
      <c r="O1853" s="101">
        <f>N1853/D1853</f>
        <v>9</v>
      </c>
      <c r="P1853" s="76">
        <v>39</v>
      </c>
      <c r="Q1853" s="76">
        <v>36</v>
      </c>
      <c r="R1853" s="102">
        <f>Q1853/D1853</f>
        <v>9</v>
      </c>
      <c r="S1853" s="4">
        <v>4</v>
      </c>
      <c r="T1853">
        <v>24</v>
      </c>
      <c r="U1853">
        <v>4</v>
      </c>
      <c r="V1853" s="6">
        <f>T1853/U1853</f>
        <v>6</v>
      </c>
      <c r="W1853">
        <v>288</v>
      </c>
      <c r="X1853">
        <v>24</v>
      </c>
      <c r="Y1853" s="6">
        <f>W1853/X1853</f>
        <v>12</v>
      </c>
      <c r="Z1853" s="6">
        <f>ROUND(Y1853,1)</f>
        <v>12</v>
      </c>
      <c r="AB1853" s="241"/>
      <c r="AC1853" s="241"/>
      <c r="AD1853" s="6"/>
      <c r="AE1853" s="241"/>
      <c r="AF1853" s="241"/>
    </row>
    <row r="1854" spans="1:32" ht="20.100000000000001" customHeight="1" x14ac:dyDescent="0.25">
      <c r="A1854" s="143">
        <v>60515</v>
      </c>
      <c r="B1854" s="144"/>
      <c r="C1854" s="149" t="s">
        <v>3610</v>
      </c>
      <c r="D1854" s="146">
        <v>1</v>
      </c>
      <c r="E1854" s="146" t="s">
        <v>79</v>
      </c>
      <c r="F1854" s="168"/>
      <c r="G1854" s="75">
        <v>184</v>
      </c>
      <c r="H1854" s="74">
        <v>184</v>
      </c>
      <c r="I1854" s="101">
        <f>H1854/D1854</f>
        <v>184</v>
      </c>
      <c r="J1854" s="76">
        <v>184</v>
      </c>
      <c r="K1854" s="76">
        <v>184</v>
      </c>
      <c r="L1854" s="102">
        <f>K1854/D1854</f>
        <v>184</v>
      </c>
      <c r="M1854" s="75">
        <v>184</v>
      </c>
      <c r="N1854" s="74">
        <v>184</v>
      </c>
      <c r="O1854" s="101">
        <f>N1854/D1854</f>
        <v>184</v>
      </c>
      <c r="P1854" s="76">
        <v>184</v>
      </c>
      <c r="Q1854" s="76">
        <v>184</v>
      </c>
      <c r="R1854" s="102">
        <f>Q1854/D1854</f>
        <v>184</v>
      </c>
      <c r="S1854" s="4">
        <v>1</v>
      </c>
      <c r="T1854">
        <v>1</v>
      </c>
      <c r="U1854">
        <v>1</v>
      </c>
      <c r="V1854" s="6">
        <f>T1854/U1854</f>
        <v>1</v>
      </c>
      <c r="W1854" t="s">
        <v>80</v>
      </c>
      <c r="X1854">
        <v>1</v>
      </c>
      <c r="Y1854" s="6">
        <f>W1854/X1854</f>
        <v>1984</v>
      </c>
      <c r="Z1854" s="6">
        <f>ROUND(Y1854,1)</f>
        <v>1984</v>
      </c>
      <c r="AB1854" s="241"/>
      <c r="AC1854" s="241"/>
      <c r="AD1854" s="6"/>
      <c r="AE1854" s="241"/>
      <c r="AF1854" s="241"/>
    </row>
    <row r="1855" spans="1:32" ht="20.100000000000001" customHeight="1" x14ac:dyDescent="0.25">
      <c r="A1855" s="143">
        <v>60526</v>
      </c>
      <c r="B1855" s="144"/>
      <c r="C1855" s="149" t="s">
        <v>3621</v>
      </c>
      <c r="D1855" s="146">
        <v>1</v>
      </c>
      <c r="E1855" s="146" t="s">
        <v>79</v>
      </c>
      <c r="F1855" s="168"/>
      <c r="G1855" s="75">
        <v>184</v>
      </c>
      <c r="H1855" s="74">
        <v>184</v>
      </c>
      <c r="I1855" s="101">
        <f>H1855/D1855</f>
        <v>184</v>
      </c>
      <c r="J1855" s="76">
        <v>184</v>
      </c>
      <c r="K1855" s="76">
        <v>184</v>
      </c>
      <c r="L1855" s="102">
        <f>K1855/D1855</f>
        <v>184</v>
      </c>
      <c r="M1855" s="75">
        <v>184</v>
      </c>
      <c r="N1855" s="74">
        <v>184</v>
      </c>
      <c r="O1855" s="101">
        <f>N1855/D1855</f>
        <v>184</v>
      </c>
      <c r="P1855" s="76">
        <v>184</v>
      </c>
      <c r="Q1855" s="76">
        <v>184</v>
      </c>
      <c r="R1855" s="102">
        <f>Q1855/D1855</f>
        <v>184</v>
      </c>
      <c r="S1855" s="4">
        <v>1</v>
      </c>
      <c r="T1855">
        <v>1</v>
      </c>
      <c r="U1855">
        <v>1</v>
      </c>
      <c r="V1855" s="6">
        <f>T1855/U1855</f>
        <v>1</v>
      </c>
      <c r="W1855" t="s">
        <v>80</v>
      </c>
      <c r="X1855">
        <v>1</v>
      </c>
      <c r="Y1855" s="6">
        <f>W1855/X1855</f>
        <v>1984</v>
      </c>
      <c r="Z1855" s="6">
        <f>ROUND(Y1855,1)</f>
        <v>1984</v>
      </c>
      <c r="AB1855" s="241"/>
      <c r="AC1855" s="241"/>
      <c r="AD1855" s="6"/>
      <c r="AE1855" s="241"/>
      <c r="AF1855" s="241"/>
    </row>
    <row r="1856" spans="1:32" ht="20.100000000000001" customHeight="1" x14ac:dyDescent="0.25">
      <c r="A1856" s="143">
        <v>60516</v>
      </c>
      <c r="B1856" s="144"/>
      <c r="C1856" s="149" t="s">
        <v>3611</v>
      </c>
      <c r="D1856" s="146">
        <v>1</v>
      </c>
      <c r="E1856" s="146" t="s">
        <v>79</v>
      </c>
      <c r="F1856" s="168"/>
      <c r="G1856" s="75">
        <v>184</v>
      </c>
      <c r="H1856" s="74">
        <v>184</v>
      </c>
      <c r="I1856" s="101">
        <f>H1856/D1856</f>
        <v>184</v>
      </c>
      <c r="J1856" s="76">
        <v>184</v>
      </c>
      <c r="K1856" s="76">
        <v>184</v>
      </c>
      <c r="L1856" s="102">
        <f>K1856/D1856</f>
        <v>184</v>
      </c>
      <c r="M1856" s="75">
        <v>184</v>
      </c>
      <c r="N1856" s="74">
        <v>184</v>
      </c>
      <c r="O1856" s="101">
        <f>N1856/D1856</f>
        <v>184</v>
      </c>
      <c r="P1856" s="76">
        <v>184</v>
      </c>
      <c r="Q1856" s="76">
        <v>184</v>
      </c>
      <c r="R1856" s="102">
        <f>Q1856/D1856</f>
        <v>184</v>
      </c>
      <c r="S1856" s="4">
        <v>1</v>
      </c>
      <c r="T1856">
        <v>1</v>
      </c>
      <c r="U1856">
        <v>1</v>
      </c>
      <c r="V1856" s="6">
        <f>T1856/U1856</f>
        <v>1</v>
      </c>
      <c r="W1856" t="s">
        <v>80</v>
      </c>
      <c r="X1856">
        <v>1</v>
      </c>
      <c r="Y1856" s="6">
        <f>W1856/X1856</f>
        <v>1984</v>
      </c>
      <c r="Z1856" s="6">
        <f>ROUND(Y1856,1)</f>
        <v>1984</v>
      </c>
      <c r="AB1856" s="241"/>
      <c r="AC1856" s="241"/>
      <c r="AD1856" s="6"/>
      <c r="AE1856" s="241"/>
      <c r="AF1856" s="241"/>
    </row>
    <row r="1857" spans="1:32" ht="20.100000000000001" customHeight="1" x14ac:dyDescent="0.25">
      <c r="A1857" s="143">
        <v>60517</v>
      </c>
      <c r="B1857" s="144"/>
      <c r="C1857" s="149" t="s">
        <v>3612</v>
      </c>
      <c r="D1857" s="146">
        <v>1</v>
      </c>
      <c r="E1857" s="146" t="s">
        <v>79</v>
      </c>
      <c r="F1857" s="168"/>
      <c r="G1857" s="75">
        <v>184</v>
      </c>
      <c r="H1857" s="74">
        <v>184</v>
      </c>
      <c r="I1857" s="101">
        <f>H1857/D1857</f>
        <v>184</v>
      </c>
      <c r="J1857" s="76">
        <v>184</v>
      </c>
      <c r="K1857" s="76">
        <v>184</v>
      </c>
      <c r="L1857" s="102">
        <f>K1857/D1857</f>
        <v>184</v>
      </c>
      <c r="M1857" s="75">
        <v>184</v>
      </c>
      <c r="N1857" s="74">
        <v>184</v>
      </c>
      <c r="O1857" s="101">
        <f>N1857/D1857</f>
        <v>184</v>
      </c>
      <c r="P1857" s="76">
        <v>184</v>
      </c>
      <c r="Q1857" s="76">
        <v>184</v>
      </c>
      <c r="R1857" s="102">
        <f>Q1857/D1857</f>
        <v>184</v>
      </c>
      <c r="S1857" s="11">
        <v>1</v>
      </c>
      <c r="T1857" s="11">
        <v>1</v>
      </c>
      <c r="U1857" s="11">
        <v>1</v>
      </c>
      <c r="V1857" s="6">
        <f>T1857/U1857</f>
        <v>1</v>
      </c>
      <c r="W1857" s="11" t="s">
        <v>80</v>
      </c>
      <c r="X1857" s="11">
        <v>1</v>
      </c>
      <c r="Y1857" s="6">
        <f>W1857/X1857</f>
        <v>1984</v>
      </c>
      <c r="Z1857" s="6">
        <f>ROUND(Y1857,1)</f>
        <v>1984</v>
      </c>
      <c r="AA1857" s="11"/>
      <c r="AB1857" s="241"/>
      <c r="AC1857" s="241"/>
      <c r="AD1857" s="6"/>
      <c r="AE1857" s="241"/>
      <c r="AF1857" s="241"/>
    </row>
    <row r="1858" spans="1:32" ht="20.100000000000001" customHeight="1" x14ac:dyDescent="0.25">
      <c r="A1858" s="143">
        <v>60518</v>
      </c>
      <c r="B1858" s="144"/>
      <c r="C1858" s="149" t="s">
        <v>3613</v>
      </c>
      <c r="D1858" s="146">
        <v>1</v>
      </c>
      <c r="E1858" s="146" t="s">
        <v>79</v>
      </c>
      <c r="F1858" s="168"/>
      <c r="G1858" s="75">
        <v>184</v>
      </c>
      <c r="H1858" s="74">
        <v>184</v>
      </c>
      <c r="I1858" s="101">
        <f>H1858/D1858</f>
        <v>184</v>
      </c>
      <c r="J1858" s="76">
        <v>184</v>
      </c>
      <c r="K1858" s="76">
        <v>184</v>
      </c>
      <c r="L1858" s="102">
        <f>K1858/D1858</f>
        <v>184</v>
      </c>
      <c r="M1858" s="75">
        <v>184</v>
      </c>
      <c r="N1858" s="74">
        <v>184</v>
      </c>
      <c r="O1858" s="101">
        <f>N1858/D1858</f>
        <v>184</v>
      </c>
      <c r="P1858" s="76">
        <v>184</v>
      </c>
      <c r="Q1858" s="76">
        <v>184</v>
      </c>
      <c r="R1858" s="102">
        <f>Q1858/D1858</f>
        <v>184</v>
      </c>
      <c r="S1858" s="4">
        <v>1</v>
      </c>
      <c r="T1858">
        <v>1</v>
      </c>
      <c r="U1858">
        <v>1</v>
      </c>
      <c r="V1858" s="6">
        <f>T1858/U1858</f>
        <v>1</v>
      </c>
      <c r="W1858" t="s">
        <v>80</v>
      </c>
      <c r="X1858">
        <v>1</v>
      </c>
      <c r="Y1858" s="6">
        <f>W1858/X1858</f>
        <v>1984</v>
      </c>
      <c r="Z1858" s="6">
        <f>ROUND(Y1858,1)</f>
        <v>1984</v>
      </c>
      <c r="AB1858" s="241"/>
      <c r="AC1858" s="241"/>
      <c r="AD1858" s="6"/>
      <c r="AE1858" s="241"/>
      <c r="AF1858" s="241"/>
    </row>
    <row r="1859" spans="1:32" ht="20.100000000000001" customHeight="1" x14ac:dyDescent="0.25">
      <c r="A1859" s="143">
        <v>60519</v>
      </c>
      <c r="B1859" s="144"/>
      <c r="C1859" s="149" t="s">
        <v>3614</v>
      </c>
      <c r="D1859" s="146">
        <v>1</v>
      </c>
      <c r="E1859" s="146" t="s">
        <v>79</v>
      </c>
      <c r="F1859" s="168"/>
      <c r="G1859" s="75">
        <v>184</v>
      </c>
      <c r="H1859" s="74">
        <v>184</v>
      </c>
      <c r="I1859" s="101">
        <f>H1859/D1859</f>
        <v>184</v>
      </c>
      <c r="J1859" s="76">
        <v>184</v>
      </c>
      <c r="K1859" s="76">
        <v>184</v>
      </c>
      <c r="L1859" s="102">
        <f>K1859/D1859</f>
        <v>184</v>
      </c>
      <c r="M1859" s="75">
        <v>184</v>
      </c>
      <c r="N1859" s="74">
        <v>184</v>
      </c>
      <c r="O1859" s="101">
        <f>N1859/D1859</f>
        <v>184</v>
      </c>
      <c r="P1859" s="76">
        <v>184</v>
      </c>
      <c r="Q1859" s="76">
        <v>184</v>
      </c>
      <c r="R1859" s="102">
        <f>Q1859/D1859</f>
        <v>184</v>
      </c>
      <c r="S1859" s="4">
        <v>1</v>
      </c>
      <c r="T1859">
        <v>1</v>
      </c>
      <c r="U1859">
        <v>1</v>
      </c>
      <c r="V1859" s="6">
        <f>T1859/U1859</f>
        <v>1</v>
      </c>
      <c r="W1859" t="s">
        <v>80</v>
      </c>
      <c r="X1859">
        <v>1</v>
      </c>
      <c r="Y1859" s="6">
        <f>W1859/X1859</f>
        <v>1984</v>
      </c>
      <c r="Z1859" s="6">
        <f>ROUND(Y1859,1)</f>
        <v>1984</v>
      </c>
      <c r="AB1859" s="241"/>
      <c r="AC1859" s="241"/>
      <c r="AD1859" s="6"/>
      <c r="AE1859" s="241"/>
      <c r="AF1859" s="241"/>
    </row>
    <row r="1860" spans="1:32" ht="20.100000000000001" customHeight="1" x14ac:dyDescent="0.25">
      <c r="A1860" s="143">
        <v>60520</v>
      </c>
      <c r="B1860" s="144"/>
      <c r="C1860" s="149" t="s">
        <v>3615</v>
      </c>
      <c r="D1860" s="146">
        <v>1</v>
      </c>
      <c r="E1860" s="146" t="s">
        <v>229</v>
      </c>
      <c r="F1860" s="168"/>
      <c r="G1860" s="75">
        <v>90</v>
      </c>
      <c r="H1860" s="74">
        <v>90</v>
      </c>
      <c r="I1860" s="101">
        <f>H1860/D1860</f>
        <v>90</v>
      </c>
      <c r="J1860" s="76">
        <v>90</v>
      </c>
      <c r="K1860" s="76">
        <v>90</v>
      </c>
      <c r="L1860" s="102">
        <f>K1860/D1860</f>
        <v>90</v>
      </c>
      <c r="M1860" s="75">
        <v>90</v>
      </c>
      <c r="N1860" s="74">
        <v>90</v>
      </c>
      <c r="O1860" s="101">
        <f>N1860/D1860</f>
        <v>90</v>
      </c>
      <c r="P1860" s="76">
        <v>90</v>
      </c>
      <c r="Q1860" s="76">
        <v>90</v>
      </c>
      <c r="R1860" s="102">
        <f>Q1860/D1860</f>
        <v>90</v>
      </c>
      <c r="S1860" s="4">
        <v>1</v>
      </c>
      <c r="T1860">
        <v>1</v>
      </c>
      <c r="U1860">
        <v>1</v>
      </c>
      <c r="V1860" s="6">
        <f>T1860/U1860</f>
        <v>1</v>
      </c>
      <c r="W1860">
        <v>661</v>
      </c>
      <c r="X1860">
        <v>1</v>
      </c>
      <c r="Y1860" s="6">
        <f>W1860/X1860</f>
        <v>661</v>
      </c>
      <c r="Z1860" s="6">
        <f>ROUND(Y1860,1)</f>
        <v>661</v>
      </c>
      <c r="AB1860" s="241"/>
      <c r="AC1860" s="241"/>
      <c r="AD1860" s="6"/>
      <c r="AE1860" s="241"/>
      <c r="AF1860" s="241"/>
    </row>
    <row r="1861" spans="1:32" ht="20.100000000000001" customHeight="1" x14ac:dyDescent="0.25">
      <c r="A1861" s="143">
        <v>60525</v>
      </c>
      <c r="B1861" s="144"/>
      <c r="C1861" s="149" t="s">
        <v>3620</v>
      </c>
      <c r="D1861" s="146">
        <v>1</v>
      </c>
      <c r="E1861" s="146" t="s">
        <v>229</v>
      </c>
      <c r="F1861" s="168"/>
      <c r="G1861" s="75">
        <v>90</v>
      </c>
      <c r="H1861" s="74">
        <v>90</v>
      </c>
      <c r="I1861" s="101">
        <f>H1861/D1861</f>
        <v>90</v>
      </c>
      <c r="J1861" s="76">
        <v>90</v>
      </c>
      <c r="K1861" s="76">
        <v>90</v>
      </c>
      <c r="L1861" s="102">
        <f>K1861/D1861</f>
        <v>90</v>
      </c>
      <c r="M1861" s="75">
        <v>90</v>
      </c>
      <c r="N1861" s="74">
        <v>90</v>
      </c>
      <c r="O1861" s="101">
        <f>N1861/D1861</f>
        <v>90</v>
      </c>
      <c r="P1861" s="76">
        <v>90</v>
      </c>
      <c r="Q1861" s="76">
        <v>90</v>
      </c>
      <c r="R1861" s="102">
        <f>Q1861/D1861</f>
        <v>90</v>
      </c>
      <c r="S1861" s="4">
        <v>1</v>
      </c>
      <c r="T1861">
        <v>1</v>
      </c>
      <c r="U1861">
        <v>1</v>
      </c>
      <c r="V1861" s="6">
        <f>T1861/U1861</f>
        <v>1</v>
      </c>
      <c r="W1861">
        <v>661</v>
      </c>
      <c r="X1861">
        <v>1</v>
      </c>
      <c r="Y1861" s="6">
        <f>W1861/X1861</f>
        <v>661</v>
      </c>
      <c r="Z1861" s="6">
        <f>ROUND(Y1861,1)</f>
        <v>661</v>
      </c>
      <c r="AB1861" s="241"/>
      <c r="AC1861" s="241"/>
      <c r="AD1861" s="6"/>
      <c r="AE1861" s="241"/>
      <c r="AF1861" s="241"/>
    </row>
    <row r="1862" spans="1:32" ht="20.100000000000001" customHeight="1" x14ac:dyDescent="0.25">
      <c r="A1862" s="143">
        <v>60521</v>
      </c>
      <c r="B1862" s="144"/>
      <c r="C1862" s="149" t="s">
        <v>3616</v>
      </c>
      <c r="D1862" s="146">
        <v>1</v>
      </c>
      <c r="E1862" s="146" t="s">
        <v>229</v>
      </c>
      <c r="F1862" s="168"/>
      <c r="G1862" s="75">
        <v>90</v>
      </c>
      <c r="H1862" s="74">
        <v>90</v>
      </c>
      <c r="I1862" s="101">
        <f>H1862/D1862</f>
        <v>90</v>
      </c>
      <c r="J1862" s="76">
        <v>90</v>
      </c>
      <c r="K1862" s="76">
        <v>90</v>
      </c>
      <c r="L1862" s="102">
        <f>K1862/D1862</f>
        <v>90</v>
      </c>
      <c r="M1862" s="75">
        <v>90</v>
      </c>
      <c r="N1862" s="74">
        <v>90</v>
      </c>
      <c r="O1862" s="101">
        <f>N1862/D1862</f>
        <v>90</v>
      </c>
      <c r="P1862" s="76">
        <v>90</v>
      </c>
      <c r="Q1862" s="76">
        <v>90</v>
      </c>
      <c r="R1862" s="102">
        <f>Q1862/D1862</f>
        <v>90</v>
      </c>
      <c r="S1862" s="4">
        <v>1</v>
      </c>
      <c r="T1862">
        <v>1</v>
      </c>
      <c r="U1862">
        <v>1</v>
      </c>
      <c r="V1862" s="6">
        <f>T1862/U1862</f>
        <v>1</v>
      </c>
      <c r="W1862">
        <v>661</v>
      </c>
      <c r="X1862">
        <v>1</v>
      </c>
      <c r="Y1862" s="6">
        <f>W1862/X1862</f>
        <v>661</v>
      </c>
      <c r="Z1862" s="6">
        <f>ROUND(Y1862,1)</f>
        <v>661</v>
      </c>
      <c r="AB1862" s="241"/>
      <c r="AC1862" s="241"/>
      <c r="AD1862" s="6"/>
      <c r="AE1862" s="241"/>
      <c r="AF1862" s="241"/>
    </row>
    <row r="1863" spans="1:32" ht="20.100000000000001" customHeight="1" x14ac:dyDescent="0.25">
      <c r="A1863" s="143">
        <v>60522</v>
      </c>
      <c r="B1863" s="144"/>
      <c r="C1863" s="149" t="s">
        <v>3617</v>
      </c>
      <c r="D1863" s="146">
        <v>1</v>
      </c>
      <c r="E1863" s="146" t="s">
        <v>229</v>
      </c>
      <c r="F1863" s="168"/>
      <c r="G1863" s="75">
        <v>90</v>
      </c>
      <c r="H1863" s="74">
        <v>90</v>
      </c>
      <c r="I1863" s="101">
        <f>H1863/D1863</f>
        <v>90</v>
      </c>
      <c r="J1863" s="76">
        <v>90</v>
      </c>
      <c r="K1863" s="76">
        <v>90</v>
      </c>
      <c r="L1863" s="102">
        <f>K1863/D1863</f>
        <v>90</v>
      </c>
      <c r="M1863" s="75">
        <v>90</v>
      </c>
      <c r="N1863" s="74">
        <v>90</v>
      </c>
      <c r="O1863" s="101">
        <f>N1863/D1863</f>
        <v>90</v>
      </c>
      <c r="P1863" s="76">
        <v>90</v>
      </c>
      <c r="Q1863" s="76">
        <v>90</v>
      </c>
      <c r="R1863" s="102">
        <f>Q1863/D1863</f>
        <v>90</v>
      </c>
      <c r="S1863" s="4">
        <v>1</v>
      </c>
      <c r="T1863">
        <v>1</v>
      </c>
      <c r="U1863">
        <v>1</v>
      </c>
      <c r="V1863" s="6">
        <f>T1863/U1863</f>
        <v>1</v>
      </c>
      <c r="W1863">
        <v>661</v>
      </c>
      <c r="X1863">
        <v>1</v>
      </c>
      <c r="Y1863" s="6">
        <f>W1863/X1863</f>
        <v>661</v>
      </c>
      <c r="Z1863" s="6">
        <f>ROUND(Y1863,1)</f>
        <v>661</v>
      </c>
      <c r="AB1863" s="241"/>
      <c r="AC1863" s="241"/>
      <c r="AD1863" s="6"/>
      <c r="AE1863" s="241"/>
      <c r="AF1863" s="241"/>
    </row>
    <row r="1864" spans="1:32" ht="20.100000000000001" customHeight="1" x14ac:dyDescent="0.25">
      <c r="A1864" s="143">
        <v>60523</v>
      </c>
      <c r="B1864" s="144"/>
      <c r="C1864" s="149" t="s">
        <v>3618</v>
      </c>
      <c r="D1864" s="146">
        <v>1</v>
      </c>
      <c r="E1864" s="146" t="s">
        <v>229</v>
      </c>
      <c r="F1864" s="168"/>
      <c r="G1864" s="75">
        <v>90</v>
      </c>
      <c r="H1864" s="74">
        <v>90</v>
      </c>
      <c r="I1864" s="101">
        <f>H1864/D1864</f>
        <v>90</v>
      </c>
      <c r="J1864" s="76">
        <v>90</v>
      </c>
      <c r="K1864" s="76">
        <v>90</v>
      </c>
      <c r="L1864" s="102">
        <f>K1864/D1864</f>
        <v>90</v>
      </c>
      <c r="M1864" s="75">
        <v>90</v>
      </c>
      <c r="N1864" s="74">
        <v>90</v>
      </c>
      <c r="O1864" s="101">
        <f>N1864/D1864</f>
        <v>90</v>
      </c>
      <c r="P1864" s="76">
        <v>90</v>
      </c>
      <c r="Q1864" s="76">
        <v>90</v>
      </c>
      <c r="R1864" s="102">
        <f>Q1864/D1864</f>
        <v>90</v>
      </c>
      <c r="S1864" s="4">
        <v>1</v>
      </c>
      <c r="T1864">
        <v>1</v>
      </c>
      <c r="U1864">
        <v>1</v>
      </c>
      <c r="V1864" s="6">
        <f>T1864/U1864</f>
        <v>1</v>
      </c>
      <c r="W1864">
        <v>661</v>
      </c>
      <c r="X1864">
        <v>1</v>
      </c>
      <c r="Y1864" s="6">
        <f>W1864/X1864</f>
        <v>661</v>
      </c>
      <c r="Z1864" s="6">
        <f>ROUND(Y1864,1)</f>
        <v>661</v>
      </c>
      <c r="AB1864" s="241"/>
      <c r="AC1864" s="241"/>
      <c r="AD1864" s="6"/>
      <c r="AE1864" s="241"/>
      <c r="AF1864" s="241"/>
    </row>
    <row r="1865" spans="1:32" ht="20.100000000000001" customHeight="1" x14ac:dyDescent="0.25">
      <c r="A1865" s="143">
        <v>60524</v>
      </c>
      <c r="B1865" s="144"/>
      <c r="C1865" s="149" t="s">
        <v>3619</v>
      </c>
      <c r="D1865" s="146">
        <v>1</v>
      </c>
      <c r="E1865" s="146" t="s">
        <v>229</v>
      </c>
      <c r="F1865" s="168"/>
      <c r="G1865" s="75">
        <v>90</v>
      </c>
      <c r="H1865" s="74">
        <v>90</v>
      </c>
      <c r="I1865" s="101">
        <f>H1865/D1865</f>
        <v>90</v>
      </c>
      <c r="J1865" s="76">
        <v>90</v>
      </c>
      <c r="K1865" s="76">
        <v>90</v>
      </c>
      <c r="L1865" s="102">
        <f>K1865/D1865</f>
        <v>90</v>
      </c>
      <c r="M1865" s="75">
        <v>90</v>
      </c>
      <c r="N1865" s="74">
        <v>90</v>
      </c>
      <c r="O1865" s="101">
        <f>N1865/D1865</f>
        <v>90</v>
      </c>
      <c r="P1865" s="76">
        <v>90</v>
      </c>
      <c r="Q1865" s="76">
        <v>90</v>
      </c>
      <c r="R1865" s="102">
        <f>Q1865/D1865</f>
        <v>90</v>
      </c>
      <c r="S1865" s="5">
        <v>1</v>
      </c>
      <c r="T1865">
        <v>1</v>
      </c>
      <c r="U1865">
        <v>1</v>
      </c>
      <c r="V1865" s="6">
        <f>T1865/U1865</f>
        <v>1</v>
      </c>
      <c r="W1865">
        <v>661</v>
      </c>
      <c r="X1865">
        <v>1</v>
      </c>
      <c r="Y1865" s="6">
        <f>W1865/X1865</f>
        <v>661</v>
      </c>
      <c r="Z1865" s="6">
        <f>ROUND(Y1865,1)</f>
        <v>661</v>
      </c>
      <c r="AB1865" s="241"/>
      <c r="AC1865" s="241"/>
      <c r="AD1865" s="6"/>
      <c r="AE1865" s="241"/>
      <c r="AF1865" s="241"/>
    </row>
    <row r="1866" spans="1:32" ht="20.100000000000001" customHeight="1" x14ac:dyDescent="0.25">
      <c r="A1866" s="143">
        <v>55711</v>
      </c>
      <c r="B1866" s="147" t="s">
        <v>3033</v>
      </c>
      <c r="C1866" s="147" t="s">
        <v>3034</v>
      </c>
      <c r="D1866" s="146">
        <v>2</v>
      </c>
      <c r="E1866" s="146" t="s">
        <v>28</v>
      </c>
      <c r="F1866" s="168" t="s">
        <v>12496</v>
      </c>
      <c r="G1866" s="75">
        <v>42</v>
      </c>
      <c r="H1866" s="74">
        <v>42</v>
      </c>
      <c r="I1866" s="101">
        <f>H1866/D1866</f>
        <v>21</v>
      </c>
      <c r="J1866" s="76">
        <v>42</v>
      </c>
      <c r="K1866" s="76">
        <v>42</v>
      </c>
      <c r="L1866" s="102">
        <f>K1866/D1866</f>
        <v>21</v>
      </c>
      <c r="M1866" s="75">
        <v>42</v>
      </c>
      <c r="N1866" s="74">
        <v>42</v>
      </c>
      <c r="O1866" s="101">
        <f>N1866/D1866</f>
        <v>21</v>
      </c>
      <c r="P1866" s="76">
        <v>42</v>
      </c>
      <c r="Q1866" s="76">
        <v>42</v>
      </c>
      <c r="R1866" s="102">
        <f>Q1866/D1866</f>
        <v>21</v>
      </c>
      <c r="S1866" s="5">
        <v>2</v>
      </c>
      <c r="T1866" s="123">
        <v>24</v>
      </c>
      <c r="U1866" s="123">
        <v>2</v>
      </c>
      <c r="V1866" s="6">
        <f>T1866/U1866</f>
        <v>12</v>
      </c>
      <c r="W1866" s="123">
        <v>288</v>
      </c>
      <c r="X1866" s="123">
        <v>24</v>
      </c>
      <c r="Y1866" s="6">
        <f>W1866/X1866</f>
        <v>12</v>
      </c>
      <c r="Z1866" s="6">
        <f>ROUND(Y1866,1)</f>
        <v>12</v>
      </c>
      <c r="AA1866" s="123"/>
      <c r="AB1866" s="241"/>
      <c r="AC1866" s="241"/>
      <c r="AD1866" s="6"/>
      <c r="AE1866" s="241"/>
      <c r="AF1866" s="241"/>
    </row>
    <row r="1867" spans="1:32" ht="20.100000000000001" customHeight="1" x14ac:dyDescent="0.25">
      <c r="A1867" s="143">
        <v>55709</v>
      </c>
      <c r="B1867" s="147" t="s">
        <v>3029</v>
      </c>
      <c r="C1867" s="147" t="s">
        <v>3030</v>
      </c>
      <c r="D1867" s="146">
        <v>4</v>
      </c>
      <c r="E1867" s="146" t="s">
        <v>31</v>
      </c>
      <c r="F1867" s="168" t="s">
        <v>12529</v>
      </c>
      <c r="G1867" s="75">
        <v>43.4</v>
      </c>
      <c r="H1867" s="74">
        <v>43.4</v>
      </c>
      <c r="I1867" s="101">
        <f>H1867/D1867</f>
        <v>10.85</v>
      </c>
      <c r="J1867" s="76">
        <v>43.4</v>
      </c>
      <c r="K1867" s="76">
        <v>43.4</v>
      </c>
      <c r="L1867" s="102">
        <f>K1867/D1867</f>
        <v>10.85</v>
      </c>
      <c r="M1867" s="75">
        <v>43.4</v>
      </c>
      <c r="N1867" s="74">
        <v>43.4</v>
      </c>
      <c r="O1867" s="101">
        <f>N1867/D1867</f>
        <v>10.85</v>
      </c>
      <c r="P1867" s="76">
        <v>43.4</v>
      </c>
      <c r="Q1867" s="76">
        <v>43.4</v>
      </c>
      <c r="R1867" s="102">
        <f>Q1867/D1867</f>
        <v>10.85</v>
      </c>
      <c r="S1867" s="5">
        <v>4</v>
      </c>
      <c r="T1867">
        <v>24</v>
      </c>
      <c r="U1867">
        <v>4</v>
      </c>
      <c r="V1867" s="6">
        <f>T1867/U1867</f>
        <v>6</v>
      </c>
      <c r="W1867">
        <v>268.8</v>
      </c>
      <c r="X1867">
        <v>24</v>
      </c>
      <c r="Y1867" s="6">
        <f>W1867/X1867</f>
        <v>11.200000000000001</v>
      </c>
      <c r="Z1867" s="6">
        <f>ROUND(Y1867,1)</f>
        <v>11.2</v>
      </c>
      <c r="AB1867" s="241"/>
      <c r="AC1867" s="241"/>
      <c r="AD1867" s="6"/>
      <c r="AE1867" s="241"/>
      <c r="AF1867" s="241"/>
    </row>
    <row r="1868" spans="1:32" ht="20.100000000000001" customHeight="1" x14ac:dyDescent="0.25">
      <c r="A1868" s="143">
        <v>55710</v>
      </c>
      <c r="B1868" s="147" t="s">
        <v>3031</v>
      </c>
      <c r="C1868" s="147" t="s">
        <v>3032</v>
      </c>
      <c r="D1868" s="146">
        <v>4</v>
      </c>
      <c r="E1868" s="146" t="s">
        <v>31</v>
      </c>
      <c r="F1868" s="168" t="s">
        <v>12500</v>
      </c>
      <c r="G1868" s="75">
        <v>42</v>
      </c>
      <c r="H1868" s="74">
        <v>42</v>
      </c>
      <c r="I1868" s="101">
        <f>H1868/D1868</f>
        <v>10.5</v>
      </c>
      <c r="J1868" s="76">
        <v>42</v>
      </c>
      <c r="K1868" s="76">
        <v>42</v>
      </c>
      <c r="L1868" s="102">
        <f>K1868/D1868</f>
        <v>10.5</v>
      </c>
      <c r="M1868" s="75">
        <v>42</v>
      </c>
      <c r="N1868" s="74">
        <v>42</v>
      </c>
      <c r="O1868" s="101">
        <f>N1868/D1868</f>
        <v>10.5</v>
      </c>
      <c r="P1868" s="76">
        <v>42</v>
      </c>
      <c r="Q1868" s="76">
        <v>42</v>
      </c>
      <c r="R1868" s="102">
        <f>Q1868/D1868</f>
        <v>10.5</v>
      </c>
      <c r="S1868" s="4">
        <v>4</v>
      </c>
      <c r="T1868" s="123">
        <v>24</v>
      </c>
      <c r="U1868" s="123">
        <v>4</v>
      </c>
      <c r="V1868" s="6">
        <f>T1868/U1868</f>
        <v>6</v>
      </c>
      <c r="W1868" s="123">
        <v>288</v>
      </c>
      <c r="X1868" s="123">
        <v>24</v>
      </c>
      <c r="Y1868" s="6">
        <f>W1868/X1868</f>
        <v>12</v>
      </c>
      <c r="Z1868" s="6">
        <f>ROUND(Y1868,1)</f>
        <v>12</v>
      </c>
      <c r="AA1868" s="123"/>
      <c r="AB1868" s="241"/>
      <c r="AC1868" s="241"/>
      <c r="AD1868" s="6"/>
      <c r="AE1868" s="241"/>
      <c r="AF1868" s="241"/>
    </row>
    <row r="1869" spans="1:32" ht="20.100000000000001" customHeight="1" x14ac:dyDescent="0.25">
      <c r="A1869" s="143">
        <v>55718</v>
      </c>
      <c r="B1869" s="147" t="s">
        <v>3037</v>
      </c>
      <c r="C1869" s="147" t="s">
        <v>3038</v>
      </c>
      <c r="D1869" s="146">
        <v>4</v>
      </c>
      <c r="E1869" s="146" t="s">
        <v>31</v>
      </c>
      <c r="F1869" s="168" t="s">
        <v>12529</v>
      </c>
      <c r="G1869" s="75">
        <v>42</v>
      </c>
      <c r="H1869" s="74">
        <v>42</v>
      </c>
      <c r="I1869" s="101">
        <f>H1869/D1869</f>
        <v>10.5</v>
      </c>
      <c r="J1869" s="76">
        <v>42</v>
      </c>
      <c r="K1869" s="76">
        <v>42</v>
      </c>
      <c r="L1869" s="102">
        <f>K1869/D1869</f>
        <v>10.5</v>
      </c>
      <c r="M1869" s="75">
        <v>42</v>
      </c>
      <c r="N1869" s="74">
        <v>42</v>
      </c>
      <c r="O1869" s="101">
        <f>N1869/D1869</f>
        <v>10.5</v>
      </c>
      <c r="P1869" s="76">
        <v>42</v>
      </c>
      <c r="Q1869" s="76">
        <v>42</v>
      </c>
      <c r="R1869" s="102">
        <f>Q1869/D1869</f>
        <v>10.5</v>
      </c>
      <c r="S1869" s="4">
        <v>4</v>
      </c>
      <c r="T1869">
        <v>24</v>
      </c>
      <c r="U1869">
        <v>4</v>
      </c>
      <c r="V1869" s="6">
        <f>T1869/U1869</f>
        <v>6</v>
      </c>
      <c r="W1869">
        <v>269</v>
      </c>
      <c r="X1869">
        <v>24</v>
      </c>
      <c r="Y1869" s="6">
        <f>W1869/X1869</f>
        <v>11.208333333333334</v>
      </c>
      <c r="Z1869" s="6">
        <f>ROUND(Y1869,1)</f>
        <v>11.2</v>
      </c>
      <c r="AB1869" s="241"/>
      <c r="AC1869" s="241"/>
      <c r="AD1869" s="6"/>
      <c r="AE1869" s="241"/>
      <c r="AF1869" s="241"/>
    </row>
    <row r="1870" spans="1:32" ht="20.100000000000001" customHeight="1" x14ac:dyDescent="0.25">
      <c r="A1870" s="143">
        <v>55715</v>
      </c>
      <c r="B1870" s="147" t="s">
        <v>3035</v>
      </c>
      <c r="C1870" s="147" t="s">
        <v>3036</v>
      </c>
      <c r="D1870" s="146">
        <v>4</v>
      </c>
      <c r="E1870" s="146" t="s">
        <v>31</v>
      </c>
      <c r="F1870" s="168" t="s">
        <v>12529</v>
      </c>
      <c r="G1870" s="75">
        <v>48</v>
      </c>
      <c r="H1870" s="74">
        <v>48</v>
      </c>
      <c r="I1870" s="101">
        <f>H1870/D1870</f>
        <v>12</v>
      </c>
      <c r="J1870" s="76">
        <v>48</v>
      </c>
      <c r="K1870" s="76">
        <v>48</v>
      </c>
      <c r="L1870" s="102">
        <f>K1870/D1870</f>
        <v>12</v>
      </c>
      <c r="M1870" s="75">
        <v>48</v>
      </c>
      <c r="N1870" s="74">
        <v>48</v>
      </c>
      <c r="O1870" s="101">
        <f>N1870/D1870</f>
        <v>12</v>
      </c>
      <c r="P1870" s="76">
        <v>48</v>
      </c>
      <c r="Q1870" s="76">
        <v>48</v>
      </c>
      <c r="R1870" s="102">
        <f>Q1870/D1870</f>
        <v>12</v>
      </c>
      <c r="S1870" s="4">
        <v>4</v>
      </c>
      <c r="T1870">
        <v>24</v>
      </c>
      <c r="U1870">
        <v>4</v>
      </c>
      <c r="V1870" s="6">
        <f>T1870/U1870</f>
        <v>6</v>
      </c>
      <c r="W1870">
        <v>269</v>
      </c>
      <c r="X1870">
        <v>24</v>
      </c>
      <c r="Y1870" s="6">
        <f>W1870/X1870</f>
        <v>11.208333333333334</v>
      </c>
      <c r="Z1870" s="6">
        <f>ROUND(Y1870,1)</f>
        <v>11.2</v>
      </c>
      <c r="AB1870" s="241"/>
      <c r="AC1870" s="241"/>
      <c r="AD1870" s="6"/>
      <c r="AE1870" s="241"/>
      <c r="AF1870" s="241"/>
    </row>
    <row r="1871" spans="1:32" ht="20.100000000000001" customHeight="1" x14ac:dyDescent="0.25">
      <c r="A1871" s="166">
        <v>83643</v>
      </c>
      <c r="B1871" s="167" t="s">
        <v>3985</v>
      </c>
      <c r="C1871" s="166" t="s">
        <v>3986</v>
      </c>
      <c r="D1871" s="146">
        <v>12</v>
      </c>
      <c r="E1871" s="146" t="s">
        <v>22</v>
      </c>
      <c r="F1871" s="168" t="s">
        <v>12570</v>
      </c>
      <c r="G1871" s="160">
        <v>36.119999999999997</v>
      </c>
      <c r="H1871" s="74">
        <v>31.92</v>
      </c>
      <c r="I1871" s="101">
        <f>H1871/D1871</f>
        <v>2.66</v>
      </c>
      <c r="J1871" s="76">
        <v>36.119999999999997</v>
      </c>
      <c r="K1871" s="76">
        <v>31.92</v>
      </c>
      <c r="L1871" s="102">
        <f>K1871/D1871</f>
        <v>2.66</v>
      </c>
      <c r="M1871" s="75">
        <v>36.119999999999997</v>
      </c>
      <c r="N1871" s="74">
        <v>31.92</v>
      </c>
      <c r="O1871" s="101">
        <f>N1871/D1871</f>
        <v>2.66</v>
      </c>
      <c r="P1871" s="76">
        <v>36.119999999999997</v>
      </c>
      <c r="Q1871" s="76">
        <v>31.92</v>
      </c>
      <c r="R1871" s="102">
        <f>Q1871/D1871</f>
        <v>2.66</v>
      </c>
      <c r="S1871" s="4">
        <v>12</v>
      </c>
      <c r="T1871">
        <v>12</v>
      </c>
      <c r="U1871">
        <v>12</v>
      </c>
      <c r="V1871" s="6">
        <f>T1871/U1871</f>
        <v>1</v>
      </c>
      <c r="W1871">
        <v>244</v>
      </c>
      <c r="X1871">
        <v>12</v>
      </c>
      <c r="Y1871" s="6">
        <f>W1871/X1871</f>
        <v>20.333333333333332</v>
      </c>
      <c r="Z1871" s="6">
        <f>ROUND(Y1871,1)</f>
        <v>20.3</v>
      </c>
      <c r="AB1871" s="241"/>
      <c r="AC1871" s="241"/>
      <c r="AD1871" s="6"/>
      <c r="AE1871" s="241"/>
      <c r="AF1871" s="241"/>
    </row>
    <row r="1872" spans="1:32" ht="20.100000000000001" customHeight="1" x14ac:dyDescent="0.25">
      <c r="A1872" s="143">
        <v>41861</v>
      </c>
      <c r="B1872" s="144" t="s">
        <v>1895</v>
      </c>
      <c r="C1872" s="150" t="s">
        <v>1896</v>
      </c>
      <c r="D1872" s="146">
        <v>2</v>
      </c>
      <c r="E1872" s="146" t="s">
        <v>28</v>
      </c>
      <c r="F1872" s="168" t="s">
        <v>12496</v>
      </c>
      <c r="G1872" s="75">
        <v>31.5</v>
      </c>
      <c r="H1872" s="74">
        <v>31.5</v>
      </c>
      <c r="I1872" s="101">
        <f>H1872/D1872</f>
        <v>15.75</v>
      </c>
      <c r="J1872" s="76">
        <v>31.5</v>
      </c>
      <c r="K1872" s="76">
        <v>31.5</v>
      </c>
      <c r="L1872" s="102">
        <f>K1872/D1872</f>
        <v>15.75</v>
      </c>
      <c r="M1872" s="75">
        <v>31.5</v>
      </c>
      <c r="N1872" s="74">
        <v>31.5</v>
      </c>
      <c r="O1872" s="101">
        <f>N1872/D1872</f>
        <v>15.75</v>
      </c>
      <c r="P1872" s="76">
        <v>31.5</v>
      </c>
      <c r="Q1872" s="76">
        <v>31.5</v>
      </c>
      <c r="R1872" s="102">
        <f>Q1872/D1872</f>
        <v>15.75</v>
      </c>
      <c r="S1872" s="4">
        <v>2</v>
      </c>
      <c r="T1872">
        <v>24</v>
      </c>
      <c r="U1872">
        <v>2</v>
      </c>
      <c r="V1872" s="6">
        <f>T1872/U1872</f>
        <v>12</v>
      </c>
      <c r="W1872">
        <v>288</v>
      </c>
      <c r="X1872">
        <v>24</v>
      </c>
      <c r="Y1872" s="6">
        <f>W1872/X1872</f>
        <v>12</v>
      </c>
      <c r="Z1872" s="6">
        <f>ROUND(Y1872,1)</f>
        <v>12</v>
      </c>
      <c r="AB1872" s="241"/>
      <c r="AC1872" s="241"/>
      <c r="AD1872" s="6"/>
      <c r="AE1872" s="241"/>
      <c r="AF1872" s="241"/>
    </row>
    <row r="1873" spans="1:32" ht="20.100000000000001" customHeight="1" x14ac:dyDescent="0.25">
      <c r="A1873" s="143">
        <v>59244</v>
      </c>
      <c r="B1873" s="144" t="s">
        <v>3463</v>
      </c>
      <c r="C1873" s="149" t="s">
        <v>3464</v>
      </c>
      <c r="D1873" s="146">
        <v>4</v>
      </c>
      <c r="E1873" s="146" t="s">
        <v>31</v>
      </c>
      <c r="F1873" s="168" t="s">
        <v>12500</v>
      </c>
      <c r="G1873" s="75">
        <v>36</v>
      </c>
      <c r="H1873" s="74">
        <v>33</v>
      </c>
      <c r="I1873" s="101">
        <f>H1873/D1873</f>
        <v>8.25</v>
      </c>
      <c r="J1873" s="76">
        <v>36</v>
      </c>
      <c r="K1873" s="76">
        <v>33</v>
      </c>
      <c r="L1873" s="102">
        <f>K1873/D1873</f>
        <v>8.25</v>
      </c>
      <c r="M1873" s="75">
        <v>36</v>
      </c>
      <c r="N1873" s="74">
        <v>33</v>
      </c>
      <c r="O1873" s="101">
        <f>N1873/D1873</f>
        <v>8.25</v>
      </c>
      <c r="P1873" s="76">
        <v>36</v>
      </c>
      <c r="Q1873" s="76">
        <v>33</v>
      </c>
      <c r="R1873" s="102">
        <f>Q1873/D1873</f>
        <v>8.25</v>
      </c>
      <c r="S1873" s="4">
        <v>4</v>
      </c>
      <c r="T1873">
        <v>24</v>
      </c>
      <c r="U1873">
        <v>4</v>
      </c>
      <c r="V1873" s="6">
        <f>T1873/U1873</f>
        <v>6</v>
      </c>
      <c r="W1873">
        <v>288</v>
      </c>
      <c r="X1873">
        <v>24</v>
      </c>
      <c r="Y1873" s="6">
        <f>W1873/X1873</f>
        <v>12</v>
      </c>
      <c r="Z1873" s="6">
        <f>ROUND(Y1873,1)</f>
        <v>12</v>
      </c>
      <c r="AB1873" s="241"/>
      <c r="AC1873" s="241"/>
      <c r="AD1873" s="6"/>
      <c r="AE1873" s="241"/>
      <c r="AF1873" s="241"/>
    </row>
    <row r="1874" spans="1:32" ht="20.100000000000001" customHeight="1" x14ac:dyDescent="0.25">
      <c r="A1874" s="166">
        <v>83640</v>
      </c>
      <c r="B1874" s="167" t="s">
        <v>3980</v>
      </c>
      <c r="C1874" s="166" t="s">
        <v>3981</v>
      </c>
      <c r="D1874" s="146">
        <v>4</v>
      </c>
      <c r="E1874" s="146" t="s">
        <v>31</v>
      </c>
      <c r="F1874" s="168" t="s">
        <v>12500</v>
      </c>
      <c r="G1874" s="160">
        <v>36</v>
      </c>
      <c r="H1874" s="74">
        <v>33</v>
      </c>
      <c r="I1874" s="101">
        <f>H1874/D1874</f>
        <v>8.25</v>
      </c>
      <c r="J1874" s="76">
        <v>36</v>
      </c>
      <c r="K1874" s="76">
        <v>33</v>
      </c>
      <c r="L1874" s="102">
        <f>K1874/D1874</f>
        <v>8.25</v>
      </c>
      <c r="M1874" s="75">
        <v>36</v>
      </c>
      <c r="N1874" s="74">
        <v>33</v>
      </c>
      <c r="O1874" s="101">
        <f>N1874/D1874</f>
        <v>8.25</v>
      </c>
      <c r="P1874" s="76">
        <v>36</v>
      </c>
      <c r="Q1874" s="76">
        <v>33</v>
      </c>
      <c r="R1874" s="102">
        <f>Q1874/D1874</f>
        <v>8.25</v>
      </c>
      <c r="S1874" s="4">
        <v>4</v>
      </c>
      <c r="T1874">
        <v>24</v>
      </c>
      <c r="U1874">
        <v>4</v>
      </c>
      <c r="V1874" s="6">
        <f>T1874/U1874</f>
        <v>6</v>
      </c>
      <c r="W1874">
        <v>288</v>
      </c>
      <c r="X1874">
        <v>24</v>
      </c>
      <c r="Y1874" s="6">
        <f>W1874/X1874</f>
        <v>12</v>
      </c>
      <c r="Z1874" s="6">
        <f>ROUND(Y1874,1)</f>
        <v>12</v>
      </c>
      <c r="AB1874" s="241"/>
      <c r="AC1874" s="241"/>
      <c r="AD1874" s="6"/>
      <c r="AE1874" s="241"/>
      <c r="AF1874" s="241"/>
    </row>
    <row r="1875" spans="1:32" ht="20.100000000000001" customHeight="1" x14ac:dyDescent="0.25">
      <c r="A1875" s="143">
        <v>59236</v>
      </c>
      <c r="B1875" s="144" t="s">
        <v>3461</v>
      </c>
      <c r="C1875" s="149" t="s">
        <v>3462</v>
      </c>
      <c r="D1875" s="146">
        <v>12</v>
      </c>
      <c r="E1875" s="146" t="s">
        <v>22</v>
      </c>
      <c r="F1875" s="168" t="s">
        <v>12510</v>
      </c>
      <c r="G1875" s="75">
        <v>38.64</v>
      </c>
      <c r="H1875" s="74">
        <v>31.92</v>
      </c>
      <c r="I1875" s="101">
        <f>H1875/D1875</f>
        <v>2.66</v>
      </c>
      <c r="J1875" s="76">
        <v>38.64</v>
      </c>
      <c r="K1875" s="76">
        <v>31.92</v>
      </c>
      <c r="L1875" s="102">
        <f>K1875/D1875</f>
        <v>2.66</v>
      </c>
      <c r="M1875" s="75">
        <v>38.64</v>
      </c>
      <c r="N1875" s="74">
        <v>31.92</v>
      </c>
      <c r="O1875" s="101">
        <f>N1875/D1875</f>
        <v>2.66</v>
      </c>
      <c r="P1875" s="76">
        <v>38.64</v>
      </c>
      <c r="Q1875" s="76">
        <v>31.92</v>
      </c>
      <c r="R1875" s="102">
        <f>Q1875/D1875</f>
        <v>2.66</v>
      </c>
      <c r="S1875" s="4">
        <v>12</v>
      </c>
      <c r="T1875">
        <v>12</v>
      </c>
      <c r="U1875">
        <v>12</v>
      </c>
      <c r="V1875" s="6">
        <f>T1875/U1875</f>
        <v>1</v>
      </c>
      <c r="W1875">
        <v>264</v>
      </c>
      <c r="X1875">
        <v>12</v>
      </c>
      <c r="Y1875" s="6">
        <f>W1875/X1875</f>
        <v>22</v>
      </c>
      <c r="Z1875" s="6">
        <f>ROUND(Y1875,1)</f>
        <v>22</v>
      </c>
      <c r="AB1875" s="241"/>
      <c r="AC1875" s="241"/>
      <c r="AD1875" s="6"/>
      <c r="AE1875" s="241"/>
      <c r="AF1875" s="241"/>
    </row>
    <row r="1876" spans="1:32" ht="20.100000000000001" customHeight="1" x14ac:dyDescent="0.25">
      <c r="A1876" s="143">
        <v>59225</v>
      </c>
      <c r="B1876" s="144" t="s">
        <v>3459</v>
      </c>
      <c r="C1876" s="149" t="s">
        <v>3460</v>
      </c>
      <c r="D1876" s="146">
        <v>12</v>
      </c>
      <c r="E1876" s="146" t="s">
        <v>22</v>
      </c>
      <c r="F1876" s="168" t="s">
        <v>12510</v>
      </c>
      <c r="G1876" s="75">
        <v>38.64</v>
      </c>
      <c r="H1876" s="74">
        <v>31.92</v>
      </c>
      <c r="I1876" s="101">
        <f>H1876/D1876</f>
        <v>2.66</v>
      </c>
      <c r="J1876" s="76">
        <v>38.64</v>
      </c>
      <c r="K1876" s="76">
        <v>31.92</v>
      </c>
      <c r="L1876" s="102">
        <f>K1876/D1876</f>
        <v>2.66</v>
      </c>
      <c r="M1876" s="75">
        <v>38.64</v>
      </c>
      <c r="N1876" s="74">
        <v>31.92</v>
      </c>
      <c r="O1876" s="101">
        <f>N1876/D1876</f>
        <v>2.66</v>
      </c>
      <c r="P1876" s="76">
        <v>38.64</v>
      </c>
      <c r="Q1876" s="76">
        <v>31.92</v>
      </c>
      <c r="R1876" s="102">
        <f>Q1876/D1876</f>
        <v>2.66</v>
      </c>
      <c r="S1876" s="4">
        <v>12</v>
      </c>
      <c r="T1876">
        <v>12</v>
      </c>
      <c r="U1876">
        <v>12</v>
      </c>
      <c r="V1876" s="6">
        <f>T1876/U1876</f>
        <v>1</v>
      </c>
      <c r="W1876">
        <v>264</v>
      </c>
      <c r="X1876">
        <v>12</v>
      </c>
      <c r="Y1876" s="6">
        <f>W1876/X1876</f>
        <v>22</v>
      </c>
      <c r="Z1876" s="6">
        <f>ROUND(Y1876,1)</f>
        <v>22</v>
      </c>
      <c r="AB1876" s="241"/>
      <c r="AC1876" s="241"/>
      <c r="AD1876" s="6"/>
      <c r="AE1876" s="241"/>
      <c r="AF1876" s="241"/>
    </row>
    <row r="1877" spans="1:32" ht="20.100000000000001" customHeight="1" x14ac:dyDescent="0.25">
      <c r="A1877" s="166">
        <v>83642</v>
      </c>
      <c r="B1877" s="167" t="s">
        <v>3983</v>
      </c>
      <c r="C1877" s="166" t="s">
        <v>3984</v>
      </c>
      <c r="D1877" s="146">
        <v>2</v>
      </c>
      <c r="E1877" s="146" t="s">
        <v>28</v>
      </c>
      <c r="F1877" s="168" t="s">
        <v>12496</v>
      </c>
      <c r="G1877" s="160">
        <v>30</v>
      </c>
      <c r="H1877" s="74">
        <v>25.5</v>
      </c>
      <c r="I1877" s="101">
        <f>H1877/D1877</f>
        <v>12.75</v>
      </c>
      <c r="J1877" s="76">
        <v>30</v>
      </c>
      <c r="K1877" s="76">
        <v>25.5</v>
      </c>
      <c r="L1877" s="102">
        <f>K1877/D1877</f>
        <v>12.75</v>
      </c>
      <c r="M1877" s="75">
        <v>30</v>
      </c>
      <c r="N1877" s="74">
        <v>25.5</v>
      </c>
      <c r="O1877" s="101">
        <f>N1877/D1877</f>
        <v>12.75</v>
      </c>
      <c r="P1877" s="76">
        <v>30</v>
      </c>
      <c r="Q1877" s="76">
        <v>25.5</v>
      </c>
      <c r="R1877" s="102">
        <f>Q1877/D1877</f>
        <v>12.75</v>
      </c>
      <c r="S1877" s="4">
        <v>2</v>
      </c>
      <c r="T1877">
        <v>24</v>
      </c>
      <c r="U1877">
        <v>2</v>
      </c>
      <c r="V1877" s="6">
        <f>T1877/U1877</f>
        <v>12</v>
      </c>
      <c r="W1877">
        <v>288</v>
      </c>
      <c r="X1877">
        <v>24</v>
      </c>
      <c r="Y1877" s="6">
        <f>W1877/X1877</f>
        <v>12</v>
      </c>
      <c r="Z1877" s="6">
        <f>ROUND(Y1877,1)</f>
        <v>12</v>
      </c>
      <c r="AB1877" s="241"/>
      <c r="AC1877" s="241"/>
      <c r="AD1877" s="6"/>
      <c r="AE1877" s="241"/>
      <c r="AF1877" s="241"/>
    </row>
    <row r="1878" spans="1:32" ht="20.100000000000001" customHeight="1" x14ac:dyDescent="0.25">
      <c r="A1878" s="166">
        <v>83637</v>
      </c>
      <c r="B1878" s="167" t="s">
        <v>3975</v>
      </c>
      <c r="C1878" s="166" t="s">
        <v>3976</v>
      </c>
      <c r="D1878" s="146">
        <v>1</v>
      </c>
      <c r="E1878" s="146" t="s">
        <v>19</v>
      </c>
      <c r="F1878" s="168" t="s">
        <v>12498</v>
      </c>
      <c r="G1878" s="160">
        <v>24.4</v>
      </c>
      <c r="H1878" s="74">
        <v>20.25</v>
      </c>
      <c r="I1878" s="101">
        <f>H1878/D1878</f>
        <v>20.25</v>
      </c>
      <c r="J1878" s="76">
        <v>24.4</v>
      </c>
      <c r="K1878" s="76">
        <v>20.25</v>
      </c>
      <c r="L1878" s="102">
        <f>K1878/D1878</f>
        <v>20.25</v>
      </c>
      <c r="M1878" s="75">
        <v>24.4</v>
      </c>
      <c r="N1878" s="74">
        <v>20.25</v>
      </c>
      <c r="O1878" s="101">
        <f>N1878/D1878</f>
        <v>20.25</v>
      </c>
      <c r="P1878" s="76">
        <v>24.4</v>
      </c>
      <c r="Q1878" s="76">
        <v>20.25</v>
      </c>
      <c r="R1878" s="102">
        <f>Q1878/D1878</f>
        <v>20.25</v>
      </c>
      <c r="S1878" s="4">
        <v>1</v>
      </c>
      <c r="T1878">
        <v>24</v>
      </c>
      <c r="U1878">
        <v>1</v>
      </c>
      <c r="V1878" s="6">
        <f>T1878/U1878</f>
        <v>24</v>
      </c>
      <c r="W1878">
        <v>288</v>
      </c>
      <c r="X1878">
        <v>24</v>
      </c>
      <c r="Y1878" s="6">
        <f>W1878/X1878</f>
        <v>12</v>
      </c>
      <c r="Z1878" s="6">
        <f>ROUND(Y1878,1)</f>
        <v>12</v>
      </c>
      <c r="AB1878" s="241"/>
      <c r="AC1878" s="241"/>
      <c r="AD1878" s="6"/>
      <c r="AE1878" s="241"/>
      <c r="AF1878" s="241"/>
    </row>
    <row r="1879" spans="1:32" ht="20.100000000000001" customHeight="1" x14ac:dyDescent="0.25">
      <c r="A1879" s="143">
        <v>41598</v>
      </c>
      <c r="B1879" s="144" t="s">
        <v>1890</v>
      </c>
      <c r="C1879" s="150" t="s">
        <v>1891</v>
      </c>
      <c r="D1879" s="146">
        <v>4</v>
      </c>
      <c r="E1879" s="146" t="s">
        <v>31</v>
      </c>
      <c r="F1879" s="168" t="s">
        <v>12500</v>
      </c>
      <c r="G1879" s="75">
        <v>33</v>
      </c>
      <c r="H1879" s="74">
        <v>33</v>
      </c>
      <c r="I1879" s="101">
        <f>H1879/D1879</f>
        <v>8.25</v>
      </c>
      <c r="J1879" s="76">
        <v>33</v>
      </c>
      <c r="K1879" s="76">
        <v>33</v>
      </c>
      <c r="L1879" s="102">
        <f>K1879/D1879</f>
        <v>8.25</v>
      </c>
      <c r="M1879" s="75">
        <v>33</v>
      </c>
      <c r="N1879" s="74">
        <v>33</v>
      </c>
      <c r="O1879" s="101">
        <f>N1879/D1879</f>
        <v>8.25</v>
      </c>
      <c r="P1879" s="76">
        <v>33</v>
      </c>
      <c r="Q1879" s="76">
        <v>33</v>
      </c>
      <c r="R1879" s="102">
        <f>Q1879/D1879</f>
        <v>8.25</v>
      </c>
      <c r="S1879" s="4">
        <v>4</v>
      </c>
      <c r="T1879">
        <v>24</v>
      </c>
      <c r="U1879">
        <v>4</v>
      </c>
      <c r="V1879" s="6">
        <f>T1879/U1879</f>
        <v>6</v>
      </c>
      <c r="W1879">
        <v>288</v>
      </c>
      <c r="X1879">
        <v>24</v>
      </c>
      <c r="Y1879" s="6">
        <f>W1879/X1879</f>
        <v>12</v>
      </c>
      <c r="Z1879" s="6">
        <f>ROUND(Y1879,1)</f>
        <v>12</v>
      </c>
      <c r="AB1879" s="241"/>
      <c r="AC1879" s="241"/>
      <c r="AD1879" s="6"/>
      <c r="AE1879" s="241"/>
      <c r="AF1879" s="241"/>
    </row>
    <row r="1880" spans="1:32" ht="20.100000000000001" customHeight="1" x14ac:dyDescent="0.25">
      <c r="A1880" s="166">
        <v>83645</v>
      </c>
      <c r="B1880" s="167" t="s">
        <v>3987</v>
      </c>
      <c r="C1880" s="166" t="s">
        <v>3988</v>
      </c>
      <c r="D1880" s="146">
        <v>6</v>
      </c>
      <c r="E1880" s="146" t="s">
        <v>280</v>
      </c>
      <c r="F1880" s="168" t="s">
        <v>12511</v>
      </c>
      <c r="G1880" s="160">
        <v>36</v>
      </c>
      <c r="H1880" s="74">
        <v>36</v>
      </c>
      <c r="I1880" s="101">
        <f>H1880/D1880</f>
        <v>6</v>
      </c>
      <c r="J1880" s="76">
        <v>36</v>
      </c>
      <c r="K1880" s="76">
        <v>36</v>
      </c>
      <c r="L1880" s="102">
        <f>K1880/D1880</f>
        <v>6</v>
      </c>
      <c r="M1880" s="75">
        <v>36</v>
      </c>
      <c r="N1880" s="74">
        <v>36</v>
      </c>
      <c r="O1880" s="101">
        <f>N1880/D1880</f>
        <v>6</v>
      </c>
      <c r="P1880" s="76">
        <v>36</v>
      </c>
      <c r="Q1880" s="76">
        <v>36</v>
      </c>
      <c r="R1880" s="102">
        <f>Q1880/D1880</f>
        <v>6</v>
      </c>
      <c r="S1880" s="4">
        <v>6</v>
      </c>
      <c r="T1880">
        <v>24</v>
      </c>
      <c r="U1880">
        <v>6</v>
      </c>
      <c r="V1880" s="6">
        <f>T1880/U1880</f>
        <v>4</v>
      </c>
      <c r="W1880">
        <v>384</v>
      </c>
      <c r="X1880">
        <v>24</v>
      </c>
      <c r="Y1880" s="6">
        <f>W1880/X1880</f>
        <v>16</v>
      </c>
      <c r="Z1880" s="6">
        <f>ROUND(Y1880,1)</f>
        <v>16</v>
      </c>
      <c r="AB1880" s="241"/>
      <c r="AC1880" s="241"/>
      <c r="AD1880" s="6"/>
      <c r="AE1880" s="241"/>
      <c r="AF1880" s="241"/>
    </row>
    <row r="1881" spans="1:32" ht="20.100000000000001" customHeight="1" x14ac:dyDescent="0.25">
      <c r="A1881" s="166">
        <v>83641</v>
      </c>
      <c r="B1881" s="167" t="s">
        <v>953</v>
      </c>
      <c r="C1881" s="166" t="s">
        <v>3982</v>
      </c>
      <c r="D1881" s="146">
        <v>1</v>
      </c>
      <c r="E1881" s="146" t="s">
        <v>79</v>
      </c>
      <c r="F1881" s="168"/>
      <c r="G1881" s="160">
        <v>157</v>
      </c>
      <c r="H1881" s="74">
        <v>157</v>
      </c>
      <c r="I1881" s="101">
        <f>H1881/D1881</f>
        <v>157</v>
      </c>
      <c r="J1881" s="76">
        <v>157</v>
      </c>
      <c r="K1881" s="76">
        <v>157</v>
      </c>
      <c r="L1881" s="102">
        <f>K1881/D1881</f>
        <v>157</v>
      </c>
      <c r="M1881" s="75">
        <v>157</v>
      </c>
      <c r="N1881" s="74">
        <v>157</v>
      </c>
      <c r="O1881" s="101">
        <f>N1881/D1881</f>
        <v>157</v>
      </c>
      <c r="P1881" s="76">
        <v>157</v>
      </c>
      <c r="Q1881" s="76">
        <v>157</v>
      </c>
      <c r="R1881" s="102">
        <f>Q1881/D1881</f>
        <v>157</v>
      </c>
      <c r="S1881" s="4">
        <v>1</v>
      </c>
      <c r="T1881">
        <v>1</v>
      </c>
      <c r="U1881">
        <v>1</v>
      </c>
      <c r="V1881" s="6">
        <f>T1881/U1881</f>
        <v>1</v>
      </c>
      <c r="W1881" t="s">
        <v>80</v>
      </c>
      <c r="X1881">
        <v>1</v>
      </c>
      <c r="Y1881" s="6">
        <f>W1881/X1881</f>
        <v>1984</v>
      </c>
      <c r="Z1881" s="6">
        <f>ROUND(Y1881,1)</f>
        <v>1984</v>
      </c>
      <c r="AB1881" s="241"/>
      <c r="AC1881" s="241"/>
      <c r="AD1881" s="6"/>
      <c r="AE1881" s="241"/>
      <c r="AF1881" s="241"/>
    </row>
    <row r="1882" spans="1:32" s="4" customFormat="1" ht="20.100000000000001" customHeight="1" x14ac:dyDescent="0.25">
      <c r="A1882" s="166">
        <v>83639</v>
      </c>
      <c r="B1882" s="167" t="s">
        <v>953</v>
      </c>
      <c r="C1882" s="166" t="s">
        <v>3979</v>
      </c>
      <c r="D1882" s="146">
        <v>1</v>
      </c>
      <c r="E1882" s="146" t="s">
        <v>229</v>
      </c>
      <c r="F1882" s="168"/>
      <c r="G1882" s="160">
        <v>77</v>
      </c>
      <c r="H1882" s="74">
        <v>77</v>
      </c>
      <c r="I1882" s="101">
        <f>H1882/D1882</f>
        <v>77</v>
      </c>
      <c r="J1882" s="76">
        <v>77</v>
      </c>
      <c r="K1882" s="76">
        <v>77</v>
      </c>
      <c r="L1882" s="102">
        <f>K1882/D1882</f>
        <v>77</v>
      </c>
      <c r="M1882" s="75">
        <v>77</v>
      </c>
      <c r="N1882" s="74">
        <v>77</v>
      </c>
      <c r="O1882" s="101">
        <f>N1882/D1882</f>
        <v>77</v>
      </c>
      <c r="P1882" s="76">
        <v>77</v>
      </c>
      <c r="Q1882" s="76">
        <v>77</v>
      </c>
      <c r="R1882" s="102">
        <f>Q1882/D1882</f>
        <v>77</v>
      </c>
      <c r="S1882" s="4">
        <v>1</v>
      </c>
      <c r="T1882" s="172">
        <v>1</v>
      </c>
      <c r="U1882" s="172">
        <v>1</v>
      </c>
      <c r="V1882" s="6">
        <f>T1882/U1882</f>
        <v>1</v>
      </c>
      <c r="W1882" s="172">
        <v>661</v>
      </c>
      <c r="X1882" s="172">
        <v>1</v>
      </c>
      <c r="Y1882" s="6">
        <f>W1882/X1882</f>
        <v>661</v>
      </c>
      <c r="Z1882" s="6">
        <f>ROUND(Y1882,1)</f>
        <v>661</v>
      </c>
      <c r="AA1882" s="172"/>
      <c r="AB1882" s="241"/>
      <c r="AC1882" s="241"/>
      <c r="AD1882" s="6"/>
      <c r="AE1882" s="241"/>
      <c r="AF1882" s="241"/>
    </row>
    <row r="1883" spans="1:32" s="4" customFormat="1" ht="20.100000000000001" customHeight="1" x14ac:dyDescent="0.25">
      <c r="A1883" s="143">
        <v>38865</v>
      </c>
      <c r="B1883" s="144" t="s">
        <v>1764</v>
      </c>
      <c r="C1883" s="149" t="s">
        <v>1776</v>
      </c>
      <c r="D1883" s="146">
        <v>12</v>
      </c>
      <c r="E1883" s="146" t="s">
        <v>22</v>
      </c>
      <c r="F1883" s="168" t="s">
        <v>12523</v>
      </c>
      <c r="G1883" s="75">
        <v>41.16</v>
      </c>
      <c r="H1883" s="74">
        <v>36.119999999999997</v>
      </c>
      <c r="I1883" s="101">
        <f>H1883/D1883</f>
        <v>3.01</v>
      </c>
      <c r="J1883" s="76">
        <v>41.16</v>
      </c>
      <c r="K1883" s="76">
        <v>36.119999999999997</v>
      </c>
      <c r="L1883" s="102">
        <f>K1883/D1883</f>
        <v>3.01</v>
      </c>
      <c r="M1883" s="75">
        <v>41.16</v>
      </c>
      <c r="N1883" s="74">
        <v>36.119999999999997</v>
      </c>
      <c r="O1883" s="101">
        <f>N1883/D1883</f>
        <v>3.01</v>
      </c>
      <c r="P1883" s="76">
        <v>41.16</v>
      </c>
      <c r="Q1883" s="76">
        <v>36.119999999999997</v>
      </c>
      <c r="R1883" s="102">
        <f>Q1883/D1883</f>
        <v>3.01</v>
      </c>
      <c r="S1883" s="4">
        <v>12</v>
      </c>
      <c r="T1883" s="172">
        <v>12</v>
      </c>
      <c r="U1883" s="172">
        <v>12</v>
      </c>
      <c r="V1883" s="6">
        <f>T1883/U1883</f>
        <v>1</v>
      </c>
      <c r="W1883" s="172">
        <v>230.4</v>
      </c>
      <c r="X1883" s="172">
        <v>12</v>
      </c>
      <c r="Y1883" s="6">
        <f>W1883/X1883</f>
        <v>19.2</v>
      </c>
      <c r="Z1883" s="6">
        <f>ROUND(Y1883,1)</f>
        <v>19.2</v>
      </c>
      <c r="AA1883" s="172"/>
      <c r="AB1883" s="241"/>
      <c r="AC1883" s="241"/>
      <c r="AD1883" s="6"/>
      <c r="AE1883" s="241"/>
      <c r="AF1883" s="241"/>
    </row>
    <row r="1884" spans="1:32" ht="20.100000000000001" customHeight="1" x14ac:dyDescent="0.25">
      <c r="A1884" s="143">
        <v>38788</v>
      </c>
      <c r="B1884" s="144" t="s">
        <v>1764</v>
      </c>
      <c r="C1884" s="149" t="s">
        <v>1765</v>
      </c>
      <c r="D1884" s="146">
        <v>12</v>
      </c>
      <c r="E1884" s="146" t="s">
        <v>22</v>
      </c>
      <c r="F1884" s="168" t="s">
        <v>12523</v>
      </c>
      <c r="G1884" s="75">
        <v>41.16</v>
      </c>
      <c r="H1884" s="74">
        <v>36.119999999999997</v>
      </c>
      <c r="I1884" s="101">
        <f>H1884/D1884</f>
        <v>3.01</v>
      </c>
      <c r="J1884" s="76">
        <v>41.16</v>
      </c>
      <c r="K1884" s="76">
        <v>36.119999999999997</v>
      </c>
      <c r="L1884" s="102">
        <f>K1884/D1884</f>
        <v>3.01</v>
      </c>
      <c r="M1884" s="75">
        <v>41.16</v>
      </c>
      <c r="N1884" s="74">
        <v>36.119999999999997</v>
      </c>
      <c r="O1884" s="101">
        <f>N1884/D1884</f>
        <v>3.01</v>
      </c>
      <c r="P1884" s="76">
        <v>41.16</v>
      </c>
      <c r="Q1884" s="76">
        <v>36.119999999999997</v>
      </c>
      <c r="R1884" s="102">
        <f>Q1884/D1884</f>
        <v>3.01</v>
      </c>
      <c r="S1884" s="4">
        <v>12</v>
      </c>
      <c r="T1884">
        <v>12</v>
      </c>
      <c r="U1884">
        <v>12</v>
      </c>
      <c r="V1884" s="6">
        <f>T1884/U1884</f>
        <v>1</v>
      </c>
      <c r="W1884">
        <v>230.4</v>
      </c>
      <c r="X1884">
        <v>12</v>
      </c>
      <c r="Y1884" s="6">
        <f>W1884/X1884</f>
        <v>19.2</v>
      </c>
      <c r="Z1884" s="6">
        <f>ROUND(Y1884,1)</f>
        <v>19.2</v>
      </c>
      <c r="AB1884" s="241"/>
      <c r="AC1884" s="241"/>
      <c r="AD1884" s="6"/>
      <c r="AE1884" s="241"/>
      <c r="AF1884" s="241"/>
    </row>
    <row r="1885" spans="1:32" ht="20.100000000000001" customHeight="1" x14ac:dyDescent="0.25">
      <c r="A1885" s="143">
        <v>38367</v>
      </c>
      <c r="B1885" s="144" t="s">
        <v>1680</v>
      </c>
      <c r="C1885" s="149" t="s">
        <v>1681</v>
      </c>
      <c r="D1885" s="146">
        <v>12</v>
      </c>
      <c r="E1885" s="146" t="s">
        <v>22</v>
      </c>
      <c r="F1885" s="168" t="s">
        <v>12523</v>
      </c>
      <c r="G1885" s="75">
        <v>41.16</v>
      </c>
      <c r="H1885" s="74">
        <v>36.119999999999997</v>
      </c>
      <c r="I1885" s="101">
        <f>H1885/D1885</f>
        <v>3.01</v>
      </c>
      <c r="J1885" s="76">
        <v>41.16</v>
      </c>
      <c r="K1885" s="76">
        <v>36.119999999999997</v>
      </c>
      <c r="L1885" s="102">
        <f>K1885/D1885</f>
        <v>3.01</v>
      </c>
      <c r="M1885" s="75">
        <v>41.16</v>
      </c>
      <c r="N1885" s="74">
        <v>36.119999999999997</v>
      </c>
      <c r="O1885" s="101">
        <f>N1885/D1885</f>
        <v>3.01</v>
      </c>
      <c r="P1885" s="76">
        <v>41.16</v>
      </c>
      <c r="Q1885" s="76">
        <v>36.119999999999997</v>
      </c>
      <c r="R1885" s="102">
        <f>Q1885/D1885</f>
        <v>3.01</v>
      </c>
      <c r="S1885" s="4">
        <v>12</v>
      </c>
      <c r="T1885">
        <v>12</v>
      </c>
      <c r="U1885">
        <v>12</v>
      </c>
      <c r="V1885" s="6">
        <f>T1885/U1885</f>
        <v>1</v>
      </c>
      <c r="W1885">
        <v>230.4</v>
      </c>
      <c r="X1885">
        <v>12</v>
      </c>
      <c r="Y1885" s="6">
        <f>W1885/X1885</f>
        <v>19.2</v>
      </c>
      <c r="Z1885" s="6">
        <f>ROUND(Y1885,1)</f>
        <v>19.2</v>
      </c>
      <c r="AB1885" s="241"/>
      <c r="AC1885" s="241"/>
      <c r="AD1885" s="6"/>
      <c r="AE1885" s="241"/>
      <c r="AF1885" s="241"/>
    </row>
    <row r="1886" spans="1:32" s="4" customFormat="1" ht="20.100000000000001" customHeight="1" x14ac:dyDescent="0.25">
      <c r="A1886" s="143">
        <v>38326</v>
      </c>
      <c r="B1886" s="144" t="s">
        <v>1671</v>
      </c>
      <c r="C1886" s="149" t="s">
        <v>1672</v>
      </c>
      <c r="D1886" s="146">
        <v>12</v>
      </c>
      <c r="E1886" s="146" t="s">
        <v>22</v>
      </c>
      <c r="F1886" s="168" t="s">
        <v>12523</v>
      </c>
      <c r="G1886" s="75">
        <v>41.16</v>
      </c>
      <c r="H1886" s="74">
        <v>36.119999999999997</v>
      </c>
      <c r="I1886" s="101">
        <f>H1886/D1886</f>
        <v>3.01</v>
      </c>
      <c r="J1886" s="76">
        <v>41.16</v>
      </c>
      <c r="K1886" s="76">
        <v>36.119999999999997</v>
      </c>
      <c r="L1886" s="102">
        <f>K1886/D1886</f>
        <v>3.01</v>
      </c>
      <c r="M1886" s="75">
        <v>41.16</v>
      </c>
      <c r="N1886" s="74">
        <v>36.119999999999997</v>
      </c>
      <c r="O1886" s="101">
        <f>N1886/D1886</f>
        <v>3.01</v>
      </c>
      <c r="P1886" s="76">
        <v>41.16</v>
      </c>
      <c r="Q1886" s="76">
        <v>36.119999999999997</v>
      </c>
      <c r="R1886" s="102">
        <f>Q1886/D1886</f>
        <v>3.01</v>
      </c>
      <c r="S1886" s="4">
        <v>12</v>
      </c>
      <c r="T1886" s="172">
        <v>12</v>
      </c>
      <c r="U1886" s="172">
        <v>12</v>
      </c>
      <c r="V1886" s="6">
        <f>T1886/U1886</f>
        <v>1</v>
      </c>
      <c r="W1886" s="172">
        <v>230.4</v>
      </c>
      <c r="X1886" s="172">
        <v>12</v>
      </c>
      <c r="Y1886" s="6">
        <f>W1886/X1886</f>
        <v>19.2</v>
      </c>
      <c r="Z1886" s="6">
        <f>ROUND(Y1886,1)</f>
        <v>19.2</v>
      </c>
      <c r="AA1886" s="172"/>
      <c r="AB1886" s="241"/>
      <c r="AC1886" s="241"/>
      <c r="AD1886" s="6"/>
      <c r="AE1886" s="241"/>
      <c r="AF1886" s="241"/>
    </row>
    <row r="1887" spans="1:32" s="4" customFormat="1" ht="20.100000000000001" customHeight="1" x14ac:dyDescent="0.25">
      <c r="A1887" s="143">
        <v>38368</v>
      </c>
      <c r="B1887" s="144" t="s">
        <v>1682</v>
      </c>
      <c r="C1887" s="149" t="s">
        <v>1683</v>
      </c>
      <c r="D1887" s="146">
        <v>12</v>
      </c>
      <c r="E1887" s="146" t="s">
        <v>22</v>
      </c>
      <c r="F1887" s="168" t="s">
        <v>12523</v>
      </c>
      <c r="G1887" s="75">
        <v>41.16</v>
      </c>
      <c r="H1887" s="74">
        <v>36.119999999999997</v>
      </c>
      <c r="I1887" s="101">
        <f>H1887/D1887</f>
        <v>3.01</v>
      </c>
      <c r="J1887" s="76">
        <v>41.16</v>
      </c>
      <c r="K1887" s="76">
        <v>36.119999999999997</v>
      </c>
      <c r="L1887" s="102">
        <f>K1887/D1887</f>
        <v>3.01</v>
      </c>
      <c r="M1887" s="75">
        <v>41.16</v>
      </c>
      <c r="N1887" s="74">
        <v>36.119999999999997</v>
      </c>
      <c r="O1887" s="101">
        <f>N1887/D1887</f>
        <v>3.01</v>
      </c>
      <c r="P1887" s="76">
        <v>41.16</v>
      </c>
      <c r="Q1887" s="76">
        <v>36.119999999999997</v>
      </c>
      <c r="R1887" s="102">
        <f>Q1887/D1887</f>
        <v>3.01</v>
      </c>
      <c r="S1887" s="4">
        <v>12</v>
      </c>
      <c r="T1887" s="172">
        <v>12</v>
      </c>
      <c r="U1887" s="172">
        <v>12</v>
      </c>
      <c r="V1887" s="6">
        <f>T1887/U1887</f>
        <v>1</v>
      </c>
      <c r="W1887" s="172">
        <v>230.4</v>
      </c>
      <c r="X1887" s="172">
        <v>12</v>
      </c>
      <c r="Y1887" s="6">
        <f>W1887/X1887</f>
        <v>19.2</v>
      </c>
      <c r="Z1887" s="6">
        <f>ROUND(Y1887,1)</f>
        <v>19.2</v>
      </c>
      <c r="AA1887" s="172"/>
      <c r="AB1887" s="241"/>
      <c r="AC1887" s="241"/>
      <c r="AD1887" s="6"/>
      <c r="AE1887" s="241"/>
      <c r="AF1887" s="241"/>
    </row>
    <row r="1888" spans="1:32" s="4" customFormat="1" ht="20.100000000000001" customHeight="1" x14ac:dyDescent="0.25">
      <c r="A1888" s="143">
        <v>39578</v>
      </c>
      <c r="B1888" s="144" t="s">
        <v>1786</v>
      </c>
      <c r="C1888" s="149" t="s">
        <v>1787</v>
      </c>
      <c r="D1888" s="146">
        <v>12</v>
      </c>
      <c r="E1888" s="146" t="s">
        <v>22</v>
      </c>
      <c r="F1888" s="168" t="s">
        <v>12523</v>
      </c>
      <c r="G1888" s="75">
        <v>41.16</v>
      </c>
      <c r="H1888" s="74">
        <v>36.119999999999997</v>
      </c>
      <c r="I1888" s="101">
        <f>H1888/D1888</f>
        <v>3.01</v>
      </c>
      <c r="J1888" s="76">
        <v>41.16</v>
      </c>
      <c r="K1888" s="76">
        <v>36.119999999999997</v>
      </c>
      <c r="L1888" s="102">
        <f>K1888/D1888</f>
        <v>3.01</v>
      </c>
      <c r="M1888" s="75">
        <v>41.16</v>
      </c>
      <c r="N1888" s="74">
        <v>36.119999999999997</v>
      </c>
      <c r="O1888" s="101">
        <f>N1888/D1888</f>
        <v>3.01</v>
      </c>
      <c r="P1888" s="76">
        <v>41.16</v>
      </c>
      <c r="Q1888" s="76">
        <v>36.119999999999997</v>
      </c>
      <c r="R1888" s="102">
        <f>Q1888/D1888</f>
        <v>3.01</v>
      </c>
      <c r="S1888" s="4">
        <v>12</v>
      </c>
      <c r="T1888" s="172">
        <v>12</v>
      </c>
      <c r="U1888" s="172">
        <v>12</v>
      </c>
      <c r="V1888" s="6">
        <f>T1888/U1888</f>
        <v>1</v>
      </c>
      <c r="W1888" s="172">
        <v>230.4</v>
      </c>
      <c r="X1888" s="172">
        <v>12</v>
      </c>
      <c r="Y1888" s="6">
        <f>W1888/X1888</f>
        <v>19.2</v>
      </c>
      <c r="Z1888" s="6">
        <f>ROUND(Y1888,1)</f>
        <v>19.2</v>
      </c>
      <c r="AA1888" s="172"/>
      <c r="AB1888" s="241"/>
      <c r="AC1888" s="241"/>
      <c r="AD1888" s="6"/>
      <c r="AE1888" s="241"/>
      <c r="AF1888" s="241"/>
    </row>
    <row r="1889" spans="1:32" s="4" customFormat="1" ht="20.100000000000001" customHeight="1" x14ac:dyDescent="0.25">
      <c r="A1889" s="143">
        <v>38792</v>
      </c>
      <c r="B1889" s="144" t="s">
        <v>1767</v>
      </c>
      <c r="C1889" s="149" t="s">
        <v>1768</v>
      </c>
      <c r="D1889" s="146">
        <v>2</v>
      </c>
      <c r="E1889" s="146" t="s">
        <v>28</v>
      </c>
      <c r="F1889" s="168" t="s">
        <v>12496</v>
      </c>
      <c r="G1889" s="75">
        <v>44.8</v>
      </c>
      <c r="H1889" s="74">
        <v>39.5</v>
      </c>
      <c r="I1889" s="101">
        <f>H1889/D1889</f>
        <v>19.75</v>
      </c>
      <c r="J1889" s="76">
        <v>44.8</v>
      </c>
      <c r="K1889" s="76">
        <v>39.5</v>
      </c>
      <c r="L1889" s="102">
        <f>K1889/D1889</f>
        <v>19.75</v>
      </c>
      <c r="M1889" s="75">
        <v>44.8</v>
      </c>
      <c r="N1889" s="74">
        <v>39.5</v>
      </c>
      <c r="O1889" s="101">
        <f>N1889/D1889</f>
        <v>19.75</v>
      </c>
      <c r="P1889" s="76">
        <v>44.8</v>
      </c>
      <c r="Q1889" s="76">
        <v>39.5</v>
      </c>
      <c r="R1889" s="102">
        <f>Q1889/D1889</f>
        <v>19.75</v>
      </c>
      <c r="S1889" s="4">
        <v>2</v>
      </c>
      <c r="T1889" s="172">
        <v>24</v>
      </c>
      <c r="U1889" s="172">
        <v>2</v>
      </c>
      <c r="V1889" s="6">
        <f>T1889/U1889</f>
        <v>12</v>
      </c>
      <c r="W1889" s="172">
        <v>288</v>
      </c>
      <c r="X1889" s="172">
        <v>24</v>
      </c>
      <c r="Y1889" s="6">
        <f>W1889/X1889</f>
        <v>12</v>
      </c>
      <c r="Z1889" s="6">
        <f>ROUND(Y1889,1)</f>
        <v>12</v>
      </c>
      <c r="AA1889" s="172"/>
      <c r="AB1889" s="241"/>
      <c r="AC1889" s="241"/>
      <c r="AD1889" s="6"/>
      <c r="AE1889" s="241"/>
      <c r="AF1889" s="241"/>
    </row>
    <row r="1890" spans="1:32" s="4" customFormat="1" ht="20.100000000000001" customHeight="1" x14ac:dyDescent="0.25">
      <c r="A1890" s="143">
        <v>39576</v>
      </c>
      <c r="B1890" s="144" t="s">
        <v>1784</v>
      </c>
      <c r="C1890" s="149" t="s">
        <v>1785</v>
      </c>
      <c r="D1890" s="146">
        <v>2</v>
      </c>
      <c r="E1890" s="146" t="s">
        <v>28</v>
      </c>
      <c r="F1890" s="168" t="s">
        <v>12496</v>
      </c>
      <c r="G1890" s="75">
        <v>36</v>
      </c>
      <c r="H1890" s="74">
        <v>33</v>
      </c>
      <c r="I1890" s="101">
        <f>H1890/D1890</f>
        <v>16.5</v>
      </c>
      <c r="J1890" s="76">
        <v>36</v>
      </c>
      <c r="K1890" s="76">
        <v>33</v>
      </c>
      <c r="L1890" s="102">
        <f>K1890/D1890</f>
        <v>16.5</v>
      </c>
      <c r="M1890" s="75">
        <v>36</v>
      </c>
      <c r="N1890" s="74">
        <v>33</v>
      </c>
      <c r="O1890" s="101">
        <f>N1890/D1890</f>
        <v>16.5</v>
      </c>
      <c r="P1890" s="76">
        <v>36</v>
      </c>
      <c r="Q1890" s="76">
        <v>33</v>
      </c>
      <c r="R1890" s="102">
        <f>Q1890/D1890</f>
        <v>16.5</v>
      </c>
      <c r="S1890" s="4">
        <v>2</v>
      </c>
      <c r="T1890" s="172">
        <v>24</v>
      </c>
      <c r="U1890" s="172">
        <v>2</v>
      </c>
      <c r="V1890" s="6">
        <f>T1890/U1890</f>
        <v>12</v>
      </c>
      <c r="W1890" s="172">
        <v>288</v>
      </c>
      <c r="X1890" s="172">
        <v>24</v>
      </c>
      <c r="Y1890" s="6">
        <f>W1890/X1890</f>
        <v>12</v>
      </c>
      <c r="Z1890" s="6">
        <f>ROUND(Y1890,1)</f>
        <v>12</v>
      </c>
      <c r="AA1890" s="172"/>
      <c r="AB1890" s="241"/>
      <c r="AC1890" s="241"/>
      <c r="AD1890" s="6"/>
      <c r="AE1890" s="241"/>
      <c r="AF1890" s="241"/>
    </row>
    <row r="1891" spans="1:32" ht="20.100000000000001" customHeight="1" x14ac:dyDescent="0.25">
      <c r="A1891" s="143">
        <v>38630</v>
      </c>
      <c r="B1891" s="144" t="s">
        <v>1722</v>
      </c>
      <c r="C1891" s="149" t="s">
        <v>1723</v>
      </c>
      <c r="D1891" s="146">
        <v>2</v>
      </c>
      <c r="E1891" s="146" t="s">
        <v>28</v>
      </c>
      <c r="F1891" s="168" t="s">
        <v>12496</v>
      </c>
      <c r="G1891" s="75">
        <v>44.8</v>
      </c>
      <c r="H1891" s="74">
        <v>39.5</v>
      </c>
      <c r="I1891" s="101">
        <f>H1891/D1891</f>
        <v>19.75</v>
      </c>
      <c r="J1891" s="76">
        <v>44.8</v>
      </c>
      <c r="K1891" s="76">
        <v>39.5</v>
      </c>
      <c r="L1891" s="102">
        <f>K1891/D1891</f>
        <v>19.75</v>
      </c>
      <c r="M1891" s="75">
        <v>44.8</v>
      </c>
      <c r="N1891" s="74">
        <v>39.5</v>
      </c>
      <c r="O1891" s="101">
        <f>N1891/D1891</f>
        <v>19.75</v>
      </c>
      <c r="P1891" s="76">
        <v>44.8</v>
      </c>
      <c r="Q1891" s="76">
        <v>39.5</v>
      </c>
      <c r="R1891" s="102">
        <f>Q1891/D1891</f>
        <v>19.75</v>
      </c>
      <c r="S1891" s="5">
        <v>2</v>
      </c>
      <c r="T1891">
        <v>24</v>
      </c>
      <c r="U1891">
        <v>2</v>
      </c>
      <c r="V1891" s="6">
        <f>T1891/U1891</f>
        <v>12</v>
      </c>
      <c r="W1891">
        <v>288</v>
      </c>
      <c r="X1891">
        <v>24</v>
      </c>
      <c r="Y1891" s="6">
        <f>W1891/X1891</f>
        <v>12</v>
      </c>
      <c r="Z1891" s="6">
        <f>ROUND(Y1891,1)</f>
        <v>12</v>
      </c>
      <c r="AB1891" s="241"/>
      <c r="AC1891" s="241"/>
      <c r="AD1891" s="6"/>
      <c r="AE1891" s="241"/>
      <c r="AF1891" s="241"/>
    </row>
    <row r="1892" spans="1:32" ht="20.100000000000001" customHeight="1" x14ac:dyDescent="0.25">
      <c r="A1892" s="143">
        <v>38751</v>
      </c>
      <c r="B1892" s="144" t="s">
        <v>1754</v>
      </c>
      <c r="C1892" s="149" t="s">
        <v>1755</v>
      </c>
      <c r="D1892" s="146">
        <v>1</v>
      </c>
      <c r="E1892" s="146" t="s">
        <v>19</v>
      </c>
      <c r="F1892" s="168" t="s">
        <v>12498</v>
      </c>
      <c r="G1892" s="75">
        <v>19.75</v>
      </c>
      <c r="H1892" s="74">
        <v>19.75</v>
      </c>
      <c r="I1892" s="101">
        <f>H1892/D1892</f>
        <v>19.75</v>
      </c>
      <c r="J1892" s="76">
        <v>19.75</v>
      </c>
      <c r="K1892" s="76">
        <v>19.75</v>
      </c>
      <c r="L1892" s="102">
        <f>K1892/D1892</f>
        <v>19.75</v>
      </c>
      <c r="M1892" s="75">
        <v>19.75</v>
      </c>
      <c r="N1892" s="74">
        <v>19.75</v>
      </c>
      <c r="O1892" s="101">
        <f>N1892/D1892</f>
        <v>19.75</v>
      </c>
      <c r="P1892" s="76">
        <v>19.75</v>
      </c>
      <c r="Q1892" s="76">
        <v>19.75</v>
      </c>
      <c r="R1892" s="102">
        <f>Q1892/D1892</f>
        <v>19.75</v>
      </c>
      <c r="S1892" s="5">
        <v>1</v>
      </c>
      <c r="T1892">
        <v>24</v>
      </c>
      <c r="U1892">
        <v>1</v>
      </c>
      <c r="V1892" s="6">
        <f>T1892/U1892</f>
        <v>24</v>
      </c>
      <c r="W1892">
        <v>288</v>
      </c>
      <c r="X1892">
        <v>24</v>
      </c>
      <c r="Y1892" s="6">
        <f>W1892/X1892</f>
        <v>12</v>
      </c>
      <c r="Z1892" s="6">
        <f>ROUND(Y1892,1)</f>
        <v>12</v>
      </c>
      <c r="AB1892" s="241"/>
      <c r="AC1892" s="241"/>
      <c r="AD1892" s="6"/>
      <c r="AE1892" s="241"/>
      <c r="AF1892" s="241"/>
    </row>
    <row r="1893" spans="1:32" ht="20.100000000000001" customHeight="1" x14ac:dyDescent="0.25">
      <c r="A1893" s="143">
        <v>38727</v>
      </c>
      <c r="B1893" s="144" t="s">
        <v>1744</v>
      </c>
      <c r="C1893" s="149" t="s">
        <v>1745</v>
      </c>
      <c r="D1893" s="146">
        <v>24</v>
      </c>
      <c r="E1893" s="146" t="s">
        <v>22</v>
      </c>
      <c r="F1893" s="168" t="s">
        <v>12501</v>
      </c>
      <c r="G1893" s="75">
        <v>55.44</v>
      </c>
      <c r="H1893" s="74">
        <v>55.44</v>
      </c>
      <c r="I1893" s="101">
        <f>H1893/D1893</f>
        <v>2.31</v>
      </c>
      <c r="J1893" s="76">
        <v>55.44</v>
      </c>
      <c r="K1893" s="76">
        <v>55.44</v>
      </c>
      <c r="L1893" s="102">
        <f>K1893/D1893</f>
        <v>2.31</v>
      </c>
      <c r="M1893" s="75">
        <v>55.44</v>
      </c>
      <c r="N1893" s="74">
        <v>55.44</v>
      </c>
      <c r="O1893" s="101">
        <f>N1893/D1893</f>
        <v>2.31</v>
      </c>
      <c r="P1893" s="76">
        <v>55.44</v>
      </c>
      <c r="Q1893" s="76">
        <v>55.44</v>
      </c>
      <c r="R1893" s="102">
        <f>Q1893/D1893</f>
        <v>2.31</v>
      </c>
      <c r="S1893" s="5">
        <v>24</v>
      </c>
      <c r="T1893">
        <v>24</v>
      </c>
      <c r="U1893">
        <v>24</v>
      </c>
      <c r="V1893" s="6">
        <f>T1893/U1893</f>
        <v>1</v>
      </c>
      <c r="W1893">
        <v>384</v>
      </c>
      <c r="X1893">
        <v>24</v>
      </c>
      <c r="Y1893" s="6">
        <f>W1893/X1893</f>
        <v>16</v>
      </c>
      <c r="Z1893" s="6">
        <f>ROUND(Y1893,1)</f>
        <v>16</v>
      </c>
      <c r="AB1893" s="241"/>
      <c r="AC1893" s="241"/>
      <c r="AD1893" s="6"/>
      <c r="AE1893" s="241"/>
      <c r="AF1893" s="241"/>
    </row>
    <row r="1894" spans="1:32" ht="20.100000000000001" customHeight="1" x14ac:dyDescent="0.25">
      <c r="A1894" s="143">
        <v>39535</v>
      </c>
      <c r="B1894" s="144" t="s">
        <v>1778</v>
      </c>
      <c r="C1894" s="149" t="s">
        <v>1779</v>
      </c>
      <c r="D1894" s="146">
        <v>1</v>
      </c>
      <c r="E1894" s="146" t="s">
        <v>22</v>
      </c>
      <c r="F1894" s="168" t="s">
        <v>12524</v>
      </c>
      <c r="G1894" s="75">
        <v>30</v>
      </c>
      <c r="H1894" s="74">
        <v>30</v>
      </c>
      <c r="I1894" s="101">
        <f>H1894/D1894</f>
        <v>30</v>
      </c>
      <c r="J1894" s="76">
        <v>30</v>
      </c>
      <c r="K1894" s="76">
        <v>30</v>
      </c>
      <c r="L1894" s="102">
        <f>K1894/D1894</f>
        <v>30</v>
      </c>
      <c r="M1894" s="75">
        <v>30</v>
      </c>
      <c r="N1894" s="74">
        <v>30</v>
      </c>
      <c r="O1894" s="101">
        <f>N1894/D1894</f>
        <v>30</v>
      </c>
      <c r="P1894" s="76">
        <v>30</v>
      </c>
      <c r="Q1894" s="76">
        <v>30</v>
      </c>
      <c r="R1894" s="102">
        <f>Q1894/D1894</f>
        <v>30</v>
      </c>
      <c r="S1894" s="5">
        <v>1</v>
      </c>
      <c r="T1894">
        <v>24</v>
      </c>
      <c r="U1894">
        <v>1</v>
      </c>
      <c r="V1894" s="6">
        <f>T1894/U1894</f>
        <v>24</v>
      </c>
      <c r="W1894">
        <v>384</v>
      </c>
      <c r="X1894">
        <v>24</v>
      </c>
      <c r="Y1894" s="6">
        <f>W1894/X1894</f>
        <v>16</v>
      </c>
      <c r="Z1894" s="6">
        <f>ROUND(Y1894,1)</f>
        <v>16</v>
      </c>
      <c r="AB1894" s="241"/>
      <c r="AC1894" s="241"/>
      <c r="AD1894" s="6"/>
      <c r="AE1894" s="241"/>
      <c r="AF1894" s="241"/>
    </row>
    <row r="1895" spans="1:32" ht="20.100000000000001" customHeight="1" x14ac:dyDescent="0.25">
      <c r="A1895" s="143">
        <v>38791</v>
      </c>
      <c r="B1895" s="144" t="s">
        <v>1746</v>
      </c>
      <c r="C1895" s="149" t="s">
        <v>1766</v>
      </c>
      <c r="D1895" s="146">
        <v>4</v>
      </c>
      <c r="E1895" s="146" t="s">
        <v>31</v>
      </c>
      <c r="F1895" s="168" t="s">
        <v>12500</v>
      </c>
      <c r="G1895" s="75">
        <v>50.76</v>
      </c>
      <c r="H1895" s="74">
        <v>42</v>
      </c>
      <c r="I1895" s="101">
        <f>H1895/D1895</f>
        <v>10.5</v>
      </c>
      <c r="J1895" s="76">
        <v>50.76</v>
      </c>
      <c r="K1895" s="76">
        <v>42</v>
      </c>
      <c r="L1895" s="102">
        <f>K1895/D1895</f>
        <v>10.5</v>
      </c>
      <c r="M1895" s="75">
        <v>50.76</v>
      </c>
      <c r="N1895" s="74">
        <v>42</v>
      </c>
      <c r="O1895" s="101">
        <f>N1895/D1895</f>
        <v>10.5</v>
      </c>
      <c r="P1895" s="76">
        <v>50.76</v>
      </c>
      <c r="Q1895" s="76">
        <v>42</v>
      </c>
      <c r="R1895" s="102">
        <f>Q1895/D1895</f>
        <v>10.5</v>
      </c>
      <c r="S1895" s="5">
        <v>4</v>
      </c>
      <c r="T1895">
        <v>24</v>
      </c>
      <c r="U1895">
        <v>4</v>
      </c>
      <c r="V1895" s="6">
        <f>T1895/U1895</f>
        <v>6</v>
      </c>
      <c r="W1895">
        <v>288</v>
      </c>
      <c r="X1895">
        <v>24</v>
      </c>
      <c r="Y1895" s="6">
        <f>W1895/X1895</f>
        <v>12</v>
      </c>
      <c r="Z1895" s="6">
        <f>ROUND(Y1895,1)</f>
        <v>12</v>
      </c>
      <c r="AB1895" s="241"/>
      <c r="AC1895" s="241"/>
      <c r="AD1895" s="6"/>
      <c r="AE1895" s="241"/>
      <c r="AF1895" s="241"/>
    </row>
    <row r="1896" spans="1:32" ht="20.100000000000001" customHeight="1" x14ac:dyDescent="0.25">
      <c r="A1896" s="143">
        <v>38729</v>
      </c>
      <c r="B1896" s="144" t="s">
        <v>1746</v>
      </c>
      <c r="C1896" s="149" t="s">
        <v>1747</v>
      </c>
      <c r="D1896" s="146">
        <v>4</v>
      </c>
      <c r="E1896" s="146" t="s">
        <v>31</v>
      </c>
      <c r="F1896" s="168" t="s">
        <v>12500</v>
      </c>
      <c r="G1896" s="75">
        <v>50.76</v>
      </c>
      <c r="H1896" s="74">
        <v>42</v>
      </c>
      <c r="I1896" s="101">
        <f>H1896/D1896</f>
        <v>10.5</v>
      </c>
      <c r="J1896" s="76">
        <v>50.76</v>
      </c>
      <c r="K1896" s="76">
        <v>42</v>
      </c>
      <c r="L1896" s="102">
        <f>K1896/D1896</f>
        <v>10.5</v>
      </c>
      <c r="M1896" s="75">
        <v>50.76</v>
      </c>
      <c r="N1896" s="74">
        <v>42</v>
      </c>
      <c r="O1896" s="101">
        <f>N1896/D1896</f>
        <v>10.5</v>
      </c>
      <c r="P1896" s="76">
        <v>50.76</v>
      </c>
      <c r="Q1896" s="76">
        <v>42</v>
      </c>
      <c r="R1896" s="102">
        <f>Q1896/D1896</f>
        <v>10.5</v>
      </c>
      <c r="S1896" s="5">
        <v>4</v>
      </c>
      <c r="T1896">
        <v>24</v>
      </c>
      <c r="U1896">
        <v>4</v>
      </c>
      <c r="V1896" s="6">
        <f>T1896/U1896</f>
        <v>6</v>
      </c>
      <c r="W1896">
        <v>288</v>
      </c>
      <c r="X1896">
        <v>24</v>
      </c>
      <c r="Y1896" s="6">
        <f>W1896/X1896</f>
        <v>12</v>
      </c>
      <c r="Z1896" s="6">
        <f>ROUND(Y1896,1)</f>
        <v>12</v>
      </c>
      <c r="AB1896" s="241"/>
      <c r="AC1896" s="241"/>
      <c r="AD1896" s="6"/>
      <c r="AE1896" s="241"/>
      <c r="AF1896" s="241"/>
    </row>
    <row r="1897" spans="1:32" ht="20.100000000000001" customHeight="1" x14ac:dyDescent="0.25">
      <c r="A1897" s="143">
        <v>38327</v>
      </c>
      <c r="B1897" s="144" t="s">
        <v>1673</v>
      </c>
      <c r="C1897" s="149" t="s">
        <v>1674</v>
      </c>
      <c r="D1897" s="146">
        <v>4</v>
      </c>
      <c r="E1897" s="146" t="s">
        <v>31</v>
      </c>
      <c r="F1897" s="168" t="s">
        <v>12500</v>
      </c>
      <c r="G1897" s="75">
        <v>50.76</v>
      </c>
      <c r="H1897" s="74">
        <v>42</v>
      </c>
      <c r="I1897" s="101">
        <f>H1897/D1897</f>
        <v>10.5</v>
      </c>
      <c r="J1897" s="76">
        <v>50.76</v>
      </c>
      <c r="K1897" s="76">
        <v>42</v>
      </c>
      <c r="L1897" s="102">
        <f>K1897/D1897</f>
        <v>10.5</v>
      </c>
      <c r="M1897" s="75">
        <v>50.76</v>
      </c>
      <c r="N1897" s="74">
        <v>42</v>
      </c>
      <c r="O1897" s="101">
        <f>N1897/D1897</f>
        <v>10.5</v>
      </c>
      <c r="P1897" s="76">
        <v>50.76</v>
      </c>
      <c r="Q1897" s="76">
        <v>42</v>
      </c>
      <c r="R1897" s="102">
        <f>Q1897/D1897</f>
        <v>10.5</v>
      </c>
      <c r="S1897" s="5">
        <v>4</v>
      </c>
      <c r="T1897">
        <v>24</v>
      </c>
      <c r="U1897">
        <v>4</v>
      </c>
      <c r="V1897" s="6">
        <f>T1897/U1897</f>
        <v>6</v>
      </c>
      <c r="W1897">
        <v>288</v>
      </c>
      <c r="X1897">
        <v>24</v>
      </c>
      <c r="Y1897" s="6">
        <f>W1897/X1897</f>
        <v>12</v>
      </c>
      <c r="Z1897" s="6">
        <f>ROUND(Y1897,1)</f>
        <v>12</v>
      </c>
      <c r="AB1897" s="241"/>
      <c r="AC1897" s="241"/>
      <c r="AD1897" s="6"/>
      <c r="AE1897" s="241"/>
      <c r="AF1897" s="241"/>
    </row>
    <row r="1898" spans="1:32" ht="20.100000000000001" customHeight="1" x14ac:dyDescent="0.25">
      <c r="A1898" s="143">
        <v>38746</v>
      </c>
      <c r="B1898" s="144" t="s">
        <v>1750</v>
      </c>
      <c r="C1898" s="149" t="s">
        <v>1751</v>
      </c>
      <c r="D1898" s="146">
        <v>4</v>
      </c>
      <c r="E1898" s="146" t="s">
        <v>31</v>
      </c>
      <c r="F1898" s="168" t="s">
        <v>12500</v>
      </c>
      <c r="G1898" s="75">
        <v>50.76</v>
      </c>
      <c r="H1898" s="74">
        <v>42</v>
      </c>
      <c r="I1898" s="101">
        <f>H1898/D1898</f>
        <v>10.5</v>
      </c>
      <c r="J1898" s="76">
        <v>50.76</v>
      </c>
      <c r="K1898" s="76">
        <v>42</v>
      </c>
      <c r="L1898" s="102">
        <f>K1898/D1898</f>
        <v>10.5</v>
      </c>
      <c r="M1898" s="75">
        <v>50.76</v>
      </c>
      <c r="N1898" s="74">
        <v>42</v>
      </c>
      <c r="O1898" s="101">
        <f>N1898/D1898</f>
        <v>10.5</v>
      </c>
      <c r="P1898" s="76">
        <v>50.76</v>
      </c>
      <c r="Q1898" s="76">
        <v>42</v>
      </c>
      <c r="R1898" s="102">
        <f>Q1898/D1898</f>
        <v>10.5</v>
      </c>
      <c r="S1898" s="5">
        <v>4</v>
      </c>
      <c r="T1898">
        <v>24</v>
      </c>
      <c r="U1898">
        <v>4</v>
      </c>
      <c r="V1898" s="6">
        <f>T1898/U1898</f>
        <v>6</v>
      </c>
      <c r="W1898">
        <v>288</v>
      </c>
      <c r="X1898">
        <v>24</v>
      </c>
      <c r="Y1898" s="6">
        <f>W1898/X1898</f>
        <v>12</v>
      </c>
      <c r="Z1898" s="6">
        <f>ROUND(Y1898,1)</f>
        <v>12</v>
      </c>
      <c r="AB1898" s="241"/>
      <c r="AC1898" s="241"/>
      <c r="AD1898" s="6"/>
      <c r="AE1898" s="241"/>
      <c r="AF1898" s="241"/>
    </row>
    <row r="1899" spans="1:32" ht="20.100000000000001" customHeight="1" x14ac:dyDescent="0.25">
      <c r="A1899" s="143">
        <v>39573</v>
      </c>
      <c r="B1899" s="144" t="s">
        <v>1782</v>
      </c>
      <c r="C1899" s="149" t="s">
        <v>1783</v>
      </c>
      <c r="D1899" s="146">
        <v>4</v>
      </c>
      <c r="E1899" s="146" t="s">
        <v>31</v>
      </c>
      <c r="F1899" s="168" t="s">
        <v>12500</v>
      </c>
      <c r="G1899" s="75">
        <v>50.76</v>
      </c>
      <c r="H1899" s="74">
        <v>42</v>
      </c>
      <c r="I1899" s="101">
        <f>H1899/D1899</f>
        <v>10.5</v>
      </c>
      <c r="J1899" s="76">
        <v>50.76</v>
      </c>
      <c r="K1899" s="76">
        <v>42</v>
      </c>
      <c r="L1899" s="102">
        <f>K1899/D1899</f>
        <v>10.5</v>
      </c>
      <c r="M1899" s="75">
        <v>50.76</v>
      </c>
      <c r="N1899" s="74">
        <v>42</v>
      </c>
      <c r="O1899" s="101">
        <f>N1899/D1899</f>
        <v>10.5</v>
      </c>
      <c r="P1899" s="76">
        <v>50.76</v>
      </c>
      <c r="Q1899" s="76">
        <v>42</v>
      </c>
      <c r="R1899" s="102">
        <f>Q1899/D1899</f>
        <v>10.5</v>
      </c>
      <c r="S1899" s="5">
        <v>4</v>
      </c>
      <c r="T1899">
        <v>24</v>
      </c>
      <c r="U1899">
        <v>4</v>
      </c>
      <c r="V1899" s="6">
        <f>T1899/U1899</f>
        <v>6</v>
      </c>
      <c r="W1899">
        <v>288</v>
      </c>
      <c r="X1899">
        <v>24</v>
      </c>
      <c r="Y1899" s="6">
        <f>W1899/X1899</f>
        <v>12</v>
      </c>
      <c r="Z1899" s="6">
        <f>ROUND(Y1899,1)</f>
        <v>12</v>
      </c>
      <c r="AB1899" s="241"/>
      <c r="AC1899" s="241"/>
      <c r="AD1899" s="6"/>
      <c r="AE1899" s="241"/>
      <c r="AF1899" s="241"/>
    </row>
    <row r="1900" spans="1:32" ht="20.100000000000001" customHeight="1" x14ac:dyDescent="0.25">
      <c r="A1900" s="143">
        <v>38706</v>
      </c>
      <c r="B1900" s="144" t="s">
        <v>1740</v>
      </c>
      <c r="C1900" s="149" t="s">
        <v>1741</v>
      </c>
      <c r="D1900" s="146">
        <v>4</v>
      </c>
      <c r="E1900" s="146" t="s">
        <v>31</v>
      </c>
      <c r="F1900" s="168" t="s">
        <v>12500</v>
      </c>
      <c r="G1900" s="75">
        <v>50.76</v>
      </c>
      <c r="H1900" s="74">
        <v>42</v>
      </c>
      <c r="I1900" s="101">
        <f>H1900/D1900</f>
        <v>10.5</v>
      </c>
      <c r="J1900" s="76">
        <v>50.76</v>
      </c>
      <c r="K1900" s="76">
        <v>42</v>
      </c>
      <c r="L1900" s="102">
        <f>K1900/D1900</f>
        <v>10.5</v>
      </c>
      <c r="M1900" s="75">
        <v>50.76</v>
      </c>
      <c r="N1900" s="74">
        <v>42</v>
      </c>
      <c r="O1900" s="101">
        <f>N1900/D1900</f>
        <v>10.5</v>
      </c>
      <c r="P1900" s="76">
        <v>50.76</v>
      </c>
      <c r="Q1900" s="76">
        <v>42</v>
      </c>
      <c r="R1900" s="102">
        <f>Q1900/D1900</f>
        <v>10.5</v>
      </c>
      <c r="S1900" s="5">
        <v>4</v>
      </c>
      <c r="T1900">
        <v>24</v>
      </c>
      <c r="U1900">
        <v>4</v>
      </c>
      <c r="V1900" s="6">
        <f>T1900/U1900</f>
        <v>6</v>
      </c>
      <c r="W1900">
        <v>288</v>
      </c>
      <c r="X1900">
        <v>24</v>
      </c>
      <c r="Y1900" s="6">
        <f>W1900/X1900</f>
        <v>12</v>
      </c>
      <c r="Z1900" s="6">
        <f>ROUND(Y1900,1)</f>
        <v>12</v>
      </c>
      <c r="AB1900" s="241"/>
      <c r="AC1900" s="241"/>
      <c r="AD1900" s="6"/>
      <c r="AE1900" s="241"/>
      <c r="AF1900" s="241"/>
    </row>
    <row r="1901" spans="1:32" ht="20.100000000000001" customHeight="1" x14ac:dyDescent="0.25">
      <c r="A1901" s="143">
        <v>38762</v>
      </c>
      <c r="B1901" s="144" t="s">
        <v>1759</v>
      </c>
      <c r="C1901" s="149" t="s">
        <v>1760</v>
      </c>
      <c r="D1901" s="146">
        <v>4</v>
      </c>
      <c r="E1901" s="146" t="s">
        <v>31</v>
      </c>
      <c r="F1901" s="168" t="s">
        <v>12500</v>
      </c>
      <c r="G1901" s="75">
        <v>40.520000000000003</v>
      </c>
      <c r="H1901" s="74">
        <v>39</v>
      </c>
      <c r="I1901" s="101">
        <f>H1901/D1901</f>
        <v>9.75</v>
      </c>
      <c r="J1901" s="76">
        <v>40.520000000000003</v>
      </c>
      <c r="K1901" s="76">
        <v>39</v>
      </c>
      <c r="L1901" s="102">
        <f>K1901/D1901</f>
        <v>9.75</v>
      </c>
      <c r="M1901" s="75">
        <v>40.520000000000003</v>
      </c>
      <c r="N1901" s="74">
        <v>39</v>
      </c>
      <c r="O1901" s="101">
        <f>N1901/D1901</f>
        <v>9.75</v>
      </c>
      <c r="P1901" s="76">
        <v>40.520000000000003</v>
      </c>
      <c r="Q1901" s="76">
        <v>39</v>
      </c>
      <c r="R1901" s="102">
        <f>Q1901/D1901</f>
        <v>9.75</v>
      </c>
      <c r="S1901" s="5">
        <v>4</v>
      </c>
      <c r="T1901">
        <v>24</v>
      </c>
      <c r="U1901">
        <v>4</v>
      </c>
      <c r="V1901" s="6">
        <f>T1901/U1901</f>
        <v>6</v>
      </c>
      <c r="W1901">
        <v>288</v>
      </c>
      <c r="X1901">
        <v>24</v>
      </c>
      <c r="Y1901" s="6">
        <f>W1901/X1901</f>
        <v>12</v>
      </c>
      <c r="Z1901" s="6">
        <f>ROUND(Y1901,1)</f>
        <v>12</v>
      </c>
      <c r="AB1901" s="241"/>
      <c r="AC1901" s="241"/>
      <c r="AD1901" s="6"/>
      <c r="AE1901" s="241"/>
      <c r="AF1901" s="241"/>
    </row>
    <row r="1902" spans="1:32" ht="20.100000000000001" customHeight="1" x14ac:dyDescent="0.25">
      <c r="A1902" s="143">
        <v>38761</v>
      </c>
      <c r="B1902" s="144" t="s">
        <v>1757</v>
      </c>
      <c r="C1902" s="149" t="s">
        <v>1758</v>
      </c>
      <c r="D1902" s="146">
        <v>4</v>
      </c>
      <c r="E1902" s="146" t="s">
        <v>31</v>
      </c>
      <c r="F1902" s="168" t="s">
        <v>12500</v>
      </c>
      <c r="G1902" s="75">
        <v>40.520000000000003</v>
      </c>
      <c r="H1902" s="74">
        <v>39</v>
      </c>
      <c r="I1902" s="101">
        <f>H1902/D1902</f>
        <v>9.75</v>
      </c>
      <c r="J1902" s="76">
        <v>40.520000000000003</v>
      </c>
      <c r="K1902" s="76">
        <v>39</v>
      </c>
      <c r="L1902" s="102">
        <f>K1902/D1902</f>
        <v>9.75</v>
      </c>
      <c r="M1902" s="75">
        <v>40.520000000000003</v>
      </c>
      <c r="N1902" s="74">
        <v>39</v>
      </c>
      <c r="O1902" s="101">
        <f>N1902/D1902</f>
        <v>9.75</v>
      </c>
      <c r="P1902" s="76">
        <v>40.520000000000003</v>
      </c>
      <c r="Q1902" s="76">
        <v>39</v>
      </c>
      <c r="R1902" s="102">
        <f>Q1902/D1902</f>
        <v>9.75</v>
      </c>
      <c r="S1902" s="5">
        <v>4</v>
      </c>
      <c r="T1902">
        <v>24</v>
      </c>
      <c r="U1902">
        <v>4</v>
      </c>
      <c r="V1902" s="6">
        <f>T1902/U1902</f>
        <v>6</v>
      </c>
      <c r="W1902">
        <v>288</v>
      </c>
      <c r="X1902">
        <v>24</v>
      </c>
      <c r="Y1902" s="6">
        <f>W1902/X1902</f>
        <v>12</v>
      </c>
      <c r="Z1902" s="6">
        <f>ROUND(Y1902,1)</f>
        <v>12</v>
      </c>
      <c r="AB1902" s="241"/>
      <c r="AC1902" s="241"/>
      <c r="AD1902" s="6"/>
      <c r="AE1902" s="241"/>
      <c r="AF1902" s="241"/>
    </row>
    <row r="1903" spans="1:32" ht="20.100000000000001" customHeight="1" x14ac:dyDescent="0.25">
      <c r="A1903" s="143">
        <v>28761</v>
      </c>
      <c r="B1903" s="144" t="s">
        <v>694</v>
      </c>
      <c r="C1903" s="166" t="s">
        <v>695</v>
      </c>
      <c r="D1903" s="146">
        <v>4</v>
      </c>
      <c r="E1903" s="146" t="s">
        <v>31</v>
      </c>
      <c r="F1903" s="168" t="s">
        <v>12500</v>
      </c>
      <c r="G1903" s="75">
        <v>40.520000000000003</v>
      </c>
      <c r="H1903" s="74">
        <v>39</v>
      </c>
      <c r="I1903" s="101">
        <f>H1903/D1903</f>
        <v>9.75</v>
      </c>
      <c r="J1903" s="76">
        <v>40.520000000000003</v>
      </c>
      <c r="K1903" s="76">
        <v>39</v>
      </c>
      <c r="L1903" s="102">
        <f>K1903/D1903</f>
        <v>9.75</v>
      </c>
      <c r="M1903" s="75">
        <v>40.520000000000003</v>
      </c>
      <c r="N1903" s="74">
        <v>39</v>
      </c>
      <c r="O1903" s="101">
        <f>N1903/D1903</f>
        <v>9.75</v>
      </c>
      <c r="P1903" s="76">
        <v>40.520000000000003</v>
      </c>
      <c r="Q1903" s="76">
        <v>39</v>
      </c>
      <c r="R1903" s="102">
        <f>Q1903/D1903</f>
        <v>9.75</v>
      </c>
      <c r="S1903" s="5">
        <v>4</v>
      </c>
      <c r="T1903">
        <v>24</v>
      </c>
      <c r="U1903">
        <v>4</v>
      </c>
      <c r="V1903" s="6">
        <f>T1903/U1903</f>
        <v>6</v>
      </c>
      <c r="W1903">
        <v>288</v>
      </c>
      <c r="X1903">
        <v>24</v>
      </c>
      <c r="Y1903" s="6">
        <f>W1903/X1903</f>
        <v>12</v>
      </c>
      <c r="Z1903" s="6">
        <f>ROUND(Y1903,1)</f>
        <v>12</v>
      </c>
      <c r="AB1903" s="241"/>
      <c r="AC1903" s="241"/>
      <c r="AD1903" s="6"/>
      <c r="AE1903" s="241"/>
      <c r="AF1903" s="241"/>
    </row>
    <row r="1904" spans="1:32" ht="20.100000000000001" customHeight="1" x14ac:dyDescent="0.25">
      <c r="A1904" s="143">
        <v>38662</v>
      </c>
      <c r="B1904" s="144"/>
      <c r="C1904" s="149" t="s">
        <v>1734</v>
      </c>
      <c r="D1904" s="146">
        <v>1</v>
      </c>
      <c r="E1904" s="146" t="s">
        <v>79</v>
      </c>
      <c r="F1904" s="168"/>
      <c r="G1904" s="75">
        <v>206</v>
      </c>
      <c r="H1904" s="74">
        <v>206</v>
      </c>
      <c r="I1904" s="101">
        <f>H1904/D1904</f>
        <v>206</v>
      </c>
      <c r="J1904" s="76">
        <v>206</v>
      </c>
      <c r="K1904" s="76">
        <v>206</v>
      </c>
      <c r="L1904" s="102">
        <f>K1904/D1904</f>
        <v>206</v>
      </c>
      <c r="M1904" s="75">
        <v>206</v>
      </c>
      <c r="N1904" s="74">
        <v>206</v>
      </c>
      <c r="O1904" s="101">
        <f>N1904/D1904</f>
        <v>206</v>
      </c>
      <c r="P1904" s="76">
        <v>206</v>
      </c>
      <c r="Q1904" s="76">
        <v>206</v>
      </c>
      <c r="R1904" s="102">
        <f>Q1904/D1904</f>
        <v>206</v>
      </c>
      <c r="S1904" s="5">
        <v>1</v>
      </c>
      <c r="T1904">
        <v>1</v>
      </c>
      <c r="U1904">
        <v>1</v>
      </c>
      <c r="V1904" s="6">
        <f>T1904/U1904</f>
        <v>1</v>
      </c>
      <c r="W1904" t="s">
        <v>80</v>
      </c>
      <c r="X1904">
        <v>1</v>
      </c>
      <c r="Y1904" s="6">
        <f>W1904/X1904</f>
        <v>1984</v>
      </c>
      <c r="Z1904" s="6">
        <f>ROUND(Y1904,1)</f>
        <v>1984</v>
      </c>
      <c r="AB1904" s="241"/>
      <c r="AC1904" s="241"/>
      <c r="AD1904" s="6"/>
      <c r="AE1904" s="241"/>
      <c r="AF1904" s="241"/>
    </row>
    <row r="1905" spans="1:32" ht="20.100000000000001" customHeight="1" x14ac:dyDescent="0.25">
      <c r="A1905" s="143">
        <v>39538</v>
      </c>
      <c r="B1905" s="144"/>
      <c r="C1905" s="149" t="s">
        <v>1780</v>
      </c>
      <c r="D1905" s="146">
        <v>1</v>
      </c>
      <c r="E1905" s="146" t="s">
        <v>79</v>
      </c>
      <c r="F1905" s="168"/>
      <c r="G1905" s="75">
        <v>225</v>
      </c>
      <c r="H1905" s="74">
        <v>225</v>
      </c>
      <c r="I1905" s="101">
        <f>H1905/D1905</f>
        <v>225</v>
      </c>
      <c r="J1905" s="76">
        <v>225</v>
      </c>
      <c r="K1905" s="76">
        <v>225</v>
      </c>
      <c r="L1905" s="102">
        <f>K1905/D1905</f>
        <v>225</v>
      </c>
      <c r="M1905" s="75">
        <v>225</v>
      </c>
      <c r="N1905" s="74">
        <v>225</v>
      </c>
      <c r="O1905" s="101">
        <f>N1905/D1905</f>
        <v>225</v>
      </c>
      <c r="P1905" s="76">
        <v>225</v>
      </c>
      <c r="Q1905" s="76">
        <v>225</v>
      </c>
      <c r="R1905" s="102">
        <f>Q1905/D1905</f>
        <v>225</v>
      </c>
      <c r="S1905" s="5">
        <v>1</v>
      </c>
      <c r="T1905">
        <v>1</v>
      </c>
      <c r="U1905">
        <v>1</v>
      </c>
      <c r="V1905" s="6">
        <f>T1905/U1905</f>
        <v>1</v>
      </c>
      <c r="W1905" t="s">
        <v>80</v>
      </c>
      <c r="X1905">
        <v>1</v>
      </c>
      <c r="Y1905" s="6">
        <f>W1905/X1905</f>
        <v>1984</v>
      </c>
      <c r="Z1905" s="6">
        <f>ROUND(Y1905,1)</f>
        <v>1984</v>
      </c>
      <c r="AB1905" s="241"/>
      <c r="AC1905" s="241"/>
      <c r="AD1905" s="6"/>
      <c r="AE1905" s="241"/>
      <c r="AF1905" s="241"/>
    </row>
    <row r="1906" spans="1:32" ht="20.100000000000001" customHeight="1" x14ac:dyDescent="0.25">
      <c r="A1906" s="143">
        <v>38645</v>
      </c>
      <c r="B1906" s="144"/>
      <c r="C1906" s="149" t="s">
        <v>1727</v>
      </c>
      <c r="D1906" s="146">
        <v>1</v>
      </c>
      <c r="E1906" s="146" t="s">
        <v>79</v>
      </c>
      <c r="F1906" s="168"/>
      <c r="G1906" s="75">
        <v>225</v>
      </c>
      <c r="H1906" s="74">
        <v>225</v>
      </c>
      <c r="I1906" s="101">
        <f>H1906/D1906</f>
        <v>225</v>
      </c>
      <c r="J1906" s="76">
        <v>225</v>
      </c>
      <c r="K1906" s="76">
        <v>225</v>
      </c>
      <c r="L1906" s="102">
        <f>K1906/D1906</f>
        <v>225</v>
      </c>
      <c r="M1906" s="75">
        <v>225</v>
      </c>
      <c r="N1906" s="74">
        <v>225</v>
      </c>
      <c r="O1906" s="101">
        <f>N1906/D1906</f>
        <v>225</v>
      </c>
      <c r="P1906" s="76">
        <v>225</v>
      </c>
      <c r="Q1906" s="76">
        <v>225</v>
      </c>
      <c r="R1906" s="102">
        <f>Q1906/D1906</f>
        <v>225</v>
      </c>
      <c r="S1906" s="4">
        <v>1</v>
      </c>
      <c r="T1906">
        <v>1</v>
      </c>
      <c r="U1906">
        <v>1</v>
      </c>
      <c r="V1906" s="6">
        <f>T1906/U1906</f>
        <v>1</v>
      </c>
      <c r="W1906" t="s">
        <v>80</v>
      </c>
      <c r="X1906">
        <v>1</v>
      </c>
      <c r="Y1906" s="6">
        <f>W1906/X1906</f>
        <v>1984</v>
      </c>
      <c r="Z1906" s="6">
        <f>ROUND(Y1906,1)</f>
        <v>1984</v>
      </c>
      <c r="AB1906" s="241"/>
      <c r="AC1906" s="241"/>
      <c r="AD1906" s="6"/>
      <c r="AE1906" s="241"/>
      <c r="AF1906" s="241"/>
    </row>
    <row r="1907" spans="1:32" ht="20.100000000000001" customHeight="1" x14ac:dyDescent="0.25">
      <c r="A1907" s="143">
        <v>38660</v>
      </c>
      <c r="B1907" s="144"/>
      <c r="C1907" s="149" t="s">
        <v>1733</v>
      </c>
      <c r="D1907" s="146">
        <v>1</v>
      </c>
      <c r="E1907" s="146" t="s">
        <v>79</v>
      </c>
      <c r="F1907" s="168"/>
      <c r="G1907" s="75">
        <v>206</v>
      </c>
      <c r="H1907" s="74">
        <v>206</v>
      </c>
      <c r="I1907" s="101">
        <f>H1907/D1907</f>
        <v>206</v>
      </c>
      <c r="J1907" s="76">
        <v>206</v>
      </c>
      <c r="K1907" s="76">
        <v>206</v>
      </c>
      <c r="L1907" s="102">
        <f>K1907/D1907</f>
        <v>206</v>
      </c>
      <c r="M1907" s="75">
        <v>206</v>
      </c>
      <c r="N1907" s="74">
        <v>206</v>
      </c>
      <c r="O1907" s="101">
        <f>N1907/D1907</f>
        <v>206</v>
      </c>
      <c r="P1907" s="76">
        <v>206</v>
      </c>
      <c r="Q1907" s="76">
        <v>206</v>
      </c>
      <c r="R1907" s="102">
        <f>Q1907/D1907</f>
        <v>206</v>
      </c>
      <c r="S1907" s="4">
        <v>1</v>
      </c>
      <c r="T1907">
        <v>1</v>
      </c>
      <c r="U1907">
        <v>1</v>
      </c>
      <c r="V1907" s="6">
        <f>T1907/U1907</f>
        <v>1</v>
      </c>
      <c r="W1907" t="s">
        <v>80</v>
      </c>
      <c r="X1907">
        <v>1</v>
      </c>
      <c r="Y1907" s="6">
        <f>W1907/X1907</f>
        <v>1984</v>
      </c>
      <c r="Z1907" s="6">
        <f>ROUND(Y1907,1)</f>
        <v>1984</v>
      </c>
      <c r="AB1907" s="241"/>
      <c r="AC1907" s="241"/>
      <c r="AD1907" s="6"/>
      <c r="AE1907" s="241"/>
      <c r="AF1907" s="241"/>
    </row>
    <row r="1908" spans="1:32" ht="20.100000000000001" customHeight="1" x14ac:dyDescent="0.25">
      <c r="A1908" s="143">
        <v>38641</v>
      </c>
      <c r="B1908" s="144"/>
      <c r="C1908" s="149" t="s">
        <v>1726</v>
      </c>
      <c r="D1908" s="146">
        <v>1</v>
      </c>
      <c r="E1908" s="146" t="s">
        <v>79</v>
      </c>
      <c r="F1908" s="168"/>
      <c r="G1908" s="75">
        <v>199</v>
      </c>
      <c r="H1908" s="74">
        <v>199</v>
      </c>
      <c r="I1908" s="101">
        <f>H1908/D1908</f>
        <v>199</v>
      </c>
      <c r="J1908" s="76">
        <v>199</v>
      </c>
      <c r="K1908" s="76">
        <v>199</v>
      </c>
      <c r="L1908" s="102">
        <f>K1908/D1908</f>
        <v>199</v>
      </c>
      <c r="M1908" s="75">
        <v>199</v>
      </c>
      <c r="N1908" s="74">
        <v>199</v>
      </c>
      <c r="O1908" s="101">
        <f>N1908/D1908</f>
        <v>199</v>
      </c>
      <c r="P1908" s="76">
        <v>199</v>
      </c>
      <c r="Q1908" s="76">
        <v>199</v>
      </c>
      <c r="R1908" s="102">
        <f>Q1908/D1908</f>
        <v>199</v>
      </c>
      <c r="S1908" s="4">
        <v>1</v>
      </c>
      <c r="T1908">
        <v>1</v>
      </c>
      <c r="U1908">
        <v>1</v>
      </c>
      <c r="V1908" s="6">
        <f>T1908/U1908</f>
        <v>1</v>
      </c>
      <c r="W1908" t="s">
        <v>80</v>
      </c>
      <c r="X1908">
        <v>1</v>
      </c>
      <c r="Y1908" s="6">
        <f>W1908/X1908</f>
        <v>1984</v>
      </c>
      <c r="Z1908" s="6">
        <f>ROUND(Y1908,1)</f>
        <v>1984</v>
      </c>
      <c r="AB1908" s="241"/>
      <c r="AC1908" s="241"/>
      <c r="AD1908" s="6"/>
      <c r="AE1908" s="241"/>
      <c r="AF1908" s="241"/>
    </row>
    <row r="1909" spans="1:32" ht="20.100000000000001" customHeight="1" x14ac:dyDescent="0.25">
      <c r="A1909" s="143">
        <v>38710</v>
      </c>
      <c r="B1909" s="144"/>
      <c r="C1909" s="149" t="s">
        <v>1743</v>
      </c>
      <c r="D1909" s="146">
        <v>1</v>
      </c>
      <c r="E1909" s="146" t="s">
        <v>79</v>
      </c>
      <c r="F1909" s="168"/>
      <c r="G1909" s="75">
        <v>225</v>
      </c>
      <c r="H1909" s="74">
        <v>225</v>
      </c>
      <c r="I1909" s="101">
        <f>H1909/D1909</f>
        <v>225</v>
      </c>
      <c r="J1909" s="76">
        <v>225</v>
      </c>
      <c r="K1909" s="76">
        <v>225</v>
      </c>
      <c r="L1909" s="102">
        <f>K1909/D1909</f>
        <v>225</v>
      </c>
      <c r="M1909" s="75">
        <v>225</v>
      </c>
      <c r="N1909" s="74">
        <v>225</v>
      </c>
      <c r="O1909" s="101">
        <f>N1909/D1909</f>
        <v>225</v>
      </c>
      <c r="P1909" s="76">
        <v>225</v>
      </c>
      <c r="Q1909" s="76">
        <v>225</v>
      </c>
      <c r="R1909" s="102">
        <f>Q1909/D1909</f>
        <v>225</v>
      </c>
      <c r="S1909" s="4">
        <v>1</v>
      </c>
      <c r="T1909">
        <v>1</v>
      </c>
      <c r="U1909">
        <v>1</v>
      </c>
      <c r="V1909" s="6">
        <f>T1909/U1909</f>
        <v>1</v>
      </c>
      <c r="W1909" t="s">
        <v>80</v>
      </c>
      <c r="X1909">
        <v>1</v>
      </c>
      <c r="Y1909" s="6">
        <f>W1909/X1909</f>
        <v>1984</v>
      </c>
      <c r="Z1909" s="6">
        <f>ROUND(Y1909,1)</f>
        <v>1984</v>
      </c>
      <c r="AB1909" s="241"/>
      <c r="AC1909" s="241"/>
      <c r="AD1909" s="6"/>
      <c r="AE1909" s="241"/>
      <c r="AF1909" s="241"/>
    </row>
    <row r="1910" spans="1:32" ht="20.100000000000001" customHeight="1" x14ac:dyDescent="0.25">
      <c r="A1910" s="143">
        <v>39581</v>
      </c>
      <c r="B1910" s="144" t="s">
        <v>1673</v>
      </c>
      <c r="C1910" s="149" t="s">
        <v>1791</v>
      </c>
      <c r="D1910" s="146">
        <v>1</v>
      </c>
      <c r="E1910" s="146" t="s">
        <v>79</v>
      </c>
      <c r="F1910" s="168"/>
      <c r="G1910" s="75">
        <v>225</v>
      </c>
      <c r="H1910" s="74">
        <v>225</v>
      </c>
      <c r="I1910" s="101">
        <f>H1910/D1910</f>
        <v>225</v>
      </c>
      <c r="J1910" s="76">
        <v>225</v>
      </c>
      <c r="K1910" s="76">
        <v>225</v>
      </c>
      <c r="L1910" s="102">
        <f>K1910/D1910</f>
        <v>225</v>
      </c>
      <c r="M1910" s="75">
        <v>225</v>
      </c>
      <c r="N1910" s="74">
        <v>225</v>
      </c>
      <c r="O1910" s="101">
        <f>N1910/D1910</f>
        <v>225</v>
      </c>
      <c r="P1910" s="76">
        <v>225</v>
      </c>
      <c r="Q1910" s="76">
        <v>225</v>
      </c>
      <c r="R1910" s="102">
        <f>Q1910/D1910</f>
        <v>225</v>
      </c>
      <c r="S1910" s="4">
        <v>1</v>
      </c>
      <c r="T1910">
        <v>1</v>
      </c>
      <c r="U1910">
        <v>1</v>
      </c>
      <c r="V1910" s="6">
        <f>T1910/U1910</f>
        <v>1</v>
      </c>
      <c r="W1910" t="s">
        <v>80</v>
      </c>
      <c r="X1910">
        <v>1</v>
      </c>
      <c r="Y1910" s="6">
        <f>W1910/X1910</f>
        <v>1984</v>
      </c>
      <c r="Z1910" s="6">
        <f>ROUND(Y1910,1)</f>
        <v>1984</v>
      </c>
      <c r="AB1910" s="241"/>
      <c r="AC1910" s="241"/>
      <c r="AD1910" s="6"/>
      <c r="AE1910" s="241"/>
      <c r="AF1910" s="241"/>
    </row>
    <row r="1911" spans="1:32" ht="20.100000000000001" customHeight="1" x14ac:dyDescent="0.25">
      <c r="A1911" s="143">
        <v>38747</v>
      </c>
      <c r="B1911" s="144"/>
      <c r="C1911" s="149" t="s">
        <v>1752</v>
      </c>
      <c r="D1911" s="146">
        <v>1</v>
      </c>
      <c r="E1911" s="146" t="s">
        <v>79</v>
      </c>
      <c r="F1911" s="168"/>
      <c r="G1911" s="75">
        <v>225</v>
      </c>
      <c r="H1911" s="74">
        <v>225</v>
      </c>
      <c r="I1911" s="101">
        <f>H1911/D1911</f>
        <v>225</v>
      </c>
      <c r="J1911" s="76">
        <v>225</v>
      </c>
      <c r="K1911" s="76">
        <v>225</v>
      </c>
      <c r="L1911" s="102">
        <f>K1911/D1911</f>
        <v>225</v>
      </c>
      <c r="M1911" s="75">
        <v>225</v>
      </c>
      <c r="N1911" s="74">
        <v>225</v>
      </c>
      <c r="O1911" s="101">
        <f>N1911/D1911</f>
        <v>225</v>
      </c>
      <c r="P1911" s="76">
        <v>225</v>
      </c>
      <c r="Q1911" s="76">
        <v>225</v>
      </c>
      <c r="R1911" s="102">
        <f>Q1911/D1911</f>
        <v>225</v>
      </c>
      <c r="S1911" s="4">
        <v>1</v>
      </c>
      <c r="T1911">
        <v>1</v>
      </c>
      <c r="U1911">
        <v>1</v>
      </c>
      <c r="V1911" s="6">
        <f>T1911/U1911</f>
        <v>1</v>
      </c>
      <c r="W1911" t="s">
        <v>80</v>
      </c>
      <c r="X1911">
        <v>1</v>
      </c>
      <c r="Y1911" s="6">
        <f>W1911/X1911</f>
        <v>1984</v>
      </c>
      <c r="Z1911" s="6">
        <f>ROUND(Y1911,1)</f>
        <v>1984</v>
      </c>
      <c r="AB1911" s="241"/>
      <c r="AC1911" s="241"/>
      <c r="AD1911" s="6"/>
      <c r="AE1911" s="241"/>
      <c r="AF1911" s="241"/>
    </row>
    <row r="1912" spans="1:32" s="11" customFormat="1" ht="20.100000000000001" customHeight="1" x14ac:dyDescent="0.25">
      <c r="A1912" s="143">
        <v>39580</v>
      </c>
      <c r="B1912" s="144" t="s">
        <v>1782</v>
      </c>
      <c r="C1912" s="149" t="s">
        <v>1790</v>
      </c>
      <c r="D1912" s="146">
        <v>1</v>
      </c>
      <c r="E1912" s="146" t="s">
        <v>79</v>
      </c>
      <c r="F1912" s="168"/>
      <c r="G1912" s="75">
        <v>225</v>
      </c>
      <c r="H1912" s="74">
        <v>225</v>
      </c>
      <c r="I1912" s="101">
        <f>H1912/D1912</f>
        <v>225</v>
      </c>
      <c r="J1912" s="76">
        <v>225</v>
      </c>
      <c r="K1912" s="76">
        <v>225</v>
      </c>
      <c r="L1912" s="102">
        <f>K1912/D1912</f>
        <v>225</v>
      </c>
      <c r="M1912" s="75">
        <v>225</v>
      </c>
      <c r="N1912" s="74">
        <v>225</v>
      </c>
      <c r="O1912" s="101">
        <f>N1912/D1912</f>
        <v>225</v>
      </c>
      <c r="P1912" s="76">
        <v>225</v>
      </c>
      <c r="Q1912" s="76">
        <v>225</v>
      </c>
      <c r="R1912" s="102">
        <f>Q1912/D1912</f>
        <v>225</v>
      </c>
      <c r="S1912" s="4">
        <v>1</v>
      </c>
      <c r="T1912" s="172">
        <v>1</v>
      </c>
      <c r="U1912" s="172">
        <v>1</v>
      </c>
      <c r="V1912" s="6">
        <f>T1912/U1912</f>
        <v>1</v>
      </c>
      <c r="W1912" s="172" t="s">
        <v>80</v>
      </c>
      <c r="X1912" s="172">
        <v>1</v>
      </c>
      <c r="Y1912" s="6">
        <f>W1912/X1912</f>
        <v>1984</v>
      </c>
      <c r="Z1912" s="6">
        <f>ROUND(Y1912,1)</f>
        <v>1984</v>
      </c>
      <c r="AA1912" s="172"/>
      <c r="AB1912" s="241"/>
      <c r="AC1912" s="241"/>
      <c r="AD1912" s="6"/>
      <c r="AE1912" s="241"/>
      <c r="AF1912" s="241"/>
    </row>
    <row r="1913" spans="1:32" ht="20.100000000000001" customHeight="1" x14ac:dyDescent="0.25">
      <c r="A1913" s="143">
        <v>38636</v>
      </c>
      <c r="B1913" s="144"/>
      <c r="C1913" s="149" t="s">
        <v>1724</v>
      </c>
      <c r="D1913" s="146">
        <v>1</v>
      </c>
      <c r="E1913" s="146" t="s">
        <v>79</v>
      </c>
      <c r="F1913" s="168"/>
      <c r="G1913" s="75">
        <v>225</v>
      </c>
      <c r="H1913" s="74">
        <v>225</v>
      </c>
      <c r="I1913" s="101">
        <f>H1913/D1913</f>
        <v>225</v>
      </c>
      <c r="J1913" s="76">
        <v>225</v>
      </c>
      <c r="K1913" s="76">
        <v>225</v>
      </c>
      <c r="L1913" s="102">
        <f>K1913/D1913</f>
        <v>225</v>
      </c>
      <c r="M1913" s="75">
        <v>225</v>
      </c>
      <c r="N1913" s="74">
        <v>225</v>
      </c>
      <c r="O1913" s="101">
        <f>N1913/D1913</f>
        <v>225</v>
      </c>
      <c r="P1913" s="76">
        <v>225</v>
      </c>
      <c r="Q1913" s="76">
        <v>225</v>
      </c>
      <c r="R1913" s="102">
        <f>Q1913/D1913</f>
        <v>225</v>
      </c>
      <c r="S1913" s="4">
        <v>1</v>
      </c>
      <c r="T1913">
        <v>1</v>
      </c>
      <c r="U1913">
        <v>1</v>
      </c>
      <c r="V1913" s="6">
        <f>T1913/U1913</f>
        <v>1</v>
      </c>
      <c r="W1913" t="s">
        <v>80</v>
      </c>
      <c r="X1913">
        <v>1</v>
      </c>
      <c r="Y1913" s="6">
        <f>W1913/X1913</f>
        <v>1984</v>
      </c>
      <c r="Z1913" s="6">
        <f>ROUND(Y1913,1)</f>
        <v>1984</v>
      </c>
      <c r="AB1913" s="241"/>
      <c r="AC1913" s="241"/>
      <c r="AD1913" s="6"/>
      <c r="AE1913" s="241"/>
      <c r="AF1913" s="241"/>
    </row>
    <row r="1914" spans="1:32" ht="20.100000000000001" customHeight="1" x14ac:dyDescent="0.25">
      <c r="A1914" s="143">
        <v>38646</v>
      </c>
      <c r="B1914" s="144"/>
      <c r="C1914" s="149" t="s">
        <v>1728</v>
      </c>
      <c r="D1914" s="146">
        <v>1</v>
      </c>
      <c r="E1914" s="146" t="s">
        <v>79</v>
      </c>
      <c r="F1914" s="168"/>
      <c r="G1914" s="75">
        <v>199</v>
      </c>
      <c r="H1914" s="74">
        <v>199</v>
      </c>
      <c r="I1914" s="101">
        <f>H1914/D1914</f>
        <v>199</v>
      </c>
      <c r="J1914" s="76">
        <v>199</v>
      </c>
      <c r="K1914" s="76">
        <v>199</v>
      </c>
      <c r="L1914" s="102">
        <f>K1914/D1914</f>
        <v>199</v>
      </c>
      <c r="M1914" s="75">
        <v>199</v>
      </c>
      <c r="N1914" s="74">
        <v>199</v>
      </c>
      <c r="O1914" s="101">
        <f>N1914/D1914</f>
        <v>199</v>
      </c>
      <c r="P1914" s="76">
        <v>199</v>
      </c>
      <c r="Q1914" s="76">
        <v>199</v>
      </c>
      <c r="R1914" s="102">
        <f>Q1914/D1914</f>
        <v>199</v>
      </c>
      <c r="S1914" s="4">
        <v>1</v>
      </c>
      <c r="T1914">
        <v>1</v>
      </c>
      <c r="U1914">
        <v>1</v>
      </c>
      <c r="V1914" s="6">
        <f>T1914/U1914</f>
        <v>1</v>
      </c>
      <c r="W1914" t="s">
        <v>80</v>
      </c>
      <c r="X1914">
        <v>1</v>
      </c>
      <c r="Y1914" s="6">
        <f>W1914/X1914</f>
        <v>1984</v>
      </c>
      <c r="Z1914" s="6">
        <f>ROUND(Y1914,1)</f>
        <v>1984</v>
      </c>
      <c r="AB1914" s="241"/>
      <c r="AC1914" s="241"/>
      <c r="AD1914" s="6"/>
      <c r="AE1914" s="241"/>
      <c r="AF1914" s="241"/>
    </row>
    <row r="1915" spans="1:32" ht="20.100000000000001" customHeight="1" x14ac:dyDescent="0.25">
      <c r="A1915" s="143">
        <v>38520</v>
      </c>
      <c r="B1915" s="144"/>
      <c r="C1915" s="149" t="s">
        <v>1704</v>
      </c>
      <c r="D1915" s="146">
        <v>1</v>
      </c>
      <c r="E1915" s="146" t="s">
        <v>79</v>
      </c>
      <c r="F1915" s="168"/>
      <c r="G1915" s="75">
        <v>199</v>
      </c>
      <c r="H1915" s="74">
        <v>199</v>
      </c>
      <c r="I1915" s="101">
        <f>H1915/D1915</f>
        <v>199</v>
      </c>
      <c r="J1915" s="76">
        <v>199</v>
      </c>
      <c r="K1915" s="76">
        <v>199</v>
      </c>
      <c r="L1915" s="102">
        <f>K1915/D1915</f>
        <v>199</v>
      </c>
      <c r="M1915" s="75">
        <v>199</v>
      </c>
      <c r="N1915" s="74">
        <v>199</v>
      </c>
      <c r="O1915" s="101">
        <f>N1915/D1915</f>
        <v>199</v>
      </c>
      <c r="P1915" s="76">
        <v>199</v>
      </c>
      <c r="Q1915" s="76">
        <v>199</v>
      </c>
      <c r="R1915" s="102">
        <f>Q1915/D1915</f>
        <v>199</v>
      </c>
      <c r="S1915" s="4">
        <v>1</v>
      </c>
      <c r="T1915">
        <v>1</v>
      </c>
      <c r="U1915">
        <v>1</v>
      </c>
      <c r="V1915" s="6">
        <f>T1915/U1915</f>
        <v>1</v>
      </c>
      <c r="W1915" t="s">
        <v>80</v>
      </c>
      <c r="X1915">
        <v>1</v>
      </c>
      <c r="Y1915" s="6">
        <f>W1915/X1915</f>
        <v>1984</v>
      </c>
      <c r="Z1915" s="6">
        <f>ROUND(Y1915,1)</f>
        <v>1984</v>
      </c>
      <c r="AB1915" s="241"/>
      <c r="AC1915" s="241"/>
      <c r="AD1915" s="6"/>
      <c r="AE1915" s="241"/>
      <c r="AF1915" s="241"/>
    </row>
    <row r="1916" spans="1:32" ht="20.100000000000001" customHeight="1" x14ac:dyDescent="0.25">
      <c r="A1916" s="143">
        <v>38692</v>
      </c>
      <c r="B1916" s="144"/>
      <c r="C1916" s="149" t="s">
        <v>1739</v>
      </c>
      <c r="D1916" s="146">
        <v>1</v>
      </c>
      <c r="E1916" s="146" t="s">
        <v>79</v>
      </c>
      <c r="F1916" s="168"/>
      <c r="G1916" s="75">
        <v>199</v>
      </c>
      <c r="H1916" s="74">
        <v>199</v>
      </c>
      <c r="I1916" s="101">
        <f>H1916/D1916</f>
        <v>199</v>
      </c>
      <c r="J1916" s="76">
        <v>199</v>
      </c>
      <c r="K1916" s="76">
        <v>199</v>
      </c>
      <c r="L1916" s="102">
        <f>K1916/D1916</f>
        <v>199</v>
      </c>
      <c r="M1916" s="75">
        <v>199</v>
      </c>
      <c r="N1916" s="74">
        <v>199</v>
      </c>
      <c r="O1916" s="101">
        <f>N1916/D1916</f>
        <v>199</v>
      </c>
      <c r="P1916" s="76">
        <v>199</v>
      </c>
      <c r="Q1916" s="76">
        <v>199</v>
      </c>
      <c r="R1916" s="102">
        <f>Q1916/D1916</f>
        <v>199</v>
      </c>
      <c r="S1916" s="4">
        <v>1</v>
      </c>
      <c r="T1916">
        <v>1</v>
      </c>
      <c r="U1916">
        <v>1</v>
      </c>
      <c r="V1916" s="6">
        <f>T1916/U1916</f>
        <v>1</v>
      </c>
      <c r="W1916" t="s">
        <v>80</v>
      </c>
      <c r="X1916">
        <v>1</v>
      </c>
      <c r="Y1916" s="6">
        <f>W1916/X1916</f>
        <v>1984</v>
      </c>
      <c r="Z1916" s="6">
        <f>ROUND(Y1916,1)</f>
        <v>1984</v>
      </c>
      <c r="AB1916" s="241"/>
      <c r="AC1916" s="241"/>
      <c r="AD1916" s="6"/>
      <c r="AE1916" s="241"/>
      <c r="AF1916" s="241"/>
    </row>
    <row r="1917" spans="1:32" ht="20.100000000000001" customHeight="1" x14ac:dyDescent="0.25">
      <c r="A1917" s="143">
        <v>39582</v>
      </c>
      <c r="B1917" s="144"/>
      <c r="C1917" s="149" t="s">
        <v>1792</v>
      </c>
      <c r="D1917" s="146">
        <v>1</v>
      </c>
      <c r="E1917" s="146" t="s">
        <v>79</v>
      </c>
      <c r="F1917" s="168"/>
      <c r="G1917" s="75">
        <v>225</v>
      </c>
      <c r="H1917" s="74">
        <v>225</v>
      </c>
      <c r="I1917" s="101">
        <f>H1917/D1917</f>
        <v>225</v>
      </c>
      <c r="J1917" s="76">
        <v>225</v>
      </c>
      <c r="K1917" s="76">
        <v>225</v>
      </c>
      <c r="L1917" s="102">
        <f>K1917/D1917</f>
        <v>225</v>
      </c>
      <c r="M1917" s="75">
        <v>225</v>
      </c>
      <c r="N1917" s="74">
        <v>225</v>
      </c>
      <c r="O1917" s="101">
        <f>N1917/D1917</f>
        <v>225</v>
      </c>
      <c r="P1917" s="76">
        <v>225</v>
      </c>
      <c r="Q1917" s="76">
        <v>225</v>
      </c>
      <c r="R1917" s="102">
        <f>Q1917/D1917</f>
        <v>225</v>
      </c>
      <c r="S1917" s="4">
        <v>1</v>
      </c>
      <c r="T1917">
        <v>1</v>
      </c>
      <c r="U1917">
        <v>1</v>
      </c>
      <c r="V1917" s="6">
        <f>T1917/U1917</f>
        <v>1</v>
      </c>
      <c r="W1917" t="s">
        <v>80</v>
      </c>
      <c r="X1917">
        <v>1</v>
      </c>
      <c r="Y1917" s="6">
        <f>W1917/X1917</f>
        <v>1984</v>
      </c>
      <c r="Z1917" s="6">
        <f>ROUND(Y1917,1)</f>
        <v>1984</v>
      </c>
      <c r="AB1917" s="241"/>
      <c r="AC1917" s="241"/>
      <c r="AD1917" s="6"/>
      <c r="AE1917" s="241"/>
      <c r="AF1917" s="241"/>
    </row>
    <row r="1918" spans="1:32" ht="20.100000000000001" customHeight="1" x14ac:dyDescent="0.25">
      <c r="A1918" s="143">
        <v>39539</v>
      </c>
      <c r="B1918" s="144"/>
      <c r="C1918" s="149" t="s">
        <v>1781</v>
      </c>
      <c r="D1918" s="146">
        <v>1</v>
      </c>
      <c r="E1918" s="146" t="s">
        <v>229</v>
      </c>
      <c r="F1918" s="168"/>
      <c r="G1918" s="75">
        <v>115</v>
      </c>
      <c r="H1918" s="74">
        <v>115</v>
      </c>
      <c r="I1918" s="101">
        <f>H1918/D1918</f>
        <v>115</v>
      </c>
      <c r="J1918" s="76">
        <v>115</v>
      </c>
      <c r="K1918" s="76">
        <v>115</v>
      </c>
      <c r="L1918" s="102">
        <f>K1918/D1918</f>
        <v>115</v>
      </c>
      <c r="M1918" s="75">
        <v>115</v>
      </c>
      <c r="N1918" s="74">
        <v>115</v>
      </c>
      <c r="O1918" s="101">
        <f>N1918/D1918</f>
        <v>115</v>
      </c>
      <c r="P1918" s="76">
        <v>115</v>
      </c>
      <c r="Q1918" s="76">
        <v>115</v>
      </c>
      <c r="R1918" s="102">
        <f>Q1918/D1918</f>
        <v>115</v>
      </c>
      <c r="S1918" s="4">
        <v>1</v>
      </c>
      <c r="T1918">
        <v>1</v>
      </c>
      <c r="U1918">
        <v>1</v>
      </c>
      <c r="V1918" s="6">
        <f>T1918/U1918</f>
        <v>1</v>
      </c>
      <c r="W1918">
        <v>661</v>
      </c>
      <c r="X1918">
        <v>1</v>
      </c>
      <c r="Y1918" s="6">
        <f>W1918/X1918</f>
        <v>661</v>
      </c>
      <c r="Z1918" s="6">
        <f>ROUND(Y1918,1)</f>
        <v>661</v>
      </c>
      <c r="AB1918" s="241"/>
      <c r="AC1918" s="241"/>
      <c r="AD1918" s="6"/>
      <c r="AE1918" s="241"/>
      <c r="AF1918" s="241"/>
    </row>
    <row r="1919" spans="1:32" ht="20.100000000000001" customHeight="1" x14ac:dyDescent="0.25">
      <c r="A1919" s="143">
        <v>38650</v>
      </c>
      <c r="B1919" s="144" t="s">
        <v>1731</v>
      </c>
      <c r="C1919" s="149" t="s">
        <v>1732</v>
      </c>
      <c r="D1919" s="146">
        <v>1</v>
      </c>
      <c r="E1919" s="146" t="s">
        <v>229</v>
      </c>
      <c r="F1919" s="168"/>
      <c r="G1919" s="75">
        <v>84</v>
      </c>
      <c r="H1919" s="74">
        <v>84</v>
      </c>
      <c r="I1919" s="101">
        <f>H1919/D1919</f>
        <v>84</v>
      </c>
      <c r="J1919" s="76">
        <v>84</v>
      </c>
      <c r="K1919" s="76">
        <v>84</v>
      </c>
      <c r="L1919" s="102">
        <f>K1919/D1919</f>
        <v>84</v>
      </c>
      <c r="M1919" s="75">
        <v>84</v>
      </c>
      <c r="N1919" s="74">
        <v>84</v>
      </c>
      <c r="O1919" s="101">
        <f>N1919/D1919</f>
        <v>84</v>
      </c>
      <c r="P1919" s="76">
        <v>84</v>
      </c>
      <c r="Q1919" s="76">
        <v>84</v>
      </c>
      <c r="R1919" s="102">
        <f>Q1919/D1919</f>
        <v>84</v>
      </c>
      <c r="S1919" s="4">
        <v>1</v>
      </c>
      <c r="T1919">
        <v>1</v>
      </c>
      <c r="U1919">
        <v>1</v>
      </c>
      <c r="V1919" s="6">
        <f>T1919/U1919</f>
        <v>1</v>
      </c>
      <c r="W1919">
        <v>661</v>
      </c>
      <c r="X1919">
        <v>1</v>
      </c>
      <c r="Y1919" s="6">
        <f>W1919/X1919</f>
        <v>661</v>
      </c>
      <c r="Z1919" s="6">
        <f>ROUND(Y1919,1)</f>
        <v>661</v>
      </c>
      <c r="AB1919" s="241"/>
      <c r="AC1919" s="241"/>
      <c r="AD1919" s="6"/>
      <c r="AE1919" s="241"/>
      <c r="AF1919" s="241"/>
    </row>
    <row r="1920" spans="1:32" ht="20.100000000000001" customHeight="1" x14ac:dyDescent="0.25">
      <c r="A1920" s="143">
        <v>38709</v>
      </c>
      <c r="B1920" s="144"/>
      <c r="C1920" s="149" t="s">
        <v>1742</v>
      </c>
      <c r="D1920" s="146">
        <v>1</v>
      </c>
      <c r="E1920" s="146" t="s">
        <v>229</v>
      </c>
      <c r="F1920" s="168"/>
      <c r="G1920" s="75">
        <v>115</v>
      </c>
      <c r="H1920" s="74">
        <v>115</v>
      </c>
      <c r="I1920" s="101">
        <f>H1920/D1920</f>
        <v>115</v>
      </c>
      <c r="J1920" s="76">
        <v>115</v>
      </c>
      <c r="K1920" s="76">
        <v>115</v>
      </c>
      <c r="L1920" s="102">
        <f>K1920/D1920</f>
        <v>115</v>
      </c>
      <c r="M1920" s="75">
        <v>115</v>
      </c>
      <c r="N1920" s="74">
        <v>115</v>
      </c>
      <c r="O1920" s="101">
        <f>N1920/D1920</f>
        <v>115</v>
      </c>
      <c r="P1920" s="76">
        <v>115</v>
      </c>
      <c r="Q1920" s="76">
        <v>115</v>
      </c>
      <c r="R1920" s="102">
        <f>Q1920/D1920</f>
        <v>115</v>
      </c>
      <c r="S1920" s="5">
        <v>1</v>
      </c>
      <c r="T1920">
        <v>1</v>
      </c>
      <c r="U1920">
        <v>1</v>
      </c>
      <c r="V1920" s="6">
        <f>T1920/U1920</f>
        <v>1</v>
      </c>
      <c r="W1920">
        <v>661</v>
      </c>
      <c r="X1920">
        <v>1</v>
      </c>
      <c r="Y1920" s="6">
        <f>W1920/X1920</f>
        <v>661</v>
      </c>
      <c r="Z1920" s="6">
        <f>ROUND(Y1920,1)</f>
        <v>661</v>
      </c>
      <c r="AB1920" s="241"/>
      <c r="AC1920" s="241"/>
      <c r="AD1920" s="6"/>
      <c r="AE1920" s="241"/>
      <c r="AF1920" s="241"/>
    </row>
    <row r="1921" spans="1:32" ht="20.100000000000001" customHeight="1" x14ac:dyDescent="0.25">
      <c r="A1921" s="143">
        <v>38637</v>
      </c>
      <c r="B1921" s="144"/>
      <c r="C1921" s="149" t="s">
        <v>1725</v>
      </c>
      <c r="D1921" s="146">
        <v>1</v>
      </c>
      <c r="E1921" s="146" t="s">
        <v>229</v>
      </c>
      <c r="F1921" s="168"/>
      <c r="G1921" s="75">
        <v>115</v>
      </c>
      <c r="H1921" s="74">
        <v>115</v>
      </c>
      <c r="I1921" s="101">
        <f>H1921/D1921</f>
        <v>115</v>
      </c>
      <c r="J1921" s="76">
        <v>115</v>
      </c>
      <c r="K1921" s="76">
        <v>115</v>
      </c>
      <c r="L1921" s="102">
        <f>K1921/D1921</f>
        <v>115</v>
      </c>
      <c r="M1921" s="75">
        <v>115</v>
      </c>
      <c r="N1921" s="74">
        <v>115</v>
      </c>
      <c r="O1921" s="101">
        <f>N1921/D1921</f>
        <v>115</v>
      </c>
      <c r="P1921" s="76">
        <v>115</v>
      </c>
      <c r="Q1921" s="76">
        <v>115</v>
      </c>
      <c r="R1921" s="102">
        <f>Q1921/D1921</f>
        <v>115</v>
      </c>
      <c r="S1921" s="4">
        <v>1</v>
      </c>
      <c r="T1921">
        <v>1</v>
      </c>
      <c r="U1921">
        <v>1</v>
      </c>
      <c r="V1921" s="6">
        <f>T1921/U1921</f>
        <v>1</v>
      </c>
      <c r="W1921">
        <v>661</v>
      </c>
      <c r="X1921">
        <v>1</v>
      </c>
      <c r="Y1921" s="6">
        <f>W1921/X1921</f>
        <v>661</v>
      </c>
      <c r="Z1921" s="6">
        <f>ROUND(Y1921,1)</f>
        <v>661</v>
      </c>
      <c r="AB1921" s="241"/>
      <c r="AC1921" s="241"/>
      <c r="AD1921" s="6"/>
      <c r="AE1921" s="241"/>
      <c r="AF1921" s="241"/>
    </row>
    <row r="1922" spans="1:32" ht="20.100000000000001" customHeight="1" x14ac:dyDescent="0.25">
      <c r="A1922" s="143">
        <v>38670</v>
      </c>
      <c r="B1922" s="144"/>
      <c r="C1922" s="149" t="s">
        <v>1737</v>
      </c>
      <c r="D1922" s="146">
        <v>1</v>
      </c>
      <c r="E1922" s="146" t="s">
        <v>229</v>
      </c>
      <c r="F1922" s="168"/>
      <c r="G1922" s="75">
        <v>115</v>
      </c>
      <c r="H1922" s="74">
        <v>115</v>
      </c>
      <c r="I1922" s="101">
        <f>H1922/D1922</f>
        <v>115</v>
      </c>
      <c r="J1922" s="76">
        <v>115</v>
      </c>
      <c r="K1922" s="76">
        <v>115</v>
      </c>
      <c r="L1922" s="102">
        <f>K1922/D1922</f>
        <v>115</v>
      </c>
      <c r="M1922" s="75">
        <v>115</v>
      </c>
      <c r="N1922" s="74">
        <v>115</v>
      </c>
      <c r="O1922" s="101">
        <f>N1922/D1922</f>
        <v>115</v>
      </c>
      <c r="P1922" s="76">
        <v>115</v>
      </c>
      <c r="Q1922" s="76">
        <v>115</v>
      </c>
      <c r="R1922" s="102">
        <f>Q1922/D1922</f>
        <v>115</v>
      </c>
      <c r="S1922" s="4">
        <v>1</v>
      </c>
      <c r="T1922">
        <v>1</v>
      </c>
      <c r="U1922">
        <v>1</v>
      </c>
      <c r="V1922" s="6">
        <f>T1922/U1922</f>
        <v>1</v>
      </c>
      <c r="W1922">
        <v>661</v>
      </c>
      <c r="X1922">
        <v>1</v>
      </c>
      <c r="Y1922" s="6">
        <f>W1922/X1922</f>
        <v>661</v>
      </c>
      <c r="Z1922" s="6">
        <f>ROUND(Y1922,1)</f>
        <v>661</v>
      </c>
      <c r="AB1922" s="241"/>
      <c r="AC1922" s="241"/>
      <c r="AD1922" s="6"/>
      <c r="AE1922" s="241"/>
      <c r="AF1922" s="241"/>
    </row>
    <row r="1923" spans="1:32" ht="20.100000000000001" customHeight="1" x14ac:dyDescent="0.25">
      <c r="A1923" s="143">
        <v>38666</v>
      </c>
      <c r="B1923" s="144"/>
      <c r="C1923" s="149" t="s">
        <v>1735</v>
      </c>
      <c r="D1923" s="146">
        <v>1</v>
      </c>
      <c r="E1923" s="146" t="s">
        <v>229</v>
      </c>
      <c r="F1923" s="168"/>
      <c r="G1923" s="75">
        <v>84</v>
      </c>
      <c r="H1923" s="74">
        <v>84</v>
      </c>
      <c r="I1923" s="101">
        <f>H1923/D1923</f>
        <v>84</v>
      </c>
      <c r="J1923" s="76">
        <v>84</v>
      </c>
      <c r="K1923" s="76">
        <v>84</v>
      </c>
      <c r="L1923" s="102">
        <f>K1923/D1923</f>
        <v>84</v>
      </c>
      <c r="M1923" s="75">
        <v>84</v>
      </c>
      <c r="N1923" s="161">
        <v>84</v>
      </c>
      <c r="O1923" s="101">
        <f>N1923/D1923</f>
        <v>84</v>
      </c>
      <c r="P1923" s="76">
        <v>84</v>
      </c>
      <c r="Q1923" s="162">
        <v>84</v>
      </c>
      <c r="R1923" s="102">
        <f>Q1923/D1923</f>
        <v>84</v>
      </c>
      <c r="S1923" s="4">
        <v>1</v>
      </c>
      <c r="T1923">
        <v>1</v>
      </c>
      <c r="U1923">
        <v>1</v>
      </c>
      <c r="V1923" s="6">
        <f>T1923/U1923</f>
        <v>1</v>
      </c>
      <c r="W1923">
        <v>661</v>
      </c>
      <c r="X1923">
        <v>1</v>
      </c>
      <c r="Y1923" s="6">
        <f>W1923/X1923</f>
        <v>661</v>
      </c>
      <c r="Z1923" s="6">
        <f>ROUND(Y1923,1)</f>
        <v>661</v>
      </c>
      <c r="AB1923" s="241"/>
      <c r="AC1923" s="241"/>
      <c r="AD1923" s="6"/>
      <c r="AE1923" s="241"/>
      <c r="AF1923" s="241"/>
    </row>
    <row r="1924" spans="1:32" ht="20.100000000000001" customHeight="1" x14ac:dyDescent="0.25">
      <c r="A1924" s="143">
        <v>38752</v>
      </c>
      <c r="B1924" s="144"/>
      <c r="C1924" s="149" t="s">
        <v>1756</v>
      </c>
      <c r="D1924" s="146">
        <v>1</v>
      </c>
      <c r="E1924" s="146" t="s">
        <v>229</v>
      </c>
      <c r="F1924" s="168"/>
      <c r="G1924" s="75">
        <v>99</v>
      </c>
      <c r="H1924" s="74">
        <v>99</v>
      </c>
      <c r="I1924" s="101">
        <f>H1924/D1924</f>
        <v>99</v>
      </c>
      <c r="J1924" s="76">
        <v>99</v>
      </c>
      <c r="K1924" s="76">
        <v>99</v>
      </c>
      <c r="L1924" s="102">
        <f>K1924/D1924</f>
        <v>99</v>
      </c>
      <c r="M1924" s="75">
        <v>99</v>
      </c>
      <c r="N1924" s="161">
        <v>99</v>
      </c>
      <c r="O1924" s="101">
        <f>N1924/D1924</f>
        <v>99</v>
      </c>
      <c r="P1924" s="76">
        <v>99</v>
      </c>
      <c r="Q1924" s="162">
        <v>99</v>
      </c>
      <c r="R1924" s="102">
        <f>Q1924/D1924</f>
        <v>99</v>
      </c>
      <c r="S1924" s="4">
        <v>1</v>
      </c>
      <c r="T1924">
        <v>1</v>
      </c>
      <c r="U1924">
        <v>1</v>
      </c>
      <c r="V1924" s="6">
        <f>T1924/U1924</f>
        <v>1</v>
      </c>
      <c r="W1924">
        <v>661</v>
      </c>
      <c r="X1924">
        <v>1</v>
      </c>
      <c r="Y1924" s="6">
        <f>W1924/X1924</f>
        <v>661</v>
      </c>
      <c r="Z1924" s="6">
        <f>ROUND(Y1924,1)</f>
        <v>661</v>
      </c>
      <c r="AB1924" s="241"/>
      <c r="AC1924" s="241"/>
      <c r="AD1924" s="6"/>
      <c r="AE1924" s="241"/>
      <c r="AF1924" s="241"/>
    </row>
    <row r="1925" spans="1:32" s="4" customFormat="1" ht="20.100000000000001" customHeight="1" x14ac:dyDescent="0.25">
      <c r="A1925" s="143">
        <v>17600</v>
      </c>
      <c r="B1925" s="144" t="s">
        <v>568</v>
      </c>
      <c r="C1925" s="166" t="s">
        <v>569</v>
      </c>
      <c r="D1925" s="146">
        <v>12</v>
      </c>
      <c r="E1925" s="146" t="s">
        <v>22</v>
      </c>
      <c r="F1925" s="168" t="s">
        <v>12494</v>
      </c>
      <c r="G1925" s="75">
        <v>25.32</v>
      </c>
      <c r="H1925" s="74">
        <v>23.52</v>
      </c>
      <c r="I1925" s="101">
        <f>H1925/D1925</f>
        <v>1.96</v>
      </c>
      <c r="J1925" s="76">
        <v>25.32</v>
      </c>
      <c r="K1925" s="76">
        <v>23.52</v>
      </c>
      <c r="L1925" s="102">
        <f>K1925/D1925</f>
        <v>1.96</v>
      </c>
      <c r="M1925" s="75">
        <v>25.32</v>
      </c>
      <c r="N1925" s="74">
        <v>23.52</v>
      </c>
      <c r="O1925" s="101">
        <f>N1925/D1925</f>
        <v>1.96</v>
      </c>
      <c r="P1925" s="76">
        <v>25.32</v>
      </c>
      <c r="Q1925" s="76">
        <v>23.52</v>
      </c>
      <c r="R1925" s="102">
        <f>Q1925/D1925</f>
        <v>1.96</v>
      </c>
      <c r="S1925" s="4">
        <v>12</v>
      </c>
      <c r="T1925" s="172">
        <v>12</v>
      </c>
      <c r="U1925" s="172">
        <v>12</v>
      </c>
      <c r="V1925" s="6">
        <f>T1925/U1925</f>
        <v>1</v>
      </c>
      <c r="W1925" s="172">
        <v>288</v>
      </c>
      <c r="X1925" s="172">
        <v>12</v>
      </c>
      <c r="Y1925" s="6">
        <f>W1925/X1925</f>
        <v>24</v>
      </c>
      <c r="Z1925" s="6">
        <f>ROUND(Y1925,1)</f>
        <v>24</v>
      </c>
      <c r="AA1925" s="172"/>
      <c r="AB1925" s="241"/>
      <c r="AC1925" s="241"/>
      <c r="AD1925" s="6"/>
      <c r="AE1925" s="241"/>
      <c r="AF1925" s="241"/>
    </row>
    <row r="1926" spans="1:32" ht="20.100000000000001" customHeight="1" x14ac:dyDescent="0.25">
      <c r="A1926" s="166">
        <v>84311</v>
      </c>
      <c r="B1926" s="167" t="s">
        <v>4064</v>
      </c>
      <c r="C1926" s="166" t="s">
        <v>4068</v>
      </c>
      <c r="D1926" s="146">
        <v>2</v>
      </c>
      <c r="E1926" s="146" t="s">
        <v>28</v>
      </c>
      <c r="F1926" s="168" t="s">
        <v>12540</v>
      </c>
      <c r="G1926" s="160">
        <v>34.5</v>
      </c>
      <c r="H1926" s="74">
        <v>30.5</v>
      </c>
      <c r="I1926" s="101">
        <f>H1926/D1926</f>
        <v>15.25</v>
      </c>
      <c r="J1926" s="76">
        <v>34.5</v>
      </c>
      <c r="K1926" s="76">
        <v>30.5</v>
      </c>
      <c r="L1926" s="102">
        <f>K1926/D1926</f>
        <v>15.25</v>
      </c>
      <c r="M1926" s="75">
        <v>34.5</v>
      </c>
      <c r="N1926" s="74">
        <v>30.5</v>
      </c>
      <c r="O1926" s="101">
        <f>N1926/D1926</f>
        <v>15.25</v>
      </c>
      <c r="P1926" s="76">
        <v>34.5</v>
      </c>
      <c r="Q1926" s="76">
        <v>30.5</v>
      </c>
      <c r="R1926" s="102">
        <f>Q1926/D1926</f>
        <v>15.25</v>
      </c>
      <c r="S1926" s="4">
        <v>2</v>
      </c>
      <c r="T1926">
        <v>24</v>
      </c>
      <c r="U1926">
        <v>2</v>
      </c>
      <c r="V1926" s="6">
        <f>T1926/U1926</f>
        <v>12</v>
      </c>
      <c r="W1926">
        <v>268.8</v>
      </c>
      <c r="X1926">
        <v>24</v>
      </c>
      <c r="Y1926" s="6">
        <f>W1926/X1926</f>
        <v>11.200000000000001</v>
      </c>
      <c r="Z1926" s="6">
        <f>ROUND(Y1926,1)</f>
        <v>11.2</v>
      </c>
      <c r="AB1926" s="241"/>
      <c r="AC1926" s="241"/>
      <c r="AD1926" s="6"/>
      <c r="AE1926" s="241"/>
      <c r="AF1926" s="241"/>
    </row>
    <row r="1927" spans="1:32" s="4" customFormat="1" ht="20.100000000000001" customHeight="1" x14ac:dyDescent="0.25">
      <c r="A1927" s="166">
        <v>84305</v>
      </c>
      <c r="B1927" s="167" t="s">
        <v>4064</v>
      </c>
      <c r="C1927" s="166" t="s">
        <v>4065</v>
      </c>
      <c r="D1927" s="146">
        <v>2</v>
      </c>
      <c r="E1927" s="146" t="s">
        <v>28</v>
      </c>
      <c r="F1927" s="168" t="s">
        <v>12540</v>
      </c>
      <c r="G1927" s="160">
        <v>34.5</v>
      </c>
      <c r="H1927" s="74">
        <v>30.5</v>
      </c>
      <c r="I1927" s="101">
        <f>H1927/D1927</f>
        <v>15.25</v>
      </c>
      <c r="J1927" s="76">
        <v>34.5</v>
      </c>
      <c r="K1927" s="76">
        <v>30.5</v>
      </c>
      <c r="L1927" s="102">
        <f>K1927/D1927</f>
        <v>15.25</v>
      </c>
      <c r="M1927" s="75">
        <v>34.5</v>
      </c>
      <c r="N1927" s="74">
        <v>30.5</v>
      </c>
      <c r="O1927" s="101">
        <f>N1927/D1927</f>
        <v>15.25</v>
      </c>
      <c r="P1927" s="76">
        <v>34.5</v>
      </c>
      <c r="Q1927" s="76">
        <v>30.5</v>
      </c>
      <c r="R1927" s="102">
        <f>Q1927/D1927</f>
        <v>15.25</v>
      </c>
      <c r="S1927" s="4">
        <v>2</v>
      </c>
      <c r="T1927" s="172">
        <v>24</v>
      </c>
      <c r="U1927" s="172">
        <v>2</v>
      </c>
      <c r="V1927" s="6">
        <f>T1927/U1927</f>
        <v>12</v>
      </c>
      <c r="W1927" s="172">
        <v>269</v>
      </c>
      <c r="X1927" s="172">
        <v>24</v>
      </c>
      <c r="Y1927" s="6">
        <f>W1927/X1927</f>
        <v>11.208333333333334</v>
      </c>
      <c r="Z1927" s="6">
        <f>ROUND(Y1927,1)</f>
        <v>11.2</v>
      </c>
      <c r="AA1927" s="172"/>
      <c r="AB1927" s="241"/>
      <c r="AC1927" s="241"/>
      <c r="AD1927" s="6"/>
      <c r="AE1927" s="241"/>
      <c r="AF1927" s="241"/>
    </row>
    <row r="1928" spans="1:32" ht="20.100000000000001" customHeight="1" x14ac:dyDescent="0.25">
      <c r="A1928" s="166">
        <v>84306</v>
      </c>
      <c r="B1928" s="167" t="s">
        <v>4066</v>
      </c>
      <c r="C1928" s="166" t="s">
        <v>4067</v>
      </c>
      <c r="D1928" s="146">
        <v>2</v>
      </c>
      <c r="E1928" s="146" t="s">
        <v>28</v>
      </c>
      <c r="F1928" s="168" t="s">
        <v>12540</v>
      </c>
      <c r="G1928" s="160">
        <v>34.5</v>
      </c>
      <c r="H1928" s="74">
        <v>30.5</v>
      </c>
      <c r="I1928" s="101">
        <f>H1928/D1928</f>
        <v>15.25</v>
      </c>
      <c r="J1928" s="76">
        <v>34.5</v>
      </c>
      <c r="K1928" s="76">
        <v>30.5</v>
      </c>
      <c r="L1928" s="102">
        <f>K1928/D1928</f>
        <v>15.25</v>
      </c>
      <c r="M1928" s="75">
        <v>34.5</v>
      </c>
      <c r="N1928" s="74">
        <v>30.5</v>
      </c>
      <c r="O1928" s="101">
        <f>N1928/D1928</f>
        <v>15.25</v>
      </c>
      <c r="P1928" s="76">
        <v>34.5</v>
      </c>
      <c r="Q1928" s="76">
        <v>30.5</v>
      </c>
      <c r="R1928" s="102">
        <f>Q1928/D1928</f>
        <v>15.25</v>
      </c>
      <c r="S1928" s="4">
        <v>2</v>
      </c>
      <c r="T1928">
        <v>24</v>
      </c>
      <c r="U1928">
        <v>2</v>
      </c>
      <c r="V1928" s="6">
        <f>T1928/U1928</f>
        <v>12</v>
      </c>
      <c r="W1928">
        <v>269</v>
      </c>
      <c r="X1928">
        <v>24</v>
      </c>
      <c r="Y1928" s="6">
        <f>W1928/X1928</f>
        <v>11.208333333333334</v>
      </c>
      <c r="Z1928" s="6">
        <f>ROUND(Y1928,1)</f>
        <v>11.2</v>
      </c>
      <c r="AB1928" s="241"/>
      <c r="AC1928" s="241"/>
      <c r="AD1928" s="6"/>
      <c r="AE1928" s="241"/>
      <c r="AF1928" s="241"/>
    </row>
    <row r="1929" spans="1:32" ht="20.100000000000001" customHeight="1" x14ac:dyDescent="0.25">
      <c r="A1929" s="166">
        <v>84284</v>
      </c>
      <c r="B1929" s="167" t="s">
        <v>4054</v>
      </c>
      <c r="C1929" s="166" t="s">
        <v>4055</v>
      </c>
      <c r="D1929" s="146">
        <v>1</v>
      </c>
      <c r="E1929" s="146" t="s">
        <v>19</v>
      </c>
      <c r="F1929" s="168" t="s">
        <v>12493</v>
      </c>
      <c r="G1929" s="160">
        <v>30.73</v>
      </c>
      <c r="H1929" s="74">
        <v>24.24</v>
      </c>
      <c r="I1929" s="101">
        <f>H1929/D1929</f>
        <v>24.24</v>
      </c>
      <c r="J1929" s="76">
        <v>30.73</v>
      </c>
      <c r="K1929" s="76">
        <v>24.24</v>
      </c>
      <c r="L1929" s="102">
        <f>K1929/D1929</f>
        <v>24.24</v>
      </c>
      <c r="M1929" s="75">
        <v>30.73</v>
      </c>
      <c r="N1929" s="74">
        <v>24.24</v>
      </c>
      <c r="O1929" s="101">
        <f>N1929/D1929</f>
        <v>24.24</v>
      </c>
      <c r="P1929" s="76">
        <v>30.73</v>
      </c>
      <c r="Q1929" s="76">
        <v>24.24</v>
      </c>
      <c r="R1929" s="102">
        <f>Q1929/D1929</f>
        <v>24.24</v>
      </c>
      <c r="S1929" s="4">
        <v>1</v>
      </c>
      <c r="T1929">
        <v>24</v>
      </c>
      <c r="U1929">
        <v>1</v>
      </c>
      <c r="V1929" s="6">
        <f>T1929/U1929</f>
        <v>24</v>
      </c>
      <c r="W1929">
        <v>269</v>
      </c>
      <c r="X1929">
        <v>24</v>
      </c>
      <c r="Y1929" s="6">
        <f>W1929/X1929</f>
        <v>11.208333333333334</v>
      </c>
      <c r="Z1929" s="6">
        <f>ROUND(Y1929,1)</f>
        <v>11.2</v>
      </c>
      <c r="AB1929" s="241"/>
      <c r="AC1929" s="241"/>
      <c r="AD1929" s="6"/>
      <c r="AE1929" s="241"/>
      <c r="AF1929" s="241"/>
    </row>
    <row r="1930" spans="1:32" ht="20.100000000000001" customHeight="1" x14ac:dyDescent="0.25">
      <c r="A1930" s="166">
        <v>84328</v>
      </c>
      <c r="B1930" s="167" t="s">
        <v>4069</v>
      </c>
      <c r="C1930" s="166" t="s">
        <v>4070</v>
      </c>
      <c r="D1930" s="146">
        <v>4</v>
      </c>
      <c r="E1930" s="146" t="s">
        <v>31</v>
      </c>
      <c r="F1930" s="168" t="s">
        <v>12529</v>
      </c>
      <c r="G1930" s="160">
        <v>31.5</v>
      </c>
      <c r="H1930" s="74">
        <v>28</v>
      </c>
      <c r="I1930" s="101">
        <f>H1930/D1930</f>
        <v>7</v>
      </c>
      <c r="J1930" s="76">
        <v>31.5</v>
      </c>
      <c r="K1930" s="76">
        <v>28</v>
      </c>
      <c r="L1930" s="102">
        <f>K1930/D1930</f>
        <v>7</v>
      </c>
      <c r="M1930" s="75">
        <v>31.5</v>
      </c>
      <c r="N1930" s="74">
        <v>28</v>
      </c>
      <c r="O1930" s="101">
        <f>N1930/D1930</f>
        <v>7</v>
      </c>
      <c r="P1930" s="76">
        <v>31.5</v>
      </c>
      <c r="Q1930" s="76">
        <v>28</v>
      </c>
      <c r="R1930" s="102">
        <f>Q1930/D1930</f>
        <v>7</v>
      </c>
      <c r="S1930" s="4">
        <v>4</v>
      </c>
      <c r="T1930">
        <v>24</v>
      </c>
      <c r="U1930">
        <v>4</v>
      </c>
      <c r="V1930" s="6">
        <f>T1930/U1930</f>
        <v>6</v>
      </c>
      <c r="W1930">
        <v>269</v>
      </c>
      <c r="X1930">
        <v>24</v>
      </c>
      <c r="Y1930" s="6">
        <f>W1930/X1930</f>
        <v>11.208333333333334</v>
      </c>
      <c r="Z1930" s="6">
        <f>ROUND(Y1930,1)</f>
        <v>11.2</v>
      </c>
      <c r="AB1930" s="241"/>
      <c r="AC1930" s="241"/>
      <c r="AD1930" s="6"/>
      <c r="AE1930" s="241"/>
      <c r="AF1930" s="241"/>
    </row>
    <row r="1931" spans="1:32" ht="20.100000000000001" customHeight="1" x14ac:dyDescent="0.25">
      <c r="A1931" s="166">
        <v>84331</v>
      </c>
      <c r="B1931" s="167" t="s">
        <v>4075</v>
      </c>
      <c r="C1931" s="166" t="s">
        <v>4076</v>
      </c>
      <c r="D1931" s="146">
        <v>4</v>
      </c>
      <c r="E1931" s="146" t="s">
        <v>31</v>
      </c>
      <c r="F1931" s="168" t="s">
        <v>12529</v>
      </c>
      <c r="G1931" s="160">
        <v>31.5</v>
      </c>
      <c r="H1931" s="74">
        <v>28</v>
      </c>
      <c r="I1931" s="101">
        <f>H1931/D1931</f>
        <v>7</v>
      </c>
      <c r="J1931" s="76">
        <v>31.5</v>
      </c>
      <c r="K1931" s="76">
        <v>28</v>
      </c>
      <c r="L1931" s="102">
        <f>K1931/D1931</f>
        <v>7</v>
      </c>
      <c r="M1931" s="75">
        <v>31.5</v>
      </c>
      <c r="N1931" s="74">
        <v>28</v>
      </c>
      <c r="O1931" s="101">
        <f>N1931/D1931</f>
        <v>7</v>
      </c>
      <c r="P1931" s="76">
        <v>31.5</v>
      </c>
      <c r="Q1931" s="76">
        <v>28</v>
      </c>
      <c r="R1931" s="102">
        <f>Q1931/D1931</f>
        <v>7</v>
      </c>
      <c r="S1931" s="4">
        <v>4</v>
      </c>
      <c r="T1931">
        <v>24</v>
      </c>
      <c r="U1931">
        <v>4</v>
      </c>
      <c r="V1931" s="6">
        <f>T1931/U1931</f>
        <v>6</v>
      </c>
      <c r="W1931">
        <v>269</v>
      </c>
      <c r="X1931">
        <v>24</v>
      </c>
      <c r="Y1931" s="6">
        <f>W1931/X1931</f>
        <v>11.208333333333334</v>
      </c>
      <c r="Z1931" s="6">
        <f>ROUND(Y1931,1)</f>
        <v>11.2</v>
      </c>
      <c r="AB1931" s="241"/>
      <c r="AC1931" s="241"/>
      <c r="AD1931" s="6"/>
      <c r="AE1931" s="241"/>
      <c r="AF1931" s="241"/>
    </row>
    <row r="1932" spans="1:32" ht="20.100000000000001" customHeight="1" x14ac:dyDescent="0.25">
      <c r="A1932" s="166">
        <v>84330</v>
      </c>
      <c r="B1932" s="167" t="s">
        <v>4073</v>
      </c>
      <c r="C1932" s="166" t="s">
        <v>4074</v>
      </c>
      <c r="D1932" s="146">
        <v>4</v>
      </c>
      <c r="E1932" s="146" t="s">
        <v>31</v>
      </c>
      <c r="F1932" s="168" t="s">
        <v>12529</v>
      </c>
      <c r="G1932" s="160">
        <v>31.5</v>
      </c>
      <c r="H1932" s="74">
        <v>28</v>
      </c>
      <c r="I1932" s="101">
        <f>H1932/D1932</f>
        <v>7</v>
      </c>
      <c r="J1932" s="76">
        <v>31.5</v>
      </c>
      <c r="K1932" s="76">
        <v>28</v>
      </c>
      <c r="L1932" s="102">
        <f>K1932/D1932</f>
        <v>7</v>
      </c>
      <c r="M1932" s="75">
        <v>31.5</v>
      </c>
      <c r="N1932" s="74">
        <v>28</v>
      </c>
      <c r="O1932" s="101">
        <f>N1932/D1932</f>
        <v>7</v>
      </c>
      <c r="P1932" s="76">
        <v>31.5</v>
      </c>
      <c r="Q1932" s="76">
        <v>28</v>
      </c>
      <c r="R1932" s="102">
        <f>Q1932/D1932</f>
        <v>7</v>
      </c>
      <c r="S1932" s="4">
        <v>4</v>
      </c>
      <c r="T1932">
        <v>24</v>
      </c>
      <c r="U1932">
        <v>4</v>
      </c>
      <c r="V1932" s="6">
        <f>T1932/U1932</f>
        <v>6</v>
      </c>
      <c r="W1932">
        <v>269</v>
      </c>
      <c r="X1932">
        <v>24</v>
      </c>
      <c r="Y1932" s="6">
        <f>W1932/X1932</f>
        <v>11.208333333333334</v>
      </c>
      <c r="Z1932" s="6">
        <f>ROUND(Y1932,1)</f>
        <v>11.2</v>
      </c>
      <c r="AB1932" s="241"/>
      <c r="AC1932" s="241"/>
      <c r="AD1932" s="6"/>
      <c r="AE1932" s="241"/>
      <c r="AF1932" s="241"/>
    </row>
    <row r="1933" spans="1:32" ht="20.100000000000001" customHeight="1" x14ac:dyDescent="0.25">
      <c r="A1933" s="166">
        <v>84329</v>
      </c>
      <c r="B1933" s="167" t="s">
        <v>4071</v>
      </c>
      <c r="C1933" s="166" t="s">
        <v>4072</v>
      </c>
      <c r="D1933" s="146">
        <v>4</v>
      </c>
      <c r="E1933" s="146" t="s">
        <v>31</v>
      </c>
      <c r="F1933" s="168" t="s">
        <v>12529</v>
      </c>
      <c r="G1933" s="160">
        <v>31.5</v>
      </c>
      <c r="H1933" s="74">
        <v>28</v>
      </c>
      <c r="I1933" s="101">
        <f>H1933/D1933</f>
        <v>7</v>
      </c>
      <c r="J1933" s="76">
        <v>31.5</v>
      </c>
      <c r="K1933" s="76">
        <v>28</v>
      </c>
      <c r="L1933" s="102">
        <f>K1933/D1933</f>
        <v>7</v>
      </c>
      <c r="M1933" s="75">
        <v>31.5</v>
      </c>
      <c r="N1933" s="74">
        <v>28</v>
      </c>
      <c r="O1933" s="101">
        <f>N1933/D1933</f>
        <v>7</v>
      </c>
      <c r="P1933" s="76">
        <v>31.5</v>
      </c>
      <c r="Q1933" s="76">
        <v>28</v>
      </c>
      <c r="R1933" s="102">
        <f>Q1933/D1933</f>
        <v>7</v>
      </c>
      <c r="S1933" s="4">
        <v>4</v>
      </c>
      <c r="T1933">
        <v>24</v>
      </c>
      <c r="U1933">
        <v>4</v>
      </c>
      <c r="V1933" s="6">
        <f>T1933/U1933</f>
        <v>6</v>
      </c>
      <c r="W1933">
        <v>269</v>
      </c>
      <c r="X1933">
        <v>24</v>
      </c>
      <c r="Y1933" s="6">
        <f>W1933/X1933</f>
        <v>11.208333333333334</v>
      </c>
      <c r="Z1933" s="6">
        <f>ROUND(Y1933,1)</f>
        <v>11.2</v>
      </c>
      <c r="AB1933" s="241"/>
      <c r="AC1933" s="241"/>
      <c r="AD1933" s="6"/>
      <c r="AE1933" s="241"/>
      <c r="AF1933" s="241"/>
    </row>
    <row r="1934" spans="1:32" ht="20.100000000000001" customHeight="1" x14ac:dyDescent="0.25">
      <c r="A1934" s="143">
        <v>40971</v>
      </c>
      <c r="B1934" s="144" t="s">
        <v>1844</v>
      </c>
      <c r="C1934" s="150" t="s">
        <v>1845</v>
      </c>
      <c r="D1934" s="146">
        <v>6</v>
      </c>
      <c r="E1934" s="146" t="s">
        <v>280</v>
      </c>
      <c r="F1934" s="168" t="s">
        <v>12543</v>
      </c>
      <c r="G1934" s="75">
        <v>31.5</v>
      </c>
      <c r="H1934" s="74">
        <v>29.25</v>
      </c>
      <c r="I1934" s="101">
        <f>H1934/D1934</f>
        <v>4.875</v>
      </c>
      <c r="J1934" s="76">
        <v>31.5</v>
      </c>
      <c r="K1934" s="76">
        <v>29.25</v>
      </c>
      <c r="L1934" s="102">
        <f>K1934/D1934</f>
        <v>4.875</v>
      </c>
      <c r="M1934" s="75">
        <v>31.5</v>
      </c>
      <c r="N1934" s="74">
        <v>29.25</v>
      </c>
      <c r="O1934" s="101">
        <f>N1934/D1934</f>
        <v>4.875</v>
      </c>
      <c r="P1934" s="76">
        <v>31.5</v>
      </c>
      <c r="Q1934" s="76">
        <v>29.25</v>
      </c>
      <c r="R1934" s="102">
        <f>Q1934/D1934</f>
        <v>4.875</v>
      </c>
      <c r="S1934" s="4">
        <v>6</v>
      </c>
      <c r="T1934">
        <v>24</v>
      </c>
      <c r="U1934">
        <v>6</v>
      </c>
      <c r="V1934" s="6">
        <f>T1934/U1934</f>
        <v>4</v>
      </c>
      <c r="W1934">
        <v>269</v>
      </c>
      <c r="X1934">
        <v>24</v>
      </c>
      <c r="Y1934" s="6">
        <f>W1934/X1934</f>
        <v>11.208333333333334</v>
      </c>
      <c r="Z1934" s="6">
        <f>ROUND(Y1934,1)</f>
        <v>11.2</v>
      </c>
      <c r="AB1934" s="241"/>
      <c r="AC1934" s="241"/>
      <c r="AD1934" s="6"/>
      <c r="AE1934" s="241"/>
      <c r="AF1934" s="241"/>
    </row>
    <row r="1935" spans="1:32" ht="20.100000000000001" customHeight="1" x14ac:dyDescent="0.25">
      <c r="A1935" s="143">
        <v>42113</v>
      </c>
      <c r="B1935" s="144" t="s">
        <v>1902</v>
      </c>
      <c r="C1935" s="150" t="s">
        <v>1903</v>
      </c>
      <c r="D1935" s="146">
        <v>6</v>
      </c>
      <c r="E1935" s="146" t="s">
        <v>280</v>
      </c>
      <c r="F1935" s="168" t="s">
        <v>12543</v>
      </c>
      <c r="G1935" s="75">
        <v>31.5</v>
      </c>
      <c r="H1935" s="74">
        <v>29.25</v>
      </c>
      <c r="I1935" s="101">
        <f>H1935/D1935</f>
        <v>4.875</v>
      </c>
      <c r="J1935" s="76">
        <v>31.5</v>
      </c>
      <c r="K1935" s="76">
        <v>29.25</v>
      </c>
      <c r="L1935" s="102">
        <f>K1935/D1935</f>
        <v>4.875</v>
      </c>
      <c r="M1935" s="75">
        <v>31.5</v>
      </c>
      <c r="N1935" s="74">
        <v>29.25</v>
      </c>
      <c r="O1935" s="101">
        <f>N1935/D1935</f>
        <v>4.875</v>
      </c>
      <c r="P1935" s="76">
        <v>31.5</v>
      </c>
      <c r="Q1935" s="76">
        <v>29.25</v>
      </c>
      <c r="R1935" s="102">
        <f>Q1935/D1935</f>
        <v>4.875</v>
      </c>
      <c r="S1935" s="4">
        <v>6</v>
      </c>
      <c r="T1935">
        <v>24</v>
      </c>
      <c r="U1935">
        <v>6</v>
      </c>
      <c r="V1935" s="6">
        <f>T1935/U1935</f>
        <v>4</v>
      </c>
      <c r="W1935">
        <v>269</v>
      </c>
      <c r="X1935">
        <v>24</v>
      </c>
      <c r="Y1935" s="6">
        <f>W1935/X1935</f>
        <v>11.208333333333334</v>
      </c>
      <c r="Z1935" s="6">
        <f>ROUND(Y1935,1)</f>
        <v>11.2</v>
      </c>
      <c r="AB1935" s="241"/>
      <c r="AC1935" s="241"/>
      <c r="AD1935" s="6"/>
      <c r="AE1935" s="241"/>
      <c r="AF1935" s="241"/>
    </row>
    <row r="1936" spans="1:32" ht="20.100000000000001" customHeight="1" x14ac:dyDescent="0.25">
      <c r="A1936" s="166">
        <v>84359</v>
      </c>
      <c r="B1936" s="167" t="s">
        <v>4084</v>
      </c>
      <c r="C1936" s="166" t="s">
        <v>4085</v>
      </c>
      <c r="D1936" s="146">
        <v>12</v>
      </c>
      <c r="E1936" s="146" t="s">
        <v>22</v>
      </c>
      <c r="F1936" s="168" t="s">
        <v>12519</v>
      </c>
      <c r="G1936" s="160">
        <v>34.08</v>
      </c>
      <c r="H1936" s="74">
        <v>29.4</v>
      </c>
      <c r="I1936" s="101">
        <f>H1936/D1936</f>
        <v>2.4499999999999997</v>
      </c>
      <c r="J1936" s="76">
        <v>34.08</v>
      </c>
      <c r="K1936" s="76">
        <v>29.4</v>
      </c>
      <c r="L1936" s="102">
        <f>K1936/D1936</f>
        <v>2.4499999999999997</v>
      </c>
      <c r="M1936" s="75">
        <v>34.08</v>
      </c>
      <c r="N1936" s="74">
        <v>29.4</v>
      </c>
      <c r="O1936" s="101">
        <f>N1936/D1936</f>
        <v>2.4499999999999997</v>
      </c>
      <c r="P1936" s="76">
        <v>34.08</v>
      </c>
      <c r="Q1936" s="76">
        <v>29.4</v>
      </c>
      <c r="R1936" s="102">
        <f>Q1936/D1936</f>
        <v>2.4499999999999997</v>
      </c>
      <c r="S1936" s="4">
        <v>12</v>
      </c>
      <c r="T1936">
        <v>12</v>
      </c>
      <c r="U1936">
        <v>12</v>
      </c>
      <c r="V1936" s="6">
        <f>T1936/U1936</f>
        <v>1</v>
      </c>
      <c r="W1936">
        <v>282</v>
      </c>
      <c r="X1936">
        <v>12</v>
      </c>
      <c r="Y1936" s="6">
        <f>W1936/X1936</f>
        <v>23.5</v>
      </c>
      <c r="Z1936" s="6">
        <f>ROUND(Y1936,1)</f>
        <v>23.5</v>
      </c>
      <c r="AB1936" s="241"/>
      <c r="AC1936" s="241"/>
      <c r="AD1936" s="6"/>
      <c r="AE1936" s="241"/>
      <c r="AF1936" s="241"/>
    </row>
    <row r="1937" spans="1:32" ht="20.100000000000001" customHeight="1" x14ac:dyDescent="0.25">
      <c r="A1937" s="166">
        <v>84350</v>
      </c>
      <c r="B1937" s="167" t="s">
        <v>4079</v>
      </c>
      <c r="C1937" s="166" t="s">
        <v>4080</v>
      </c>
      <c r="D1937" s="146">
        <v>2</v>
      </c>
      <c r="E1937" s="146" t="s">
        <v>28</v>
      </c>
      <c r="F1937" s="168" t="s">
        <v>12496</v>
      </c>
      <c r="G1937" s="160">
        <v>34.5</v>
      </c>
      <c r="H1937" s="74">
        <v>30.5</v>
      </c>
      <c r="I1937" s="101">
        <f>H1937/D1937</f>
        <v>15.25</v>
      </c>
      <c r="J1937" s="76">
        <v>34.5</v>
      </c>
      <c r="K1937" s="76">
        <v>30.5</v>
      </c>
      <c r="L1937" s="102">
        <f>K1937/D1937</f>
        <v>15.25</v>
      </c>
      <c r="M1937" s="75">
        <v>34.5</v>
      </c>
      <c r="N1937" s="74">
        <v>30.5</v>
      </c>
      <c r="O1937" s="101">
        <f>N1937/D1937</f>
        <v>15.25</v>
      </c>
      <c r="P1937" s="76">
        <v>34.5</v>
      </c>
      <c r="Q1937" s="76">
        <v>30.5</v>
      </c>
      <c r="R1937" s="102">
        <f>Q1937/D1937</f>
        <v>15.25</v>
      </c>
      <c r="S1937" s="4">
        <v>2</v>
      </c>
      <c r="T1937">
        <v>24</v>
      </c>
      <c r="U1937">
        <v>2</v>
      </c>
      <c r="V1937" s="6">
        <f>T1937/U1937</f>
        <v>12</v>
      </c>
      <c r="W1937">
        <v>288</v>
      </c>
      <c r="X1937">
        <v>24</v>
      </c>
      <c r="Y1937" s="6">
        <f>W1937/X1937</f>
        <v>12</v>
      </c>
      <c r="Z1937" s="6">
        <f>ROUND(Y1937,1)</f>
        <v>12</v>
      </c>
      <c r="AB1937" s="241"/>
      <c r="AC1937" s="241"/>
      <c r="AD1937" s="6"/>
      <c r="AE1937" s="241"/>
      <c r="AF1937" s="241"/>
    </row>
    <row r="1938" spans="1:32" ht="20.100000000000001" customHeight="1" x14ac:dyDescent="0.25">
      <c r="A1938" s="166">
        <v>84351</v>
      </c>
      <c r="B1938" s="167" t="s">
        <v>4079</v>
      </c>
      <c r="C1938" s="166" t="s">
        <v>4081</v>
      </c>
      <c r="D1938" s="146">
        <v>2</v>
      </c>
      <c r="E1938" s="146" t="s">
        <v>28</v>
      </c>
      <c r="F1938" s="168" t="s">
        <v>12496</v>
      </c>
      <c r="G1938" s="160">
        <v>34.5</v>
      </c>
      <c r="H1938" s="74">
        <v>30.5</v>
      </c>
      <c r="I1938" s="101">
        <f>H1938/D1938</f>
        <v>15.25</v>
      </c>
      <c r="J1938" s="76">
        <v>34.5</v>
      </c>
      <c r="K1938" s="76">
        <v>30.5</v>
      </c>
      <c r="L1938" s="102">
        <f>K1938/D1938</f>
        <v>15.25</v>
      </c>
      <c r="M1938" s="75">
        <v>34.5</v>
      </c>
      <c r="N1938" s="74">
        <v>30.5</v>
      </c>
      <c r="O1938" s="101">
        <f>N1938/D1938</f>
        <v>15.25</v>
      </c>
      <c r="P1938" s="76">
        <v>34.5</v>
      </c>
      <c r="Q1938" s="76">
        <v>30.5</v>
      </c>
      <c r="R1938" s="102">
        <f>Q1938/D1938</f>
        <v>15.25</v>
      </c>
      <c r="S1938" s="4">
        <v>2</v>
      </c>
      <c r="T1938">
        <v>24</v>
      </c>
      <c r="U1938">
        <v>2</v>
      </c>
      <c r="V1938" s="6">
        <f>T1938/U1938</f>
        <v>12</v>
      </c>
      <c r="W1938">
        <v>288</v>
      </c>
      <c r="X1938">
        <v>24</v>
      </c>
      <c r="Y1938" s="6">
        <f>W1938/X1938</f>
        <v>12</v>
      </c>
      <c r="Z1938" s="6">
        <f>ROUND(Y1938,1)</f>
        <v>12</v>
      </c>
      <c r="AB1938" s="241"/>
      <c r="AC1938" s="241"/>
      <c r="AD1938" s="6"/>
      <c r="AE1938" s="241"/>
      <c r="AF1938" s="241"/>
    </row>
    <row r="1939" spans="1:32" ht="20.100000000000001" customHeight="1" x14ac:dyDescent="0.25">
      <c r="A1939" s="166">
        <v>84352</v>
      </c>
      <c r="B1939" s="167" t="s">
        <v>4082</v>
      </c>
      <c r="C1939" s="166" t="s">
        <v>4083</v>
      </c>
      <c r="D1939" s="146">
        <v>2</v>
      </c>
      <c r="E1939" s="146" t="s">
        <v>28</v>
      </c>
      <c r="F1939" s="168" t="s">
        <v>12496</v>
      </c>
      <c r="G1939" s="160">
        <v>36.5</v>
      </c>
      <c r="H1939" s="74">
        <v>33.5</v>
      </c>
      <c r="I1939" s="101">
        <f>H1939/D1939</f>
        <v>16.75</v>
      </c>
      <c r="J1939" s="76">
        <v>36.5</v>
      </c>
      <c r="K1939" s="76">
        <v>33.5</v>
      </c>
      <c r="L1939" s="102">
        <f>K1939/D1939</f>
        <v>16.75</v>
      </c>
      <c r="M1939" s="75">
        <v>36.5</v>
      </c>
      <c r="N1939" s="74">
        <v>33.5</v>
      </c>
      <c r="O1939" s="101">
        <f>N1939/D1939</f>
        <v>16.75</v>
      </c>
      <c r="P1939" s="76">
        <v>36.5</v>
      </c>
      <c r="Q1939" s="76">
        <v>33.5</v>
      </c>
      <c r="R1939" s="102">
        <f>Q1939/D1939</f>
        <v>16.75</v>
      </c>
      <c r="S1939" s="4">
        <v>2</v>
      </c>
      <c r="T1939">
        <v>24</v>
      </c>
      <c r="U1939">
        <v>2</v>
      </c>
      <c r="V1939" s="6">
        <f>T1939/U1939</f>
        <v>12</v>
      </c>
      <c r="W1939">
        <v>288</v>
      </c>
      <c r="X1939">
        <v>24</v>
      </c>
      <c r="Y1939" s="6">
        <f>W1939/X1939</f>
        <v>12</v>
      </c>
      <c r="Z1939" s="6">
        <f>ROUND(Y1939,1)</f>
        <v>12</v>
      </c>
      <c r="AB1939" s="241"/>
      <c r="AC1939" s="241"/>
      <c r="AD1939" s="6"/>
      <c r="AE1939" s="241"/>
      <c r="AF1939" s="241"/>
    </row>
    <row r="1940" spans="1:32" ht="20.100000000000001" customHeight="1" x14ac:dyDescent="0.25">
      <c r="A1940" s="166">
        <v>84348</v>
      </c>
      <c r="B1940" s="167" t="s">
        <v>4077</v>
      </c>
      <c r="C1940" s="166" t="s">
        <v>4078</v>
      </c>
      <c r="D1940" s="146">
        <v>2</v>
      </c>
      <c r="E1940" s="146" t="s">
        <v>28</v>
      </c>
      <c r="F1940" s="168" t="s">
        <v>12540</v>
      </c>
      <c r="G1940" s="160">
        <v>34.5</v>
      </c>
      <c r="H1940" s="74">
        <v>30.5</v>
      </c>
      <c r="I1940" s="101">
        <f>H1940/D1940</f>
        <v>15.25</v>
      </c>
      <c r="J1940" s="76">
        <v>34.5</v>
      </c>
      <c r="K1940" s="76">
        <v>30.5</v>
      </c>
      <c r="L1940" s="102">
        <f>K1940/D1940</f>
        <v>15.25</v>
      </c>
      <c r="M1940" s="75">
        <v>34.5</v>
      </c>
      <c r="N1940" s="74">
        <v>30.5</v>
      </c>
      <c r="O1940" s="101">
        <f>N1940/D1940</f>
        <v>15.25</v>
      </c>
      <c r="P1940" s="76">
        <v>34.5</v>
      </c>
      <c r="Q1940" s="76">
        <v>30.5</v>
      </c>
      <c r="R1940" s="102">
        <f>Q1940/D1940</f>
        <v>15.25</v>
      </c>
      <c r="S1940" s="4">
        <v>2</v>
      </c>
      <c r="T1940">
        <v>24</v>
      </c>
      <c r="U1940">
        <v>2</v>
      </c>
      <c r="V1940" s="6">
        <f>T1940/U1940</f>
        <v>12</v>
      </c>
      <c r="W1940">
        <v>269</v>
      </c>
      <c r="X1940">
        <v>24</v>
      </c>
      <c r="Y1940" s="6">
        <f>W1940/X1940</f>
        <v>11.208333333333334</v>
      </c>
      <c r="Z1940" s="6">
        <f>ROUND(Y1940,1)</f>
        <v>11.2</v>
      </c>
      <c r="AB1940" s="241"/>
      <c r="AC1940" s="241"/>
      <c r="AD1940" s="6"/>
      <c r="AE1940" s="241"/>
      <c r="AF1940" s="241"/>
    </row>
    <row r="1941" spans="1:32" ht="20.100000000000001" customHeight="1" x14ac:dyDescent="0.25">
      <c r="A1941" s="166">
        <v>84291</v>
      </c>
      <c r="B1941" s="167" t="s">
        <v>4060</v>
      </c>
      <c r="C1941" s="166" t="s">
        <v>4061</v>
      </c>
      <c r="D1941" s="146">
        <v>24</v>
      </c>
      <c r="E1941" s="146" t="s">
        <v>22</v>
      </c>
      <c r="F1941" s="168" t="s">
        <v>12571</v>
      </c>
      <c r="G1941" s="160">
        <v>24</v>
      </c>
      <c r="H1941" s="74">
        <v>16.8</v>
      </c>
      <c r="I1941" s="101">
        <f>H1941/D1941</f>
        <v>0.70000000000000007</v>
      </c>
      <c r="J1941" s="76">
        <v>24</v>
      </c>
      <c r="K1941" s="76">
        <v>16.8</v>
      </c>
      <c r="L1941" s="102">
        <f>K1941/D1941</f>
        <v>0.70000000000000007</v>
      </c>
      <c r="M1941" s="75">
        <v>24</v>
      </c>
      <c r="N1941" s="74">
        <v>16.8</v>
      </c>
      <c r="O1941" s="101">
        <f>N1941/D1941</f>
        <v>0.70000000000000007</v>
      </c>
      <c r="P1941" s="76">
        <v>24</v>
      </c>
      <c r="Q1941" s="76">
        <v>16.8</v>
      </c>
      <c r="R1941" s="102">
        <f>Q1941/D1941</f>
        <v>0.70000000000000007</v>
      </c>
      <c r="S1941" s="4">
        <v>24</v>
      </c>
      <c r="T1941">
        <v>24</v>
      </c>
      <c r="U1941">
        <v>24</v>
      </c>
      <c r="V1941" s="6">
        <f>T1941/U1941</f>
        <v>1</v>
      </c>
      <c r="W1941">
        <v>180</v>
      </c>
      <c r="X1941">
        <v>24</v>
      </c>
      <c r="Y1941" s="6">
        <f>W1941/X1941</f>
        <v>7.5</v>
      </c>
      <c r="Z1941" s="6">
        <f>ROUND(Y1941,1)</f>
        <v>7.5</v>
      </c>
      <c r="AB1941" s="241"/>
      <c r="AC1941" s="241"/>
      <c r="AD1941" s="6"/>
      <c r="AE1941" s="241"/>
      <c r="AF1941" s="241"/>
    </row>
    <row r="1942" spans="1:32" ht="20.100000000000001" customHeight="1" x14ac:dyDescent="0.25">
      <c r="A1942" s="166">
        <v>84285</v>
      </c>
      <c r="B1942" s="167" t="s">
        <v>4056</v>
      </c>
      <c r="C1942" s="166" t="s">
        <v>4057</v>
      </c>
      <c r="D1942" s="146">
        <v>24</v>
      </c>
      <c r="E1942" s="146" t="s">
        <v>22</v>
      </c>
      <c r="F1942" s="168" t="s">
        <v>12571</v>
      </c>
      <c r="G1942" s="160">
        <v>24</v>
      </c>
      <c r="H1942" s="74">
        <v>16.8</v>
      </c>
      <c r="I1942" s="101">
        <f>H1942/D1942</f>
        <v>0.70000000000000007</v>
      </c>
      <c r="J1942" s="76">
        <v>24</v>
      </c>
      <c r="K1942" s="76">
        <v>16.8</v>
      </c>
      <c r="L1942" s="102">
        <f>K1942/D1942</f>
        <v>0.70000000000000007</v>
      </c>
      <c r="M1942" s="75">
        <v>24</v>
      </c>
      <c r="N1942" s="74">
        <v>16.8</v>
      </c>
      <c r="O1942" s="101">
        <f>N1942/D1942</f>
        <v>0.70000000000000007</v>
      </c>
      <c r="P1942" s="76">
        <v>24</v>
      </c>
      <c r="Q1942" s="76">
        <v>16.8</v>
      </c>
      <c r="R1942" s="102">
        <f>Q1942/D1942</f>
        <v>0.70000000000000007</v>
      </c>
      <c r="S1942" s="4">
        <v>24</v>
      </c>
      <c r="T1942">
        <v>24</v>
      </c>
      <c r="U1942">
        <v>24</v>
      </c>
      <c r="V1942" s="6">
        <f>T1942/U1942</f>
        <v>1</v>
      </c>
      <c r="W1942">
        <v>180</v>
      </c>
      <c r="X1942">
        <v>24</v>
      </c>
      <c r="Y1942" s="6">
        <f>W1942/X1942</f>
        <v>7.5</v>
      </c>
      <c r="Z1942" s="6">
        <f>ROUND(Y1942,1)</f>
        <v>7.5</v>
      </c>
      <c r="AB1942" s="241"/>
      <c r="AC1942" s="241"/>
      <c r="AD1942" s="6"/>
      <c r="AE1942" s="241"/>
      <c r="AF1942" s="241"/>
    </row>
    <row r="1943" spans="1:32" ht="20.100000000000001" customHeight="1" x14ac:dyDescent="0.25">
      <c r="A1943" s="166">
        <v>84293</v>
      </c>
      <c r="B1943" s="167" t="s">
        <v>4062</v>
      </c>
      <c r="C1943" s="166" t="s">
        <v>4063</v>
      </c>
      <c r="D1943" s="146">
        <v>24</v>
      </c>
      <c r="E1943" s="146" t="s">
        <v>22</v>
      </c>
      <c r="F1943" s="168" t="s">
        <v>12571</v>
      </c>
      <c r="G1943" s="160">
        <v>24</v>
      </c>
      <c r="H1943" s="74">
        <v>16.8</v>
      </c>
      <c r="I1943" s="101">
        <f>H1943/D1943</f>
        <v>0.70000000000000007</v>
      </c>
      <c r="J1943" s="76">
        <v>24</v>
      </c>
      <c r="K1943" s="76">
        <v>16.8</v>
      </c>
      <c r="L1943" s="102">
        <f>K1943/D1943</f>
        <v>0.70000000000000007</v>
      </c>
      <c r="M1943" s="75">
        <v>24</v>
      </c>
      <c r="N1943" s="74">
        <v>16.8</v>
      </c>
      <c r="O1943" s="101">
        <f>N1943/D1943</f>
        <v>0.70000000000000007</v>
      </c>
      <c r="P1943" s="76">
        <v>24</v>
      </c>
      <c r="Q1943" s="76">
        <v>16.8</v>
      </c>
      <c r="R1943" s="102">
        <f>Q1943/D1943</f>
        <v>0.70000000000000007</v>
      </c>
      <c r="S1943" s="4">
        <v>24</v>
      </c>
      <c r="T1943">
        <v>24</v>
      </c>
      <c r="U1943">
        <v>24</v>
      </c>
      <c r="V1943" s="6">
        <f>T1943/U1943</f>
        <v>1</v>
      </c>
      <c r="W1943">
        <v>180</v>
      </c>
      <c r="X1943">
        <v>24</v>
      </c>
      <c r="Y1943" s="6">
        <f>W1943/X1943</f>
        <v>7.5</v>
      </c>
      <c r="Z1943" s="6">
        <f>ROUND(Y1943,1)</f>
        <v>7.5</v>
      </c>
      <c r="AB1943" s="241"/>
      <c r="AC1943" s="241"/>
      <c r="AD1943" s="6"/>
      <c r="AE1943" s="241"/>
      <c r="AF1943" s="241"/>
    </row>
    <row r="1944" spans="1:32" ht="20.100000000000001" customHeight="1" x14ac:dyDescent="0.25">
      <c r="A1944" s="166">
        <v>84287</v>
      </c>
      <c r="B1944" s="167" t="s">
        <v>4058</v>
      </c>
      <c r="C1944" s="166" t="s">
        <v>4059</v>
      </c>
      <c r="D1944" s="146">
        <v>24</v>
      </c>
      <c r="E1944" s="146" t="s">
        <v>22</v>
      </c>
      <c r="F1944" s="168" t="s">
        <v>12571</v>
      </c>
      <c r="G1944" s="160">
        <v>24</v>
      </c>
      <c r="H1944" s="74">
        <v>16.8</v>
      </c>
      <c r="I1944" s="101">
        <f>H1944/D1944</f>
        <v>0.70000000000000007</v>
      </c>
      <c r="J1944" s="76">
        <v>24</v>
      </c>
      <c r="K1944" s="76">
        <v>16.8</v>
      </c>
      <c r="L1944" s="102">
        <f>K1944/D1944</f>
        <v>0.70000000000000007</v>
      </c>
      <c r="M1944" s="75">
        <v>24</v>
      </c>
      <c r="N1944" s="74">
        <v>16.8</v>
      </c>
      <c r="O1944" s="101">
        <f>N1944/D1944</f>
        <v>0.70000000000000007</v>
      </c>
      <c r="P1944" s="76">
        <v>24</v>
      </c>
      <c r="Q1944" s="76">
        <v>16.8</v>
      </c>
      <c r="R1944" s="102">
        <f>Q1944/D1944</f>
        <v>0.70000000000000007</v>
      </c>
      <c r="S1944" s="4">
        <v>24</v>
      </c>
      <c r="T1944">
        <v>24</v>
      </c>
      <c r="U1944">
        <v>24</v>
      </c>
      <c r="V1944" s="6">
        <f>T1944/U1944</f>
        <v>1</v>
      </c>
      <c r="W1944">
        <v>180</v>
      </c>
      <c r="X1944">
        <v>24</v>
      </c>
      <c r="Y1944" s="6">
        <f>W1944/X1944</f>
        <v>7.5</v>
      </c>
      <c r="Z1944" s="6">
        <f>ROUND(Y1944,1)</f>
        <v>7.5</v>
      </c>
      <c r="AB1944" s="241"/>
      <c r="AC1944" s="241"/>
      <c r="AD1944" s="6"/>
      <c r="AE1944" s="241"/>
      <c r="AF1944" s="241"/>
    </row>
    <row r="1945" spans="1:32" ht="20.100000000000001" customHeight="1" x14ac:dyDescent="0.25">
      <c r="A1945" s="166">
        <v>84261</v>
      </c>
      <c r="B1945" s="167" t="s">
        <v>4044</v>
      </c>
      <c r="C1945" s="166" t="s">
        <v>4045</v>
      </c>
      <c r="D1945" s="146">
        <v>12</v>
      </c>
      <c r="E1945" s="146" t="s">
        <v>22</v>
      </c>
      <c r="F1945" s="168" t="s">
        <v>12519</v>
      </c>
      <c r="G1945" s="160">
        <v>33.72</v>
      </c>
      <c r="H1945" s="74">
        <v>31.92</v>
      </c>
      <c r="I1945" s="101">
        <f>H1945/D1945</f>
        <v>2.66</v>
      </c>
      <c r="J1945" s="76">
        <v>33.72</v>
      </c>
      <c r="K1945" s="76">
        <v>31.92</v>
      </c>
      <c r="L1945" s="102">
        <f>K1945/D1945</f>
        <v>2.66</v>
      </c>
      <c r="M1945" s="75">
        <v>33.72</v>
      </c>
      <c r="N1945" s="74">
        <v>31.92</v>
      </c>
      <c r="O1945" s="101">
        <f>N1945/D1945</f>
        <v>2.66</v>
      </c>
      <c r="P1945" s="76">
        <v>33.72</v>
      </c>
      <c r="Q1945" s="76">
        <v>31.92</v>
      </c>
      <c r="R1945" s="102">
        <f>Q1945/D1945</f>
        <v>2.66</v>
      </c>
      <c r="S1945" s="4">
        <v>12</v>
      </c>
      <c r="T1945">
        <v>12</v>
      </c>
      <c r="U1945">
        <v>12</v>
      </c>
      <c r="V1945" s="6">
        <f>T1945/U1945</f>
        <v>1</v>
      </c>
      <c r="W1945">
        <v>282</v>
      </c>
      <c r="X1945">
        <v>12</v>
      </c>
      <c r="Y1945" s="6">
        <f>W1945/X1945</f>
        <v>23.5</v>
      </c>
      <c r="Z1945" s="6">
        <f>ROUND(Y1945,1)</f>
        <v>23.5</v>
      </c>
      <c r="AB1945" s="241"/>
      <c r="AC1945" s="241"/>
      <c r="AD1945" s="6"/>
      <c r="AE1945" s="241"/>
      <c r="AF1945" s="241"/>
    </row>
    <row r="1946" spans="1:32" ht="20.100000000000001" customHeight="1" x14ac:dyDescent="0.25">
      <c r="A1946" s="166">
        <v>84268</v>
      </c>
      <c r="B1946" s="167" t="s">
        <v>4052</v>
      </c>
      <c r="C1946" s="166" t="s">
        <v>4053</v>
      </c>
      <c r="D1946" s="146">
        <v>12</v>
      </c>
      <c r="E1946" s="146" t="s">
        <v>22</v>
      </c>
      <c r="F1946" s="168" t="s">
        <v>12519</v>
      </c>
      <c r="G1946" s="160">
        <v>33.72</v>
      </c>
      <c r="H1946" s="74">
        <v>31.92</v>
      </c>
      <c r="I1946" s="101">
        <f>H1946/D1946</f>
        <v>2.66</v>
      </c>
      <c r="J1946" s="76">
        <v>33.72</v>
      </c>
      <c r="K1946" s="76">
        <v>31.92</v>
      </c>
      <c r="L1946" s="102">
        <f>K1946/D1946</f>
        <v>2.66</v>
      </c>
      <c r="M1946" s="75">
        <v>33.72</v>
      </c>
      <c r="N1946" s="74">
        <v>31.92</v>
      </c>
      <c r="O1946" s="101">
        <f>N1946/D1946</f>
        <v>2.66</v>
      </c>
      <c r="P1946" s="76">
        <v>33.72</v>
      </c>
      <c r="Q1946" s="76">
        <v>31.92</v>
      </c>
      <c r="R1946" s="102">
        <f>Q1946/D1946</f>
        <v>2.66</v>
      </c>
      <c r="S1946" s="4">
        <v>12</v>
      </c>
      <c r="T1946">
        <v>12</v>
      </c>
      <c r="U1946">
        <v>12</v>
      </c>
      <c r="V1946" s="6">
        <f>T1946/U1946</f>
        <v>1</v>
      </c>
      <c r="W1946">
        <v>282</v>
      </c>
      <c r="X1946">
        <v>12</v>
      </c>
      <c r="Y1946" s="6">
        <f>W1946/X1946</f>
        <v>23.5</v>
      </c>
      <c r="Z1946" s="6">
        <f>ROUND(Y1946,1)</f>
        <v>23.5</v>
      </c>
      <c r="AB1946" s="241"/>
      <c r="AC1946" s="241"/>
      <c r="AD1946" s="6"/>
      <c r="AE1946" s="241"/>
      <c r="AF1946" s="241"/>
    </row>
    <row r="1947" spans="1:32" ht="20.100000000000001" customHeight="1" x14ac:dyDescent="0.25">
      <c r="A1947" s="166">
        <v>84265</v>
      </c>
      <c r="B1947" s="167" t="s">
        <v>4046</v>
      </c>
      <c r="C1947" s="166" t="s">
        <v>4047</v>
      </c>
      <c r="D1947" s="146">
        <v>12</v>
      </c>
      <c r="E1947" s="146" t="s">
        <v>22</v>
      </c>
      <c r="F1947" s="168" t="s">
        <v>12519</v>
      </c>
      <c r="G1947" s="160">
        <v>33.72</v>
      </c>
      <c r="H1947" s="74">
        <v>31.92</v>
      </c>
      <c r="I1947" s="101">
        <f>H1947/D1947</f>
        <v>2.66</v>
      </c>
      <c r="J1947" s="76">
        <v>33.72</v>
      </c>
      <c r="K1947" s="76">
        <v>31.92</v>
      </c>
      <c r="L1947" s="102">
        <f>K1947/D1947</f>
        <v>2.66</v>
      </c>
      <c r="M1947" s="75">
        <v>33.72</v>
      </c>
      <c r="N1947" s="74">
        <v>31.92</v>
      </c>
      <c r="O1947" s="101">
        <f>N1947/D1947</f>
        <v>2.66</v>
      </c>
      <c r="P1947" s="76">
        <v>33.72</v>
      </c>
      <c r="Q1947" s="76">
        <v>31.92</v>
      </c>
      <c r="R1947" s="102">
        <f>Q1947/D1947</f>
        <v>2.66</v>
      </c>
      <c r="S1947" s="4">
        <v>12</v>
      </c>
      <c r="T1947">
        <v>12</v>
      </c>
      <c r="U1947">
        <v>12</v>
      </c>
      <c r="V1947" s="6">
        <f>T1947/U1947</f>
        <v>1</v>
      </c>
      <c r="W1947">
        <v>282</v>
      </c>
      <c r="X1947">
        <v>12</v>
      </c>
      <c r="Y1947" s="6">
        <f>W1947/X1947</f>
        <v>23.5</v>
      </c>
      <c r="Z1947" s="6">
        <f>ROUND(Y1947,1)</f>
        <v>23.5</v>
      </c>
      <c r="AB1947" s="241"/>
      <c r="AC1947" s="241"/>
      <c r="AD1947" s="6"/>
      <c r="AE1947" s="241"/>
      <c r="AF1947" s="241"/>
    </row>
    <row r="1948" spans="1:32" ht="20.100000000000001" customHeight="1" x14ac:dyDescent="0.25">
      <c r="A1948" s="166">
        <v>84266</v>
      </c>
      <c r="B1948" s="167" t="s">
        <v>4048</v>
      </c>
      <c r="C1948" s="166" t="s">
        <v>4049</v>
      </c>
      <c r="D1948" s="146">
        <v>24</v>
      </c>
      <c r="E1948" s="146" t="s">
        <v>22</v>
      </c>
      <c r="F1948" s="168" t="s">
        <v>12571</v>
      </c>
      <c r="G1948" s="160">
        <v>24</v>
      </c>
      <c r="H1948" s="74">
        <v>16.8</v>
      </c>
      <c r="I1948" s="101">
        <f>H1948/D1948</f>
        <v>0.70000000000000007</v>
      </c>
      <c r="J1948" s="76">
        <v>24</v>
      </c>
      <c r="K1948" s="76">
        <v>16.8</v>
      </c>
      <c r="L1948" s="102">
        <f>K1948/D1948</f>
        <v>0.70000000000000007</v>
      </c>
      <c r="M1948" s="75">
        <v>24</v>
      </c>
      <c r="N1948" s="74">
        <v>16.8</v>
      </c>
      <c r="O1948" s="101">
        <f>N1948/D1948</f>
        <v>0.70000000000000007</v>
      </c>
      <c r="P1948" s="76">
        <v>24</v>
      </c>
      <c r="Q1948" s="76">
        <v>16.8</v>
      </c>
      <c r="R1948" s="102">
        <f>Q1948/D1948</f>
        <v>0.70000000000000007</v>
      </c>
      <c r="S1948" s="4">
        <v>24</v>
      </c>
      <c r="T1948">
        <v>24</v>
      </c>
      <c r="U1948">
        <v>24</v>
      </c>
      <c r="V1948" s="6">
        <f>T1948/U1948</f>
        <v>1</v>
      </c>
      <c r="W1948">
        <v>180</v>
      </c>
      <c r="X1948">
        <v>24</v>
      </c>
      <c r="Y1948" s="6">
        <f>W1948/X1948</f>
        <v>7.5</v>
      </c>
      <c r="Z1948" s="6">
        <f>ROUND(Y1948,1)</f>
        <v>7.5</v>
      </c>
      <c r="AB1948" s="241"/>
      <c r="AC1948" s="241"/>
      <c r="AD1948" s="6"/>
      <c r="AE1948" s="241"/>
      <c r="AF1948" s="241"/>
    </row>
    <row r="1949" spans="1:32" ht="20.100000000000001" customHeight="1" x14ac:dyDescent="0.25">
      <c r="A1949" s="166">
        <v>84267</v>
      </c>
      <c r="B1949" s="167" t="s">
        <v>4050</v>
      </c>
      <c r="C1949" s="166" t="s">
        <v>4051</v>
      </c>
      <c r="D1949" s="146">
        <v>24</v>
      </c>
      <c r="E1949" s="146" t="s">
        <v>22</v>
      </c>
      <c r="F1949" s="168" t="s">
        <v>12571</v>
      </c>
      <c r="G1949" s="160">
        <v>24</v>
      </c>
      <c r="H1949" s="74">
        <v>16.8</v>
      </c>
      <c r="I1949" s="101">
        <f>H1949/D1949</f>
        <v>0.70000000000000007</v>
      </c>
      <c r="J1949" s="76">
        <v>24</v>
      </c>
      <c r="K1949" s="76">
        <v>16.8</v>
      </c>
      <c r="L1949" s="102">
        <f>K1949/D1949</f>
        <v>0.70000000000000007</v>
      </c>
      <c r="M1949" s="75">
        <v>24</v>
      </c>
      <c r="N1949" s="74">
        <v>16.8</v>
      </c>
      <c r="O1949" s="101">
        <f>N1949/D1949</f>
        <v>0.70000000000000007</v>
      </c>
      <c r="P1949" s="76">
        <v>24</v>
      </c>
      <c r="Q1949" s="76">
        <v>16.8</v>
      </c>
      <c r="R1949" s="102">
        <f>Q1949/D1949</f>
        <v>0.70000000000000007</v>
      </c>
      <c r="S1949" s="5">
        <v>24</v>
      </c>
      <c r="T1949">
        <v>24</v>
      </c>
      <c r="U1949">
        <v>24</v>
      </c>
      <c r="V1949" s="6">
        <f>T1949/U1949</f>
        <v>1</v>
      </c>
      <c r="W1949">
        <v>180</v>
      </c>
      <c r="X1949">
        <v>24</v>
      </c>
      <c r="Y1949" s="6">
        <f>W1949/X1949</f>
        <v>7.5</v>
      </c>
      <c r="Z1949" s="6">
        <f>ROUND(Y1949,1)</f>
        <v>7.5</v>
      </c>
      <c r="AB1949" s="241"/>
      <c r="AC1949" s="241"/>
      <c r="AD1949" s="6"/>
      <c r="AE1949" s="241"/>
      <c r="AF1949" s="241"/>
    </row>
    <row r="1950" spans="1:32" ht="20.100000000000001" customHeight="1" x14ac:dyDescent="0.25">
      <c r="A1950" s="143">
        <v>32442</v>
      </c>
      <c r="B1950" s="148"/>
      <c r="C1950" s="166" t="s">
        <v>909</v>
      </c>
      <c r="D1950" s="146">
        <v>1</v>
      </c>
      <c r="E1950" s="146" t="s">
        <v>229</v>
      </c>
      <c r="F1950" s="168"/>
      <c r="G1950" s="75">
        <v>100</v>
      </c>
      <c r="H1950" s="74">
        <v>100</v>
      </c>
      <c r="I1950" s="101">
        <f>H1950/D1950</f>
        <v>100</v>
      </c>
      <c r="J1950" s="76">
        <v>100</v>
      </c>
      <c r="K1950" s="76">
        <v>100</v>
      </c>
      <c r="L1950" s="102">
        <f>K1950/D1950</f>
        <v>100</v>
      </c>
      <c r="M1950" s="75">
        <v>100</v>
      </c>
      <c r="N1950" s="74">
        <v>100</v>
      </c>
      <c r="O1950" s="101">
        <f>N1950/D1950</f>
        <v>100</v>
      </c>
      <c r="P1950" s="76">
        <v>100</v>
      </c>
      <c r="Q1950" s="76">
        <v>100</v>
      </c>
      <c r="R1950" s="102">
        <f>Q1950/D1950</f>
        <v>100</v>
      </c>
      <c r="S1950" s="4">
        <v>1</v>
      </c>
      <c r="T1950">
        <v>1</v>
      </c>
      <c r="U1950">
        <v>1</v>
      </c>
      <c r="V1950" s="6">
        <f>T1950/U1950</f>
        <v>1</v>
      </c>
      <c r="W1950">
        <v>661</v>
      </c>
      <c r="X1950">
        <v>1</v>
      </c>
      <c r="Y1950" s="6">
        <f>W1950/X1950</f>
        <v>661</v>
      </c>
      <c r="Z1950" s="6">
        <f>ROUND(Y1950,1)</f>
        <v>661</v>
      </c>
      <c r="AB1950" s="241"/>
      <c r="AC1950" s="241"/>
      <c r="AD1950" s="6"/>
      <c r="AE1950" s="241"/>
      <c r="AF1950" s="241"/>
    </row>
    <row r="1951" spans="1:32" ht="20.100000000000001" customHeight="1" x14ac:dyDescent="0.25">
      <c r="A1951" s="143">
        <v>32326</v>
      </c>
      <c r="B1951" s="144"/>
      <c r="C1951" s="166" t="s">
        <v>867</v>
      </c>
      <c r="D1951" s="146">
        <v>1</v>
      </c>
      <c r="E1951" s="146" t="s">
        <v>229</v>
      </c>
      <c r="F1951" s="168"/>
      <c r="G1951" s="75">
        <v>100</v>
      </c>
      <c r="H1951" s="74">
        <v>100</v>
      </c>
      <c r="I1951" s="101">
        <f>H1951/D1951</f>
        <v>100</v>
      </c>
      <c r="J1951" s="76">
        <v>100</v>
      </c>
      <c r="K1951" s="76">
        <v>100</v>
      </c>
      <c r="L1951" s="102">
        <f>K1951/D1951</f>
        <v>100</v>
      </c>
      <c r="M1951" s="75">
        <v>100</v>
      </c>
      <c r="N1951" s="74">
        <v>100</v>
      </c>
      <c r="O1951" s="101">
        <f>N1951/D1951</f>
        <v>100</v>
      </c>
      <c r="P1951" s="76">
        <v>100</v>
      </c>
      <c r="Q1951" s="76">
        <v>100</v>
      </c>
      <c r="R1951" s="102">
        <f>Q1951/D1951</f>
        <v>100</v>
      </c>
      <c r="S1951" s="4">
        <v>1</v>
      </c>
      <c r="T1951">
        <v>1</v>
      </c>
      <c r="U1951">
        <v>1</v>
      </c>
      <c r="V1951" s="6">
        <f>T1951/U1951</f>
        <v>1</v>
      </c>
      <c r="W1951">
        <v>661</v>
      </c>
      <c r="X1951">
        <v>1</v>
      </c>
      <c r="Y1951" s="6">
        <f>W1951/X1951</f>
        <v>661</v>
      </c>
      <c r="Z1951" s="6">
        <f>ROUND(Y1951,1)</f>
        <v>661</v>
      </c>
      <c r="AB1951" s="241"/>
      <c r="AC1951" s="241"/>
      <c r="AD1951" s="6"/>
      <c r="AE1951" s="241"/>
      <c r="AF1951" s="241"/>
    </row>
    <row r="1952" spans="1:32" ht="20.100000000000001" customHeight="1" x14ac:dyDescent="0.25">
      <c r="A1952" s="143">
        <v>32422</v>
      </c>
      <c r="B1952" s="144"/>
      <c r="C1952" s="166" t="s">
        <v>905</v>
      </c>
      <c r="D1952" s="146">
        <v>1</v>
      </c>
      <c r="E1952" s="146" t="s">
        <v>229</v>
      </c>
      <c r="F1952" s="168"/>
      <c r="G1952" s="75">
        <v>100</v>
      </c>
      <c r="H1952" s="74">
        <v>100</v>
      </c>
      <c r="I1952" s="101">
        <f>H1952/D1952</f>
        <v>100</v>
      </c>
      <c r="J1952" s="76">
        <v>100</v>
      </c>
      <c r="K1952" s="76">
        <v>100</v>
      </c>
      <c r="L1952" s="102">
        <f>K1952/D1952</f>
        <v>100</v>
      </c>
      <c r="M1952" s="75">
        <v>100</v>
      </c>
      <c r="N1952" s="74">
        <v>100</v>
      </c>
      <c r="O1952" s="101">
        <f>N1952/D1952</f>
        <v>100</v>
      </c>
      <c r="P1952" s="76">
        <v>100</v>
      </c>
      <c r="Q1952" s="76">
        <v>100</v>
      </c>
      <c r="R1952" s="102">
        <f>Q1952/D1952</f>
        <v>100</v>
      </c>
      <c r="S1952" s="4">
        <v>1</v>
      </c>
      <c r="T1952" s="123">
        <v>1</v>
      </c>
      <c r="U1952" s="123">
        <v>1</v>
      </c>
      <c r="V1952" s="6">
        <f>T1952/U1952</f>
        <v>1</v>
      </c>
      <c r="W1952" s="123">
        <v>661</v>
      </c>
      <c r="X1952" s="123">
        <v>1</v>
      </c>
      <c r="Y1952" s="6">
        <f>W1952/X1952</f>
        <v>661</v>
      </c>
      <c r="Z1952" s="6">
        <f>ROUND(Y1952,1)</f>
        <v>661</v>
      </c>
      <c r="AA1952" s="123"/>
      <c r="AB1952" s="241"/>
      <c r="AC1952" s="241"/>
      <c r="AD1952" s="6"/>
      <c r="AE1952" s="241"/>
      <c r="AF1952" s="241"/>
    </row>
    <row r="1953" spans="1:32" ht="20.100000000000001" customHeight="1" x14ac:dyDescent="0.25">
      <c r="A1953" s="143">
        <v>32415</v>
      </c>
      <c r="B1953" s="144"/>
      <c r="C1953" s="166" t="s">
        <v>902</v>
      </c>
      <c r="D1953" s="146">
        <v>1</v>
      </c>
      <c r="E1953" s="146" t="s">
        <v>229</v>
      </c>
      <c r="F1953" s="168"/>
      <c r="G1953" s="75">
        <v>84</v>
      </c>
      <c r="H1953" s="74">
        <v>84</v>
      </c>
      <c r="I1953" s="101">
        <f>H1953/D1953</f>
        <v>84</v>
      </c>
      <c r="J1953" s="76">
        <v>84</v>
      </c>
      <c r="K1953" s="76">
        <v>84</v>
      </c>
      <c r="L1953" s="102">
        <f>K1953/D1953</f>
        <v>84</v>
      </c>
      <c r="M1953" s="75">
        <v>84</v>
      </c>
      <c r="N1953" s="74">
        <v>84</v>
      </c>
      <c r="O1953" s="101">
        <f>N1953/D1953</f>
        <v>84</v>
      </c>
      <c r="P1953" s="76">
        <v>84</v>
      </c>
      <c r="Q1953" s="76">
        <v>84</v>
      </c>
      <c r="R1953" s="102">
        <f>Q1953/D1953</f>
        <v>84</v>
      </c>
      <c r="S1953" s="4">
        <v>1</v>
      </c>
      <c r="T1953" s="123">
        <v>1</v>
      </c>
      <c r="U1953" s="123">
        <v>1</v>
      </c>
      <c r="V1953" s="6">
        <f>T1953/U1953</f>
        <v>1</v>
      </c>
      <c r="W1953" s="123">
        <v>661</v>
      </c>
      <c r="X1953" s="123">
        <v>1</v>
      </c>
      <c r="Y1953" s="6">
        <f>W1953/X1953</f>
        <v>661</v>
      </c>
      <c r="Z1953" s="6">
        <f>ROUND(Y1953,1)</f>
        <v>661</v>
      </c>
      <c r="AA1953" s="123"/>
      <c r="AB1953" s="241"/>
      <c r="AC1953" s="241"/>
      <c r="AD1953" s="6"/>
      <c r="AE1953" s="241"/>
      <c r="AF1953" s="241"/>
    </row>
    <row r="1954" spans="1:32" ht="20.100000000000001" customHeight="1" x14ac:dyDescent="0.25">
      <c r="A1954" s="143">
        <v>32476</v>
      </c>
      <c r="B1954" s="144"/>
      <c r="C1954" s="166" t="s">
        <v>925</v>
      </c>
      <c r="D1954" s="146">
        <v>1</v>
      </c>
      <c r="E1954" s="146" t="s">
        <v>229</v>
      </c>
      <c r="F1954" s="168"/>
      <c r="G1954" s="75">
        <v>100</v>
      </c>
      <c r="H1954" s="74">
        <v>100</v>
      </c>
      <c r="I1954" s="101">
        <f>H1954/D1954</f>
        <v>100</v>
      </c>
      <c r="J1954" s="76">
        <v>100</v>
      </c>
      <c r="K1954" s="76">
        <v>100</v>
      </c>
      <c r="L1954" s="102">
        <f>K1954/D1954</f>
        <v>100</v>
      </c>
      <c r="M1954" s="75">
        <v>100</v>
      </c>
      <c r="N1954" s="74">
        <v>100</v>
      </c>
      <c r="O1954" s="101">
        <f>N1954/D1954</f>
        <v>100</v>
      </c>
      <c r="P1954" s="76">
        <v>100</v>
      </c>
      <c r="Q1954" s="76">
        <v>100</v>
      </c>
      <c r="R1954" s="102">
        <f>Q1954/D1954</f>
        <v>100</v>
      </c>
      <c r="S1954" s="5">
        <v>1</v>
      </c>
      <c r="T1954" s="123">
        <v>1</v>
      </c>
      <c r="U1954" s="123">
        <v>1</v>
      </c>
      <c r="V1954" s="6">
        <f>T1954/U1954</f>
        <v>1</v>
      </c>
      <c r="W1954" s="123">
        <v>661</v>
      </c>
      <c r="X1954" s="123">
        <v>1</v>
      </c>
      <c r="Y1954" s="6">
        <f>W1954/X1954</f>
        <v>661</v>
      </c>
      <c r="Z1954" s="6">
        <f>ROUND(Y1954,1)</f>
        <v>661</v>
      </c>
      <c r="AA1954" s="123"/>
      <c r="AB1954" s="241"/>
      <c r="AC1954" s="241"/>
      <c r="AD1954" s="6"/>
      <c r="AE1954" s="241"/>
      <c r="AF1954" s="241"/>
    </row>
    <row r="1955" spans="1:32" ht="20.100000000000001" customHeight="1" x14ac:dyDescent="0.25">
      <c r="A1955" s="143">
        <v>32582</v>
      </c>
      <c r="B1955" s="144"/>
      <c r="C1955" s="166" t="s">
        <v>962</v>
      </c>
      <c r="D1955" s="146">
        <v>1</v>
      </c>
      <c r="E1955" s="146" t="s">
        <v>229</v>
      </c>
      <c r="F1955" s="168"/>
      <c r="G1955" s="75">
        <v>84</v>
      </c>
      <c r="H1955" s="74">
        <v>84</v>
      </c>
      <c r="I1955" s="101">
        <f>H1955/D1955</f>
        <v>84</v>
      </c>
      <c r="J1955" s="76">
        <v>84</v>
      </c>
      <c r="K1955" s="76">
        <v>84</v>
      </c>
      <c r="L1955" s="102">
        <f>K1955/D1955</f>
        <v>84</v>
      </c>
      <c r="M1955" s="75">
        <v>84</v>
      </c>
      <c r="N1955" s="74">
        <v>84</v>
      </c>
      <c r="O1955" s="101">
        <f>N1955/D1955</f>
        <v>84</v>
      </c>
      <c r="P1955" s="76">
        <v>84</v>
      </c>
      <c r="Q1955" s="76">
        <v>84</v>
      </c>
      <c r="R1955" s="102">
        <f>Q1955/D1955</f>
        <v>84</v>
      </c>
      <c r="S1955" s="5">
        <v>1</v>
      </c>
      <c r="T1955" s="123">
        <v>1</v>
      </c>
      <c r="U1955" s="123">
        <v>1</v>
      </c>
      <c r="V1955" s="6">
        <f>T1955/U1955</f>
        <v>1</v>
      </c>
      <c r="W1955" s="123">
        <v>661</v>
      </c>
      <c r="X1955" s="123">
        <v>1</v>
      </c>
      <c r="Y1955" s="6">
        <f>W1955/X1955</f>
        <v>661</v>
      </c>
      <c r="Z1955" s="6">
        <f>ROUND(Y1955,1)</f>
        <v>661</v>
      </c>
      <c r="AA1955" s="123"/>
      <c r="AB1955" s="241"/>
      <c r="AC1955" s="241"/>
      <c r="AD1955" s="6"/>
      <c r="AE1955" s="241"/>
      <c r="AF1955" s="241"/>
    </row>
    <row r="1956" spans="1:32" ht="20.100000000000001" customHeight="1" x14ac:dyDescent="0.25">
      <c r="A1956" s="143">
        <v>32477</v>
      </c>
      <c r="B1956" s="144"/>
      <c r="C1956" s="166" t="s">
        <v>926</v>
      </c>
      <c r="D1956" s="146">
        <v>1</v>
      </c>
      <c r="E1956" s="146" t="s">
        <v>229</v>
      </c>
      <c r="F1956" s="168"/>
      <c r="G1956" s="75">
        <v>100</v>
      </c>
      <c r="H1956" s="74">
        <v>100</v>
      </c>
      <c r="I1956" s="101">
        <f>H1956/D1956</f>
        <v>100</v>
      </c>
      <c r="J1956" s="76">
        <v>100</v>
      </c>
      <c r="K1956" s="76">
        <v>100</v>
      </c>
      <c r="L1956" s="102">
        <f>K1956/D1956</f>
        <v>100</v>
      </c>
      <c r="M1956" s="75">
        <v>100</v>
      </c>
      <c r="N1956" s="74">
        <v>100</v>
      </c>
      <c r="O1956" s="101">
        <f>N1956/D1956</f>
        <v>100</v>
      </c>
      <c r="P1956" s="76">
        <v>100</v>
      </c>
      <c r="Q1956" s="76">
        <v>100</v>
      </c>
      <c r="R1956" s="102">
        <f>Q1956/D1956</f>
        <v>100</v>
      </c>
      <c r="S1956" s="5">
        <v>1</v>
      </c>
      <c r="T1956" s="123">
        <v>1</v>
      </c>
      <c r="U1956" s="123">
        <v>1</v>
      </c>
      <c r="V1956" s="6">
        <f>T1956/U1956</f>
        <v>1</v>
      </c>
      <c r="W1956" s="123">
        <v>661</v>
      </c>
      <c r="X1956" s="123">
        <v>1</v>
      </c>
      <c r="Y1956" s="6">
        <f>W1956/X1956</f>
        <v>661</v>
      </c>
      <c r="Z1956" s="6">
        <f>ROUND(Y1956,1)</f>
        <v>661</v>
      </c>
      <c r="AA1956" s="123"/>
      <c r="AB1956" s="241"/>
      <c r="AC1956" s="241"/>
      <c r="AD1956" s="6"/>
      <c r="AE1956" s="241"/>
      <c r="AF1956" s="241"/>
    </row>
    <row r="1957" spans="1:32" ht="20.100000000000001" customHeight="1" x14ac:dyDescent="0.25">
      <c r="A1957" s="143">
        <v>32373</v>
      </c>
      <c r="B1957" s="144"/>
      <c r="C1957" s="166" t="s">
        <v>891</v>
      </c>
      <c r="D1957" s="146">
        <v>1</v>
      </c>
      <c r="E1957" s="146" t="s">
        <v>229</v>
      </c>
      <c r="F1957" s="168"/>
      <c r="G1957" s="75">
        <v>100</v>
      </c>
      <c r="H1957" s="74">
        <v>100</v>
      </c>
      <c r="I1957" s="101">
        <f>H1957/D1957</f>
        <v>100</v>
      </c>
      <c r="J1957" s="76">
        <v>100</v>
      </c>
      <c r="K1957" s="76">
        <v>100</v>
      </c>
      <c r="L1957" s="102">
        <f>K1957/D1957</f>
        <v>100</v>
      </c>
      <c r="M1957" s="75">
        <v>100</v>
      </c>
      <c r="N1957" s="74">
        <v>100</v>
      </c>
      <c r="O1957" s="101">
        <f>N1957/D1957</f>
        <v>100</v>
      </c>
      <c r="P1957" s="76">
        <v>100</v>
      </c>
      <c r="Q1957" s="76">
        <v>100</v>
      </c>
      <c r="R1957" s="102">
        <f>Q1957/D1957</f>
        <v>100</v>
      </c>
      <c r="S1957" s="5">
        <v>1</v>
      </c>
      <c r="T1957" s="123">
        <v>1</v>
      </c>
      <c r="U1957" s="123">
        <v>1</v>
      </c>
      <c r="V1957" s="6">
        <f>T1957/U1957</f>
        <v>1</v>
      </c>
      <c r="W1957" s="123">
        <v>661</v>
      </c>
      <c r="X1957" s="123">
        <v>1</v>
      </c>
      <c r="Y1957" s="6">
        <f>W1957/X1957</f>
        <v>661</v>
      </c>
      <c r="Z1957" s="6">
        <f>ROUND(Y1957,1)</f>
        <v>661</v>
      </c>
      <c r="AA1957" s="123"/>
      <c r="AB1957" s="241"/>
      <c r="AC1957" s="241"/>
      <c r="AD1957" s="6"/>
      <c r="AE1957" s="241"/>
      <c r="AF1957" s="241"/>
    </row>
    <row r="1958" spans="1:32" ht="20.100000000000001" customHeight="1" x14ac:dyDescent="0.25">
      <c r="A1958" s="143">
        <v>32417</v>
      </c>
      <c r="B1958" s="144"/>
      <c r="C1958" s="166" t="s">
        <v>904</v>
      </c>
      <c r="D1958" s="146">
        <v>1</v>
      </c>
      <c r="E1958" s="146" t="s">
        <v>229</v>
      </c>
      <c r="F1958" s="168"/>
      <c r="G1958" s="75">
        <v>100</v>
      </c>
      <c r="H1958" s="74">
        <v>100</v>
      </c>
      <c r="I1958" s="101">
        <f>H1958/D1958</f>
        <v>100</v>
      </c>
      <c r="J1958" s="76">
        <v>100</v>
      </c>
      <c r="K1958" s="76">
        <v>100</v>
      </c>
      <c r="L1958" s="102">
        <f>K1958/D1958</f>
        <v>100</v>
      </c>
      <c r="M1958" s="75">
        <v>100</v>
      </c>
      <c r="N1958" s="74">
        <v>100</v>
      </c>
      <c r="O1958" s="101">
        <f>N1958/D1958</f>
        <v>100</v>
      </c>
      <c r="P1958" s="76">
        <v>100</v>
      </c>
      <c r="Q1958" s="76">
        <v>100</v>
      </c>
      <c r="R1958" s="102">
        <f>Q1958/D1958</f>
        <v>100</v>
      </c>
      <c r="S1958" s="5">
        <v>1</v>
      </c>
      <c r="T1958" s="11">
        <v>1</v>
      </c>
      <c r="U1958" s="11">
        <v>1</v>
      </c>
      <c r="V1958" s="6">
        <f>T1958/U1958</f>
        <v>1</v>
      </c>
      <c r="W1958" s="11">
        <v>661</v>
      </c>
      <c r="X1958" s="11">
        <v>1</v>
      </c>
      <c r="Y1958" s="6">
        <f>W1958/X1958</f>
        <v>661</v>
      </c>
      <c r="Z1958" s="6">
        <f>ROUND(Y1958,1)</f>
        <v>661</v>
      </c>
      <c r="AA1958" s="11"/>
      <c r="AB1958" s="241"/>
      <c r="AC1958" s="241"/>
      <c r="AD1958" s="6"/>
      <c r="AE1958" s="241"/>
      <c r="AF1958" s="241"/>
    </row>
    <row r="1959" spans="1:32" ht="20.100000000000001" customHeight="1" x14ac:dyDescent="0.25">
      <c r="A1959" s="143">
        <v>32564</v>
      </c>
      <c r="B1959" s="144"/>
      <c r="C1959" s="166" t="s">
        <v>958</v>
      </c>
      <c r="D1959" s="146">
        <v>1</v>
      </c>
      <c r="E1959" s="146" t="s">
        <v>229</v>
      </c>
      <c r="F1959" s="168"/>
      <c r="G1959" s="75">
        <v>100</v>
      </c>
      <c r="H1959" s="74">
        <v>100</v>
      </c>
      <c r="I1959" s="101">
        <f>H1959/D1959</f>
        <v>100</v>
      </c>
      <c r="J1959" s="76">
        <v>100</v>
      </c>
      <c r="K1959" s="76">
        <v>100</v>
      </c>
      <c r="L1959" s="102">
        <f>K1959/D1959</f>
        <v>100</v>
      </c>
      <c r="M1959" s="75">
        <v>100</v>
      </c>
      <c r="N1959" s="74">
        <v>100</v>
      </c>
      <c r="O1959" s="101">
        <f>N1959/D1959</f>
        <v>100</v>
      </c>
      <c r="P1959" s="76">
        <v>100</v>
      </c>
      <c r="Q1959" s="76">
        <v>100</v>
      </c>
      <c r="R1959" s="102">
        <f>Q1959/D1959</f>
        <v>100</v>
      </c>
      <c r="S1959" s="5">
        <v>1</v>
      </c>
      <c r="T1959">
        <v>1</v>
      </c>
      <c r="U1959">
        <v>1</v>
      </c>
      <c r="V1959" s="6">
        <f>T1959/U1959</f>
        <v>1</v>
      </c>
      <c r="W1959">
        <v>661</v>
      </c>
      <c r="X1959">
        <v>1</v>
      </c>
      <c r="Y1959" s="6">
        <f>W1959/X1959</f>
        <v>661</v>
      </c>
      <c r="Z1959" s="6">
        <f>ROUND(Y1959,1)</f>
        <v>661</v>
      </c>
      <c r="AB1959" s="241"/>
      <c r="AC1959" s="241"/>
      <c r="AD1959" s="6"/>
      <c r="AE1959" s="241"/>
      <c r="AF1959" s="241"/>
    </row>
    <row r="1960" spans="1:32" ht="20.100000000000001" customHeight="1" x14ac:dyDescent="0.25">
      <c r="A1960" s="143">
        <v>32416</v>
      </c>
      <c r="B1960" s="144"/>
      <c r="C1960" s="166" t="s">
        <v>903</v>
      </c>
      <c r="D1960" s="146">
        <v>1</v>
      </c>
      <c r="E1960" s="146" t="s">
        <v>229</v>
      </c>
      <c r="F1960" s="168"/>
      <c r="G1960" s="75">
        <v>84</v>
      </c>
      <c r="H1960" s="74">
        <v>84</v>
      </c>
      <c r="I1960" s="101">
        <f>H1960/D1960</f>
        <v>84</v>
      </c>
      <c r="J1960" s="76">
        <v>84</v>
      </c>
      <c r="K1960" s="76">
        <v>84</v>
      </c>
      <c r="L1960" s="102">
        <f>K1960/D1960</f>
        <v>84</v>
      </c>
      <c r="M1960" s="75">
        <v>84</v>
      </c>
      <c r="N1960" s="74">
        <v>84</v>
      </c>
      <c r="O1960" s="101">
        <f>N1960/D1960</f>
        <v>84</v>
      </c>
      <c r="P1960" s="76">
        <v>84</v>
      </c>
      <c r="Q1960" s="76">
        <v>84</v>
      </c>
      <c r="R1960" s="102">
        <f>Q1960/D1960</f>
        <v>84</v>
      </c>
      <c r="S1960" s="5">
        <v>1</v>
      </c>
      <c r="T1960" s="123">
        <v>1</v>
      </c>
      <c r="U1960" s="123">
        <v>1</v>
      </c>
      <c r="V1960" s="6">
        <f>T1960/U1960</f>
        <v>1</v>
      </c>
      <c r="W1960" s="123">
        <v>661</v>
      </c>
      <c r="X1960" s="123">
        <v>1</v>
      </c>
      <c r="Y1960" s="6">
        <f>W1960/X1960</f>
        <v>661</v>
      </c>
      <c r="Z1960" s="6">
        <f>ROUND(Y1960,1)</f>
        <v>661</v>
      </c>
      <c r="AA1960" s="123"/>
      <c r="AB1960" s="241"/>
      <c r="AC1960" s="241"/>
      <c r="AD1960" s="6"/>
      <c r="AE1960" s="241"/>
      <c r="AF1960" s="241"/>
    </row>
    <row r="1961" spans="1:32" ht="20.100000000000001" customHeight="1" x14ac:dyDescent="0.25">
      <c r="A1961" s="143">
        <v>33419</v>
      </c>
      <c r="B1961" s="144"/>
      <c r="C1961" s="166" t="s">
        <v>1127</v>
      </c>
      <c r="D1961" s="146">
        <v>1</v>
      </c>
      <c r="E1961" s="146" t="s">
        <v>229</v>
      </c>
      <c r="F1961" s="168"/>
      <c r="G1961" s="75">
        <v>100</v>
      </c>
      <c r="H1961" s="74">
        <v>100</v>
      </c>
      <c r="I1961" s="101">
        <f>H1961/D1961</f>
        <v>100</v>
      </c>
      <c r="J1961" s="76">
        <v>100</v>
      </c>
      <c r="K1961" s="76">
        <v>100</v>
      </c>
      <c r="L1961" s="102">
        <f>K1961/D1961</f>
        <v>100</v>
      </c>
      <c r="M1961" s="75">
        <v>100</v>
      </c>
      <c r="N1961" s="74">
        <v>100</v>
      </c>
      <c r="O1961" s="101">
        <f>N1961/D1961</f>
        <v>100</v>
      </c>
      <c r="P1961" s="76">
        <v>100</v>
      </c>
      <c r="Q1961" s="76">
        <v>100</v>
      </c>
      <c r="R1961" s="102">
        <f>Q1961/D1961</f>
        <v>100</v>
      </c>
      <c r="S1961" s="5">
        <v>1</v>
      </c>
      <c r="T1961" s="123">
        <v>1</v>
      </c>
      <c r="U1961" s="123">
        <v>1</v>
      </c>
      <c r="V1961" s="6">
        <f>T1961/U1961</f>
        <v>1</v>
      </c>
      <c r="W1961" s="123">
        <v>661</v>
      </c>
      <c r="X1961" s="123">
        <v>1</v>
      </c>
      <c r="Y1961" s="6">
        <f>W1961/X1961</f>
        <v>661</v>
      </c>
      <c r="Z1961" s="6">
        <f>ROUND(Y1961,1)</f>
        <v>661</v>
      </c>
      <c r="AA1961" s="123"/>
      <c r="AB1961" s="241"/>
      <c r="AC1961" s="241"/>
      <c r="AD1961" s="6"/>
      <c r="AE1961" s="241"/>
      <c r="AF1961" s="241"/>
    </row>
    <row r="1962" spans="1:32" ht="20.100000000000001" customHeight="1" x14ac:dyDescent="0.25">
      <c r="A1962" s="143">
        <v>33590</v>
      </c>
      <c r="B1962" s="144"/>
      <c r="C1962" s="166" t="s">
        <v>1158</v>
      </c>
      <c r="D1962" s="146">
        <v>1</v>
      </c>
      <c r="E1962" s="146" t="s">
        <v>907</v>
      </c>
      <c r="F1962" s="168"/>
      <c r="G1962" s="75">
        <v>185</v>
      </c>
      <c r="H1962" s="74">
        <v>185</v>
      </c>
      <c r="I1962" s="101">
        <f>H1962/D1962</f>
        <v>185</v>
      </c>
      <c r="J1962" s="76">
        <v>185</v>
      </c>
      <c r="K1962" s="76">
        <v>185</v>
      </c>
      <c r="L1962" s="102">
        <f>K1962/D1962</f>
        <v>185</v>
      </c>
      <c r="M1962" s="75">
        <v>185</v>
      </c>
      <c r="N1962" s="74">
        <v>185</v>
      </c>
      <c r="O1962" s="101">
        <f>N1962/D1962</f>
        <v>185</v>
      </c>
      <c r="P1962" s="76">
        <v>185</v>
      </c>
      <c r="Q1962" s="76">
        <v>185</v>
      </c>
      <c r="R1962" s="102">
        <f>Q1962/D1962</f>
        <v>185</v>
      </c>
      <c r="S1962" s="5">
        <v>1</v>
      </c>
      <c r="T1962">
        <v>1</v>
      </c>
      <c r="U1962">
        <v>1</v>
      </c>
      <c r="V1962" s="6">
        <f>T1962/U1962</f>
        <v>1</v>
      </c>
      <c r="W1962" t="s">
        <v>195</v>
      </c>
      <c r="X1962">
        <v>1</v>
      </c>
      <c r="Y1962" s="6">
        <f>W1962/X1962</f>
        <v>1690</v>
      </c>
      <c r="Z1962" s="6">
        <f>ROUND(Y1962,1)</f>
        <v>1690</v>
      </c>
      <c r="AB1962" s="241"/>
      <c r="AC1962" s="241"/>
      <c r="AD1962" s="6"/>
      <c r="AE1962" s="241"/>
      <c r="AF1962" s="241"/>
    </row>
    <row r="1963" spans="1:32" ht="20.100000000000001" customHeight="1" x14ac:dyDescent="0.25">
      <c r="A1963" s="143">
        <v>32436</v>
      </c>
      <c r="B1963" s="144"/>
      <c r="C1963" s="166" t="s">
        <v>908</v>
      </c>
      <c r="D1963" s="146">
        <v>1</v>
      </c>
      <c r="E1963" s="146" t="s">
        <v>907</v>
      </c>
      <c r="F1963" s="168"/>
      <c r="G1963" s="75">
        <v>165</v>
      </c>
      <c r="H1963" s="74">
        <v>165</v>
      </c>
      <c r="I1963" s="101">
        <f>H1963/D1963</f>
        <v>165</v>
      </c>
      <c r="J1963" s="76">
        <v>165</v>
      </c>
      <c r="K1963" s="76">
        <v>165</v>
      </c>
      <c r="L1963" s="102">
        <f>K1963/D1963</f>
        <v>165</v>
      </c>
      <c r="M1963" s="75">
        <v>165</v>
      </c>
      <c r="N1963" s="74">
        <v>165</v>
      </c>
      <c r="O1963" s="101">
        <f>N1963/D1963</f>
        <v>165</v>
      </c>
      <c r="P1963" s="76">
        <v>165</v>
      </c>
      <c r="Q1963" s="76">
        <v>165</v>
      </c>
      <c r="R1963" s="102">
        <f>Q1963/D1963</f>
        <v>165</v>
      </c>
      <c r="S1963" s="5">
        <v>1</v>
      </c>
      <c r="T1963">
        <v>1</v>
      </c>
      <c r="U1963">
        <v>1</v>
      </c>
      <c r="V1963" s="6">
        <f>T1963/U1963</f>
        <v>1</v>
      </c>
      <c r="W1963" t="s">
        <v>195</v>
      </c>
      <c r="X1963">
        <v>1</v>
      </c>
      <c r="Y1963" s="6">
        <f>W1963/X1963</f>
        <v>1690</v>
      </c>
      <c r="Z1963" s="6">
        <f>ROUND(Y1963,1)</f>
        <v>1690</v>
      </c>
      <c r="AB1963" s="241"/>
      <c r="AC1963" s="241"/>
      <c r="AD1963" s="6"/>
      <c r="AE1963" s="241"/>
      <c r="AF1963" s="241"/>
    </row>
    <row r="1964" spans="1:32" s="12" customFormat="1" ht="20.100000000000001" customHeight="1" x14ac:dyDescent="0.2">
      <c r="A1964" s="143">
        <v>32577</v>
      </c>
      <c r="B1964" s="144"/>
      <c r="C1964" s="166" t="s">
        <v>961</v>
      </c>
      <c r="D1964" s="146">
        <v>1</v>
      </c>
      <c r="E1964" s="146" t="s">
        <v>907</v>
      </c>
      <c r="F1964" s="168"/>
      <c r="G1964" s="75">
        <v>165</v>
      </c>
      <c r="H1964" s="74">
        <v>165</v>
      </c>
      <c r="I1964" s="101">
        <f>H1964/D1964</f>
        <v>165</v>
      </c>
      <c r="J1964" s="76">
        <v>165</v>
      </c>
      <c r="K1964" s="76">
        <v>165</v>
      </c>
      <c r="L1964" s="102">
        <f>K1964/D1964</f>
        <v>165</v>
      </c>
      <c r="M1964" s="75">
        <v>165</v>
      </c>
      <c r="N1964" s="74">
        <v>165</v>
      </c>
      <c r="O1964" s="101">
        <f>N1964/D1964</f>
        <v>165</v>
      </c>
      <c r="P1964" s="76">
        <v>165</v>
      </c>
      <c r="Q1964" s="76">
        <v>165</v>
      </c>
      <c r="R1964" s="102">
        <f>Q1964/D1964</f>
        <v>165</v>
      </c>
      <c r="S1964" s="123">
        <v>1</v>
      </c>
      <c r="T1964" s="123">
        <v>1</v>
      </c>
      <c r="U1964" s="123">
        <v>1</v>
      </c>
      <c r="V1964" s="6">
        <f>T1964/U1964</f>
        <v>1</v>
      </c>
      <c r="W1964" s="123" t="s">
        <v>195</v>
      </c>
      <c r="X1964" s="123">
        <v>1</v>
      </c>
      <c r="Y1964" s="6">
        <f>W1964/X1964</f>
        <v>1690</v>
      </c>
      <c r="Z1964" s="6">
        <f>ROUND(Y1964,1)</f>
        <v>1690</v>
      </c>
      <c r="AA1964" s="123"/>
      <c r="AB1964" s="241"/>
      <c r="AC1964" s="241"/>
      <c r="AD1964" s="6"/>
      <c r="AE1964" s="241"/>
      <c r="AF1964" s="241"/>
    </row>
    <row r="1965" spans="1:32" ht="20.100000000000001" customHeight="1" x14ac:dyDescent="0.25">
      <c r="A1965" s="143">
        <v>32625</v>
      </c>
      <c r="B1965" s="144"/>
      <c r="C1965" s="166" t="s">
        <v>984</v>
      </c>
      <c r="D1965" s="146">
        <v>1</v>
      </c>
      <c r="E1965" s="146" t="s">
        <v>907</v>
      </c>
      <c r="F1965" s="168"/>
      <c r="G1965" s="75">
        <v>165</v>
      </c>
      <c r="H1965" s="74">
        <v>165</v>
      </c>
      <c r="I1965" s="101">
        <f>H1965/D1965</f>
        <v>165</v>
      </c>
      <c r="J1965" s="76">
        <v>165</v>
      </c>
      <c r="K1965" s="76">
        <v>165</v>
      </c>
      <c r="L1965" s="102">
        <f>K1965/D1965</f>
        <v>165</v>
      </c>
      <c r="M1965" s="75">
        <v>165</v>
      </c>
      <c r="N1965" s="74">
        <v>165</v>
      </c>
      <c r="O1965" s="101">
        <f>N1965/D1965</f>
        <v>165</v>
      </c>
      <c r="P1965" s="76">
        <v>165</v>
      </c>
      <c r="Q1965" s="76">
        <v>165</v>
      </c>
      <c r="R1965" s="102">
        <f>Q1965/D1965</f>
        <v>165</v>
      </c>
      <c r="S1965" s="4">
        <v>1</v>
      </c>
      <c r="T1965" s="123">
        <v>1</v>
      </c>
      <c r="U1965" s="123">
        <v>1</v>
      </c>
      <c r="V1965" s="6">
        <f>T1965/U1965</f>
        <v>1</v>
      </c>
      <c r="W1965" s="123" t="s">
        <v>195</v>
      </c>
      <c r="X1965" s="123">
        <v>1</v>
      </c>
      <c r="Y1965" s="6">
        <f>W1965/X1965</f>
        <v>1690</v>
      </c>
      <c r="Z1965" s="6">
        <f>ROUND(Y1965,1)</f>
        <v>1690</v>
      </c>
      <c r="AA1965" s="123"/>
      <c r="AB1965" s="241"/>
      <c r="AC1965" s="241"/>
      <c r="AD1965" s="6"/>
      <c r="AE1965" s="241"/>
      <c r="AF1965" s="241"/>
    </row>
    <row r="1966" spans="1:32" ht="20.100000000000001" customHeight="1" x14ac:dyDescent="0.25">
      <c r="A1966" s="143">
        <v>33553</v>
      </c>
      <c r="B1966" s="144"/>
      <c r="C1966" s="166" t="s">
        <v>1145</v>
      </c>
      <c r="D1966" s="146">
        <v>1</v>
      </c>
      <c r="E1966" s="146" t="s">
        <v>907</v>
      </c>
      <c r="F1966" s="168"/>
      <c r="G1966" s="75">
        <v>185</v>
      </c>
      <c r="H1966" s="74">
        <v>185</v>
      </c>
      <c r="I1966" s="101">
        <f>H1966/D1966</f>
        <v>185</v>
      </c>
      <c r="J1966" s="76">
        <v>185</v>
      </c>
      <c r="K1966" s="76">
        <v>185</v>
      </c>
      <c r="L1966" s="102">
        <f>K1966/D1966</f>
        <v>185</v>
      </c>
      <c r="M1966" s="75">
        <v>185</v>
      </c>
      <c r="N1966" s="74">
        <v>185</v>
      </c>
      <c r="O1966" s="101">
        <f>N1966/D1966</f>
        <v>185</v>
      </c>
      <c r="P1966" s="76">
        <v>185</v>
      </c>
      <c r="Q1966" s="76">
        <v>185</v>
      </c>
      <c r="R1966" s="102">
        <f>Q1966/D1966</f>
        <v>185</v>
      </c>
      <c r="S1966" s="4">
        <v>1</v>
      </c>
      <c r="T1966" s="123">
        <v>1</v>
      </c>
      <c r="U1966" s="123">
        <v>1</v>
      </c>
      <c r="V1966" s="6">
        <f>T1966/U1966</f>
        <v>1</v>
      </c>
      <c r="W1966" s="123" t="s">
        <v>195</v>
      </c>
      <c r="X1966" s="123">
        <v>1</v>
      </c>
      <c r="Y1966" s="6">
        <f>W1966/X1966</f>
        <v>1690</v>
      </c>
      <c r="Z1966" s="6">
        <f>ROUND(Y1966,1)</f>
        <v>1690</v>
      </c>
      <c r="AA1966" s="123"/>
      <c r="AB1966" s="241"/>
      <c r="AC1966" s="241"/>
      <c r="AD1966" s="6"/>
      <c r="AE1966" s="241"/>
      <c r="AF1966" s="241"/>
    </row>
    <row r="1967" spans="1:32" ht="20.100000000000001" customHeight="1" x14ac:dyDescent="0.25">
      <c r="A1967" s="143">
        <v>32572</v>
      </c>
      <c r="B1967" s="144"/>
      <c r="C1967" s="166" t="s">
        <v>960</v>
      </c>
      <c r="D1967" s="146">
        <v>1</v>
      </c>
      <c r="E1967" s="146" t="s">
        <v>907</v>
      </c>
      <c r="F1967" s="168"/>
      <c r="G1967" s="75">
        <v>185</v>
      </c>
      <c r="H1967" s="74">
        <v>185</v>
      </c>
      <c r="I1967" s="101">
        <f>H1967/D1967</f>
        <v>185</v>
      </c>
      <c r="J1967" s="76">
        <v>185</v>
      </c>
      <c r="K1967" s="76">
        <v>185</v>
      </c>
      <c r="L1967" s="102">
        <f>K1967/D1967</f>
        <v>185</v>
      </c>
      <c r="M1967" s="75">
        <v>185</v>
      </c>
      <c r="N1967" s="74">
        <v>185</v>
      </c>
      <c r="O1967" s="101">
        <f>N1967/D1967</f>
        <v>185</v>
      </c>
      <c r="P1967" s="76">
        <v>185</v>
      </c>
      <c r="Q1967" s="76">
        <v>185</v>
      </c>
      <c r="R1967" s="102">
        <f>Q1967/D1967</f>
        <v>185</v>
      </c>
      <c r="S1967" s="4">
        <v>1</v>
      </c>
      <c r="T1967" s="123">
        <v>1</v>
      </c>
      <c r="U1967" s="123">
        <v>1</v>
      </c>
      <c r="V1967" s="6">
        <f>T1967/U1967</f>
        <v>1</v>
      </c>
      <c r="W1967" s="123" t="s">
        <v>195</v>
      </c>
      <c r="X1967" s="123">
        <v>1</v>
      </c>
      <c r="Y1967" s="6">
        <f>W1967/X1967</f>
        <v>1690</v>
      </c>
      <c r="Z1967" s="6">
        <f>ROUND(Y1967,1)</f>
        <v>1690</v>
      </c>
      <c r="AA1967" s="123"/>
      <c r="AB1967" s="241"/>
      <c r="AC1967" s="241"/>
      <c r="AD1967" s="6"/>
      <c r="AE1967" s="241"/>
      <c r="AF1967" s="241"/>
    </row>
    <row r="1968" spans="1:32" ht="20.100000000000001" customHeight="1" x14ac:dyDescent="0.25">
      <c r="A1968" s="143">
        <v>32571</v>
      </c>
      <c r="B1968" s="144"/>
      <c r="C1968" s="166" t="s">
        <v>959</v>
      </c>
      <c r="D1968" s="146">
        <v>1</v>
      </c>
      <c r="E1968" s="146" t="s">
        <v>907</v>
      </c>
      <c r="F1968" s="168"/>
      <c r="G1968" s="75">
        <v>185</v>
      </c>
      <c r="H1968" s="74">
        <v>185</v>
      </c>
      <c r="I1968" s="101">
        <f>H1968/D1968</f>
        <v>185</v>
      </c>
      <c r="J1968" s="76">
        <v>185</v>
      </c>
      <c r="K1968" s="76">
        <v>185</v>
      </c>
      <c r="L1968" s="102">
        <f>K1968/D1968</f>
        <v>185</v>
      </c>
      <c r="M1968" s="75">
        <v>185</v>
      </c>
      <c r="N1968" s="74">
        <v>185</v>
      </c>
      <c r="O1968" s="101">
        <f>N1968/D1968</f>
        <v>185</v>
      </c>
      <c r="P1968" s="76">
        <v>185</v>
      </c>
      <c r="Q1968" s="76">
        <v>185</v>
      </c>
      <c r="R1968" s="102">
        <f>Q1968/D1968</f>
        <v>185</v>
      </c>
      <c r="S1968" s="4">
        <v>1</v>
      </c>
      <c r="T1968">
        <v>1</v>
      </c>
      <c r="U1968">
        <v>1</v>
      </c>
      <c r="V1968" s="6">
        <f>T1968/U1968</f>
        <v>1</v>
      </c>
      <c r="W1968" t="s">
        <v>195</v>
      </c>
      <c r="X1968">
        <v>1</v>
      </c>
      <c r="Y1968" s="6">
        <f>W1968/X1968</f>
        <v>1690</v>
      </c>
      <c r="Z1968" s="6">
        <f>ROUND(Y1968,1)</f>
        <v>1690</v>
      </c>
      <c r="AB1968" s="241"/>
      <c r="AC1968" s="241"/>
      <c r="AD1968" s="6"/>
      <c r="AE1968" s="241"/>
      <c r="AF1968" s="241"/>
    </row>
    <row r="1969" spans="1:32" ht="20.100000000000001" customHeight="1" x14ac:dyDescent="0.25">
      <c r="A1969" s="143">
        <v>32435</v>
      </c>
      <c r="B1969" s="144"/>
      <c r="C1969" s="166" t="s">
        <v>906</v>
      </c>
      <c r="D1969" s="146">
        <v>1</v>
      </c>
      <c r="E1969" s="146" t="s">
        <v>907</v>
      </c>
      <c r="F1969" s="168"/>
      <c r="G1969" s="75">
        <v>165</v>
      </c>
      <c r="H1969" s="74">
        <v>165</v>
      </c>
      <c r="I1969" s="101">
        <f>H1969/D1969</f>
        <v>165</v>
      </c>
      <c r="J1969" s="76">
        <v>165</v>
      </c>
      <c r="K1969" s="76">
        <v>165</v>
      </c>
      <c r="L1969" s="102">
        <f>K1969/D1969</f>
        <v>165</v>
      </c>
      <c r="M1969" s="75">
        <v>165</v>
      </c>
      <c r="N1969" s="74">
        <v>165</v>
      </c>
      <c r="O1969" s="101">
        <f>N1969/D1969</f>
        <v>165</v>
      </c>
      <c r="P1969" s="76">
        <v>165</v>
      </c>
      <c r="Q1969" s="76">
        <v>165</v>
      </c>
      <c r="R1969" s="102">
        <f>Q1969/D1969</f>
        <v>165</v>
      </c>
      <c r="S1969" s="5">
        <v>1</v>
      </c>
      <c r="T1969">
        <v>1</v>
      </c>
      <c r="U1969">
        <v>1</v>
      </c>
      <c r="V1969" s="6">
        <f>T1969/U1969</f>
        <v>1</v>
      </c>
      <c r="W1969" t="s">
        <v>195</v>
      </c>
      <c r="X1969">
        <v>1</v>
      </c>
      <c r="Y1969" s="6">
        <f>W1969/X1969</f>
        <v>1690</v>
      </c>
      <c r="Z1969" s="6">
        <f>ROUND(Y1969,1)</f>
        <v>1690</v>
      </c>
      <c r="AB1969" s="241"/>
      <c r="AC1969" s="241"/>
      <c r="AD1969" s="6"/>
      <c r="AE1969" s="241"/>
      <c r="AF1969" s="241"/>
    </row>
    <row r="1970" spans="1:32" ht="20.100000000000001" customHeight="1" x14ac:dyDescent="0.25">
      <c r="A1970" s="143">
        <v>33619</v>
      </c>
      <c r="B1970" s="144"/>
      <c r="C1970" s="166" t="s">
        <v>1160</v>
      </c>
      <c r="D1970" s="146">
        <v>1</v>
      </c>
      <c r="E1970" s="146" t="s">
        <v>907</v>
      </c>
      <c r="F1970" s="168"/>
      <c r="G1970" s="75">
        <v>185</v>
      </c>
      <c r="H1970" s="74">
        <v>185</v>
      </c>
      <c r="I1970" s="101">
        <f>H1970/D1970</f>
        <v>185</v>
      </c>
      <c r="J1970" s="76">
        <v>185</v>
      </c>
      <c r="K1970" s="76">
        <v>185</v>
      </c>
      <c r="L1970" s="102">
        <f>K1970/D1970</f>
        <v>185</v>
      </c>
      <c r="M1970" s="75">
        <v>185</v>
      </c>
      <c r="N1970" s="74">
        <v>185</v>
      </c>
      <c r="O1970" s="101">
        <f>N1970/D1970</f>
        <v>185</v>
      </c>
      <c r="P1970" s="76">
        <v>185</v>
      </c>
      <c r="Q1970" s="76">
        <v>185</v>
      </c>
      <c r="R1970" s="102">
        <f>Q1970/D1970</f>
        <v>185</v>
      </c>
      <c r="S1970" s="4">
        <v>1</v>
      </c>
      <c r="T1970">
        <v>1</v>
      </c>
      <c r="U1970">
        <v>1</v>
      </c>
      <c r="V1970" s="6">
        <f>T1970/U1970</f>
        <v>1</v>
      </c>
      <c r="W1970" t="s">
        <v>195</v>
      </c>
      <c r="X1970">
        <v>1</v>
      </c>
      <c r="Y1970" s="6">
        <f>W1970/X1970</f>
        <v>1690</v>
      </c>
      <c r="Z1970" s="6">
        <f>ROUND(Y1970,1)</f>
        <v>1690</v>
      </c>
      <c r="AB1970" s="241"/>
      <c r="AC1970" s="241"/>
      <c r="AD1970" s="6"/>
      <c r="AE1970" s="241"/>
      <c r="AF1970" s="241"/>
    </row>
    <row r="1971" spans="1:32" ht="20.100000000000001" customHeight="1" x14ac:dyDescent="0.25">
      <c r="A1971" s="143">
        <v>32648</v>
      </c>
      <c r="B1971" s="144" t="s">
        <v>1006</v>
      </c>
      <c r="C1971" s="166" t="s">
        <v>1007</v>
      </c>
      <c r="D1971" s="146">
        <v>2</v>
      </c>
      <c r="E1971" s="146" t="s">
        <v>28</v>
      </c>
      <c r="F1971" s="168" t="s">
        <v>12496</v>
      </c>
      <c r="G1971" s="75">
        <v>42</v>
      </c>
      <c r="H1971" s="74">
        <v>36</v>
      </c>
      <c r="I1971" s="101">
        <f>H1971/D1971</f>
        <v>18</v>
      </c>
      <c r="J1971" s="76">
        <v>42</v>
      </c>
      <c r="K1971" s="76">
        <v>36</v>
      </c>
      <c r="L1971" s="102">
        <f>K1971/D1971</f>
        <v>18</v>
      </c>
      <c r="M1971" s="75">
        <v>42</v>
      </c>
      <c r="N1971" s="74">
        <v>36</v>
      </c>
      <c r="O1971" s="101">
        <f>N1971/D1971</f>
        <v>18</v>
      </c>
      <c r="P1971" s="76">
        <v>42</v>
      </c>
      <c r="Q1971" s="76">
        <v>36</v>
      </c>
      <c r="R1971" s="102">
        <f>Q1971/D1971</f>
        <v>18</v>
      </c>
      <c r="S1971" s="4">
        <v>2</v>
      </c>
      <c r="T1971">
        <v>24</v>
      </c>
      <c r="U1971">
        <v>2</v>
      </c>
      <c r="V1971" s="6">
        <f>T1971/U1971</f>
        <v>12</v>
      </c>
      <c r="W1971">
        <v>288</v>
      </c>
      <c r="X1971">
        <v>24</v>
      </c>
      <c r="Y1971" s="6">
        <f>W1971/X1971</f>
        <v>12</v>
      </c>
      <c r="Z1971" s="6">
        <f>ROUND(Y1971,1)</f>
        <v>12</v>
      </c>
      <c r="AB1971" s="241"/>
      <c r="AC1971" s="241"/>
      <c r="AD1971" s="6"/>
      <c r="AE1971" s="241"/>
      <c r="AF1971" s="241"/>
    </row>
    <row r="1972" spans="1:32" ht="20.100000000000001" customHeight="1" x14ac:dyDescent="0.25">
      <c r="A1972" s="143">
        <v>32612</v>
      </c>
      <c r="B1972" s="144" t="s">
        <v>973</v>
      </c>
      <c r="C1972" s="166" t="s">
        <v>974</v>
      </c>
      <c r="D1972" s="146">
        <v>2</v>
      </c>
      <c r="E1972" s="146" t="s">
        <v>28</v>
      </c>
      <c r="F1972" s="168" t="s">
        <v>12496</v>
      </c>
      <c r="G1972" s="75">
        <v>42</v>
      </c>
      <c r="H1972" s="74">
        <v>36</v>
      </c>
      <c r="I1972" s="101">
        <f>H1972/D1972</f>
        <v>18</v>
      </c>
      <c r="J1972" s="76">
        <v>42</v>
      </c>
      <c r="K1972" s="76">
        <v>36</v>
      </c>
      <c r="L1972" s="102">
        <f>K1972/D1972</f>
        <v>18</v>
      </c>
      <c r="M1972" s="75">
        <v>42</v>
      </c>
      <c r="N1972" s="74">
        <v>36</v>
      </c>
      <c r="O1972" s="101">
        <f>N1972/D1972</f>
        <v>18</v>
      </c>
      <c r="P1972" s="76">
        <v>42</v>
      </c>
      <c r="Q1972" s="76">
        <v>36</v>
      </c>
      <c r="R1972" s="102">
        <f>Q1972/D1972</f>
        <v>18</v>
      </c>
      <c r="S1972" s="6">
        <v>2</v>
      </c>
      <c r="T1972" s="6">
        <v>24</v>
      </c>
      <c r="U1972" s="6">
        <v>2</v>
      </c>
      <c r="V1972" s="6">
        <f>T1972/U1972</f>
        <v>12</v>
      </c>
      <c r="W1972" s="6">
        <v>288</v>
      </c>
      <c r="X1972" s="6">
        <v>24</v>
      </c>
      <c r="Y1972" s="6">
        <f>W1972/X1972</f>
        <v>12</v>
      </c>
      <c r="Z1972" s="6">
        <f>ROUND(Y1972,1)</f>
        <v>12</v>
      </c>
      <c r="AA1972" s="6"/>
      <c r="AB1972" s="241"/>
      <c r="AC1972" s="241"/>
      <c r="AD1972" s="6"/>
      <c r="AE1972" s="241"/>
      <c r="AF1972" s="241"/>
    </row>
    <row r="1973" spans="1:32" s="4" customFormat="1" ht="20.100000000000001" customHeight="1" x14ac:dyDescent="0.25">
      <c r="A1973" s="143">
        <v>32310</v>
      </c>
      <c r="B1973" s="144" t="s">
        <v>865</v>
      </c>
      <c r="C1973" s="166" t="s">
        <v>866</v>
      </c>
      <c r="D1973" s="146">
        <v>3</v>
      </c>
      <c r="E1973" s="146" t="s">
        <v>359</v>
      </c>
      <c r="F1973" s="168" t="s">
        <v>12522</v>
      </c>
      <c r="G1973" s="75">
        <v>8</v>
      </c>
      <c r="H1973" s="74">
        <v>8</v>
      </c>
      <c r="I1973" s="101">
        <f>H1973/D1973</f>
        <v>2.6666666666666665</v>
      </c>
      <c r="J1973" s="76">
        <v>8</v>
      </c>
      <c r="K1973" s="76">
        <v>8</v>
      </c>
      <c r="L1973" s="102">
        <f>K1973/D1973</f>
        <v>2.6666666666666665</v>
      </c>
      <c r="M1973" s="75">
        <v>8</v>
      </c>
      <c r="N1973" s="74">
        <v>8</v>
      </c>
      <c r="O1973" s="101">
        <f>N1973/D1973</f>
        <v>2.6666666666666665</v>
      </c>
      <c r="P1973" s="76">
        <v>8</v>
      </c>
      <c r="Q1973" s="76">
        <v>8</v>
      </c>
      <c r="R1973" s="102">
        <f>Q1973/D1973</f>
        <v>2.6666666666666665</v>
      </c>
      <c r="S1973" s="4">
        <v>3</v>
      </c>
      <c r="T1973" s="172">
        <v>24</v>
      </c>
      <c r="U1973" s="172">
        <v>3</v>
      </c>
      <c r="V1973" s="6">
        <f>T1973/U1973</f>
        <v>8</v>
      </c>
      <c r="W1973" s="172">
        <v>384</v>
      </c>
      <c r="X1973" s="172">
        <v>24</v>
      </c>
      <c r="Y1973" s="6">
        <f>W1973/X1973</f>
        <v>16</v>
      </c>
      <c r="Z1973" s="6">
        <f>ROUND(Y1973,1)</f>
        <v>16</v>
      </c>
      <c r="AA1973" s="172"/>
      <c r="AB1973" s="241"/>
      <c r="AC1973" s="241"/>
      <c r="AD1973" s="6"/>
      <c r="AE1973" s="241"/>
      <c r="AF1973" s="241"/>
    </row>
    <row r="1974" spans="1:32" s="12" customFormat="1" ht="20.100000000000001" customHeight="1" x14ac:dyDescent="0.25">
      <c r="A1974" s="143">
        <v>32638</v>
      </c>
      <c r="B1974" s="144" t="s">
        <v>1001</v>
      </c>
      <c r="C1974" s="166" t="s">
        <v>1002</v>
      </c>
      <c r="D1974" s="146">
        <v>4</v>
      </c>
      <c r="E1974" s="146" t="s">
        <v>31</v>
      </c>
      <c r="F1974" s="168" t="s">
        <v>12500</v>
      </c>
      <c r="G1974" s="75">
        <v>50.76</v>
      </c>
      <c r="H1974" s="74">
        <v>39</v>
      </c>
      <c r="I1974" s="101">
        <f>H1974/D1974</f>
        <v>9.75</v>
      </c>
      <c r="J1974" s="76">
        <v>50.76</v>
      </c>
      <c r="K1974" s="76">
        <v>39</v>
      </c>
      <c r="L1974" s="102">
        <f>K1974/D1974</f>
        <v>9.75</v>
      </c>
      <c r="M1974" s="75">
        <v>50.76</v>
      </c>
      <c r="N1974" s="74">
        <v>39</v>
      </c>
      <c r="O1974" s="101">
        <f>N1974/D1974</f>
        <v>9.75</v>
      </c>
      <c r="P1974" s="76">
        <v>50.76</v>
      </c>
      <c r="Q1974" s="76">
        <v>39</v>
      </c>
      <c r="R1974" s="102">
        <f>Q1974/D1974</f>
        <v>9.75</v>
      </c>
      <c r="S1974" s="123">
        <v>4</v>
      </c>
      <c r="T1974" s="172">
        <v>24</v>
      </c>
      <c r="U1974" s="172">
        <v>4</v>
      </c>
      <c r="V1974" s="6">
        <f>T1974/U1974</f>
        <v>6</v>
      </c>
      <c r="W1974" s="172">
        <v>288</v>
      </c>
      <c r="X1974" s="172">
        <v>24</v>
      </c>
      <c r="Y1974" s="6">
        <f>W1974/X1974</f>
        <v>12</v>
      </c>
      <c r="Z1974" s="6">
        <f>ROUND(Y1974,1)</f>
        <v>12</v>
      </c>
      <c r="AA1974" s="172"/>
      <c r="AB1974" s="241"/>
      <c r="AC1974" s="241"/>
      <c r="AD1974" s="6"/>
      <c r="AE1974" s="241"/>
      <c r="AF1974" s="241"/>
    </row>
    <row r="1975" spans="1:32" ht="20.100000000000001" customHeight="1" x14ac:dyDescent="0.25">
      <c r="A1975" s="143">
        <v>32637</v>
      </c>
      <c r="B1975" s="144" t="s">
        <v>999</v>
      </c>
      <c r="C1975" s="166" t="s">
        <v>1000</v>
      </c>
      <c r="D1975" s="146">
        <v>4</v>
      </c>
      <c r="E1975" s="146" t="s">
        <v>31</v>
      </c>
      <c r="F1975" s="168" t="s">
        <v>12500</v>
      </c>
      <c r="G1975" s="75">
        <v>50.76</v>
      </c>
      <c r="H1975" s="74">
        <v>39</v>
      </c>
      <c r="I1975" s="101">
        <f>H1975/D1975</f>
        <v>9.75</v>
      </c>
      <c r="J1975" s="76">
        <v>50.76</v>
      </c>
      <c r="K1975" s="76">
        <v>39</v>
      </c>
      <c r="L1975" s="102">
        <f>K1975/D1975</f>
        <v>9.75</v>
      </c>
      <c r="M1975" s="75">
        <v>50.76</v>
      </c>
      <c r="N1975" s="74">
        <v>39</v>
      </c>
      <c r="O1975" s="101">
        <f>N1975/D1975</f>
        <v>9.75</v>
      </c>
      <c r="P1975" s="76">
        <v>50.76</v>
      </c>
      <c r="Q1975" s="76">
        <v>39</v>
      </c>
      <c r="R1975" s="102">
        <f>Q1975/D1975</f>
        <v>9.75</v>
      </c>
      <c r="S1975" s="5">
        <v>4</v>
      </c>
      <c r="T1975">
        <v>24</v>
      </c>
      <c r="U1975">
        <v>4</v>
      </c>
      <c r="V1975" s="6">
        <f>T1975/U1975</f>
        <v>6</v>
      </c>
      <c r="W1975">
        <v>288</v>
      </c>
      <c r="X1975">
        <v>24</v>
      </c>
      <c r="Y1975" s="6">
        <f>W1975/X1975</f>
        <v>12</v>
      </c>
      <c r="Z1975" s="6">
        <f>ROUND(Y1975,1)</f>
        <v>12</v>
      </c>
      <c r="AB1975" s="241"/>
      <c r="AC1975" s="241"/>
      <c r="AD1975" s="6"/>
      <c r="AE1975" s="241"/>
      <c r="AF1975" s="241"/>
    </row>
    <row r="1976" spans="1:32" ht="20.100000000000001" customHeight="1" x14ac:dyDescent="0.25">
      <c r="A1976" s="143">
        <v>32627</v>
      </c>
      <c r="B1976" s="144" t="s">
        <v>987</v>
      </c>
      <c r="C1976" s="147" t="s">
        <v>988</v>
      </c>
      <c r="D1976" s="146">
        <v>4</v>
      </c>
      <c r="E1976" s="146" t="s">
        <v>31</v>
      </c>
      <c r="F1976" s="168" t="s">
        <v>12500</v>
      </c>
      <c r="G1976" s="75">
        <v>50.76</v>
      </c>
      <c r="H1976" s="74">
        <v>39</v>
      </c>
      <c r="I1976" s="101">
        <f>H1976/D1976</f>
        <v>9.75</v>
      </c>
      <c r="J1976" s="76">
        <v>50.76</v>
      </c>
      <c r="K1976" s="76">
        <v>39</v>
      </c>
      <c r="L1976" s="102">
        <f>K1976/D1976</f>
        <v>9.75</v>
      </c>
      <c r="M1976" s="75">
        <v>50.76</v>
      </c>
      <c r="N1976" s="74">
        <v>39</v>
      </c>
      <c r="O1976" s="101">
        <f>N1976/D1976</f>
        <v>9.75</v>
      </c>
      <c r="P1976" s="76">
        <v>50.76</v>
      </c>
      <c r="Q1976" s="76">
        <v>39</v>
      </c>
      <c r="R1976" s="102">
        <f>Q1976/D1976</f>
        <v>9.75</v>
      </c>
      <c r="S1976" s="5">
        <v>4</v>
      </c>
      <c r="T1976" s="123">
        <v>24</v>
      </c>
      <c r="U1976" s="123">
        <v>4</v>
      </c>
      <c r="V1976" s="6">
        <f>T1976/U1976</f>
        <v>6</v>
      </c>
      <c r="W1976" s="123">
        <v>288</v>
      </c>
      <c r="X1976" s="123">
        <v>24</v>
      </c>
      <c r="Y1976" s="6">
        <f>W1976/X1976</f>
        <v>12</v>
      </c>
      <c r="Z1976" s="6">
        <f>ROUND(Y1976,1)</f>
        <v>12</v>
      </c>
      <c r="AA1976" s="123"/>
      <c r="AB1976" s="241"/>
      <c r="AC1976" s="241"/>
      <c r="AD1976" s="6"/>
      <c r="AE1976" s="241"/>
      <c r="AF1976" s="241"/>
    </row>
    <row r="1977" spans="1:32" ht="20.100000000000001" customHeight="1" x14ac:dyDescent="0.25">
      <c r="A1977" s="143">
        <v>32635</v>
      </c>
      <c r="B1977" s="144" t="s">
        <v>997</v>
      </c>
      <c r="C1977" s="166" t="s">
        <v>998</v>
      </c>
      <c r="D1977" s="146">
        <v>4</v>
      </c>
      <c r="E1977" s="146" t="s">
        <v>31</v>
      </c>
      <c r="F1977" s="168" t="s">
        <v>12500</v>
      </c>
      <c r="G1977" s="75">
        <v>42</v>
      </c>
      <c r="H1977" s="74">
        <v>36</v>
      </c>
      <c r="I1977" s="101">
        <f>H1977/D1977</f>
        <v>9</v>
      </c>
      <c r="J1977" s="76">
        <v>42</v>
      </c>
      <c r="K1977" s="76">
        <v>36</v>
      </c>
      <c r="L1977" s="102">
        <f>K1977/D1977</f>
        <v>9</v>
      </c>
      <c r="M1977" s="75">
        <v>42</v>
      </c>
      <c r="N1977" s="74">
        <v>36</v>
      </c>
      <c r="O1977" s="101">
        <f>N1977/D1977</f>
        <v>9</v>
      </c>
      <c r="P1977" s="76">
        <v>42</v>
      </c>
      <c r="Q1977" s="76">
        <v>36</v>
      </c>
      <c r="R1977" s="102">
        <f>Q1977/D1977</f>
        <v>9</v>
      </c>
      <c r="S1977" s="5">
        <v>4</v>
      </c>
      <c r="T1977" s="123">
        <v>24</v>
      </c>
      <c r="U1977" s="123">
        <v>4</v>
      </c>
      <c r="V1977" s="6">
        <f>T1977/U1977</f>
        <v>6</v>
      </c>
      <c r="W1977" s="123">
        <v>288</v>
      </c>
      <c r="X1977" s="123">
        <v>24</v>
      </c>
      <c r="Y1977" s="6">
        <f>W1977/X1977</f>
        <v>12</v>
      </c>
      <c r="Z1977" s="6">
        <f>ROUND(Y1977,1)</f>
        <v>12</v>
      </c>
      <c r="AA1977" s="123"/>
      <c r="AB1977" s="241"/>
      <c r="AC1977" s="241"/>
      <c r="AD1977" s="6"/>
      <c r="AE1977" s="241"/>
      <c r="AF1977" s="241"/>
    </row>
    <row r="1978" spans="1:32" ht="20.100000000000001" customHeight="1" x14ac:dyDescent="0.25">
      <c r="A1978" s="143">
        <v>32665</v>
      </c>
      <c r="B1978" s="144" t="s">
        <v>1003</v>
      </c>
      <c r="C1978" s="166" t="s">
        <v>1018</v>
      </c>
      <c r="D1978" s="146">
        <v>4</v>
      </c>
      <c r="E1978" s="146" t="s">
        <v>31</v>
      </c>
      <c r="F1978" s="168" t="s">
        <v>12500</v>
      </c>
      <c r="G1978" s="75">
        <v>50.76</v>
      </c>
      <c r="H1978" s="74">
        <v>39</v>
      </c>
      <c r="I1978" s="101">
        <f>H1978/D1978</f>
        <v>9.75</v>
      </c>
      <c r="J1978" s="76">
        <v>50.76</v>
      </c>
      <c r="K1978" s="76">
        <v>39</v>
      </c>
      <c r="L1978" s="102">
        <f>K1978/D1978</f>
        <v>9.75</v>
      </c>
      <c r="M1978" s="75">
        <v>50.76</v>
      </c>
      <c r="N1978" s="74">
        <v>39</v>
      </c>
      <c r="O1978" s="101">
        <f>N1978/D1978</f>
        <v>9.75</v>
      </c>
      <c r="P1978" s="76">
        <v>50.76</v>
      </c>
      <c r="Q1978" s="76">
        <v>39</v>
      </c>
      <c r="R1978" s="102">
        <f>Q1978/D1978</f>
        <v>9.75</v>
      </c>
      <c r="S1978" s="5">
        <v>4</v>
      </c>
      <c r="T1978">
        <v>24</v>
      </c>
      <c r="U1978">
        <v>4</v>
      </c>
      <c r="V1978" s="6">
        <f>T1978/U1978</f>
        <v>6</v>
      </c>
      <c r="W1978">
        <v>288</v>
      </c>
      <c r="X1978">
        <v>24</v>
      </c>
      <c r="Y1978" s="6">
        <f>W1978/X1978</f>
        <v>12</v>
      </c>
      <c r="Z1978" s="6">
        <f>ROUND(Y1978,1)</f>
        <v>12</v>
      </c>
      <c r="AB1978" s="241"/>
      <c r="AC1978" s="241"/>
      <c r="AD1978" s="6"/>
      <c r="AE1978" s="241"/>
      <c r="AF1978" s="241"/>
    </row>
    <row r="1979" spans="1:32" ht="20.100000000000001" customHeight="1" x14ac:dyDescent="0.25">
      <c r="A1979" s="143">
        <v>32488</v>
      </c>
      <c r="B1979" s="144" t="s">
        <v>933</v>
      </c>
      <c r="C1979" s="166" t="s">
        <v>934</v>
      </c>
      <c r="D1979" s="146">
        <v>4</v>
      </c>
      <c r="E1979" s="146" t="s">
        <v>31</v>
      </c>
      <c r="F1979" s="168" t="s">
        <v>12500</v>
      </c>
      <c r="G1979" s="75">
        <v>46.2</v>
      </c>
      <c r="H1979" s="74">
        <v>42</v>
      </c>
      <c r="I1979" s="101">
        <f>H1979/D1979</f>
        <v>10.5</v>
      </c>
      <c r="J1979" s="76">
        <v>46.2</v>
      </c>
      <c r="K1979" s="76">
        <v>42</v>
      </c>
      <c r="L1979" s="102">
        <f>K1979/D1979</f>
        <v>10.5</v>
      </c>
      <c r="M1979" s="75">
        <v>46.2</v>
      </c>
      <c r="N1979" s="74">
        <v>42</v>
      </c>
      <c r="O1979" s="101">
        <f>N1979/D1979</f>
        <v>10.5</v>
      </c>
      <c r="P1979" s="76">
        <v>46.2</v>
      </c>
      <c r="Q1979" s="76">
        <v>42</v>
      </c>
      <c r="R1979" s="102">
        <f>Q1979/D1979</f>
        <v>10.5</v>
      </c>
      <c r="S1979" s="5">
        <v>4</v>
      </c>
      <c r="T1979" s="123">
        <v>24</v>
      </c>
      <c r="U1979" s="123">
        <v>4</v>
      </c>
      <c r="V1979" s="6">
        <f>T1979/U1979</f>
        <v>6</v>
      </c>
      <c r="W1979" s="123">
        <v>288</v>
      </c>
      <c r="X1979" s="123">
        <v>24</v>
      </c>
      <c r="Y1979" s="6">
        <f>W1979/X1979</f>
        <v>12</v>
      </c>
      <c r="Z1979" s="6">
        <f>ROUND(Y1979,1)</f>
        <v>12</v>
      </c>
      <c r="AA1979" s="123"/>
      <c r="AB1979" s="241"/>
      <c r="AC1979" s="241"/>
      <c r="AD1979" s="6"/>
      <c r="AE1979" s="241"/>
      <c r="AF1979" s="241"/>
    </row>
    <row r="1980" spans="1:32" ht="20.100000000000001" customHeight="1" x14ac:dyDescent="0.25">
      <c r="A1980" s="143">
        <v>32643</v>
      </c>
      <c r="B1980" s="144" t="s">
        <v>1003</v>
      </c>
      <c r="C1980" s="166" t="s">
        <v>1004</v>
      </c>
      <c r="D1980" s="146">
        <v>4</v>
      </c>
      <c r="E1980" s="146" t="s">
        <v>31</v>
      </c>
      <c r="F1980" s="168" t="s">
        <v>12500</v>
      </c>
      <c r="G1980" s="75">
        <v>50.76</v>
      </c>
      <c r="H1980" s="74">
        <v>39</v>
      </c>
      <c r="I1980" s="101">
        <f>H1980/D1980</f>
        <v>9.75</v>
      </c>
      <c r="J1980" s="76">
        <v>50.76</v>
      </c>
      <c r="K1980" s="76">
        <v>39</v>
      </c>
      <c r="L1980" s="102">
        <f>K1980/D1980</f>
        <v>9.75</v>
      </c>
      <c r="M1980" s="75">
        <v>50.76</v>
      </c>
      <c r="N1980" s="74">
        <v>39</v>
      </c>
      <c r="O1980" s="101">
        <f>N1980/D1980</f>
        <v>9.75</v>
      </c>
      <c r="P1980" s="76">
        <v>50.76</v>
      </c>
      <c r="Q1980" s="76">
        <v>39</v>
      </c>
      <c r="R1980" s="102">
        <f>Q1980/D1980</f>
        <v>9.75</v>
      </c>
      <c r="S1980" s="5">
        <v>4</v>
      </c>
      <c r="T1980" s="123">
        <v>24</v>
      </c>
      <c r="U1980" s="123">
        <v>4</v>
      </c>
      <c r="V1980" s="6">
        <f>T1980/U1980</f>
        <v>6</v>
      </c>
      <c r="W1980" s="123">
        <v>288</v>
      </c>
      <c r="X1980" s="123">
        <v>24</v>
      </c>
      <c r="Y1980" s="6">
        <f>W1980/X1980</f>
        <v>12</v>
      </c>
      <c r="Z1980" s="6">
        <f>ROUND(Y1980,1)</f>
        <v>12</v>
      </c>
      <c r="AA1980" s="123"/>
      <c r="AB1980" s="241"/>
      <c r="AC1980" s="241"/>
      <c r="AD1980" s="6"/>
      <c r="AE1980" s="241"/>
      <c r="AF1980" s="241"/>
    </row>
    <row r="1981" spans="1:32" ht="20.100000000000001" customHeight="1" x14ac:dyDescent="0.25">
      <c r="A1981" s="143">
        <v>32646</v>
      </c>
      <c r="B1981" s="144" t="s">
        <v>1003</v>
      </c>
      <c r="C1981" s="166" t="s">
        <v>1005</v>
      </c>
      <c r="D1981" s="146">
        <v>4</v>
      </c>
      <c r="E1981" s="146" t="s">
        <v>31</v>
      </c>
      <c r="F1981" s="168" t="s">
        <v>12500</v>
      </c>
      <c r="G1981" s="75">
        <v>50.76</v>
      </c>
      <c r="H1981" s="74">
        <v>39</v>
      </c>
      <c r="I1981" s="101">
        <f>H1981/D1981</f>
        <v>9.75</v>
      </c>
      <c r="J1981" s="76">
        <v>50.76</v>
      </c>
      <c r="K1981" s="76">
        <v>39</v>
      </c>
      <c r="L1981" s="102">
        <f>K1981/D1981</f>
        <v>9.75</v>
      </c>
      <c r="M1981" s="75">
        <v>50.76</v>
      </c>
      <c r="N1981" s="74">
        <v>39</v>
      </c>
      <c r="O1981" s="101">
        <f>N1981/D1981</f>
        <v>9.75</v>
      </c>
      <c r="P1981" s="76">
        <v>50.76</v>
      </c>
      <c r="Q1981" s="76">
        <v>39</v>
      </c>
      <c r="R1981" s="102">
        <f>Q1981/D1981</f>
        <v>9.75</v>
      </c>
      <c r="S1981" s="5">
        <v>4</v>
      </c>
      <c r="T1981">
        <v>24</v>
      </c>
      <c r="U1981">
        <v>4</v>
      </c>
      <c r="V1981" s="6">
        <f>T1981/U1981</f>
        <v>6</v>
      </c>
      <c r="W1981">
        <v>288</v>
      </c>
      <c r="X1981">
        <v>24</v>
      </c>
      <c r="Y1981" s="6">
        <f>W1981/X1981</f>
        <v>12</v>
      </c>
      <c r="Z1981" s="6">
        <f>ROUND(Y1981,1)</f>
        <v>12</v>
      </c>
      <c r="AB1981" s="241"/>
      <c r="AC1981" s="241"/>
      <c r="AD1981" s="6"/>
      <c r="AE1981" s="241"/>
      <c r="AF1981" s="241"/>
    </row>
    <row r="1982" spans="1:32" ht="20.100000000000001" customHeight="1" x14ac:dyDescent="0.25">
      <c r="A1982" s="143">
        <v>32610</v>
      </c>
      <c r="B1982" s="144" t="s">
        <v>971</v>
      </c>
      <c r="C1982" s="166" t="s">
        <v>972</v>
      </c>
      <c r="D1982" s="146">
        <v>4</v>
      </c>
      <c r="E1982" s="146" t="s">
        <v>31</v>
      </c>
      <c r="F1982" s="168" t="s">
        <v>12497</v>
      </c>
      <c r="G1982" s="75">
        <v>56.36</v>
      </c>
      <c r="H1982" s="74">
        <v>51.8</v>
      </c>
      <c r="I1982" s="101">
        <f>H1982/D1982</f>
        <v>12.95</v>
      </c>
      <c r="J1982" s="76">
        <v>56.36</v>
      </c>
      <c r="K1982" s="76">
        <v>51.8</v>
      </c>
      <c r="L1982" s="102">
        <f>K1982/D1982</f>
        <v>12.95</v>
      </c>
      <c r="M1982" s="75">
        <v>56.36</v>
      </c>
      <c r="N1982" s="74">
        <v>51.8</v>
      </c>
      <c r="O1982" s="101">
        <f>N1982/D1982</f>
        <v>12.95</v>
      </c>
      <c r="P1982" s="76">
        <v>56.36</v>
      </c>
      <c r="Q1982" s="76">
        <v>51.8</v>
      </c>
      <c r="R1982" s="102">
        <f>Q1982/D1982</f>
        <v>12.95</v>
      </c>
      <c r="S1982" s="5">
        <v>4</v>
      </c>
      <c r="T1982">
        <v>24</v>
      </c>
      <c r="U1982">
        <v>4</v>
      </c>
      <c r="V1982" s="6">
        <f>T1982/U1982</f>
        <v>6</v>
      </c>
      <c r="W1982">
        <v>384</v>
      </c>
      <c r="X1982">
        <v>24</v>
      </c>
      <c r="Y1982" s="6">
        <f>W1982/X1982</f>
        <v>16</v>
      </c>
      <c r="Z1982" s="6">
        <f>ROUND(Y1982,1)</f>
        <v>16</v>
      </c>
      <c r="AB1982" s="241"/>
      <c r="AC1982" s="241"/>
      <c r="AD1982" s="6"/>
      <c r="AE1982" s="241"/>
      <c r="AF1982" s="241"/>
    </row>
    <row r="1983" spans="1:32" ht="20.100000000000001" customHeight="1" x14ac:dyDescent="0.25">
      <c r="A1983" s="143">
        <v>32786</v>
      </c>
      <c r="B1983" s="144" t="s">
        <v>1022</v>
      </c>
      <c r="C1983" s="166" t="s">
        <v>1023</v>
      </c>
      <c r="D1983" s="146">
        <v>6</v>
      </c>
      <c r="E1983" s="146" t="s">
        <v>280</v>
      </c>
      <c r="F1983" s="168" t="s">
        <v>12511</v>
      </c>
      <c r="G1983" s="75">
        <v>62.82</v>
      </c>
      <c r="H1983" s="74">
        <v>56.52</v>
      </c>
      <c r="I1983" s="101">
        <f>H1983/D1983</f>
        <v>9.42</v>
      </c>
      <c r="J1983" s="76">
        <v>62.82</v>
      </c>
      <c r="K1983" s="76">
        <v>56.52</v>
      </c>
      <c r="L1983" s="102">
        <f>K1983/D1983</f>
        <v>9.42</v>
      </c>
      <c r="M1983" s="75">
        <v>62.82</v>
      </c>
      <c r="N1983" s="74">
        <v>56.52</v>
      </c>
      <c r="O1983" s="101">
        <f>N1983/D1983</f>
        <v>9.42</v>
      </c>
      <c r="P1983" s="76">
        <v>62.82</v>
      </c>
      <c r="Q1983" s="76">
        <v>56.52</v>
      </c>
      <c r="R1983" s="102">
        <f>Q1983/D1983</f>
        <v>9.42</v>
      </c>
      <c r="S1983" s="4">
        <v>6</v>
      </c>
      <c r="T1983" s="123">
        <v>24</v>
      </c>
      <c r="U1983" s="123">
        <v>6</v>
      </c>
      <c r="V1983" s="6">
        <f>T1983/U1983</f>
        <v>4</v>
      </c>
      <c r="W1983" s="123">
        <v>384</v>
      </c>
      <c r="X1983" s="123">
        <v>24</v>
      </c>
      <c r="Y1983" s="6">
        <f>W1983/X1983</f>
        <v>16</v>
      </c>
      <c r="Z1983" s="6">
        <f>ROUND(Y1983,1)</f>
        <v>16</v>
      </c>
      <c r="AA1983" s="123"/>
      <c r="AB1983" s="241"/>
      <c r="AC1983" s="241"/>
      <c r="AD1983" s="6"/>
      <c r="AE1983" s="241"/>
      <c r="AF1983" s="241"/>
    </row>
    <row r="1984" spans="1:32" ht="20.100000000000001" customHeight="1" x14ac:dyDescent="0.25">
      <c r="A1984" s="143">
        <v>32400</v>
      </c>
      <c r="B1984" s="144" t="s">
        <v>898</v>
      </c>
      <c r="C1984" s="166" t="s">
        <v>899</v>
      </c>
      <c r="D1984" s="146">
        <v>6</v>
      </c>
      <c r="E1984" s="146" t="s">
        <v>280</v>
      </c>
      <c r="F1984" s="168" t="s">
        <v>12511</v>
      </c>
      <c r="G1984" s="75">
        <v>62.82</v>
      </c>
      <c r="H1984" s="74">
        <v>56.52</v>
      </c>
      <c r="I1984" s="101">
        <f>H1984/D1984</f>
        <v>9.42</v>
      </c>
      <c r="J1984" s="76">
        <v>62.82</v>
      </c>
      <c r="K1984" s="76">
        <v>56.52</v>
      </c>
      <c r="L1984" s="102">
        <f>K1984/D1984</f>
        <v>9.42</v>
      </c>
      <c r="M1984" s="75">
        <v>62.82</v>
      </c>
      <c r="N1984" s="74">
        <v>56.52</v>
      </c>
      <c r="O1984" s="101">
        <f>N1984/D1984</f>
        <v>9.42</v>
      </c>
      <c r="P1984" s="76">
        <v>62.82</v>
      </c>
      <c r="Q1984" s="76">
        <v>56.52</v>
      </c>
      <c r="R1984" s="102">
        <f>Q1984/D1984</f>
        <v>9.42</v>
      </c>
      <c r="S1984" s="4">
        <v>6</v>
      </c>
      <c r="T1984" s="123">
        <v>24</v>
      </c>
      <c r="U1984" s="123">
        <v>6</v>
      </c>
      <c r="V1984" s="6">
        <f>T1984/U1984</f>
        <v>4</v>
      </c>
      <c r="W1984" s="123">
        <v>384</v>
      </c>
      <c r="X1984" s="123">
        <v>24</v>
      </c>
      <c r="Y1984" s="6">
        <f>W1984/X1984</f>
        <v>16</v>
      </c>
      <c r="Z1984" s="6">
        <f>ROUND(Y1984,1)</f>
        <v>16</v>
      </c>
      <c r="AA1984" s="123"/>
      <c r="AB1984" s="241"/>
      <c r="AC1984" s="241"/>
      <c r="AD1984" s="6"/>
      <c r="AE1984" s="241"/>
      <c r="AF1984" s="241"/>
    </row>
    <row r="1985" spans="1:32" ht="20.100000000000001" customHeight="1" x14ac:dyDescent="0.25">
      <c r="A1985" s="143">
        <v>32583</v>
      </c>
      <c r="B1985" s="144" t="s">
        <v>963</v>
      </c>
      <c r="C1985" s="166" t="s">
        <v>964</v>
      </c>
      <c r="D1985" s="146">
        <v>6</v>
      </c>
      <c r="E1985" s="146" t="s">
        <v>280</v>
      </c>
      <c r="F1985" s="168" t="s">
        <v>12511</v>
      </c>
      <c r="G1985" s="75">
        <v>62.82</v>
      </c>
      <c r="H1985" s="74">
        <v>56.52</v>
      </c>
      <c r="I1985" s="101">
        <f>H1985/D1985</f>
        <v>9.42</v>
      </c>
      <c r="J1985" s="76">
        <v>62.82</v>
      </c>
      <c r="K1985" s="76">
        <v>56.52</v>
      </c>
      <c r="L1985" s="102">
        <f>K1985/D1985</f>
        <v>9.42</v>
      </c>
      <c r="M1985" s="75">
        <v>62.82</v>
      </c>
      <c r="N1985" s="74">
        <v>56.52</v>
      </c>
      <c r="O1985" s="101">
        <f>N1985/D1985</f>
        <v>9.42</v>
      </c>
      <c r="P1985" s="76">
        <v>62.82</v>
      </c>
      <c r="Q1985" s="76">
        <v>56.52</v>
      </c>
      <c r="R1985" s="102">
        <f>Q1985/D1985</f>
        <v>9.42</v>
      </c>
      <c r="S1985" s="4">
        <v>6</v>
      </c>
      <c r="T1985">
        <v>24</v>
      </c>
      <c r="U1985">
        <v>6</v>
      </c>
      <c r="V1985" s="6">
        <f>T1985/U1985</f>
        <v>4</v>
      </c>
      <c r="W1985">
        <v>384</v>
      </c>
      <c r="X1985">
        <v>24</v>
      </c>
      <c r="Y1985" s="6">
        <f>W1985/X1985</f>
        <v>16</v>
      </c>
      <c r="Z1985" s="6">
        <f>ROUND(Y1985,1)</f>
        <v>16</v>
      </c>
      <c r="AB1985" s="241"/>
      <c r="AC1985" s="241"/>
      <c r="AD1985" s="6"/>
      <c r="AE1985" s="241"/>
      <c r="AF1985" s="241"/>
    </row>
    <row r="1986" spans="1:32" ht="20.100000000000001" customHeight="1" x14ac:dyDescent="0.25">
      <c r="A1986" s="143">
        <v>32401</v>
      </c>
      <c r="B1986" s="144" t="s">
        <v>900</v>
      </c>
      <c r="C1986" s="166" t="s">
        <v>901</v>
      </c>
      <c r="D1986" s="146">
        <v>6</v>
      </c>
      <c r="E1986" s="146" t="s">
        <v>280</v>
      </c>
      <c r="F1986" s="168" t="s">
        <v>12511</v>
      </c>
      <c r="G1986" s="75">
        <v>62.82</v>
      </c>
      <c r="H1986" s="74">
        <v>56.52</v>
      </c>
      <c r="I1986" s="101">
        <f>H1986/D1986</f>
        <v>9.42</v>
      </c>
      <c r="J1986" s="76">
        <v>62.82</v>
      </c>
      <c r="K1986" s="76">
        <v>56.52</v>
      </c>
      <c r="L1986" s="102">
        <f>K1986/D1986</f>
        <v>9.42</v>
      </c>
      <c r="M1986" s="75">
        <v>62.82</v>
      </c>
      <c r="N1986" s="74">
        <v>56.52</v>
      </c>
      <c r="O1986" s="101">
        <f>N1986/D1986</f>
        <v>9.42</v>
      </c>
      <c r="P1986" s="76">
        <v>62.82</v>
      </c>
      <c r="Q1986" s="76">
        <v>56.52</v>
      </c>
      <c r="R1986" s="102">
        <f>Q1986/D1986</f>
        <v>9.42</v>
      </c>
      <c r="S1986" s="4">
        <v>6</v>
      </c>
      <c r="T1986" s="11">
        <v>24</v>
      </c>
      <c r="U1986" s="11">
        <v>6</v>
      </c>
      <c r="V1986" s="6">
        <f>T1986/U1986</f>
        <v>4</v>
      </c>
      <c r="W1986" s="11">
        <v>384</v>
      </c>
      <c r="X1986" s="11">
        <v>24</v>
      </c>
      <c r="Y1986" s="6">
        <f>W1986/X1986</f>
        <v>16</v>
      </c>
      <c r="Z1986" s="6">
        <f>ROUND(Y1986,1)</f>
        <v>16</v>
      </c>
      <c r="AA1986" s="11"/>
      <c r="AB1986" s="241"/>
      <c r="AC1986" s="241"/>
      <c r="AD1986" s="6"/>
      <c r="AE1986" s="241"/>
      <c r="AF1986" s="241"/>
    </row>
    <row r="1987" spans="1:32" ht="20.100000000000001" customHeight="1" x14ac:dyDescent="0.25">
      <c r="A1987" s="143">
        <v>32265</v>
      </c>
      <c r="B1987" s="144" t="s">
        <v>861</v>
      </c>
      <c r="C1987" s="166" t="s">
        <v>862</v>
      </c>
      <c r="D1987" s="146">
        <v>6</v>
      </c>
      <c r="E1987" s="146" t="s">
        <v>280</v>
      </c>
      <c r="F1987" s="168" t="s">
        <v>12511</v>
      </c>
      <c r="G1987" s="75">
        <v>62.82</v>
      </c>
      <c r="H1987" s="74">
        <v>56.52</v>
      </c>
      <c r="I1987" s="101">
        <f>H1987/D1987</f>
        <v>9.42</v>
      </c>
      <c r="J1987" s="76">
        <v>62.82</v>
      </c>
      <c r="K1987" s="76">
        <v>56.52</v>
      </c>
      <c r="L1987" s="102">
        <f>K1987/D1987</f>
        <v>9.42</v>
      </c>
      <c r="M1987" s="75">
        <v>62.82</v>
      </c>
      <c r="N1987" s="74">
        <v>56.52</v>
      </c>
      <c r="O1987" s="101">
        <f>N1987/D1987</f>
        <v>9.42</v>
      </c>
      <c r="P1987" s="76">
        <v>62.82</v>
      </c>
      <c r="Q1987" s="76">
        <v>56.52</v>
      </c>
      <c r="R1987" s="102">
        <f>Q1987/D1987</f>
        <v>9.42</v>
      </c>
      <c r="S1987" s="5">
        <v>6</v>
      </c>
      <c r="T1987" s="123">
        <v>24</v>
      </c>
      <c r="U1987" s="123">
        <v>6</v>
      </c>
      <c r="V1987" s="6">
        <f>T1987/U1987</f>
        <v>4</v>
      </c>
      <c r="W1987" s="123">
        <v>384</v>
      </c>
      <c r="X1987" s="123">
        <v>24</v>
      </c>
      <c r="Y1987" s="6">
        <f>W1987/X1987</f>
        <v>16</v>
      </c>
      <c r="Z1987" s="6">
        <f>ROUND(Y1987,1)</f>
        <v>16</v>
      </c>
      <c r="AA1987" s="123"/>
      <c r="AB1987" s="241"/>
      <c r="AC1987" s="241"/>
      <c r="AD1987" s="6"/>
      <c r="AE1987" s="241"/>
      <c r="AF1987" s="241"/>
    </row>
    <row r="1988" spans="1:32" ht="20.100000000000001" customHeight="1" x14ac:dyDescent="0.25">
      <c r="A1988" s="143">
        <v>32588</v>
      </c>
      <c r="B1988" s="144" t="s">
        <v>965</v>
      </c>
      <c r="C1988" s="166" t="s">
        <v>966</v>
      </c>
      <c r="D1988" s="146">
        <v>2</v>
      </c>
      <c r="E1988" s="146" t="s">
        <v>28</v>
      </c>
      <c r="F1988" s="168" t="s">
        <v>12503</v>
      </c>
      <c r="G1988" s="75">
        <v>30</v>
      </c>
      <c r="H1988" s="74">
        <v>30</v>
      </c>
      <c r="I1988" s="101">
        <f>H1988/D1988</f>
        <v>15</v>
      </c>
      <c r="J1988" s="76">
        <v>30</v>
      </c>
      <c r="K1988" s="76">
        <v>30</v>
      </c>
      <c r="L1988" s="102">
        <f>K1988/D1988</f>
        <v>15</v>
      </c>
      <c r="M1988" s="75">
        <v>30</v>
      </c>
      <c r="N1988" s="74">
        <v>30</v>
      </c>
      <c r="O1988" s="101">
        <f>N1988/D1988</f>
        <v>15</v>
      </c>
      <c r="P1988" s="76">
        <v>30</v>
      </c>
      <c r="Q1988" s="76">
        <v>30</v>
      </c>
      <c r="R1988" s="102">
        <f>Q1988/D1988</f>
        <v>15</v>
      </c>
      <c r="S1988" s="5">
        <v>2</v>
      </c>
      <c r="T1988">
        <v>24</v>
      </c>
      <c r="U1988">
        <v>2</v>
      </c>
      <c r="V1988" s="6">
        <f>T1988/U1988</f>
        <v>12</v>
      </c>
      <c r="W1988">
        <v>384</v>
      </c>
      <c r="X1988">
        <v>24</v>
      </c>
      <c r="Y1988" s="6">
        <f>W1988/X1988</f>
        <v>16</v>
      </c>
      <c r="Z1988" s="6">
        <f>ROUND(Y1988,1)</f>
        <v>16</v>
      </c>
      <c r="AB1988" s="241"/>
      <c r="AC1988" s="241"/>
      <c r="AD1988" s="6"/>
      <c r="AE1988" s="241"/>
      <c r="AF1988" s="241"/>
    </row>
    <row r="1989" spans="1:32" ht="20.100000000000001" customHeight="1" x14ac:dyDescent="0.25">
      <c r="A1989" s="143">
        <v>43688</v>
      </c>
      <c r="B1989" s="144" t="s">
        <v>1975</v>
      </c>
      <c r="C1989" s="150" t="s">
        <v>1976</v>
      </c>
      <c r="D1989" s="146">
        <v>2</v>
      </c>
      <c r="E1989" s="146" t="s">
        <v>28</v>
      </c>
      <c r="F1989" s="168" t="s">
        <v>12496</v>
      </c>
      <c r="G1989" s="75">
        <v>36</v>
      </c>
      <c r="H1989" s="74">
        <v>33</v>
      </c>
      <c r="I1989" s="101">
        <f>H1989/D1989</f>
        <v>16.5</v>
      </c>
      <c r="J1989" s="76">
        <v>36</v>
      </c>
      <c r="K1989" s="76">
        <v>33</v>
      </c>
      <c r="L1989" s="102">
        <f>K1989/D1989</f>
        <v>16.5</v>
      </c>
      <c r="M1989" s="75">
        <v>36</v>
      </c>
      <c r="N1989" s="74">
        <v>33</v>
      </c>
      <c r="O1989" s="101">
        <f>N1989/D1989</f>
        <v>16.5</v>
      </c>
      <c r="P1989" s="76">
        <v>36</v>
      </c>
      <c r="Q1989" s="76">
        <v>33</v>
      </c>
      <c r="R1989" s="102">
        <f>Q1989/D1989</f>
        <v>16.5</v>
      </c>
      <c r="S1989" s="4">
        <v>2</v>
      </c>
      <c r="T1989">
        <v>24</v>
      </c>
      <c r="U1989">
        <v>2</v>
      </c>
      <c r="V1989" s="6">
        <f>T1989/U1989</f>
        <v>12</v>
      </c>
      <c r="W1989">
        <v>288</v>
      </c>
      <c r="X1989">
        <v>24</v>
      </c>
      <c r="Y1989" s="6">
        <f>W1989/X1989</f>
        <v>12</v>
      </c>
      <c r="Z1989" s="6">
        <f>ROUND(Y1989,1)</f>
        <v>12</v>
      </c>
      <c r="AB1989" s="241"/>
      <c r="AC1989" s="241"/>
      <c r="AD1989" s="6"/>
      <c r="AE1989" s="241"/>
      <c r="AF1989" s="241"/>
    </row>
    <row r="1990" spans="1:32" ht="20.100000000000001" customHeight="1" x14ac:dyDescent="0.25">
      <c r="A1990" s="143">
        <v>43687</v>
      </c>
      <c r="B1990" s="144" t="s">
        <v>1973</v>
      </c>
      <c r="C1990" s="150" t="s">
        <v>1974</v>
      </c>
      <c r="D1990" s="146">
        <v>2</v>
      </c>
      <c r="E1990" s="146" t="s">
        <v>28</v>
      </c>
      <c r="F1990" s="168" t="s">
        <v>12496</v>
      </c>
      <c r="G1990" s="75">
        <v>36</v>
      </c>
      <c r="H1990" s="74">
        <v>33</v>
      </c>
      <c r="I1990" s="101">
        <f>H1990/D1990</f>
        <v>16.5</v>
      </c>
      <c r="J1990" s="76">
        <v>36</v>
      </c>
      <c r="K1990" s="76">
        <v>33</v>
      </c>
      <c r="L1990" s="102">
        <f>K1990/D1990</f>
        <v>16.5</v>
      </c>
      <c r="M1990" s="75">
        <v>36</v>
      </c>
      <c r="N1990" s="74">
        <v>33</v>
      </c>
      <c r="O1990" s="101">
        <f>N1990/D1990</f>
        <v>16.5</v>
      </c>
      <c r="P1990" s="76">
        <v>36</v>
      </c>
      <c r="Q1990" s="76">
        <v>33</v>
      </c>
      <c r="R1990" s="102">
        <f>Q1990/D1990</f>
        <v>16.5</v>
      </c>
      <c r="S1990" s="4">
        <v>2</v>
      </c>
      <c r="T1990">
        <v>24</v>
      </c>
      <c r="U1990">
        <v>2</v>
      </c>
      <c r="V1990" s="6">
        <f>T1990/U1990</f>
        <v>12</v>
      </c>
      <c r="W1990">
        <v>288</v>
      </c>
      <c r="X1990">
        <v>24</v>
      </c>
      <c r="Y1990" s="6">
        <f>W1990/X1990</f>
        <v>12</v>
      </c>
      <c r="Z1990" s="6">
        <f>ROUND(Y1990,1)</f>
        <v>12</v>
      </c>
      <c r="AB1990" s="241"/>
      <c r="AC1990" s="241"/>
      <c r="AD1990" s="6"/>
      <c r="AE1990" s="241"/>
      <c r="AF1990" s="241"/>
    </row>
    <row r="1991" spans="1:32" ht="20.100000000000001" customHeight="1" x14ac:dyDescent="0.25">
      <c r="A1991" s="143">
        <v>43685</v>
      </c>
      <c r="B1991" s="144" t="s">
        <v>1971</v>
      </c>
      <c r="C1991" s="150" t="s">
        <v>1972</v>
      </c>
      <c r="D1991" s="146">
        <v>4</v>
      </c>
      <c r="E1991" s="146" t="s">
        <v>31</v>
      </c>
      <c r="F1991" s="168" t="s">
        <v>12500</v>
      </c>
      <c r="G1991" s="75">
        <v>39</v>
      </c>
      <c r="H1991" s="74">
        <v>36</v>
      </c>
      <c r="I1991" s="101">
        <f>H1991/D1991</f>
        <v>9</v>
      </c>
      <c r="J1991" s="76">
        <v>39</v>
      </c>
      <c r="K1991" s="76">
        <v>36</v>
      </c>
      <c r="L1991" s="102">
        <f>K1991/D1991</f>
        <v>9</v>
      </c>
      <c r="M1991" s="75">
        <v>39</v>
      </c>
      <c r="N1991" s="74">
        <v>36</v>
      </c>
      <c r="O1991" s="101">
        <f>N1991/D1991</f>
        <v>9</v>
      </c>
      <c r="P1991" s="76">
        <v>39</v>
      </c>
      <c r="Q1991" s="76">
        <v>36</v>
      </c>
      <c r="R1991" s="102">
        <f>Q1991/D1991</f>
        <v>9</v>
      </c>
      <c r="S1991" s="5">
        <v>4</v>
      </c>
      <c r="T1991">
        <v>24</v>
      </c>
      <c r="U1991">
        <v>4</v>
      </c>
      <c r="V1991" s="6">
        <f>T1991/U1991</f>
        <v>6</v>
      </c>
      <c r="W1991">
        <v>288</v>
      </c>
      <c r="X1991">
        <v>24</v>
      </c>
      <c r="Y1991" s="6">
        <f>W1991/X1991</f>
        <v>12</v>
      </c>
      <c r="Z1991" s="6">
        <f>ROUND(Y1991,1)</f>
        <v>12</v>
      </c>
      <c r="AB1991" s="241"/>
      <c r="AC1991" s="241"/>
      <c r="AD1991" s="6"/>
      <c r="AE1991" s="241"/>
      <c r="AF1991" s="241"/>
    </row>
    <row r="1992" spans="1:32" ht="20.100000000000001" customHeight="1" x14ac:dyDescent="0.25">
      <c r="A1992" s="143">
        <v>43684</v>
      </c>
      <c r="B1992" s="144" t="s">
        <v>1969</v>
      </c>
      <c r="C1992" s="150" t="s">
        <v>1970</v>
      </c>
      <c r="D1992" s="146">
        <v>4</v>
      </c>
      <c r="E1992" s="146" t="s">
        <v>31</v>
      </c>
      <c r="F1992" s="168" t="s">
        <v>12500</v>
      </c>
      <c r="G1992" s="75">
        <v>39</v>
      </c>
      <c r="H1992" s="74">
        <v>36</v>
      </c>
      <c r="I1992" s="101">
        <f>H1992/D1992</f>
        <v>9</v>
      </c>
      <c r="J1992" s="76">
        <v>39</v>
      </c>
      <c r="K1992" s="76">
        <v>36</v>
      </c>
      <c r="L1992" s="102">
        <f>K1992/D1992</f>
        <v>9</v>
      </c>
      <c r="M1992" s="75">
        <v>39</v>
      </c>
      <c r="N1992" s="74">
        <v>36</v>
      </c>
      <c r="O1992" s="101">
        <f>N1992/D1992</f>
        <v>9</v>
      </c>
      <c r="P1992" s="76">
        <v>39</v>
      </c>
      <c r="Q1992" s="76">
        <v>36</v>
      </c>
      <c r="R1992" s="102">
        <f>Q1992/D1992</f>
        <v>9</v>
      </c>
      <c r="S1992" s="5">
        <v>4</v>
      </c>
      <c r="T1992">
        <v>24</v>
      </c>
      <c r="U1992">
        <v>4</v>
      </c>
      <c r="V1992" s="6">
        <f>T1992/U1992</f>
        <v>6</v>
      </c>
      <c r="W1992">
        <v>288</v>
      </c>
      <c r="X1992">
        <v>24</v>
      </c>
      <c r="Y1992" s="6">
        <f>W1992/X1992</f>
        <v>12</v>
      </c>
      <c r="Z1992" s="6">
        <f>ROUND(Y1992,1)</f>
        <v>12</v>
      </c>
      <c r="AB1992" s="241"/>
      <c r="AC1992" s="241"/>
      <c r="AD1992" s="6"/>
      <c r="AE1992" s="241"/>
      <c r="AF1992" s="241"/>
    </row>
    <row r="1993" spans="1:32" ht="20.100000000000001" customHeight="1" x14ac:dyDescent="0.25">
      <c r="A1993" s="143">
        <v>43777</v>
      </c>
      <c r="B1993" s="144" t="s">
        <v>1982</v>
      </c>
      <c r="C1993" s="150" t="s">
        <v>1983</v>
      </c>
      <c r="D1993" s="146">
        <v>4</v>
      </c>
      <c r="E1993" s="146" t="s">
        <v>31</v>
      </c>
      <c r="F1993" s="168" t="s">
        <v>12500</v>
      </c>
      <c r="G1993" s="75">
        <v>39</v>
      </c>
      <c r="H1993" s="74">
        <v>36</v>
      </c>
      <c r="I1993" s="101">
        <f>H1993/D1993</f>
        <v>9</v>
      </c>
      <c r="J1993" s="76">
        <v>39</v>
      </c>
      <c r="K1993" s="76">
        <v>36</v>
      </c>
      <c r="L1993" s="102">
        <f>K1993/D1993</f>
        <v>9</v>
      </c>
      <c r="M1993" s="75">
        <v>39</v>
      </c>
      <c r="N1993" s="74">
        <v>36</v>
      </c>
      <c r="O1993" s="101">
        <f>N1993/D1993</f>
        <v>9</v>
      </c>
      <c r="P1993" s="76">
        <v>39</v>
      </c>
      <c r="Q1993" s="76">
        <v>36</v>
      </c>
      <c r="R1993" s="102">
        <f>Q1993/D1993</f>
        <v>9</v>
      </c>
      <c r="S1993" s="4">
        <v>4</v>
      </c>
      <c r="T1993">
        <v>24</v>
      </c>
      <c r="U1993">
        <v>4</v>
      </c>
      <c r="V1993" s="6">
        <f>T1993/U1993</f>
        <v>6</v>
      </c>
      <c r="W1993">
        <v>288</v>
      </c>
      <c r="X1993">
        <v>24</v>
      </c>
      <c r="Y1993" s="6">
        <f>W1993/X1993</f>
        <v>12</v>
      </c>
      <c r="Z1993" s="6">
        <f>ROUND(Y1993,1)</f>
        <v>12</v>
      </c>
      <c r="AB1993" s="241"/>
      <c r="AC1993" s="241"/>
      <c r="AD1993" s="6"/>
      <c r="AE1993" s="241"/>
      <c r="AF1993" s="241"/>
    </row>
    <row r="1994" spans="1:32" ht="20.100000000000001" customHeight="1" x14ac:dyDescent="0.25">
      <c r="A1994" s="143">
        <v>43661</v>
      </c>
      <c r="B1994" s="144"/>
      <c r="C1994" s="150" t="s">
        <v>1963</v>
      </c>
      <c r="D1994" s="146">
        <v>1</v>
      </c>
      <c r="E1994" s="146" t="s">
        <v>79</v>
      </c>
      <c r="F1994" s="168"/>
      <c r="G1994" s="75">
        <v>170</v>
      </c>
      <c r="H1994" s="74">
        <v>170</v>
      </c>
      <c r="I1994" s="101">
        <f>H1994/D1994</f>
        <v>170</v>
      </c>
      <c r="J1994" s="76">
        <v>170</v>
      </c>
      <c r="K1994" s="76">
        <v>170</v>
      </c>
      <c r="L1994" s="102">
        <f>K1994/D1994</f>
        <v>170</v>
      </c>
      <c r="M1994" s="75">
        <v>170</v>
      </c>
      <c r="N1994" s="74">
        <v>170</v>
      </c>
      <c r="O1994" s="101">
        <f>N1994/D1994</f>
        <v>170</v>
      </c>
      <c r="P1994" s="76">
        <v>170</v>
      </c>
      <c r="Q1994" s="76">
        <v>170</v>
      </c>
      <c r="R1994" s="102">
        <f>Q1994/D1994</f>
        <v>170</v>
      </c>
      <c r="S1994" s="4">
        <v>1</v>
      </c>
      <c r="T1994">
        <v>1</v>
      </c>
      <c r="U1994">
        <v>1</v>
      </c>
      <c r="V1994" s="6">
        <f>T1994/U1994</f>
        <v>1</v>
      </c>
      <c r="W1994" t="s">
        <v>80</v>
      </c>
      <c r="X1994">
        <v>1</v>
      </c>
      <c r="Y1994" s="6">
        <f>W1994/X1994</f>
        <v>1984</v>
      </c>
      <c r="Z1994" s="6">
        <f>ROUND(Y1994,1)</f>
        <v>1984</v>
      </c>
      <c r="AB1994" s="241"/>
      <c r="AC1994" s="241"/>
      <c r="AD1994" s="6"/>
      <c r="AE1994" s="241"/>
      <c r="AF1994" s="241"/>
    </row>
    <row r="1995" spans="1:32" s="11" customFormat="1" ht="20.100000000000001" customHeight="1" x14ac:dyDescent="0.25">
      <c r="A1995" s="143">
        <v>43770</v>
      </c>
      <c r="B1995" s="144"/>
      <c r="C1995" s="150" t="s">
        <v>1981</v>
      </c>
      <c r="D1995" s="146">
        <v>1</v>
      </c>
      <c r="E1995" s="146" t="s">
        <v>79</v>
      </c>
      <c r="F1995" s="168"/>
      <c r="G1995" s="75">
        <v>170</v>
      </c>
      <c r="H1995" s="74">
        <v>170</v>
      </c>
      <c r="I1995" s="101">
        <f>H1995/D1995</f>
        <v>170</v>
      </c>
      <c r="J1995" s="76">
        <v>170</v>
      </c>
      <c r="K1995" s="76">
        <v>170</v>
      </c>
      <c r="L1995" s="102">
        <f>K1995/D1995</f>
        <v>170</v>
      </c>
      <c r="M1995" s="75">
        <v>170</v>
      </c>
      <c r="N1995" s="74">
        <v>170</v>
      </c>
      <c r="O1995" s="101">
        <f>N1995/D1995</f>
        <v>170</v>
      </c>
      <c r="P1995" s="76">
        <v>170</v>
      </c>
      <c r="Q1995" s="76">
        <v>170</v>
      </c>
      <c r="R1995" s="102">
        <f>Q1995/D1995</f>
        <v>170</v>
      </c>
      <c r="S1995" s="4">
        <v>1</v>
      </c>
      <c r="T1995" s="172">
        <v>1</v>
      </c>
      <c r="U1995" s="172">
        <v>1</v>
      </c>
      <c r="V1995" s="6">
        <f>T1995/U1995</f>
        <v>1</v>
      </c>
      <c r="W1995" s="172" t="s">
        <v>80</v>
      </c>
      <c r="X1995" s="172">
        <v>1</v>
      </c>
      <c r="Y1995" s="6">
        <f>W1995/X1995</f>
        <v>1984</v>
      </c>
      <c r="Z1995" s="6">
        <f>ROUND(Y1995,1)</f>
        <v>1984</v>
      </c>
      <c r="AA1995" s="172"/>
      <c r="AB1995" s="241"/>
      <c r="AC1995" s="241"/>
      <c r="AD1995" s="6"/>
      <c r="AE1995" s="241"/>
      <c r="AF1995" s="241"/>
    </row>
    <row r="1996" spans="1:32" ht="20.100000000000001" customHeight="1" x14ac:dyDescent="0.25">
      <c r="A1996" s="143">
        <v>33300</v>
      </c>
      <c r="B1996" s="144" t="s">
        <v>1114</v>
      </c>
      <c r="C1996" s="166" t="s">
        <v>1115</v>
      </c>
      <c r="D1996" s="146">
        <v>2</v>
      </c>
      <c r="E1996" s="146" t="s">
        <v>28</v>
      </c>
      <c r="F1996" s="168" t="s">
        <v>12532</v>
      </c>
      <c r="G1996" s="75">
        <v>27.5</v>
      </c>
      <c r="H1996" s="74">
        <v>26</v>
      </c>
      <c r="I1996" s="101">
        <f>H1996/D1996</f>
        <v>13</v>
      </c>
      <c r="J1996" s="76">
        <v>27.5</v>
      </c>
      <c r="K1996" s="76">
        <v>26</v>
      </c>
      <c r="L1996" s="102">
        <f>K1996/D1996</f>
        <v>13</v>
      </c>
      <c r="M1996" s="75">
        <v>27.5</v>
      </c>
      <c r="N1996" s="74">
        <v>26</v>
      </c>
      <c r="O1996" s="101">
        <f>N1996/D1996</f>
        <v>13</v>
      </c>
      <c r="P1996" s="76">
        <v>27.5</v>
      </c>
      <c r="Q1996" s="76">
        <v>26</v>
      </c>
      <c r="R1996" s="102">
        <f>Q1996/D1996</f>
        <v>13</v>
      </c>
      <c r="S1996" s="4">
        <v>2</v>
      </c>
      <c r="T1996" s="123">
        <v>24</v>
      </c>
      <c r="U1996" s="123">
        <v>2</v>
      </c>
      <c r="V1996" s="6">
        <f>T1996/U1996</f>
        <v>12</v>
      </c>
      <c r="W1996" s="123">
        <v>264</v>
      </c>
      <c r="X1996" s="123">
        <v>24</v>
      </c>
      <c r="Y1996" s="6">
        <f>W1996/X1996</f>
        <v>11</v>
      </c>
      <c r="Z1996" s="6">
        <f>ROUND(Y1996,1)</f>
        <v>11</v>
      </c>
      <c r="AA1996" s="123"/>
      <c r="AB1996" s="241"/>
      <c r="AC1996" s="241"/>
      <c r="AD1996" s="6"/>
      <c r="AE1996" s="241"/>
      <c r="AF1996" s="241"/>
    </row>
    <row r="1997" spans="1:32" ht="20.100000000000001" customHeight="1" x14ac:dyDescent="0.25">
      <c r="A1997" s="143">
        <v>33296</v>
      </c>
      <c r="B1997" s="144" t="s">
        <v>1112</v>
      </c>
      <c r="C1997" s="166" t="s">
        <v>1113</v>
      </c>
      <c r="D1997" s="146">
        <v>2</v>
      </c>
      <c r="E1997" s="146" t="s">
        <v>28</v>
      </c>
      <c r="F1997" s="168" t="s">
        <v>12532</v>
      </c>
      <c r="G1997" s="75">
        <v>27.5</v>
      </c>
      <c r="H1997" s="74">
        <v>26</v>
      </c>
      <c r="I1997" s="101">
        <f>H1997/D1997</f>
        <v>13</v>
      </c>
      <c r="J1997" s="76">
        <v>27.5</v>
      </c>
      <c r="K1997" s="76">
        <v>26</v>
      </c>
      <c r="L1997" s="102">
        <f>K1997/D1997</f>
        <v>13</v>
      </c>
      <c r="M1997" s="75">
        <v>27.5</v>
      </c>
      <c r="N1997" s="74">
        <v>26</v>
      </c>
      <c r="O1997" s="101">
        <f>N1997/D1997</f>
        <v>13</v>
      </c>
      <c r="P1997" s="76">
        <v>27.5</v>
      </c>
      <c r="Q1997" s="76">
        <v>26</v>
      </c>
      <c r="R1997" s="102">
        <f>Q1997/D1997</f>
        <v>13</v>
      </c>
      <c r="S1997" s="4">
        <v>2</v>
      </c>
      <c r="T1997">
        <v>24</v>
      </c>
      <c r="U1997">
        <v>2</v>
      </c>
      <c r="V1997" s="6">
        <f>T1997/U1997</f>
        <v>12</v>
      </c>
      <c r="W1997">
        <v>264</v>
      </c>
      <c r="X1997">
        <v>24</v>
      </c>
      <c r="Y1997" s="6">
        <f>W1997/X1997</f>
        <v>11</v>
      </c>
      <c r="Z1997" s="6">
        <f>ROUND(Y1997,1)</f>
        <v>11</v>
      </c>
      <c r="AB1997" s="241"/>
      <c r="AC1997" s="241"/>
      <c r="AD1997" s="6"/>
      <c r="AE1997" s="241"/>
      <c r="AF1997" s="241"/>
    </row>
    <row r="1998" spans="1:32" ht="20.100000000000001" customHeight="1" x14ac:dyDescent="0.25">
      <c r="A1998" s="143">
        <v>33743</v>
      </c>
      <c r="B1998" s="144" t="s">
        <v>1186</v>
      </c>
      <c r="C1998" s="166" t="s">
        <v>1187</v>
      </c>
      <c r="D1998" s="146">
        <v>2</v>
      </c>
      <c r="E1998" s="146" t="s">
        <v>149</v>
      </c>
      <c r="F1998" s="168" t="s">
        <v>12509</v>
      </c>
      <c r="G1998" s="75">
        <v>30.5</v>
      </c>
      <c r="H1998" s="74">
        <v>28.5</v>
      </c>
      <c r="I1998" s="101">
        <f>H1998/D1998</f>
        <v>14.25</v>
      </c>
      <c r="J1998" s="76">
        <v>30.5</v>
      </c>
      <c r="K1998" s="76">
        <v>28.5</v>
      </c>
      <c r="L1998" s="102">
        <f>K1998/D1998</f>
        <v>14.25</v>
      </c>
      <c r="M1998" s="75">
        <v>30.5</v>
      </c>
      <c r="N1998" s="74">
        <v>28.5</v>
      </c>
      <c r="O1998" s="101">
        <f>N1998/D1998</f>
        <v>14.25</v>
      </c>
      <c r="P1998" s="76">
        <v>30.5</v>
      </c>
      <c r="Q1998" s="76">
        <v>28.5</v>
      </c>
      <c r="R1998" s="102">
        <f>Q1998/D1998</f>
        <v>14.25</v>
      </c>
      <c r="S1998" s="4">
        <v>2</v>
      </c>
      <c r="T1998" s="123">
        <v>30</v>
      </c>
      <c r="U1998" s="123">
        <v>2</v>
      </c>
      <c r="V1998" s="6">
        <f>T1998/U1998</f>
        <v>15</v>
      </c>
      <c r="W1998" s="123">
        <v>360</v>
      </c>
      <c r="X1998" s="123">
        <v>30</v>
      </c>
      <c r="Y1998" s="6">
        <f>W1998/X1998</f>
        <v>12</v>
      </c>
      <c r="Z1998" s="6">
        <f>ROUND(Y1998,1)</f>
        <v>12</v>
      </c>
      <c r="AA1998" s="123"/>
      <c r="AB1998" s="241"/>
      <c r="AC1998" s="241"/>
      <c r="AD1998" s="6"/>
      <c r="AE1998" s="241"/>
      <c r="AF1998" s="241"/>
    </row>
    <row r="1999" spans="1:32" ht="20.100000000000001" customHeight="1" x14ac:dyDescent="0.25">
      <c r="A1999" s="143">
        <v>33744</v>
      </c>
      <c r="B1999" s="144" t="s">
        <v>1188</v>
      </c>
      <c r="C1999" s="166" t="s">
        <v>1189</v>
      </c>
      <c r="D1999" s="146">
        <v>2</v>
      </c>
      <c r="E1999" s="146" t="s">
        <v>149</v>
      </c>
      <c r="F1999" s="168" t="s">
        <v>12509</v>
      </c>
      <c r="G1999" s="75">
        <v>30.5</v>
      </c>
      <c r="H1999" s="74">
        <v>28.5</v>
      </c>
      <c r="I1999" s="101">
        <f>H1999/D1999</f>
        <v>14.25</v>
      </c>
      <c r="J1999" s="76">
        <v>30.5</v>
      </c>
      <c r="K1999" s="76">
        <v>28.5</v>
      </c>
      <c r="L1999" s="102">
        <f>K1999/D1999</f>
        <v>14.25</v>
      </c>
      <c r="M1999" s="75">
        <v>30.5</v>
      </c>
      <c r="N1999" s="74">
        <v>28.5</v>
      </c>
      <c r="O1999" s="101">
        <f>N1999/D1999</f>
        <v>14.25</v>
      </c>
      <c r="P1999" s="76">
        <v>30.5</v>
      </c>
      <c r="Q1999" s="76">
        <v>28.5</v>
      </c>
      <c r="R1999" s="102">
        <f>Q1999/D1999</f>
        <v>14.25</v>
      </c>
      <c r="S1999" s="4">
        <v>2</v>
      </c>
      <c r="T1999" s="123">
        <v>30</v>
      </c>
      <c r="U1999" s="123">
        <v>2</v>
      </c>
      <c r="V1999" s="6">
        <f>T1999/U1999</f>
        <v>15</v>
      </c>
      <c r="W1999" s="123">
        <v>360</v>
      </c>
      <c r="X1999" s="123">
        <v>30</v>
      </c>
      <c r="Y1999" s="6">
        <f>W1999/X1999</f>
        <v>12</v>
      </c>
      <c r="Z1999" s="6">
        <f>ROUND(Y1999,1)</f>
        <v>12</v>
      </c>
      <c r="AA1999" s="123"/>
      <c r="AB1999" s="241"/>
      <c r="AC1999" s="241"/>
      <c r="AD1999" s="6"/>
      <c r="AE1999" s="241"/>
      <c r="AF1999" s="241"/>
    </row>
    <row r="2000" spans="1:32" ht="20.100000000000001" customHeight="1" x14ac:dyDescent="0.25">
      <c r="A2000" s="143">
        <v>33220</v>
      </c>
      <c r="B2000" s="144" t="s">
        <v>1108</v>
      </c>
      <c r="C2000" s="166" t="s">
        <v>1109</v>
      </c>
      <c r="D2000" s="146">
        <v>4</v>
      </c>
      <c r="E2000" s="146" t="s">
        <v>31</v>
      </c>
      <c r="F2000" s="168" t="s">
        <v>12500</v>
      </c>
      <c r="G2000" s="75">
        <v>31.52</v>
      </c>
      <c r="H2000" s="74">
        <v>30</v>
      </c>
      <c r="I2000" s="101">
        <f>H2000/D2000</f>
        <v>7.5</v>
      </c>
      <c r="J2000" s="76">
        <v>31.52</v>
      </c>
      <c r="K2000" s="76">
        <v>30</v>
      </c>
      <c r="L2000" s="102">
        <f>K2000/D2000</f>
        <v>7.5</v>
      </c>
      <c r="M2000" s="75">
        <v>31.52</v>
      </c>
      <c r="N2000" s="74">
        <v>30</v>
      </c>
      <c r="O2000" s="101">
        <f>N2000/D2000</f>
        <v>7.5</v>
      </c>
      <c r="P2000" s="76">
        <v>31.52</v>
      </c>
      <c r="Q2000" s="76">
        <v>30</v>
      </c>
      <c r="R2000" s="102">
        <f>Q2000/D2000</f>
        <v>7.5</v>
      </c>
      <c r="S2000" s="14">
        <v>4</v>
      </c>
      <c r="T2000" s="14">
        <v>24</v>
      </c>
      <c r="U2000" s="14">
        <v>4</v>
      </c>
      <c r="V2000" s="6">
        <f>T2000/U2000</f>
        <v>6</v>
      </c>
      <c r="W2000" s="14">
        <v>288</v>
      </c>
      <c r="X2000" s="14">
        <v>24</v>
      </c>
      <c r="Y2000" s="6">
        <f>W2000/X2000</f>
        <v>12</v>
      </c>
      <c r="Z2000" s="6">
        <f>ROUND(Y2000,1)</f>
        <v>12</v>
      </c>
      <c r="AA2000" s="14"/>
      <c r="AB2000" s="241"/>
      <c r="AC2000" s="241"/>
      <c r="AD2000" s="6"/>
      <c r="AE2000" s="241"/>
      <c r="AF2000" s="241"/>
    </row>
    <row r="2001" spans="1:32" ht="20.100000000000001" customHeight="1" x14ac:dyDescent="0.25">
      <c r="A2001" s="143">
        <v>33742</v>
      </c>
      <c r="B2001" s="144" t="s">
        <v>1184</v>
      </c>
      <c r="C2001" s="166" t="s">
        <v>1185</v>
      </c>
      <c r="D2001" s="146">
        <v>4</v>
      </c>
      <c r="E2001" s="146" t="s">
        <v>31</v>
      </c>
      <c r="F2001" s="168" t="s">
        <v>12497</v>
      </c>
      <c r="G2001" s="75">
        <v>33</v>
      </c>
      <c r="H2001" s="74">
        <v>30</v>
      </c>
      <c r="I2001" s="101">
        <f>H2001/D2001</f>
        <v>7.5</v>
      </c>
      <c r="J2001" s="76">
        <v>33</v>
      </c>
      <c r="K2001" s="76">
        <v>30</v>
      </c>
      <c r="L2001" s="102">
        <f>K2001/D2001</f>
        <v>7.5</v>
      </c>
      <c r="M2001" s="75">
        <v>33</v>
      </c>
      <c r="N2001" s="74">
        <v>30</v>
      </c>
      <c r="O2001" s="101">
        <f>N2001/D2001</f>
        <v>7.5</v>
      </c>
      <c r="P2001" s="76">
        <v>33</v>
      </c>
      <c r="Q2001" s="76">
        <v>30</v>
      </c>
      <c r="R2001" s="102">
        <f>Q2001/D2001</f>
        <v>7.5</v>
      </c>
      <c r="S2001" s="4">
        <v>4</v>
      </c>
      <c r="T2001" s="123">
        <v>24</v>
      </c>
      <c r="U2001" s="123">
        <v>4</v>
      </c>
      <c r="V2001" s="6">
        <f>T2001/U2001</f>
        <v>6</v>
      </c>
      <c r="W2001" s="123">
        <v>384</v>
      </c>
      <c r="X2001" s="123">
        <v>24</v>
      </c>
      <c r="Y2001" s="6">
        <f>W2001/X2001</f>
        <v>16</v>
      </c>
      <c r="Z2001" s="6">
        <f>ROUND(Y2001,1)</f>
        <v>16</v>
      </c>
      <c r="AA2001" s="123"/>
      <c r="AB2001" s="241"/>
      <c r="AC2001" s="241"/>
      <c r="AD2001" s="6"/>
      <c r="AE2001" s="241"/>
      <c r="AF2001" s="241"/>
    </row>
    <row r="2002" spans="1:32" ht="20.100000000000001" customHeight="1" x14ac:dyDescent="0.25">
      <c r="A2002" s="143">
        <v>32335</v>
      </c>
      <c r="B2002" s="144"/>
      <c r="C2002" s="166" t="s">
        <v>868</v>
      </c>
      <c r="D2002" s="146">
        <v>1</v>
      </c>
      <c r="E2002" s="146" t="s">
        <v>79</v>
      </c>
      <c r="F2002" s="168"/>
      <c r="G2002" s="75">
        <v>148</v>
      </c>
      <c r="H2002" s="74">
        <v>148</v>
      </c>
      <c r="I2002" s="101">
        <f>H2002/D2002</f>
        <v>148</v>
      </c>
      <c r="J2002" s="76">
        <v>148</v>
      </c>
      <c r="K2002" s="76">
        <v>148</v>
      </c>
      <c r="L2002" s="102">
        <f>K2002/D2002</f>
        <v>148</v>
      </c>
      <c r="M2002" s="75">
        <v>148</v>
      </c>
      <c r="N2002" s="74">
        <v>148</v>
      </c>
      <c r="O2002" s="101">
        <f>N2002/D2002</f>
        <v>148</v>
      </c>
      <c r="P2002" s="76">
        <v>148</v>
      </c>
      <c r="Q2002" s="76">
        <v>148</v>
      </c>
      <c r="R2002" s="102">
        <f>Q2002/D2002</f>
        <v>148</v>
      </c>
      <c r="S2002" s="4">
        <v>1</v>
      </c>
      <c r="T2002">
        <v>1</v>
      </c>
      <c r="U2002">
        <v>1</v>
      </c>
      <c r="V2002" s="6">
        <f>T2002/U2002</f>
        <v>1</v>
      </c>
      <c r="W2002" t="s">
        <v>80</v>
      </c>
      <c r="X2002">
        <v>1</v>
      </c>
      <c r="Y2002" s="6">
        <f>W2002/X2002</f>
        <v>1984</v>
      </c>
      <c r="Z2002" s="6">
        <f>ROUND(Y2002,1)</f>
        <v>1984</v>
      </c>
      <c r="AB2002" s="241"/>
      <c r="AC2002" s="241"/>
      <c r="AD2002" s="6"/>
      <c r="AE2002" s="241"/>
      <c r="AF2002" s="241"/>
    </row>
    <row r="2003" spans="1:32" s="11" customFormat="1" ht="20.100000000000001" customHeight="1" x14ac:dyDescent="0.2">
      <c r="A2003" s="143">
        <v>33310</v>
      </c>
      <c r="B2003" s="144"/>
      <c r="C2003" s="166" t="s">
        <v>1116</v>
      </c>
      <c r="D2003" s="146">
        <v>1</v>
      </c>
      <c r="E2003" s="146" t="s">
        <v>79</v>
      </c>
      <c r="F2003" s="168"/>
      <c r="G2003" s="75">
        <v>148</v>
      </c>
      <c r="H2003" s="74">
        <v>148</v>
      </c>
      <c r="I2003" s="101">
        <f>H2003/D2003</f>
        <v>148</v>
      </c>
      <c r="J2003" s="76">
        <v>148</v>
      </c>
      <c r="K2003" s="76">
        <v>148</v>
      </c>
      <c r="L2003" s="102">
        <f>K2003/D2003</f>
        <v>148</v>
      </c>
      <c r="M2003" s="75">
        <v>148</v>
      </c>
      <c r="N2003" s="74">
        <v>148</v>
      </c>
      <c r="O2003" s="101">
        <f>N2003/D2003</f>
        <v>148</v>
      </c>
      <c r="P2003" s="76">
        <v>148</v>
      </c>
      <c r="Q2003" s="76">
        <v>148</v>
      </c>
      <c r="R2003" s="102">
        <f>Q2003/D2003</f>
        <v>148</v>
      </c>
      <c r="S2003" s="4">
        <v>1</v>
      </c>
      <c r="T2003" s="123">
        <v>1</v>
      </c>
      <c r="U2003" s="123">
        <v>1</v>
      </c>
      <c r="V2003" s="6">
        <f>T2003/U2003</f>
        <v>1</v>
      </c>
      <c r="W2003" s="123" t="s">
        <v>80</v>
      </c>
      <c r="X2003" s="123">
        <v>1</v>
      </c>
      <c r="Y2003" s="6">
        <f>W2003/X2003</f>
        <v>1984</v>
      </c>
      <c r="Z2003" s="6">
        <f>ROUND(Y2003,1)</f>
        <v>1984</v>
      </c>
      <c r="AA2003" s="123"/>
      <c r="AB2003" s="241"/>
      <c r="AC2003" s="241"/>
      <c r="AD2003" s="6"/>
      <c r="AE2003" s="241"/>
      <c r="AF2003" s="241"/>
    </row>
    <row r="2004" spans="1:32" ht="20.100000000000001" customHeight="1" x14ac:dyDescent="0.25">
      <c r="A2004" s="143">
        <v>82493</v>
      </c>
      <c r="B2004" s="144" t="s">
        <v>3879</v>
      </c>
      <c r="C2004" s="149" t="s">
        <v>3880</v>
      </c>
      <c r="D2004" s="146">
        <v>4</v>
      </c>
      <c r="E2004" s="146" t="s">
        <v>28</v>
      </c>
      <c r="F2004" s="168" t="s">
        <v>12539</v>
      </c>
      <c r="G2004" s="75">
        <v>38.07</v>
      </c>
      <c r="H2004" s="74">
        <v>38.07</v>
      </c>
      <c r="I2004" s="101">
        <f>H2004/D2004</f>
        <v>9.5175000000000001</v>
      </c>
      <c r="J2004" s="76">
        <v>38.07</v>
      </c>
      <c r="K2004" s="76">
        <v>38.07</v>
      </c>
      <c r="L2004" s="102">
        <f>K2004/D2004</f>
        <v>9.5175000000000001</v>
      </c>
      <c r="M2004" s="75">
        <v>38.07</v>
      </c>
      <c r="N2004" s="74">
        <v>38.07</v>
      </c>
      <c r="O2004" s="101">
        <f>N2004/D2004</f>
        <v>9.5175000000000001</v>
      </c>
      <c r="P2004" s="76">
        <v>38.07</v>
      </c>
      <c r="Q2004" s="76">
        <v>38.07</v>
      </c>
      <c r="R2004" s="102">
        <f>Q2004/D2004</f>
        <v>9.5175000000000001</v>
      </c>
      <c r="S2004" s="4">
        <v>4</v>
      </c>
      <c r="T2004">
        <v>48</v>
      </c>
      <c r="U2004">
        <v>4</v>
      </c>
      <c r="V2004" s="6">
        <f>T2004/U2004</f>
        <v>12</v>
      </c>
      <c r="W2004">
        <v>576</v>
      </c>
      <c r="X2004">
        <v>48</v>
      </c>
      <c r="Y2004" s="6">
        <f>W2004/X2004</f>
        <v>12</v>
      </c>
      <c r="Z2004" s="6">
        <f>ROUND(Y2004,1)</f>
        <v>12</v>
      </c>
      <c r="AB2004" s="241"/>
      <c r="AC2004" s="241"/>
      <c r="AD2004" s="6"/>
      <c r="AE2004" s="241"/>
      <c r="AF2004" s="241"/>
    </row>
    <row r="2005" spans="1:32" ht="20.100000000000001" customHeight="1" x14ac:dyDescent="0.25">
      <c r="A2005" s="143">
        <v>82496</v>
      </c>
      <c r="B2005" s="144" t="s">
        <v>3881</v>
      </c>
      <c r="C2005" s="149" t="s">
        <v>3882</v>
      </c>
      <c r="D2005" s="146">
        <v>4</v>
      </c>
      <c r="E2005" s="146" t="s">
        <v>28</v>
      </c>
      <c r="F2005" s="168" t="s">
        <v>12539</v>
      </c>
      <c r="G2005" s="75">
        <v>38.07</v>
      </c>
      <c r="H2005" s="74">
        <v>38.07</v>
      </c>
      <c r="I2005" s="101">
        <f>H2005/D2005</f>
        <v>9.5175000000000001</v>
      </c>
      <c r="J2005" s="76">
        <v>38.07</v>
      </c>
      <c r="K2005" s="76">
        <v>38.07</v>
      </c>
      <c r="L2005" s="102">
        <f>K2005/D2005</f>
        <v>9.5175000000000001</v>
      </c>
      <c r="M2005" s="75">
        <v>38.07</v>
      </c>
      <c r="N2005" s="74">
        <v>38.07</v>
      </c>
      <c r="O2005" s="101">
        <f>N2005/D2005</f>
        <v>9.5175000000000001</v>
      </c>
      <c r="P2005" s="76">
        <v>38.07</v>
      </c>
      <c r="Q2005" s="76">
        <v>38.07</v>
      </c>
      <c r="R2005" s="102">
        <f>Q2005/D2005</f>
        <v>9.5175000000000001</v>
      </c>
      <c r="S2005" s="4">
        <v>4</v>
      </c>
      <c r="T2005">
        <v>48</v>
      </c>
      <c r="U2005">
        <v>4</v>
      </c>
      <c r="V2005" s="6">
        <f>T2005/U2005</f>
        <v>12</v>
      </c>
      <c r="W2005">
        <v>576</v>
      </c>
      <c r="X2005">
        <v>48</v>
      </c>
      <c r="Y2005" s="6">
        <f>W2005/X2005</f>
        <v>12</v>
      </c>
      <c r="Z2005" s="6">
        <f>ROUND(Y2005,1)</f>
        <v>12</v>
      </c>
      <c r="AB2005" s="241"/>
      <c r="AC2005" s="241"/>
      <c r="AD2005" s="6"/>
      <c r="AE2005" s="241"/>
      <c r="AF2005" s="241"/>
    </row>
    <row r="2006" spans="1:32" ht="20.100000000000001" customHeight="1" x14ac:dyDescent="0.25">
      <c r="A2006" s="143">
        <v>37242</v>
      </c>
      <c r="B2006" s="144" t="s">
        <v>1524</v>
      </c>
      <c r="C2006" s="149" t="s">
        <v>1525</v>
      </c>
      <c r="D2006" s="146">
        <v>4</v>
      </c>
      <c r="E2006" s="146" t="s">
        <v>31</v>
      </c>
      <c r="F2006" s="168" t="s">
        <v>12500</v>
      </c>
      <c r="G2006" s="75">
        <v>37.520000000000003</v>
      </c>
      <c r="H2006" s="74">
        <v>36</v>
      </c>
      <c r="I2006" s="101">
        <f>H2006/D2006</f>
        <v>9</v>
      </c>
      <c r="J2006" s="76">
        <v>37.520000000000003</v>
      </c>
      <c r="K2006" s="76">
        <v>36</v>
      </c>
      <c r="L2006" s="102">
        <f>K2006/D2006</f>
        <v>9</v>
      </c>
      <c r="M2006" s="75">
        <v>37.520000000000003</v>
      </c>
      <c r="N2006" s="74">
        <v>36</v>
      </c>
      <c r="O2006" s="101">
        <f>N2006/D2006</f>
        <v>9</v>
      </c>
      <c r="P2006" s="76">
        <v>37.520000000000003</v>
      </c>
      <c r="Q2006" s="76">
        <v>36</v>
      </c>
      <c r="R2006" s="102">
        <f>Q2006/D2006</f>
        <v>9</v>
      </c>
      <c r="S2006" s="4">
        <v>4</v>
      </c>
      <c r="T2006">
        <v>24</v>
      </c>
      <c r="U2006">
        <v>4</v>
      </c>
      <c r="V2006" s="6">
        <f>T2006/U2006</f>
        <v>6</v>
      </c>
      <c r="W2006">
        <v>288</v>
      </c>
      <c r="X2006">
        <v>24</v>
      </c>
      <c r="Y2006" s="6">
        <f>W2006/X2006</f>
        <v>12</v>
      </c>
      <c r="Z2006" s="6">
        <f>ROUND(Y2006,1)</f>
        <v>12</v>
      </c>
      <c r="AB2006" s="241"/>
      <c r="AC2006" s="241"/>
      <c r="AD2006" s="6"/>
      <c r="AE2006" s="241"/>
      <c r="AF2006" s="241"/>
    </row>
    <row r="2007" spans="1:32" ht="20.100000000000001" customHeight="1" x14ac:dyDescent="0.25">
      <c r="A2007" s="143">
        <v>37275</v>
      </c>
      <c r="B2007" s="144" t="s">
        <v>1535</v>
      </c>
      <c r="C2007" s="149" t="s">
        <v>1536</v>
      </c>
      <c r="D2007" s="146">
        <v>12</v>
      </c>
      <c r="E2007" s="146" t="s">
        <v>22</v>
      </c>
      <c r="F2007" s="168" t="s">
        <v>12494</v>
      </c>
      <c r="G2007" s="75">
        <v>33.6</v>
      </c>
      <c r="H2007" s="74">
        <v>31.92</v>
      </c>
      <c r="I2007" s="101">
        <f>H2007/D2007</f>
        <v>2.66</v>
      </c>
      <c r="J2007" s="76">
        <v>33.6</v>
      </c>
      <c r="K2007" s="76">
        <v>31.92</v>
      </c>
      <c r="L2007" s="102">
        <f>K2007/D2007</f>
        <v>2.66</v>
      </c>
      <c r="M2007" s="75">
        <v>33.6</v>
      </c>
      <c r="N2007" s="74">
        <v>31.92</v>
      </c>
      <c r="O2007" s="101">
        <f>N2007/D2007</f>
        <v>2.66</v>
      </c>
      <c r="P2007" s="76">
        <v>33.6</v>
      </c>
      <c r="Q2007" s="76">
        <v>31.92</v>
      </c>
      <c r="R2007" s="102">
        <f>Q2007/D2007</f>
        <v>2.66</v>
      </c>
      <c r="S2007" s="4">
        <v>12</v>
      </c>
      <c r="T2007">
        <v>12</v>
      </c>
      <c r="U2007">
        <v>12</v>
      </c>
      <c r="V2007" s="6">
        <f>T2007/U2007</f>
        <v>1</v>
      </c>
      <c r="W2007">
        <v>288</v>
      </c>
      <c r="X2007">
        <v>12</v>
      </c>
      <c r="Y2007" s="6">
        <f>W2007/X2007</f>
        <v>24</v>
      </c>
      <c r="Z2007" s="6">
        <f>ROUND(Y2007,1)</f>
        <v>24</v>
      </c>
      <c r="AB2007" s="241"/>
      <c r="AC2007" s="241"/>
      <c r="AD2007" s="6"/>
      <c r="AE2007" s="241"/>
      <c r="AF2007" s="241"/>
    </row>
    <row r="2008" spans="1:32" ht="20.100000000000001" customHeight="1" x14ac:dyDescent="0.25">
      <c r="A2008" s="143">
        <v>37256</v>
      </c>
      <c r="B2008" s="144" t="s">
        <v>1528</v>
      </c>
      <c r="C2008" s="149" t="s">
        <v>1529</v>
      </c>
      <c r="D2008" s="146">
        <v>2</v>
      </c>
      <c r="E2008" s="146" t="s">
        <v>28</v>
      </c>
      <c r="F2008" s="168" t="s">
        <v>12496</v>
      </c>
      <c r="G2008" s="75">
        <v>33.08</v>
      </c>
      <c r="H2008" s="74">
        <v>31.5</v>
      </c>
      <c r="I2008" s="101">
        <f>H2008/D2008</f>
        <v>15.75</v>
      </c>
      <c r="J2008" s="76">
        <v>33.08</v>
      </c>
      <c r="K2008" s="76">
        <v>31.5</v>
      </c>
      <c r="L2008" s="102">
        <f>K2008/D2008</f>
        <v>15.75</v>
      </c>
      <c r="M2008" s="75">
        <v>33.08</v>
      </c>
      <c r="N2008" s="74">
        <v>31.5</v>
      </c>
      <c r="O2008" s="101">
        <f>N2008/D2008</f>
        <v>15.75</v>
      </c>
      <c r="P2008" s="76">
        <v>33.08</v>
      </c>
      <c r="Q2008" s="76">
        <v>31.5</v>
      </c>
      <c r="R2008" s="102">
        <f>Q2008/D2008</f>
        <v>15.75</v>
      </c>
      <c r="S2008" s="4">
        <v>2</v>
      </c>
      <c r="T2008">
        <v>24</v>
      </c>
      <c r="U2008">
        <v>2</v>
      </c>
      <c r="V2008" s="6">
        <f>T2008/U2008</f>
        <v>12</v>
      </c>
      <c r="W2008">
        <v>288</v>
      </c>
      <c r="X2008">
        <v>24</v>
      </c>
      <c r="Y2008" s="6">
        <f>W2008/X2008</f>
        <v>12</v>
      </c>
      <c r="Z2008" s="6">
        <f>ROUND(Y2008,1)</f>
        <v>12</v>
      </c>
      <c r="AB2008" s="241"/>
      <c r="AC2008" s="241"/>
      <c r="AD2008" s="6"/>
      <c r="AE2008" s="241"/>
      <c r="AF2008" s="241"/>
    </row>
    <row r="2009" spans="1:32" ht="20.100000000000001" customHeight="1" x14ac:dyDescent="0.25">
      <c r="A2009" s="143">
        <v>37255</v>
      </c>
      <c r="B2009" s="144" t="s">
        <v>1526</v>
      </c>
      <c r="C2009" s="149" t="s">
        <v>1527</v>
      </c>
      <c r="D2009" s="146">
        <v>4</v>
      </c>
      <c r="E2009" s="146" t="s">
        <v>31</v>
      </c>
      <c r="F2009" s="168" t="s">
        <v>12500</v>
      </c>
      <c r="G2009" s="75">
        <v>37.520000000000003</v>
      </c>
      <c r="H2009" s="74">
        <v>36</v>
      </c>
      <c r="I2009" s="101">
        <f>H2009/D2009</f>
        <v>9</v>
      </c>
      <c r="J2009" s="76">
        <v>37.520000000000003</v>
      </c>
      <c r="K2009" s="76">
        <v>36</v>
      </c>
      <c r="L2009" s="102">
        <f>K2009/D2009</f>
        <v>9</v>
      </c>
      <c r="M2009" s="75">
        <v>37.520000000000003</v>
      </c>
      <c r="N2009" s="74">
        <v>36</v>
      </c>
      <c r="O2009" s="101">
        <f>N2009/D2009</f>
        <v>9</v>
      </c>
      <c r="P2009" s="76">
        <v>37.520000000000003</v>
      </c>
      <c r="Q2009" s="76">
        <v>36</v>
      </c>
      <c r="R2009" s="102">
        <f>Q2009/D2009</f>
        <v>9</v>
      </c>
      <c r="S2009" s="4">
        <v>4</v>
      </c>
      <c r="T2009">
        <v>24</v>
      </c>
      <c r="U2009">
        <v>4</v>
      </c>
      <c r="V2009" s="6">
        <f>T2009/U2009</f>
        <v>6</v>
      </c>
      <c r="W2009">
        <v>288</v>
      </c>
      <c r="X2009">
        <v>24</v>
      </c>
      <c r="Y2009" s="6">
        <f>W2009/X2009</f>
        <v>12</v>
      </c>
      <c r="Z2009" s="6">
        <f>ROUND(Y2009,1)</f>
        <v>12</v>
      </c>
      <c r="AB2009" s="241"/>
      <c r="AC2009" s="241"/>
      <c r="AD2009" s="6"/>
      <c r="AE2009" s="241"/>
      <c r="AF2009" s="241"/>
    </row>
    <row r="2010" spans="1:32" ht="20.100000000000001" customHeight="1" x14ac:dyDescent="0.25">
      <c r="A2010" s="143">
        <v>37258</v>
      </c>
      <c r="B2010" s="144" t="s">
        <v>1532</v>
      </c>
      <c r="C2010" s="149" t="s">
        <v>1533</v>
      </c>
      <c r="D2010" s="146">
        <v>4</v>
      </c>
      <c r="E2010" s="146" t="s">
        <v>31</v>
      </c>
      <c r="F2010" s="168" t="s">
        <v>12500</v>
      </c>
      <c r="G2010" s="75">
        <v>37.520000000000003</v>
      </c>
      <c r="H2010" s="74">
        <v>36</v>
      </c>
      <c r="I2010" s="101">
        <f>H2010/D2010</f>
        <v>9</v>
      </c>
      <c r="J2010" s="76">
        <v>37.520000000000003</v>
      </c>
      <c r="K2010" s="76">
        <v>36</v>
      </c>
      <c r="L2010" s="102">
        <f>K2010/D2010</f>
        <v>9</v>
      </c>
      <c r="M2010" s="75">
        <v>37.520000000000003</v>
      </c>
      <c r="N2010" s="74">
        <v>36</v>
      </c>
      <c r="O2010" s="101">
        <f>N2010/D2010</f>
        <v>9</v>
      </c>
      <c r="P2010" s="76">
        <v>37.520000000000003</v>
      </c>
      <c r="Q2010" s="76">
        <v>36</v>
      </c>
      <c r="R2010" s="102">
        <f>Q2010/D2010</f>
        <v>9</v>
      </c>
      <c r="S2010" s="4">
        <v>4</v>
      </c>
      <c r="T2010">
        <v>24</v>
      </c>
      <c r="U2010">
        <v>4</v>
      </c>
      <c r="V2010" s="6">
        <f>T2010/U2010</f>
        <v>6</v>
      </c>
      <c r="W2010">
        <v>288</v>
      </c>
      <c r="X2010">
        <v>24</v>
      </c>
      <c r="Y2010" s="6">
        <f>W2010/X2010</f>
        <v>12</v>
      </c>
      <c r="Z2010" s="6">
        <f>ROUND(Y2010,1)</f>
        <v>12</v>
      </c>
      <c r="AB2010" s="241"/>
      <c r="AC2010" s="241"/>
      <c r="AD2010" s="6"/>
      <c r="AE2010" s="241"/>
      <c r="AF2010" s="241"/>
    </row>
    <row r="2011" spans="1:32" ht="20.100000000000001" customHeight="1" x14ac:dyDescent="0.25">
      <c r="A2011" s="143">
        <v>37257</v>
      </c>
      <c r="B2011" s="144" t="s">
        <v>1530</v>
      </c>
      <c r="C2011" s="149" t="s">
        <v>1531</v>
      </c>
      <c r="D2011" s="146">
        <v>4</v>
      </c>
      <c r="E2011" s="146" t="s">
        <v>31</v>
      </c>
      <c r="F2011" s="168" t="s">
        <v>12500</v>
      </c>
      <c r="G2011" s="75">
        <v>37.520000000000003</v>
      </c>
      <c r="H2011" s="74">
        <v>36</v>
      </c>
      <c r="I2011" s="101">
        <f>H2011/D2011</f>
        <v>9</v>
      </c>
      <c r="J2011" s="76">
        <v>37.520000000000003</v>
      </c>
      <c r="K2011" s="76">
        <v>36</v>
      </c>
      <c r="L2011" s="102">
        <f>K2011/D2011</f>
        <v>9</v>
      </c>
      <c r="M2011" s="75">
        <v>37.520000000000003</v>
      </c>
      <c r="N2011" s="74">
        <v>36</v>
      </c>
      <c r="O2011" s="101">
        <f>N2011/D2011</f>
        <v>9</v>
      </c>
      <c r="P2011" s="76">
        <v>37.520000000000003</v>
      </c>
      <c r="Q2011" s="76">
        <v>36</v>
      </c>
      <c r="R2011" s="102">
        <f>Q2011/D2011</f>
        <v>9</v>
      </c>
      <c r="S2011" s="4">
        <v>4</v>
      </c>
      <c r="T2011">
        <v>24</v>
      </c>
      <c r="U2011">
        <v>4</v>
      </c>
      <c r="V2011" s="6">
        <f>T2011/U2011</f>
        <v>6</v>
      </c>
      <c r="W2011">
        <v>288</v>
      </c>
      <c r="X2011">
        <v>24</v>
      </c>
      <c r="Y2011" s="6">
        <f>W2011/X2011</f>
        <v>12</v>
      </c>
      <c r="Z2011" s="6">
        <f>ROUND(Y2011,1)</f>
        <v>12</v>
      </c>
      <c r="AB2011" s="241"/>
      <c r="AC2011" s="241"/>
      <c r="AD2011" s="6"/>
      <c r="AE2011" s="241"/>
      <c r="AF2011" s="241"/>
    </row>
    <row r="2012" spans="1:32" ht="20.100000000000001" customHeight="1" x14ac:dyDescent="0.25">
      <c r="A2012" s="143">
        <v>37304</v>
      </c>
      <c r="B2012" s="144" t="s">
        <v>1538</v>
      </c>
      <c r="C2012" s="149" t="s">
        <v>1539</v>
      </c>
      <c r="D2012" s="146">
        <v>4</v>
      </c>
      <c r="E2012" s="146" t="s">
        <v>31</v>
      </c>
      <c r="F2012" s="168" t="s">
        <v>12500</v>
      </c>
      <c r="G2012" s="75">
        <v>37.520000000000003</v>
      </c>
      <c r="H2012" s="74">
        <v>36</v>
      </c>
      <c r="I2012" s="101">
        <f>H2012/D2012</f>
        <v>9</v>
      </c>
      <c r="J2012" s="76">
        <v>37.520000000000003</v>
      </c>
      <c r="K2012" s="76">
        <v>36</v>
      </c>
      <c r="L2012" s="102">
        <f>K2012/D2012</f>
        <v>9</v>
      </c>
      <c r="M2012" s="75">
        <v>37.520000000000003</v>
      </c>
      <c r="N2012" s="74">
        <v>36</v>
      </c>
      <c r="O2012" s="101">
        <f>N2012/D2012</f>
        <v>9</v>
      </c>
      <c r="P2012" s="76">
        <v>37.520000000000003</v>
      </c>
      <c r="Q2012" s="76">
        <v>36</v>
      </c>
      <c r="R2012" s="102">
        <f>Q2012/D2012</f>
        <v>9</v>
      </c>
      <c r="S2012" s="4">
        <v>4</v>
      </c>
      <c r="T2012">
        <v>24</v>
      </c>
      <c r="U2012">
        <v>4</v>
      </c>
      <c r="V2012" s="6">
        <f>T2012/U2012</f>
        <v>6</v>
      </c>
      <c r="W2012">
        <v>288</v>
      </c>
      <c r="X2012">
        <v>24</v>
      </c>
      <c r="Y2012" s="6">
        <f>W2012/X2012</f>
        <v>12</v>
      </c>
      <c r="Z2012" s="6">
        <f>ROUND(Y2012,1)</f>
        <v>12</v>
      </c>
      <c r="AB2012" s="241"/>
      <c r="AC2012" s="241"/>
      <c r="AD2012" s="6"/>
      <c r="AE2012" s="241"/>
      <c r="AF2012" s="241"/>
    </row>
    <row r="2013" spans="1:32" ht="20.100000000000001" customHeight="1" x14ac:dyDescent="0.25">
      <c r="A2013" s="143">
        <v>37296</v>
      </c>
      <c r="B2013" s="144" t="s">
        <v>1532</v>
      </c>
      <c r="C2013" s="149" t="s">
        <v>1537</v>
      </c>
      <c r="D2013" s="146">
        <v>4</v>
      </c>
      <c r="E2013" s="146" t="s">
        <v>31</v>
      </c>
      <c r="F2013" s="168" t="s">
        <v>12500</v>
      </c>
      <c r="G2013" s="75">
        <v>37.520000000000003</v>
      </c>
      <c r="H2013" s="74">
        <v>36</v>
      </c>
      <c r="I2013" s="101">
        <f>H2013/D2013</f>
        <v>9</v>
      </c>
      <c r="J2013" s="76">
        <v>37.520000000000003</v>
      </c>
      <c r="K2013" s="76">
        <v>36</v>
      </c>
      <c r="L2013" s="102">
        <f>K2013/D2013</f>
        <v>9</v>
      </c>
      <c r="M2013" s="75">
        <v>37.520000000000003</v>
      </c>
      <c r="N2013" s="74">
        <v>36</v>
      </c>
      <c r="O2013" s="101">
        <f>N2013/D2013</f>
        <v>9</v>
      </c>
      <c r="P2013" s="76">
        <v>37.520000000000003</v>
      </c>
      <c r="Q2013" s="76">
        <v>36</v>
      </c>
      <c r="R2013" s="102">
        <f>Q2013/D2013</f>
        <v>9</v>
      </c>
      <c r="S2013" s="4">
        <v>4</v>
      </c>
      <c r="T2013">
        <v>24</v>
      </c>
      <c r="U2013">
        <v>4</v>
      </c>
      <c r="V2013" s="6">
        <f>T2013/U2013</f>
        <v>6</v>
      </c>
      <c r="W2013">
        <v>288</v>
      </c>
      <c r="X2013">
        <v>24</v>
      </c>
      <c r="Y2013" s="6">
        <f>W2013/X2013</f>
        <v>12</v>
      </c>
      <c r="Z2013" s="6">
        <f>ROUND(Y2013,1)</f>
        <v>12</v>
      </c>
      <c r="AB2013" s="241"/>
      <c r="AC2013" s="241"/>
      <c r="AD2013" s="6"/>
      <c r="AE2013" s="241"/>
      <c r="AF2013" s="241"/>
    </row>
    <row r="2014" spans="1:32" ht="20.100000000000001" customHeight="1" x14ac:dyDescent="0.25">
      <c r="A2014" s="143">
        <v>37305</v>
      </c>
      <c r="B2014" s="144" t="s">
        <v>1540</v>
      </c>
      <c r="C2014" s="149" t="s">
        <v>1541</v>
      </c>
      <c r="D2014" s="146">
        <v>4</v>
      </c>
      <c r="E2014" s="146" t="s">
        <v>31</v>
      </c>
      <c r="F2014" s="168" t="s">
        <v>12500</v>
      </c>
      <c r="G2014" s="75">
        <v>37.520000000000003</v>
      </c>
      <c r="H2014" s="74">
        <v>36</v>
      </c>
      <c r="I2014" s="101">
        <f>H2014/D2014</f>
        <v>9</v>
      </c>
      <c r="J2014" s="76">
        <v>37.520000000000003</v>
      </c>
      <c r="K2014" s="76">
        <v>36</v>
      </c>
      <c r="L2014" s="102">
        <f>K2014/D2014</f>
        <v>9</v>
      </c>
      <c r="M2014" s="75">
        <v>37.520000000000003</v>
      </c>
      <c r="N2014" s="74">
        <v>36</v>
      </c>
      <c r="O2014" s="101">
        <f>N2014/D2014</f>
        <v>9</v>
      </c>
      <c r="P2014" s="76">
        <v>37.520000000000003</v>
      </c>
      <c r="Q2014" s="76">
        <v>36</v>
      </c>
      <c r="R2014" s="102">
        <f>Q2014/D2014</f>
        <v>9</v>
      </c>
      <c r="S2014" s="4">
        <v>4</v>
      </c>
      <c r="T2014">
        <v>24</v>
      </c>
      <c r="U2014">
        <v>4</v>
      </c>
      <c r="V2014" s="6">
        <f>T2014/U2014</f>
        <v>6</v>
      </c>
      <c r="W2014">
        <v>288</v>
      </c>
      <c r="X2014">
        <v>24</v>
      </c>
      <c r="Y2014" s="6">
        <f>W2014/X2014</f>
        <v>12</v>
      </c>
      <c r="Z2014" s="6">
        <f>ROUND(Y2014,1)</f>
        <v>12</v>
      </c>
      <c r="AB2014" s="241"/>
      <c r="AC2014" s="241"/>
      <c r="AD2014" s="6"/>
      <c r="AE2014" s="241"/>
      <c r="AF2014" s="241"/>
    </row>
    <row r="2015" spans="1:32" ht="20.100000000000001" customHeight="1" x14ac:dyDescent="0.25">
      <c r="A2015" s="143">
        <v>37262</v>
      </c>
      <c r="B2015" s="144" t="s">
        <v>949</v>
      </c>
      <c r="C2015" s="149" t="s">
        <v>1534</v>
      </c>
      <c r="D2015" s="146">
        <v>1</v>
      </c>
      <c r="E2015" s="146" t="s">
        <v>79</v>
      </c>
      <c r="F2015" s="168"/>
      <c r="G2015" s="75">
        <v>170</v>
      </c>
      <c r="H2015" s="74">
        <v>170</v>
      </c>
      <c r="I2015" s="101">
        <f>H2015/D2015</f>
        <v>170</v>
      </c>
      <c r="J2015" s="76">
        <v>170</v>
      </c>
      <c r="K2015" s="76">
        <v>170</v>
      </c>
      <c r="L2015" s="102">
        <f>K2015/D2015</f>
        <v>170</v>
      </c>
      <c r="M2015" s="75">
        <v>170</v>
      </c>
      <c r="N2015" s="74">
        <v>170</v>
      </c>
      <c r="O2015" s="101">
        <f>N2015/D2015</f>
        <v>170</v>
      </c>
      <c r="P2015" s="76">
        <v>170</v>
      </c>
      <c r="Q2015" s="76">
        <v>170</v>
      </c>
      <c r="R2015" s="102">
        <f>Q2015/D2015</f>
        <v>170</v>
      </c>
      <c r="S2015" s="4">
        <v>1</v>
      </c>
      <c r="T2015">
        <v>1</v>
      </c>
      <c r="U2015">
        <v>1</v>
      </c>
      <c r="V2015" s="6">
        <f>T2015/U2015</f>
        <v>1</v>
      </c>
      <c r="W2015" t="s">
        <v>80</v>
      </c>
      <c r="X2015">
        <v>1</v>
      </c>
      <c r="Y2015" s="6">
        <f>W2015/X2015</f>
        <v>1984</v>
      </c>
      <c r="Z2015" s="6">
        <f>ROUND(Y2015,1)</f>
        <v>1984</v>
      </c>
      <c r="AB2015" s="241"/>
      <c r="AC2015" s="241"/>
      <c r="AD2015" s="6"/>
      <c r="AE2015" s="241"/>
      <c r="AF2015" s="241"/>
    </row>
    <row r="2016" spans="1:32" ht="20.100000000000001" customHeight="1" x14ac:dyDescent="0.25">
      <c r="A2016" s="143">
        <v>37590</v>
      </c>
      <c r="B2016" s="144" t="s">
        <v>1619</v>
      </c>
      <c r="C2016" s="149" t="s">
        <v>1620</v>
      </c>
      <c r="D2016" s="146">
        <v>1</v>
      </c>
      <c r="E2016" s="146" t="s">
        <v>229</v>
      </c>
      <c r="F2016" s="168"/>
      <c r="G2016" s="75">
        <v>125</v>
      </c>
      <c r="H2016" s="74">
        <v>125</v>
      </c>
      <c r="I2016" s="101">
        <f>H2016/D2016</f>
        <v>125</v>
      </c>
      <c r="J2016" s="76">
        <v>125</v>
      </c>
      <c r="K2016" s="76">
        <v>125</v>
      </c>
      <c r="L2016" s="102">
        <f>K2016/D2016</f>
        <v>125</v>
      </c>
      <c r="M2016" s="75">
        <v>125</v>
      </c>
      <c r="N2016" s="74">
        <v>125</v>
      </c>
      <c r="O2016" s="101">
        <f>N2016/D2016</f>
        <v>125</v>
      </c>
      <c r="P2016" s="76">
        <v>125</v>
      </c>
      <c r="Q2016" s="76">
        <v>125</v>
      </c>
      <c r="R2016" s="102">
        <f>Q2016/D2016</f>
        <v>125</v>
      </c>
      <c r="S2016" s="4">
        <v>1</v>
      </c>
      <c r="T2016">
        <v>1</v>
      </c>
      <c r="U2016">
        <v>1</v>
      </c>
      <c r="V2016" s="6">
        <f>T2016/U2016</f>
        <v>1</v>
      </c>
      <c r="W2016">
        <v>661</v>
      </c>
      <c r="X2016">
        <v>1</v>
      </c>
      <c r="Y2016" s="6">
        <f>W2016/X2016</f>
        <v>661</v>
      </c>
      <c r="Z2016" s="6">
        <f>ROUND(Y2016,1)</f>
        <v>661</v>
      </c>
      <c r="AB2016" s="241"/>
      <c r="AC2016" s="241"/>
      <c r="AD2016" s="6"/>
      <c r="AE2016" s="241"/>
      <c r="AF2016" s="241"/>
    </row>
    <row r="2017" spans="1:32" ht="20.100000000000001" customHeight="1" x14ac:dyDescent="0.25">
      <c r="A2017" s="143">
        <v>37509</v>
      </c>
      <c r="B2017" s="144" t="s">
        <v>1592</v>
      </c>
      <c r="C2017" s="149" t="s">
        <v>1593</v>
      </c>
      <c r="D2017" s="146">
        <v>1</v>
      </c>
      <c r="E2017" s="146" t="s">
        <v>79</v>
      </c>
      <c r="F2017" s="168"/>
      <c r="G2017" s="75">
        <v>177</v>
      </c>
      <c r="H2017" s="74">
        <v>177</v>
      </c>
      <c r="I2017" s="101">
        <f>H2017/D2017</f>
        <v>177</v>
      </c>
      <c r="J2017" s="76">
        <v>177</v>
      </c>
      <c r="K2017" s="76">
        <v>177</v>
      </c>
      <c r="L2017" s="102">
        <f>K2017/D2017</f>
        <v>177</v>
      </c>
      <c r="M2017" s="75">
        <v>177</v>
      </c>
      <c r="N2017" s="74">
        <v>177</v>
      </c>
      <c r="O2017" s="101">
        <f>N2017/D2017</f>
        <v>177</v>
      </c>
      <c r="P2017" s="76">
        <v>177</v>
      </c>
      <c r="Q2017" s="76">
        <v>177</v>
      </c>
      <c r="R2017" s="102">
        <f>Q2017/D2017</f>
        <v>177</v>
      </c>
      <c r="S2017" s="4">
        <v>1</v>
      </c>
      <c r="T2017">
        <v>1</v>
      </c>
      <c r="U2017">
        <v>1</v>
      </c>
      <c r="V2017" s="6">
        <f>T2017/U2017</f>
        <v>1</v>
      </c>
      <c r="W2017" t="s">
        <v>80</v>
      </c>
      <c r="X2017">
        <v>1</v>
      </c>
      <c r="Y2017" s="6">
        <f>W2017/X2017</f>
        <v>1984</v>
      </c>
      <c r="Z2017" s="6">
        <f>ROUND(Y2017,1)</f>
        <v>1984</v>
      </c>
      <c r="AB2017" s="241"/>
      <c r="AC2017" s="241"/>
      <c r="AD2017" s="6"/>
      <c r="AE2017" s="241"/>
      <c r="AF2017" s="241"/>
    </row>
    <row r="2018" spans="1:32" ht="20.100000000000001" customHeight="1" x14ac:dyDescent="0.25">
      <c r="A2018" s="143">
        <v>37582</v>
      </c>
      <c r="B2018" s="144" t="s">
        <v>1617</v>
      </c>
      <c r="C2018" s="149" t="s">
        <v>1618</v>
      </c>
      <c r="D2018" s="146">
        <v>1</v>
      </c>
      <c r="E2018" s="146" t="s">
        <v>79</v>
      </c>
      <c r="F2018" s="168"/>
      <c r="G2018" s="75">
        <v>177</v>
      </c>
      <c r="H2018" s="74">
        <v>177</v>
      </c>
      <c r="I2018" s="101">
        <f>H2018/D2018</f>
        <v>177</v>
      </c>
      <c r="J2018" s="76">
        <v>177</v>
      </c>
      <c r="K2018" s="76">
        <v>177</v>
      </c>
      <c r="L2018" s="102">
        <f>K2018/D2018</f>
        <v>177</v>
      </c>
      <c r="M2018" s="75">
        <v>177</v>
      </c>
      <c r="N2018" s="74">
        <v>177</v>
      </c>
      <c r="O2018" s="101">
        <f>N2018/D2018</f>
        <v>177</v>
      </c>
      <c r="P2018" s="76">
        <v>177</v>
      </c>
      <c r="Q2018" s="76">
        <v>177</v>
      </c>
      <c r="R2018" s="102">
        <f>Q2018/D2018</f>
        <v>177</v>
      </c>
      <c r="S2018" s="4">
        <v>1</v>
      </c>
      <c r="T2018">
        <v>1</v>
      </c>
      <c r="U2018">
        <v>1</v>
      </c>
      <c r="V2018" s="6">
        <f>T2018/U2018</f>
        <v>1</v>
      </c>
      <c r="W2018" t="s">
        <v>80</v>
      </c>
      <c r="X2018">
        <v>1</v>
      </c>
      <c r="Y2018" s="6">
        <f>W2018/X2018</f>
        <v>1984</v>
      </c>
      <c r="Z2018" s="6">
        <f>ROUND(Y2018,1)</f>
        <v>1984</v>
      </c>
      <c r="AB2018" s="241"/>
      <c r="AC2018" s="241"/>
      <c r="AD2018" s="6"/>
      <c r="AE2018" s="241"/>
      <c r="AF2018" s="241"/>
    </row>
    <row r="2019" spans="1:32" ht="20.100000000000001" customHeight="1" x14ac:dyDescent="0.25">
      <c r="A2019" s="143">
        <v>37560</v>
      </c>
      <c r="B2019" s="144" t="s">
        <v>1611</v>
      </c>
      <c r="C2019" s="149" t="s">
        <v>1612</v>
      </c>
      <c r="D2019" s="146">
        <v>1</v>
      </c>
      <c r="E2019" s="146" t="s">
        <v>79</v>
      </c>
      <c r="F2019" s="168"/>
      <c r="G2019" s="75">
        <v>177</v>
      </c>
      <c r="H2019" s="74">
        <v>177</v>
      </c>
      <c r="I2019" s="101">
        <f>H2019/D2019</f>
        <v>177</v>
      </c>
      <c r="J2019" s="76">
        <v>177</v>
      </c>
      <c r="K2019" s="76">
        <v>177</v>
      </c>
      <c r="L2019" s="102">
        <f>K2019/D2019</f>
        <v>177</v>
      </c>
      <c r="M2019" s="75">
        <v>177</v>
      </c>
      <c r="N2019" s="74">
        <v>177</v>
      </c>
      <c r="O2019" s="101">
        <f>N2019/D2019</f>
        <v>177</v>
      </c>
      <c r="P2019" s="76">
        <v>177</v>
      </c>
      <c r="Q2019" s="76">
        <v>177</v>
      </c>
      <c r="R2019" s="102">
        <f>Q2019/D2019</f>
        <v>177</v>
      </c>
      <c r="S2019" s="4">
        <v>1</v>
      </c>
      <c r="T2019">
        <v>1</v>
      </c>
      <c r="U2019">
        <v>1</v>
      </c>
      <c r="V2019" s="6">
        <f>T2019/U2019</f>
        <v>1</v>
      </c>
      <c r="W2019" t="s">
        <v>80</v>
      </c>
      <c r="X2019">
        <v>1</v>
      </c>
      <c r="Y2019" s="6">
        <f>W2019/X2019</f>
        <v>1984</v>
      </c>
      <c r="Z2019" s="6">
        <f>ROUND(Y2019,1)</f>
        <v>1984</v>
      </c>
      <c r="AB2019" s="241"/>
      <c r="AC2019" s="241"/>
      <c r="AD2019" s="6"/>
      <c r="AE2019" s="241"/>
      <c r="AF2019" s="241"/>
    </row>
    <row r="2020" spans="1:32" ht="20.100000000000001" customHeight="1" x14ac:dyDescent="0.25">
      <c r="A2020" s="143">
        <v>37596</v>
      </c>
      <c r="B2020" s="144" t="s">
        <v>1623</v>
      </c>
      <c r="C2020" s="149" t="s">
        <v>1624</v>
      </c>
      <c r="D2020" s="146">
        <v>1</v>
      </c>
      <c r="E2020" s="146" t="s">
        <v>79</v>
      </c>
      <c r="F2020" s="168"/>
      <c r="G2020" s="75">
        <v>177</v>
      </c>
      <c r="H2020" s="74">
        <v>177</v>
      </c>
      <c r="I2020" s="101">
        <f>H2020/D2020</f>
        <v>177</v>
      </c>
      <c r="J2020" s="76">
        <v>177</v>
      </c>
      <c r="K2020" s="76">
        <v>177</v>
      </c>
      <c r="L2020" s="102">
        <f>K2020/D2020</f>
        <v>177</v>
      </c>
      <c r="M2020" s="75">
        <v>177</v>
      </c>
      <c r="N2020" s="74">
        <v>177</v>
      </c>
      <c r="O2020" s="101">
        <f>N2020/D2020</f>
        <v>177</v>
      </c>
      <c r="P2020" s="76">
        <v>177</v>
      </c>
      <c r="Q2020" s="76">
        <v>177</v>
      </c>
      <c r="R2020" s="102">
        <f>Q2020/D2020</f>
        <v>177</v>
      </c>
      <c r="S2020" s="4">
        <v>1</v>
      </c>
      <c r="T2020">
        <v>1</v>
      </c>
      <c r="U2020">
        <v>1</v>
      </c>
      <c r="V2020" s="6">
        <f>T2020/U2020</f>
        <v>1</v>
      </c>
      <c r="W2020" t="s">
        <v>80</v>
      </c>
      <c r="X2020">
        <v>1</v>
      </c>
      <c r="Y2020" s="6">
        <f>W2020/X2020</f>
        <v>1984</v>
      </c>
      <c r="Z2020" s="6">
        <f>ROUND(Y2020,1)</f>
        <v>1984</v>
      </c>
      <c r="AB2020" s="241"/>
      <c r="AC2020" s="241"/>
      <c r="AD2020" s="6"/>
      <c r="AE2020" s="241"/>
      <c r="AF2020" s="241"/>
    </row>
    <row r="2021" spans="1:32" ht="20.100000000000001" customHeight="1" x14ac:dyDescent="0.25">
      <c r="A2021" s="143">
        <v>37570</v>
      </c>
      <c r="B2021" s="144" t="s">
        <v>1613</v>
      </c>
      <c r="C2021" s="149" t="s">
        <v>1614</v>
      </c>
      <c r="D2021" s="146">
        <v>1</v>
      </c>
      <c r="E2021" s="146" t="s">
        <v>79</v>
      </c>
      <c r="F2021" s="168"/>
      <c r="G2021" s="75">
        <v>177</v>
      </c>
      <c r="H2021" s="74">
        <v>177</v>
      </c>
      <c r="I2021" s="101">
        <f>H2021/D2021</f>
        <v>177</v>
      </c>
      <c r="J2021" s="76">
        <v>177</v>
      </c>
      <c r="K2021" s="76">
        <v>177</v>
      </c>
      <c r="L2021" s="102">
        <f>K2021/D2021</f>
        <v>177</v>
      </c>
      <c r="M2021" s="75">
        <v>177</v>
      </c>
      <c r="N2021" s="74">
        <v>177</v>
      </c>
      <c r="O2021" s="101">
        <f>N2021/D2021</f>
        <v>177</v>
      </c>
      <c r="P2021" s="76">
        <v>177</v>
      </c>
      <c r="Q2021" s="76">
        <v>177</v>
      </c>
      <c r="R2021" s="102">
        <f>Q2021/D2021</f>
        <v>177</v>
      </c>
      <c r="S2021" s="4">
        <v>1</v>
      </c>
      <c r="T2021">
        <v>1</v>
      </c>
      <c r="U2021">
        <v>1</v>
      </c>
      <c r="V2021" s="6">
        <f>T2021/U2021</f>
        <v>1</v>
      </c>
      <c r="W2021" t="s">
        <v>80</v>
      </c>
      <c r="X2021">
        <v>1</v>
      </c>
      <c r="Y2021" s="6">
        <f>W2021/X2021</f>
        <v>1984</v>
      </c>
      <c r="Z2021" s="6">
        <f>ROUND(Y2021,1)</f>
        <v>1984</v>
      </c>
      <c r="AB2021" s="241"/>
      <c r="AC2021" s="241"/>
      <c r="AD2021" s="6"/>
      <c r="AE2021" s="241"/>
      <c r="AF2021" s="241"/>
    </row>
    <row r="2022" spans="1:32" ht="20.100000000000001" customHeight="1" x14ac:dyDescent="0.25">
      <c r="A2022" s="143">
        <v>37621</v>
      </c>
      <c r="B2022" s="144" t="s">
        <v>1630</v>
      </c>
      <c r="C2022" s="149" t="s">
        <v>1631</v>
      </c>
      <c r="D2022" s="146">
        <v>1</v>
      </c>
      <c r="E2022" s="146" t="s">
        <v>79</v>
      </c>
      <c r="F2022" s="168"/>
      <c r="G2022" s="75">
        <v>177</v>
      </c>
      <c r="H2022" s="74">
        <v>177</v>
      </c>
      <c r="I2022" s="101">
        <f>H2022/D2022</f>
        <v>177</v>
      </c>
      <c r="J2022" s="76">
        <v>177</v>
      </c>
      <c r="K2022" s="76">
        <v>177</v>
      </c>
      <c r="L2022" s="102">
        <f>K2022/D2022</f>
        <v>177</v>
      </c>
      <c r="M2022" s="75">
        <v>177</v>
      </c>
      <c r="N2022" s="74">
        <v>177</v>
      </c>
      <c r="O2022" s="101">
        <f>N2022/D2022</f>
        <v>177</v>
      </c>
      <c r="P2022" s="76">
        <v>177</v>
      </c>
      <c r="Q2022" s="76">
        <v>177</v>
      </c>
      <c r="R2022" s="102">
        <f>Q2022/D2022</f>
        <v>177</v>
      </c>
      <c r="S2022" s="4">
        <v>1</v>
      </c>
      <c r="T2022" s="11">
        <v>1</v>
      </c>
      <c r="U2022" s="11">
        <v>1</v>
      </c>
      <c r="V2022" s="6">
        <f>T2022/U2022</f>
        <v>1</v>
      </c>
      <c r="W2022" s="11" t="s">
        <v>80</v>
      </c>
      <c r="X2022" s="11">
        <v>1</v>
      </c>
      <c r="Y2022" s="6">
        <f>W2022/X2022</f>
        <v>1984</v>
      </c>
      <c r="Z2022" s="6">
        <f>ROUND(Y2022,1)</f>
        <v>1984</v>
      </c>
      <c r="AA2022" s="11"/>
      <c r="AB2022" s="241"/>
      <c r="AC2022" s="241"/>
      <c r="AD2022" s="6"/>
      <c r="AE2022" s="241"/>
      <c r="AF2022" s="241"/>
    </row>
    <row r="2023" spans="1:32" ht="20.100000000000001" customHeight="1" x14ac:dyDescent="0.25">
      <c r="A2023" s="143">
        <v>37574</v>
      </c>
      <c r="B2023" s="144" t="s">
        <v>1615</v>
      </c>
      <c r="C2023" s="149" t="s">
        <v>1616</v>
      </c>
      <c r="D2023" s="146">
        <v>1</v>
      </c>
      <c r="E2023" s="146" t="s">
        <v>79</v>
      </c>
      <c r="F2023" s="168"/>
      <c r="G2023" s="75">
        <v>177</v>
      </c>
      <c r="H2023" s="74">
        <v>177</v>
      </c>
      <c r="I2023" s="101">
        <f>H2023/D2023</f>
        <v>177</v>
      </c>
      <c r="J2023" s="76">
        <v>177</v>
      </c>
      <c r="K2023" s="76">
        <v>177</v>
      </c>
      <c r="L2023" s="102">
        <f>K2023/D2023</f>
        <v>177</v>
      </c>
      <c r="M2023" s="75">
        <v>177</v>
      </c>
      <c r="N2023" s="74">
        <v>177</v>
      </c>
      <c r="O2023" s="101">
        <f>N2023/D2023</f>
        <v>177</v>
      </c>
      <c r="P2023" s="76">
        <v>177</v>
      </c>
      <c r="Q2023" s="76">
        <v>177</v>
      </c>
      <c r="R2023" s="102">
        <f>Q2023/D2023</f>
        <v>177</v>
      </c>
      <c r="S2023" s="4">
        <v>1</v>
      </c>
      <c r="T2023">
        <v>1</v>
      </c>
      <c r="U2023">
        <v>1</v>
      </c>
      <c r="V2023" s="6">
        <f>T2023/U2023</f>
        <v>1</v>
      </c>
      <c r="W2023" t="s">
        <v>80</v>
      </c>
      <c r="X2023">
        <v>1</v>
      </c>
      <c r="Y2023" s="6">
        <f>W2023/X2023</f>
        <v>1984</v>
      </c>
      <c r="Z2023" s="6">
        <f>ROUND(Y2023,1)</f>
        <v>1984</v>
      </c>
      <c r="AB2023" s="241"/>
      <c r="AC2023" s="241"/>
      <c r="AD2023" s="6"/>
      <c r="AE2023" s="241"/>
      <c r="AF2023" s="241"/>
    </row>
    <row r="2024" spans="1:32" ht="20.100000000000001" customHeight="1" x14ac:dyDescent="0.25">
      <c r="A2024" s="143">
        <v>37536</v>
      </c>
      <c r="B2024" s="144" t="s">
        <v>1603</v>
      </c>
      <c r="C2024" s="149" t="s">
        <v>1604</v>
      </c>
      <c r="D2024" s="146">
        <v>1</v>
      </c>
      <c r="E2024" s="146" t="s">
        <v>229</v>
      </c>
      <c r="F2024" s="168"/>
      <c r="G2024" s="75">
        <v>77</v>
      </c>
      <c r="H2024" s="74">
        <v>77</v>
      </c>
      <c r="I2024" s="101">
        <f>H2024/D2024</f>
        <v>77</v>
      </c>
      <c r="J2024" s="76">
        <v>77</v>
      </c>
      <c r="K2024" s="76">
        <v>77</v>
      </c>
      <c r="L2024" s="102">
        <f>K2024/D2024</f>
        <v>77</v>
      </c>
      <c r="M2024" s="75">
        <v>77</v>
      </c>
      <c r="N2024" s="74">
        <v>77</v>
      </c>
      <c r="O2024" s="101">
        <f>N2024/D2024</f>
        <v>77</v>
      </c>
      <c r="P2024" s="76">
        <v>77</v>
      </c>
      <c r="Q2024" s="76">
        <v>77</v>
      </c>
      <c r="R2024" s="102">
        <f>Q2024/D2024</f>
        <v>77</v>
      </c>
      <c r="S2024" s="4">
        <v>1</v>
      </c>
      <c r="T2024">
        <v>1</v>
      </c>
      <c r="U2024">
        <v>1</v>
      </c>
      <c r="V2024" s="6">
        <f>T2024/U2024</f>
        <v>1</v>
      </c>
      <c r="W2024">
        <v>661</v>
      </c>
      <c r="X2024">
        <v>1</v>
      </c>
      <c r="Y2024" s="6">
        <f>W2024/X2024</f>
        <v>661</v>
      </c>
      <c r="Z2024" s="6">
        <f>ROUND(Y2024,1)</f>
        <v>661</v>
      </c>
      <c r="AB2024" s="241"/>
      <c r="AC2024" s="241"/>
      <c r="AD2024" s="6"/>
      <c r="AE2024" s="241"/>
      <c r="AF2024" s="241"/>
    </row>
    <row r="2025" spans="1:32" ht="20.100000000000001" customHeight="1" x14ac:dyDescent="0.25">
      <c r="A2025" s="143">
        <v>37858</v>
      </c>
      <c r="B2025" s="144" t="s">
        <v>1654</v>
      </c>
      <c r="C2025" s="149" t="s">
        <v>1655</v>
      </c>
      <c r="D2025" s="146">
        <v>1</v>
      </c>
      <c r="E2025" s="146" t="s">
        <v>229</v>
      </c>
      <c r="F2025" s="168"/>
      <c r="G2025" s="75">
        <v>77</v>
      </c>
      <c r="H2025" s="74">
        <v>77</v>
      </c>
      <c r="I2025" s="101">
        <f>H2025/D2025</f>
        <v>77</v>
      </c>
      <c r="J2025" s="76">
        <v>77</v>
      </c>
      <c r="K2025" s="76">
        <v>77</v>
      </c>
      <c r="L2025" s="102">
        <f>K2025/D2025</f>
        <v>77</v>
      </c>
      <c r="M2025" s="75">
        <v>77</v>
      </c>
      <c r="N2025" s="74">
        <v>77</v>
      </c>
      <c r="O2025" s="101">
        <f>N2025/D2025</f>
        <v>77</v>
      </c>
      <c r="P2025" s="76">
        <v>77</v>
      </c>
      <c r="Q2025" s="76">
        <v>77</v>
      </c>
      <c r="R2025" s="102">
        <f>Q2025/D2025</f>
        <v>77</v>
      </c>
      <c r="S2025" s="4">
        <v>1</v>
      </c>
      <c r="T2025">
        <v>1</v>
      </c>
      <c r="U2025">
        <v>1</v>
      </c>
      <c r="V2025" s="6">
        <f>T2025/U2025</f>
        <v>1</v>
      </c>
      <c r="W2025">
        <v>661</v>
      </c>
      <c r="X2025">
        <v>1</v>
      </c>
      <c r="Y2025" s="6">
        <f>W2025/X2025</f>
        <v>661</v>
      </c>
      <c r="Z2025" s="6">
        <f>ROUND(Y2025,1)</f>
        <v>661</v>
      </c>
      <c r="AB2025" s="241"/>
      <c r="AC2025" s="241"/>
      <c r="AD2025" s="6"/>
      <c r="AE2025" s="241"/>
      <c r="AF2025" s="241"/>
    </row>
    <row r="2026" spans="1:32" ht="20.100000000000001" customHeight="1" x14ac:dyDescent="0.25">
      <c r="A2026" s="143">
        <v>37653</v>
      </c>
      <c r="B2026" s="144" t="s">
        <v>1632</v>
      </c>
      <c r="C2026" s="149" t="s">
        <v>1633</v>
      </c>
      <c r="D2026" s="146">
        <v>1</v>
      </c>
      <c r="E2026" s="146" t="s">
        <v>229</v>
      </c>
      <c r="F2026" s="168"/>
      <c r="G2026" s="75">
        <v>77</v>
      </c>
      <c r="H2026" s="74">
        <v>77</v>
      </c>
      <c r="I2026" s="101">
        <f>H2026/D2026</f>
        <v>77</v>
      </c>
      <c r="J2026" s="76">
        <v>77</v>
      </c>
      <c r="K2026" s="76">
        <v>77</v>
      </c>
      <c r="L2026" s="102">
        <f>K2026/D2026</f>
        <v>77</v>
      </c>
      <c r="M2026" s="75">
        <v>77</v>
      </c>
      <c r="N2026" s="74">
        <v>77</v>
      </c>
      <c r="O2026" s="101">
        <f>N2026/D2026</f>
        <v>77</v>
      </c>
      <c r="P2026" s="76">
        <v>77</v>
      </c>
      <c r="Q2026" s="76">
        <v>77</v>
      </c>
      <c r="R2026" s="102">
        <f>Q2026/D2026</f>
        <v>77</v>
      </c>
      <c r="S2026" s="4">
        <v>1</v>
      </c>
      <c r="T2026">
        <v>1</v>
      </c>
      <c r="U2026">
        <v>1</v>
      </c>
      <c r="V2026" s="6">
        <f>T2026/U2026</f>
        <v>1</v>
      </c>
      <c r="W2026">
        <v>661</v>
      </c>
      <c r="X2026">
        <v>1</v>
      </c>
      <c r="Y2026" s="6">
        <f>W2026/X2026</f>
        <v>661</v>
      </c>
      <c r="Z2026" s="6">
        <f>ROUND(Y2026,1)</f>
        <v>661</v>
      </c>
      <c r="AB2026" s="241"/>
      <c r="AC2026" s="241"/>
      <c r="AD2026" s="6"/>
      <c r="AE2026" s="241"/>
      <c r="AF2026" s="241"/>
    </row>
    <row r="2027" spans="1:32" ht="20.100000000000001" customHeight="1" x14ac:dyDescent="0.25">
      <c r="A2027" s="143">
        <v>37606</v>
      </c>
      <c r="B2027" s="144" t="s">
        <v>1625</v>
      </c>
      <c r="C2027" s="149" t="s">
        <v>1626</v>
      </c>
      <c r="D2027" s="146">
        <v>1</v>
      </c>
      <c r="E2027" s="146" t="s">
        <v>229</v>
      </c>
      <c r="F2027" s="168"/>
      <c r="G2027" s="75">
        <v>77</v>
      </c>
      <c r="H2027" s="74">
        <v>77</v>
      </c>
      <c r="I2027" s="101">
        <f>H2027/D2027</f>
        <v>77</v>
      </c>
      <c r="J2027" s="76">
        <v>77</v>
      </c>
      <c r="K2027" s="76">
        <v>77</v>
      </c>
      <c r="L2027" s="102">
        <f>K2027/D2027</f>
        <v>77</v>
      </c>
      <c r="M2027" s="75">
        <v>77</v>
      </c>
      <c r="N2027" s="74">
        <v>77</v>
      </c>
      <c r="O2027" s="101">
        <f>N2027/D2027</f>
        <v>77</v>
      </c>
      <c r="P2027" s="76">
        <v>77</v>
      </c>
      <c r="Q2027" s="76">
        <v>77</v>
      </c>
      <c r="R2027" s="102">
        <f>Q2027/D2027</f>
        <v>77</v>
      </c>
      <c r="S2027" s="4">
        <v>1</v>
      </c>
      <c r="T2027">
        <v>1</v>
      </c>
      <c r="U2027">
        <v>1</v>
      </c>
      <c r="V2027" s="6">
        <f>T2027/U2027</f>
        <v>1</v>
      </c>
      <c r="W2027">
        <v>661</v>
      </c>
      <c r="X2027">
        <v>1</v>
      </c>
      <c r="Y2027" s="6">
        <f>W2027/X2027</f>
        <v>661</v>
      </c>
      <c r="Z2027" s="6">
        <f>ROUND(Y2027,1)</f>
        <v>661</v>
      </c>
      <c r="AB2027" s="241"/>
      <c r="AC2027" s="241"/>
      <c r="AD2027" s="6"/>
      <c r="AE2027" s="241"/>
      <c r="AF2027" s="241"/>
    </row>
    <row r="2028" spans="1:32" ht="20.100000000000001" customHeight="1" x14ac:dyDescent="0.25">
      <c r="A2028" s="143">
        <v>37612</v>
      </c>
      <c r="B2028" s="144" t="s">
        <v>953</v>
      </c>
      <c r="C2028" s="149" t="s">
        <v>1627</v>
      </c>
      <c r="D2028" s="146">
        <v>1</v>
      </c>
      <c r="E2028" s="146" t="s">
        <v>229</v>
      </c>
      <c r="F2028" s="168"/>
      <c r="G2028" s="75">
        <v>77</v>
      </c>
      <c r="H2028" s="74">
        <v>77</v>
      </c>
      <c r="I2028" s="101">
        <f>H2028/D2028</f>
        <v>77</v>
      </c>
      <c r="J2028" s="76">
        <v>77</v>
      </c>
      <c r="K2028" s="76">
        <v>77</v>
      </c>
      <c r="L2028" s="102">
        <f>K2028/D2028</f>
        <v>77</v>
      </c>
      <c r="M2028" s="75">
        <v>77</v>
      </c>
      <c r="N2028" s="74">
        <v>77</v>
      </c>
      <c r="O2028" s="101">
        <f>N2028/D2028</f>
        <v>77</v>
      </c>
      <c r="P2028" s="76">
        <v>77</v>
      </c>
      <c r="Q2028" s="76">
        <v>77</v>
      </c>
      <c r="R2028" s="102">
        <f>Q2028/D2028</f>
        <v>77</v>
      </c>
      <c r="S2028" s="4">
        <v>1</v>
      </c>
      <c r="T2028">
        <v>1</v>
      </c>
      <c r="U2028">
        <v>1</v>
      </c>
      <c r="V2028" s="6">
        <f>T2028/U2028</f>
        <v>1</v>
      </c>
      <c r="W2028">
        <v>661</v>
      </c>
      <c r="X2028">
        <v>1</v>
      </c>
      <c r="Y2028" s="6">
        <f>W2028/X2028</f>
        <v>661</v>
      </c>
      <c r="Z2028" s="6">
        <f>ROUND(Y2028,1)</f>
        <v>661</v>
      </c>
      <c r="AB2028" s="241"/>
      <c r="AC2028" s="241"/>
      <c r="AD2028" s="6"/>
      <c r="AE2028" s="241"/>
      <c r="AF2028" s="241"/>
    </row>
    <row r="2029" spans="1:32" ht="20.100000000000001" customHeight="1" x14ac:dyDescent="0.25">
      <c r="A2029" s="143">
        <v>37619</v>
      </c>
      <c r="B2029" s="144" t="s">
        <v>1628</v>
      </c>
      <c r="C2029" s="149" t="s">
        <v>1629</v>
      </c>
      <c r="D2029" s="146">
        <v>2</v>
      </c>
      <c r="E2029" s="146" t="s">
        <v>28</v>
      </c>
      <c r="F2029" s="168" t="s">
        <v>12496</v>
      </c>
      <c r="G2029" s="75">
        <v>36.5</v>
      </c>
      <c r="H2029" s="74">
        <v>33.5</v>
      </c>
      <c r="I2029" s="101">
        <f>H2029/D2029</f>
        <v>16.75</v>
      </c>
      <c r="J2029" s="76">
        <v>36.5</v>
      </c>
      <c r="K2029" s="76">
        <v>33.5</v>
      </c>
      <c r="L2029" s="102">
        <f>K2029/D2029</f>
        <v>16.75</v>
      </c>
      <c r="M2029" s="75">
        <v>36.5</v>
      </c>
      <c r="N2029" s="74">
        <v>33.5</v>
      </c>
      <c r="O2029" s="101">
        <f>N2029/D2029</f>
        <v>16.75</v>
      </c>
      <c r="P2029" s="76">
        <v>36.5</v>
      </c>
      <c r="Q2029" s="76">
        <v>33.5</v>
      </c>
      <c r="R2029" s="102">
        <f>Q2029/D2029</f>
        <v>16.75</v>
      </c>
      <c r="S2029" s="4">
        <v>2</v>
      </c>
      <c r="T2029">
        <v>24</v>
      </c>
      <c r="U2029">
        <v>2</v>
      </c>
      <c r="V2029" s="6">
        <f>T2029/U2029</f>
        <v>12</v>
      </c>
      <c r="W2029">
        <v>288</v>
      </c>
      <c r="X2029">
        <v>24</v>
      </c>
      <c r="Y2029" s="6">
        <f>W2029/X2029</f>
        <v>12</v>
      </c>
      <c r="Z2029" s="6">
        <f>ROUND(Y2029,1)</f>
        <v>12</v>
      </c>
      <c r="AB2029" s="241"/>
      <c r="AC2029" s="241"/>
      <c r="AD2029" s="6"/>
      <c r="AE2029" s="241"/>
      <c r="AF2029" s="241"/>
    </row>
    <row r="2030" spans="1:32" ht="20.100000000000001" customHeight="1" x14ac:dyDescent="0.25">
      <c r="A2030" s="143">
        <v>37400</v>
      </c>
      <c r="B2030" s="144" t="s">
        <v>1549</v>
      </c>
      <c r="C2030" s="149" t="s">
        <v>1550</v>
      </c>
      <c r="D2030" s="146">
        <v>2</v>
      </c>
      <c r="E2030" s="146" t="s">
        <v>28</v>
      </c>
      <c r="F2030" s="168" t="s">
        <v>12496</v>
      </c>
      <c r="G2030" s="75">
        <v>36.5</v>
      </c>
      <c r="H2030" s="74">
        <v>33.5</v>
      </c>
      <c r="I2030" s="101">
        <f>H2030/D2030</f>
        <v>16.75</v>
      </c>
      <c r="J2030" s="76">
        <v>36.5</v>
      </c>
      <c r="K2030" s="76">
        <v>33.5</v>
      </c>
      <c r="L2030" s="102">
        <f>K2030/D2030</f>
        <v>16.75</v>
      </c>
      <c r="M2030" s="75">
        <v>36.5</v>
      </c>
      <c r="N2030" s="74">
        <v>33.5</v>
      </c>
      <c r="O2030" s="101">
        <f>N2030/D2030</f>
        <v>16.75</v>
      </c>
      <c r="P2030" s="76">
        <v>36.5</v>
      </c>
      <c r="Q2030" s="76">
        <v>33.5</v>
      </c>
      <c r="R2030" s="102">
        <f>Q2030/D2030</f>
        <v>16.75</v>
      </c>
      <c r="S2030" s="4">
        <v>2</v>
      </c>
      <c r="T2030">
        <v>24</v>
      </c>
      <c r="U2030">
        <v>2</v>
      </c>
      <c r="V2030" s="6">
        <f>T2030/U2030</f>
        <v>12</v>
      </c>
      <c r="W2030">
        <v>288</v>
      </c>
      <c r="X2030">
        <v>24</v>
      </c>
      <c r="Y2030" s="6">
        <f>W2030/X2030</f>
        <v>12</v>
      </c>
      <c r="Z2030" s="6">
        <f>ROUND(Y2030,1)</f>
        <v>12</v>
      </c>
      <c r="AB2030" s="241"/>
      <c r="AC2030" s="241"/>
      <c r="AD2030" s="6"/>
      <c r="AE2030" s="241"/>
      <c r="AF2030" s="241"/>
    </row>
    <row r="2031" spans="1:32" ht="20.100000000000001" customHeight="1" x14ac:dyDescent="0.25">
      <c r="A2031" s="143">
        <v>37451</v>
      </c>
      <c r="B2031" s="144" t="s">
        <v>1580</v>
      </c>
      <c r="C2031" s="149" t="s">
        <v>1581</v>
      </c>
      <c r="D2031" s="146">
        <v>2</v>
      </c>
      <c r="E2031" s="146" t="s">
        <v>28</v>
      </c>
      <c r="F2031" s="168" t="s">
        <v>12496</v>
      </c>
      <c r="G2031" s="75">
        <v>36.5</v>
      </c>
      <c r="H2031" s="74">
        <v>33.5</v>
      </c>
      <c r="I2031" s="101">
        <f>H2031/D2031</f>
        <v>16.75</v>
      </c>
      <c r="J2031" s="76">
        <v>36.5</v>
      </c>
      <c r="K2031" s="76">
        <v>33.5</v>
      </c>
      <c r="L2031" s="102">
        <f>K2031/D2031</f>
        <v>16.75</v>
      </c>
      <c r="M2031" s="75">
        <v>36.5</v>
      </c>
      <c r="N2031" s="74">
        <v>33.5</v>
      </c>
      <c r="O2031" s="101">
        <f>N2031/D2031</f>
        <v>16.75</v>
      </c>
      <c r="P2031" s="76">
        <v>36.5</v>
      </c>
      <c r="Q2031" s="76">
        <v>33.5</v>
      </c>
      <c r="R2031" s="102">
        <f>Q2031/D2031</f>
        <v>16.75</v>
      </c>
      <c r="S2031" s="4">
        <v>2</v>
      </c>
      <c r="T2031">
        <v>24</v>
      </c>
      <c r="U2031">
        <v>2</v>
      </c>
      <c r="V2031" s="6">
        <f>T2031/U2031</f>
        <v>12</v>
      </c>
      <c r="W2031">
        <v>288</v>
      </c>
      <c r="X2031">
        <v>24</v>
      </c>
      <c r="Y2031" s="6">
        <f>W2031/X2031</f>
        <v>12</v>
      </c>
      <c r="Z2031" s="6">
        <f>ROUND(Y2031,1)</f>
        <v>12</v>
      </c>
      <c r="AB2031" s="241"/>
      <c r="AC2031" s="241"/>
      <c r="AD2031" s="6"/>
      <c r="AE2031" s="241"/>
      <c r="AF2031" s="241"/>
    </row>
    <row r="2032" spans="1:32" ht="20.100000000000001" customHeight="1" x14ac:dyDescent="0.25">
      <c r="A2032" s="143">
        <v>37671</v>
      </c>
      <c r="B2032" s="144" t="s">
        <v>1634</v>
      </c>
      <c r="C2032" s="149" t="s">
        <v>1635</v>
      </c>
      <c r="D2032" s="146">
        <v>4</v>
      </c>
      <c r="E2032" s="146" t="s">
        <v>31</v>
      </c>
      <c r="F2032" s="168" t="s">
        <v>12500</v>
      </c>
      <c r="G2032" s="75">
        <v>45</v>
      </c>
      <c r="H2032" s="74">
        <v>45</v>
      </c>
      <c r="I2032" s="101">
        <f>H2032/D2032</f>
        <v>11.25</v>
      </c>
      <c r="J2032" s="76">
        <v>45</v>
      </c>
      <c r="K2032" s="76">
        <v>45</v>
      </c>
      <c r="L2032" s="102">
        <f>K2032/D2032</f>
        <v>11.25</v>
      </c>
      <c r="M2032" s="75">
        <v>45</v>
      </c>
      <c r="N2032" s="74">
        <v>45</v>
      </c>
      <c r="O2032" s="101">
        <f>N2032/D2032</f>
        <v>11.25</v>
      </c>
      <c r="P2032" s="76">
        <v>45</v>
      </c>
      <c r="Q2032" s="76">
        <v>45</v>
      </c>
      <c r="R2032" s="102">
        <f>Q2032/D2032</f>
        <v>11.25</v>
      </c>
      <c r="S2032" s="4">
        <v>4</v>
      </c>
      <c r="T2032">
        <v>24</v>
      </c>
      <c r="U2032">
        <v>4</v>
      </c>
      <c r="V2032" s="6">
        <f>T2032/U2032</f>
        <v>6</v>
      </c>
      <c r="W2032">
        <v>288</v>
      </c>
      <c r="X2032">
        <v>24</v>
      </c>
      <c r="Y2032" s="6">
        <f>W2032/X2032</f>
        <v>12</v>
      </c>
      <c r="Z2032" s="6">
        <f>ROUND(Y2032,1)</f>
        <v>12</v>
      </c>
      <c r="AB2032" s="241"/>
      <c r="AC2032" s="241"/>
      <c r="AD2032" s="6"/>
      <c r="AE2032" s="241"/>
      <c r="AF2032" s="241"/>
    </row>
    <row r="2033" spans="1:32" ht="20.100000000000001" customHeight="1" x14ac:dyDescent="0.25">
      <c r="A2033" s="143">
        <v>37672</v>
      </c>
      <c r="B2033" s="144" t="s">
        <v>1634</v>
      </c>
      <c r="C2033" s="149" t="s">
        <v>1636</v>
      </c>
      <c r="D2033" s="146">
        <v>4</v>
      </c>
      <c r="E2033" s="146" t="s">
        <v>31</v>
      </c>
      <c r="F2033" s="168" t="s">
        <v>12500</v>
      </c>
      <c r="G2033" s="75">
        <v>45</v>
      </c>
      <c r="H2033" s="74">
        <v>45</v>
      </c>
      <c r="I2033" s="101">
        <f>H2033/D2033</f>
        <v>11.25</v>
      </c>
      <c r="J2033" s="76">
        <v>45</v>
      </c>
      <c r="K2033" s="76">
        <v>45</v>
      </c>
      <c r="L2033" s="102">
        <f>K2033/D2033</f>
        <v>11.25</v>
      </c>
      <c r="M2033" s="75">
        <v>45</v>
      </c>
      <c r="N2033" s="74">
        <v>45</v>
      </c>
      <c r="O2033" s="101">
        <f>N2033/D2033</f>
        <v>11.25</v>
      </c>
      <c r="P2033" s="76">
        <v>45</v>
      </c>
      <c r="Q2033" s="76">
        <v>45</v>
      </c>
      <c r="R2033" s="102">
        <f>Q2033/D2033</f>
        <v>11.25</v>
      </c>
      <c r="S2033" s="4">
        <v>4</v>
      </c>
      <c r="T2033">
        <v>24</v>
      </c>
      <c r="U2033">
        <v>4</v>
      </c>
      <c r="V2033" s="6">
        <f>T2033/U2033</f>
        <v>6</v>
      </c>
      <c r="W2033">
        <v>288</v>
      </c>
      <c r="X2033">
        <v>24</v>
      </c>
      <c r="Y2033" s="6">
        <f>W2033/X2033</f>
        <v>12</v>
      </c>
      <c r="Z2033" s="6">
        <f>ROUND(Y2033,1)</f>
        <v>12</v>
      </c>
      <c r="AB2033" s="241"/>
      <c r="AC2033" s="241"/>
      <c r="AD2033" s="6"/>
      <c r="AE2033" s="241"/>
      <c r="AF2033" s="241"/>
    </row>
    <row r="2034" spans="1:32" ht="20.100000000000001" customHeight="1" x14ac:dyDescent="0.25">
      <c r="A2034" s="143">
        <v>37510</v>
      </c>
      <c r="B2034" s="144" t="s">
        <v>1594</v>
      </c>
      <c r="C2034" s="149" t="s">
        <v>1595</v>
      </c>
      <c r="D2034" s="146">
        <v>4</v>
      </c>
      <c r="E2034" s="146" t="s">
        <v>31</v>
      </c>
      <c r="F2034" s="168" t="s">
        <v>12500</v>
      </c>
      <c r="G2034" s="75">
        <v>39</v>
      </c>
      <c r="H2034" s="74">
        <v>36</v>
      </c>
      <c r="I2034" s="101">
        <f>H2034/D2034</f>
        <v>9</v>
      </c>
      <c r="J2034" s="76">
        <v>39</v>
      </c>
      <c r="K2034" s="76">
        <v>36</v>
      </c>
      <c r="L2034" s="102">
        <f>K2034/D2034</f>
        <v>9</v>
      </c>
      <c r="M2034" s="75">
        <v>39</v>
      </c>
      <c r="N2034" s="74">
        <v>36</v>
      </c>
      <c r="O2034" s="101">
        <f>N2034/D2034</f>
        <v>9</v>
      </c>
      <c r="P2034" s="76">
        <v>39</v>
      </c>
      <c r="Q2034" s="76">
        <v>36</v>
      </c>
      <c r="R2034" s="102">
        <f>Q2034/D2034</f>
        <v>9</v>
      </c>
      <c r="S2034" s="5">
        <v>4</v>
      </c>
      <c r="T2034">
        <v>24</v>
      </c>
      <c r="U2034">
        <v>4</v>
      </c>
      <c r="V2034" s="6">
        <f>T2034/U2034</f>
        <v>6</v>
      </c>
      <c r="W2034">
        <v>288</v>
      </c>
      <c r="X2034">
        <v>24</v>
      </c>
      <c r="Y2034" s="6">
        <f>W2034/X2034</f>
        <v>12</v>
      </c>
      <c r="Z2034" s="6">
        <f>ROUND(Y2034,1)</f>
        <v>12</v>
      </c>
      <c r="AB2034" s="241"/>
      <c r="AC2034" s="241"/>
      <c r="AD2034" s="6"/>
      <c r="AE2034" s="241"/>
      <c r="AF2034" s="241"/>
    </row>
    <row r="2035" spans="1:32" ht="20.100000000000001" customHeight="1" x14ac:dyDescent="0.25">
      <c r="A2035" s="143">
        <v>37542</v>
      </c>
      <c r="B2035" s="144" t="s">
        <v>1607</v>
      </c>
      <c r="C2035" s="149" t="s">
        <v>1608</v>
      </c>
      <c r="D2035" s="146">
        <v>4</v>
      </c>
      <c r="E2035" s="146" t="s">
        <v>31</v>
      </c>
      <c r="F2035" s="168" t="s">
        <v>12500</v>
      </c>
      <c r="G2035" s="75">
        <v>39</v>
      </c>
      <c r="H2035" s="74">
        <v>36</v>
      </c>
      <c r="I2035" s="101">
        <f>H2035/D2035</f>
        <v>9</v>
      </c>
      <c r="J2035" s="76">
        <v>39</v>
      </c>
      <c r="K2035" s="76">
        <v>36</v>
      </c>
      <c r="L2035" s="102">
        <f>K2035/D2035</f>
        <v>9</v>
      </c>
      <c r="M2035" s="75">
        <v>39</v>
      </c>
      <c r="N2035" s="74">
        <v>36</v>
      </c>
      <c r="O2035" s="101">
        <f>N2035/D2035</f>
        <v>9</v>
      </c>
      <c r="P2035" s="76">
        <v>39</v>
      </c>
      <c r="Q2035" s="76">
        <v>36</v>
      </c>
      <c r="R2035" s="102">
        <f>Q2035/D2035</f>
        <v>9</v>
      </c>
      <c r="S2035" s="4">
        <v>4</v>
      </c>
      <c r="T2035">
        <v>24</v>
      </c>
      <c r="U2035">
        <v>4</v>
      </c>
      <c r="V2035" s="6">
        <f>T2035/U2035</f>
        <v>6</v>
      </c>
      <c r="W2035">
        <v>288</v>
      </c>
      <c r="X2035">
        <v>24</v>
      </c>
      <c r="Y2035" s="6">
        <f>W2035/X2035</f>
        <v>12</v>
      </c>
      <c r="Z2035" s="6">
        <f>ROUND(Y2035,1)</f>
        <v>12</v>
      </c>
      <c r="AB2035" s="241"/>
      <c r="AC2035" s="241"/>
      <c r="AD2035" s="6"/>
      <c r="AE2035" s="241"/>
      <c r="AF2035" s="241"/>
    </row>
    <row r="2036" spans="1:32" ht="20.100000000000001" customHeight="1" x14ac:dyDescent="0.25">
      <c r="A2036" s="143">
        <v>37457</v>
      </c>
      <c r="B2036" s="144" t="s">
        <v>1584</v>
      </c>
      <c r="C2036" s="149" t="s">
        <v>1585</v>
      </c>
      <c r="D2036" s="146">
        <v>15</v>
      </c>
      <c r="E2036" s="146" t="s">
        <v>22</v>
      </c>
      <c r="F2036" s="168" t="s">
        <v>12535</v>
      </c>
      <c r="G2036" s="75">
        <v>34.65</v>
      </c>
      <c r="H2036" s="74">
        <v>34.65</v>
      </c>
      <c r="I2036" s="101">
        <f>H2036/D2036</f>
        <v>2.31</v>
      </c>
      <c r="J2036" s="76">
        <v>34.65</v>
      </c>
      <c r="K2036" s="76">
        <v>34.65</v>
      </c>
      <c r="L2036" s="102">
        <f>K2036/D2036</f>
        <v>2.31</v>
      </c>
      <c r="M2036" s="75">
        <v>34.65</v>
      </c>
      <c r="N2036" s="74">
        <v>34.65</v>
      </c>
      <c r="O2036" s="101">
        <f>N2036/D2036</f>
        <v>2.31</v>
      </c>
      <c r="P2036" s="76">
        <v>34.65</v>
      </c>
      <c r="Q2036" s="76">
        <v>34.65</v>
      </c>
      <c r="R2036" s="102">
        <f>Q2036/D2036</f>
        <v>2.31</v>
      </c>
      <c r="S2036" s="4">
        <v>15</v>
      </c>
      <c r="T2036">
        <v>15</v>
      </c>
      <c r="U2036">
        <v>15</v>
      </c>
      <c r="V2036" s="6">
        <f>T2036/U2036</f>
        <v>1</v>
      </c>
      <c r="W2036">
        <v>288</v>
      </c>
      <c r="X2036">
        <v>15</v>
      </c>
      <c r="Y2036" s="6">
        <f>W2036/X2036</f>
        <v>19.2</v>
      </c>
      <c r="Z2036" s="6">
        <f>ROUND(Y2036,1)</f>
        <v>19.2</v>
      </c>
      <c r="AB2036" s="241"/>
      <c r="AC2036" s="241"/>
      <c r="AD2036" s="6"/>
      <c r="AE2036" s="241"/>
      <c r="AF2036" s="241"/>
    </row>
    <row r="2037" spans="1:32" ht="20.100000000000001" customHeight="1" x14ac:dyDescent="0.25">
      <c r="A2037" s="143">
        <v>37534</v>
      </c>
      <c r="B2037" s="144" t="s">
        <v>1601</v>
      </c>
      <c r="C2037" s="149" t="s">
        <v>1602</v>
      </c>
      <c r="D2037" s="146">
        <v>15</v>
      </c>
      <c r="E2037" s="146" t="s">
        <v>22</v>
      </c>
      <c r="F2037" s="168" t="s">
        <v>12535</v>
      </c>
      <c r="G2037" s="75">
        <v>34.65</v>
      </c>
      <c r="H2037" s="74">
        <v>34.65</v>
      </c>
      <c r="I2037" s="101">
        <f>H2037/D2037</f>
        <v>2.31</v>
      </c>
      <c r="J2037" s="76">
        <v>34.65</v>
      </c>
      <c r="K2037" s="76">
        <v>34.65</v>
      </c>
      <c r="L2037" s="102">
        <f>K2037/D2037</f>
        <v>2.31</v>
      </c>
      <c r="M2037" s="75">
        <v>34.65</v>
      </c>
      <c r="N2037" s="74">
        <v>34.65</v>
      </c>
      <c r="O2037" s="101">
        <f>N2037/D2037</f>
        <v>2.31</v>
      </c>
      <c r="P2037" s="76">
        <v>34.65</v>
      </c>
      <c r="Q2037" s="76">
        <v>34.65</v>
      </c>
      <c r="R2037" s="102">
        <f>Q2037/D2037</f>
        <v>2.31</v>
      </c>
      <c r="S2037" s="4">
        <v>15</v>
      </c>
      <c r="T2037">
        <v>15</v>
      </c>
      <c r="U2037">
        <v>15</v>
      </c>
      <c r="V2037" s="6">
        <f>T2037/U2037</f>
        <v>1</v>
      </c>
      <c r="W2037">
        <v>288</v>
      </c>
      <c r="X2037">
        <v>15</v>
      </c>
      <c r="Y2037" s="6">
        <f>W2037/X2037</f>
        <v>19.2</v>
      </c>
      <c r="Z2037" s="6">
        <f>ROUND(Y2037,1)</f>
        <v>19.2</v>
      </c>
      <c r="AB2037" s="241"/>
      <c r="AC2037" s="241"/>
      <c r="AD2037" s="6"/>
      <c r="AE2037" s="241"/>
      <c r="AF2037" s="241"/>
    </row>
    <row r="2038" spans="1:32" ht="20.100000000000001" customHeight="1" x14ac:dyDescent="0.25">
      <c r="A2038" s="143">
        <v>37425</v>
      </c>
      <c r="B2038" s="144" t="s">
        <v>1565</v>
      </c>
      <c r="C2038" s="149" t="s">
        <v>1566</v>
      </c>
      <c r="D2038" s="146">
        <v>15</v>
      </c>
      <c r="E2038" s="146" t="s">
        <v>22</v>
      </c>
      <c r="F2038" s="168" t="s">
        <v>12535</v>
      </c>
      <c r="G2038" s="75">
        <v>34.65</v>
      </c>
      <c r="H2038" s="74">
        <v>34.65</v>
      </c>
      <c r="I2038" s="101">
        <f>H2038/D2038</f>
        <v>2.31</v>
      </c>
      <c r="J2038" s="76">
        <v>34.65</v>
      </c>
      <c r="K2038" s="76">
        <v>34.65</v>
      </c>
      <c r="L2038" s="102">
        <f>K2038/D2038</f>
        <v>2.31</v>
      </c>
      <c r="M2038" s="75">
        <v>34.65</v>
      </c>
      <c r="N2038" s="74">
        <v>34.65</v>
      </c>
      <c r="O2038" s="101">
        <f>N2038/D2038</f>
        <v>2.31</v>
      </c>
      <c r="P2038" s="76">
        <v>34.65</v>
      </c>
      <c r="Q2038" s="76">
        <v>34.65</v>
      </c>
      <c r="R2038" s="102">
        <f>Q2038/D2038</f>
        <v>2.31</v>
      </c>
      <c r="S2038" s="4">
        <v>15</v>
      </c>
      <c r="T2038">
        <v>15</v>
      </c>
      <c r="U2038">
        <v>15</v>
      </c>
      <c r="V2038" s="6">
        <f>T2038/U2038</f>
        <v>1</v>
      </c>
      <c r="W2038">
        <v>288</v>
      </c>
      <c r="X2038">
        <v>15</v>
      </c>
      <c r="Y2038" s="6">
        <f>W2038/X2038</f>
        <v>19.2</v>
      </c>
      <c r="Z2038" s="6">
        <f>ROUND(Y2038,1)</f>
        <v>19.2</v>
      </c>
      <c r="AB2038" s="241"/>
      <c r="AC2038" s="241"/>
      <c r="AD2038" s="6"/>
      <c r="AE2038" s="241"/>
      <c r="AF2038" s="241"/>
    </row>
    <row r="2039" spans="1:32" ht="20.100000000000001" customHeight="1" x14ac:dyDescent="0.25">
      <c r="A2039" s="143">
        <v>37431</v>
      </c>
      <c r="B2039" s="144" t="s">
        <v>1571</v>
      </c>
      <c r="C2039" s="149" t="s">
        <v>1572</v>
      </c>
      <c r="D2039" s="146">
        <v>15</v>
      </c>
      <c r="E2039" s="146" t="s">
        <v>22</v>
      </c>
      <c r="F2039" s="168" t="s">
        <v>12535</v>
      </c>
      <c r="G2039" s="75">
        <v>31.5</v>
      </c>
      <c r="H2039" s="74">
        <v>31.5</v>
      </c>
      <c r="I2039" s="101">
        <f>H2039/D2039</f>
        <v>2.1</v>
      </c>
      <c r="J2039" s="76">
        <v>31.5</v>
      </c>
      <c r="K2039" s="76">
        <v>31.5</v>
      </c>
      <c r="L2039" s="102">
        <f>K2039/D2039</f>
        <v>2.1</v>
      </c>
      <c r="M2039" s="75">
        <v>31.5</v>
      </c>
      <c r="N2039" s="74">
        <v>31.5</v>
      </c>
      <c r="O2039" s="101">
        <f>N2039/D2039</f>
        <v>2.1</v>
      </c>
      <c r="P2039" s="76">
        <v>31.5</v>
      </c>
      <c r="Q2039" s="76">
        <v>31.5</v>
      </c>
      <c r="R2039" s="102">
        <f>Q2039/D2039</f>
        <v>2.1</v>
      </c>
      <c r="S2039" s="4">
        <v>15</v>
      </c>
      <c r="T2039">
        <v>15</v>
      </c>
      <c r="U2039">
        <v>15</v>
      </c>
      <c r="V2039" s="6">
        <f>T2039/U2039</f>
        <v>1</v>
      </c>
      <c r="W2039">
        <v>288</v>
      </c>
      <c r="X2039">
        <v>15</v>
      </c>
      <c r="Y2039" s="6">
        <f>W2039/X2039</f>
        <v>19.2</v>
      </c>
      <c r="Z2039" s="6">
        <f>ROUND(Y2039,1)</f>
        <v>19.2</v>
      </c>
      <c r="AB2039" s="241"/>
      <c r="AC2039" s="241"/>
      <c r="AD2039" s="6"/>
      <c r="AE2039" s="241"/>
      <c r="AF2039" s="241"/>
    </row>
    <row r="2040" spans="1:32" ht="20.100000000000001" customHeight="1" x14ac:dyDescent="0.25">
      <c r="A2040" s="143">
        <v>37474</v>
      </c>
      <c r="B2040" s="144" t="s">
        <v>1586</v>
      </c>
      <c r="C2040" s="149" t="s">
        <v>1587</v>
      </c>
      <c r="D2040" s="146">
        <v>1</v>
      </c>
      <c r="E2040" s="146" t="s">
        <v>25</v>
      </c>
      <c r="F2040" s="168" t="s">
        <v>12495</v>
      </c>
      <c r="G2040" s="75">
        <v>13.5</v>
      </c>
      <c r="H2040" s="74">
        <v>13.5</v>
      </c>
      <c r="I2040" s="101">
        <f>H2040/D2040</f>
        <v>13.5</v>
      </c>
      <c r="J2040" s="76">
        <v>13.5</v>
      </c>
      <c r="K2040" s="76">
        <v>13.5</v>
      </c>
      <c r="L2040" s="102">
        <f>K2040/D2040</f>
        <v>13.5</v>
      </c>
      <c r="M2040" s="75">
        <v>13.5</v>
      </c>
      <c r="N2040" s="74">
        <v>13.5</v>
      </c>
      <c r="O2040" s="101">
        <f>N2040/D2040</f>
        <v>13.5</v>
      </c>
      <c r="P2040" s="76">
        <v>13.5</v>
      </c>
      <c r="Q2040" s="76">
        <v>13.5</v>
      </c>
      <c r="R2040" s="102">
        <f>Q2040/D2040</f>
        <v>13.5</v>
      </c>
      <c r="S2040" s="4">
        <v>1</v>
      </c>
      <c r="T2040">
        <v>18</v>
      </c>
      <c r="U2040">
        <v>1</v>
      </c>
      <c r="V2040" s="6">
        <f>T2040/U2040</f>
        <v>18</v>
      </c>
      <c r="W2040">
        <v>216</v>
      </c>
      <c r="X2040">
        <v>18</v>
      </c>
      <c r="Y2040" s="6">
        <f>W2040/X2040</f>
        <v>12</v>
      </c>
      <c r="Z2040" s="6">
        <f>ROUND(Y2040,1)</f>
        <v>12</v>
      </c>
      <c r="AB2040" s="241"/>
      <c r="AC2040" s="241"/>
      <c r="AD2040" s="6"/>
      <c r="AE2040" s="241"/>
      <c r="AF2040" s="241"/>
    </row>
    <row r="2041" spans="1:32" ht="20.100000000000001" customHeight="1" x14ac:dyDescent="0.25">
      <c r="A2041" s="143">
        <v>37420</v>
      </c>
      <c r="B2041" s="144" t="s">
        <v>1557</v>
      </c>
      <c r="C2041" s="149" t="s">
        <v>1558</v>
      </c>
      <c r="D2041" s="146">
        <v>18</v>
      </c>
      <c r="E2041" s="146" t="s">
        <v>22</v>
      </c>
      <c r="F2041" s="168" t="s">
        <v>12536</v>
      </c>
      <c r="G2041" s="75">
        <v>31.5</v>
      </c>
      <c r="H2041" s="74">
        <v>31.5</v>
      </c>
      <c r="I2041" s="101">
        <f>H2041/D2041</f>
        <v>1.75</v>
      </c>
      <c r="J2041" s="76">
        <v>31.5</v>
      </c>
      <c r="K2041" s="76">
        <v>31.5</v>
      </c>
      <c r="L2041" s="102">
        <f>K2041/D2041</f>
        <v>1.75</v>
      </c>
      <c r="M2041" s="75">
        <v>31.5</v>
      </c>
      <c r="N2041" s="74">
        <v>31.5</v>
      </c>
      <c r="O2041" s="101">
        <f>N2041/D2041</f>
        <v>1.75</v>
      </c>
      <c r="P2041" s="76">
        <v>31.5</v>
      </c>
      <c r="Q2041" s="76">
        <v>31.5</v>
      </c>
      <c r="R2041" s="102">
        <f>Q2041/D2041</f>
        <v>1.75</v>
      </c>
      <c r="S2041" s="4">
        <v>18</v>
      </c>
      <c r="T2041">
        <v>18</v>
      </c>
      <c r="U2041">
        <v>18</v>
      </c>
      <c r="V2041" s="6">
        <f>T2041/U2041</f>
        <v>1</v>
      </c>
      <c r="W2041">
        <v>288</v>
      </c>
      <c r="X2041">
        <v>18</v>
      </c>
      <c r="Y2041" s="6">
        <f>W2041/X2041</f>
        <v>16</v>
      </c>
      <c r="Z2041" s="6">
        <f>ROUND(Y2041,1)</f>
        <v>16</v>
      </c>
      <c r="AB2041" s="241"/>
      <c r="AC2041" s="241"/>
      <c r="AD2041" s="6"/>
      <c r="AE2041" s="241"/>
      <c r="AF2041" s="241"/>
    </row>
    <row r="2042" spans="1:32" ht="20.100000000000001" customHeight="1" x14ac:dyDescent="0.25">
      <c r="A2042" s="143">
        <v>37421</v>
      </c>
      <c r="B2042" s="144" t="s">
        <v>1559</v>
      </c>
      <c r="C2042" s="149" t="s">
        <v>1560</v>
      </c>
      <c r="D2042" s="146">
        <v>18</v>
      </c>
      <c r="E2042" s="146" t="s">
        <v>22</v>
      </c>
      <c r="F2042" s="168" t="s">
        <v>12536</v>
      </c>
      <c r="G2042" s="75">
        <v>31.5</v>
      </c>
      <c r="H2042" s="74">
        <v>31.5</v>
      </c>
      <c r="I2042" s="101">
        <f>H2042/D2042</f>
        <v>1.75</v>
      </c>
      <c r="J2042" s="76">
        <v>31.5</v>
      </c>
      <c r="K2042" s="76">
        <v>31.5</v>
      </c>
      <c r="L2042" s="102">
        <f>K2042/D2042</f>
        <v>1.75</v>
      </c>
      <c r="M2042" s="75">
        <v>31.5</v>
      </c>
      <c r="N2042" s="74">
        <v>31.5</v>
      </c>
      <c r="O2042" s="101">
        <f>N2042/D2042</f>
        <v>1.75</v>
      </c>
      <c r="P2042" s="76">
        <v>31.5</v>
      </c>
      <c r="Q2042" s="76">
        <v>31.5</v>
      </c>
      <c r="R2042" s="102">
        <f>Q2042/D2042</f>
        <v>1.75</v>
      </c>
      <c r="S2042" s="4">
        <v>18</v>
      </c>
      <c r="T2042">
        <v>18</v>
      </c>
      <c r="U2042">
        <v>18</v>
      </c>
      <c r="V2042" s="6">
        <f>T2042/U2042</f>
        <v>1</v>
      </c>
      <c r="W2042">
        <v>288</v>
      </c>
      <c r="X2042">
        <v>18</v>
      </c>
      <c r="Y2042" s="6">
        <f>W2042/X2042</f>
        <v>16</v>
      </c>
      <c r="Z2042" s="6">
        <f>ROUND(Y2042,1)</f>
        <v>16</v>
      </c>
      <c r="AB2042" s="241"/>
      <c r="AC2042" s="241"/>
      <c r="AD2042" s="6"/>
      <c r="AE2042" s="241"/>
      <c r="AF2042" s="241"/>
    </row>
    <row r="2043" spans="1:32" ht="20.100000000000001" customHeight="1" x14ac:dyDescent="0.25">
      <c r="A2043" s="143">
        <v>37435</v>
      </c>
      <c r="B2043" s="144" t="s">
        <v>1575</v>
      </c>
      <c r="C2043" s="149" t="s">
        <v>1576</v>
      </c>
      <c r="D2043" s="146">
        <v>2</v>
      </c>
      <c r="E2043" s="146" t="s">
        <v>28</v>
      </c>
      <c r="F2043" s="168" t="s">
        <v>12496</v>
      </c>
      <c r="G2043" s="75">
        <v>36.5</v>
      </c>
      <c r="H2043" s="74">
        <v>35</v>
      </c>
      <c r="I2043" s="101">
        <f>H2043/D2043</f>
        <v>17.5</v>
      </c>
      <c r="J2043" s="76">
        <v>36.5</v>
      </c>
      <c r="K2043" s="76">
        <v>35</v>
      </c>
      <c r="L2043" s="102">
        <f>K2043/D2043</f>
        <v>17.5</v>
      </c>
      <c r="M2043" s="75">
        <v>36.5</v>
      </c>
      <c r="N2043" s="244">
        <v>33.5</v>
      </c>
      <c r="O2043" s="101">
        <f>N2043/D2043</f>
        <v>16.75</v>
      </c>
      <c r="P2043" s="76">
        <v>36.5</v>
      </c>
      <c r="Q2043" s="245">
        <v>33.5</v>
      </c>
      <c r="R2043" s="102">
        <f>Q2043/D2043</f>
        <v>16.75</v>
      </c>
      <c r="S2043" s="4">
        <v>2</v>
      </c>
      <c r="T2043">
        <v>24</v>
      </c>
      <c r="U2043">
        <v>2</v>
      </c>
      <c r="V2043" s="6">
        <f>T2043/U2043</f>
        <v>12</v>
      </c>
      <c r="W2043">
        <v>288</v>
      </c>
      <c r="X2043">
        <v>24</v>
      </c>
      <c r="Y2043" s="6">
        <f>W2043/X2043</f>
        <v>12</v>
      </c>
      <c r="Z2043" s="6">
        <f>ROUND(Y2043,1)</f>
        <v>12</v>
      </c>
      <c r="AB2043" s="241"/>
      <c r="AC2043" s="241"/>
      <c r="AD2043" s="6"/>
      <c r="AE2043" s="241"/>
      <c r="AF2043" s="241"/>
    </row>
    <row r="2044" spans="1:32" ht="20.100000000000001" customHeight="1" x14ac:dyDescent="0.25">
      <c r="A2044" s="143">
        <v>37399</v>
      </c>
      <c r="B2044" s="144" t="s">
        <v>1547</v>
      </c>
      <c r="C2044" s="149" t="s">
        <v>1548</v>
      </c>
      <c r="D2044" s="146">
        <v>2</v>
      </c>
      <c r="E2044" s="146" t="s">
        <v>28</v>
      </c>
      <c r="F2044" s="168" t="s">
        <v>12496</v>
      </c>
      <c r="G2044" s="75">
        <v>36.5</v>
      </c>
      <c r="H2044" s="74">
        <v>35</v>
      </c>
      <c r="I2044" s="101">
        <f>H2044/D2044</f>
        <v>17.5</v>
      </c>
      <c r="J2044" s="76">
        <v>36.5</v>
      </c>
      <c r="K2044" s="76">
        <v>35</v>
      </c>
      <c r="L2044" s="102">
        <f>K2044/D2044</f>
        <v>17.5</v>
      </c>
      <c r="M2044" s="75">
        <v>36.5</v>
      </c>
      <c r="N2044" s="244">
        <v>33.5</v>
      </c>
      <c r="O2044" s="101">
        <f>N2044/D2044</f>
        <v>16.75</v>
      </c>
      <c r="P2044" s="76">
        <v>36.5</v>
      </c>
      <c r="Q2044" s="245">
        <v>33.5</v>
      </c>
      <c r="R2044" s="102">
        <f>Q2044/D2044</f>
        <v>16.75</v>
      </c>
      <c r="S2044" s="4">
        <v>2</v>
      </c>
      <c r="T2044">
        <v>24</v>
      </c>
      <c r="U2044">
        <v>2</v>
      </c>
      <c r="V2044" s="6">
        <f>T2044/U2044</f>
        <v>12</v>
      </c>
      <c r="W2044">
        <v>288</v>
      </c>
      <c r="X2044">
        <v>24</v>
      </c>
      <c r="Y2044" s="6">
        <f>W2044/X2044</f>
        <v>12</v>
      </c>
      <c r="Z2044" s="6">
        <f>ROUND(Y2044,1)</f>
        <v>12</v>
      </c>
      <c r="AB2044" s="241"/>
      <c r="AC2044" s="241"/>
      <c r="AD2044" s="6"/>
      <c r="AE2044" s="241"/>
      <c r="AF2044" s="241"/>
    </row>
    <row r="2045" spans="1:32" ht="20.100000000000001" customHeight="1" x14ac:dyDescent="0.25">
      <c r="A2045" s="143">
        <v>37380</v>
      </c>
      <c r="B2045" s="144" t="s">
        <v>1542</v>
      </c>
      <c r="C2045" s="149" t="s">
        <v>1543</v>
      </c>
      <c r="D2045" s="146">
        <v>2</v>
      </c>
      <c r="E2045" s="146" t="s">
        <v>28</v>
      </c>
      <c r="F2045" s="168" t="s">
        <v>12496</v>
      </c>
      <c r="G2045" s="75">
        <v>36.5</v>
      </c>
      <c r="H2045" s="74">
        <v>35</v>
      </c>
      <c r="I2045" s="101">
        <f>H2045/D2045</f>
        <v>17.5</v>
      </c>
      <c r="J2045" s="76">
        <v>36.5</v>
      </c>
      <c r="K2045" s="76">
        <v>35</v>
      </c>
      <c r="L2045" s="102">
        <f>K2045/D2045</f>
        <v>17.5</v>
      </c>
      <c r="M2045" s="75">
        <v>36.5</v>
      </c>
      <c r="N2045" s="244">
        <v>33.5</v>
      </c>
      <c r="O2045" s="101">
        <f>N2045/D2045</f>
        <v>16.75</v>
      </c>
      <c r="P2045" s="76">
        <v>36.5</v>
      </c>
      <c r="Q2045" s="245">
        <v>33.5</v>
      </c>
      <c r="R2045" s="102">
        <f>Q2045/D2045</f>
        <v>16.75</v>
      </c>
      <c r="S2045" s="4">
        <v>2</v>
      </c>
      <c r="T2045">
        <v>24</v>
      </c>
      <c r="U2045">
        <v>2</v>
      </c>
      <c r="V2045" s="6">
        <f>T2045/U2045</f>
        <v>12</v>
      </c>
      <c r="W2045">
        <v>288</v>
      </c>
      <c r="X2045">
        <v>24</v>
      </c>
      <c r="Y2045" s="6">
        <f>W2045/X2045</f>
        <v>12</v>
      </c>
      <c r="Z2045" s="6">
        <f>ROUND(Y2045,1)</f>
        <v>12</v>
      </c>
      <c r="AB2045" s="241"/>
      <c r="AC2045" s="241"/>
      <c r="AD2045" s="6"/>
      <c r="AE2045" s="241"/>
      <c r="AF2045" s="241"/>
    </row>
    <row r="2046" spans="1:32" ht="20.100000000000001" customHeight="1" x14ac:dyDescent="0.25">
      <c r="A2046" s="143">
        <v>37381</v>
      </c>
      <c r="B2046" s="144" t="s">
        <v>1544</v>
      </c>
      <c r="C2046" s="149" t="s">
        <v>1545</v>
      </c>
      <c r="D2046" s="146">
        <v>2</v>
      </c>
      <c r="E2046" s="146" t="s">
        <v>28</v>
      </c>
      <c r="F2046" s="168" t="s">
        <v>12496</v>
      </c>
      <c r="G2046" s="75">
        <v>36.5</v>
      </c>
      <c r="H2046" s="74">
        <v>33.5</v>
      </c>
      <c r="I2046" s="101">
        <f>H2046/D2046</f>
        <v>16.75</v>
      </c>
      <c r="J2046" s="76">
        <v>36.5</v>
      </c>
      <c r="K2046" s="76">
        <v>33.5</v>
      </c>
      <c r="L2046" s="102">
        <f>K2046/D2046</f>
        <v>16.75</v>
      </c>
      <c r="M2046" s="75">
        <v>36.5</v>
      </c>
      <c r="N2046" s="74">
        <v>33.5</v>
      </c>
      <c r="O2046" s="101">
        <f>N2046/D2046</f>
        <v>16.75</v>
      </c>
      <c r="P2046" s="76">
        <v>36.5</v>
      </c>
      <c r="Q2046" s="76">
        <v>33.5</v>
      </c>
      <c r="R2046" s="102">
        <f>Q2046/D2046</f>
        <v>16.75</v>
      </c>
      <c r="S2046" s="4">
        <v>2</v>
      </c>
      <c r="T2046">
        <v>24</v>
      </c>
      <c r="U2046">
        <v>2</v>
      </c>
      <c r="V2046" s="6">
        <f>T2046/U2046</f>
        <v>12</v>
      </c>
      <c r="W2046">
        <v>288</v>
      </c>
      <c r="X2046">
        <v>24</v>
      </c>
      <c r="Y2046" s="6">
        <f>W2046/X2046</f>
        <v>12</v>
      </c>
      <c r="Z2046" s="6">
        <f>ROUND(Y2046,1)</f>
        <v>12</v>
      </c>
      <c r="AB2046" s="241"/>
      <c r="AC2046" s="241"/>
      <c r="AD2046" s="6"/>
      <c r="AE2046" s="241"/>
      <c r="AF2046" s="241"/>
    </row>
    <row r="2047" spans="1:32" ht="20.100000000000001" customHeight="1" x14ac:dyDescent="0.25">
      <c r="A2047" s="143">
        <v>37401</v>
      </c>
      <c r="B2047" s="144" t="s">
        <v>1551</v>
      </c>
      <c r="C2047" s="149" t="s">
        <v>1552</v>
      </c>
      <c r="D2047" s="146">
        <v>2</v>
      </c>
      <c r="E2047" s="146" t="s">
        <v>28</v>
      </c>
      <c r="F2047" s="168" t="s">
        <v>12496</v>
      </c>
      <c r="G2047" s="75">
        <v>36.5</v>
      </c>
      <c r="H2047" s="74">
        <v>33.5</v>
      </c>
      <c r="I2047" s="101">
        <f>H2047/D2047</f>
        <v>16.75</v>
      </c>
      <c r="J2047" s="76">
        <v>36.5</v>
      </c>
      <c r="K2047" s="76">
        <v>33.5</v>
      </c>
      <c r="L2047" s="102">
        <f>K2047/D2047</f>
        <v>16.75</v>
      </c>
      <c r="M2047" s="75">
        <v>36.5</v>
      </c>
      <c r="N2047" s="74">
        <v>33.5</v>
      </c>
      <c r="O2047" s="101">
        <f>N2047/D2047</f>
        <v>16.75</v>
      </c>
      <c r="P2047" s="76">
        <v>36.5</v>
      </c>
      <c r="Q2047" s="76">
        <v>33.5</v>
      </c>
      <c r="R2047" s="102">
        <f>Q2047/D2047</f>
        <v>16.75</v>
      </c>
      <c r="S2047" s="4">
        <v>2</v>
      </c>
      <c r="T2047">
        <v>24</v>
      </c>
      <c r="U2047">
        <v>2</v>
      </c>
      <c r="V2047" s="6">
        <f>T2047/U2047</f>
        <v>12</v>
      </c>
      <c r="W2047">
        <v>288</v>
      </c>
      <c r="X2047">
        <v>24</v>
      </c>
      <c r="Y2047" s="6">
        <f>W2047/X2047</f>
        <v>12</v>
      </c>
      <c r="Z2047" s="6">
        <f>ROUND(Y2047,1)</f>
        <v>12</v>
      </c>
      <c r="AB2047" s="241"/>
      <c r="AC2047" s="241"/>
      <c r="AD2047" s="6"/>
      <c r="AE2047" s="241"/>
      <c r="AF2047" s="241"/>
    </row>
    <row r="2048" spans="1:32" ht="20.100000000000001" customHeight="1" x14ac:dyDescent="0.25">
      <c r="A2048" s="143">
        <v>37436</v>
      </c>
      <c r="B2048" s="144" t="s">
        <v>1544</v>
      </c>
      <c r="C2048" s="149" t="s">
        <v>1577</v>
      </c>
      <c r="D2048" s="146">
        <v>2</v>
      </c>
      <c r="E2048" s="146" t="s">
        <v>28</v>
      </c>
      <c r="F2048" s="168" t="s">
        <v>12496</v>
      </c>
      <c r="G2048" s="75">
        <v>33.5</v>
      </c>
      <c r="H2048" s="74">
        <v>33.5</v>
      </c>
      <c r="I2048" s="101">
        <f>H2048/D2048</f>
        <v>16.75</v>
      </c>
      <c r="J2048" s="76">
        <v>33.5</v>
      </c>
      <c r="K2048" s="76">
        <v>33.5</v>
      </c>
      <c r="L2048" s="102">
        <f>K2048/D2048</f>
        <v>16.75</v>
      </c>
      <c r="M2048" s="75">
        <v>33.5</v>
      </c>
      <c r="N2048" s="74">
        <v>33.5</v>
      </c>
      <c r="O2048" s="101">
        <f>N2048/D2048</f>
        <v>16.75</v>
      </c>
      <c r="P2048" s="76">
        <v>33.5</v>
      </c>
      <c r="Q2048" s="76">
        <v>33.5</v>
      </c>
      <c r="R2048" s="102">
        <f>Q2048/D2048</f>
        <v>16.75</v>
      </c>
      <c r="S2048" s="4">
        <v>2</v>
      </c>
      <c r="T2048">
        <v>24</v>
      </c>
      <c r="U2048">
        <v>2</v>
      </c>
      <c r="V2048" s="6">
        <f>T2048/U2048</f>
        <v>12</v>
      </c>
      <c r="W2048">
        <v>288</v>
      </c>
      <c r="X2048">
        <v>24</v>
      </c>
      <c r="Y2048" s="6">
        <f>W2048/X2048</f>
        <v>12</v>
      </c>
      <c r="Z2048" s="6">
        <f>ROUND(Y2048,1)</f>
        <v>12</v>
      </c>
      <c r="AB2048" s="241"/>
      <c r="AC2048" s="241"/>
      <c r="AD2048" s="6"/>
      <c r="AE2048" s="241"/>
      <c r="AF2048" s="241"/>
    </row>
    <row r="2049" spans="1:32" s="11" customFormat="1" ht="20.100000000000001" customHeight="1" x14ac:dyDescent="0.25">
      <c r="A2049" s="143">
        <v>37384</v>
      </c>
      <c r="B2049" s="144" t="s">
        <v>1544</v>
      </c>
      <c r="C2049" s="149" t="s">
        <v>1546</v>
      </c>
      <c r="D2049" s="146">
        <v>2</v>
      </c>
      <c r="E2049" s="146" t="s">
        <v>28</v>
      </c>
      <c r="F2049" s="168" t="s">
        <v>12496</v>
      </c>
      <c r="G2049" s="75">
        <v>36.5</v>
      </c>
      <c r="H2049" s="74">
        <v>33.5</v>
      </c>
      <c r="I2049" s="101">
        <f>H2049/D2049</f>
        <v>16.75</v>
      </c>
      <c r="J2049" s="76">
        <v>36.5</v>
      </c>
      <c r="K2049" s="76">
        <v>33.5</v>
      </c>
      <c r="L2049" s="102">
        <f>K2049/D2049</f>
        <v>16.75</v>
      </c>
      <c r="M2049" s="75">
        <v>36.5</v>
      </c>
      <c r="N2049" s="74">
        <v>33.5</v>
      </c>
      <c r="O2049" s="101">
        <f>N2049/D2049</f>
        <v>16.75</v>
      </c>
      <c r="P2049" s="76">
        <v>36.5</v>
      </c>
      <c r="Q2049" s="76">
        <v>33.5</v>
      </c>
      <c r="R2049" s="102">
        <f>Q2049/D2049</f>
        <v>16.75</v>
      </c>
      <c r="S2049" s="4">
        <v>2</v>
      </c>
      <c r="T2049" s="172">
        <v>24</v>
      </c>
      <c r="U2049" s="172">
        <v>2</v>
      </c>
      <c r="V2049" s="6">
        <f>T2049/U2049</f>
        <v>12</v>
      </c>
      <c r="W2049" s="172">
        <v>288</v>
      </c>
      <c r="X2049" s="172">
        <v>24</v>
      </c>
      <c r="Y2049" s="6">
        <f>W2049/X2049</f>
        <v>12</v>
      </c>
      <c r="Z2049" s="6">
        <f>ROUND(Y2049,1)</f>
        <v>12</v>
      </c>
      <c r="AA2049" s="172"/>
      <c r="AB2049" s="241"/>
      <c r="AC2049" s="241"/>
      <c r="AD2049" s="6"/>
      <c r="AE2049" s="241"/>
      <c r="AF2049" s="241"/>
    </row>
    <row r="2050" spans="1:32" ht="20.100000000000001" customHeight="1" x14ac:dyDescent="0.25">
      <c r="A2050" s="143">
        <v>37404</v>
      </c>
      <c r="B2050" s="144" t="s">
        <v>1553</v>
      </c>
      <c r="C2050" s="149" t="s">
        <v>1554</v>
      </c>
      <c r="D2050" s="146">
        <v>2</v>
      </c>
      <c r="E2050" s="146" t="s">
        <v>28</v>
      </c>
      <c r="F2050" s="168" t="s">
        <v>12496</v>
      </c>
      <c r="G2050" s="75">
        <v>36.5</v>
      </c>
      <c r="H2050" s="74">
        <v>33.5</v>
      </c>
      <c r="I2050" s="101">
        <f>H2050/D2050</f>
        <v>16.75</v>
      </c>
      <c r="J2050" s="76">
        <v>36.5</v>
      </c>
      <c r="K2050" s="76">
        <v>33.5</v>
      </c>
      <c r="L2050" s="102">
        <f>K2050/D2050</f>
        <v>16.75</v>
      </c>
      <c r="M2050" s="75">
        <v>36.5</v>
      </c>
      <c r="N2050" s="74">
        <v>33.5</v>
      </c>
      <c r="O2050" s="101">
        <f>N2050/D2050</f>
        <v>16.75</v>
      </c>
      <c r="P2050" s="76">
        <v>36.5</v>
      </c>
      <c r="Q2050" s="76">
        <v>33.5</v>
      </c>
      <c r="R2050" s="102">
        <f>Q2050/D2050</f>
        <v>16.75</v>
      </c>
      <c r="S2050" s="4">
        <v>2</v>
      </c>
      <c r="T2050">
        <v>24</v>
      </c>
      <c r="U2050">
        <v>2</v>
      </c>
      <c r="V2050" s="6">
        <f>T2050/U2050</f>
        <v>12</v>
      </c>
      <c r="W2050">
        <v>288</v>
      </c>
      <c r="X2050">
        <v>24</v>
      </c>
      <c r="Y2050" s="6">
        <f>W2050/X2050</f>
        <v>12</v>
      </c>
      <c r="Z2050" s="6">
        <f>ROUND(Y2050,1)</f>
        <v>12</v>
      </c>
      <c r="AB2050" s="241"/>
      <c r="AC2050" s="241"/>
      <c r="AD2050" s="6"/>
      <c r="AE2050" s="241"/>
      <c r="AF2050" s="241"/>
    </row>
    <row r="2051" spans="1:32" s="12" customFormat="1" ht="20.100000000000001" customHeight="1" x14ac:dyDescent="0.25">
      <c r="A2051" s="143">
        <v>37439</v>
      </c>
      <c r="B2051" s="144" t="s">
        <v>1578</v>
      </c>
      <c r="C2051" s="149" t="s">
        <v>1579</v>
      </c>
      <c r="D2051" s="146">
        <v>1</v>
      </c>
      <c r="E2051" s="146" t="s">
        <v>19</v>
      </c>
      <c r="F2051" s="168" t="s">
        <v>12498</v>
      </c>
      <c r="G2051" s="75">
        <v>26.94</v>
      </c>
      <c r="H2051" s="74">
        <v>26.94</v>
      </c>
      <c r="I2051" s="101">
        <f>H2051/D2051</f>
        <v>26.94</v>
      </c>
      <c r="J2051" s="76">
        <v>26.94</v>
      </c>
      <c r="K2051" s="76">
        <v>26.94</v>
      </c>
      <c r="L2051" s="102">
        <f>K2051/D2051</f>
        <v>26.94</v>
      </c>
      <c r="M2051" s="75">
        <v>26.94</v>
      </c>
      <c r="N2051" s="74">
        <v>26.94</v>
      </c>
      <c r="O2051" s="101">
        <f>N2051/D2051</f>
        <v>26.94</v>
      </c>
      <c r="P2051" s="76">
        <v>26.94</v>
      </c>
      <c r="Q2051" s="76">
        <v>26.94</v>
      </c>
      <c r="R2051" s="102">
        <f>Q2051/D2051</f>
        <v>26.94</v>
      </c>
      <c r="S2051" s="123">
        <v>1</v>
      </c>
      <c r="T2051" s="172">
        <v>24</v>
      </c>
      <c r="U2051" s="172">
        <v>1</v>
      </c>
      <c r="V2051" s="6">
        <f>T2051/U2051</f>
        <v>24</v>
      </c>
      <c r="W2051" s="172">
        <v>288</v>
      </c>
      <c r="X2051" s="172">
        <v>24</v>
      </c>
      <c r="Y2051" s="6">
        <f>W2051/X2051</f>
        <v>12</v>
      </c>
      <c r="Z2051" s="6">
        <f>ROUND(Y2051,1)</f>
        <v>12</v>
      </c>
      <c r="AA2051" s="172"/>
      <c r="AB2051" s="241"/>
      <c r="AC2051" s="241"/>
      <c r="AD2051" s="6"/>
      <c r="AE2051" s="241"/>
      <c r="AF2051" s="241"/>
    </row>
    <row r="2052" spans="1:32" ht="20.100000000000001" customHeight="1" x14ac:dyDescent="0.25">
      <c r="A2052" s="143">
        <v>37537</v>
      </c>
      <c r="B2052" s="144" t="s">
        <v>1605</v>
      </c>
      <c r="C2052" s="149" t="s">
        <v>1606</v>
      </c>
      <c r="D2052" s="146">
        <v>4</v>
      </c>
      <c r="E2052" s="146" t="s">
        <v>31</v>
      </c>
      <c r="F2052" s="168" t="s">
        <v>12500</v>
      </c>
      <c r="G2052" s="75">
        <v>42</v>
      </c>
      <c r="H2052" s="74">
        <v>36</v>
      </c>
      <c r="I2052" s="101">
        <f>H2052/D2052</f>
        <v>9</v>
      </c>
      <c r="J2052" s="76">
        <v>42</v>
      </c>
      <c r="K2052" s="76">
        <v>36</v>
      </c>
      <c r="L2052" s="102">
        <f>K2052/D2052</f>
        <v>9</v>
      </c>
      <c r="M2052" s="75">
        <v>42</v>
      </c>
      <c r="N2052" s="244">
        <v>39</v>
      </c>
      <c r="O2052" s="101">
        <f>N2052/D2052</f>
        <v>9.75</v>
      </c>
      <c r="P2052" s="76">
        <v>42</v>
      </c>
      <c r="Q2052" s="245">
        <v>39</v>
      </c>
      <c r="R2052" s="102">
        <f>Q2052/D2052</f>
        <v>9.75</v>
      </c>
      <c r="S2052" s="5">
        <v>4</v>
      </c>
      <c r="T2052">
        <v>24</v>
      </c>
      <c r="U2052">
        <v>4</v>
      </c>
      <c r="V2052" s="6">
        <f>T2052/U2052</f>
        <v>6</v>
      </c>
      <c r="W2052">
        <v>288</v>
      </c>
      <c r="X2052">
        <v>24</v>
      </c>
      <c r="Y2052" s="6">
        <f>W2052/X2052</f>
        <v>12</v>
      </c>
      <c r="Z2052" s="6">
        <f>ROUND(Y2052,1)</f>
        <v>12</v>
      </c>
      <c r="AB2052" s="241"/>
      <c r="AC2052" s="241"/>
      <c r="AD2052" s="6"/>
      <c r="AE2052" s="241"/>
      <c r="AF2052" s="241"/>
    </row>
    <row r="2053" spans="1:32" ht="20.100000000000001" customHeight="1" x14ac:dyDescent="0.25">
      <c r="A2053" s="143">
        <v>37229</v>
      </c>
      <c r="B2053" s="144" t="s">
        <v>1521</v>
      </c>
      <c r="C2053" s="149" t="s">
        <v>1522</v>
      </c>
      <c r="D2053" s="146">
        <v>4</v>
      </c>
      <c r="E2053" s="146" t="s">
        <v>31</v>
      </c>
      <c r="F2053" s="168" t="s">
        <v>12500</v>
      </c>
      <c r="G2053" s="75">
        <v>39</v>
      </c>
      <c r="H2053" s="74">
        <v>36</v>
      </c>
      <c r="I2053" s="101">
        <f>H2053/D2053</f>
        <v>9</v>
      </c>
      <c r="J2053" s="76">
        <v>39</v>
      </c>
      <c r="K2053" s="76">
        <v>36</v>
      </c>
      <c r="L2053" s="102">
        <f>K2053/D2053</f>
        <v>9</v>
      </c>
      <c r="M2053" s="75">
        <v>39</v>
      </c>
      <c r="N2053" s="74">
        <v>36</v>
      </c>
      <c r="O2053" s="101">
        <f>N2053/D2053</f>
        <v>9</v>
      </c>
      <c r="P2053" s="76">
        <v>39</v>
      </c>
      <c r="Q2053" s="76">
        <v>36</v>
      </c>
      <c r="R2053" s="102">
        <f>Q2053/D2053</f>
        <v>9</v>
      </c>
      <c r="S2053" s="5">
        <v>4</v>
      </c>
      <c r="T2053">
        <v>24</v>
      </c>
      <c r="U2053">
        <v>4</v>
      </c>
      <c r="V2053" s="6">
        <f>T2053/U2053</f>
        <v>6</v>
      </c>
      <c r="W2053">
        <v>288</v>
      </c>
      <c r="X2053">
        <v>24</v>
      </c>
      <c r="Y2053" s="6">
        <f>W2053/X2053</f>
        <v>12</v>
      </c>
      <c r="Z2053" s="6">
        <f>ROUND(Y2053,1)</f>
        <v>12</v>
      </c>
      <c r="AB2053" s="241"/>
      <c r="AC2053" s="241"/>
      <c r="AD2053" s="6"/>
      <c r="AE2053" s="241"/>
      <c r="AF2053" s="241"/>
    </row>
    <row r="2054" spans="1:32" ht="20.100000000000001" customHeight="1" x14ac:dyDescent="0.25">
      <c r="A2054" s="143">
        <v>37514</v>
      </c>
      <c r="B2054" s="144" t="s">
        <v>1596</v>
      </c>
      <c r="C2054" s="149" t="s">
        <v>1597</v>
      </c>
      <c r="D2054" s="146">
        <v>4</v>
      </c>
      <c r="E2054" s="146" t="s">
        <v>31</v>
      </c>
      <c r="F2054" s="168" t="s">
        <v>12500</v>
      </c>
      <c r="G2054" s="75">
        <v>42</v>
      </c>
      <c r="H2054" s="74">
        <v>36</v>
      </c>
      <c r="I2054" s="101">
        <f>H2054/D2054</f>
        <v>9</v>
      </c>
      <c r="J2054" s="76">
        <v>42</v>
      </c>
      <c r="K2054" s="76">
        <v>36</v>
      </c>
      <c r="L2054" s="102">
        <f>K2054/D2054</f>
        <v>9</v>
      </c>
      <c r="M2054" s="75">
        <v>42</v>
      </c>
      <c r="N2054" s="244">
        <v>39</v>
      </c>
      <c r="O2054" s="101">
        <f>N2054/D2054</f>
        <v>9.75</v>
      </c>
      <c r="P2054" s="76">
        <v>42</v>
      </c>
      <c r="Q2054" s="245">
        <v>39</v>
      </c>
      <c r="R2054" s="102">
        <f>Q2054/D2054</f>
        <v>9.75</v>
      </c>
      <c r="S2054" s="5">
        <v>4</v>
      </c>
      <c r="T2054">
        <v>24</v>
      </c>
      <c r="U2054">
        <v>4</v>
      </c>
      <c r="V2054" s="6">
        <f>T2054/U2054</f>
        <v>6</v>
      </c>
      <c r="W2054">
        <v>288</v>
      </c>
      <c r="X2054">
        <v>24</v>
      </c>
      <c r="Y2054" s="6">
        <f>W2054/X2054</f>
        <v>12</v>
      </c>
      <c r="Z2054" s="6">
        <f>ROUND(Y2054,1)</f>
        <v>12</v>
      </c>
      <c r="AB2054" s="241"/>
      <c r="AC2054" s="241"/>
      <c r="AD2054" s="6"/>
      <c r="AE2054" s="241"/>
      <c r="AF2054" s="241"/>
    </row>
    <row r="2055" spans="1:32" ht="20.100000000000001" customHeight="1" x14ac:dyDescent="0.25">
      <c r="A2055" s="143">
        <v>37522</v>
      </c>
      <c r="B2055" s="144" t="s">
        <v>1598</v>
      </c>
      <c r="C2055" s="149" t="s">
        <v>1599</v>
      </c>
      <c r="D2055" s="146">
        <v>4</v>
      </c>
      <c r="E2055" s="146" t="s">
        <v>31</v>
      </c>
      <c r="F2055" s="168" t="s">
        <v>12500</v>
      </c>
      <c r="G2055" s="75">
        <v>42</v>
      </c>
      <c r="H2055" s="74">
        <v>36</v>
      </c>
      <c r="I2055" s="101">
        <f>H2055/D2055</f>
        <v>9</v>
      </c>
      <c r="J2055" s="76">
        <v>42</v>
      </c>
      <c r="K2055" s="76">
        <v>36</v>
      </c>
      <c r="L2055" s="102">
        <f>K2055/D2055</f>
        <v>9</v>
      </c>
      <c r="M2055" s="75">
        <v>42</v>
      </c>
      <c r="N2055" s="244">
        <v>39</v>
      </c>
      <c r="O2055" s="101">
        <f>N2055/D2055</f>
        <v>9.75</v>
      </c>
      <c r="P2055" s="76">
        <v>42</v>
      </c>
      <c r="Q2055" s="245">
        <v>39</v>
      </c>
      <c r="R2055" s="102">
        <f>Q2055/D2055</f>
        <v>9.75</v>
      </c>
      <c r="S2055" s="5">
        <v>4</v>
      </c>
      <c r="T2055">
        <v>24</v>
      </c>
      <c r="U2055">
        <v>4</v>
      </c>
      <c r="V2055" s="6">
        <f>T2055/U2055</f>
        <v>6</v>
      </c>
      <c r="W2055">
        <v>288</v>
      </c>
      <c r="X2055">
        <v>24</v>
      </c>
      <c r="Y2055" s="6">
        <f>W2055/X2055</f>
        <v>12</v>
      </c>
      <c r="Z2055" s="6">
        <f>ROUND(Y2055,1)</f>
        <v>12</v>
      </c>
      <c r="AB2055" s="241"/>
      <c r="AC2055" s="241"/>
      <c r="AD2055" s="6"/>
      <c r="AE2055" s="241"/>
      <c r="AF2055" s="241"/>
    </row>
    <row r="2056" spans="1:32" ht="20.100000000000001" customHeight="1" x14ac:dyDescent="0.25">
      <c r="A2056" s="143">
        <v>37482</v>
      </c>
      <c r="B2056" s="144" t="s">
        <v>1521</v>
      </c>
      <c r="C2056" s="149" t="s">
        <v>1590</v>
      </c>
      <c r="D2056" s="146">
        <v>4</v>
      </c>
      <c r="E2056" s="146" t="s">
        <v>31</v>
      </c>
      <c r="F2056" s="168" t="s">
        <v>12500</v>
      </c>
      <c r="G2056" s="75">
        <v>39</v>
      </c>
      <c r="H2056" s="74">
        <v>36</v>
      </c>
      <c r="I2056" s="101">
        <f>H2056/D2056</f>
        <v>9</v>
      </c>
      <c r="J2056" s="76">
        <v>39</v>
      </c>
      <c r="K2056" s="76">
        <v>36</v>
      </c>
      <c r="L2056" s="102">
        <f>K2056/D2056</f>
        <v>9</v>
      </c>
      <c r="M2056" s="75">
        <v>39</v>
      </c>
      <c r="N2056" s="74">
        <v>36</v>
      </c>
      <c r="O2056" s="101">
        <f>N2056/D2056</f>
        <v>9</v>
      </c>
      <c r="P2056" s="76">
        <v>39</v>
      </c>
      <c r="Q2056" s="76">
        <v>36</v>
      </c>
      <c r="R2056" s="102">
        <f>Q2056/D2056</f>
        <v>9</v>
      </c>
      <c r="S2056" s="5">
        <v>4</v>
      </c>
      <c r="T2056">
        <v>24</v>
      </c>
      <c r="U2056">
        <v>4</v>
      </c>
      <c r="V2056" s="6">
        <f>T2056/U2056</f>
        <v>6</v>
      </c>
      <c r="W2056">
        <v>288</v>
      </c>
      <c r="X2056">
        <v>24</v>
      </c>
      <c r="Y2056" s="6">
        <f>W2056/X2056</f>
        <v>12</v>
      </c>
      <c r="Z2056" s="6">
        <f>ROUND(Y2056,1)</f>
        <v>12</v>
      </c>
      <c r="AB2056" s="241"/>
      <c r="AC2056" s="241"/>
      <c r="AD2056" s="6"/>
      <c r="AE2056" s="241"/>
      <c r="AF2056" s="241"/>
    </row>
    <row r="2057" spans="1:32" ht="20.100000000000001" customHeight="1" x14ac:dyDescent="0.25">
      <c r="A2057" s="143">
        <v>37224</v>
      </c>
      <c r="B2057" s="144" t="s">
        <v>1519</v>
      </c>
      <c r="C2057" s="149" t="s">
        <v>1520</v>
      </c>
      <c r="D2057" s="146">
        <v>4</v>
      </c>
      <c r="E2057" s="146" t="s">
        <v>31</v>
      </c>
      <c r="F2057" s="168" t="s">
        <v>12500</v>
      </c>
      <c r="G2057" s="75">
        <v>39</v>
      </c>
      <c r="H2057" s="74">
        <v>36</v>
      </c>
      <c r="I2057" s="101">
        <f>H2057/D2057</f>
        <v>9</v>
      </c>
      <c r="J2057" s="76">
        <v>39</v>
      </c>
      <c r="K2057" s="76">
        <v>36</v>
      </c>
      <c r="L2057" s="102">
        <f>K2057/D2057</f>
        <v>9</v>
      </c>
      <c r="M2057" s="75">
        <v>39</v>
      </c>
      <c r="N2057" s="74">
        <v>36</v>
      </c>
      <c r="O2057" s="101">
        <f>N2057/D2057</f>
        <v>9</v>
      </c>
      <c r="P2057" s="76">
        <v>39</v>
      </c>
      <c r="Q2057" s="76">
        <v>36</v>
      </c>
      <c r="R2057" s="102">
        <f>Q2057/D2057</f>
        <v>9</v>
      </c>
      <c r="S2057" s="5">
        <v>4</v>
      </c>
      <c r="T2057">
        <v>24</v>
      </c>
      <c r="U2057">
        <v>4</v>
      </c>
      <c r="V2057" s="6">
        <f>T2057/U2057</f>
        <v>6</v>
      </c>
      <c r="W2057">
        <v>288</v>
      </c>
      <c r="X2057">
        <v>24</v>
      </c>
      <c r="Y2057" s="6">
        <f>W2057/X2057</f>
        <v>12</v>
      </c>
      <c r="Z2057" s="6">
        <f>ROUND(Y2057,1)</f>
        <v>12</v>
      </c>
      <c r="AB2057" s="241"/>
      <c r="AC2057" s="241"/>
      <c r="AD2057" s="6"/>
      <c r="AE2057" s="241"/>
      <c r="AF2057" s="241"/>
    </row>
    <row r="2058" spans="1:32" ht="20.100000000000001" customHeight="1" x14ac:dyDescent="0.25">
      <c r="A2058" s="143">
        <v>37230</v>
      </c>
      <c r="B2058" s="144" t="s">
        <v>1521</v>
      </c>
      <c r="C2058" s="149" t="s">
        <v>1523</v>
      </c>
      <c r="D2058" s="146">
        <v>4</v>
      </c>
      <c r="E2058" s="146" t="s">
        <v>31</v>
      </c>
      <c r="F2058" s="168" t="s">
        <v>12500</v>
      </c>
      <c r="G2058" s="75">
        <v>39</v>
      </c>
      <c r="H2058" s="74">
        <v>36</v>
      </c>
      <c r="I2058" s="101">
        <f>H2058/D2058</f>
        <v>9</v>
      </c>
      <c r="J2058" s="76">
        <v>39</v>
      </c>
      <c r="K2058" s="76">
        <v>36</v>
      </c>
      <c r="L2058" s="102">
        <f>K2058/D2058</f>
        <v>9</v>
      </c>
      <c r="M2058" s="75">
        <v>39</v>
      </c>
      <c r="N2058" s="74">
        <v>36</v>
      </c>
      <c r="O2058" s="101">
        <f>N2058/D2058</f>
        <v>9</v>
      </c>
      <c r="P2058" s="76">
        <v>39</v>
      </c>
      <c r="Q2058" s="76">
        <v>36</v>
      </c>
      <c r="R2058" s="102">
        <f>Q2058/D2058</f>
        <v>9</v>
      </c>
      <c r="S2058" s="5">
        <v>4</v>
      </c>
      <c r="T2058">
        <v>24</v>
      </c>
      <c r="U2058">
        <v>4</v>
      </c>
      <c r="V2058" s="6">
        <f>T2058/U2058</f>
        <v>6</v>
      </c>
      <c r="W2058">
        <v>288</v>
      </c>
      <c r="X2058">
        <v>24</v>
      </c>
      <c r="Y2058" s="6">
        <f>W2058/X2058</f>
        <v>12</v>
      </c>
      <c r="Z2058" s="6">
        <f>ROUND(Y2058,1)</f>
        <v>12</v>
      </c>
      <c r="AB2058" s="241"/>
      <c r="AC2058" s="241"/>
      <c r="AD2058" s="6"/>
      <c r="AE2058" s="241"/>
      <c r="AF2058" s="241"/>
    </row>
    <row r="2059" spans="1:32" ht="20.100000000000001" customHeight="1" x14ac:dyDescent="0.25">
      <c r="A2059" s="143">
        <v>37486</v>
      </c>
      <c r="B2059" s="144" t="s">
        <v>1521</v>
      </c>
      <c r="C2059" s="149" t="s">
        <v>1591</v>
      </c>
      <c r="D2059" s="146">
        <v>4</v>
      </c>
      <c r="E2059" s="146" t="s">
        <v>31</v>
      </c>
      <c r="F2059" s="168" t="s">
        <v>12500</v>
      </c>
      <c r="G2059" s="75">
        <v>39</v>
      </c>
      <c r="H2059" s="74">
        <v>36</v>
      </c>
      <c r="I2059" s="101">
        <f>H2059/D2059</f>
        <v>9</v>
      </c>
      <c r="J2059" s="76">
        <v>39</v>
      </c>
      <c r="K2059" s="76">
        <v>36</v>
      </c>
      <c r="L2059" s="102">
        <f>K2059/D2059</f>
        <v>9</v>
      </c>
      <c r="M2059" s="75">
        <v>39</v>
      </c>
      <c r="N2059" s="74">
        <v>36</v>
      </c>
      <c r="O2059" s="101">
        <f>N2059/D2059</f>
        <v>9</v>
      </c>
      <c r="P2059" s="76">
        <v>39</v>
      </c>
      <c r="Q2059" s="76">
        <v>36</v>
      </c>
      <c r="R2059" s="102">
        <f>Q2059/D2059</f>
        <v>9</v>
      </c>
      <c r="S2059" s="5">
        <v>4</v>
      </c>
      <c r="T2059">
        <v>24</v>
      </c>
      <c r="U2059">
        <v>4</v>
      </c>
      <c r="V2059" s="6">
        <f>T2059/U2059</f>
        <v>6</v>
      </c>
      <c r="W2059">
        <v>288</v>
      </c>
      <c r="X2059">
        <v>24</v>
      </c>
      <c r="Y2059" s="6">
        <f>W2059/X2059</f>
        <v>12</v>
      </c>
      <c r="Z2059" s="6">
        <f>ROUND(Y2059,1)</f>
        <v>12</v>
      </c>
      <c r="AB2059" s="241"/>
      <c r="AC2059" s="241"/>
      <c r="AD2059" s="6"/>
      <c r="AE2059" s="241"/>
      <c r="AF2059" s="241"/>
    </row>
    <row r="2060" spans="1:32" ht="20.100000000000001" customHeight="1" x14ac:dyDescent="0.25">
      <c r="A2060" s="143">
        <v>37481</v>
      </c>
      <c r="B2060" s="144" t="s">
        <v>1588</v>
      </c>
      <c r="C2060" s="149" t="s">
        <v>1589</v>
      </c>
      <c r="D2060" s="146">
        <v>4</v>
      </c>
      <c r="E2060" s="146" t="s">
        <v>31</v>
      </c>
      <c r="F2060" s="168" t="s">
        <v>12500</v>
      </c>
      <c r="G2060" s="75">
        <v>42</v>
      </c>
      <c r="H2060" s="74">
        <v>36</v>
      </c>
      <c r="I2060" s="101">
        <f>H2060/D2060</f>
        <v>9</v>
      </c>
      <c r="J2060" s="76">
        <v>42</v>
      </c>
      <c r="K2060" s="76">
        <v>36</v>
      </c>
      <c r="L2060" s="102">
        <f>K2060/D2060</f>
        <v>9</v>
      </c>
      <c r="M2060" s="75">
        <v>42</v>
      </c>
      <c r="N2060" s="244">
        <v>39</v>
      </c>
      <c r="O2060" s="101">
        <f>N2060/D2060</f>
        <v>9.75</v>
      </c>
      <c r="P2060" s="76">
        <v>42</v>
      </c>
      <c r="Q2060" s="245">
        <v>39</v>
      </c>
      <c r="R2060" s="102">
        <f>Q2060/D2060</f>
        <v>9.75</v>
      </c>
      <c r="S2060" s="5">
        <v>4</v>
      </c>
      <c r="T2060">
        <v>24</v>
      </c>
      <c r="U2060">
        <v>4</v>
      </c>
      <c r="V2060" s="6">
        <f>T2060/U2060</f>
        <v>6</v>
      </c>
      <c r="W2060">
        <v>288</v>
      </c>
      <c r="X2060">
        <v>24</v>
      </c>
      <c r="Y2060" s="6">
        <f>W2060/X2060</f>
        <v>12</v>
      </c>
      <c r="Z2060" s="6">
        <f>ROUND(Y2060,1)</f>
        <v>12</v>
      </c>
      <c r="AB2060" s="241"/>
      <c r="AC2060" s="241"/>
      <c r="AD2060" s="6"/>
      <c r="AE2060" s="241"/>
      <c r="AF2060" s="241"/>
    </row>
    <row r="2061" spans="1:32" ht="20.100000000000001" customHeight="1" x14ac:dyDescent="0.25">
      <c r="A2061" s="143">
        <v>37223</v>
      </c>
      <c r="B2061" s="144" t="s">
        <v>1517</v>
      </c>
      <c r="C2061" s="149" t="s">
        <v>1518</v>
      </c>
      <c r="D2061" s="146">
        <v>4</v>
      </c>
      <c r="E2061" s="146" t="s">
        <v>31</v>
      </c>
      <c r="F2061" s="168" t="s">
        <v>12500</v>
      </c>
      <c r="G2061" s="75">
        <v>39</v>
      </c>
      <c r="H2061" s="74">
        <v>36</v>
      </c>
      <c r="I2061" s="101">
        <f>H2061/D2061</f>
        <v>9</v>
      </c>
      <c r="J2061" s="76">
        <v>39</v>
      </c>
      <c r="K2061" s="76">
        <v>36</v>
      </c>
      <c r="L2061" s="102">
        <f>K2061/D2061</f>
        <v>9</v>
      </c>
      <c r="M2061" s="75">
        <v>39</v>
      </c>
      <c r="N2061" s="74">
        <v>36</v>
      </c>
      <c r="O2061" s="101">
        <f>N2061/D2061</f>
        <v>9</v>
      </c>
      <c r="P2061" s="76">
        <v>39</v>
      </c>
      <c r="Q2061" s="76">
        <v>36</v>
      </c>
      <c r="R2061" s="102">
        <f>Q2061/D2061</f>
        <v>9</v>
      </c>
      <c r="S2061" s="5">
        <v>4</v>
      </c>
      <c r="T2061">
        <v>24</v>
      </c>
      <c r="U2061">
        <v>4</v>
      </c>
      <c r="V2061" s="6">
        <f>T2061/U2061</f>
        <v>6</v>
      </c>
      <c r="W2061">
        <v>288</v>
      </c>
      <c r="X2061">
        <v>24</v>
      </c>
      <c r="Y2061" s="6">
        <f>W2061/X2061</f>
        <v>12</v>
      </c>
      <c r="Z2061" s="6">
        <f>ROUND(Y2061,1)</f>
        <v>12</v>
      </c>
      <c r="AB2061" s="241"/>
      <c r="AC2061" s="241"/>
      <c r="AD2061" s="6"/>
      <c r="AE2061" s="241"/>
      <c r="AF2061" s="241"/>
    </row>
    <row r="2062" spans="1:32" ht="20.100000000000001" customHeight="1" x14ac:dyDescent="0.25">
      <c r="A2062" s="143">
        <v>37525</v>
      </c>
      <c r="B2062" s="144" t="s">
        <v>1598</v>
      </c>
      <c r="C2062" s="149" t="s">
        <v>1600</v>
      </c>
      <c r="D2062" s="146">
        <v>4</v>
      </c>
      <c r="E2062" s="146" t="s">
        <v>31</v>
      </c>
      <c r="F2062" s="168" t="s">
        <v>12500</v>
      </c>
      <c r="G2062" s="75">
        <v>42</v>
      </c>
      <c r="H2062" s="74">
        <v>36</v>
      </c>
      <c r="I2062" s="101">
        <f>H2062/D2062</f>
        <v>9</v>
      </c>
      <c r="J2062" s="76">
        <v>42</v>
      </c>
      <c r="K2062" s="76">
        <v>36</v>
      </c>
      <c r="L2062" s="102">
        <f>K2062/D2062</f>
        <v>9</v>
      </c>
      <c r="M2062" s="75">
        <v>42</v>
      </c>
      <c r="N2062" s="244">
        <v>39</v>
      </c>
      <c r="O2062" s="101">
        <f>N2062/D2062</f>
        <v>9.75</v>
      </c>
      <c r="P2062" s="76">
        <v>42</v>
      </c>
      <c r="Q2062" s="245">
        <v>39</v>
      </c>
      <c r="R2062" s="102">
        <f>Q2062/D2062</f>
        <v>9.75</v>
      </c>
      <c r="S2062" s="5">
        <v>4</v>
      </c>
      <c r="T2062">
        <v>24</v>
      </c>
      <c r="U2062">
        <v>4</v>
      </c>
      <c r="V2062" s="6">
        <f>T2062/U2062</f>
        <v>6</v>
      </c>
      <c r="W2062">
        <v>288</v>
      </c>
      <c r="X2062">
        <v>24</v>
      </c>
      <c r="Y2062" s="6">
        <f>W2062/X2062</f>
        <v>12</v>
      </c>
      <c r="Z2062" s="6">
        <f>ROUND(Y2062,1)</f>
        <v>12</v>
      </c>
      <c r="AB2062" s="241"/>
      <c r="AC2062" s="241"/>
      <c r="AD2062" s="6"/>
      <c r="AE2062" s="241"/>
      <c r="AF2062" s="241"/>
    </row>
    <row r="2063" spans="1:32" ht="20.100000000000001" customHeight="1" x14ac:dyDescent="0.25">
      <c r="A2063" s="143">
        <v>37554</v>
      </c>
      <c r="B2063" s="144" t="s">
        <v>1609</v>
      </c>
      <c r="C2063" s="149" t="s">
        <v>1610</v>
      </c>
      <c r="D2063" s="146">
        <v>4</v>
      </c>
      <c r="E2063" s="146" t="s">
        <v>31</v>
      </c>
      <c r="F2063" s="168" t="s">
        <v>12500</v>
      </c>
      <c r="G2063" s="75">
        <v>42</v>
      </c>
      <c r="H2063" s="74">
        <v>36</v>
      </c>
      <c r="I2063" s="101">
        <f>H2063/D2063</f>
        <v>9</v>
      </c>
      <c r="J2063" s="76">
        <v>42</v>
      </c>
      <c r="K2063" s="76">
        <v>36</v>
      </c>
      <c r="L2063" s="102">
        <f>K2063/D2063</f>
        <v>9</v>
      </c>
      <c r="M2063" s="75">
        <v>42</v>
      </c>
      <c r="N2063" s="244">
        <v>39</v>
      </c>
      <c r="O2063" s="101">
        <f>N2063/D2063</f>
        <v>9.75</v>
      </c>
      <c r="P2063" s="76">
        <v>42</v>
      </c>
      <c r="Q2063" s="245">
        <v>39</v>
      </c>
      <c r="R2063" s="102">
        <f>Q2063/D2063</f>
        <v>9.75</v>
      </c>
      <c r="S2063" s="5">
        <v>4</v>
      </c>
      <c r="T2063">
        <v>24</v>
      </c>
      <c r="U2063">
        <v>4</v>
      </c>
      <c r="V2063" s="6">
        <f>T2063/U2063</f>
        <v>6</v>
      </c>
      <c r="W2063">
        <v>288</v>
      </c>
      <c r="X2063">
        <v>24</v>
      </c>
      <c r="Y2063" s="6">
        <f>W2063/X2063</f>
        <v>12</v>
      </c>
      <c r="Z2063" s="6">
        <f>ROUND(Y2063,1)</f>
        <v>12</v>
      </c>
      <c r="AB2063" s="241"/>
      <c r="AC2063" s="241"/>
      <c r="AD2063" s="6"/>
      <c r="AE2063" s="241"/>
      <c r="AF2063" s="241"/>
    </row>
    <row r="2064" spans="1:32" ht="20.100000000000001" customHeight="1" x14ac:dyDescent="0.25">
      <c r="A2064" s="143">
        <v>37418</v>
      </c>
      <c r="B2064" s="144" t="s">
        <v>1555</v>
      </c>
      <c r="C2064" s="149" t="s">
        <v>1556</v>
      </c>
      <c r="D2064" s="146">
        <v>6</v>
      </c>
      <c r="E2064" s="146" t="s">
        <v>280</v>
      </c>
      <c r="F2064" s="168" t="s">
        <v>12511</v>
      </c>
      <c r="G2064" s="75">
        <v>87.72</v>
      </c>
      <c r="H2064" s="74">
        <v>87.72</v>
      </c>
      <c r="I2064" s="101">
        <f>H2064/D2064</f>
        <v>14.62</v>
      </c>
      <c r="J2064" s="76">
        <v>87.72</v>
      </c>
      <c r="K2064" s="76">
        <v>87.72</v>
      </c>
      <c r="L2064" s="102">
        <f>K2064/D2064</f>
        <v>14.62</v>
      </c>
      <c r="M2064" s="75">
        <v>87.72</v>
      </c>
      <c r="N2064" s="74">
        <v>87.72</v>
      </c>
      <c r="O2064" s="101">
        <f>N2064/D2064</f>
        <v>14.62</v>
      </c>
      <c r="P2064" s="76">
        <v>87.72</v>
      </c>
      <c r="Q2064" s="76">
        <v>87.72</v>
      </c>
      <c r="R2064" s="102">
        <f>Q2064/D2064</f>
        <v>14.62</v>
      </c>
      <c r="S2064" s="5">
        <v>6</v>
      </c>
      <c r="T2064">
        <v>24</v>
      </c>
      <c r="U2064">
        <v>6</v>
      </c>
      <c r="V2064" s="6">
        <f>T2064/U2064</f>
        <v>4</v>
      </c>
      <c r="W2064">
        <v>384</v>
      </c>
      <c r="X2064">
        <v>24</v>
      </c>
      <c r="Y2064" s="6">
        <f>W2064/X2064</f>
        <v>16</v>
      </c>
      <c r="Z2064" s="6">
        <f>ROUND(Y2064,1)</f>
        <v>16</v>
      </c>
      <c r="AB2064" s="241"/>
      <c r="AC2064" s="241"/>
      <c r="AD2064" s="6"/>
      <c r="AE2064" s="241"/>
      <c r="AF2064" s="241"/>
    </row>
    <row r="2065" spans="1:32" ht="20.100000000000001" customHeight="1" x14ac:dyDescent="0.25">
      <c r="A2065" s="143">
        <v>47173</v>
      </c>
      <c r="B2065" s="144" t="s">
        <v>2367</v>
      </c>
      <c r="C2065" s="150" t="s">
        <v>2368</v>
      </c>
      <c r="D2065" s="146">
        <v>1</v>
      </c>
      <c r="E2065" s="146" t="s">
        <v>19</v>
      </c>
      <c r="F2065" s="168" t="s">
        <v>12498</v>
      </c>
      <c r="G2065" s="75">
        <v>29.89</v>
      </c>
      <c r="H2065" s="74">
        <v>29.89</v>
      </c>
      <c r="I2065" s="101">
        <f>H2065/D2065</f>
        <v>29.89</v>
      </c>
      <c r="J2065" s="76">
        <v>29.89</v>
      </c>
      <c r="K2065" s="76">
        <v>29.89</v>
      </c>
      <c r="L2065" s="102">
        <f>K2065/D2065</f>
        <v>29.89</v>
      </c>
      <c r="M2065" s="75">
        <v>29.89</v>
      </c>
      <c r="N2065" s="74">
        <v>29.89</v>
      </c>
      <c r="O2065" s="101">
        <f>N2065/D2065</f>
        <v>29.89</v>
      </c>
      <c r="P2065" s="76">
        <v>29.89</v>
      </c>
      <c r="Q2065" s="76">
        <v>29.89</v>
      </c>
      <c r="R2065" s="102">
        <f>Q2065/D2065</f>
        <v>29.89</v>
      </c>
      <c r="S2065" s="5">
        <v>1</v>
      </c>
      <c r="T2065">
        <v>24</v>
      </c>
      <c r="U2065">
        <v>1</v>
      </c>
      <c r="V2065" s="6">
        <f>T2065/U2065</f>
        <v>24</v>
      </c>
      <c r="W2065">
        <v>288</v>
      </c>
      <c r="X2065">
        <v>24</v>
      </c>
      <c r="Y2065" s="6">
        <f>W2065/X2065</f>
        <v>12</v>
      </c>
      <c r="Z2065" s="6">
        <f>ROUND(Y2065,1)</f>
        <v>12</v>
      </c>
      <c r="AB2065" s="241"/>
      <c r="AC2065" s="241"/>
      <c r="AD2065" s="6"/>
      <c r="AE2065" s="241"/>
      <c r="AF2065" s="241"/>
    </row>
    <row r="2066" spans="1:32" ht="20.100000000000001" customHeight="1" x14ac:dyDescent="0.25">
      <c r="A2066" s="143">
        <v>47273</v>
      </c>
      <c r="B2066" s="144" t="s">
        <v>2394</v>
      </c>
      <c r="C2066" s="150" t="s">
        <v>2395</v>
      </c>
      <c r="D2066" s="146">
        <v>1</v>
      </c>
      <c r="E2066" s="146" t="s">
        <v>19</v>
      </c>
      <c r="F2066" s="168" t="s">
        <v>12498</v>
      </c>
      <c r="G2066" s="75">
        <v>29.89</v>
      </c>
      <c r="H2066" s="74">
        <v>29.89</v>
      </c>
      <c r="I2066" s="101">
        <f>H2066/D2066</f>
        <v>29.89</v>
      </c>
      <c r="J2066" s="76">
        <v>29.89</v>
      </c>
      <c r="K2066" s="76">
        <v>29.89</v>
      </c>
      <c r="L2066" s="102">
        <f>K2066/D2066</f>
        <v>29.89</v>
      </c>
      <c r="M2066" s="75">
        <v>29.89</v>
      </c>
      <c r="N2066" s="74">
        <v>29.89</v>
      </c>
      <c r="O2066" s="101">
        <f>N2066/D2066</f>
        <v>29.89</v>
      </c>
      <c r="P2066" s="76">
        <v>29.89</v>
      </c>
      <c r="Q2066" s="76">
        <v>29.89</v>
      </c>
      <c r="R2066" s="102">
        <f>Q2066/D2066</f>
        <v>29.89</v>
      </c>
      <c r="S2066" s="5">
        <v>1</v>
      </c>
      <c r="T2066">
        <v>24</v>
      </c>
      <c r="U2066">
        <v>1</v>
      </c>
      <c r="V2066" s="6">
        <f>T2066/U2066</f>
        <v>24</v>
      </c>
      <c r="W2066">
        <v>288</v>
      </c>
      <c r="X2066">
        <v>24</v>
      </c>
      <c r="Y2066" s="6">
        <f>W2066/X2066</f>
        <v>12</v>
      </c>
      <c r="Z2066" s="6">
        <f>ROUND(Y2066,1)</f>
        <v>12</v>
      </c>
      <c r="AB2066" s="241"/>
      <c r="AC2066" s="241"/>
      <c r="AD2066" s="6"/>
      <c r="AE2066" s="241"/>
      <c r="AF2066" s="241"/>
    </row>
    <row r="2067" spans="1:32" ht="20.100000000000001" customHeight="1" x14ac:dyDescent="0.25">
      <c r="A2067" s="143">
        <v>47106</v>
      </c>
      <c r="B2067" s="144" t="s">
        <v>2348</v>
      </c>
      <c r="C2067" s="150" t="s">
        <v>2349</v>
      </c>
      <c r="D2067" s="146">
        <v>12</v>
      </c>
      <c r="E2067" s="146" t="s">
        <v>22</v>
      </c>
      <c r="F2067" s="168" t="s">
        <v>12523</v>
      </c>
      <c r="G2067" s="75">
        <v>30.6</v>
      </c>
      <c r="H2067" s="74">
        <v>27.72</v>
      </c>
      <c r="I2067" s="101">
        <f>H2067/D2067</f>
        <v>2.31</v>
      </c>
      <c r="J2067" s="76">
        <v>30.6</v>
      </c>
      <c r="K2067" s="76">
        <v>27.72</v>
      </c>
      <c r="L2067" s="102">
        <f>K2067/D2067</f>
        <v>2.31</v>
      </c>
      <c r="M2067" s="75">
        <v>30.6</v>
      </c>
      <c r="N2067" s="74">
        <v>27.72</v>
      </c>
      <c r="O2067" s="101">
        <f>N2067/D2067</f>
        <v>2.31</v>
      </c>
      <c r="P2067" s="76">
        <v>30.6</v>
      </c>
      <c r="Q2067" s="76">
        <v>27.72</v>
      </c>
      <c r="R2067" s="102">
        <f>Q2067/D2067</f>
        <v>2.31</v>
      </c>
      <c r="S2067" s="5">
        <v>12</v>
      </c>
      <c r="T2067">
        <v>12</v>
      </c>
      <c r="U2067">
        <v>12</v>
      </c>
      <c r="V2067" s="6">
        <f>T2067/U2067</f>
        <v>1</v>
      </c>
      <c r="W2067">
        <v>230.4</v>
      </c>
      <c r="X2067">
        <v>12</v>
      </c>
      <c r="Y2067" s="6">
        <f>W2067/X2067</f>
        <v>19.2</v>
      </c>
      <c r="Z2067" s="6">
        <f>ROUND(Y2067,1)</f>
        <v>19.2</v>
      </c>
      <c r="AB2067" s="241"/>
      <c r="AC2067" s="241"/>
      <c r="AD2067" s="6"/>
      <c r="AE2067" s="241"/>
      <c r="AF2067" s="241"/>
    </row>
    <row r="2068" spans="1:32" ht="20.100000000000001" customHeight="1" x14ac:dyDescent="0.25">
      <c r="A2068" s="143">
        <v>47097</v>
      </c>
      <c r="B2068" s="144" t="s">
        <v>2340</v>
      </c>
      <c r="C2068" s="150" t="s">
        <v>2341</v>
      </c>
      <c r="D2068" s="146">
        <v>12</v>
      </c>
      <c r="E2068" s="146" t="s">
        <v>22</v>
      </c>
      <c r="F2068" s="168" t="s">
        <v>12523</v>
      </c>
      <c r="G2068" s="75">
        <v>30.6</v>
      </c>
      <c r="H2068" s="74">
        <v>27.72</v>
      </c>
      <c r="I2068" s="101">
        <f>H2068/D2068</f>
        <v>2.31</v>
      </c>
      <c r="J2068" s="76">
        <v>30.6</v>
      </c>
      <c r="K2068" s="76">
        <v>27.72</v>
      </c>
      <c r="L2068" s="102">
        <f>K2068/D2068</f>
        <v>2.31</v>
      </c>
      <c r="M2068" s="75">
        <v>30.6</v>
      </c>
      <c r="N2068" s="74">
        <v>27.72</v>
      </c>
      <c r="O2068" s="101">
        <f>N2068/D2068</f>
        <v>2.31</v>
      </c>
      <c r="P2068" s="76">
        <v>30.6</v>
      </c>
      <c r="Q2068" s="76">
        <v>27.72</v>
      </c>
      <c r="R2068" s="102">
        <f>Q2068/D2068</f>
        <v>2.31</v>
      </c>
      <c r="S2068" s="4">
        <v>12</v>
      </c>
      <c r="T2068">
        <v>12</v>
      </c>
      <c r="U2068">
        <v>12</v>
      </c>
      <c r="V2068" s="6">
        <f>T2068/U2068</f>
        <v>1</v>
      </c>
      <c r="W2068">
        <v>230.4</v>
      </c>
      <c r="X2068">
        <v>12</v>
      </c>
      <c r="Y2068" s="6">
        <f>W2068/X2068</f>
        <v>19.2</v>
      </c>
      <c r="Z2068" s="6">
        <f>ROUND(Y2068,1)</f>
        <v>19.2</v>
      </c>
      <c r="AB2068" s="241"/>
      <c r="AC2068" s="241"/>
      <c r="AD2068" s="6"/>
      <c r="AE2068" s="241"/>
      <c r="AF2068" s="241"/>
    </row>
    <row r="2069" spans="1:32" ht="20.100000000000001" customHeight="1" x14ac:dyDescent="0.25">
      <c r="A2069" s="143">
        <v>47098</v>
      </c>
      <c r="B2069" s="144" t="s">
        <v>2342</v>
      </c>
      <c r="C2069" s="150" t="s">
        <v>2343</v>
      </c>
      <c r="D2069" s="146">
        <v>12</v>
      </c>
      <c r="E2069" s="146" t="s">
        <v>22</v>
      </c>
      <c r="F2069" s="168" t="s">
        <v>12523</v>
      </c>
      <c r="G2069" s="75">
        <v>30.6</v>
      </c>
      <c r="H2069" s="74">
        <v>27.72</v>
      </c>
      <c r="I2069" s="101">
        <f>H2069/D2069</f>
        <v>2.31</v>
      </c>
      <c r="J2069" s="76">
        <v>30.6</v>
      </c>
      <c r="K2069" s="76">
        <v>27.72</v>
      </c>
      <c r="L2069" s="102">
        <f>K2069/D2069</f>
        <v>2.31</v>
      </c>
      <c r="M2069" s="75">
        <v>30.6</v>
      </c>
      <c r="N2069" s="74">
        <v>27.72</v>
      </c>
      <c r="O2069" s="101">
        <f>N2069/D2069</f>
        <v>2.31</v>
      </c>
      <c r="P2069" s="76">
        <v>30.6</v>
      </c>
      <c r="Q2069" s="76">
        <v>27.72</v>
      </c>
      <c r="R2069" s="102">
        <f>Q2069/D2069</f>
        <v>2.31</v>
      </c>
      <c r="S2069" s="4">
        <v>12</v>
      </c>
      <c r="T2069">
        <v>12</v>
      </c>
      <c r="U2069">
        <v>12</v>
      </c>
      <c r="V2069" s="6">
        <f>T2069/U2069</f>
        <v>1</v>
      </c>
      <c r="W2069">
        <v>230.4</v>
      </c>
      <c r="X2069">
        <v>12</v>
      </c>
      <c r="Y2069" s="6">
        <f>W2069/X2069</f>
        <v>19.2</v>
      </c>
      <c r="Z2069" s="6">
        <f>ROUND(Y2069,1)</f>
        <v>19.2</v>
      </c>
      <c r="AB2069" s="241"/>
      <c r="AC2069" s="241"/>
      <c r="AD2069" s="6"/>
      <c r="AE2069" s="241"/>
      <c r="AF2069" s="241"/>
    </row>
    <row r="2070" spans="1:32" ht="20.100000000000001" customHeight="1" x14ac:dyDescent="0.25">
      <c r="A2070" s="143">
        <v>47320</v>
      </c>
      <c r="B2070" s="144" t="s">
        <v>2411</v>
      </c>
      <c r="C2070" s="150" t="s">
        <v>2412</v>
      </c>
      <c r="D2070" s="146">
        <v>2</v>
      </c>
      <c r="E2070" s="146" t="s">
        <v>28</v>
      </c>
      <c r="F2070" s="168" t="s">
        <v>12496</v>
      </c>
      <c r="G2070" s="75">
        <v>37.58</v>
      </c>
      <c r="H2070" s="74">
        <v>33.5</v>
      </c>
      <c r="I2070" s="101">
        <f>H2070/D2070</f>
        <v>16.75</v>
      </c>
      <c r="J2070" s="76">
        <v>37.58</v>
      </c>
      <c r="K2070" s="76">
        <v>33.5</v>
      </c>
      <c r="L2070" s="102">
        <f>K2070/D2070</f>
        <v>16.75</v>
      </c>
      <c r="M2070" s="75">
        <v>37.58</v>
      </c>
      <c r="N2070" s="74">
        <v>33.5</v>
      </c>
      <c r="O2070" s="101">
        <f>N2070/D2070</f>
        <v>16.75</v>
      </c>
      <c r="P2070" s="76">
        <v>37.58</v>
      </c>
      <c r="Q2070" s="76">
        <v>33.5</v>
      </c>
      <c r="R2070" s="102">
        <f>Q2070/D2070</f>
        <v>16.75</v>
      </c>
      <c r="S2070" s="4">
        <v>2</v>
      </c>
      <c r="T2070">
        <v>24</v>
      </c>
      <c r="U2070">
        <v>2</v>
      </c>
      <c r="V2070" s="6">
        <f>T2070/U2070</f>
        <v>12</v>
      </c>
      <c r="W2070">
        <v>288</v>
      </c>
      <c r="X2070">
        <v>24</v>
      </c>
      <c r="Y2070" s="6">
        <f>W2070/X2070</f>
        <v>12</v>
      </c>
      <c r="Z2070" s="6">
        <f>ROUND(Y2070,1)</f>
        <v>12</v>
      </c>
      <c r="AB2070" s="241"/>
      <c r="AC2070" s="241"/>
      <c r="AD2070" s="6"/>
      <c r="AE2070" s="241"/>
      <c r="AF2070" s="241"/>
    </row>
    <row r="2071" spans="1:32" ht="20.100000000000001" customHeight="1" x14ac:dyDescent="0.25">
      <c r="A2071" s="143">
        <v>47109</v>
      </c>
      <c r="B2071" s="144" t="s">
        <v>2350</v>
      </c>
      <c r="C2071" s="150" t="s">
        <v>2351</v>
      </c>
      <c r="D2071" s="146">
        <v>2</v>
      </c>
      <c r="E2071" s="146" t="s">
        <v>28</v>
      </c>
      <c r="F2071" s="168" t="s">
        <v>12496</v>
      </c>
      <c r="G2071" s="75">
        <v>36.5</v>
      </c>
      <c r="H2071" s="74">
        <v>35</v>
      </c>
      <c r="I2071" s="101">
        <f>H2071/D2071</f>
        <v>17.5</v>
      </c>
      <c r="J2071" s="76">
        <v>36.5</v>
      </c>
      <c r="K2071" s="76">
        <v>35</v>
      </c>
      <c r="L2071" s="102">
        <f>K2071/D2071</f>
        <v>17.5</v>
      </c>
      <c r="M2071" s="75">
        <v>36.5</v>
      </c>
      <c r="N2071" s="74">
        <v>35</v>
      </c>
      <c r="O2071" s="101">
        <f>N2071/D2071</f>
        <v>17.5</v>
      </c>
      <c r="P2071" s="76">
        <v>36.5</v>
      </c>
      <c r="Q2071" s="76">
        <v>35</v>
      </c>
      <c r="R2071" s="102">
        <f>Q2071/D2071</f>
        <v>17.5</v>
      </c>
      <c r="S2071" s="4">
        <v>2</v>
      </c>
      <c r="T2071">
        <v>24</v>
      </c>
      <c r="U2071">
        <v>2</v>
      </c>
      <c r="V2071" s="6">
        <f>T2071/U2071</f>
        <v>12</v>
      </c>
      <c r="W2071">
        <v>288</v>
      </c>
      <c r="X2071">
        <v>24</v>
      </c>
      <c r="Y2071" s="6">
        <f>W2071/X2071</f>
        <v>12</v>
      </c>
      <c r="Z2071" s="6">
        <f>ROUND(Y2071,1)</f>
        <v>12</v>
      </c>
      <c r="AB2071" s="241"/>
      <c r="AC2071" s="241"/>
      <c r="AD2071" s="6"/>
      <c r="AE2071" s="241"/>
      <c r="AF2071" s="241"/>
    </row>
    <row r="2072" spans="1:32" ht="20.100000000000001" customHeight="1" x14ac:dyDescent="0.25">
      <c r="A2072" s="143">
        <v>47117</v>
      </c>
      <c r="B2072" s="144" t="s">
        <v>2356</v>
      </c>
      <c r="C2072" s="150" t="s">
        <v>2357</v>
      </c>
      <c r="D2072" s="146">
        <v>2</v>
      </c>
      <c r="E2072" s="146" t="s">
        <v>28</v>
      </c>
      <c r="F2072" s="168" t="s">
        <v>12496</v>
      </c>
      <c r="G2072" s="75">
        <v>36.5</v>
      </c>
      <c r="H2072" s="74">
        <v>33.5</v>
      </c>
      <c r="I2072" s="101">
        <f>H2072/D2072</f>
        <v>16.75</v>
      </c>
      <c r="J2072" s="76">
        <v>36.5</v>
      </c>
      <c r="K2072" s="76">
        <v>33.5</v>
      </c>
      <c r="L2072" s="102">
        <f>K2072/D2072</f>
        <v>16.75</v>
      </c>
      <c r="M2072" s="75">
        <v>36.5</v>
      </c>
      <c r="N2072" s="74">
        <v>33.5</v>
      </c>
      <c r="O2072" s="101">
        <f>N2072/D2072</f>
        <v>16.75</v>
      </c>
      <c r="P2072" s="76">
        <v>36.5</v>
      </c>
      <c r="Q2072" s="76">
        <v>33.5</v>
      </c>
      <c r="R2072" s="102">
        <f>Q2072/D2072</f>
        <v>16.75</v>
      </c>
      <c r="S2072" s="14">
        <v>2</v>
      </c>
      <c r="T2072" s="14">
        <v>24</v>
      </c>
      <c r="U2072" s="14">
        <v>2</v>
      </c>
      <c r="V2072" s="6">
        <f>T2072/U2072</f>
        <v>12</v>
      </c>
      <c r="W2072" s="14">
        <v>288</v>
      </c>
      <c r="X2072" s="14">
        <v>24</v>
      </c>
      <c r="Y2072" s="6">
        <f>W2072/X2072</f>
        <v>12</v>
      </c>
      <c r="Z2072" s="6">
        <f>ROUND(Y2072,1)</f>
        <v>12</v>
      </c>
      <c r="AA2072" s="14"/>
      <c r="AB2072" s="241"/>
      <c r="AC2072" s="241"/>
      <c r="AD2072" s="6"/>
      <c r="AE2072" s="241"/>
      <c r="AF2072" s="241"/>
    </row>
    <row r="2073" spans="1:32" ht="20.100000000000001" customHeight="1" x14ac:dyDescent="0.25">
      <c r="A2073" s="143">
        <v>47304</v>
      </c>
      <c r="B2073" s="144" t="s">
        <v>2406</v>
      </c>
      <c r="C2073" s="150" t="s">
        <v>2407</v>
      </c>
      <c r="D2073" s="146">
        <v>4</v>
      </c>
      <c r="E2073" s="146" t="s">
        <v>31</v>
      </c>
      <c r="F2073" s="168" t="s">
        <v>12500</v>
      </c>
      <c r="G2073" s="75">
        <v>41.4</v>
      </c>
      <c r="H2073" s="74">
        <v>39</v>
      </c>
      <c r="I2073" s="101">
        <f>H2073/D2073</f>
        <v>9.75</v>
      </c>
      <c r="J2073" s="76">
        <v>41.4</v>
      </c>
      <c r="K2073" s="76">
        <v>39</v>
      </c>
      <c r="L2073" s="102">
        <f>K2073/D2073</f>
        <v>9.75</v>
      </c>
      <c r="M2073" s="75">
        <v>41.4</v>
      </c>
      <c r="N2073" s="74">
        <v>39</v>
      </c>
      <c r="O2073" s="101">
        <f>N2073/D2073</f>
        <v>9.75</v>
      </c>
      <c r="P2073" s="76">
        <v>41.4</v>
      </c>
      <c r="Q2073" s="76">
        <v>39</v>
      </c>
      <c r="R2073" s="102">
        <f>Q2073/D2073</f>
        <v>9.75</v>
      </c>
      <c r="S2073" s="4">
        <v>4</v>
      </c>
      <c r="T2073">
        <v>24</v>
      </c>
      <c r="U2073">
        <v>4</v>
      </c>
      <c r="V2073" s="6">
        <f>T2073/U2073</f>
        <v>6</v>
      </c>
      <c r="W2073">
        <v>288</v>
      </c>
      <c r="X2073">
        <v>24</v>
      </c>
      <c r="Y2073" s="6">
        <f>W2073/X2073</f>
        <v>12</v>
      </c>
      <c r="Z2073" s="6">
        <f>ROUND(Y2073,1)</f>
        <v>12</v>
      </c>
      <c r="AB2073" s="241"/>
      <c r="AC2073" s="241"/>
      <c r="AD2073" s="6"/>
      <c r="AE2073" s="241"/>
      <c r="AF2073" s="241"/>
    </row>
    <row r="2074" spans="1:32" ht="20.100000000000001" customHeight="1" x14ac:dyDescent="0.25">
      <c r="A2074" s="143">
        <v>47342</v>
      </c>
      <c r="B2074" s="144" t="s">
        <v>2369</v>
      </c>
      <c r="C2074" s="150" t="s">
        <v>2417</v>
      </c>
      <c r="D2074" s="146">
        <v>4</v>
      </c>
      <c r="E2074" s="146" t="s">
        <v>31</v>
      </c>
      <c r="F2074" s="168" t="s">
        <v>12500</v>
      </c>
      <c r="G2074" s="75">
        <v>40.520000000000003</v>
      </c>
      <c r="H2074" s="74">
        <v>36</v>
      </c>
      <c r="I2074" s="101">
        <f>H2074/D2074</f>
        <v>9</v>
      </c>
      <c r="J2074" s="76">
        <v>40.520000000000003</v>
      </c>
      <c r="K2074" s="76">
        <v>36</v>
      </c>
      <c r="L2074" s="102">
        <f>K2074/D2074</f>
        <v>9</v>
      </c>
      <c r="M2074" s="75">
        <v>40.520000000000003</v>
      </c>
      <c r="N2074" s="74">
        <v>36</v>
      </c>
      <c r="O2074" s="101">
        <f>N2074/D2074</f>
        <v>9</v>
      </c>
      <c r="P2074" s="76">
        <v>40.520000000000003</v>
      </c>
      <c r="Q2074" s="76">
        <v>36</v>
      </c>
      <c r="R2074" s="102">
        <f>Q2074/D2074</f>
        <v>9</v>
      </c>
      <c r="S2074" s="4">
        <v>4</v>
      </c>
      <c r="T2074">
        <v>24</v>
      </c>
      <c r="U2074">
        <v>4</v>
      </c>
      <c r="V2074" s="6">
        <f>T2074/U2074</f>
        <v>6</v>
      </c>
      <c r="W2074">
        <v>288</v>
      </c>
      <c r="X2074">
        <v>24</v>
      </c>
      <c r="Y2074" s="6">
        <f>W2074/X2074</f>
        <v>12</v>
      </c>
      <c r="Z2074" s="6">
        <f>ROUND(Y2074,1)</f>
        <v>12</v>
      </c>
      <c r="AB2074" s="241"/>
      <c r="AC2074" s="241"/>
      <c r="AD2074" s="6"/>
      <c r="AE2074" s="241"/>
      <c r="AF2074" s="241"/>
    </row>
    <row r="2075" spans="1:32" ht="20.100000000000001" customHeight="1" x14ac:dyDescent="0.25">
      <c r="A2075" s="143">
        <v>47111</v>
      </c>
      <c r="B2075" s="144" t="s">
        <v>2352</v>
      </c>
      <c r="C2075" s="150" t="s">
        <v>2353</v>
      </c>
      <c r="D2075" s="146">
        <v>4</v>
      </c>
      <c r="E2075" s="146" t="s">
        <v>31</v>
      </c>
      <c r="F2075" s="168" t="s">
        <v>12500</v>
      </c>
      <c r="G2075" s="75">
        <v>41.4</v>
      </c>
      <c r="H2075" s="74">
        <v>39</v>
      </c>
      <c r="I2075" s="101">
        <f>H2075/D2075</f>
        <v>9.75</v>
      </c>
      <c r="J2075" s="76">
        <v>41.4</v>
      </c>
      <c r="K2075" s="76">
        <v>39</v>
      </c>
      <c r="L2075" s="102">
        <f>K2075/D2075</f>
        <v>9.75</v>
      </c>
      <c r="M2075" s="75">
        <v>41.4</v>
      </c>
      <c r="N2075" s="74">
        <v>39</v>
      </c>
      <c r="O2075" s="101">
        <f>N2075/D2075</f>
        <v>9.75</v>
      </c>
      <c r="P2075" s="76">
        <v>41.4</v>
      </c>
      <c r="Q2075" s="76">
        <v>39</v>
      </c>
      <c r="R2075" s="102">
        <f>Q2075/D2075</f>
        <v>9.75</v>
      </c>
      <c r="S2075" s="5">
        <v>4</v>
      </c>
      <c r="T2075">
        <v>24</v>
      </c>
      <c r="U2075">
        <v>4</v>
      </c>
      <c r="V2075" s="6">
        <f>T2075/U2075</f>
        <v>6</v>
      </c>
      <c r="W2075">
        <v>288</v>
      </c>
      <c r="X2075">
        <v>24</v>
      </c>
      <c r="Y2075" s="6">
        <f>W2075/X2075</f>
        <v>12</v>
      </c>
      <c r="Z2075" s="6">
        <f>ROUND(Y2075,1)</f>
        <v>12</v>
      </c>
      <c r="AB2075" s="241"/>
      <c r="AC2075" s="241"/>
      <c r="AD2075" s="6"/>
      <c r="AE2075" s="241"/>
      <c r="AF2075" s="241"/>
    </row>
    <row r="2076" spans="1:32" ht="20.100000000000001" customHeight="1" x14ac:dyDescent="0.25">
      <c r="A2076" s="143">
        <v>47278</v>
      </c>
      <c r="B2076" s="144" t="s">
        <v>2396</v>
      </c>
      <c r="C2076" s="150" t="s">
        <v>2397</v>
      </c>
      <c r="D2076" s="146">
        <v>4</v>
      </c>
      <c r="E2076" s="146" t="s">
        <v>31</v>
      </c>
      <c r="F2076" s="168" t="s">
        <v>12500</v>
      </c>
      <c r="G2076" s="75">
        <v>41.4</v>
      </c>
      <c r="H2076" s="74">
        <v>39</v>
      </c>
      <c r="I2076" s="101">
        <f>H2076/D2076</f>
        <v>9.75</v>
      </c>
      <c r="J2076" s="76">
        <v>41.4</v>
      </c>
      <c r="K2076" s="76">
        <v>39</v>
      </c>
      <c r="L2076" s="102">
        <f>K2076/D2076</f>
        <v>9.75</v>
      </c>
      <c r="M2076" s="75">
        <v>41.4</v>
      </c>
      <c r="N2076" s="74">
        <v>39</v>
      </c>
      <c r="O2076" s="101">
        <f>N2076/D2076</f>
        <v>9.75</v>
      </c>
      <c r="P2076" s="76">
        <v>41.4</v>
      </c>
      <c r="Q2076" s="76">
        <v>39</v>
      </c>
      <c r="R2076" s="102">
        <f>Q2076/D2076</f>
        <v>9.75</v>
      </c>
      <c r="S2076" s="5">
        <v>4</v>
      </c>
      <c r="T2076">
        <v>24</v>
      </c>
      <c r="U2076">
        <v>4</v>
      </c>
      <c r="V2076" s="6">
        <f>T2076/U2076</f>
        <v>6</v>
      </c>
      <c r="W2076">
        <v>288</v>
      </c>
      <c r="X2076">
        <v>24</v>
      </c>
      <c r="Y2076" s="6">
        <f>W2076/X2076</f>
        <v>12</v>
      </c>
      <c r="Z2076" s="6">
        <f>ROUND(Y2076,1)</f>
        <v>12</v>
      </c>
      <c r="AB2076" s="241"/>
      <c r="AC2076" s="241"/>
      <c r="AD2076" s="6"/>
      <c r="AE2076" s="241"/>
      <c r="AF2076" s="241"/>
    </row>
    <row r="2077" spans="1:32" ht="20.100000000000001" customHeight="1" x14ac:dyDescent="0.25">
      <c r="A2077" s="143">
        <v>47171</v>
      </c>
      <c r="B2077" s="144" t="s">
        <v>2365</v>
      </c>
      <c r="C2077" s="150" t="s">
        <v>2366</v>
      </c>
      <c r="D2077" s="146">
        <v>4</v>
      </c>
      <c r="E2077" s="146" t="s">
        <v>31</v>
      </c>
      <c r="F2077" s="168" t="s">
        <v>12500</v>
      </c>
      <c r="G2077" s="75">
        <v>40.520000000000003</v>
      </c>
      <c r="H2077" s="74">
        <v>36</v>
      </c>
      <c r="I2077" s="101">
        <f>H2077/D2077</f>
        <v>9</v>
      </c>
      <c r="J2077" s="76">
        <v>40.520000000000003</v>
      </c>
      <c r="K2077" s="76">
        <v>36</v>
      </c>
      <c r="L2077" s="102">
        <f>K2077/D2077</f>
        <v>9</v>
      </c>
      <c r="M2077" s="75">
        <v>40.520000000000003</v>
      </c>
      <c r="N2077" s="74">
        <v>36</v>
      </c>
      <c r="O2077" s="101">
        <f>N2077/D2077</f>
        <v>9</v>
      </c>
      <c r="P2077" s="76">
        <v>40.520000000000003</v>
      </c>
      <c r="Q2077" s="76">
        <v>36</v>
      </c>
      <c r="R2077" s="102">
        <f>Q2077/D2077</f>
        <v>9</v>
      </c>
      <c r="S2077" s="5">
        <v>4</v>
      </c>
      <c r="T2077">
        <v>24</v>
      </c>
      <c r="U2077">
        <v>4</v>
      </c>
      <c r="V2077" s="6">
        <f>T2077/U2077</f>
        <v>6</v>
      </c>
      <c r="W2077">
        <v>288</v>
      </c>
      <c r="X2077">
        <v>24</v>
      </c>
      <c r="Y2077" s="6">
        <f>W2077/X2077</f>
        <v>12</v>
      </c>
      <c r="Z2077" s="6">
        <f>ROUND(Y2077,1)</f>
        <v>12</v>
      </c>
      <c r="AB2077" s="241"/>
      <c r="AC2077" s="241"/>
      <c r="AD2077" s="6"/>
      <c r="AE2077" s="241"/>
      <c r="AF2077" s="241"/>
    </row>
    <row r="2078" spans="1:32" ht="20.100000000000001" customHeight="1" x14ac:dyDescent="0.25">
      <c r="A2078" s="143">
        <v>47143</v>
      </c>
      <c r="B2078" s="144" t="s">
        <v>2360</v>
      </c>
      <c r="C2078" s="150" t="s">
        <v>2361</v>
      </c>
      <c r="D2078" s="146">
        <v>4</v>
      </c>
      <c r="E2078" s="146" t="s">
        <v>31</v>
      </c>
      <c r="F2078" s="168" t="s">
        <v>12500</v>
      </c>
      <c r="G2078" s="75">
        <v>40.520000000000003</v>
      </c>
      <c r="H2078" s="74">
        <v>36</v>
      </c>
      <c r="I2078" s="101">
        <f>H2078/D2078</f>
        <v>9</v>
      </c>
      <c r="J2078" s="76">
        <v>40.520000000000003</v>
      </c>
      <c r="K2078" s="76">
        <v>36</v>
      </c>
      <c r="L2078" s="102">
        <f>K2078/D2078</f>
        <v>9</v>
      </c>
      <c r="M2078" s="75">
        <v>40.520000000000003</v>
      </c>
      <c r="N2078" s="74">
        <v>36</v>
      </c>
      <c r="O2078" s="101">
        <f>N2078/D2078</f>
        <v>9</v>
      </c>
      <c r="P2078" s="76">
        <v>40.520000000000003</v>
      </c>
      <c r="Q2078" s="76">
        <v>36</v>
      </c>
      <c r="R2078" s="102">
        <f>Q2078/D2078</f>
        <v>9</v>
      </c>
      <c r="S2078" s="5">
        <v>4</v>
      </c>
      <c r="T2078">
        <v>24</v>
      </c>
      <c r="U2078">
        <v>4</v>
      </c>
      <c r="V2078" s="6">
        <f>T2078/U2078</f>
        <v>6</v>
      </c>
      <c r="W2078">
        <v>288</v>
      </c>
      <c r="X2078">
        <v>24</v>
      </c>
      <c r="Y2078" s="6">
        <f>W2078/X2078</f>
        <v>12</v>
      </c>
      <c r="Z2078" s="6">
        <f>ROUND(Y2078,1)</f>
        <v>12</v>
      </c>
      <c r="AB2078" s="241"/>
      <c r="AC2078" s="241"/>
      <c r="AD2078" s="6"/>
      <c r="AE2078" s="241"/>
      <c r="AF2078" s="241"/>
    </row>
    <row r="2079" spans="1:32" ht="20.100000000000001" customHeight="1" x14ac:dyDescent="0.25">
      <c r="A2079" s="143">
        <v>47307</v>
      </c>
      <c r="B2079" s="144" t="s">
        <v>2409</v>
      </c>
      <c r="C2079" s="150" t="s">
        <v>2410</v>
      </c>
      <c r="D2079" s="146">
        <v>4</v>
      </c>
      <c r="E2079" s="146" t="s">
        <v>31</v>
      </c>
      <c r="F2079" s="168" t="s">
        <v>12500</v>
      </c>
      <c r="G2079" s="75">
        <v>41.4</v>
      </c>
      <c r="H2079" s="74">
        <v>39</v>
      </c>
      <c r="I2079" s="101">
        <f>H2079/D2079</f>
        <v>9.75</v>
      </c>
      <c r="J2079" s="76">
        <v>41.4</v>
      </c>
      <c r="K2079" s="76">
        <v>39</v>
      </c>
      <c r="L2079" s="102">
        <f>K2079/D2079</f>
        <v>9.75</v>
      </c>
      <c r="M2079" s="75">
        <v>41.4</v>
      </c>
      <c r="N2079" s="74">
        <v>39</v>
      </c>
      <c r="O2079" s="101">
        <f>N2079/D2079</f>
        <v>9.75</v>
      </c>
      <c r="P2079" s="76">
        <v>41.4</v>
      </c>
      <c r="Q2079" s="76">
        <v>39</v>
      </c>
      <c r="R2079" s="102">
        <f>Q2079/D2079</f>
        <v>9.75</v>
      </c>
      <c r="S2079" s="5">
        <v>4</v>
      </c>
      <c r="T2079">
        <v>24</v>
      </c>
      <c r="U2079">
        <v>4</v>
      </c>
      <c r="V2079" s="6">
        <f>T2079/U2079</f>
        <v>6</v>
      </c>
      <c r="W2079">
        <v>288</v>
      </c>
      <c r="X2079">
        <v>24</v>
      </c>
      <c r="Y2079" s="6">
        <f>W2079/X2079</f>
        <v>12</v>
      </c>
      <c r="Z2079" s="6">
        <f>ROUND(Y2079,1)</f>
        <v>12</v>
      </c>
      <c r="AB2079" s="241"/>
      <c r="AC2079" s="241"/>
      <c r="AD2079" s="6"/>
      <c r="AE2079" s="241"/>
      <c r="AF2079" s="241"/>
    </row>
    <row r="2080" spans="1:32" ht="20.100000000000001" customHeight="1" x14ac:dyDescent="0.25">
      <c r="A2080" s="143">
        <v>47193</v>
      </c>
      <c r="B2080" s="144" t="s">
        <v>2379</v>
      </c>
      <c r="C2080" s="150" t="s">
        <v>2380</v>
      </c>
      <c r="D2080" s="146">
        <v>4</v>
      </c>
      <c r="E2080" s="146" t="s">
        <v>31</v>
      </c>
      <c r="F2080" s="168" t="s">
        <v>12500</v>
      </c>
      <c r="G2080" s="75">
        <v>41.4</v>
      </c>
      <c r="H2080" s="74">
        <v>36</v>
      </c>
      <c r="I2080" s="101">
        <f>H2080/D2080</f>
        <v>9</v>
      </c>
      <c r="J2080" s="76">
        <v>41.4</v>
      </c>
      <c r="K2080" s="76">
        <v>36</v>
      </c>
      <c r="L2080" s="102">
        <f>K2080/D2080</f>
        <v>9</v>
      </c>
      <c r="M2080" s="75">
        <v>41.4</v>
      </c>
      <c r="N2080" s="74">
        <v>36</v>
      </c>
      <c r="O2080" s="101">
        <f>N2080/D2080</f>
        <v>9</v>
      </c>
      <c r="P2080" s="76">
        <v>41.4</v>
      </c>
      <c r="Q2080" s="76">
        <v>36</v>
      </c>
      <c r="R2080" s="102">
        <f>Q2080/D2080</f>
        <v>9</v>
      </c>
      <c r="S2080" s="4">
        <v>4</v>
      </c>
      <c r="T2080">
        <v>24</v>
      </c>
      <c r="U2080">
        <v>4</v>
      </c>
      <c r="V2080" s="6">
        <f>T2080/U2080</f>
        <v>6</v>
      </c>
      <c r="W2080">
        <v>288</v>
      </c>
      <c r="X2080">
        <v>24</v>
      </c>
      <c r="Y2080" s="6">
        <f>W2080/X2080</f>
        <v>12</v>
      </c>
      <c r="Z2080" s="6">
        <f>ROUND(Y2080,1)</f>
        <v>12</v>
      </c>
      <c r="AB2080" s="241"/>
      <c r="AC2080" s="241"/>
      <c r="AD2080" s="6"/>
      <c r="AE2080" s="241"/>
      <c r="AF2080" s="241"/>
    </row>
    <row r="2081" spans="1:32" ht="20.100000000000001" customHeight="1" x14ac:dyDescent="0.25">
      <c r="A2081" s="143">
        <v>47345</v>
      </c>
      <c r="B2081" s="144" t="s">
        <v>2418</v>
      </c>
      <c r="C2081" s="150" t="s">
        <v>2419</v>
      </c>
      <c r="D2081" s="146">
        <v>4</v>
      </c>
      <c r="E2081" s="146" t="s">
        <v>31</v>
      </c>
      <c r="F2081" s="168" t="s">
        <v>12500</v>
      </c>
      <c r="G2081" s="75">
        <v>41.4</v>
      </c>
      <c r="H2081" s="74">
        <v>39</v>
      </c>
      <c r="I2081" s="101">
        <f>H2081/D2081</f>
        <v>9.75</v>
      </c>
      <c r="J2081" s="76">
        <v>41.4</v>
      </c>
      <c r="K2081" s="76">
        <v>39</v>
      </c>
      <c r="L2081" s="102">
        <f>K2081/D2081</f>
        <v>9.75</v>
      </c>
      <c r="M2081" s="75">
        <v>41.4</v>
      </c>
      <c r="N2081" s="74">
        <v>39</v>
      </c>
      <c r="O2081" s="101">
        <f>N2081/D2081</f>
        <v>9.75</v>
      </c>
      <c r="P2081" s="76">
        <v>41.4</v>
      </c>
      <c r="Q2081" s="76">
        <v>39</v>
      </c>
      <c r="R2081" s="102">
        <f>Q2081/D2081</f>
        <v>9.75</v>
      </c>
      <c r="S2081" s="4">
        <v>4</v>
      </c>
      <c r="T2081">
        <v>24</v>
      </c>
      <c r="U2081">
        <v>4</v>
      </c>
      <c r="V2081" s="6">
        <f>T2081/U2081</f>
        <v>6</v>
      </c>
      <c r="W2081">
        <v>288</v>
      </c>
      <c r="X2081">
        <v>24</v>
      </c>
      <c r="Y2081" s="6">
        <f>W2081/X2081</f>
        <v>12</v>
      </c>
      <c r="Z2081" s="6">
        <f>ROUND(Y2081,1)</f>
        <v>12</v>
      </c>
      <c r="AB2081" s="241"/>
      <c r="AC2081" s="241"/>
      <c r="AD2081" s="6"/>
      <c r="AE2081" s="241"/>
      <c r="AF2081" s="241"/>
    </row>
    <row r="2082" spans="1:32" ht="20.100000000000001" customHeight="1" x14ac:dyDescent="0.25">
      <c r="A2082" s="143">
        <v>47174</v>
      </c>
      <c r="B2082" s="144" t="s">
        <v>2369</v>
      </c>
      <c r="C2082" s="150" t="s">
        <v>2370</v>
      </c>
      <c r="D2082" s="146">
        <v>4</v>
      </c>
      <c r="E2082" s="146" t="s">
        <v>31</v>
      </c>
      <c r="F2082" s="168" t="s">
        <v>12500</v>
      </c>
      <c r="G2082" s="75">
        <v>40.520000000000003</v>
      </c>
      <c r="H2082" s="74">
        <v>36</v>
      </c>
      <c r="I2082" s="101">
        <f>H2082/D2082</f>
        <v>9</v>
      </c>
      <c r="J2082" s="76">
        <v>40.520000000000003</v>
      </c>
      <c r="K2082" s="76">
        <v>36</v>
      </c>
      <c r="L2082" s="102">
        <f>K2082/D2082</f>
        <v>9</v>
      </c>
      <c r="M2082" s="75">
        <v>40.520000000000003</v>
      </c>
      <c r="N2082" s="74">
        <v>36</v>
      </c>
      <c r="O2082" s="101">
        <f>N2082/D2082</f>
        <v>9</v>
      </c>
      <c r="P2082" s="76">
        <v>40.520000000000003</v>
      </c>
      <c r="Q2082" s="76">
        <v>36</v>
      </c>
      <c r="R2082" s="102">
        <f>Q2082/D2082</f>
        <v>9</v>
      </c>
      <c r="S2082" s="4">
        <v>4</v>
      </c>
      <c r="T2082">
        <v>24</v>
      </c>
      <c r="U2082">
        <v>4</v>
      </c>
      <c r="V2082" s="6">
        <f>T2082/U2082</f>
        <v>6</v>
      </c>
      <c r="W2082">
        <v>288</v>
      </c>
      <c r="X2082">
        <v>24</v>
      </c>
      <c r="Y2082" s="6">
        <f>W2082/X2082</f>
        <v>12</v>
      </c>
      <c r="Z2082" s="6">
        <f>ROUND(Y2082,1)</f>
        <v>12</v>
      </c>
      <c r="AB2082" s="241"/>
      <c r="AC2082" s="241"/>
      <c r="AD2082" s="6"/>
      <c r="AE2082" s="241"/>
      <c r="AF2082" s="241"/>
    </row>
    <row r="2083" spans="1:32" ht="20.100000000000001" customHeight="1" x14ac:dyDescent="0.25">
      <c r="A2083" s="166">
        <v>47351</v>
      </c>
      <c r="B2083" s="144" t="s">
        <v>2354</v>
      </c>
      <c r="C2083" s="147" t="s">
        <v>2422</v>
      </c>
      <c r="D2083" s="146">
        <v>4</v>
      </c>
      <c r="E2083" s="146" t="s">
        <v>31</v>
      </c>
      <c r="F2083" s="168" t="s">
        <v>12497</v>
      </c>
      <c r="G2083" s="75">
        <v>42</v>
      </c>
      <c r="H2083" s="74">
        <v>42</v>
      </c>
      <c r="I2083" s="101">
        <f>H2083/D2083</f>
        <v>10.5</v>
      </c>
      <c r="J2083" s="76">
        <v>42</v>
      </c>
      <c r="K2083" s="76">
        <v>42</v>
      </c>
      <c r="L2083" s="102">
        <f>K2083/D2083</f>
        <v>10.5</v>
      </c>
      <c r="M2083" s="75">
        <v>42</v>
      </c>
      <c r="N2083" s="74">
        <v>42</v>
      </c>
      <c r="O2083" s="101">
        <f>N2083/D2083</f>
        <v>10.5</v>
      </c>
      <c r="P2083" s="76">
        <v>42</v>
      </c>
      <c r="Q2083" s="76">
        <v>42</v>
      </c>
      <c r="R2083" s="102">
        <f>Q2083/D2083</f>
        <v>10.5</v>
      </c>
      <c r="S2083" s="4">
        <v>4</v>
      </c>
      <c r="T2083">
        <v>24</v>
      </c>
      <c r="U2083">
        <v>4</v>
      </c>
      <c r="V2083" s="6">
        <f>T2083/U2083</f>
        <v>6</v>
      </c>
      <c r="W2083">
        <v>384</v>
      </c>
      <c r="X2083">
        <v>24</v>
      </c>
      <c r="Y2083" s="6">
        <f>W2083/X2083</f>
        <v>16</v>
      </c>
      <c r="Z2083" s="6">
        <f>ROUND(Y2083,1)</f>
        <v>16</v>
      </c>
      <c r="AB2083" s="241"/>
      <c r="AC2083" s="241"/>
      <c r="AD2083" s="6"/>
      <c r="AE2083" s="241"/>
      <c r="AF2083" s="241"/>
    </row>
    <row r="2084" spans="1:32" s="11" customFormat="1" ht="20.100000000000001" customHeight="1" x14ac:dyDescent="0.25">
      <c r="A2084" s="166">
        <v>47359</v>
      </c>
      <c r="B2084" s="144" t="s">
        <v>2334</v>
      </c>
      <c r="C2084" s="147" t="s">
        <v>2427</v>
      </c>
      <c r="D2084" s="146">
        <v>6</v>
      </c>
      <c r="E2084" s="146" t="s">
        <v>280</v>
      </c>
      <c r="F2084" s="168" t="s">
        <v>12511</v>
      </c>
      <c r="G2084" s="75">
        <v>63</v>
      </c>
      <c r="H2084" s="74">
        <v>58.5</v>
      </c>
      <c r="I2084" s="101">
        <f>H2084/D2084</f>
        <v>9.75</v>
      </c>
      <c r="J2084" s="76">
        <v>63</v>
      </c>
      <c r="K2084" s="76">
        <v>58.5</v>
      </c>
      <c r="L2084" s="102">
        <f>K2084/D2084</f>
        <v>9.75</v>
      </c>
      <c r="M2084" s="75">
        <v>63</v>
      </c>
      <c r="N2084" s="74">
        <v>58.5</v>
      </c>
      <c r="O2084" s="101">
        <f>N2084/D2084</f>
        <v>9.75</v>
      </c>
      <c r="P2084" s="76">
        <v>63</v>
      </c>
      <c r="Q2084" s="76">
        <v>58.5</v>
      </c>
      <c r="R2084" s="102">
        <f>Q2084/D2084</f>
        <v>9.75</v>
      </c>
      <c r="S2084" s="4">
        <v>6</v>
      </c>
      <c r="T2084" s="172">
        <v>24</v>
      </c>
      <c r="U2084" s="172">
        <v>6</v>
      </c>
      <c r="V2084" s="6">
        <f>T2084/U2084</f>
        <v>4</v>
      </c>
      <c r="W2084" s="172">
        <v>384</v>
      </c>
      <c r="X2084" s="172">
        <v>24</v>
      </c>
      <c r="Y2084" s="6">
        <f>W2084/X2084</f>
        <v>16</v>
      </c>
      <c r="Z2084" s="6">
        <f>ROUND(Y2084,1)</f>
        <v>16</v>
      </c>
      <c r="AA2084" s="172"/>
      <c r="AB2084" s="241"/>
      <c r="AC2084" s="241"/>
      <c r="AD2084" s="6"/>
      <c r="AE2084" s="241"/>
      <c r="AF2084" s="241"/>
    </row>
    <row r="2085" spans="1:32" ht="20.100000000000001" customHeight="1" x14ac:dyDescent="0.25">
      <c r="A2085" s="143">
        <v>47297</v>
      </c>
      <c r="B2085" s="144" t="s">
        <v>2336</v>
      </c>
      <c r="C2085" s="150" t="s">
        <v>2401</v>
      </c>
      <c r="D2085" s="146">
        <v>6</v>
      </c>
      <c r="E2085" s="146" t="s">
        <v>280</v>
      </c>
      <c r="F2085" s="168" t="s">
        <v>12511</v>
      </c>
      <c r="G2085" s="75">
        <v>49.5</v>
      </c>
      <c r="H2085" s="74">
        <v>49.5</v>
      </c>
      <c r="I2085" s="101">
        <f>H2085/D2085</f>
        <v>8.25</v>
      </c>
      <c r="J2085" s="76">
        <v>49.5</v>
      </c>
      <c r="K2085" s="76">
        <v>49.5</v>
      </c>
      <c r="L2085" s="102">
        <f>K2085/D2085</f>
        <v>8.25</v>
      </c>
      <c r="M2085" s="75">
        <v>49.5</v>
      </c>
      <c r="N2085" s="74">
        <v>49.5</v>
      </c>
      <c r="O2085" s="101">
        <f>N2085/D2085</f>
        <v>8.25</v>
      </c>
      <c r="P2085" s="76">
        <v>49.5</v>
      </c>
      <c r="Q2085" s="76">
        <v>49.5</v>
      </c>
      <c r="R2085" s="102">
        <f>Q2085/D2085</f>
        <v>8.25</v>
      </c>
      <c r="S2085" s="4">
        <v>6</v>
      </c>
      <c r="T2085">
        <v>24</v>
      </c>
      <c r="U2085">
        <v>6</v>
      </c>
      <c r="V2085" s="6">
        <f>T2085/U2085</f>
        <v>4</v>
      </c>
      <c r="W2085">
        <v>384</v>
      </c>
      <c r="X2085">
        <v>24</v>
      </c>
      <c r="Y2085" s="6">
        <f>W2085/X2085</f>
        <v>16</v>
      </c>
      <c r="Z2085" s="6">
        <f>ROUND(Y2085,1)</f>
        <v>16</v>
      </c>
      <c r="AB2085" s="241"/>
      <c r="AC2085" s="241"/>
      <c r="AD2085" s="6"/>
      <c r="AE2085" s="241"/>
      <c r="AF2085" s="241"/>
    </row>
    <row r="2086" spans="1:32" ht="20.100000000000001" customHeight="1" x14ac:dyDescent="0.25">
      <c r="A2086" s="143">
        <v>47322</v>
      </c>
      <c r="B2086" s="144" t="s">
        <v>2334</v>
      </c>
      <c r="C2086" s="150" t="s">
        <v>2413</v>
      </c>
      <c r="D2086" s="146">
        <v>6</v>
      </c>
      <c r="E2086" s="146" t="s">
        <v>280</v>
      </c>
      <c r="F2086" s="168" t="s">
        <v>12511</v>
      </c>
      <c r="G2086" s="75">
        <v>63</v>
      </c>
      <c r="H2086" s="74">
        <v>58.5</v>
      </c>
      <c r="I2086" s="101">
        <f>H2086/D2086</f>
        <v>9.75</v>
      </c>
      <c r="J2086" s="76">
        <v>63</v>
      </c>
      <c r="K2086" s="76">
        <v>58.5</v>
      </c>
      <c r="L2086" s="102">
        <f>K2086/D2086</f>
        <v>9.75</v>
      </c>
      <c r="M2086" s="75">
        <v>63</v>
      </c>
      <c r="N2086" s="74">
        <v>58.5</v>
      </c>
      <c r="O2086" s="101">
        <f>N2086/D2086</f>
        <v>9.75</v>
      </c>
      <c r="P2086" s="76">
        <v>63</v>
      </c>
      <c r="Q2086" s="76">
        <v>58.5</v>
      </c>
      <c r="R2086" s="102">
        <f>Q2086/D2086</f>
        <v>9.75</v>
      </c>
      <c r="S2086" s="4">
        <v>6</v>
      </c>
      <c r="T2086">
        <v>24</v>
      </c>
      <c r="U2086">
        <v>6</v>
      </c>
      <c r="V2086" s="6">
        <f>T2086/U2086</f>
        <v>4</v>
      </c>
      <c r="W2086">
        <v>384</v>
      </c>
      <c r="X2086">
        <v>24</v>
      </c>
      <c r="Y2086" s="6">
        <f>W2086/X2086</f>
        <v>16</v>
      </c>
      <c r="Z2086" s="6">
        <f>ROUND(Y2086,1)</f>
        <v>16</v>
      </c>
      <c r="AB2086" s="241"/>
      <c r="AC2086" s="241"/>
      <c r="AD2086" s="6"/>
      <c r="AE2086" s="241"/>
      <c r="AF2086" s="241"/>
    </row>
    <row r="2087" spans="1:32" ht="20.100000000000001" customHeight="1" x14ac:dyDescent="0.25">
      <c r="A2087" s="143">
        <v>47091</v>
      </c>
      <c r="B2087" s="144" t="s">
        <v>2334</v>
      </c>
      <c r="C2087" s="150" t="s">
        <v>2338</v>
      </c>
      <c r="D2087" s="146">
        <v>6</v>
      </c>
      <c r="E2087" s="146" t="s">
        <v>280</v>
      </c>
      <c r="F2087" s="168" t="s">
        <v>12511</v>
      </c>
      <c r="G2087" s="75">
        <v>63</v>
      </c>
      <c r="H2087" s="74">
        <v>58.5</v>
      </c>
      <c r="I2087" s="101">
        <f>H2087/D2087</f>
        <v>9.75</v>
      </c>
      <c r="J2087" s="76">
        <v>63</v>
      </c>
      <c r="K2087" s="76">
        <v>58.5</v>
      </c>
      <c r="L2087" s="102">
        <f>K2087/D2087</f>
        <v>9.75</v>
      </c>
      <c r="M2087" s="75">
        <v>63</v>
      </c>
      <c r="N2087" s="74">
        <v>58.5</v>
      </c>
      <c r="O2087" s="101">
        <f>N2087/D2087</f>
        <v>9.75</v>
      </c>
      <c r="P2087" s="76">
        <v>63</v>
      </c>
      <c r="Q2087" s="76">
        <v>58.5</v>
      </c>
      <c r="R2087" s="102">
        <f>Q2087/D2087</f>
        <v>9.75</v>
      </c>
      <c r="S2087" s="4">
        <v>6</v>
      </c>
      <c r="T2087">
        <v>24</v>
      </c>
      <c r="U2087">
        <v>6</v>
      </c>
      <c r="V2087" s="6">
        <f>T2087/U2087</f>
        <v>4</v>
      </c>
      <c r="W2087">
        <v>384</v>
      </c>
      <c r="X2087">
        <v>24</v>
      </c>
      <c r="Y2087" s="6">
        <f>W2087/X2087</f>
        <v>16</v>
      </c>
      <c r="Z2087" s="6">
        <f>ROUND(Y2087,1)</f>
        <v>16</v>
      </c>
      <c r="AB2087" s="241"/>
      <c r="AC2087" s="241"/>
      <c r="AD2087" s="6"/>
      <c r="AE2087" s="241"/>
      <c r="AF2087" s="241"/>
    </row>
    <row r="2088" spans="1:32" ht="20.100000000000001" customHeight="1" x14ac:dyDescent="0.25">
      <c r="A2088" s="143">
        <v>47093</v>
      </c>
      <c r="B2088" s="144" t="s">
        <v>2334</v>
      </c>
      <c r="C2088" s="150" t="s">
        <v>2339</v>
      </c>
      <c r="D2088" s="146">
        <v>6</v>
      </c>
      <c r="E2088" s="146" t="s">
        <v>280</v>
      </c>
      <c r="F2088" s="168" t="s">
        <v>12511</v>
      </c>
      <c r="G2088" s="75">
        <v>63</v>
      </c>
      <c r="H2088" s="74">
        <v>58.5</v>
      </c>
      <c r="I2088" s="101">
        <f>H2088/D2088</f>
        <v>9.75</v>
      </c>
      <c r="J2088" s="76">
        <v>63</v>
      </c>
      <c r="K2088" s="76">
        <v>58.5</v>
      </c>
      <c r="L2088" s="102">
        <f>K2088/D2088</f>
        <v>9.75</v>
      </c>
      <c r="M2088" s="75">
        <v>63</v>
      </c>
      <c r="N2088" s="74">
        <v>58.5</v>
      </c>
      <c r="O2088" s="101">
        <f>N2088/D2088</f>
        <v>9.75</v>
      </c>
      <c r="P2088" s="76">
        <v>63</v>
      </c>
      <c r="Q2088" s="76">
        <v>58.5</v>
      </c>
      <c r="R2088" s="102">
        <f>Q2088/D2088</f>
        <v>9.75</v>
      </c>
      <c r="S2088" s="4">
        <v>6</v>
      </c>
      <c r="T2088">
        <v>24</v>
      </c>
      <c r="U2088">
        <v>6</v>
      </c>
      <c r="V2088" s="6">
        <f>T2088/U2088</f>
        <v>4</v>
      </c>
      <c r="W2088">
        <v>384</v>
      </c>
      <c r="X2088">
        <v>24</v>
      </c>
      <c r="Y2088" s="6">
        <f>W2088/X2088</f>
        <v>16</v>
      </c>
      <c r="Z2088" s="6">
        <f>ROUND(Y2088,1)</f>
        <v>16</v>
      </c>
      <c r="AB2088" s="241"/>
      <c r="AC2088" s="241"/>
      <c r="AD2088" s="6"/>
      <c r="AE2088" s="241"/>
      <c r="AF2088" s="241"/>
    </row>
    <row r="2089" spans="1:32" ht="20.100000000000001" customHeight="1" x14ac:dyDescent="0.25">
      <c r="A2089" s="166">
        <v>47360</v>
      </c>
      <c r="B2089" s="144" t="s">
        <v>2336</v>
      </c>
      <c r="C2089" s="147" t="s">
        <v>2428</v>
      </c>
      <c r="D2089" s="146">
        <v>6</v>
      </c>
      <c r="E2089" s="146" t="s">
        <v>280</v>
      </c>
      <c r="F2089" s="168" t="s">
        <v>12511</v>
      </c>
      <c r="G2089" s="75">
        <v>49.5</v>
      </c>
      <c r="H2089" s="74">
        <v>49.5</v>
      </c>
      <c r="I2089" s="101">
        <f>H2089/D2089</f>
        <v>8.25</v>
      </c>
      <c r="J2089" s="76">
        <v>49.5</v>
      </c>
      <c r="K2089" s="76">
        <v>49.5</v>
      </c>
      <c r="L2089" s="102">
        <f>K2089/D2089</f>
        <v>8.25</v>
      </c>
      <c r="M2089" s="75">
        <v>49.5</v>
      </c>
      <c r="N2089" s="74">
        <v>49.5</v>
      </c>
      <c r="O2089" s="101">
        <f>N2089/D2089</f>
        <v>8.25</v>
      </c>
      <c r="P2089" s="76">
        <v>49.5</v>
      </c>
      <c r="Q2089" s="76">
        <v>49.5</v>
      </c>
      <c r="R2089" s="102">
        <f>Q2089/D2089</f>
        <v>8.25</v>
      </c>
      <c r="S2089" s="5">
        <v>6</v>
      </c>
      <c r="T2089">
        <v>24</v>
      </c>
      <c r="U2089">
        <v>6</v>
      </c>
      <c r="V2089" s="6">
        <f>T2089/U2089</f>
        <v>4</v>
      </c>
      <c r="W2089">
        <v>384</v>
      </c>
      <c r="X2089">
        <v>24</v>
      </c>
      <c r="Y2089" s="6">
        <f>W2089/X2089</f>
        <v>16</v>
      </c>
      <c r="Z2089" s="6">
        <f>ROUND(Y2089,1)</f>
        <v>16</v>
      </c>
      <c r="AB2089" s="241"/>
      <c r="AC2089" s="241"/>
      <c r="AD2089" s="6"/>
      <c r="AE2089" s="241"/>
      <c r="AF2089" s="241"/>
    </row>
    <row r="2090" spans="1:32" ht="20.100000000000001" customHeight="1" x14ac:dyDescent="0.25">
      <c r="A2090" s="143">
        <v>47298</v>
      </c>
      <c r="B2090" s="144" t="s">
        <v>2336</v>
      </c>
      <c r="C2090" s="150" t="s">
        <v>2402</v>
      </c>
      <c r="D2090" s="146">
        <v>6</v>
      </c>
      <c r="E2090" s="146" t="s">
        <v>280</v>
      </c>
      <c r="F2090" s="168" t="s">
        <v>12511</v>
      </c>
      <c r="G2090" s="75">
        <v>49.5</v>
      </c>
      <c r="H2090" s="74">
        <v>49.5</v>
      </c>
      <c r="I2090" s="101">
        <f>H2090/D2090</f>
        <v>8.25</v>
      </c>
      <c r="J2090" s="76">
        <v>49.5</v>
      </c>
      <c r="K2090" s="76">
        <v>49.5</v>
      </c>
      <c r="L2090" s="102">
        <f>K2090/D2090</f>
        <v>8.25</v>
      </c>
      <c r="M2090" s="75">
        <v>49.5</v>
      </c>
      <c r="N2090" s="74">
        <v>49.5</v>
      </c>
      <c r="O2090" s="101">
        <f>N2090/D2090</f>
        <v>8.25</v>
      </c>
      <c r="P2090" s="76">
        <v>49.5</v>
      </c>
      <c r="Q2090" s="76">
        <v>49.5</v>
      </c>
      <c r="R2090" s="102">
        <f>Q2090/D2090</f>
        <v>8.25</v>
      </c>
      <c r="S2090" s="4">
        <v>6</v>
      </c>
      <c r="T2090">
        <v>24</v>
      </c>
      <c r="U2090">
        <v>6</v>
      </c>
      <c r="V2090" s="6">
        <f>T2090/U2090</f>
        <v>4</v>
      </c>
      <c r="W2090">
        <v>384</v>
      </c>
      <c r="X2090">
        <v>24</v>
      </c>
      <c r="Y2090" s="6">
        <f>W2090/X2090</f>
        <v>16</v>
      </c>
      <c r="Z2090" s="6">
        <f>ROUND(Y2090,1)</f>
        <v>16</v>
      </c>
      <c r="AB2090" s="241"/>
      <c r="AC2090" s="241"/>
      <c r="AD2090" s="6"/>
      <c r="AE2090" s="241"/>
      <c r="AF2090" s="241"/>
    </row>
    <row r="2091" spans="1:32" ht="20.100000000000001" customHeight="1" x14ac:dyDescent="0.25">
      <c r="A2091" s="143">
        <v>47087</v>
      </c>
      <c r="B2091" s="144" t="s">
        <v>2334</v>
      </c>
      <c r="C2091" s="150" t="s">
        <v>2335</v>
      </c>
      <c r="D2091" s="146">
        <v>6</v>
      </c>
      <c r="E2091" s="146" t="s">
        <v>280</v>
      </c>
      <c r="F2091" s="168" t="s">
        <v>12511</v>
      </c>
      <c r="G2091" s="75">
        <v>63</v>
      </c>
      <c r="H2091" s="74">
        <v>58.5</v>
      </c>
      <c r="I2091" s="101">
        <f>H2091/D2091</f>
        <v>9.75</v>
      </c>
      <c r="J2091" s="76">
        <v>63</v>
      </c>
      <c r="K2091" s="76">
        <v>58.5</v>
      </c>
      <c r="L2091" s="102">
        <f>K2091/D2091</f>
        <v>9.75</v>
      </c>
      <c r="M2091" s="75">
        <v>63</v>
      </c>
      <c r="N2091" s="74">
        <v>58.5</v>
      </c>
      <c r="O2091" s="101">
        <f>N2091/D2091</f>
        <v>9.75</v>
      </c>
      <c r="P2091" s="76">
        <v>63</v>
      </c>
      <c r="Q2091" s="76">
        <v>58.5</v>
      </c>
      <c r="R2091" s="102">
        <f>Q2091/D2091</f>
        <v>9.75</v>
      </c>
      <c r="S2091" s="5">
        <v>6</v>
      </c>
      <c r="T2091">
        <v>24</v>
      </c>
      <c r="U2091">
        <v>6</v>
      </c>
      <c r="V2091" s="6">
        <f>T2091/U2091</f>
        <v>4</v>
      </c>
      <c r="W2091">
        <v>384</v>
      </c>
      <c r="X2091">
        <v>24</v>
      </c>
      <c r="Y2091" s="6">
        <f>W2091/X2091</f>
        <v>16</v>
      </c>
      <c r="Z2091" s="6">
        <f>ROUND(Y2091,1)</f>
        <v>16</v>
      </c>
      <c r="AB2091" s="241"/>
      <c r="AC2091" s="241"/>
      <c r="AD2091" s="6"/>
      <c r="AE2091" s="241"/>
      <c r="AF2091" s="241"/>
    </row>
    <row r="2092" spans="1:32" ht="20.100000000000001" customHeight="1" x14ac:dyDescent="0.25">
      <c r="A2092" s="143">
        <v>47088</v>
      </c>
      <c r="B2092" s="144" t="s">
        <v>2336</v>
      </c>
      <c r="C2092" s="150" t="s">
        <v>2337</v>
      </c>
      <c r="D2092" s="146">
        <v>6</v>
      </c>
      <c r="E2092" s="146" t="s">
        <v>280</v>
      </c>
      <c r="F2092" s="168" t="s">
        <v>12511</v>
      </c>
      <c r="G2092" s="75">
        <v>51.06</v>
      </c>
      <c r="H2092" s="74">
        <v>49.5</v>
      </c>
      <c r="I2092" s="101">
        <f>H2092/D2092</f>
        <v>8.25</v>
      </c>
      <c r="J2092" s="76">
        <v>51.06</v>
      </c>
      <c r="K2092" s="76">
        <v>49.5</v>
      </c>
      <c r="L2092" s="102">
        <f>K2092/D2092</f>
        <v>8.25</v>
      </c>
      <c r="M2092" s="75">
        <v>51.06</v>
      </c>
      <c r="N2092" s="74">
        <v>49.5</v>
      </c>
      <c r="O2092" s="101">
        <f>N2092/D2092</f>
        <v>8.25</v>
      </c>
      <c r="P2092" s="76">
        <v>51.06</v>
      </c>
      <c r="Q2092" s="76">
        <v>49.5</v>
      </c>
      <c r="R2092" s="102">
        <f>Q2092/D2092</f>
        <v>8.25</v>
      </c>
      <c r="S2092" s="5">
        <v>6</v>
      </c>
      <c r="T2092">
        <v>24</v>
      </c>
      <c r="U2092">
        <v>6</v>
      </c>
      <c r="V2092" s="6">
        <f>T2092/U2092</f>
        <v>4</v>
      </c>
      <c r="W2092">
        <v>384</v>
      </c>
      <c r="X2092">
        <v>24</v>
      </c>
      <c r="Y2092" s="6">
        <f>W2092/X2092</f>
        <v>16</v>
      </c>
      <c r="Z2092" s="6">
        <f>ROUND(Y2092,1)</f>
        <v>16</v>
      </c>
      <c r="AB2092" s="241"/>
      <c r="AC2092" s="241"/>
      <c r="AD2092" s="6"/>
      <c r="AE2092" s="241"/>
      <c r="AF2092" s="241"/>
    </row>
    <row r="2093" spans="1:32" ht="20.100000000000001" customHeight="1" x14ac:dyDescent="0.25">
      <c r="A2093" s="143">
        <v>47116</v>
      </c>
      <c r="B2093" s="144" t="s">
        <v>2354</v>
      </c>
      <c r="C2093" s="150" t="s">
        <v>2355</v>
      </c>
      <c r="D2093" s="146">
        <v>6</v>
      </c>
      <c r="E2093" s="146" t="s">
        <v>280</v>
      </c>
      <c r="F2093" s="168" t="s">
        <v>12511</v>
      </c>
      <c r="G2093" s="75">
        <v>46.2</v>
      </c>
      <c r="H2093" s="74">
        <v>46.2</v>
      </c>
      <c r="I2093" s="101">
        <f>H2093/D2093</f>
        <v>7.7</v>
      </c>
      <c r="J2093" s="76">
        <v>46.2</v>
      </c>
      <c r="K2093" s="76">
        <v>46.2</v>
      </c>
      <c r="L2093" s="102">
        <f>K2093/D2093</f>
        <v>7.7</v>
      </c>
      <c r="M2093" s="75">
        <v>46.2</v>
      </c>
      <c r="N2093" s="74">
        <v>46.2</v>
      </c>
      <c r="O2093" s="101">
        <f>N2093/D2093</f>
        <v>7.7</v>
      </c>
      <c r="P2093" s="76">
        <v>46.2</v>
      </c>
      <c r="Q2093" s="76">
        <v>46.2</v>
      </c>
      <c r="R2093" s="102">
        <f>Q2093/D2093</f>
        <v>7.7</v>
      </c>
      <c r="S2093" s="5">
        <v>6</v>
      </c>
      <c r="T2093">
        <v>24</v>
      </c>
      <c r="U2093">
        <v>6</v>
      </c>
      <c r="V2093" s="6">
        <f>T2093/U2093</f>
        <v>4</v>
      </c>
      <c r="W2093">
        <v>384</v>
      </c>
      <c r="X2093">
        <v>24</v>
      </c>
      <c r="Y2093" s="6">
        <f>W2093/X2093</f>
        <v>16</v>
      </c>
      <c r="Z2093" s="6">
        <f>ROUND(Y2093,1)</f>
        <v>16</v>
      </c>
      <c r="AB2093" s="241"/>
      <c r="AC2093" s="241"/>
      <c r="AD2093" s="6"/>
      <c r="AE2093" s="241"/>
      <c r="AF2093" s="241"/>
    </row>
    <row r="2094" spans="1:32" ht="20.100000000000001" customHeight="1" x14ac:dyDescent="0.25">
      <c r="A2094" s="143">
        <v>47175</v>
      </c>
      <c r="B2094" s="144" t="s">
        <v>2371</v>
      </c>
      <c r="C2094" s="150" t="s">
        <v>2372</v>
      </c>
      <c r="D2094" s="146">
        <v>6</v>
      </c>
      <c r="E2094" s="146" t="s">
        <v>280</v>
      </c>
      <c r="F2094" s="168" t="s">
        <v>12511</v>
      </c>
      <c r="G2094" s="75">
        <v>46.2</v>
      </c>
      <c r="H2094" s="74">
        <v>46.2</v>
      </c>
      <c r="I2094" s="101">
        <f>H2094/D2094</f>
        <v>7.7</v>
      </c>
      <c r="J2094" s="76">
        <v>46.2</v>
      </c>
      <c r="K2094" s="76">
        <v>46.2</v>
      </c>
      <c r="L2094" s="102">
        <f>K2094/D2094</f>
        <v>7.7</v>
      </c>
      <c r="M2094" s="75">
        <v>46.2</v>
      </c>
      <c r="N2094" s="74">
        <v>46.2</v>
      </c>
      <c r="O2094" s="101">
        <f>N2094/D2094</f>
        <v>7.7</v>
      </c>
      <c r="P2094" s="76">
        <v>46.2</v>
      </c>
      <c r="Q2094" s="76">
        <v>46.2</v>
      </c>
      <c r="R2094" s="102">
        <f>Q2094/D2094</f>
        <v>7.7</v>
      </c>
      <c r="S2094" s="4">
        <v>6</v>
      </c>
      <c r="T2094" s="11">
        <v>24</v>
      </c>
      <c r="U2094" s="11">
        <v>6</v>
      </c>
      <c r="V2094" s="6">
        <f>T2094/U2094</f>
        <v>4</v>
      </c>
      <c r="W2094" s="11">
        <v>384</v>
      </c>
      <c r="X2094" s="11">
        <v>24</v>
      </c>
      <c r="Y2094" s="6">
        <f>W2094/X2094</f>
        <v>16</v>
      </c>
      <c r="Z2094" s="6">
        <f>ROUND(Y2094,1)</f>
        <v>16</v>
      </c>
      <c r="AA2094" s="11"/>
      <c r="AB2094" s="241"/>
      <c r="AC2094" s="241"/>
      <c r="AD2094" s="6"/>
      <c r="AE2094" s="241"/>
      <c r="AF2094" s="241"/>
    </row>
    <row r="2095" spans="1:32" ht="20.100000000000001" customHeight="1" x14ac:dyDescent="0.25">
      <c r="A2095" s="143">
        <v>47139</v>
      </c>
      <c r="B2095" s="144"/>
      <c r="C2095" s="150" t="s">
        <v>2359</v>
      </c>
      <c r="D2095" s="146">
        <v>1</v>
      </c>
      <c r="E2095" s="146" t="s">
        <v>79</v>
      </c>
      <c r="F2095" s="168"/>
      <c r="G2095" s="75">
        <v>192</v>
      </c>
      <c r="H2095" s="74">
        <v>192</v>
      </c>
      <c r="I2095" s="101">
        <f>H2095/D2095</f>
        <v>192</v>
      </c>
      <c r="J2095" s="76">
        <v>192</v>
      </c>
      <c r="K2095" s="76">
        <v>192</v>
      </c>
      <c r="L2095" s="102">
        <f>K2095/D2095</f>
        <v>192</v>
      </c>
      <c r="M2095" s="75">
        <v>192</v>
      </c>
      <c r="N2095" s="74">
        <v>192</v>
      </c>
      <c r="O2095" s="101">
        <f>N2095/D2095</f>
        <v>192</v>
      </c>
      <c r="P2095" s="76">
        <v>192</v>
      </c>
      <c r="Q2095" s="76">
        <v>192</v>
      </c>
      <c r="R2095" s="102">
        <f>Q2095/D2095</f>
        <v>192</v>
      </c>
      <c r="S2095" s="4">
        <v>1</v>
      </c>
      <c r="T2095">
        <v>1</v>
      </c>
      <c r="U2095">
        <v>1</v>
      </c>
      <c r="V2095" s="6">
        <f>T2095/U2095</f>
        <v>1</v>
      </c>
      <c r="W2095" t="s">
        <v>80</v>
      </c>
      <c r="X2095">
        <v>1</v>
      </c>
      <c r="Y2095" s="6">
        <f>W2095/X2095</f>
        <v>1984</v>
      </c>
      <c r="Z2095" s="6">
        <f>ROUND(Y2095,1)</f>
        <v>1984</v>
      </c>
      <c r="AB2095" s="241"/>
      <c r="AC2095" s="241"/>
      <c r="AD2095" s="6"/>
      <c r="AE2095" s="241"/>
      <c r="AF2095" s="241"/>
    </row>
    <row r="2096" spans="1:32" ht="20.100000000000001" customHeight="1" x14ac:dyDescent="0.25">
      <c r="A2096" s="143">
        <v>47229</v>
      </c>
      <c r="B2096" s="144"/>
      <c r="C2096" s="150" t="s">
        <v>2387</v>
      </c>
      <c r="D2096" s="146">
        <v>1</v>
      </c>
      <c r="E2096" s="146" t="s">
        <v>79</v>
      </c>
      <c r="F2096" s="168"/>
      <c r="G2096" s="75">
        <v>177</v>
      </c>
      <c r="H2096" s="74">
        <v>177</v>
      </c>
      <c r="I2096" s="101">
        <f>H2096/D2096</f>
        <v>177</v>
      </c>
      <c r="J2096" s="76">
        <v>177</v>
      </c>
      <c r="K2096" s="76">
        <v>177</v>
      </c>
      <c r="L2096" s="102">
        <f>K2096/D2096</f>
        <v>177</v>
      </c>
      <c r="M2096" s="75">
        <v>177</v>
      </c>
      <c r="N2096" s="74">
        <v>177</v>
      </c>
      <c r="O2096" s="101">
        <f>N2096/D2096</f>
        <v>177</v>
      </c>
      <c r="P2096" s="76">
        <v>177</v>
      </c>
      <c r="Q2096" s="76">
        <v>177</v>
      </c>
      <c r="R2096" s="102">
        <f>Q2096/D2096</f>
        <v>177</v>
      </c>
      <c r="S2096" s="4">
        <v>1</v>
      </c>
      <c r="T2096">
        <v>1</v>
      </c>
      <c r="U2096">
        <v>1</v>
      </c>
      <c r="V2096" s="6">
        <f>T2096/U2096</f>
        <v>1</v>
      </c>
      <c r="W2096" t="s">
        <v>80</v>
      </c>
      <c r="X2096">
        <v>1</v>
      </c>
      <c r="Y2096" s="6">
        <f>W2096/X2096</f>
        <v>1984</v>
      </c>
      <c r="Z2096" s="6">
        <f>ROUND(Y2096,1)</f>
        <v>1984</v>
      </c>
      <c r="AB2096" s="241"/>
      <c r="AC2096" s="241"/>
      <c r="AD2096" s="6"/>
      <c r="AE2096" s="241"/>
      <c r="AF2096" s="241"/>
    </row>
    <row r="2097" spans="1:32" ht="20.100000000000001" customHeight="1" x14ac:dyDescent="0.25">
      <c r="A2097" s="143">
        <v>47300</v>
      </c>
      <c r="B2097" s="144"/>
      <c r="C2097" s="150" t="s">
        <v>2403</v>
      </c>
      <c r="D2097" s="146">
        <v>1</v>
      </c>
      <c r="E2097" s="146" t="s">
        <v>79</v>
      </c>
      <c r="F2097" s="168"/>
      <c r="G2097" s="75">
        <v>192</v>
      </c>
      <c r="H2097" s="74">
        <v>192</v>
      </c>
      <c r="I2097" s="101">
        <f>H2097/D2097</f>
        <v>192</v>
      </c>
      <c r="J2097" s="76">
        <v>192</v>
      </c>
      <c r="K2097" s="76">
        <v>192</v>
      </c>
      <c r="L2097" s="102">
        <f>K2097/D2097</f>
        <v>192</v>
      </c>
      <c r="M2097" s="75">
        <v>192</v>
      </c>
      <c r="N2097" s="74">
        <v>192</v>
      </c>
      <c r="O2097" s="101">
        <f>N2097/D2097</f>
        <v>192</v>
      </c>
      <c r="P2097" s="76">
        <v>192</v>
      </c>
      <c r="Q2097" s="76">
        <v>192</v>
      </c>
      <c r="R2097" s="102">
        <f>Q2097/D2097</f>
        <v>192</v>
      </c>
      <c r="S2097" s="4">
        <v>1</v>
      </c>
      <c r="T2097">
        <v>1</v>
      </c>
      <c r="U2097">
        <v>1</v>
      </c>
      <c r="V2097" s="6">
        <f>T2097/U2097</f>
        <v>1</v>
      </c>
      <c r="W2097" t="s">
        <v>80</v>
      </c>
      <c r="X2097">
        <v>1</v>
      </c>
      <c r="Y2097" s="6">
        <f>W2097/X2097</f>
        <v>1984</v>
      </c>
      <c r="Z2097" s="6">
        <f>ROUND(Y2097,1)</f>
        <v>1984</v>
      </c>
      <c r="AB2097" s="241"/>
      <c r="AC2097" s="241"/>
      <c r="AD2097" s="6"/>
      <c r="AE2097" s="241"/>
      <c r="AF2097" s="241"/>
    </row>
    <row r="2098" spans="1:32" ht="20.100000000000001" customHeight="1" x14ac:dyDescent="0.25">
      <c r="A2098" s="143">
        <v>47228</v>
      </c>
      <c r="B2098" s="144"/>
      <c r="C2098" s="150" t="s">
        <v>2386</v>
      </c>
      <c r="D2098" s="146">
        <v>1</v>
      </c>
      <c r="E2098" s="146" t="s">
        <v>79</v>
      </c>
      <c r="F2098" s="168"/>
      <c r="G2098" s="75">
        <v>182</v>
      </c>
      <c r="H2098" s="74">
        <v>182</v>
      </c>
      <c r="I2098" s="101">
        <f>H2098/D2098</f>
        <v>182</v>
      </c>
      <c r="J2098" s="76">
        <v>182</v>
      </c>
      <c r="K2098" s="76">
        <v>182</v>
      </c>
      <c r="L2098" s="102">
        <f>K2098/D2098</f>
        <v>182</v>
      </c>
      <c r="M2098" s="75">
        <v>182</v>
      </c>
      <c r="N2098" s="74">
        <v>182</v>
      </c>
      <c r="O2098" s="101">
        <f>N2098/D2098</f>
        <v>182</v>
      </c>
      <c r="P2098" s="76">
        <v>182</v>
      </c>
      <c r="Q2098" s="76">
        <v>182</v>
      </c>
      <c r="R2098" s="102">
        <f>Q2098/D2098</f>
        <v>182</v>
      </c>
      <c r="S2098" s="4">
        <v>1</v>
      </c>
      <c r="T2098">
        <v>1</v>
      </c>
      <c r="U2098">
        <v>1</v>
      </c>
      <c r="V2098" s="6">
        <f>T2098/U2098</f>
        <v>1</v>
      </c>
      <c r="W2098" t="s">
        <v>80</v>
      </c>
      <c r="X2098">
        <v>1</v>
      </c>
      <c r="Y2098" s="6">
        <f>W2098/X2098</f>
        <v>1984</v>
      </c>
      <c r="Z2098" s="6">
        <f>ROUND(Y2098,1)</f>
        <v>1984</v>
      </c>
      <c r="AB2098" s="241"/>
      <c r="AC2098" s="241"/>
      <c r="AD2098" s="6"/>
      <c r="AE2098" s="241"/>
      <c r="AF2098" s="241"/>
    </row>
    <row r="2099" spans="1:32" ht="20.100000000000001" customHeight="1" x14ac:dyDescent="0.25">
      <c r="A2099" s="143">
        <v>47327</v>
      </c>
      <c r="B2099" s="144"/>
      <c r="C2099" s="150" t="s">
        <v>2414</v>
      </c>
      <c r="D2099" s="146">
        <v>1</v>
      </c>
      <c r="E2099" s="146" t="s">
        <v>79</v>
      </c>
      <c r="F2099" s="168"/>
      <c r="G2099" s="75">
        <v>237</v>
      </c>
      <c r="H2099" s="74">
        <v>237</v>
      </c>
      <c r="I2099" s="101">
        <f>H2099/D2099</f>
        <v>237</v>
      </c>
      <c r="J2099" s="76">
        <v>237</v>
      </c>
      <c r="K2099" s="76">
        <v>237</v>
      </c>
      <c r="L2099" s="102">
        <f>K2099/D2099</f>
        <v>237</v>
      </c>
      <c r="M2099" s="75">
        <v>237</v>
      </c>
      <c r="N2099" s="74">
        <v>237</v>
      </c>
      <c r="O2099" s="101">
        <f>N2099/D2099</f>
        <v>237</v>
      </c>
      <c r="P2099" s="76">
        <v>237</v>
      </c>
      <c r="Q2099" s="76">
        <v>237</v>
      </c>
      <c r="R2099" s="102">
        <f>Q2099/D2099</f>
        <v>237</v>
      </c>
      <c r="S2099" s="4">
        <v>1</v>
      </c>
      <c r="T2099">
        <v>1</v>
      </c>
      <c r="U2099">
        <v>1</v>
      </c>
      <c r="V2099" s="6">
        <f>T2099/U2099</f>
        <v>1</v>
      </c>
      <c r="W2099" t="s">
        <v>80</v>
      </c>
      <c r="X2099">
        <v>1</v>
      </c>
      <c r="Y2099" s="6">
        <f>W2099/X2099</f>
        <v>1984</v>
      </c>
      <c r="Z2099" s="6">
        <f>ROUND(Y2099,1)</f>
        <v>1984</v>
      </c>
      <c r="AB2099" s="241"/>
      <c r="AC2099" s="241"/>
      <c r="AD2099" s="6"/>
      <c r="AE2099" s="241"/>
      <c r="AF2099" s="241"/>
    </row>
    <row r="2100" spans="1:32" ht="20.100000000000001" customHeight="1" x14ac:dyDescent="0.25">
      <c r="A2100" s="143">
        <v>47237</v>
      </c>
      <c r="B2100" s="144"/>
      <c r="C2100" s="150" t="s">
        <v>2389</v>
      </c>
      <c r="D2100" s="146">
        <v>1</v>
      </c>
      <c r="E2100" s="146" t="s">
        <v>79</v>
      </c>
      <c r="F2100" s="168"/>
      <c r="G2100" s="75">
        <v>206</v>
      </c>
      <c r="H2100" s="74">
        <v>206</v>
      </c>
      <c r="I2100" s="101">
        <f>H2100/D2100</f>
        <v>206</v>
      </c>
      <c r="J2100" s="76">
        <v>206</v>
      </c>
      <c r="K2100" s="76">
        <v>206</v>
      </c>
      <c r="L2100" s="102">
        <f>K2100/D2100</f>
        <v>206</v>
      </c>
      <c r="M2100" s="75">
        <v>206</v>
      </c>
      <c r="N2100" s="74">
        <v>206</v>
      </c>
      <c r="O2100" s="101">
        <f>N2100/D2100</f>
        <v>206</v>
      </c>
      <c r="P2100" s="76">
        <v>206</v>
      </c>
      <c r="Q2100" s="76">
        <v>206</v>
      </c>
      <c r="R2100" s="102">
        <f>Q2100/D2100</f>
        <v>206</v>
      </c>
      <c r="S2100" s="4">
        <v>1</v>
      </c>
      <c r="T2100">
        <v>1</v>
      </c>
      <c r="U2100">
        <v>1</v>
      </c>
      <c r="V2100" s="6">
        <f>T2100/U2100</f>
        <v>1</v>
      </c>
      <c r="W2100" t="s">
        <v>80</v>
      </c>
      <c r="X2100">
        <v>1</v>
      </c>
      <c r="Y2100" s="6">
        <f>W2100/X2100</f>
        <v>1984</v>
      </c>
      <c r="Z2100" s="6">
        <f>ROUND(Y2100,1)</f>
        <v>1984</v>
      </c>
      <c r="AB2100" s="241"/>
      <c r="AC2100" s="241"/>
      <c r="AD2100" s="6"/>
      <c r="AE2100" s="241"/>
      <c r="AF2100" s="241"/>
    </row>
    <row r="2101" spans="1:32" ht="20.100000000000001" customHeight="1" x14ac:dyDescent="0.25">
      <c r="A2101" s="166">
        <v>47352</v>
      </c>
      <c r="B2101" s="144"/>
      <c r="C2101" s="147" t="s">
        <v>2423</v>
      </c>
      <c r="D2101" s="146">
        <v>1</v>
      </c>
      <c r="E2101" s="146" t="s">
        <v>79</v>
      </c>
      <c r="F2101" s="168"/>
      <c r="G2101" s="75">
        <v>192</v>
      </c>
      <c r="H2101" s="74">
        <v>192</v>
      </c>
      <c r="I2101" s="101">
        <f>H2101/D2101</f>
        <v>192</v>
      </c>
      <c r="J2101" s="76">
        <v>192</v>
      </c>
      <c r="K2101" s="76">
        <v>192</v>
      </c>
      <c r="L2101" s="102">
        <f>K2101/D2101</f>
        <v>192</v>
      </c>
      <c r="M2101" s="75">
        <v>192</v>
      </c>
      <c r="N2101" s="74">
        <v>192</v>
      </c>
      <c r="O2101" s="101">
        <f>N2101/D2101</f>
        <v>192</v>
      </c>
      <c r="P2101" s="76">
        <v>192</v>
      </c>
      <c r="Q2101" s="76">
        <v>192</v>
      </c>
      <c r="R2101" s="102">
        <f>Q2101/D2101</f>
        <v>192</v>
      </c>
      <c r="S2101" s="4">
        <v>1</v>
      </c>
      <c r="T2101">
        <v>1</v>
      </c>
      <c r="U2101">
        <v>1</v>
      </c>
      <c r="V2101" s="6">
        <f>T2101/U2101</f>
        <v>1</v>
      </c>
      <c r="W2101" t="s">
        <v>80</v>
      </c>
      <c r="X2101">
        <v>1</v>
      </c>
      <c r="Y2101" s="6">
        <f>W2101/X2101</f>
        <v>1984</v>
      </c>
      <c r="Z2101" s="6">
        <f>ROUND(Y2101,1)</f>
        <v>1984</v>
      </c>
      <c r="AB2101" s="241"/>
      <c r="AC2101" s="241"/>
      <c r="AD2101" s="6"/>
      <c r="AE2101" s="241"/>
      <c r="AF2101" s="241"/>
    </row>
    <row r="2102" spans="1:32" ht="20.100000000000001" customHeight="1" x14ac:dyDescent="0.25">
      <c r="A2102" s="143">
        <v>47192</v>
      </c>
      <c r="B2102" s="144"/>
      <c r="C2102" s="150" t="s">
        <v>2378</v>
      </c>
      <c r="D2102" s="146">
        <v>1</v>
      </c>
      <c r="E2102" s="146" t="s">
        <v>79</v>
      </c>
      <c r="F2102" s="168"/>
      <c r="G2102" s="75">
        <v>177</v>
      </c>
      <c r="H2102" s="74">
        <v>177</v>
      </c>
      <c r="I2102" s="101">
        <f>H2102/D2102</f>
        <v>177</v>
      </c>
      <c r="J2102" s="76">
        <v>177</v>
      </c>
      <c r="K2102" s="76">
        <v>177</v>
      </c>
      <c r="L2102" s="102">
        <f>K2102/D2102</f>
        <v>177</v>
      </c>
      <c r="M2102" s="75">
        <v>177</v>
      </c>
      <c r="N2102" s="74">
        <v>177</v>
      </c>
      <c r="O2102" s="101">
        <f>N2102/D2102</f>
        <v>177</v>
      </c>
      <c r="P2102" s="76">
        <v>177</v>
      </c>
      <c r="Q2102" s="76">
        <v>177</v>
      </c>
      <c r="R2102" s="102">
        <f>Q2102/D2102</f>
        <v>177</v>
      </c>
      <c r="S2102" s="4">
        <v>1</v>
      </c>
      <c r="T2102">
        <v>1</v>
      </c>
      <c r="U2102">
        <v>1</v>
      </c>
      <c r="V2102" s="6">
        <f>T2102/U2102</f>
        <v>1</v>
      </c>
      <c r="W2102" t="s">
        <v>80</v>
      </c>
      <c r="X2102">
        <v>1</v>
      </c>
      <c r="Y2102" s="6">
        <f>W2102/X2102</f>
        <v>1984</v>
      </c>
      <c r="Z2102" s="6">
        <f>ROUND(Y2102,1)</f>
        <v>1984</v>
      </c>
      <c r="AB2102" s="241"/>
      <c r="AC2102" s="241"/>
      <c r="AD2102" s="6"/>
      <c r="AE2102" s="241"/>
      <c r="AF2102" s="241"/>
    </row>
    <row r="2103" spans="1:32" ht="20.100000000000001" customHeight="1" x14ac:dyDescent="0.25">
      <c r="A2103" s="143">
        <v>47281</v>
      </c>
      <c r="B2103" s="144"/>
      <c r="C2103" s="150" t="s">
        <v>2399</v>
      </c>
      <c r="D2103" s="146">
        <v>1</v>
      </c>
      <c r="E2103" s="146" t="s">
        <v>79</v>
      </c>
      <c r="F2103" s="168"/>
      <c r="G2103" s="75">
        <v>206</v>
      </c>
      <c r="H2103" s="74">
        <v>206</v>
      </c>
      <c r="I2103" s="101">
        <f>H2103/D2103</f>
        <v>206</v>
      </c>
      <c r="J2103" s="76">
        <v>206</v>
      </c>
      <c r="K2103" s="76">
        <v>206</v>
      </c>
      <c r="L2103" s="102">
        <f>K2103/D2103</f>
        <v>206</v>
      </c>
      <c r="M2103" s="75">
        <v>206</v>
      </c>
      <c r="N2103" s="74">
        <v>206</v>
      </c>
      <c r="O2103" s="101">
        <f>N2103/D2103</f>
        <v>206</v>
      </c>
      <c r="P2103" s="76">
        <v>206</v>
      </c>
      <c r="Q2103" s="76">
        <v>206</v>
      </c>
      <c r="R2103" s="102">
        <f>Q2103/D2103</f>
        <v>206</v>
      </c>
      <c r="S2103" s="4">
        <v>1</v>
      </c>
      <c r="T2103">
        <v>1</v>
      </c>
      <c r="U2103">
        <v>1</v>
      </c>
      <c r="V2103" s="6">
        <f>T2103/U2103</f>
        <v>1</v>
      </c>
      <c r="W2103" t="s">
        <v>80</v>
      </c>
      <c r="X2103">
        <v>1</v>
      </c>
      <c r="Y2103" s="6">
        <f>W2103/X2103</f>
        <v>1984</v>
      </c>
      <c r="Z2103" s="6">
        <f>ROUND(Y2103,1)</f>
        <v>1984</v>
      </c>
      <c r="AB2103" s="241"/>
      <c r="AC2103" s="241"/>
      <c r="AD2103" s="6"/>
      <c r="AE2103" s="241"/>
      <c r="AF2103" s="241"/>
    </row>
    <row r="2104" spans="1:32" ht="20.100000000000001" customHeight="1" x14ac:dyDescent="0.25">
      <c r="A2104" s="143">
        <v>47236</v>
      </c>
      <c r="B2104" s="144"/>
      <c r="C2104" s="150" t="s">
        <v>2388</v>
      </c>
      <c r="D2104" s="146">
        <v>1</v>
      </c>
      <c r="E2104" s="146" t="s">
        <v>79</v>
      </c>
      <c r="F2104" s="168"/>
      <c r="G2104" s="75">
        <v>177</v>
      </c>
      <c r="H2104" s="74">
        <v>177</v>
      </c>
      <c r="I2104" s="101">
        <f>H2104/D2104</f>
        <v>177</v>
      </c>
      <c r="J2104" s="76">
        <v>177</v>
      </c>
      <c r="K2104" s="76">
        <v>177</v>
      </c>
      <c r="L2104" s="102">
        <f>K2104/D2104</f>
        <v>177</v>
      </c>
      <c r="M2104" s="75">
        <v>177</v>
      </c>
      <c r="N2104" s="74">
        <v>177</v>
      </c>
      <c r="O2104" s="101">
        <f>N2104/D2104</f>
        <v>177</v>
      </c>
      <c r="P2104" s="76">
        <v>177</v>
      </c>
      <c r="Q2104" s="76">
        <v>177</v>
      </c>
      <c r="R2104" s="102">
        <f>Q2104/D2104</f>
        <v>177</v>
      </c>
      <c r="S2104" s="4">
        <v>1</v>
      </c>
      <c r="T2104">
        <v>1</v>
      </c>
      <c r="U2104">
        <v>1</v>
      </c>
      <c r="V2104" s="6">
        <f>T2104/U2104</f>
        <v>1</v>
      </c>
      <c r="W2104" t="s">
        <v>80</v>
      </c>
      <c r="X2104">
        <v>1</v>
      </c>
      <c r="Y2104" s="6">
        <f>W2104/X2104</f>
        <v>1984</v>
      </c>
      <c r="Z2104" s="6">
        <f>ROUND(Y2104,1)</f>
        <v>1984</v>
      </c>
      <c r="AB2104" s="241"/>
      <c r="AC2104" s="241"/>
      <c r="AD2104" s="6"/>
      <c r="AE2104" s="241"/>
      <c r="AF2104" s="241"/>
    </row>
    <row r="2105" spans="1:32" ht="20.100000000000001" customHeight="1" x14ac:dyDescent="0.25">
      <c r="A2105" s="143">
        <v>47151</v>
      </c>
      <c r="B2105" s="144"/>
      <c r="C2105" s="150" t="s">
        <v>2364</v>
      </c>
      <c r="D2105" s="146">
        <v>1</v>
      </c>
      <c r="E2105" s="146" t="s">
        <v>79</v>
      </c>
      <c r="F2105" s="168"/>
      <c r="G2105" s="75">
        <v>177</v>
      </c>
      <c r="H2105" s="74">
        <v>177</v>
      </c>
      <c r="I2105" s="101">
        <f>H2105/D2105</f>
        <v>177</v>
      </c>
      <c r="J2105" s="76">
        <v>177</v>
      </c>
      <c r="K2105" s="76">
        <v>177</v>
      </c>
      <c r="L2105" s="102">
        <f>K2105/D2105</f>
        <v>177</v>
      </c>
      <c r="M2105" s="75">
        <v>177</v>
      </c>
      <c r="N2105" s="74">
        <v>177</v>
      </c>
      <c r="O2105" s="101">
        <f>N2105/D2105</f>
        <v>177</v>
      </c>
      <c r="P2105" s="76">
        <v>177</v>
      </c>
      <c r="Q2105" s="76">
        <v>177</v>
      </c>
      <c r="R2105" s="102">
        <f>Q2105/D2105</f>
        <v>177</v>
      </c>
      <c r="S2105" s="4">
        <v>1</v>
      </c>
      <c r="T2105">
        <v>1</v>
      </c>
      <c r="U2105">
        <v>1</v>
      </c>
      <c r="V2105" s="6">
        <f>T2105/U2105</f>
        <v>1</v>
      </c>
      <c r="W2105" t="s">
        <v>80</v>
      </c>
      <c r="X2105">
        <v>1</v>
      </c>
      <c r="Y2105" s="6">
        <f>W2105/X2105</f>
        <v>1984</v>
      </c>
      <c r="Z2105" s="6">
        <f>ROUND(Y2105,1)</f>
        <v>1984</v>
      </c>
      <c r="AB2105" s="241"/>
      <c r="AC2105" s="241"/>
      <c r="AD2105" s="6"/>
      <c r="AE2105" s="241"/>
      <c r="AF2105" s="241"/>
    </row>
    <row r="2106" spans="1:32" ht="20.100000000000001" customHeight="1" x14ac:dyDescent="0.25">
      <c r="A2106" s="143">
        <v>47243</v>
      </c>
      <c r="B2106" s="144"/>
      <c r="C2106" s="150" t="s">
        <v>2391</v>
      </c>
      <c r="D2106" s="146">
        <v>1</v>
      </c>
      <c r="E2106" s="146" t="s">
        <v>79</v>
      </c>
      <c r="F2106" s="168"/>
      <c r="G2106" s="75">
        <v>192</v>
      </c>
      <c r="H2106" s="74">
        <v>192</v>
      </c>
      <c r="I2106" s="101">
        <f>H2106/D2106</f>
        <v>192</v>
      </c>
      <c r="J2106" s="76">
        <v>192</v>
      </c>
      <c r="K2106" s="76">
        <v>192</v>
      </c>
      <c r="L2106" s="102">
        <f>K2106/D2106</f>
        <v>192</v>
      </c>
      <c r="M2106" s="75">
        <v>192</v>
      </c>
      <c r="N2106" s="74">
        <v>192</v>
      </c>
      <c r="O2106" s="101">
        <f>N2106/D2106</f>
        <v>192</v>
      </c>
      <c r="P2106" s="76">
        <v>192</v>
      </c>
      <c r="Q2106" s="76">
        <v>192</v>
      </c>
      <c r="R2106" s="102">
        <f>Q2106/D2106</f>
        <v>192</v>
      </c>
      <c r="S2106" s="4">
        <v>1</v>
      </c>
      <c r="T2106">
        <v>1</v>
      </c>
      <c r="U2106">
        <v>1</v>
      </c>
      <c r="V2106" s="6">
        <f>T2106/U2106</f>
        <v>1</v>
      </c>
      <c r="W2106" t="s">
        <v>80</v>
      </c>
      <c r="X2106">
        <v>1</v>
      </c>
      <c r="Y2106" s="6">
        <f>W2106/X2106</f>
        <v>1984</v>
      </c>
      <c r="Z2106" s="6">
        <f>ROUND(Y2106,1)</f>
        <v>1984</v>
      </c>
      <c r="AB2106" s="241"/>
      <c r="AC2106" s="241"/>
      <c r="AD2106" s="6"/>
      <c r="AE2106" s="241"/>
      <c r="AF2106" s="241"/>
    </row>
    <row r="2107" spans="1:32" s="12" customFormat="1" ht="20.100000000000001" customHeight="1" x14ac:dyDescent="0.25">
      <c r="A2107" s="143">
        <v>47301</v>
      </c>
      <c r="B2107" s="144"/>
      <c r="C2107" s="150" t="s">
        <v>2404</v>
      </c>
      <c r="D2107" s="146">
        <v>1</v>
      </c>
      <c r="E2107" s="146" t="s">
        <v>79</v>
      </c>
      <c r="F2107" s="168"/>
      <c r="G2107" s="75">
        <v>206</v>
      </c>
      <c r="H2107" s="74">
        <v>206</v>
      </c>
      <c r="I2107" s="101">
        <f>H2107/D2107</f>
        <v>206</v>
      </c>
      <c r="J2107" s="76">
        <v>206</v>
      </c>
      <c r="K2107" s="76">
        <v>206</v>
      </c>
      <c r="L2107" s="102">
        <f>K2107/D2107</f>
        <v>206</v>
      </c>
      <c r="M2107" s="75">
        <v>206</v>
      </c>
      <c r="N2107" s="74">
        <v>206</v>
      </c>
      <c r="O2107" s="101">
        <f>N2107/D2107</f>
        <v>206</v>
      </c>
      <c r="P2107" s="76">
        <v>206</v>
      </c>
      <c r="Q2107" s="76">
        <v>206</v>
      </c>
      <c r="R2107" s="102">
        <f>Q2107/D2107</f>
        <v>206</v>
      </c>
      <c r="S2107" s="123">
        <v>1</v>
      </c>
      <c r="T2107" s="172">
        <v>1</v>
      </c>
      <c r="U2107" s="172">
        <v>1</v>
      </c>
      <c r="V2107" s="6">
        <f>T2107/U2107</f>
        <v>1</v>
      </c>
      <c r="W2107" s="172" t="s">
        <v>80</v>
      </c>
      <c r="X2107" s="172">
        <v>1</v>
      </c>
      <c r="Y2107" s="6">
        <f>W2107/X2107</f>
        <v>1984</v>
      </c>
      <c r="Z2107" s="6">
        <f>ROUND(Y2107,1)</f>
        <v>1984</v>
      </c>
      <c r="AA2107" s="172"/>
      <c r="AB2107" s="241"/>
      <c r="AC2107" s="241"/>
      <c r="AD2107" s="6"/>
      <c r="AE2107" s="241"/>
      <c r="AF2107" s="241"/>
    </row>
    <row r="2108" spans="1:32" ht="20.100000000000001" customHeight="1" x14ac:dyDescent="0.25">
      <c r="A2108" s="143">
        <v>47220</v>
      </c>
      <c r="B2108" s="144"/>
      <c r="C2108" s="150" t="s">
        <v>2384</v>
      </c>
      <c r="D2108" s="146">
        <v>1</v>
      </c>
      <c r="E2108" s="146" t="s">
        <v>79</v>
      </c>
      <c r="F2108" s="168"/>
      <c r="G2108" s="75">
        <v>192</v>
      </c>
      <c r="H2108" s="74">
        <v>192</v>
      </c>
      <c r="I2108" s="101">
        <f>H2108/D2108</f>
        <v>192</v>
      </c>
      <c r="J2108" s="76">
        <v>192</v>
      </c>
      <c r="K2108" s="76">
        <v>192</v>
      </c>
      <c r="L2108" s="102">
        <f>K2108/D2108</f>
        <v>192</v>
      </c>
      <c r="M2108" s="75">
        <v>192</v>
      </c>
      <c r="N2108" s="74">
        <v>192</v>
      </c>
      <c r="O2108" s="101">
        <f>N2108/D2108</f>
        <v>192</v>
      </c>
      <c r="P2108" s="76">
        <v>192</v>
      </c>
      <c r="Q2108" s="76">
        <v>192</v>
      </c>
      <c r="R2108" s="102">
        <f>Q2108/D2108</f>
        <v>192</v>
      </c>
      <c r="S2108" s="5">
        <v>1</v>
      </c>
      <c r="T2108">
        <v>1</v>
      </c>
      <c r="U2108">
        <v>1</v>
      </c>
      <c r="V2108" s="6">
        <f>T2108/U2108</f>
        <v>1</v>
      </c>
      <c r="W2108" t="s">
        <v>80</v>
      </c>
      <c r="X2108">
        <v>1</v>
      </c>
      <c r="Y2108" s="6">
        <f>W2108/X2108</f>
        <v>1984</v>
      </c>
      <c r="Z2108" s="6">
        <f>ROUND(Y2108,1)</f>
        <v>1984</v>
      </c>
      <c r="AB2108" s="241"/>
      <c r="AC2108" s="241"/>
      <c r="AD2108" s="6"/>
      <c r="AE2108" s="241"/>
      <c r="AF2108" s="241"/>
    </row>
    <row r="2109" spans="1:32" ht="20.100000000000001" customHeight="1" x14ac:dyDescent="0.25">
      <c r="A2109" s="143">
        <v>47148</v>
      </c>
      <c r="B2109" s="144"/>
      <c r="C2109" s="150" t="s">
        <v>2363</v>
      </c>
      <c r="D2109" s="146">
        <v>1</v>
      </c>
      <c r="E2109" s="146" t="s">
        <v>79</v>
      </c>
      <c r="F2109" s="168"/>
      <c r="G2109" s="75">
        <v>192</v>
      </c>
      <c r="H2109" s="74">
        <v>192</v>
      </c>
      <c r="I2109" s="101">
        <f>H2109/D2109</f>
        <v>192</v>
      </c>
      <c r="J2109" s="76">
        <v>192</v>
      </c>
      <c r="K2109" s="76">
        <v>192</v>
      </c>
      <c r="L2109" s="102">
        <f>K2109/D2109</f>
        <v>192</v>
      </c>
      <c r="M2109" s="75">
        <v>192</v>
      </c>
      <c r="N2109" s="74">
        <v>192</v>
      </c>
      <c r="O2109" s="101">
        <f>N2109/D2109</f>
        <v>192</v>
      </c>
      <c r="P2109" s="76">
        <v>192</v>
      </c>
      <c r="Q2109" s="76">
        <v>192</v>
      </c>
      <c r="R2109" s="102">
        <f>Q2109/D2109</f>
        <v>192</v>
      </c>
      <c r="S2109" s="5">
        <v>1</v>
      </c>
      <c r="T2109">
        <v>1</v>
      </c>
      <c r="U2109">
        <v>1</v>
      </c>
      <c r="V2109" s="6">
        <f>T2109/U2109</f>
        <v>1</v>
      </c>
      <c r="W2109" t="s">
        <v>80</v>
      </c>
      <c r="X2109">
        <v>1</v>
      </c>
      <c r="Y2109" s="6">
        <f>W2109/X2109</f>
        <v>1984</v>
      </c>
      <c r="Z2109" s="6">
        <f>ROUND(Y2109,1)</f>
        <v>1984</v>
      </c>
      <c r="AB2109" s="241"/>
      <c r="AC2109" s="241"/>
      <c r="AD2109" s="6"/>
      <c r="AE2109" s="241"/>
      <c r="AF2109" s="241"/>
    </row>
    <row r="2110" spans="1:32" s="12" customFormat="1" ht="20.100000000000001" customHeight="1" x14ac:dyDescent="0.25">
      <c r="A2110" s="143">
        <v>47347</v>
      </c>
      <c r="B2110" s="144"/>
      <c r="C2110" s="150" t="s">
        <v>2420</v>
      </c>
      <c r="D2110" s="146">
        <v>1</v>
      </c>
      <c r="E2110" s="146" t="s">
        <v>79</v>
      </c>
      <c r="F2110" s="168"/>
      <c r="G2110" s="75">
        <v>192</v>
      </c>
      <c r="H2110" s="74">
        <v>192</v>
      </c>
      <c r="I2110" s="101">
        <f>H2110/D2110</f>
        <v>192</v>
      </c>
      <c r="J2110" s="76">
        <v>192</v>
      </c>
      <c r="K2110" s="76">
        <v>192</v>
      </c>
      <c r="L2110" s="102">
        <f>K2110/D2110</f>
        <v>192</v>
      </c>
      <c r="M2110" s="75">
        <v>192</v>
      </c>
      <c r="N2110" s="74">
        <v>192</v>
      </c>
      <c r="O2110" s="101">
        <f>N2110/D2110</f>
        <v>192</v>
      </c>
      <c r="P2110" s="76">
        <v>192</v>
      </c>
      <c r="Q2110" s="76">
        <v>192</v>
      </c>
      <c r="R2110" s="102">
        <f>Q2110/D2110</f>
        <v>192</v>
      </c>
      <c r="S2110" s="123">
        <v>1</v>
      </c>
      <c r="T2110" s="172">
        <v>1</v>
      </c>
      <c r="U2110" s="172">
        <v>1</v>
      </c>
      <c r="V2110" s="6">
        <f>T2110/U2110</f>
        <v>1</v>
      </c>
      <c r="W2110" s="172" t="s">
        <v>80</v>
      </c>
      <c r="X2110" s="172">
        <v>1</v>
      </c>
      <c r="Y2110" s="6">
        <f>W2110/X2110</f>
        <v>1984</v>
      </c>
      <c r="Z2110" s="6">
        <f>ROUND(Y2110,1)</f>
        <v>1984</v>
      </c>
      <c r="AA2110" s="172"/>
      <c r="AB2110" s="241"/>
      <c r="AC2110" s="241"/>
      <c r="AD2110" s="6"/>
      <c r="AE2110" s="241"/>
      <c r="AF2110" s="241"/>
    </row>
    <row r="2111" spans="1:32" ht="20.100000000000001" customHeight="1" x14ac:dyDescent="0.25">
      <c r="A2111" s="143">
        <v>47202</v>
      </c>
      <c r="B2111" s="144"/>
      <c r="C2111" s="150" t="s">
        <v>2382</v>
      </c>
      <c r="D2111" s="146">
        <v>1</v>
      </c>
      <c r="E2111" s="146" t="s">
        <v>79</v>
      </c>
      <c r="F2111" s="168"/>
      <c r="G2111" s="75">
        <v>159</v>
      </c>
      <c r="H2111" s="74">
        <v>159</v>
      </c>
      <c r="I2111" s="101">
        <f>H2111/D2111</f>
        <v>159</v>
      </c>
      <c r="J2111" s="76">
        <v>159</v>
      </c>
      <c r="K2111" s="76">
        <v>159</v>
      </c>
      <c r="L2111" s="102">
        <f>K2111/D2111</f>
        <v>159</v>
      </c>
      <c r="M2111" s="75">
        <v>159</v>
      </c>
      <c r="N2111" s="74">
        <v>159</v>
      </c>
      <c r="O2111" s="101">
        <f>N2111/D2111</f>
        <v>159</v>
      </c>
      <c r="P2111" s="76">
        <v>159</v>
      </c>
      <c r="Q2111" s="76">
        <v>159</v>
      </c>
      <c r="R2111" s="102">
        <f>Q2111/D2111</f>
        <v>159</v>
      </c>
      <c r="S2111" s="4">
        <v>1</v>
      </c>
      <c r="T2111">
        <v>1</v>
      </c>
      <c r="U2111">
        <v>1</v>
      </c>
      <c r="V2111" s="6">
        <f>T2111/U2111</f>
        <v>1</v>
      </c>
      <c r="W2111" t="s">
        <v>80</v>
      </c>
      <c r="X2111">
        <v>1</v>
      </c>
      <c r="Y2111" s="6">
        <f>W2111/X2111</f>
        <v>1984</v>
      </c>
      <c r="Z2111" s="6">
        <f>ROUND(Y2111,1)</f>
        <v>1984</v>
      </c>
      <c r="AB2111" s="241"/>
      <c r="AC2111" s="241"/>
      <c r="AD2111" s="6"/>
      <c r="AE2111" s="241"/>
      <c r="AF2111" s="241"/>
    </row>
    <row r="2112" spans="1:32" ht="20.100000000000001" customHeight="1" x14ac:dyDescent="0.25">
      <c r="A2112" s="143">
        <v>47198</v>
      </c>
      <c r="B2112" s="144"/>
      <c r="C2112" s="150" t="s">
        <v>2381</v>
      </c>
      <c r="D2112" s="146">
        <v>1</v>
      </c>
      <c r="E2112" s="146" t="s">
        <v>79</v>
      </c>
      <c r="F2112" s="168"/>
      <c r="G2112" s="75">
        <v>177</v>
      </c>
      <c r="H2112" s="74">
        <v>177</v>
      </c>
      <c r="I2112" s="101">
        <f>H2112/D2112</f>
        <v>177</v>
      </c>
      <c r="J2112" s="76">
        <v>177</v>
      </c>
      <c r="K2112" s="76">
        <v>177</v>
      </c>
      <c r="L2112" s="102">
        <f>K2112/D2112</f>
        <v>177</v>
      </c>
      <c r="M2112" s="75">
        <v>177</v>
      </c>
      <c r="N2112" s="74">
        <v>177</v>
      </c>
      <c r="O2112" s="101">
        <f>N2112/D2112</f>
        <v>177</v>
      </c>
      <c r="P2112" s="76">
        <v>177</v>
      </c>
      <c r="Q2112" s="76">
        <v>177</v>
      </c>
      <c r="R2112" s="102">
        <f>Q2112/D2112</f>
        <v>177</v>
      </c>
      <c r="S2112" s="5">
        <v>1</v>
      </c>
      <c r="T2112">
        <v>1</v>
      </c>
      <c r="U2112">
        <v>1</v>
      </c>
      <c r="V2112" s="6">
        <f>T2112/U2112</f>
        <v>1</v>
      </c>
      <c r="W2112" t="s">
        <v>80</v>
      </c>
      <c r="X2112">
        <v>1</v>
      </c>
      <c r="Y2112" s="6">
        <f>W2112/X2112</f>
        <v>1984</v>
      </c>
      <c r="Z2112" s="6">
        <f>ROUND(Y2112,1)</f>
        <v>1984</v>
      </c>
      <c r="AB2112" s="241"/>
      <c r="AC2112" s="241"/>
      <c r="AD2112" s="6"/>
      <c r="AE2112" s="241"/>
      <c r="AF2112" s="241"/>
    </row>
    <row r="2113" spans="1:32" ht="20.100000000000001" customHeight="1" x14ac:dyDescent="0.25">
      <c r="A2113" s="143">
        <v>47305</v>
      </c>
      <c r="B2113" s="144"/>
      <c r="C2113" s="150" t="s">
        <v>2408</v>
      </c>
      <c r="D2113" s="146">
        <v>1</v>
      </c>
      <c r="E2113" s="146" t="s">
        <v>229</v>
      </c>
      <c r="F2113" s="168"/>
      <c r="G2113" s="75">
        <v>92</v>
      </c>
      <c r="H2113" s="74">
        <v>92</v>
      </c>
      <c r="I2113" s="101">
        <f>H2113/D2113</f>
        <v>92</v>
      </c>
      <c r="J2113" s="76">
        <v>92</v>
      </c>
      <c r="K2113" s="76">
        <v>92</v>
      </c>
      <c r="L2113" s="102">
        <f>K2113/D2113</f>
        <v>92</v>
      </c>
      <c r="M2113" s="75">
        <v>92</v>
      </c>
      <c r="N2113" s="74">
        <v>92</v>
      </c>
      <c r="O2113" s="101">
        <f>N2113/D2113</f>
        <v>92</v>
      </c>
      <c r="P2113" s="76">
        <v>92</v>
      </c>
      <c r="Q2113" s="76">
        <v>92</v>
      </c>
      <c r="R2113" s="102">
        <f>Q2113/D2113</f>
        <v>92</v>
      </c>
      <c r="S2113" s="4">
        <v>1</v>
      </c>
      <c r="T2113">
        <v>1</v>
      </c>
      <c r="U2113">
        <v>1</v>
      </c>
      <c r="V2113" s="6">
        <f>T2113/U2113</f>
        <v>1</v>
      </c>
      <c r="W2113">
        <v>661</v>
      </c>
      <c r="X2113">
        <v>1</v>
      </c>
      <c r="Y2113" s="6">
        <f>W2113/X2113</f>
        <v>661</v>
      </c>
      <c r="Z2113" s="6">
        <f>ROUND(Y2113,1)</f>
        <v>661</v>
      </c>
      <c r="AB2113" s="241"/>
      <c r="AC2113" s="241"/>
      <c r="AD2113" s="6"/>
      <c r="AE2113" s="241"/>
      <c r="AF2113" s="241"/>
    </row>
    <row r="2114" spans="1:32" ht="20.100000000000001" customHeight="1" x14ac:dyDescent="0.25">
      <c r="A2114" s="143">
        <v>47188</v>
      </c>
      <c r="B2114" s="144"/>
      <c r="C2114" s="150" t="s">
        <v>2377</v>
      </c>
      <c r="D2114" s="146">
        <v>1</v>
      </c>
      <c r="E2114" s="146" t="s">
        <v>229</v>
      </c>
      <c r="F2114" s="168"/>
      <c r="G2114" s="75">
        <v>80</v>
      </c>
      <c r="H2114" s="74">
        <v>80</v>
      </c>
      <c r="I2114" s="101">
        <f>H2114/D2114</f>
        <v>80</v>
      </c>
      <c r="J2114" s="76">
        <v>80</v>
      </c>
      <c r="K2114" s="76">
        <v>80</v>
      </c>
      <c r="L2114" s="102">
        <f>K2114/D2114</f>
        <v>80</v>
      </c>
      <c r="M2114" s="75">
        <v>80</v>
      </c>
      <c r="N2114" s="74">
        <v>80</v>
      </c>
      <c r="O2114" s="101">
        <f>N2114/D2114</f>
        <v>80</v>
      </c>
      <c r="P2114" s="76">
        <v>80</v>
      </c>
      <c r="Q2114" s="76">
        <v>80</v>
      </c>
      <c r="R2114" s="102">
        <f>Q2114/D2114</f>
        <v>80</v>
      </c>
      <c r="S2114" s="5">
        <v>1</v>
      </c>
      <c r="T2114">
        <v>1</v>
      </c>
      <c r="U2114">
        <v>1</v>
      </c>
      <c r="V2114" s="6">
        <f>T2114/U2114</f>
        <v>1</v>
      </c>
      <c r="W2114">
        <v>661</v>
      </c>
      <c r="X2114">
        <v>1</v>
      </c>
      <c r="Y2114" s="6">
        <f>W2114/X2114</f>
        <v>661</v>
      </c>
      <c r="Z2114" s="6">
        <f>ROUND(Y2114,1)</f>
        <v>661</v>
      </c>
      <c r="AB2114" s="241"/>
      <c r="AC2114" s="241"/>
      <c r="AD2114" s="6"/>
      <c r="AE2114" s="241"/>
      <c r="AF2114" s="241"/>
    </row>
    <row r="2115" spans="1:32" ht="20.100000000000001" customHeight="1" x14ac:dyDescent="0.25">
      <c r="A2115" s="166">
        <v>47354</v>
      </c>
      <c r="B2115" s="144"/>
      <c r="C2115" s="147" t="s">
        <v>2425</v>
      </c>
      <c r="D2115" s="146">
        <v>1</v>
      </c>
      <c r="E2115" s="146" t="s">
        <v>229</v>
      </c>
      <c r="F2115" s="168"/>
      <c r="G2115" s="75">
        <v>112</v>
      </c>
      <c r="H2115" s="74">
        <v>105</v>
      </c>
      <c r="I2115" s="101">
        <f>H2115/D2115</f>
        <v>105</v>
      </c>
      <c r="J2115" s="76">
        <v>112</v>
      </c>
      <c r="K2115" s="76">
        <v>105</v>
      </c>
      <c r="L2115" s="102">
        <f>K2115/D2115</f>
        <v>105</v>
      </c>
      <c r="M2115" s="75">
        <v>112</v>
      </c>
      <c r="N2115" s="74">
        <v>105</v>
      </c>
      <c r="O2115" s="101">
        <f>N2115/D2115</f>
        <v>105</v>
      </c>
      <c r="P2115" s="76">
        <v>112</v>
      </c>
      <c r="Q2115" s="76">
        <v>105</v>
      </c>
      <c r="R2115" s="102">
        <f>Q2115/D2115</f>
        <v>105</v>
      </c>
      <c r="S2115" s="5">
        <v>1</v>
      </c>
      <c r="T2115">
        <v>1</v>
      </c>
      <c r="U2115">
        <v>1</v>
      </c>
      <c r="V2115" s="6">
        <f>T2115/U2115</f>
        <v>1</v>
      </c>
      <c r="W2115">
        <v>661</v>
      </c>
      <c r="X2115">
        <v>1</v>
      </c>
      <c r="Y2115" s="6">
        <f>W2115/X2115</f>
        <v>661</v>
      </c>
      <c r="Z2115" s="6">
        <f>ROUND(Y2115,1)</f>
        <v>661</v>
      </c>
      <c r="AB2115" s="241"/>
      <c r="AC2115" s="241"/>
      <c r="AD2115" s="6"/>
      <c r="AE2115" s="241"/>
      <c r="AF2115" s="241"/>
    </row>
    <row r="2116" spans="1:32" ht="20.100000000000001" customHeight="1" x14ac:dyDescent="0.25">
      <c r="A2116" s="143">
        <v>47103</v>
      </c>
      <c r="B2116" s="144"/>
      <c r="C2116" s="150" t="s">
        <v>2345</v>
      </c>
      <c r="D2116" s="146">
        <v>1</v>
      </c>
      <c r="E2116" s="146" t="s">
        <v>229</v>
      </c>
      <c r="F2116" s="168"/>
      <c r="G2116" s="75">
        <v>93</v>
      </c>
      <c r="H2116" s="74">
        <v>93</v>
      </c>
      <c r="I2116" s="101">
        <f>H2116/D2116</f>
        <v>93</v>
      </c>
      <c r="J2116" s="76">
        <v>93</v>
      </c>
      <c r="K2116" s="76">
        <v>93</v>
      </c>
      <c r="L2116" s="102">
        <f>K2116/D2116</f>
        <v>93</v>
      </c>
      <c r="M2116" s="75">
        <v>93</v>
      </c>
      <c r="N2116" s="74">
        <v>93</v>
      </c>
      <c r="O2116" s="101">
        <f>N2116/D2116</f>
        <v>93</v>
      </c>
      <c r="P2116" s="76">
        <v>93</v>
      </c>
      <c r="Q2116" s="76">
        <v>93</v>
      </c>
      <c r="R2116" s="102">
        <f>Q2116/D2116</f>
        <v>93</v>
      </c>
      <c r="S2116" s="5">
        <v>1</v>
      </c>
      <c r="T2116">
        <v>1</v>
      </c>
      <c r="U2116">
        <v>1</v>
      </c>
      <c r="V2116" s="6">
        <f>T2116/U2116</f>
        <v>1</v>
      </c>
      <c r="W2116">
        <v>661</v>
      </c>
      <c r="X2116">
        <v>1</v>
      </c>
      <c r="Y2116" s="6">
        <f>W2116/X2116</f>
        <v>661</v>
      </c>
      <c r="Z2116" s="6">
        <f>ROUND(Y2116,1)</f>
        <v>661</v>
      </c>
      <c r="AB2116" s="241"/>
      <c r="AC2116" s="241"/>
      <c r="AD2116" s="6"/>
      <c r="AE2116" s="241"/>
      <c r="AF2116" s="241"/>
    </row>
    <row r="2117" spans="1:32" ht="20.100000000000001" customHeight="1" x14ac:dyDescent="0.25">
      <c r="A2117" s="143">
        <v>47221</v>
      </c>
      <c r="B2117" s="144"/>
      <c r="C2117" s="150" t="s">
        <v>2385</v>
      </c>
      <c r="D2117" s="146">
        <v>1</v>
      </c>
      <c r="E2117" s="146" t="s">
        <v>229</v>
      </c>
      <c r="F2117" s="168"/>
      <c r="G2117" s="75">
        <v>86</v>
      </c>
      <c r="H2117" s="74">
        <v>86</v>
      </c>
      <c r="I2117" s="101">
        <f>H2117/D2117</f>
        <v>86</v>
      </c>
      <c r="J2117" s="76">
        <v>86</v>
      </c>
      <c r="K2117" s="76">
        <v>86</v>
      </c>
      <c r="L2117" s="102">
        <f>K2117/D2117</f>
        <v>86</v>
      </c>
      <c r="M2117" s="75">
        <v>86</v>
      </c>
      <c r="N2117" s="74">
        <v>86</v>
      </c>
      <c r="O2117" s="101">
        <f>N2117/D2117</f>
        <v>86</v>
      </c>
      <c r="P2117" s="76">
        <v>86</v>
      </c>
      <c r="Q2117" s="76">
        <v>86</v>
      </c>
      <c r="R2117" s="102">
        <f>Q2117/D2117</f>
        <v>86</v>
      </c>
      <c r="S2117" s="5">
        <v>1</v>
      </c>
      <c r="T2117">
        <v>1</v>
      </c>
      <c r="U2117">
        <v>1</v>
      </c>
      <c r="V2117" s="6">
        <f>T2117/U2117</f>
        <v>1</v>
      </c>
      <c r="W2117">
        <v>661</v>
      </c>
      <c r="X2117">
        <v>1</v>
      </c>
      <c r="Y2117" s="6">
        <f>W2117/X2117</f>
        <v>661</v>
      </c>
      <c r="Z2117" s="6">
        <f>ROUND(Y2117,1)</f>
        <v>661</v>
      </c>
      <c r="AB2117" s="241"/>
      <c r="AC2117" s="241"/>
      <c r="AD2117" s="6"/>
      <c r="AE2117" s="241"/>
      <c r="AF2117" s="241"/>
    </row>
    <row r="2118" spans="1:32" ht="20.100000000000001" customHeight="1" x14ac:dyDescent="0.25">
      <c r="A2118" s="143">
        <v>47332</v>
      </c>
      <c r="B2118" s="144"/>
      <c r="C2118" s="150" t="s">
        <v>2415</v>
      </c>
      <c r="D2118" s="146">
        <v>1</v>
      </c>
      <c r="E2118" s="146" t="s">
        <v>229</v>
      </c>
      <c r="F2118" s="168"/>
      <c r="G2118" s="75">
        <v>112</v>
      </c>
      <c r="H2118" s="74">
        <v>112</v>
      </c>
      <c r="I2118" s="101">
        <f>H2118/D2118</f>
        <v>112</v>
      </c>
      <c r="J2118" s="76">
        <v>112</v>
      </c>
      <c r="K2118" s="76">
        <v>112</v>
      </c>
      <c r="L2118" s="102">
        <f>K2118/D2118</f>
        <v>112</v>
      </c>
      <c r="M2118" s="75">
        <v>112</v>
      </c>
      <c r="N2118" s="74">
        <v>112</v>
      </c>
      <c r="O2118" s="101">
        <f>N2118/D2118</f>
        <v>112</v>
      </c>
      <c r="P2118" s="76">
        <v>112</v>
      </c>
      <c r="Q2118" s="76">
        <v>112</v>
      </c>
      <c r="R2118" s="102">
        <f>Q2118/D2118</f>
        <v>112</v>
      </c>
      <c r="S2118" s="5">
        <v>1</v>
      </c>
      <c r="T2118">
        <v>1</v>
      </c>
      <c r="U2118">
        <v>1</v>
      </c>
      <c r="V2118" s="6">
        <f>T2118/U2118</f>
        <v>1</v>
      </c>
      <c r="W2118">
        <v>661</v>
      </c>
      <c r="X2118">
        <v>1</v>
      </c>
      <c r="Y2118" s="6">
        <f>W2118/X2118</f>
        <v>661</v>
      </c>
      <c r="Z2118" s="6">
        <f>ROUND(Y2118,1)</f>
        <v>661</v>
      </c>
      <c r="AB2118" s="241"/>
      <c r="AC2118" s="241"/>
      <c r="AD2118" s="6"/>
      <c r="AE2118" s="241"/>
      <c r="AF2118" s="241"/>
    </row>
    <row r="2119" spans="1:32" s="11" customFormat="1" ht="20.100000000000001" customHeight="1" x14ac:dyDescent="0.25">
      <c r="A2119" s="143">
        <v>47127</v>
      </c>
      <c r="B2119" s="144"/>
      <c r="C2119" s="150" t="s">
        <v>2358</v>
      </c>
      <c r="D2119" s="146">
        <v>1</v>
      </c>
      <c r="E2119" s="146" t="s">
        <v>229</v>
      </c>
      <c r="F2119" s="168"/>
      <c r="G2119" s="75">
        <v>112</v>
      </c>
      <c r="H2119" s="74">
        <v>112</v>
      </c>
      <c r="I2119" s="101">
        <f>H2119/D2119</f>
        <v>112</v>
      </c>
      <c r="J2119" s="76">
        <v>112</v>
      </c>
      <c r="K2119" s="76">
        <v>112</v>
      </c>
      <c r="L2119" s="102">
        <f>K2119/D2119</f>
        <v>112</v>
      </c>
      <c r="M2119" s="75">
        <v>112</v>
      </c>
      <c r="N2119" s="74">
        <v>112</v>
      </c>
      <c r="O2119" s="101">
        <f>N2119/D2119</f>
        <v>112</v>
      </c>
      <c r="P2119" s="76">
        <v>112</v>
      </c>
      <c r="Q2119" s="76">
        <v>112</v>
      </c>
      <c r="R2119" s="102">
        <f>Q2119/D2119</f>
        <v>112</v>
      </c>
      <c r="S2119" s="123">
        <v>1</v>
      </c>
      <c r="T2119" s="172">
        <v>1</v>
      </c>
      <c r="U2119" s="172">
        <v>1</v>
      </c>
      <c r="V2119" s="6">
        <f>T2119/U2119</f>
        <v>1</v>
      </c>
      <c r="W2119" s="172">
        <v>661</v>
      </c>
      <c r="X2119" s="172">
        <v>1</v>
      </c>
      <c r="Y2119" s="6">
        <f>W2119/X2119</f>
        <v>661</v>
      </c>
      <c r="Z2119" s="6">
        <f>ROUND(Y2119,1)</f>
        <v>661</v>
      </c>
      <c r="AA2119" s="172"/>
      <c r="AB2119" s="241"/>
      <c r="AC2119" s="241"/>
      <c r="AD2119" s="6"/>
      <c r="AE2119" s="241"/>
      <c r="AF2119" s="241"/>
    </row>
    <row r="2120" spans="1:32" ht="20.100000000000001" customHeight="1" x14ac:dyDescent="0.25">
      <c r="A2120" s="143">
        <v>47247</v>
      </c>
      <c r="B2120" s="144"/>
      <c r="C2120" s="150" t="s">
        <v>2393</v>
      </c>
      <c r="D2120" s="146">
        <v>1</v>
      </c>
      <c r="E2120" s="146" t="s">
        <v>229</v>
      </c>
      <c r="F2120" s="168"/>
      <c r="G2120" s="75">
        <v>112</v>
      </c>
      <c r="H2120" s="74">
        <v>112</v>
      </c>
      <c r="I2120" s="101">
        <f>H2120/D2120</f>
        <v>112</v>
      </c>
      <c r="J2120" s="76">
        <v>112</v>
      </c>
      <c r="K2120" s="76">
        <v>112</v>
      </c>
      <c r="L2120" s="102">
        <f>K2120/D2120</f>
        <v>112</v>
      </c>
      <c r="M2120" s="75">
        <v>112</v>
      </c>
      <c r="N2120" s="74">
        <v>112</v>
      </c>
      <c r="O2120" s="101">
        <f>N2120/D2120</f>
        <v>112</v>
      </c>
      <c r="P2120" s="76">
        <v>112</v>
      </c>
      <c r="Q2120" s="76">
        <v>112</v>
      </c>
      <c r="R2120" s="102">
        <f>Q2120/D2120</f>
        <v>112</v>
      </c>
      <c r="S2120" s="5">
        <v>1</v>
      </c>
      <c r="T2120">
        <v>1</v>
      </c>
      <c r="U2120">
        <v>1</v>
      </c>
      <c r="V2120" s="6">
        <f>T2120/U2120</f>
        <v>1</v>
      </c>
      <c r="W2120">
        <v>661</v>
      </c>
      <c r="X2120">
        <v>1</v>
      </c>
      <c r="Y2120" s="6">
        <f>W2120/X2120</f>
        <v>661</v>
      </c>
      <c r="Z2120" s="6">
        <f>ROUND(Y2120,1)</f>
        <v>661</v>
      </c>
      <c r="AB2120" s="241"/>
      <c r="AC2120" s="241"/>
      <c r="AD2120" s="6"/>
      <c r="AE2120" s="241"/>
      <c r="AF2120" s="241"/>
    </row>
    <row r="2121" spans="1:32" ht="20.100000000000001" customHeight="1" x14ac:dyDescent="0.25">
      <c r="A2121" s="143">
        <v>47238</v>
      </c>
      <c r="B2121" s="144"/>
      <c r="C2121" s="150" t="s">
        <v>2390</v>
      </c>
      <c r="D2121" s="146">
        <v>1</v>
      </c>
      <c r="E2121" s="146" t="s">
        <v>229</v>
      </c>
      <c r="F2121" s="168"/>
      <c r="G2121" s="75">
        <v>102</v>
      </c>
      <c r="H2121" s="74">
        <v>102</v>
      </c>
      <c r="I2121" s="101">
        <f>H2121/D2121</f>
        <v>102</v>
      </c>
      <c r="J2121" s="76">
        <v>102</v>
      </c>
      <c r="K2121" s="76">
        <v>102</v>
      </c>
      <c r="L2121" s="102">
        <f>K2121/D2121</f>
        <v>102</v>
      </c>
      <c r="M2121" s="75">
        <v>102</v>
      </c>
      <c r="N2121" s="74">
        <v>102</v>
      </c>
      <c r="O2121" s="101">
        <f>N2121/D2121</f>
        <v>102</v>
      </c>
      <c r="P2121" s="76">
        <v>102</v>
      </c>
      <c r="Q2121" s="76">
        <v>102</v>
      </c>
      <c r="R2121" s="102">
        <f>Q2121/D2121</f>
        <v>102</v>
      </c>
      <c r="S2121" s="5">
        <v>1</v>
      </c>
      <c r="T2121">
        <v>1</v>
      </c>
      <c r="U2121">
        <v>1</v>
      </c>
      <c r="V2121" s="6">
        <f>T2121/U2121</f>
        <v>1</v>
      </c>
      <c r="W2121">
        <v>661</v>
      </c>
      <c r="X2121">
        <v>1</v>
      </c>
      <c r="Y2121" s="6">
        <f>W2121/X2121</f>
        <v>661</v>
      </c>
      <c r="Z2121" s="6">
        <f>ROUND(Y2121,1)</f>
        <v>661</v>
      </c>
      <c r="AB2121" s="241"/>
      <c r="AC2121" s="241"/>
      <c r="AD2121" s="6"/>
      <c r="AE2121" s="241"/>
      <c r="AF2121" s="241"/>
    </row>
    <row r="2122" spans="1:32" ht="20.100000000000001" customHeight="1" x14ac:dyDescent="0.25">
      <c r="A2122" s="143">
        <v>47334</v>
      </c>
      <c r="B2122" s="144"/>
      <c r="C2122" s="150" t="s">
        <v>2416</v>
      </c>
      <c r="D2122" s="146">
        <v>1</v>
      </c>
      <c r="E2122" s="146" t="s">
        <v>229</v>
      </c>
      <c r="F2122" s="168"/>
      <c r="G2122" s="75">
        <v>112</v>
      </c>
      <c r="H2122" s="74">
        <v>112</v>
      </c>
      <c r="I2122" s="101">
        <f>H2122/D2122</f>
        <v>112</v>
      </c>
      <c r="J2122" s="76">
        <v>112</v>
      </c>
      <c r="K2122" s="76">
        <v>112</v>
      </c>
      <c r="L2122" s="102">
        <f>K2122/D2122</f>
        <v>112</v>
      </c>
      <c r="M2122" s="75">
        <v>112</v>
      </c>
      <c r="N2122" s="74">
        <v>112</v>
      </c>
      <c r="O2122" s="101">
        <f>N2122/D2122</f>
        <v>112</v>
      </c>
      <c r="P2122" s="76">
        <v>112</v>
      </c>
      <c r="Q2122" s="76">
        <v>112</v>
      </c>
      <c r="R2122" s="102">
        <f>Q2122/D2122</f>
        <v>112</v>
      </c>
      <c r="S2122" s="4">
        <v>1</v>
      </c>
      <c r="T2122">
        <v>1</v>
      </c>
      <c r="U2122">
        <v>1</v>
      </c>
      <c r="V2122" s="6">
        <f>T2122/U2122</f>
        <v>1</v>
      </c>
      <c r="W2122">
        <v>661</v>
      </c>
      <c r="X2122">
        <v>1</v>
      </c>
      <c r="Y2122" s="6">
        <f>W2122/X2122</f>
        <v>661</v>
      </c>
      <c r="Z2122" s="6">
        <f>ROUND(Y2122,1)</f>
        <v>661</v>
      </c>
      <c r="AB2122" s="241"/>
      <c r="AC2122" s="241"/>
      <c r="AD2122" s="6"/>
      <c r="AE2122" s="241"/>
      <c r="AF2122" s="241"/>
    </row>
    <row r="2123" spans="1:32" ht="20.100000000000001" customHeight="1" x14ac:dyDescent="0.25">
      <c r="A2123" s="166">
        <v>47353</v>
      </c>
      <c r="B2123" s="144"/>
      <c r="C2123" s="147" t="s">
        <v>2424</v>
      </c>
      <c r="D2123" s="146">
        <v>1</v>
      </c>
      <c r="E2123" s="146" t="s">
        <v>229</v>
      </c>
      <c r="F2123" s="168"/>
      <c r="G2123" s="75">
        <v>92</v>
      </c>
      <c r="H2123" s="74">
        <v>92</v>
      </c>
      <c r="I2123" s="101">
        <f>H2123/D2123</f>
        <v>92</v>
      </c>
      <c r="J2123" s="76">
        <v>92</v>
      </c>
      <c r="K2123" s="76">
        <v>92</v>
      </c>
      <c r="L2123" s="102">
        <f>K2123/D2123</f>
        <v>92</v>
      </c>
      <c r="M2123" s="75">
        <v>92</v>
      </c>
      <c r="N2123" s="74">
        <v>92</v>
      </c>
      <c r="O2123" s="101">
        <f>N2123/D2123</f>
        <v>92</v>
      </c>
      <c r="P2123" s="76">
        <v>92</v>
      </c>
      <c r="Q2123" s="76">
        <v>92</v>
      </c>
      <c r="R2123" s="102">
        <f>Q2123/D2123</f>
        <v>92</v>
      </c>
      <c r="S2123" s="4">
        <v>1</v>
      </c>
      <c r="T2123">
        <v>1</v>
      </c>
      <c r="U2123">
        <v>1</v>
      </c>
      <c r="V2123" s="6">
        <f>T2123/U2123</f>
        <v>1</v>
      </c>
      <c r="W2123">
        <v>661</v>
      </c>
      <c r="X2123">
        <v>1</v>
      </c>
      <c r="Y2123" s="6">
        <f>W2123/X2123</f>
        <v>661</v>
      </c>
      <c r="Z2123" s="6">
        <f>ROUND(Y2123,1)</f>
        <v>661</v>
      </c>
      <c r="AB2123" s="241"/>
      <c r="AC2123" s="241"/>
      <c r="AD2123" s="6"/>
      <c r="AE2123" s="241"/>
      <c r="AF2123" s="241"/>
    </row>
    <row r="2124" spans="1:32" ht="20.100000000000001" customHeight="1" x14ac:dyDescent="0.25">
      <c r="A2124" s="143">
        <v>47210</v>
      </c>
      <c r="B2124" s="144"/>
      <c r="C2124" s="150" t="s">
        <v>2383</v>
      </c>
      <c r="D2124" s="146">
        <v>1</v>
      </c>
      <c r="E2124" s="146" t="s">
        <v>229</v>
      </c>
      <c r="F2124" s="168"/>
      <c r="G2124" s="75">
        <v>80</v>
      </c>
      <c r="H2124" s="74">
        <v>80</v>
      </c>
      <c r="I2124" s="101">
        <f>H2124/D2124</f>
        <v>80</v>
      </c>
      <c r="J2124" s="76">
        <v>80</v>
      </c>
      <c r="K2124" s="76">
        <v>80</v>
      </c>
      <c r="L2124" s="102">
        <f>K2124/D2124</f>
        <v>80</v>
      </c>
      <c r="M2124" s="75">
        <v>80</v>
      </c>
      <c r="N2124" s="74">
        <v>80</v>
      </c>
      <c r="O2124" s="101">
        <f>N2124/D2124</f>
        <v>80</v>
      </c>
      <c r="P2124" s="76">
        <v>80</v>
      </c>
      <c r="Q2124" s="76">
        <v>80</v>
      </c>
      <c r="R2124" s="102">
        <f>Q2124/D2124</f>
        <v>80</v>
      </c>
      <c r="S2124" s="4">
        <v>1</v>
      </c>
      <c r="T2124">
        <v>1</v>
      </c>
      <c r="U2124">
        <v>1</v>
      </c>
      <c r="V2124" s="6">
        <f>T2124/U2124</f>
        <v>1</v>
      </c>
      <c r="W2124">
        <v>661</v>
      </c>
      <c r="X2124">
        <v>1</v>
      </c>
      <c r="Y2124" s="6">
        <f>W2124/X2124</f>
        <v>661</v>
      </c>
      <c r="Z2124" s="6">
        <f>ROUND(Y2124,1)</f>
        <v>661</v>
      </c>
      <c r="AB2124" s="241"/>
      <c r="AC2124" s="241"/>
      <c r="AD2124" s="6"/>
      <c r="AE2124" s="241"/>
      <c r="AF2124" s="241"/>
    </row>
    <row r="2125" spans="1:32" ht="20.100000000000001" customHeight="1" x14ac:dyDescent="0.25">
      <c r="A2125" s="143">
        <v>47144</v>
      </c>
      <c r="B2125" s="144"/>
      <c r="C2125" s="150" t="s">
        <v>2362</v>
      </c>
      <c r="D2125" s="146">
        <v>1</v>
      </c>
      <c r="E2125" s="146" t="s">
        <v>229</v>
      </c>
      <c r="F2125" s="168"/>
      <c r="G2125" s="75">
        <v>93</v>
      </c>
      <c r="H2125" s="74">
        <v>93</v>
      </c>
      <c r="I2125" s="101">
        <f>H2125/D2125</f>
        <v>93</v>
      </c>
      <c r="J2125" s="76">
        <v>93</v>
      </c>
      <c r="K2125" s="76">
        <v>93</v>
      </c>
      <c r="L2125" s="102">
        <f>K2125/D2125</f>
        <v>93</v>
      </c>
      <c r="M2125" s="75">
        <v>93</v>
      </c>
      <c r="N2125" s="74">
        <v>93</v>
      </c>
      <c r="O2125" s="101">
        <f>N2125/D2125</f>
        <v>93</v>
      </c>
      <c r="P2125" s="76">
        <v>93</v>
      </c>
      <c r="Q2125" s="76">
        <v>93</v>
      </c>
      <c r="R2125" s="102">
        <f>Q2125/D2125</f>
        <v>93</v>
      </c>
      <c r="S2125" s="4">
        <v>1</v>
      </c>
      <c r="T2125">
        <v>1</v>
      </c>
      <c r="U2125">
        <v>1</v>
      </c>
      <c r="V2125" s="6">
        <f>T2125/U2125</f>
        <v>1</v>
      </c>
      <c r="W2125">
        <v>661</v>
      </c>
      <c r="X2125">
        <v>1</v>
      </c>
      <c r="Y2125" s="6">
        <f>W2125/X2125</f>
        <v>661</v>
      </c>
      <c r="Z2125" s="6">
        <f>ROUND(Y2125,1)</f>
        <v>661</v>
      </c>
      <c r="AB2125" s="241"/>
      <c r="AC2125" s="241"/>
      <c r="AD2125" s="6"/>
      <c r="AE2125" s="241"/>
      <c r="AF2125" s="241"/>
    </row>
    <row r="2126" spans="1:32" ht="20.100000000000001" customHeight="1" x14ac:dyDescent="0.25">
      <c r="A2126" s="143">
        <v>47280</v>
      </c>
      <c r="B2126" s="144"/>
      <c r="C2126" s="150" t="s">
        <v>2398</v>
      </c>
      <c r="D2126" s="146">
        <v>1</v>
      </c>
      <c r="E2126" s="146" t="s">
        <v>229</v>
      </c>
      <c r="F2126" s="168"/>
      <c r="G2126" s="75">
        <v>102</v>
      </c>
      <c r="H2126" s="74">
        <v>102</v>
      </c>
      <c r="I2126" s="101">
        <f>H2126/D2126</f>
        <v>102</v>
      </c>
      <c r="J2126" s="76">
        <v>102</v>
      </c>
      <c r="K2126" s="76">
        <v>102</v>
      </c>
      <c r="L2126" s="102">
        <f>K2126/D2126</f>
        <v>102</v>
      </c>
      <c r="M2126" s="75">
        <v>102</v>
      </c>
      <c r="N2126" s="74">
        <v>102</v>
      </c>
      <c r="O2126" s="101">
        <f>N2126/D2126</f>
        <v>102</v>
      </c>
      <c r="P2126" s="76">
        <v>102</v>
      </c>
      <c r="Q2126" s="76">
        <v>102</v>
      </c>
      <c r="R2126" s="102">
        <f>Q2126/D2126</f>
        <v>102</v>
      </c>
      <c r="S2126" s="4">
        <v>1</v>
      </c>
      <c r="T2126">
        <v>1</v>
      </c>
      <c r="U2126">
        <v>1</v>
      </c>
      <c r="V2126" s="6">
        <f>T2126/U2126</f>
        <v>1</v>
      </c>
      <c r="W2126">
        <v>661</v>
      </c>
      <c r="X2126">
        <v>1</v>
      </c>
      <c r="Y2126" s="6">
        <f>W2126/X2126</f>
        <v>661</v>
      </c>
      <c r="Z2126" s="6">
        <f>ROUND(Y2126,1)</f>
        <v>661</v>
      </c>
      <c r="AB2126" s="241"/>
      <c r="AC2126" s="241"/>
      <c r="AD2126" s="6"/>
      <c r="AE2126" s="241"/>
      <c r="AF2126" s="241"/>
    </row>
    <row r="2127" spans="1:32" ht="20.100000000000001" customHeight="1" x14ac:dyDescent="0.25">
      <c r="A2127" s="143">
        <v>47176</v>
      </c>
      <c r="B2127" s="144"/>
      <c r="C2127" s="150" t="s">
        <v>2373</v>
      </c>
      <c r="D2127" s="146">
        <v>1</v>
      </c>
      <c r="E2127" s="146" t="s">
        <v>229</v>
      </c>
      <c r="F2127" s="168"/>
      <c r="G2127" s="75">
        <v>80</v>
      </c>
      <c r="H2127" s="74">
        <v>80</v>
      </c>
      <c r="I2127" s="101">
        <f>H2127/D2127</f>
        <v>80</v>
      </c>
      <c r="J2127" s="76">
        <v>80</v>
      </c>
      <c r="K2127" s="76">
        <v>80</v>
      </c>
      <c r="L2127" s="102">
        <f>K2127/D2127</f>
        <v>80</v>
      </c>
      <c r="M2127" s="75">
        <v>80</v>
      </c>
      <c r="N2127" s="74">
        <v>80</v>
      </c>
      <c r="O2127" s="101">
        <f>N2127/D2127</f>
        <v>80</v>
      </c>
      <c r="P2127" s="76">
        <v>80</v>
      </c>
      <c r="Q2127" s="76">
        <v>80</v>
      </c>
      <c r="R2127" s="102">
        <f>Q2127/D2127</f>
        <v>80</v>
      </c>
      <c r="S2127" s="4">
        <v>1</v>
      </c>
      <c r="T2127">
        <v>1</v>
      </c>
      <c r="U2127">
        <v>1</v>
      </c>
      <c r="V2127" s="6">
        <f>T2127/U2127</f>
        <v>1</v>
      </c>
      <c r="W2127">
        <v>661</v>
      </c>
      <c r="X2127">
        <v>1</v>
      </c>
      <c r="Y2127" s="6">
        <f>W2127/X2127</f>
        <v>661</v>
      </c>
      <c r="Z2127" s="6">
        <f>ROUND(Y2127,1)</f>
        <v>661</v>
      </c>
      <c r="AB2127" s="241"/>
      <c r="AC2127" s="241"/>
      <c r="AD2127" s="6"/>
      <c r="AE2127" s="241"/>
      <c r="AF2127" s="241"/>
    </row>
    <row r="2128" spans="1:32" ht="20.100000000000001" customHeight="1" x14ac:dyDescent="0.25">
      <c r="A2128" s="143">
        <v>47102</v>
      </c>
      <c r="B2128" s="144"/>
      <c r="C2128" s="150" t="s">
        <v>2344</v>
      </c>
      <c r="D2128" s="146">
        <v>1</v>
      </c>
      <c r="E2128" s="146" t="s">
        <v>229</v>
      </c>
      <c r="F2128" s="168"/>
      <c r="G2128" s="75">
        <v>112</v>
      </c>
      <c r="H2128" s="74">
        <v>112</v>
      </c>
      <c r="I2128" s="101">
        <f>H2128/D2128</f>
        <v>112</v>
      </c>
      <c r="J2128" s="76">
        <v>112</v>
      </c>
      <c r="K2128" s="76">
        <v>112</v>
      </c>
      <c r="L2128" s="102">
        <f>K2128/D2128</f>
        <v>112</v>
      </c>
      <c r="M2128" s="75">
        <v>112</v>
      </c>
      <c r="N2128" s="74">
        <v>112</v>
      </c>
      <c r="O2128" s="101">
        <f>N2128/D2128</f>
        <v>112</v>
      </c>
      <c r="P2128" s="76">
        <v>112</v>
      </c>
      <c r="Q2128" s="76">
        <v>112</v>
      </c>
      <c r="R2128" s="102">
        <f>Q2128/D2128</f>
        <v>112</v>
      </c>
      <c r="S2128" s="4">
        <v>1</v>
      </c>
      <c r="T2128">
        <v>1</v>
      </c>
      <c r="U2128">
        <v>1</v>
      </c>
      <c r="V2128" s="6">
        <f>T2128/U2128</f>
        <v>1</v>
      </c>
      <c r="W2128">
        <v>661</v>
      </c>
      <c r="X2128">
        <v>1</v>
      </c>
      <c r="Y2128" s="6">
        <f>W2128/X2128</f>
        <v>661</v>
      </c>
      <c r="Z2128" s="6">
        <f>ROUND(Y2128,1)</f>
        <v>661</v>
      </c>
      <c r="AB2128" s="241"/>
      <c r="AC2128" s="241"/>
      <c r="AD2128" s="6"/>
      <c r="AE2128" s="241"/>
      <c r="AF2128" s="241"/>
    </row>
    <row r="2129" spans="1:32" ht="20.100000000000001" customHeight="1" x14ac:dyDescent="0.25">
      <c r="A2129" s="143">
        <v>47293</v>
      </c>
      <c r="B2129" s="144"/>
      <c r="C2129" s="150" t="s">
        <v>2400</v>
      </c>
      <c r="D2129" s="146">
        <v>1</v>
      </c>
      <c r="E2129" s="146" t="s">
        <v>229</v>
      </c>
      <c r="F2129" s="168"/>
      <c r="G2129" s="75">
        <v>80</v>
      </c>
      <c r="H2129" s="74">
        <v>80</v>
      </c>
      <c r="I2129" s="101">
        <f>H2129/D2129</f>
        <v>80</v>
      </c>
      <c r="J2129" s="76">
        <v>80</v>
      </c>
      <c r="K2129" s="76">
        <v>80</v>
      </c>
      <c r="L2129" s="102">
        <f>K2129/D2129</f>
        <v>80</v>
      </c>
      <c r="M2129" s="75">
        <v>80</v>
      </c>
      <c r="N2129" s="74">
        <v>80</v>
      </c>
      <c r="O2129" s="101">
        <f>N2129/D2129</f>
        <v>80</v>
      </c>
      <c r="P2129" s="76">
        <v>80</v>
      </c>
      <c r="Q2129" s="76">
        <v>80</v>
      </c>
      <c r="R2129" s="102">
        <f>Q2129/D2129</f>
        <v>80</v>
      </c>
      <c r="S2129" s="4">
        <v>1</v>
      </c>
      <c r="T2129">
        <v>1</v>
      </c>
      <c r="U2129">
        <v>1</v>
      </c>
      <c r="V2129" s="6">
        <f>T2129/U2129</f>
        <v>1</v>
      </c>
      <c r="W2129">
        <v>661</v>
      </c>
      <c r="X2129">
        <v>1</v>
      </c>
      <c r="Y2129" s="6">
        <f>W2129/X2129</f>
        <v>661</v>
      </c>
      <c r="Z2129" s="6">
        <f>ROUND(Y2129,1)</f>
        <v>661</v>
      </c>
      <c r="AB2129" s="241"/>
      <c r="AC2129" s="241"/>
      <c r="AD2129" s="6"/>
      <c r="AE2129" s="241"/>
      <c r="AF2129" s="241"/>
    </row>
    <row r="2130" spans="1:32" ht="20.100000000000001" customHeight="1" x14ac:dyDescent="0.25">
      <c r="A2130" s="143">
        <v>47244</v>
      </c>
      <c r="B2130" s="144"/>
      <c r="C2130" s="150" t="s">
        <v>2392</v>
      </c>
      <c r="D2130" s="146">
        <v>1</v>
      </c>
      <c r="E2130" s="146" t="s">
        <v>229</v>
      </c>
      <c r="F2130" s="168"/>
      <c r="G2130" s="75">
        <v>93</v>
      </c>
      <c r="H2130" s="74">
        <v>93</v>
      </c>
      <c r="I2130" s="101">
        <f>H2130/D2130</f>
        <v>93</v>
      </c>
      <c r="J2130" s="76">
        <v>93</v>
      </c>
      <c r="K2130" s="76">
        <v>93</v>
      </c>
      <c r="L2130" s="102">
        <f>K2130/D2130</f>
        <v>93</v>
      </c>
      <c r="M2130" s="75">
        <v>93</v>
      </c>
      <c r="N2130" s="74">
        <v>93</v>
      </c>
      <c r="O2130" s="101">
        <f>N2130/D2130</f>
        <v>93</v>
      </c>
      <c r="P2130" s="76">
        <v>93</v>
      </c>
      <c r="Q2130" s="76">
        <v>93</v>
      </c>
      <c r="R2130" s="102">
        <f>Q2130/D2130</f>
        <v>93</v>
      </c>
      <c r="S2130" s="4">
        <v>1</v>
      </c>
      <c r="T2130">
        <v>1</v>
      </c>
      <c r="U2130">
        <v>1</v>
      </c>
      <c r="V2130" s="6">
        <f>T2130/U2130</f>
        <v>1</v>
      </c>
      <c r="W2130">
        <v>661</v>
      </c>
      <c r="X2130">
        <v>1</v>
      </c>
      <c r="Y2130" s="6">
        <f>W2130/X2130</f>
        <v>661</v>
      </c>
      <c r="Z2130" s="6">
        <f>ROUND(Y2130,1)</f>
        <v>661</v>
      </c>
      <c r="AB2130" s="241"/>
      <c r="AC2130" s="241"/>
      <c r="AD2130" s="6"/>
      <c r="AE2130" s="241"/>
      <c r="AF2130" s="241"/>
    </row>
    <row r="2131" spans="1:32" ht="20.100000000000001" customHeight="1" x14ac:dyDescent="0.25">
      <c r="A2131" s="143">
        <v>47303</v>
      </c>
      <c r="B2131" s="144"/>
      <c r="C2131" s="150" t="s">
        <v>2405</v>
      </c>
      <c r="D2131" s="146">
        <v>1</v>
      </c>
      <c r="E2131" s="146" t="s">
        <v>229</v>
      </c>
      <c r="F2131" s="168"/>
      <c r="G2131" s="75">
        <v>102</v>
      </c>
      <c r="H2131" s="74">
        <v>102</v>
      </c>
      <c r="I2131" s="101">
        <f>H2131/D2131</f>
        <v>102</v>
      </c>
      <c r="J2131" s="76">
        <v>102</v>
      </c>
      <c r="K2131" s="76">
        <v>102</v>
      </c>
      <c r="L2131" s="102">
        <f>K2131/D2131</f>
        <v>102</v>
      </c>
      <c r="M2131" s="75">
        <v>102</v>
      </c>
      <c r="N2131" s="74">
        <v>102</v>
      </c>
      <c r="O2131" s="101">
        <f>N2131/D2131</f>
        <v>102</v>
      </c>
      <c r="P2131" s="76">
        <v>102</v>
      </c>
      <c r="Q2131" s="76">
        <v>102</v>
      </c>
      <c r="R2131" s="102">
        <f>Q2131/D2131</f>
        <v>102</v>
      </c>
      <c r="S2131" s="4">
        <v>1</v>
      </c>
      <c r="T2131">
        <v>1</v>
      </c>
      <c r="U2131">
        <v>1</v>
      </c>
      <c r="V2131" s="6">
        <f>T2131/U2131</f>
        <v>1</v>
      </c>
      <c r="W2131">
        <v>661</v>
      </c>
      <c r="X2131">
        <v>1</v>
      </c>
      <c r="Y2131" s="6">
        <f>W2131/X2131</f>
        <v>661</v>
      </c>
      <c r="Z2131" s="6">
        <f>ROUND(Y2131,1)</f>
        <v>661</v>
      </c>
      <c r="AB2131" s="241"/>
      <c r="AC2131" s="241"/>
      <c r="AD2131" s="6"/>
      <c r="AE2131" s="241"/>
      <c r="AF2131" s="241"/>
    </row>
    <row r="2132" spans="1:32" ht="20.100000000000001" customHeight="1" x14ac:dyDescent="0.25">
      <c r="A2132" s="143">
        <v>47180</v>
      </c>
      <c r="B2132" s="144"/>
      <c r="C2132" s="150" t="s">
        <v>2375</v>
      </c>
      <c r="D2132" s="146">
        <v>1</v>
      </c>
      <c r="E2132" s="146" t="s">
        <v>229</v>
      </c>
      <c r="F2132" s="168"/>
      <c r="G2132" s="75">
        <v>92</v>
      </c>
      <c r="H2132" s="74">
        <v>92</v>
      </c>
      <c r="I2132" s="101">
        <f>H2132/D2132</f>
        <v>92</v>
      </c>
      <c r="J2132" s="76">
        <v>92</v>
      </c>
      <c r="K2132" s="76">
        <v>92</v>
      </c>
      <c r="L2132" s="102">
        <f>K2132/D2132</f>
        <v>92</v>
      </c>
      <c r="M2132" s="75">
        <v>92</v>
      </c>
      <c r="N2132" s="74">
        <v>92</v>
      </c>
      <c r="O2132" s="101">
        <f>N2132/D2132</f>
        <v>92</v>
      </c>
      <c r="P2132" s="76">
        <v>92</v>
      </c>
      <c r="Q2132" s="76">
        <v>92</v>
      </c>
      <c r="R2132" s="102">
        <f>Q2132/D2132</f>
        <v>92</v>
      </c>
      <c r="S2132" s="4">
        <v>1</v>
      </c>
      <c r="T2132">
        <v>1</v>
      </c>
      <c r="U2132">
        <v>1</v>
      </c>
      <c r="V2132" s="6">
        <f>T2132/U2132</f>
        <v>1</v>
      </c>
      <c r="W2132">
        <v>661</v>
      </c>
      <c r="X2132">
        <v>1</v>
      </c>
      <c r="Y2132" s="6">
        <f>W2132/X2132</f>
        <v>661</v>
      </c>
      <c r="Z2132" s="6">
        <f>ROUND(Y2132,1)</f>
        <v>661</v>
      </c>
      <c r="AB2132" s="241"/>
      <c r="AC2132" s="241"/>
      <c r="AD2132" s="6"/>
      <c r="AE2132" s="241"/>
      <c r="AF2132" s="241"/>
    </row>
    <row r="2133" spans="1:32" ht="20.100000000000001" customHeight="1" x14ac:dyDescent="0.25">
      <c r="A2133" s="166">
        <v>47356</v>
      </c>
      <c r="B2133" s="144"/>
      <c r="C2133" s="147" t="s">
        <v>2426</v>
      </c>
      <c r="D2133" s="146">
        <v>1</v>
      </c>
      <c r="E2133" s="146" t="s">
        <v>229</v>
      </c>
      <c r="F2133" s="168"/>
      <c r="G2133" s="75">
        <v>92</v>
      </c>
      <c r="H2133" s="74">
        <v>92</v>
      </c>
      <c r="I2133" s="101">
        <f>H2133/D2133</f>
        <v>92</v>
      </c>
      <c r="J2133" s="76">
        <v>92</v>
      </c>
      <c r="K2133" s="76">
        <v>92</v>
      </c>
      <c r="L2133" s="102">
        <f>K2133/D2133</f>
        <v>92</v>
      </c>
      <c r="M2133" s="75">
        <v>92</v>
      </c>
      <c r="N2133" s="74">
        <v>92</v>
      </c>
      <c r="O2133" s="101">
        <f>N2133/D2133</f>
        <v>92</v>
      </c>
      <c r="P2133" s="76">
        <v>92</v>
      </c>
      <c r="Q2133" s="76">
        <v>92</v>
      </c>
      <c r="R2133" s="102">
        <f>Q2133/D2133</f>
        <v>92</v>
      </c>
      <c r="S2133" s="4">
        <v>1</v>
      </c>
      <c r="T2133">
        <v>1</v>
      </c>
      <c r="U2133">
        <v>1</v>
      </c>
      <c r="V2133" s="6">
        <f>T2133/U2133</f>
        <v>1</v>
      </c>
      <c r="W2133">
        <v>661</v>
      </c>
      <c r="X2133">
        <v>1</v>
      </c>
      <c r="Y2133" s="6">
        <f>W2133/X2133</f>
        <v>661</v>
      </c>
      <c r="Z2133" s="6">
        <f>ROUND(Y2133,1)</f>
        <v>661</v>
      </c>
      <c r="AB2133" s="241"/>
      <c r="AC2133" s="241"/>
      <c r="AD2133" s="6"/>
      <c r="AE2133" s="241"/>
      <c r="AF2133" s="241"/>
    </row>
    <row r="2134" spans="1:32" s="11" customFormat="1" ht="20.100000000000001" customHeight="1" x14ac:dyDescent="0.25">
      <c r="A2134" s="143">
        <v>47348</v>
      </c>
      <c r="B2134" s="144"/>
      <c r="C2134" s="150" t="s">
        <v>2421</v>
      </c>
      <c r="D2134" s="146">
        <v>1</v>
      </c>
      <c r="E2134" s="146" t="s">
        <v>229</v>
      </c>
      <c r="F2134" s="168"/>
      <c r="G2134" s="75">
        <v>92</v>
      </c>
      <c r="H2134" s="74">
        <v>92</v>
      </c>
      <c r="I2134" s="101">
        <f>H2134/D2134</f>
        <v>92</v>
      </c>
      <c r="J2134" s="76">
        <v>92</v>
      </c>
      <c r="K2134" s="76">
        <v>92</v>
      </c>
      <c r="L2134" s="102">
        <f>K2134/D2134</f>
        <v>92</v>
      </c>
      <c r="M2134" s="75">
        <v>92</v>
      </c>
      <c r="N2134" s="74">
        <v>92</v>
      </c>
      <c r="O2134" s="101">
        <f>N2134/D2134</f>
        <v>92</v>
      </c>
      <c r="P2134" s="76">
        <v>92</v>
      </c>
      <c r="Q2134" s="76">
        <v>92</v>
      </c>
      <c r="R2134" s="102">
        <f>Q2134/D2134</f>
        <v>92</v>
      </c>
      <c r="S2134" s="4">
        <v>1</v>
      </c>
      <c r="T2134" s="172">
        <v>1</v>
      </c>
      <c r="U2134" s="172">
        <v>1</v>
      </c>
      <c r="V2134" s="6">
        <f>T2134/U2134</f>
        <v>1</v>
      </c>
      <c r="W2134" s="172">
        <v>661</v>
      </c>
      <c r="X2134" s="172">
        <v>1</v>
      </c>
      <c r="Y2134" s="6">
        <f>W2134/X2134</f>
        <v>661</v>
      </c>
      <c r="Z2134" s="6">
        <f>ROUND(Y2134,1)</f>
        <v>661</v>
      </c>
      <c r="AA2134" s="172"/>
      <c r="AB2134" s="241"/>
      <c r="AC2134" s="241"/>
      <c r="AD2134" s="6"/>
      <c r="AE2134" s="241"/>
      <c r="AF2134" s="241"/>
    </row>
    <row r="2135" spans="1:32" ht="20.100000000000001" customHeight="1" x14ac:dyDescent="0.25">
      <c r="A2135" s="143">
        <v>47184</v>
      </c>
      <c r="B2135" s="144"/>
      <c r="C2135" s="150" t="s">
        <v>2376</v>
      </c>
      <c r="D2135" s="146">
        <v>1</v>
      </c>
      <c r="E2135" s="146" t="s">
        <v>229</v>
      </c>
      <c r="F2135" s="168"/>
      <c r="G2135" s="75">
        <v>69</v>
      </c>
      <c r="H2135" s="74">
        <v>69</v>
      </c>
      <c r="I2135" s="101">
        <f>H2135/D2135</f>
        <v>69</v>
      </c>
      <c r="J2135" s="76">
        <v>69</v>
      </c>
      <c r="K2135" s="76">
        <v>69</v>
      </c>
      <c r="L2135" s="102">
        <f>K2135/D2135</f>
        <v>69</v>
      </c>
      <c r="M2135" s="75">
        <v>69</v>
      </c>
      <c r="N2135" s="74">
        <v>69</v>
      </c>
      <c r="O2135" s="101">
        <f>N2135/D2135</f>
        <v>69</v>
      </c>
      <c r="P2135" s="76">
        <v>69</v>
      </c>
      <c r="Q2135" s="76">
        <v>69</v>
      </c>
      <c r="R2135" s="102">
        <f>Q2135/D2135</f>
        <v>69</v>
      </c>
      <c r="S2135" s="4">
        <v>1</v>
      </c>
      <c r="T2135">
        <v>1</v>
      </c>
      <c r="U2135">
        <v>1</v>
      </c>
      <c r="V2135" s="6">
        <f>T2135/U2135</f>
        <v>1</v>
      </c>
      <c r="W2135">
        <v>661</v>
      </c>
      <c r="X2135">
        <v>1</v>
      </c>
      <c r="Y2135" s="6">
        <f>W2135/X2135</f>
        <v>661</v>
      </c>
      <c r="Z2135" s="6">
        <f>ROUND(Y2135,1)</f>
        <v>661</v>
      </c>
      <c r="AB2135" s="241"/>
      <c r="AC2135" s="241"/>
      <c r="AD2135" s="6"/>
      <c r="AE2135" s="241"/>
      <c r="AF2135" s="241"/>
    </row>
    <row r="2136" spans="1:32" ht="20.100000000000001" customHeight="1" x14ac:dyDescent="0.25">
      <c r="A2136" s="143">
        <v>47178</v>
      </c>
      <c r="B2136" s="144"/>
      <c r="C2136" s="150" t="s">
        <v>2374</v>
      </c>
      <c r="D2136" s="146">
        <v>1</v>
      </c>
      <c r="E2136" s="146" t="s">
        <v>229</v>
      </c>
      <c r="F2136" s="168"/>
      <c r="G2136" s="75">
        <v>80</v>
      </c>
      <c r="H2136" s="74">
        <v>80</v>
      </c>
      <c r="I2136" s="101">
        <f>H2136/D2136</f>
        <v>80</v>
      </c>
      <c r="J2136" s="76">
        <v>80</v>
      </c>
      <c r="K2136" s="76">
        <v>80</v>
      </c>
      <c r="L2136" s="102">
        <f>K2136/D2136</f>
        <v>80</v>
      </c>
      <c r="M2136" s="75">
        <v>80</v>
      </c>
      <c r="N2136" s="74">
        <v>80</v>
      </c>
      <c r="O2136" s="101">
        <f>N2136/D2136</f>
        <v>80</v>
      </c>
      <c r="P2136" s="76">
        <v>80</v>
      </c>
      <c r="Q2136" s="76">
        <v>80</v>
      </c>
      <c r="R2136" s="102">
        <f>Q2136/D2136</f>
        <v>80</v>
      </c>
      <c r="S2136" s="4">
        <v>1</v>
      </c>
      <c r="T2136">
        <v>1</v>
      </c>
      <c r="U2136">
        <v>1</v>
      </c>
      <c r="V2136" s="6">
        <f>T2136/U2136</f>
        <v>1</v>
      </c>
      <c r="W2136">
        <v>661</v>
      </c>
      <c r="X2136">
        <v>1</v>
      </c>
      <c r="Y2136" s="6">
        <f>W2136/X2136</f>
        <v>661</v>
      </c>
      <c r="Z2136" s="6">
        <f>ROUND(Y2136,1)</f>
        <v>661</v>
      </c>
      <c r="AB2136" s="241"/>
      <c r="AC2136" s="241"/>
      <c r="AD2136" s="6"/>
      <c r="AE2136" s="241"/>
      <c r="AF2136" s="241"/>
    </row>
    <row r="2137" spans="1:32" ht="20.100000000000001" customHeight="1" x14ac:dyDescent="0.25">
      <c r="A2137" s="143">
        <v>45157</v>
      </c>
      <c r="B2137" s="144"/>
      <c r="C2137" s="150" t="s">
        <v>2119</v>
      </c>
      <c r="D2137" s="146">
        <v>1</v>
      </c>
      <c r="E2137" s="146" t="s">
        <v>79</v>
      </c>
      <c r="F2137" s="168"/>
      <c r="G2137" s="75">
        <v>238</v>
      </c>
      <c r="H2137" s="74">
        <v>238</v>
      </c>
      <c r="I2137" s="101">
        <f>H2137/D2137</f>
        <v>238</v>
      </c>
      <c r="J2137" s="76">
        <v>238</v>
      </c>
      <c r="K2137" s="76">
        <v>238</v>
      </c>
      <c r="L2137" s="102">
        <f>K2137/D2137</f>
        <v>238</v>
      </c>
      <c r="M2137" s="75">
        <v>238</v>
      </c>
      <c r="N2137" s="74">
        <v>238</v>
      </c>
      <c r="O2137" s="101">
        <f>N2137/D2137</f>
        <v>238</v>
      </c>
      <c r="P2137" s="76">
        <v>238</v>
      </c>
      <c r="Q2137" s="76">
        <v>238</v>
      </c>
      <c r="R2137" s="102">
        <f>Q2137/D2137</f>
        <v>238</v>
      </c>
      <c r="S2137" s="4">
        <v>1</v>
      </c>
      <c r="T2137">
        <v>1</v>
      </c>
      <c r="U2137">
        <v>1</v>
      </c>
      <c r="V2137" s="6">
        <f>T2137/U2137</f>
        <v>1</v>
      </c>
      <c r="W2137" t="s">
        <v>80</v>
      </c>
      <c r="X2137">
        <v>1</v>
      </c>
      <c r="Y2137" s="6">
        <f>W2137/X2137</f>
        <v>1984</v>
      </c>
      <c r="Z2137" s="6">
        <f>ROUND(Y2137,1)</f>
        <v>1984</v>
      </c>
      <c r="AB2137" s="241"/>
      <c r="AC2137" s="241"/>
      <c r="AD2137" s="6"/>
      <c r="AE2137" s="241"/>
      <c r="AF2137" s="241"/>
    </row>
    <row r="2138" spans="1:32" ht="20.100000000000001" customHeight="1" x14ac:dyDescent="0.25">
      <c r="A2138" s="143">
        <v>45228</v>
      </c>
      <c r="B2138" s="144"/>
      <c r="C2138" s="150" t="s">
        <v>2122</v>
      </c>
      <c r="D2138" s="146">
        <v>1</v>
      </c>
      <c r="E2138" s="146" t="s">
        <v>79</v>
      </c>
      <c r="F2138" s="168"/>
      <c r="G2138" s="75">
        <v>177</v>
      </c>
      <c r="H2138" s="74">
        <v>177</v>
      </c>
      <c r="I2138" s="101">
        <f>H2138/D2138</f>
        <v>177</v>
      </c>
      <c r="J2138" s="76">
        <v>177</v>
      </c>
      <c r="K2138" s="76">
        <v>177</v>
      </c>
      <c r="L2138" s="102">
        <f>K2138/D2138</f>
        <v>177</v>
      </c>
      <c r="M2138" s="75">
        <v>177</v>
      </c>
      <c r="N2138" s="74">
        <v>177</v>
      </c>
      <c r="O2138" s="101">
        <f>N2138/D2138</f>
        <v>177</v>
      </c>
      <c r="P2138" s="76">
        <v>177</v>
      </c>
      <c r="Q2138" s="76">
        <v>177</v>
      </c>
      <c r="R2138" s="102">
        <f>Q2138/D2138</f>
        <v>177</v>
      </c>
      <c r="S2138" s="4">
        <v>1</v>
      </c>
      <c r="T2138">
        <v>1</v>
      </c>
      <c r="U2138">
        <v>1</v>
      </c>
      <c r="V2138" s="6">
        <f>T2138/U2138</f>
        <v>1</v>
      </c>
      <c r="W2138" t="s">
        <v>80</v>
      </c>
      <c r="X2138">
        <v>1</v>
      </c>
      <c r="Y2138" s="6">
        <f>W2138/X2138</f>
        <v>1984</v>
      </c>
      <c r="Z2138" s="6">
        <f>ROUND(Y2138,1)</f>
        <v>1984</v>
      </c>
      <c r="AB2138" s="241"/>
      <c r="AC2138" s="241"/>
      <c r="AD2138" s="6"/>
      <c r="AE2138" s="241"/>
      <c r="AF2138" s="241"/>
    </row>
    <row r="2139" spans="1:32" ht="20.100000000000001" customHeight="1" x14ac:dyDescent="0.25">
      <c r="A2139" s="143">
        <v>45064</v>
      </c>
      <c r="B2139" s="144" t="s">
        <v>2117</v>
      </c>
      <c r="C2139" s="150" t="s">
        <v>2118</v>
      </c>
      <c r="D2139" s="146">
        <v>4</v>
      </c>
      <c r="E2139" s="146" t="s">
        <v>31</v>
      </c>
      <c r="F2139" s="168" t="s">
        <v>12500</v>
      </c>
      <c r="G2139" s="75">
        <v>39</v>
      </c>
      <c r="H2139" s="74">
        <v>36</v>
      </c>
      <c r="I2139" s="101">
        <f>H2139/D2139</f>
        <v>9</v>
      </c>
      <c r="J2139" s="76">
        <v>39</v>
      </c>
      <c r="K2139" s="76">
        <v>36</v>
      </c>
      <c r="L2139" s="102">
        <f>K2139/D2139</f>
        <v>9</v>
      </c>
      <c r="M2139" s="75">
        <v>39</v>
      </c>
      <c r="N2139" s="74">
        <v>36</v>
      </c>
      <c r="O2139" s="101">
        <f>N2139/D2139</f>
        <v>9</v>
      </c>
      <c r="P2139" s="76">
        <v>39</v>
      </c>
      <c r="Q2139" s="76">
        <v>36</v>
      </c>
      <c r="R2139" s="102">
        <f>Q2139/D2139</f>
        <v>9</v>
      </c>
      <c r="S2139" s="5">
        <v>4</v>
      </c>
      <c r="T2139" s="123">
        <v>24</v>
      </c>
      <c r="U2139" s="123">
        <v>4</v>
      </c>
      <c r="V2139" s="6">
        <f>T2139/U2139</f>
        <v>6</v>
      </c>
      <c r="W2139" s="123">
        <v>288</v>
      </c>
      <c r="X2139" s="123">
        <v>24</v>
      </c>
      <c r="Y2139" s="6">
        <f>W2139/X2139</f>
        <v>12</v>
      </c>
      <c r="Z2139" s="6">
        <f>ROUND(Y2139,1)</f>
        <v>12</v>
      </c>
      <c r="AA2139" s="123"/>
      <c r="AB2139" s="241"/>
      <c r="AC2139" s="241"/>
      <c r="AD2139" s="6"/>
      <c r="AE2139" s="241"/>
      <c r="AF2139" s="241"/>
    </row>
    <row r="2140" spans="1:32" s="12" customFormat="1" ht="20.100000000000001" customHeight="1" x14ac:dyDescent="0.25">
      <c r="A2140" s="143">
        <v>45314</v>
      </c>
      <c r="B2140" s="144" t="s">
        <v>2129</v>
      </c>
      <c r="C2140" s="150" t="s">
        <v>2130</v>
      </c>
      <c r="D2140" s="146">
        <v>4</v>
      </c>
      <c r="E2140" s="146" t="s">
        <v>31</v>
      </c>
      <c r="F2140" s="168" t="s">
        <v>12500</v>
      </c>
      <c r="G2140" s="75">
        <v>42</v>
      </c>
      <c r="H2140" s="74">
        <v>39</v>
      </c>
      <c r="I2140" s="101">
        <f>H2140/D2140</f>
        <v>9.75</v>
      </c>
      <c r="J2140" s="76">
        <v>42</v>
      </c>
      <c r="K2140" s="76">
        <v>39</v>
      </c>
      <c r="L2140" s="102">
        <f>K2140/D2140</f>
        <v>9.75</v>
      </c>
      <c r="M2140" s="75">
        <v>42</v>
      </c>
      <c r="N2140" s="74">
        <v>39</v>
      </c>
      <c r="O2140" s="101">
        <f>N2140/D2140</f>
        <v>9.75</v>
      </c>
      <c r="P2140" s="76">
        <v>42</v>
      </c>
      <c r="Q2140" s="76">
        <v>39</v>
      </c>
      <c r="R2140" s="102">
        <f>Q2140/D2140</f>
        <v>9.75</v>
      </c>
      <c r="S2140" s="123">
        <v>4</v>
      </c>
      <c r="T2140" s="172">
        <v>24</v>
      </c>
      <c r="U2140" s="172">
        <v>4</v>
      </c>
      <c r="V2140" s="6">
        <f>T2140/U2140</f>
        <v>6</v>
      </c>
      <c r="W2140" s="172">
        <v>288</v>
      </c>
      <c r="X2140" s="172">
        <v>24</v>
      </c>
      <c r="Y2140" s="6">
        <f>W2140/X2140</f>
        <v>12</v>
      </c>
      <c r="Z2140" s="6">
        <f>ROUND(Y2140,1)</f>
        <v>12</v>
      </c>
      <c r="AA2140" s="172"/>
      <c r="AB2140" s="241"/>
      <c r="AC2140" s="241"/>
      <c r="AD2140" s="6"/>
      <c r="AE2140" s="241"/>
      <c r="AF2140" s="241"/>
    </row>
    <row r="2141" spans="1:32" ht="20.100000000000001" customHeight="1" x14ac:dyDescent="0.25">
      <c r="A2141" s="143">
        <v>45040</v>
      </c>
      <c r="B2141" s="144" t="s">
        <v>2113</v>
      </c>
      <c r="C2141" s="150" t="s">
        <v>2114</v>
      </c>
      <c r="D2141" s="146">
        <v>4</v>
      </c>
      <c r="E2141" s="146" t="s">
        <v>31</v>
      </c>
      <c r="F2141" s="168" t="s">
        <v>12500</v>
      </c>
      <c r="G2141" s="75">
        <v>39</v>
      </c>
      <c r="H2141" s="74">
        <v>36</v>
      </c>
      <c r="I2141" s="101">
        <f>H2141/D2141</f>
        <v>9</v>
      </c>
      <c r="J2141" s="76">
        <v>39</v>
      </c>
      <c r="K2141" s="76">
        <v>36</v>
      </c>
      <c r="L2141" s="102">
        <f>K2141/D2141</f>
        <v>9</v>
      </c>
      <c r="M2141" s="75">
        <v>39</v>
      </c>
      <c r="N2141" s="74">
        <v>36</v>
      </c>
      <c r="O2141" s="101">
        <f>N2141/D2141</f>
        <v>9</v>
      </c>
      <c r="P2141" s="76">
        <v>39</v>
      </c>
      <c r="Q2141" s="76">
        <v>36</v>
      </c>
      <c r="R2141" s="102">
        <f>Q2141/D2141</f>
        <v>9</v>
      </c>
      <c r="S2141" s="5">
        <v>4</v>
      </c>
      <c r="T2141" s="123">
        <v>24</v>
      </c>
      <c r="U2141" s="123">
        <v>4</v>
      </c>
      <c r="V2141" s="6">
        <f>T2141/U2141</f>
        <v>6</v>
      </c>
      <c r="W2141" s="123">
        <v>288</v>
      </c>
      <c r="X2141" s="123">
        <v>24</v>
      </c>
      <c r="Y2141" s="6">
        <f>W2141/X2141</f>
        <v>12</v>
      </c>
      <c r="Z2141" s="6">
        <f>ROUND(Y2141,1)</f>
        <v>12</v>
      </c>
      <c r="AA2141" s="123"/>
      <c r="AB2141" s="241"/>
      <c r="AC2141" s="241"/>
      <c r="AD2141" s="6"/>
      <c r="AE2141" s="241"/>
      <c r="AF2141" s="241"/>
    </row>
    <row r="2142" spans="1:32" ht="20.100000000000001" customHeight="1" x14ac:dyDescent="0.25">
      <c r="A2142" s="143">
        <v>45045</v>
      </c>
      <c r="B2142" s="144" t="s">
        <v>2115</v>
      </c>
      <c r="C2142" s="150" t="s">
        <v>2116</v>
      </c>
      <c r="D2142" s="146">
        <v>4</v>
      </c>
      <c r="E2142" s="146" t="s">
        <v>31</v>
      </c>
      <c r="F2142" s="168" t="s">
        <v>12500</v>
      </c>
      <c r="G2142" s="75">
        <v>39</v>
      </c>
      <c r="H2142" s="74">
        <v>36</v>
      </c>
      <c r="I2142" s="101">
        <f>H2142/D2142</f>
        <v>9</v>
      </c>
      <c r="J2142" s="76">
        <v>39</v>
      </c>
      <c r="K2142" s="76">
        <v>36</v>
      </c>
      <c r="L2142" s="102">
        <f>K2142/D2142</f>
        <v>9</v>
      </c>
      <c r="M2142" s="75">
        <v>39</v>
      </c>
      <c r="N2142" s="74">
        <v>36</v>
      </c>
      <c r="O2142" s="101">
        <f>N2142/D2142</f>
        <v>9</v>
      </c>
      <c r="P2142" s="76">
        <v>39</v>
      </c>
      <c r="Q2142" s="76">
        <v>36</v>
      </c>
      <c r="R2142" s="102">
        <f>Q2142/D2142</f>
        <v>9</v>
      </c>
      <c r="S2142" s="5">
        <v>4</v>
      </c>
      <c r="T2142" s="123">
        <v>24</v>
      </c>
      <c r="U2142" s="123">
        <v>4</v>
      </c>
      <c r="V2142" s="6">
        <f>T2142/U2142</f>
        <v>6</v>
      </c>
      <c r="W2142" s="123">
        <v>288</v>
      </c>
      <c r="X2142" s="123">
        <v>24</v>
      </c>
      <c r="Y2142" s="6">
        <f>W2142/X2142</f>
        <v>12</v>
      </c>
      <c r="Z2142" s="6">
        <f>ROUND(Y2142,1)</f>
        <v>12</v>
      </c>
      <c r="AA2142" s="123"/>
      <c r="AB2142" s="241"/>
      <c r="AC2142" s="241"/>
      <c r="AD2142" s="6"/>
      <c r="AE2142" s="241"/>
      <c r="AF2142" s="241"/>
    </row>
    <row r="2143" spans="1:32" ht="20.100000000000001" customHeight="1" x14ac:dyDescent="0.25">
      <c r="A2143" s="143">
        <v>45486</v>
      </c>
      <c r="B2143" s="144" t="s">
        <v>2140</v>
      </c>
      <c r="C2143" s="150" t="s">
        <v>2141</v>
      </c>
      <c r="D2143" s="146">
        <v>4</v>
      </c>
      <c r="E2143" s="146" t="s">
        <v>31</v>
      </c>
      <c r="F2143" s="168" t="s">
        <v>12500</v>
      </c>
      <c r="G2143" s="75">
        <v>39</v>
      </c>
      <c r="H2143" s="74">
        <v>36</v>
      </c>
      <c r="I2143" s="101">
        <f>H2143/D2143</f>
        <v>9</v>
      </c>
      <c r="J2143" s="76">
        <v>39</v>
      </c>
      <c r="K2143" s="76">
        <v>36</v>
      </c>
      <c r="L2143" s="102">
        <f>K2143/D2143</f>
        <v>9</v>
      </c>
      <c r="M2143" s="75">
        <v>39</v>
      </c>
      <c r="N2143" s="74">
        <v>36</v>
      </c>
      <c r="O2143" s="101">
        <f>N2143/D2143</f>
        <v>9</v>
      </c>
      <c r="P2143" s="76">
        <v>39</v>
      </c>
      <c r="Q2143" s="76">
        <v>36</v>
      </c>
      <c r="R2143" s="102">
        <f>Q2143/D2143</f>
        <v>9</v>
      </c>
      <c r="S2143" s="5">
        <v>4</v>
      </c>
      <c r="T2143">
        <v>24</v>
      </c>
      <c r="U2143">
        <v>4</v>
      </c>
      <c r="V2143" s="6">
        <f>T2143/U2143</f>
        <v>6</v>
      </c>
      <c r="W2143">
        <v>288</v>
      </c>
      <c r="X2143">
        <v>24</v>
      </c>
      <c r="Y2143" s="6">
        <f>W2143/X2143</f>
        <v>12</v>
      </c>
      <c r="Z2143" s="6">
        <f>ROUND(Y2143,1)</f>
        <v>12</v>
      </c>
      <c r="AB2143" s="241"/>
      <c r="AC2143" s="241"/>
      <c r="AD2143" s="6"/>
      <c r="AE2143" s="241"/>
      <c r="AF2143" s="241"/>
    </row>
    <row r="2144" spans="1:32" ht="20.100000000000001" customHeight="1" x14ac:dyDescent="0.25">
      <c r="A2144" s="143">
        <v>38828</v>
      </c>
      <c r="B2144" s="144" t="s">
        <v>1769</v>
      </c>
      <c r="C2144" s="149" t="s">
        <v>1770</v>
      </c>
      <c r="D2144" s="146">
        <v>4</v>
      </c>
      <c r="E2144" s="146" t="s">
        <v>28</v>
      </c>
      <c r="F2144" s="168" t="s">
        <v>12539</v>
      </c>
      <c r="G2144" s="75">
        <v>27.21</v>
      </c>
      <c r="H2144" s="74">
        <v>27.21</v>
      </c>
      <c r="I2144" s="101">
        <f>H2144/D2144</f>
        <v>6.8025000000000002</v>
      </c>
      <c r="J2144" s="76">
        <v>27.21</v>
      </c>
      <c r="K2144" s="76">
        <v>27.21</v>
      </c>
      <c r="L2144" s="102">
        <f>K2144/D2144</f>
        <v>6.8025000000000002</v>
      </c>
      <c r="M2144" s="75">
        <v>27.21</v>
      </c>
      <c r="N2144" s="74">
        <v>27.21</v>
      </c>
      <c r="O2144" s="101">
        <f>N2144/D2144</f>
        <v>6.8025000000000002</v>
      </c>
      <c r="P2144" s="76">
        <v>27.21</v>
      </c>
      <c r="Q2144" s="76">
        <v>27.21</v>
      </c>
      <c r="R2144" s="102">
        <f>Q2144/D2144</f>
        <v>6.8025000000000002</v>
      </c>
      <c r="S2144" s="5">
        <v>4</v>
      </c>
      <c r="T2144">
        <v>48</v>
      </c>
      <c r="U2144">
        <v>4</v>
      </c>
      <c r="V2144" s="6">
        <f>T2144/U2144</f>
        <v>12</v>
      </c>
      <c r="W2144">
        <v>576</v>
      </c>
      <c r="X2144">
        <v>48</v>
      </c>
      <c r="Y2144" s="6">
        <f>W2144/X2144</f>
        <v>12</v>
      </c>
      <c r="Z2144" s="6">
        <f>ROUND(Y2144,1)</f>
        <v>12</v>
      </c>
      <c r="AB2144" s="241"/>
      <c r="AC2144" s="241"/>
      <c r="AD2144" s="6"/>
      <c r="AE2144" s="241"/>
      <c r="AF2144" s="241"/>
    </row>
    <row r="2145" spans="1:32" ht="20.100000000000001" customHeight="1" x14ac:dyDescent="0.25">
      <c r="A2145" s="157">
        <v>10883</v>
      </c>
      <c r="B2145" s="144" t="s">
        <v>316</v>
      </c>
      <c r="C2145" s="147" t="s">
        <v>317</v>
      </c>
      <c r="D2145" s="146">
        <v>12</v>
      </c>
      <c r="E2145" s="146" t="s">
        <v>22</v>
      </c>
      <c r="F2145" s="168" t="s">
        <v>12494</v>
      </c>
      <c r="G2145" s="75">
        <v>33.96</v>
      </c>
      <c r="H2145" s="74">
        <v>31.92</v>
      </c>
      <c r="I2145" s="101">
        <f>H2145/D2145</f>
        <v>2.66</v>
      </c>
      <c r="J2145" s="76">
        <v>33.96</v>
      </c>
      <c r="K2145" s="76">
        <v>31.92</v>
      </c>
      <c r="L2145" s="102">
        <f>K2145/D2145</f>
        <v>2.66</v>
      </c>
      <c r="M2145" s="75">
        <v>33.96</v>
      </c>
      <c r="N2145" s="74">
        <v>31.92</v>
      </c>
      <c r="O2145" s="101">
        <f>N2145/D2145</f>
        <v>2.66</v>
      </c>
      <c r="P2145" s="76">
        <v>33.96</v>
      </c>
      <c r="Q2145" s="76">
        <v>31.92</v>
      </c>
      <c r="R2145" s="102">
        <f>Q2145/D2145</f>
        <v>2.66</v>
      </c>
      <c r="S2145" s="4">
        <v>12</v>
      </c>
      <c r="T2145" s="123">
        <v>12</v>
      </c>
      <c r="U2145" s="123">
        <v>12</v>
      </c>
      <c r="V2145" s="6">
        <f>T2145/U2145</f>
        <v>1</v>
      </c>
      <c r="W2145" s="123">
        <v>288</v>
      </c>
      <c r="X2145" s="123">
        <v>12</v>
      </c>
      <c r="Y2145" s="6">
        <f>W2145/X2145</f>
        <v>24</v>
      </c>
      <c r="Z2145" s="6">
        <f>ROUND(Y2145,1)</f>
        <v>24</v>
      </c>
      <c r="AA2145" s="123"/>
      <c r="AB2145" s="241"/>
      <c r="AC2145" s="241"/>
      <c r="AD2145" s="6"/>
      <c r="AE2145" s="241"/>
      <c r="AF2145" s="241"/>
    </row>
    <row r="2146" spans="1:32" ht="20.100000000000001" customHeight="1" x14ac:dyDescent="0.25">
      <c r="A2146" s="143">
        <v>10888</v>
      </c>
      <c r="B2146" s="144" t="s">
        <v>320</v>
      </c>
      <c r="C2146" s="166" t="s">
        <v>321</v>
      </c>
      <c r="D2146" s="146">
        <v>12</v>
      </c>
      <c r="E2146" s="146" t="s">
        <v>22</v>
      </c>
      <c r="F2146" s="168" t="s">
        <v>12494</v>
      </c>
      <c r="G2146" s="75">
        <v>33.96</v>
      </c>
      <c r="H2146" s="74">
        <v>31.92</v>
      </c>
      <c r="I2146" s="101">
        <f>H2146/D2146</f>
        <v>2.66</v>
      </c>
      <c r="J2146" s="76">
        <v>33.96</v>
      </c>
      <c r="K2146" s="76">
        <v>31.92</v>
      </c>
      <c r="L2146" s="102">
        <f>K2146/D2146</f>
        <v>2.66</v>
      </c>
      <c r="M2146" s="75">
        <v>33.96</v>
      </c>
      <c r="N2146" s="74">
        <v>31.92</v>
      </c>
      <c r="O2146" s="101">
        <f>N2146/D2146</f>
        <v>2.66</v>
      </c>
      <c r="P2146" s="76">
        <v>33.96</v>
      </c>
      <c r="Q2146" s="76">
        <v>31.92</v>
      </c>
      <c r="R2146" s="102">
        <f>Q2146/D2146</f>
        <v>2.66</v>
      </c>
      <c r="S2146" s="4">
        <v>12</v>
      </c>
      <c r="T2146" s="123">
        <v>12</v>
      </c>
      <c r="U2146" s="123">
        <v>12</v>
      </c>
      <c r="V2146" s="6">
        <f>T2146/U2146</f>
        <v>1</v>
      </c>
      <c r="W2146" s="123">
        <v>288</v>
      </c>
      <c r="X2146" s="123">
        <v>12</v>
      </c>
      <c r="Y2146" s="6">
        <f>W2146/X2146</f>
        <v>24</v>
      </c>
      <c r="Z2146" s="6">
        <f>ROUND(Y2146,1)</f>
        <v>24</v>
      </c>
      <c r="AA2146" s="123"/>
      <c r="AB2146" s="241"/>
      <c r="AC2146" s="241"/>
      <c r="AD2146" s="6"/>
      <c r="AE2146" s="241"/>
      <c r="AF2146" s="241"/>
    </row>
    <row r="2147" spans="1:32" ht="20.100000000000001" customHeight="1" x14ac:dyDescent="0.25">
      <c r="A2147" s="157">
        <v>10880</v>
      </c>
      <c r="B2147" s="144" t="s">
        <v>310</v>
      </c>
      <c r="C2147" s="147" t="s">
        <v>311</v>
      </c>
      <c r="D2147" s="146">
        <v>12</v>
      </c>
      <c r="E2147" s="146" t="s">
        <v>22</v>
      </c>
      <c r="F2147" s="168" t="s">
        <v>12494</v>
      </c>
      <c r="G2147" s="75">
        <v>33.96</v>
      </c>
      <c r="H2147" s="74">
        <v>31.92</v>
      </c>
      <c r="I2147" s="101">
        <f>H2147/D2147</f>
        <v>2.66</v>
      </c>
      <c r="J2147" s="76">
        <v>33.96</v>
      </c>
      <c r="K2147" s="76">
        <v>31.92</v>
      </c>
      <c r="L2147" s="102">
        <f>K2147/D2147</f>
        <v>2.66</v>
      </c>
      <c r="M2147" s="75">
        <v>33.96</v>
      </c>
      <c r="N2147" s="74">
        <v>31.92</v>
      </c>
      <c r="O2147" s="101">
        <f>N2147/D2147</f>
        <v>2.66</v>
      </c>
      <c r="P2147" s="76">
        <v>33.96</v>
      </c>
      <c r="Q2147" s="76">
        <v>31.92</v>
      </c>
      <c r="R2147" s="102">
        <f>Q2147/D2147</f>
        <v>2.66</v>
      </c>
      <c r="S2147" s="4">
        <v>12</v>
      </c>
      <c r="T2147">
        <v>12</v>
      </c>
      <c r="U2147">
        <v>12</v>
      </c>
      <c r="V2147" s="6">
        <f>T2147/U2147</f>
        <v>1</v>
      </c>
      <c r="W2147">
        <v>288</v>
      </c>
      <c r="X2147">
        <v>12</v>
      </c>
      <c r="Y2147" s="6">
        <f>W2147/X2147</f>
        <v>24</v>
      </c>
      <c r="Z2147" s="6">
        <f>ROUND(Y2147,1)</f>
        <v>24</v>
      </c>
      <c r="AB2147" s="241"/>
      <c r="AC2147" s="241"/>
      <c r="AD2147" s="6"/>
      <c r="AE2147" s="241"/>
      <c r="AF2147" s="241"/>
    </row>
    <row r="2148" spans="1:32" ht="20.100000000000001" customHeight="1" x14ac:dyDescent="0.25">
      <c r="A2148" s="157">
        <v>10881</v>
      </c>
      <c r="B2148" s="144" t="s">
        <v>312</v>
      </c>
      <c r="C2148" s="147" t="s">
        <v>313</v>
      </c>
      <c r="D2148" s="146">
        <v>12</v>
      </c>
      <c r="E2148" s="146" t="s">
        <v>22</v>
      </c>
      <c r="F2148" s="168" t="s">
        <v>12494</v>
      </c>
      <c r="G2148" s="75">
        <v>33.96</v>
      </c>
      <c r="H2148" s="74">
        <v>31.92</v>
      </c>
      <c r="I2148" s="101">
        <f>H2148/D2148</f>
        <v>2.66</v>
      </c>
      <c r="J2148" s="76">
        <v>33.96</v>
      </c>
      <c r="K2148" s="76">
        <v>31.92</v>
      </c>
      <c r="L2148" s="102">
        <f>K2148/D2148</f>
        <v>2.66</v>
      </c>
      <c r="M2148" s="75">
        <v>33.96</v>
      </c>
      <c r="N2148" s="74">
        <v>31.92</v>
      </c>
      <c r="O2148" s="101">
        <f>N2148/D2148</f>
        <v>2.66</v>
      </c>
      <c r="P2148" s="76">
        <v>33.96</v>
      </c>
      <c r="Q2148" s="76">
        <v>31.92</v>
      </c>
      <c r="R2148" s="102">
        <f>Q2148/D2148</f>
        <v>2.66</v>
      </c>
      <c r="S2148" s="4">
        <v>12</v>
      </c>
      <c r="T2148" s="123">
        <v>12</v>
      </c>
      <c r="U2148" s="123">
        <v>12</v>
      </c>
      <c r="V2148" s="6">
        <f>T2148/U2148</f>
        <v>1</v>
      </c>
      <c r="W2148" s="123">
        <v>288</v>
      </c>
      <c r="X2148" s="123">
        <v>12</v>
      </c>
      <c r="Y2148" s="6">
        <f>W2148/X2148</f>
        <v>24</v>
      </c>
      <c r="Z2148" s="6">
        <f>ROUND(Y2148,1)</f>
        <v>24</v>
      </c>
      <c r="AA2148" s="123"/>
      <c r="AB2148" s="241"/>
      <c r="AC2148" s="241"/>
      <c r="AD2148" s="6"/>
      <c r="AE2148" s="241"/>
      <c r="AF2148" s="241"/>
    </row>
    <row r="2149" spans="1:32" ht="20.100000000000001" customHeight="1" x14ac:dyDescent="0.25">
      <c r="A2149" s="143">
        <v>10889</v>
      </c>
      <c r="B2149" s="144" t="s">
        <v>322</v>
      </c>
      <c r="C2149" s="166" t="s">
        <v>323</v>
      </c>
      <c r="D2149" s="146">
        <v>2</v>
      </c>
      <c r="E2149" s="146" t="s">
        <v>28</v>
      </c>
      <c r="F2149" s="168" t="s">
        <v>12496</v>
      </c>
      <c r="G2149" s="75">
        <v>35.58</v>
      </c>
      <c r="H2149" s="74">
        <v>33.5</v>
      </c>
      <c r="I2149" s="101">
        <f>H2149/D2149</f>
        <v>16.75</v>
      </c>
      <c r="J2149" s="76">
        <v>35.58</v>
      </c>
      <c r="K2149" s="76">
        <v>33.5</v>
      </c>
      <c r="L2149" s="102">
        <f>K2149/D2149</f>
        <v>16.75</v>
      </c>
      <c r="M2149" s="75">
        <v>35.58</v>
      </c>
      <c r="N2149" s="74">
        <v>33.5</v>
      </c>
      <c r="O2149" s="101">
        <f>N2149/D2149</f>
        <v>16.75</v>
      </c>
      <c r="P2149" s="76">
        <v>35.58</v>
      </c>
      <c r="Q2149" s="76">
        <v>33.5</v>
      </c>
      <c r="R2149" s="102">
        <f>Q2149/D2149</f>
        <v>16.75</v>
      </c>
      <c r="S2149" s="4">
        <v>2</v>
      </c>
      <c r="T2149" s="123">
        <v>24</v>
      </c>
      <c r="U2149" s="123">
        <v>2</v>
      </c>
      <c r="V2149" s="6">
        <f>T2149/U2149</f>
        <v>12</v>
      </c>
      <c r="W2149" s="123">
        <v>288</v>
      </c>
      <c r="X2149" s="123">
        <v>24</v>
      </c>
      <c r="Y2149" s="6">
        <f>W2149/X2149</f>
        <v>12</v>
      </c>
      <c r="Z2149" s="6">
        <f>ROUND(Y2149,1)</f>
        <v>12</v>
      </c>
      <c r="AA2149" s="123"/>
      <c r="AB2149" s="241"/>
      <c r="AC2149" s="241"/>
      <c r="AD2149" s="6"/>
      <c r="AE2149" s="241"/>
      <c r="AF2149" s="241"/>
    </row>
    <row r="2150" spans="1:32" ht="20.100000000000001" customHeight="1" x14ac:dyDescent="0.25">
      <c r="A2150" s="157">
        <v>10879</v>
      </c>
      <c r="B2150" s="144" t="s">
        <v>308</v>
      </c>
      <c r="C2150" s="147" t="s">
        <v>309</v>
      </c>
      <c r="D2150" s="146">
        <v>2</v>
      </c>
      <c r="E2150" s="146" t="s">
        <v>28</v>
      </c>
      <c r="F2150" s="168" t="s">
        <v>12496</v>
      </c>
      <c r="G2150" s="75">
        <v>35.58</v>
      </c>
      <c r="H2150" s="74">
        <v>33.5</v>
      </c>
      <c r="I2150" s="101">
        <f>H2150/D2150</f>
        <v>16.75</v>
      </c>
      <c r="J2150" s="76">
        <v>35.58</v>
      </c>
      <c r="K2150" s="76">
        <v>33.5</v>
      </c>
      <c r="L2150" s="102">
        <f>K2150/D2150</f>
        <v>16.75</v>
      </c>
      <c r="M2150" s="75">
        <v>35.58</v>
      </c>
      <c r="N2150" s="74">
        <v>33.5</v>
      </c>
      <c r="O2150" s="101">
        <f>N2150/D2150</f>
        <v>16.75</v>
      </c>
      <c r="P2150" s="76">
        <v>35.58</v>
      </c>
      <c r="Q2150" s="76">
        <v>33.5</v>
      </c>
      <c r="R2150" s="102">
        <f>Q2150/D2150</f>
        <v>16.75</v>
      </c>
      <c r="S2150" s="14">
        <v>2</v>
      </c>
      <c r="T2150" s="14">
        <v>24</v>
      </c>
      <c r="U2150" s="14">
        <v>2</v>
      </c>
      <c r="V2150" s="6">
        <f>T2150/U2150</f>
        <v>12</v>
      </c>
      <c r="W2150" s="14">
        <v>288</v>
      </c>
      <c r="X2150" s="14">
        <v>24</v>
      </c>
      <c r="Y2150" s="6">
        <f>W2150/X2150</f>
        <v>12</v>
      </c>
      <c r="Z2150" s="6">
        <f>ROUND(Y2150,1)</f>
        <v>12</v>
      </c>
      <c r="AA2150" s="14"/>
      <c r="AB2150" s="241"/>
      <c r="AC2150" s="241"/>
      <c r="AD2150" s="6"/>
      <c r="AE2150" s="241"/>
      <c r="AF2150" s="241"/>
    </row>
    <row r="2151" spans="1:32" ht="20.100000000000001" customHeight="1" x14ac:dyDescent="0.25">
      <c r="A2151" s="157">
        <v>10882</v>
      </c>
      <c r="B2151" s="144" t="s">
        <v>314</v>
      </c>
      <c r="C2151" s="147" t="s">
        <v>315</v>
      </c>
      <c r="D2151" s="146">
        <v>1</v>
      </c>
      <c r="E2151" s="146" t="s">
        <v>19</v>
      </c>
      <c r="F2151" s="168" t="s">
        <v>12498</v>
      </c>
      <c r="G2151" s="75">
        <v>27.5</v>
      </c>
      <c r="H2151" s="74">
        <v>26.5</v>
      </c>
      <c r="I2151" s="101">
        <f>H2151/D2151</f>
        <v>26.5</v>
      </c>
      <c r="J2151" s="76">
        <v>27.5</v>
      </c>
      <c r="K2151" s="76">
        <v>26.5</v>
      </c>
      <c r="L2151" s="102">
        <f>K2151/D2151</f>
        <v>26.5</v>
      </c>
      <c r="M2151" s="75">
        <v>27.5</v>
      </c>
      <c r="N2151" s="74">
        <v>26.5</v>
      </c>
      <c r="O2151" s="101">
        <f>N2151/D2151</f>
        <v>26.5</v>
      </c>
      <c r="P2151" s="76">
        <v>27.5</v>
      </c>
      <c r="Q2151" s="76">
        <v>26.5</v>
      </c>
      <c r="R2151" s="102">
        <f>Q2151/D2151</f>
        <v>26.5</v>
      </c>
      <c r="S2151" s="11">
        <v>1</v>
      </c>
      <c r="T2151" s="11">
        <v>24</v>
      </c>
      <c r="U2151" s="11">
        <v>1</v>
      </c>
      <c r="V2151" s="6">
        <f>T2151/U2151</f>
        <v>24</v>
      </c>
      <c r="W2151" s="11">
        <v>288</v>
      </c>
      <c r="X2151" s="11">
        <v>24</v>
      </c>
      <c r="Y2151" s="6">
        <f>W2151/X2151</f>
        <v>12</v>
      </c>
      <c r="Z2151" s="6">
        <f>ROUND(Y2151,1)</f>
        <v>12</v>
      </c>
      <c r="AA2151" s="11"/>
      <c r="AB2151" s="241"/>
      <c r="AC2151" s="241"/>
      <c r="AD2151" s="6"/>
      <c r="AE2151" s="241"/>
      <c r="AF2151" s="241"/>
    </row>
    <row r="2152" spans="1:32" s="12" customFormat="1" ht="20.100000000000001" customHeight="1" x14ac:dyDescent="0.2">
      <c r="A2152" s="143">
        <v>10887</v>
      </c>
      <c r="B2152" s="144" t="s">
        <v>318</v>
      </c>
      <c r="C2152" s="166" t="s">
        <v>319</v>
      </c>
      <c r="D2152" s="146">
        <v>4</v>
      </c>
      <c r="E2152" s="146" t="s">
        <v>31</v>
      </c>
      <c r="F2152" s="168" t="s">
        <v>12500</v>
      </c>
      <c r="G2152" s="75">
        <v>39</v>
      </c>
      <c r="H2152" s="74">
        <v>36</v>
      </c>
      <c r="I2152" s="101">
        <f>H2152/D2152</f>
        <v>9</v>
      </c>
      <c r="J2152" s="76">
        <v>39</v>
      </c>
      <c r="K2152" s="76">
        <v>36</v>
      </c>
      <c r="L2152" s="102">
        <f>K2152/D2152</f>
        <v>9</v>
      </c>
      <c r="M2152" s="75">
        <v>39</v>
      </c>
      <c r="N2152" s="74">
        <v>36</v>
      </c>
      <c r="O2152" s="101">
        <f>N2152/D2152</f>
        <v>9</v>
      </c>
      <c r="P2152" s="76">
        <v>39</v>
      </c>
      <c r="Q2152" s="76">
        <v>36</v>
      </c>
      <c r="R2152" s="102">
        <f>Q2152/D2152</f>
        <v>9</v>
      </c>
      <c r="S2152" s="123">
        <v>4</v>
      </c>
      <c r="T2152" s="123">
        <v>24</v>
      </c>
      <c r="U2152" s="123">
        <v>4</v>
      </c>
      <c r="V2152" s="6">
        <f>T2152/U2152</f>
        <v>6</v>
      </c>
      <c r="W2152" s="123">
        <v>288</v>
      </c>
      <c r="X2152" s="123">
        <v>24</v>
      </c>
      <c r="Y2152" s="6">
        <f>W2152/X2152</f>
        <v>12</v>
      </c>
      <c r="Z2152" s="6">
        <f>ROUND(Y2152,1)</f>
        <v>12</v>
      </c>
      <c r="AA2152" s="123"/>
      <c r="AB2152" s="241"/>
      <c r="AC2152" s="241"/>
      <c r="AD2152" s="6"/>
      <c r="AE2152" s="241"/>
      <c r="AF2152" s="241"/>
    </row>
    <row r="2153" spans="1:32" ht="20.100000000000001" customHeight="1" x14ac:dyDescent="0.25">
      <c r="A2153" s="143">
        <v>55584</v>
      </c>
      <c r="B2153" s="147" t="s">
        <v>2999</v>
      </c>
      <c r="C2153" s="147" t="s">
        <v>3000</v>
      </c>
      <c r="D2153" s="146">
        <v>12</v>
      </c>
      <c r="E2153" s="146" t="s">
        <v>22</v>
      </c>
      <c r="F2153" s="168" t="s">
        <v>12494</v>
      </c>
      <c r="G2153" s="75">
        <v>36.96</v>
      </c>
      <c r="H2153" s="74">
        <v>31.92</v>
      </c>
      <c r="I2153" s="101">
        <f>H2153/D2153</f>
        <v>2.66</v>
      </c>
      <c r="J2153" s="76">
        <v>36.96</v>
      </c>
      <c r="K2153" s="76">
        <v>31.92</v>
      </c>
      <c r="L2153" s="102">
        <f>K2153/D2153</f>
        <v>2.66</v>
      </c>
      <c r="M2153" s="75">
        <v>36.96</v>
      </c>
      <c r="N2153" s="74">
        <v>31.92</v>
      </c>
      <c r="O2153" s="101">
        <f>N2153/D2153</f>
        <v>2.66</v>
      </c>
      <c r="P2153" s="76">
        <v>36.96</v>
      </c>
      <c r="Q2153" s="76">
        <v>31.92</v>
      </c>
      <c r="R2153" s="102">
        <f>Q2153/D2153</f>
        <v>2.66</v>
      </c>
      <c r="S2153" s="5">
        <v>12</v>
      </c>
      <c r="T2153">
        <v>12</v>
      </c>
      <c r="U2153">
        <v>12</v>
      </c>
      <c r="V2153" s="6">
        <f>T2153/U2153</f>
        <v>1</v>
      </c>
      <c r="W2153">
        <v>288</v>
      </c>
      <c r="X2153">
        <v>12</v>
      </c>
      <c r="Y2153" s="6">
        <f>W2153/X2153</f>
        <v>24</v>
      </c>
      <c r="Z2153" s="6">
        <f>ROUND(Y2153,1)</f>
        <v>24</v>
      </c>
      <c r="AB2153" s="241"/>
      <c r="AC2153" s="241"/>
      <c r="AD2153" s="6"/>
      <c r="AE2153" s="241"/>
      <c r="AF2153" s="241"/>
    </row>
    <row r="2154" spans="1:32" s="12" customFormat="1" ht="20.100000000000001" customHeight="1" x14ac:dyDescent="0.25">
      <c r="A2154" s="143">
        <v>55530</v>
      </c>
      <c r="B2154" s="147" t="s">
        <v>2965</v>
      </c>
      <c r="C2154" s="147" t="s">
        <v>2966</v>
      </c>
      <c r="D2154" s="146">
        <v>12</v>
      </c>
      <c r="E2154" s="146" t="s">
        <v>22</v>
      </c>
      <c r="F2154" s="168" t="s">
        <v>12494</v>
      </c>
      <c r="G2154" s="75">
        <v>36.96</v>
      </c>
      <c r="H2154" s="74">
        <v>31.92</v>
      </c>
      <c r="I2154" s="101">
        <f>H2154/D2154</f>
        <v>2.66</v>
      </c>
      <c r="J2154" s="76">
        <v>36.96</v>
      </c>
      <c r="K2154" s="76">
        <v>31.92</v>
      </c>
      <c r="L2154" s="102">
        <f>K2154/D2154</f>
        <v>2.66</v>
      </c>
      <c r="M2154" s="75">
        <v>36.96</v>
      </c>
      <c r="N2154" s="74">
        <v>31.92</v>
      </c>
      <c r="O2154" s="101">
        <f>N2154/D2154</f>
        <v>2.66</v>
      </c>
      <c r="P2154" s="76">
        <v>36.96</v>
      </c>
      <c r="Q2154" s="76">
        <v>31.92</v>
      </c>
      <c r="R2154" s="102">
        <f>Q2154/D2154</f>
        <v>2.66</v>
      </c>
      <c r="S2154" s="123">
        <v>12</v>
      </c>
      <c r="T2154" s="172">
        <v>12</v>
      </c>
      <c r="U2154" s="172">
        <v>12</v>
      </c>
      <c r="V2154" s="6">
        <f>T2154/U2154</f>
        <v>1</v>
      </c>
      <c r="W2154" s="172">
        <v>288</v>
      </c>
      <c r="X2154" s="172">
        <v>12</v>
      </c>
      <c r="Y2154" s="6">
        <f>W2154/X2154</f>
        <v>24</v>
      </c>
      <c r="Z2154" s="6">
        <f>ROUND(Y2154,1)</f>
        <v>24</v>
      </c>
      <c r="AA2154" s="172"/>
      <c r="AB2154" s="241"/>
      <c r="AC2154" s="241"/>
      <c r="AD2154" s="6"/>
      <c r="AE2154" s="241"/>
      <c r="AF2154" s="241"/>
    </row>
    <row r="2155" spans="1:32" ht="20.100000000000001" customHeight="1" x14ac:dyDescent="0.25">
      <c r="A2155" s="143">
        <v>55591</v>
      </c>
      <c r="B2155" s="147" t="s">
        <v>3001</v>
      </c>
      <c r="C2155" s="147" t="s">
        <v>3002</v>
      </c>
      <c r="D2155" s="146">
        <v>12</v>
      </c>
      <c r="E2155" s="146" t="s">
        <v>22</v>
      </c>
      <c r="F2155" s="168" t="s">
        <v>12494</v>
      </c>
      <c r="G2155" s="75">
        <v>36.96</v>
      </c>
      <c r="H2155" s="74">
        <v>31.92</v>
      </c>
      <c r="I2155" s="101">
        <f>H2155/D2155</f>
        <v>2.66</v>
      </c>
      <c r="J2155" s="76">
        <v>36.96</v>
      </c>
      <c r="K2155" s="76">
        <v>31.92</v>
      </c>
      <c r="L2155" s="102">
        <f>K2155/D2155</f>
        <v>2.66</v>
      </c>
      <c r="M2155" s="75">
        <v>36.96</v>
      </c>
      <c r="N2155" s="74">
        <v>31.92</v>
      </c>
      <c r="O2155" s="101">
        <f>N2155/D2155</f>
        <v>2.66</v>
      </c>
      <c r="P2155" s="76">
        <v>36.96</v>
      </c>
      <c r="Q2155" s="76">
        <v>31.92</v>
      </c>
      <c r="R2155" s="102">
        <f>Q2155/D2155</f>
        <v>2.66</v>
      </c>
      <c r="S2155" s="5">
        <v>12</v>
      </c>
      <c r="T2155">
        <v>12</v>
      </c>
      <c r="U2155">
        <v>12</v>
      </c>
      <c r="V2155" s="6">
        <f>T2155/U2155</f>
        <v>1</v>
      </c>
      <c r="W2155">
        <v>288</v>
      </c>
      <c r="X2155">
        <v>12</v>
      </c>
      <c r="Y2155" s="6">
        <f>W2155/X2155</f>
        <v>24</v>
      </c>
      <c r="Z2155" s="6">
        <f>ROUND(Y2155,1)</f>
        <v>24</v>
      </c>
      <c r="AB2155" s="241"/>
      <c r="AC2155" s="241"/>
      <c r="AD2155" s="6"/>
      <c r="AE2155" s="241"/>
      <c r="AF2155" s="241"/>
    </row>
    <row r="2156" spans="1:32" s="48" customFormat="1" ht="20.100000000000001" customHeight="1" x14ac:dyDescent="0.25">
      <c r="A2156" s="143">
        <v>55536</v>
      </c>
      <c r="B2156" s="147" t="s">
        <v>2971</v>
      </c>
      <c r="C2156" s="147" t="s">
        <v>2972</v>
      </c>
      <c r="D2156" s="146">
        <v>12</v>
      </c>
      <c r="E2156" s="146" t="s">
        <v>22</v>
      </c>
      <c r="F2156" s="168" t="s">
        <v>12494</v>
      </c>
      <c r="G2156" s="75">
        <v>36.96</v>
      </c>
      <c r="H2156" s="74">
        <v>31.92</v>
      </c>
      <c r="I2156" s="101">
        <f>H2156/D2156</f>
        <v>2.66</v>
      </c>
      <c r="J2156" s="76">
        <v>36.96</v>
      </c>
      <c r="K2156" s="76">
        <v>31.92</v>
      </c>
      <c r="L2156" s="102">
        <f>K2156/D2156</f>
        <v>2.66</v>
      </c>
      <c r="M2156" s="75">
        <v>36.96</v>
      </c>
      <c r="N2156" s="74">
        <v>31.92</v>
      </c>
      <c r="O2156" s="101">
        <f>N2156/D2156</f>
        <v>2.66</v>
      </c>
      <c r="P2156" s="76">
        <v>36.96</v>
      </c>
      <c r="Q2156" s="76">
        <v>31.92</v>
      </c>
      <c r="R2156" s="102">
        <f>Q2156/D2156</f>
        <v>2.66</v>
      </c>
      <c r="S2156" s="123">
        <v>12</v>
      </c>
      <c r="T2156" s="172">
        <v>12</v>
      </c>
      <c r="U2156" s="172">
        <v>12</v>
      </c>
      <c r="V2156" s="6">
        <f>T2156/U2156</f>
        <v>1</v>
      </c>
      <c r="W2156" s="172">
        <v>288</v>
      </c>
      <c r="X2156" s="172">
        <v>12</v>
      </c>
      <c r="Y2156" s="6">
        <f>W2156/X2156</f>
        <v>24</v>
      </c>
      <c r="Z2156" s="6">
        <f>ROUND(Y2156,1)</f>
        <v>24</v>
      </c>
      <c r="AA2156" s="172"/>
      <c r="AB2156" s="241"/>
      <c r="AC2156" s="241"/>
      <c r="AD2156" s="6"/>
      <c r="AE2156" s="241"/>
      <c r="AF2156" s="241"/>
    </row>
    <row r="2157" spans="1:32" ht="20.100000000000001" customHeight="1" x14ac:dyDescent="0.25">
      <c r="A2157" s="143">
        <v>55502</v>
      </c>
      <c r="B2157" s="147" t="s">
        <v>2950</v>
      </c>
      <c r="C2157" s="149" t="s">
        <v>2951</v>
      </c>
      <c r="D2157" s="146">
        <v>12</v>
      </c>
      <c r="E2157" s="146" t="s">
        <v>22</v>
      </c>
      <c r="F2157" s="168" t="s">
        <v>12494</v>
      </c>
      <c r="G2157" s="75">
        <v>36.119999999999997</v>
      </c>
      <c r="H2157" s="74">
        <v>31.92</v>
      </c>
      <c r="I2157" s="101">
        <f>H2157/D2157</f>
        <v>2.66</v>
      </c>
      <c r="J2157" s="76">
        <v>36.119999999999997</v>
      </c>
      <c r="K2157" s="76">
        <v>31.92</v>
      </c>
      <c r="L2157" s="102">
        <f>K2157/D2157</f>
        <v>2.66</v>
      </c>
      <c r="M2157" s="75">
        <v>36.119999999999997</v>
      </c>
      <c r="N2157" s="74">
        <v>31.92</v>
      </c>
      <c r="O2157" s="101">
        <f>N2157/D2157</f>
        <v>2.66</v>
      </c>
      <c r="P2157" s="76">
        <v>36.119999999999997</v>
      </c>
      <c r="Q2157" s="76">
        <v>31.92</v>
      </c>
      <c r="R2157" s="102">
        <f>Q2157/D2157</f>
        <v>2.66</v>
      </c>
      <c r="S2157" s="5">
        <v>12</v>
      </c>
      <c r="T2157">
        <v>12</v>
      </c>
      <c r="U2157">
        <v>12</v>
      </c>
      <c r="V2157" s="6">
        <f>T2157/U2157</f>
        <v>1</v>
      </c>
      <c r="W2157">
        <v>288</v>
      </c>
      <c r="X2157">
        <v>12</v>
      </c>
      <c r="Y2157" s="6">
        <f>W2157/X2157</f>
        <v>24</v>
      </c>
      <c r="Z2157" s="6">
        <f>ROUND(Y2157,1)</f>
        <v>24</v>
      </c>
      <c r="AB2157" s="241"/>
      <c r="AC2157" s="241"/>
      <c r="AD2157" s="6"/>
      <c r="AE2157" s="241"/>
      <c r="AF2157" s="241"/>
    </row>
    <row r="2158" spans="1:32" ht="20.100000000000001" customHeight="1" x14ac:dyDescent="0.25">
      <c r="A2158" s="143">
        <v>55512</v>
      </c>
      <c r="B2158" s="147" t="s">
        <v>2956</v>
      </c>
      <c r="C2158" s="147" t="s">
        <v>2957</v>
      </c>
      <c r="D2158" s="146">
        <v>2</v>
      </c>
      <c r="E2158" s="146" t="s">
        <v>28</v>
      </c>
      <c r="F2158" s="168" t="s">
        <v>12540</v>
      </c>
      <c r="G2158" s="75">
        <v>36.5</v>
      </c>
      <c r="H2158" s="74">
        <v>33.5</v>
      </c>
      <c r="I2158" s="101">
        <f>H2158/D2158</f>
        <v>16.75</v>
      </c>
      <c r="J2158" s="76">
        <v>36.5</v>
      </c>
      <c r="K2158" s="76">
        <v>33.5</v>
      </c>
      <c r="L2158" s="102">
        <f>K2158/D2158</f>
        <v>16.75</v>
      </c>
      <c r="M2158" s="75">
        <v>36.5</v>
      </c>
      <c r="N2158" s="74">
        <v>33.5</v>
      </c>
      <c r="O2158" s="101">
        <f>N2158/D2158</f>
        <v>16.75</v>
      </c>
      <c r="P2158" s="76">
        <v>36.5</v>
      </c>
      <c r="Q2158" s="76">
        <v>33.5</v>
      </c>
      <c r="R2158" s="102">
        <f>Q2158/D2158</f>
        <v>16.75</v>
      </c>
      <c r="S2158" s="5">
        <v>2</v>
      </c>
      <c r="T2158">
        <v>24</v>
      </c>
      <c r="U2158">
        <v>2</v>
      </c>
      <c r="V2158" s="6">
        <f>T2158/U2158</f>
        <v>12</v>
      </c>
      <c r="W2158">
        <v>269</v>
      </c>
      <c r="X2158">
        <v>24</v>
      </c>
      <c r="Y2158" s="6">
        <f>W2158/X2158</f>
        <v>11.208333333333334</v>
      </c>
      <c r="Z2158" s="6">
        <f>ROUND(Y2158,1)</f>
        <v>11.2</v>
      </c>
      <c r="AB2158" s="241"/>
      <c r="AC2158" s="241"/>
      <c r="AD2158" s="6"/>
      <c r="AE2158" s="241"/>
      <c r="AF2158" s="241"/>
    </row>
    <row r="2159" spans="1:32" ht="20.100000000000001" customHeight="1" x14ac:dyDescent="0.25">
      <c r="A2159" s="143">
        <v>55452</v>
      </c>
      <c r="B2159" s="147" t="s">
        <v>2924</v>
      </c>
      <c r="C2159" s="147" t="s">
        <v>2925</v>
      </c>
      <c r="D2159" s="146">
        <v>4</v>
      </c>
      <c r="E2159" s="146" t="s">
        <v>31</v>
      </c>
      <c r="F2159" s="168" t="s">
        <v>12529</v>
      </c>
      <c r="G2159" s="75">
        <v>39</v>
      </c>
      <c r="H2159" s="74">
        <v>36</v>
      </c>
      <c r="I2159" s="101">
        <f>H2159/D2159</f>
        <v>9</v>
      </c>
      <c r="J2159" s="76">
        <v>39</v>
      </c>
      <c r="K2159" s="76">
        <v>36</v>
      </c>
      <c r="L2159" s="102">
        <f>K2159/D2159</f>
        <v>9</v>
      </c>
      <c r="M2159" s="75">
        <v>39</v>
      </c>
      <c r="N2159" s="74">
        <v>36</v>
      </c>
      <c r="O2159" s="101">
        <f>N2159/D2159</f>
        <v>9</v>
      </c>
      <c r="P2159" s="76">
        <v>39</v>
      </c>
      <c r="Q2159" s="76">
        <v>36</v>
      </c>
      <c r="R2159" s="102">
        <f>Q2159/D2159</f>
        <v>9</v>
      </c>
      <c r="S2159" s="5">
        <v>4</v>
      </c>
      <c r="T2159">
        <v>24</v>
      </c>
      <c r="U2159">
        <v>4</v>
      </c>
      <c r="V2159" s="6">
        <f>T2159/U2159</f>
        <v>6</v>
      </c>
      <c r="W2159">
        <v>268.8</v>
      </c>
      <c r="X2159">
        <v>24</v>
      </c>
      <c r="Y2159" s="6">
        <f>W2159/X2159</f>
        <v>11.200000000000001</v>
      </c>
      <c r="Z2159" s="6">
        <f>ROUND(Y2159,1)</f>
        <v>11.2</v>
      </c>
      <c r="AB2159" s="241"/>
      <c r="AC2159" s="241"/>
      <c r="AD2159" s="6"/>
      <c r="AE2159" s="241"/>
      <c r="AF2159" s="241"/>
    </row>
    <row r="2160" spans="1:32" ht="20.100000000000001" customHeight="1" x14ac:dyDescent="0.25">
      <c r="A2160" s="143">
        <v>55460</v>
      </c>
      <c r="B2160" s="147" t="s">
        <v>2928</v>
      </c>
      <c r="C2160" s="147" t="s">
        <v>2929</v>
      </c>
      <c r="D2160" s="146">
        <v>4</v>
      </c>
      <c r="E2160" s="146" t="s">
        <v>31</v>
      </c>
      <c r="F2160" s="168" t="s">
        <v>12529</v>
      </c>
      <c r="G2160" s="75">
        <v>39</v>
      </c>
      <c r="H2160" s="74">
        <v>36</v>
      </c>
      <c r="I2160" s="101">
        <f>H2160/D2160</f>
        <v>9</v>
      </c>
      <c r="J2160" s="76">
        <v>39</v>
      </c>
      <c r="K2160" s="76">
        <v>36</v>
      </c>
      <c r="L2160" s="102">
        <f>K2160/D2160</f>
        <v>9</v>
      </c>
      <c r="M2160" s="75">
        <v>39</v>
      </c>
      <c r="N2160" s="74">
        <v>36</v>
      </c>
      <c r="O2160" s="101">
        <f>N2160/D2160</f>
        <v>9</v>
      </c>
      <c r="P2160" s="76">
        <v>39</v>
      </c>
      <c r="Q2160" s="76">
        <v>36</v>
      </c>
      <c r="R2160" s="102">
        <f>Q2160/D2160</f>
        <v>9</v>
      </c>
      <c r="S2160" s="5">
        <v>4</v>
      </c>
      <c r="T2160">
        <v>24</v>
      </c>
      <c r="U2160">
        <v>4</v>
      </c>
      <c r="V2160" s="6">
        <f>T2160/U2160</f>
        <v>6</v>
      </c>
      <c r="W2160">
        <v>269</v>
      </c>
      <c r="X2160">
        <v>24</v>
      </c>
      <c r="Y2160" s="6">
        <f>W2160/X2160</f>
        <v>11.208333333333334</v>
      </c>
      <c r="Z2160" s="6">
        <f>ROUND(Y2160,1)</f>
        <v>11.2</v>
      </c>
      <c r="AB2160" s="241"/>
      <c r="AC2160" s="241"/>
      <c r="AD2160" s="6"/>
      <c r="AE2160" s="241"/>
      <c r="AF2160" s="241"/>
    </row>
    <row r="2161" spans="1:32" ht="20.100000000000001" customHeight="1" x14ac:dyDescent="0.25">
      <c r="A2161" s="143">
        <v>55470</v>
      </c>
      <c r="B2161" s="147" t="s">
        <v>2936</v>
      </c>
      <c r="C2161" s="147" t="s">
        <v>2937</v>
      </c>
      <c r="D2161" s="146">
        <v>4</v>
      </c>
      <c r="E2161" s="146" t="s">
        <v>31</v>
      </c>
      <c r="F2161" s="168" t="s">
        <v>12529</v>
      </c>
      <c r="G2161" s="75">
        <v>39</v>
      </c>
      <c r="H2161" s="74">
        <v>36</v>
      </c>
      <c r="I2161" s="101">
        <f>H2161/D2161</f>
        <v>9</v>
      </c>
      <c r="J2161" s="76">
        <v>39</v>
      </c>
      <c r="K2161" s="76">
        <v>36</v>
      </c>
      <c r="L2161" s="102">
        <f>K2161/D2161</f>
        <v>9</v>
      </c>
      <c r="M2161" s="75">
        <v>39</v>
      </c>
      <c r="N2161" s="74">
        <v>36</v>
      </c>
      <c r="O2161" s="101">
        <f>N2161/D2161</f>
        <v>9</v>
      </c>
      <c r="P2161" s="76">
        <v>39</v>
      </c>
      <c r="Q2161" s="76">
        <v>36</v>
      </c>
      <c r="R2161" s="102">
        <f>Q2161/D2161</f>
        <v>9</v>
      </c>
      <c r="S2161" s="5">
        <v>4</v>
      </c>
      <c r="T2161">
        <v>24</v>
      </c>
      <c r="U2161">
        <v>4</v>
      </c>
      <c r="V2161" s="6">
        <f>T2161/U2161</f>
        <v>6</v>
      </c>
      <c r="W2161">
        <v>269</v>
      </c>
      <c r="X2161">
        <v>24</v>
      </c>
      <c r="Y2161" s="6">
        <f>W2161/X2161</f>
        <v>11.208333333333334</v>
      </c>
      <c r="Z2161" s="6">
        <f>ROUND(Y2161,1)</f>
        <v>11.2</v>
      </c>
      <c r="AB2161" s="241"/>
      <c r="AC2161" s="241"/>
      <c r="AD2161" s="6"/>
      <c r="AE2161" s="241"/>
      <c r="AF2161" s="241"/>
    </row>
    <row r="2162" spans="1:32" ht="20.100000000000001" customHeight="1" x14ac:dyDescent="0.25">
      <c r="A2162" s="143">
        <v>55463</v>
      </c>
      <c r="B2162" s="147" t="s">
        <v>2930</v>
      </c>
      <c r="C2162" s="147" t="s">
        <v>2931</v>
      </c>
      <c r="D2162" s="146">
        <v>4</v>
      </c>
      <c r="E2162" s="146" t="s">
        <v>31</v>
      </c>
      <c r="F2162" s="168" t="s">
        <v>12529</v>
      </c>
      <c r="G2162" s="75">
        <v>39</v>
      </c>
      <c r="H2162" s="74">
        <v>36</v>
      </c>
      <c r="I2162" s="101">
        <f>H2162/D2162</f>
        <v>9</v>
      </c>
      <c r="J2162" s="76">
        <v>39</v>
      </c>
      <c r="K2162" s="76">
        <v>36</v>
      </c>
      <c r="L2162" s="102">
        <f>K2162/D2162</f>
        <v>9</v>
      </c>
      <c r="M2162" s="75">
        <v>39</v>
      </c>
      <c r="N2162" s="74">
        <v>36</v>
      </c>
      <c r="O2162" s="101">
        <f>N2162/D2162</f>
        <v>9</v>
      </c>
      <c r="P2162" s="76">
        <v>39</v>
      </c>
      <c r="Q2162" s="76">
        <v>36</v>
      </c>
      <c r="R2162" s="102">
        <f>Q2162/D2162</f>
        <v>9</v>
      </c>
      <c r="S2162" s="5">
        <v>4</v>
      </c>
      <c r="T2162">
        <v>24</v>
      </c>
      <c r="U2162">
        <v>4</v>
      </c>
      <c r="V2162" s="6">
        <f>T2162/U2162</f>
        <v>6</v>
      </c>
      <c r="W2162">
        <v>269</v>
      </c>
      <c r="X2162">
        <v>24</v>
      </c>
      <c r="Y2162" s="6">
        <f>W2162/X2162</f>
        <v>11.208333333333334</v>
      </c>
      <c r="Z2162" s="6">
        <f>ROUND(Y2162,1)</f>
        <v>11.2</v>
      </c>
      <c r="AB2162" s="241"/>
      <c r="AC2162" s="241"/>
      <c r="AD2162" s="6"/>
      <c r="AE2162" s="241"/>
      <c r="AF2162" s="241"/>
    </row>
    <row r="2163" spans="1:32" ht="20.100000000000001" customHeight="1" x14ac:dyDescent="0.25">
      <c r="A2163" s="143">
        <v>55473</v>
      </c>
      <c r="B2163" s="147" t="s">
        <v>2938</v>
      </c>
      <c r="C2163" s="147" t="s">
        <v>2939</v>
      </c>
      <c r="D2163" s="146">
        <v>4</v>
      </c>
      <c r="E2163" s="146" t="s">
        <v>31</v>
      </c>
      <c r="F2163" s="168" t="s">
        <v>12529</v>
      </c>
      <c r="G2163" s="75">
        <v>39</v>
      </c>
      <c r="H2163" s="74">
        <v>36</v>
      </c>
      <c r="I2163" s="101">
        <f>H2163/D2163</f>
        <v>9</v>
      </c>
      <c r="J2163" s="76">
        <v>39</v>
      </c>
      <c r="K2163" s="76">
        <v>36</v>
      </c>
      <c r="L2163" s="102">
        <f>K2163/D2163</f>
        <v>9</v>
      </c>
      <c r="M2163" s="75">
        <v>39</v>
      </c>
      <c r="N2163" s="74">
        <v>36</v>
      </c>
      <c r="O2163" s="101">
        <f>N2163/D2163</f>
        <v>9</v>
      </c>
      <c r="P2163" s="76">
        <v>39</v>
      </c>
      <c r="Q2163" s="76">
        <v>36</v>
      </c>
      <c r="R2163" s="102">
        <f>Q2163/D2163</f>
        <v>9</v>
      </c>
      <c r="S2163" s="5">
        <v>4</v>
      </c>
      <c r="T2163">
        <v>24</v>
      </c>
      <c r="U2163">
        <v>4</v>
      </c>
      <c r="V2163" s="6">
        <f>T2163/U2163</f>
        <v>6</v>
      </c>
      <c r="W2163">
        <v>269</v>
      </c>
      <c r="X2163">
        <v>24</v>
      </c>
      <c r="Y2163" s="6">
        <f>W2163/X2163</f>
        <v>11.208333333333334</v>
      </c>
      <c r="Z2163" s="6">
        <f>ROUND(Y2163,1)</f>
        <v>11.2</v>
      </c>
      <c r="AB2163" s="241"/>
      <c r="AC2163" s="241"/>
      <c r="AD2163" s="6"/>
      <c r="AE2163" s="241"/>
      <c r="AF2163" s="241"/>
    </row>
    <row r="2164" spans="1:32" ht="20.100000000000001" customHeight="1" x14ac:dyDescent="0.25">
      <c r="A2164" s="143">
        <v>55476</v>
      </c>
      <c r="B2164" s="147" t="s">
        <v>2940</v>
      </c>
      <c r="C2164" s="147" t="s">
        <v>2941</v>
      </c>
      <c r="D2164" s="146">
        <v>4</v>
      </c>
      <c r="E2164" s="146" t="s">
        <v>31</v>
      </c>
      <c r="F2164" s="168" t="s">
        <v>12529</v>
      </c>
      <c r="G2164" s="75">
        <v>39</v>
      </c>
      <c r="H2164" s="74">
        <v>36</v>
      </c>
      <c r="I2164" s="101">
        <f>H2164/D2164</f>
        <v>9</v>
      </c>
      <c r="J2164" s="76">
        <v>39</v>
      </c>
      <c r="K2164" s="76">
        <v>36</v>
      </c>
      <c r="L2164" s="102">
        <f>K2164/D2164</f>
        <v>9</v>
      </c>
      <c r="M2164" s="75">
        <v>39</v>
      </c>
      <c r="N2164" s="74">
        <v>36</v>
      </c>
      <c r="O2164" s="101">
        <f>N2164/D2164</f>
        <v>9</v>
      </c>
      <c r="P2164" s="76">
        <v>39</v>
      </c>
      <c r="Q2164" s="76">
        <v>36</v>
      </c>
      <c r="R2164" s="102">
        <f>Q2164/D2164</f>
        <v>9</v>
      </c>
      <c r="S2164" s="4">
        <v>4</v>
      </c>
      <c r="T2164">
        <v>24</v>
      </c>
      <c r="U2164">
        <v>4</v>
      </c>
      <c r="V2164" s="6">
        <f>T2164/U2164</f>
        <v>6</v>
      </c>
      <c r="W2164">
        <v>269</v>
      </c>
      <c r="X2164">
        <v>24</v>
      </c>
      <c r="Y2164" s="6">
        <f>W2164/X2164</f>
        <v>11.208333333333334</v>
      </c>
      <c r="Z2164" s="6">
        <f>ROUND(Y2164,1)</f>
        <v>11.2</v>
      </c>
      <c r="AB2164" s="241"/>
      <c r="AC2164" s="241"/>
      <c r="AD2164" s="6"/>
      <c r="AE2164" s="241"/>
      <c r="AF2164" s="241"/>
    </row>
    <row r="2165" spans="1:32" ht="20.100000000000001" customHeight="1" x14ac:dyDescent="0.25">
      <c r="A2165" s="143">
        <v>55485</v>
      </c>
      <c r="B2165" s="147" t="s">
        <v>2942</v>
      </c>
      <c r="C2165" s="147" t="s">
        <v>2943</v>
      </c>
      <c r="D2165" s="146">
        <v>4</v>
      </c>
      <c r="E2165" s="146" t="s">
        <v>31</v>
      </c>
      <c r="F2165" s="168" t="s">
        <v>12529</v>
      </c>
      <c r="G2165" s="75">
        <v>39</v>
      </c>
      <c r="H2165" s="74">
        <v>36</v>
      </c>
      <c r="I2165" s="101">
        <f>H2165/D2165</f>
        <v>9</v>
      </c>
      <c r="J2165" s="76">
        <v>39</v>
      </c>
      <c r="K2165" s="76">
        <v>36</v>
      </c>
      <c r="L2165" s="102">
        <f>K2165/D2165</f>
        <v>9</v>
      </c>
      <c r="M2165" s="75">
        <v>39</v>
      </c>
      <c r="N2165" s="74">
        <v>36</v>
      </c>
      <c r="O2165" s="101">
        <f>N2165/D2165</f>
        <v>9</v>
      </c>
      <c r="P2165" s="76">
        <v>39</v>
      </c>
      <c r="Q2165" s="76">
        <v>36</v>
      </c>
      <c r="R2165" s="102">
        <f>Q2165/D2165</f>
        <v>9</v>
      </c>
      <c r="S2165" s="4">
        <v>4</v>
      </c>
      <c r="T2165">
        <v>24</v>
      </c>
      <c r="U2165">
        <v>4</v>
      </c>
      <c r="V2165" s="6">
        <f>T2165/U2165</f>
        <v>6</v>
      </c>
      <c r="W2165">
        <v>269</v>
      </c>
      <c r="X2165">
        <v>24</v>
      </c>
      <c r="Y2165" s="6">
        <f>W2165/X2165</f>
        <v>11.208333333333334</v>
      </c>
      <c r="Z2165" s="6">
        <f>ROUND(Y2165,1)</f>
        <v>11.2</v>
      </c>
      <c r="AB2165" s="241"/>
      <c r="AC2165" s="241"/>
      <c r="AD2165" s="6"/>
      <c r="AE2165" s="241"/>
      <c r="AF2165" s="241"/>
    </row>
    <row r="2166" spans="1:32" ht="20.100000000000001" customHeight="1" x14ac:dyDescent="0.25">
      <c r="A2166" s="143">
        <v>55457</v>
      </c>
      <c r="B2166" s="147" t="s">
        <v>2926</v>
      </c>
      <c r="C2166" s="147" t="s">
        <v>2927</v>
      </c>
      <c r="D2166" s="146">
        <v>4</v>
      </c>
      <c r="E2166" s="146" t="s">
        <v>31</v>
      </c>
      <c r="F2166" s="168" t="s">
        <v>12529</v>
      </c>
      <c r="G2166" s="75">
        <v>39</v>
      </c>
      <c r="H2166" s="74">
        <v>36</v>
      </c>
      <c r="I2166" s="101">
        <f>H2166/D2166</f>
        <v>9</v>
      </c>
      <c r="J2166" s="76">
        <v>39</v>
      </c>
      <c r="K2166" s="76">
        <v>36</v>
      </c>
      <c r="L2166" s="102">
        <f>K2166/D2166</f>
        <v>9</v>
      </c>
      <c r="M2166" s="75">
        <v>39</v>
      </c>
      <c r="N2166" s="74">
        <v>36</v>
      </c>
      <c r="O2166" s="101">
        <f>N2166/D2166</f>
        <v>9</v>
      </c>
      <c r="P2166" s="76">
        <v>39</v>
      </c>
      <c r="Q2166" s="76">
        <v>36</v>
      </c>
      <c r="R2166" s="102">
        <f>Q2166/D2166</f>
        <v>9</v>
      </c>
      <c r="S2166" s="4">
        <v>4</v>
      </c>
      <c r="T2166">
        <v>24</v>
      </c>
      <c r="U2166">
        <v>4</v>
      </c>
      <c r="V2166" s="6">
        <f>T2166/U2166</f>
        <v>6</v>
      </c>
      <c r="W2166">
        <v>269</v>
      </c>
      <c r="X2166">
        <v>24</v>
      </c>
      <c r="Y2166" s="6">
        <f>W2166/X2166</f>
        <v>11.208333333333334</v>
      </c>
      <c r="Z2166" s="6">
        <f>ROUND(Y2166,1)</f>
        <v>11.2</v>
      </c>
      <c r="AB2166" s="241"/>
      <c r="AC2166" s="241"/>
      <c r="AD2166" s="6"/>
      <c r="AE2166" s="241"/>
      <c r="AF2166" s="241"/>
    </row>
    <row r="2167" spans="1:32" ht="20.100000000000001" customHeight="1" x14ac:dyDescent="0.25">
      <c r="A2167" s="143">
        <v>55495</v>
      </c>
      <c r="B2167" s="147" t="s">
        <v>2946</v>
      </c>
      <c r="C2167" s="147" t="s">
        <v>2947</v>
      </c>
      <c r="D2167" s="146">
        <v>2</v>
      </c>
      <c r="E2167" s="146" t="s">
        <v>28</v>
      </c>
      <c r="F2167" s="168" t="s">
        <v>12496</v>
      </c>
      <c r="G2167" s="75">
        <v>36.5</v>
      </c>
      <c r="H2167" s="74">
        <v>33.5</v>
      </c>
      <c r="I2167" s="101">
        <f>H2167/D2167</f>
        <v>16.75</v>
      </c>
      <c r="J2167" s="76">
        <v>36.5</v>
      </c>
      <c r="K2167" s="76">
        <v>33.5</v>
      </c>
      <c r="L2167" s="102">
        <f>K2167/D2167</f>
        <v>16.75</v>
      </c>
      <c r="M2167" s="75">
        <v>36.5</v>
      </c>
      <c r="N2167" s="74">
        <v>33.5</v>
      </c>
      <c r="O2167" s="101">
        <f>N2167/D2167</f>
        <v>16.75</v>
      </c>
      <c r="P2167" s="76">
        <v>36.5</v>
      </c>
      <c r="Q2167" s="76">
        <v>33.5</v>
      </c>
      <c r="R2167" s="102">
        <f>Q2167/D2167</f>
        <v>16.75</v>
      </c>
      <c r="S2167" s="5">
        <v>2</v>
      </c>
      <c r="T2167">
        <v>24</v>
      </c>
      <c r="U2167">
        <v>2</v>
      </c>
      <c r="V2167" s="6">
        <f>T2167/U2167</f>
        <v>12</v>
      </c>
      <c r="W2167">
        <v>288</v>
      </c>
      <c r="X2167">
        <v>24</v>
      </c>
      <c r="Y2167" s="6">
        <f>W2167/X2167</f>
        <v>12</v>
      </c>
      <c r="Z2167" s="6">
        <f>ROUND(Y2167,1)</f>
        <v>12</v>
      </c>
      <c r="AB2167" s="241"/>
      <c r="AC2167" s="241"/>
      <c r="AD2167" s="6"/>
      <c r="AE2167" s="241"/>
      <c r="AF2167" s="241"/>
    </row>
    <row r="2168" spans="1:32" ht="20.100000000000001" customHeight="1" x14ac:dyDescent="0.25">
      <c r="A2168" s="143">
        <v>55504</v>
      </c>
      <c r="B2168" s="147" t="s">
        <v>2952</v>
      </c>
      <c r="C2168" s="147" t="s">
        <v>2953</v>
      </c>
      <c r="D2168" s="146">
        <v>2</v>
      </c>
      <c r="E2168" s="146" t="s">
        <v>28</v>
      </c>
      <c r="F2168" s="168" t="s">
        <v>12496</v>
      </c>
      <c r="G2168" s="75">
        <v>36.5</v>
      </c>
      <c r="H2168" s="74">
        <v>33.5</v>
      </c>
      <c r="I2168" s="101">
        <f>H2168/D2168</f>
        <v>16.75</v>
      </c>
      <c r="J2168" s="76">
        <v>36.5</v>
      </c>
      <c r="K2168" s="76">
        <v>33.5</v>
      </c>
      <c r="L2168" s="102">
        <f>K2168/D2168</f>
        <v>16.75</v>
      </c>
      <c r="M2168" s="75">
        <v>36.5</v>
      </c>
      <c r="N2168" s="74">
        <v>33.5</v>
      </c>
      <c r="O2168" s="101">
        <f>N2168/D2168</f>
        <v>16.75</v>
      </c>
      <c r="P2168" s="76">
        <v>36.5</v>
      </c>
      <c r="Q2168" s="76">
        <v>33.5</v>
      </c>
      <c r="R2168" s="102">
        <f>Q2168/D2168</f>
        <v>16.75</v>
      </c>
      <c r="S2168" s="5">
        <v>2</v>
      </c>
      <c r="T2168">
        <v>24</v>
      </c>
      <c r="U2168">
        <v>2</v>
      </c>
      <c r="V2168" s="6">
        <f>T2168/U2168</f>
        <v>12</v>
      </c>
      <c r="W2168">
        <v>288</v>
      </c>
      <c r="X2168">
        <v>24</v>
      </c>
      <c r="Y2168" s="6">
        <f>W2168/X2168</f>
        <v>12</v>
      </c>
      <c r="Z2168" s="6">
        <f>ROUND(Y2168,1)</f>
        <v>12</v>
      </c>
      <c r="AB2168" s="241"/>
      <c r="AC2168" s="241"/>
      <c r="AD2168" s="6"/>
      <c r="AE2168" s="241"/>
      <c r="AF2168" s="241"/>
    </row>
    <row r="2169" spans="1:32" ht="20.100000000000001" customHeight="1" x14ac:dyDescent="0.25">
      <c r="A2169" s="143">
        <v>55514</v>
      </c>
      <c r="B2169" s="147" t="s">
        <v>2958</v>
      </c>
      <c r="C2169" s="147" t="s">
        <v>2960</v>
      </c>
      <c r="D2169" s="146">
        <v>2</v>
      </c>
      <c r="E2169" s="146" t="s">
        <v>28</v>
      </c>
      <c r="F2169" s="168" t="s">
        <v>12496</v>
      </c>
      <c r="G2169" s="75">
        <v>36.5</v>
      </c>
      <c r="H2169" s="74">
        <v>33.5</v>
      </c>
      <c r="I2169" s="101">
        <f>H2169/D2169</f>
        <v>16.75</v>
      </c>
      <c r="J2169" s="76">
        <v>36.5</v>
      </c>
      <c r="K2169" s="76">
        <v>33.5</v>
      </c>
      <c r="L2169" s="102">
        <f>K2169/D2169</f>
        <v>16.75</v>
      </c>
      <c r="M2169" s="75">
        <v>36.5</v>
      </c>
      <c r="N2169" s="74">
        <v>33.5</v>
      </c>
      <c r="O2169" s="101">
        <f>N2169/D2169</f>
        <v>16.75</v>
      </c>
      <c r="P2169" s="76">
        <v>36.5</v>
      </c>
      <c r="Q2169" s="76">
        <v>33.5</v>
      </c>
      <c r="R2169" s="102">
        <f>Q2169/D2169</f>
        <v>16.75</v>
      </c>
      <c r="S2169" s="5">
        <v>2</v>
      </c>
      <c r="T2169">
        <v>24</v>
      </c>
      <c r="U2169">
        <v>2</v>
      </c>
      <c r="V2169" s="6">
        <f>T2169/U2169</f>
        <v>12</v>
      </c>
      <c r="W2169">
        <v>288</v>
      </c>
      <c r="X2169">
        <v>24</v>
      </c>
      <c r="Y2169" s="6">
        <f>W2169/X2169</f>
        <v>12</v>
      </c>
      <c r="Z2169" s="6">
        <f>ROUND(Y2169,1)</f>
        <v>12</v>
      </c>
      <c r="AB2169" s="241"/>
      <c r="AC2169" s="241"/>
      <c r="AD2169" s="6"/>
      <c r="AE2169" s="241"/>
      <c r="AF2169" s="241"/>
    </row>
    <row r="2170" spans="1:32" ht="20.100000000000001" customHeight="1" x14ac:dyDescent="0.25">
      <c r="A2170" s="143">
        <v>55513</v>
      </c>
      <c r="B2170" s="147" t="s">
        <v>2958</v>
      </c>
      <c r="C2170" s="147" t="s">
        <v>2959</v>
      </c>
      <c r="D2170" s="146">
        <v>2</v>
      </c>
      <c r="E2170" s="146" t="s">
        <v>28</v>
      </c>
      <c r="F2170" s="168" t="s">
        <v>12496</v>
      </c>
      <c r="G2170" s="75">
        <v>36.5</v>
      </c>
      <c r="H2170" s="74">
        <v>33.5</v>
      </c>
      <c r="I2170" s="101">
        <f>H2170/D2170</f>
        <v>16.75</v>
      </c>
      <c r="J2170" s="76">
        <v>36.5</v>
      </c>
      <c r="K2170" s="76">
        <v>33.5</v>
      </c>
      <c r="L2170" s="102">
        <f>K2170/D2170</f>
        <v>16.75</v>
      </c>
      <c r="M2170" s="75">
        <v>36.5</v>
      </c>
      <c r="N2170" s="74">
        <v>33.5</v>
      </c>
      <c r="O2170" s="101">
        <f>N2170/D2170</f>
        <v>16.75</v>
      </c>
      <c r="P2170" s="76">
        <v>36.5</v>
      </c>
      <c r="Q2170" s="76">
        <v>33.5</v>
      </c>
      <c r="R2170" s="102">
        <f>Q2170/D2170</f>
        <v>16.75</v>
      </c>
      <c r="S2170" s="5">
        <v>2</v>
      </c>
      <c r="T2170">
        <v>24</v>
      </c>
      <c r="U2170">
        <v>2</v>
      </c>
      <c r="V2170" s="6">
        <f>T2170/U2170</f>
        <v>12</v>
      </c>
      <c r="W2170">
        <v>288</v>
      </c>
      <c r="X2170">
        <v>24</v>
      </c>
      <c r="Y2170" s="6">
        <f>W2170/X2170</f>
        <v>12</v>
      </c>
      <c r="Z2170" s="6">
        <f>ROUND(Y2170,1)</f>
        <v>12</v>
      </c>
      <c r="AB2170" s="241"/>
      <c r="AC2170" s="241"/>
      <c r="AD2170" s="6"/>
      <c r="AE2170" s="241"/>
      <c r="AF2170" s="241"/>
    </row>
    <row r="2171" spans="1:32" ht="20.100000000000001" customHeight="1" x14ac:dyDescent="0.25">
      <c r="A2171" s="143">
        <v>55493</v>
      </c>
      <c r="B2171" s="147" t="s">
        <v>2944</v>
      </c>
      <c r="C2171" s="147" t="s">
        <v>2945</v>
      </c>
      <c r="D2171" s="146">
        <v>2</v>
      </c>
      <c r="E2171" s="146" t="s">
        <v>28</v>
      </c>
      <c r="F2171" s="168" t="s">
        <v>12496</v>
      </c>
      <c r="G2171" s="75">
        <v>36.5</v>
      </c>
      <c r="H2171" s="74">
        <v>33.5</v>
      </c>
      <c r="I2171" s="101">
        <f>H2171/D2171</f>
        <v>16.75</v>
      </c>
      <c r="J2171" s="76">
        <v>36.5</v>
      </c>
      <c r="K2171" s="76">
        <v>33.5</v>
      </c>
      <c r="L2171" s="102">
        <f>K2171/D2171</f>
        <v>16.75</v>
      </c>
      <c r="M2171" s="75">
        <v>36.5</v>
      </c>
      <c r="N2171" s="74">
        <v>33.5</v>
      </c>
      <c r="O2171" s="101">
        <f>N2171/D2171</f>
        <v>16.75</v>
      </c>
      <c r="P2171" s="76">
        <v>36.5</v>
      </c>
      <c r="Q2171" s="76">
        <v>33.5</v>
      </c>
      <c r="R2171" s="102">
        <f>Q2171/D2171</f>
        <v>16.75</v>
      </c>
      <c r="S2171" s="5">
        <v>2</v>
      </c>
      <c r="T2171">
        <v>24</v>
      </c>
      <c r="U2171">
        <v>2</v>
      </c>
      <c r="V2171" s="6">
        <f>T2171/U2171</f>
        <v>12</v>
      </c>
      <c r="W2171">
        <v>288</v>
      </c>
      <c r="X2171">
        <v>24</v>
      </c>
      <c r="Y2171" s="6">
        <f>W2171/X2171</f>
        <v>12</v>
      </c>
      <c r="Z2171" s="6">
        <f>ROUND(Y2171,1)</f>
        <v>12</v>
      </c>
      <c r="AB2171" s="241"/>
      <c r="AC2171" s="241"/>
      <c r="AD2171" s="6"/>
      <c r="AE2171" s="241"/>
      <c r="AF2171" s="241"/>
    </row>
    <row r="2172" spans="1:32" ht="20.100000000000001" customHeight="1" x14ac:dyDescent="0.25">
      <c r="A2172" s="143">
        <v>55505</v>
      </c>
      <c r="B2172" s="147" t="s">
        <v>2954</v>
      </c>
      <c r="C2172" s="147" t="s">
        <v>2955</v>
      </c>
      <c r="D2172" s="146">
        <v>2</v>
      </c>
      <c r="E2172" s="146" t="s">
        <v>28</v>
      </c>
      <c r="F2172" s="168" t="s">
        <v>12496</v>
      </c>
      <c r="G2172" s="75">
        <v>36.5</v>
      </c>
      <c r="H2172" s="74">
        <v>33.5</v>
      </c>
      <c r="I2172" s="101">
        <f>H2172/D2172</f>
        <v>16.75</v>
      </c>
      <c r="J2172" s="76">
        <v>36.5</v>
      </c>
      <c r="K2172" s="76">
        <v>33.5</v>
      </c>
      <c r="L2172" s="102">
        <f>K2172/D2172</f>
        <v>16.75</v>
      </c>
      <c r="M2172" s="75">
        <v>36.5</v>
      </c>
      <c r="N2172" s="74">
        <v>33.5</v>
      </c>
      <c r="O2172" s="101">
        <f>N2172/D2172</f>
        <v>16.75</v>
      </c>
      <c r="P2172" s="76">
        <v>36.5</v>
      </c>
      <c r="Q2172" s="76">
        <v>33.5</v>
      </c>
      <c r="R2172" s="102">
        <f>Q2172/D2172</f>
        <v>16.75</v>
      </c>
      <c r="S2172" s="5">
        <v>2</v>
      </c>
      <c r="T2172">
        <v>24</v>
      </c>
      <c r="U2172">
        <v>2</v>
      </c>
      <c r="V2172" s="6">
        <f>T2172/U2172</f>
        <v>12</v>
      </c>
      <c r="W2172">
        <v>288</v>
      </c>
      <c r="X2172">
        <v>24</v>
      </c>
      <c r="Y2172" s="6">
        <f>W2172/X2172</f>
        <v>12</v>
      </c>
      <c r="Z2172" s="6">
        <f>ROUND(Y2172,1)</f>
        <v>12</v>
      </c>
      <c r="AB2172" s="241"/>
      <c r="AC2172" s="241"/>
      <c r="AD2172" s="6"/>
      <c r="AE2172" s="241"/>
      <c r="AF2172" s="241"/>
    </row>
    <row r="2173" spans="1:32" ht="20.100000000000001" customHeight="1" x14ac:dyDescent="0.25">
      <c r="A2173" s="143">
        <v>55498</v>
      </c>
      <c r="B2173" s="147" t="s">
        <v>2948</v>
      </c>
      <c r="C2173" s="147" t="s">
        <v>2949</v>
      </c>
      <c r="D2173" s="146">
        <v>2</v>
      </c>
      <c r="E2173" s="146" t="s">
        <v>28</v>
      </c>
      <c r="F2173" s="168" t="s">
        <v>12496</v>
      </c>
      <c r="G2173" s="75">
        <v>36.5</v>
      </c>
      <c r="H2173" s="74">
        <v>33.5</v>
      </c>
      <c r="I2173" s="101">
        <f>H2173/D2173</f>
        <v>16.75</v>
      </c>
      <c r="J2173" s="76">
        <v>36.5</v>
      </c>
      <c r="K2173" s="76">
        <v>33.5</v>
      </c>
      <c r="L2173" s="102">
        <f>K2173/D2173</f>
        <v>16.75</v>
      </c>
      <c r="M2173" s="75">
        <v>36.5</v>
      </c>
      <c r="N2173" s="74">
        <v>33.5</v>
      </c>
      <c r="O2173" s="101">
        <f>N2173/D2173</f>
        <v>16.75</v>
      </c>
      <c r="P2173" s="76">
        <v>36.5</v>
      </c>
      <c r="Q2173" s="76">
        <v>33.5</v>
      </c>
      <c r="R2173" s="102">
        <f>Q2173/D2173</f>
        <v>16.75</v>
      </c>
      <c r="S2173" s="5">
        <v>2</v>
      </c>
      <c r="T2173">
        <v>24</v>
      </c>
      <c r="U2173">
        <v>2</v>
      </c>
      <c r="V2173" s="6">
        <f>T2173/U2173</f>
        <v>12</v>
      </c>
      <c r="W2173">
        <v>288</v>
      </c>
      <c r="X2173">
        <v>24</v>
      </c>
      <c r="Y2173" s="6">
        <f>W2173/X2173</f>
        <v>12</v>
      </c>
      <c r="Z2173" s="6">
        <f>ROUND(Y2173,1)</f>
        <v>12</v>
      </c>
      <c r="AB2173" s="241"/>
      <c r="AC2173" s="241"/>
      <c r="AD2173" s="6"/>
      <c r="AE2173" s="241"/>
      <c r="AF2173" s="241"/>
    </row>
    <row r="2174" spans="1:32" ht="20.100000000000001" customHeight="1" x14ac:dyDescent="0.25">
      <c r="A2174" s="143">
        <v>55552</v>
      </c>
      <c r="B2174" s="147" t="s">
        <v>2981</v>
      </c>
      <c r="C2174" s="147" t="s">
        <v>2982</v>
      </c>
      <c r="D2174" s="146">
        <v>12</v>
      </c>
      <c r="E2174" s="146" t="s">
        <v>22</v>
      </c>
      <c r="F2174" s="168" t="s">
        <v>12519</v>
      </c>
      <c r="G2174" s="75">
        <v>36.96</v>
      </c>
      <c r="H2174" s="74">
        <v>31.92</v>
      </c>
      <c r="I2174" s="101">
        <f>H2174/D2174</f>
        <v>2.66</v>
      </c>
      <c r="J2174" s="76">
        <v>36.96</v>
      </c>
      <c r="K2174" s="76">
        <v>31.92</v>
      </c>
      <c r="L2174" s="102">
        <f>K2174/D2174</f>
        <v>2.66</v>
      </c>
      <c r="M2174" s="75">
        <v>36.96</v>
      </c>
      <c r="N2174" s="74">
        <v>31.92</v>
      </c>
      <c r="O2174" s="101">
        <f>N2174/D2174</f>
        <v>2.66</v>
      </c>
      <c r="P2174" s="76">
        <v>36.96</v>
      </c>
      <c r="Q2174" s="76">
        <v>31.92</v>
      </c>
      <c r="R2174" s="102">
        <f>Q2174/D2174</f>
        <v>2.66</v>
      </c>
      <c r="S2174" s="5">
        <v>12</v>
      </c>
      <c r="T2174">
        <v>12</v>
      </c>
      <c r="U2174">
        <v>12</v>
      </c>
      <c r="V2174" s="6">
        <f>T2174/U2174</f>
        <v>1</v>
      </c>
      <c r="W2174">
        <v>282</v>
      </c>
      <c r="X2174">
        <v>12</v>
      </c>
      <c r="Y2174" s="6">
        <f>W2174/X2174</f>
        <v>23.5</v>
      </c>
      <c r="Z2174" s="6">
        <f>ROUND(Y2174,1)</f>
        <v>23.5</v>
      </c>
      <c r="AB2174" s="241"/>
      <c r="AC2174" s="241"/>
      <c r="AD2174" s="6"/>
      <c r="AE2174" s="241"/>
      <c r="AF2174" s="241"/>
    </row>
    <row r="2175" spans="1:32" ht="20.100000000000001" customHeight="1" x14ac:dyDescent="0.25">
      <c r="A2175" s="143">
        <v>55547</v>
      </c>
      <c r="B2175" s="147" t="s">
        <v>2975</v>
      </c>
      <c r="C2175" s="147" t="s">
        <v>2976</v>
      </c>
      <c r="D2175" s="146">
        <v>12</v>
      </c>
      <c r="E2175" s="146" t="s">
        <v>22</v>
      </c>
      <c r="F2175" s="168" t="s">
        <v>12519</v>
      </c>
      <c r="G2175" s="75">
        <v>36.96</v>
      </c>
      <c r="H2175" s="74">
        <v>31.92</v>
      </c>
      <c r="I2175" s="101">
        <f>H2175/D2175</f>
        <v>2.66</v>
      </c>
      <c r="J2175" s="76">
        <v>36.96</v>
      </c>
      <c r="K2175" s="76">
        <v>31.92</v>
      </c>
      <c r="L2175" s="102">
        <f>K2175/D2175</f>
        <v>2.66</v>
      </c>
      <c r="M2175" s="75">
        <v>36.96</v>
      </c>
      <c r="N2175" s="74">
        <v>31.92</v>
      </c>
      <c r="O2175" s="101">
        <f>N2175/D2175</f>
        <v>2.66</v>
      </c>
      <c r="P2175" s="76">
        <v>36.96</v>
      </c>
      <c r="Q2175" s="76">
        <v>31.92</v>
      </c>
      <c r="R2175" s="102">
        <f>Q2175/D2175</f>
        <v>2.66</v>
      </c>
      <c r="S2175" s="5">
        <v>12</v>
      </c>
      <c r="T2175">
        <v>12</v>
      </c>
      <c r="U2175">
        <v>12</v>
      </c>
      <c r="V2175" s="6">
        <f>T2175/U2175</f>
        <v>1</v>
      </c>
      <c r="W2175">
        <v>282</v>
      </c>
      <c r="X2175">
        <v>12</v>
      </c>
      <c r="Y2175" s="6">
        <f>W2175/X2175</f>
        <v>23.5</v>
      </c>
      <c r="Z2175" s="6">
        <f>ROUND(Y2175,1)</f>
        <v>23.5</v>
      </c>
      <c r="AB2175" s="241"/>
      <c r="AC2175" s="241"/>
      <c r="AD2175" s="6"/>
      <c r="AE2175" s="241"/>
      <c r="AF2175" s="241"/>
    </row>
    <row r="2176" spans="1:32" ht="20.100000000000001" customHeight="1" x14ac:dyDescent="0.25">
      <c r="A2176" s="143">
        <v>55638</v>
      </c>
      <c r="B2176" s="147" t="s">
        <v>3025</v>
      </c>
      <c r="C2176" s="147" t="s">
        <v>3026</v>
      </c>
      <c r="D2176" s="146">
        <v>12</v>
      </c>
      <c r="E2176" s="146" t="s">
        <v>22</v>
      </c>
      <c r="F2176" s="168" t="s">
        <v>12519</v>
      </c>
      <c r="G2176" s="75">
        <v>36.96</v>
      </c>
      <c r="H2176" s="74">
        <v>31.92</v>
      </c>
      <c r="I2176" s="101">
        <f>H2176/D2176</f>
        <v>2.66</v>
      </c>
      <c r="J2176" s="76">
        <v>36.96</v>
      </c>
      <c r="K2176" s="76">
        <v>31.92</v>
      </c>
      <c r="L2176" s="102">
        <f>K2176/D2176</f>
        <v>2.66</v>
      </c>
      <c r="M2176" s="75">
        <v>36.96</v>
      </c>
      <c r="N2176" s="74">
        <v>31.92</v>
      </c>
      <c r="O2176" s="101">
        <f>N2176/D2176</f>
        <v>2.66</v>
      </c>
      <c r="P2176" s="76">
        <v>36.96</v>
      </c>
      <c r="Q2176" s="76">
        <v>31.92</v>
      </c>
      <c r="R2176" s="102">
        <f>Q2176/D2176</f>
        <v>2.66</v>
      </c>
      <c r="S2176" s="5">
        <v>12</v>
      </c>
      <c r="T2176">
        <v>12</v>
      </c>
      <c r="U2176">
        <v>12</v>
      </c>
      <c r="V2176" s="6">
        <f>T2176/U2176</f>
        <v>1</v>
      </c>
      <c r="W2176">
        <v>282</v>
      </c>
      <c r="X2176">
        <v>12</v>
      </c>
      <c r="Y2176" s="6">
        <f>W2176/X2176</f>
        <v>23.5</v>
      </c>
      <c r="Z2176" s="6">
        <f>ROUND(Y2176,1)</f>
        <v>23.5</v>
      </c>
      <c r="AB2176" s="241"/>
      <c r="AC2176" s="241"/>
      <c r="AD2176" s="6"/>
      <c r="AE2176" s="241"/>
      <c r="AF2176" s="241"/>
    </row>
    <row r="2177" spans="1:32" ht="20.100000000000001" customHeight="1" x14ac:dyDescent="0.25">
      <c r="A2177" s="143">
        <v>55531</v>
      </c>
      <c r="B2177" s="147" t="s">
        <v>2967</v>
      </c>
      <c r="C2177" s="147" t="s">
        <v>2968</v>
      </c>
      <c r="D2177" s="146">
        <v>12</v>
      </c>
      <c r="E2177" s="146" t="s">
        <v>22</v>
      </c>
      <c r="F2177" s="168" t="s">
        <v>12519</v>
      </c>
      <c r="G2177" s="75">
        <v>36.96</v>
      </c>
      <c r="H2177" s="74">
        <v>31.92</v>
      </c>
      <c r="I2177" s="101">
        <f>H2177/D2177</f>
        <v>2.66</v>
      </c>
      <c r="J2177" s="76">
        <v>36.96</v>
      </c>
      <c r="K2177" s="76">
        <v>31.92</v>
      </c>
      <c r="L2177" s="102">
        <f>K2177/D2177</f>
        <v>2.66</v>
      </c>
      <c r="M2177" s="75">
        <v>36.96</v>
      </c>
      <c r="N2177" s="74">
        <v>31.92</v>
      </c>
      <c r="O2177" s="101">
        <f>N2177/D2177</f>
        <v>2.66</v>
      </c>
      <c r="P2177" s="76">
        <v>36.96</v>
      </c>
      <c r="Q2177" s="76">
        <v>31.92</v>
      </c>
      <c r="R2177" s="102">
        <f>Q2177/D2177</f>
        <v>2.66</v>
      </c>
      <c r="S2177" s="5">
        <v>12</v>
      </c>
      <c r="T2177">
        <v>12</v>
      </c>
      <c r="U2177">
        <v>12</v>
      </c>
      <c r="V2177" s="6">
        <f>T2177/U2177</f>
        <v>1</v>
      </c>
      <c r="W2177">
        <v>282</v>
      </c>
      <c r="X2177">
        <v>12</v>
      </c>
      <c r="Y2177" s="6">
        <f>W2177/X2177</f>
        <v>23.5</v>
      </c>
      <c r="Z2177" s="6">
        <f>ROUND(Y2177,1)</f>
        <v>23.5</v>
      </c>
      <c r="AB2177" s="241"/>
      <c r="AC2177" s="241"/>
      <c r="AD2177" s="6"/>
      <c r="AE2177" s="241"/>
      <c r="AF2177" s="241"/>
    </row>
    <row r="2178" spans="1:32" ht="20.100000000000001" customHeight="1" x14ac:dyDescent="0.25">
      <c r="A2178" s="143">
        <v>55637</v>
      </c>
      <c r="B2178" s="147" t="s">
        <v>3023</v>
      </c>
      <c r="C2178" s="147" t="s">
        <v>3024</v>
      </c>
      <c r="D2178" s="146">
        <v>12</v>
      </c>
      <c r="E2178" s="146" t="s">
        <v>22</v>
      </c>
      <c r="F2178" s="168" t="s">
        <v>12519</v>
      </c>
      <c r="G2178" s="75">
        <v>36.96</v>
      </c>
      <c r="H2178" s="74">
        <v>31.92</v>
      </c>
      <c r="I2178" s="101">
        <f>H2178/D2178</f>
        <v>2.66</v>
      </c>
      <c r="J2178" s="76">
        <v>36.96</v>
      </c>
      <c r="K2178" s="76">
        <v>31.92</v>
      </c>
      <c r="L2178" s="102">
        <f>K2178/D2178</f>
        <v>2.66</v>
      </c>
      <c r="M2178" s="75">
        <v>36.96</v>
      </c>
      <c r="N2178" s="74">
        <v>31.92</v>
      </c>
      <c r="O2178" s="101">
        <f>N2178/D2178</f>
        <v>2.66</v>
      </c>
      <c r="P2178" s="76">
        <v>36.96</v>
      </c>
      <c r="Q2178" s="76">
        <v>31.92</v>
      </c>
      <c r="R2178" s="102">
        <f>Q2178/D2178</f>
        <v>2.66</v>
      </c>
      <c r="S2178" s="5">
        <v>12</v>
      </c>
      <c r="T2178" s="123">
        <v>12</v>
      </c>
      <c r="U2178" s="123">
        <v>12</v>
      </c>
      <c r="V2178" s="6">
        <f>T2178/U2178</f>
        <v>1</v>
      </c>
      <c r="W2178" s="123">
        <v>282</v>
      </c>
      <c r="X2178" s="123">
        <v>12</v>
      </c>
      <c r="Y2178" s="6">
        <f>W2178/X2178</f>
        <v>23.5</v>
      </c>
      <c r="Z2178" s="6">
        <f>ROUND(Y2178,1)</f>
        <v>23.5</v>
      </c>
      <c r="AA2178" s="123"/>
      <c r="AB2178" s="241"/>
      <c r="AC2178" s="241"/>
      <c r="AD2178" s="6"/>
      <c r="AE2178" s="241"/>
      <c r="AF2178" s="241"/>
    </row>
    <row r="2179" spans="1:32" ht="20.100000000000001" customHeight="1" x14ac:dyDescent="0.25">
      <c r="A2179" s="143">
        <v>55534</v>
      </c>
      <c r="B2179" s="147" t="s">
        <v>2969</v>
      </c>
      <c r="C2179" s="147" t="s">
        <v>2970</v>
      </c>
      <c r="D2179" s="146">
        <v>12</v>
      </c>
      <c r="E2179" s="146" t="s">
        <v>22</v>
      </c>
      <c r="F2179" s="168" t="s">
        <v>12519</v>
      </c>
      <c r="G2179" s="75">
        <v>36.96</v>
      </c>
      <c r="H2179" s="74">
        <v>31.92</v>
      </c>
      <c r="I2179" s="101">
        <f>H2179/D2179</f>
        <v>2.66</v>
      </c>
      <c r="J2179" s="76">
        <v>36.96</v>
      </c>
      <c r="K2179" s="76">
        <v>31.92</v>
      </c>
      <c r="L2179" s="102">
        <f>K2179/D2179</f>
        <v>2.66</v>
      </c>
      <c r="M2179" s="75">
        <v>36.96</v>
      </c>
      <c r="N2179" s="74">
        <v>31.92</v>
      </c>
      <c r="O2179" s="101">
        <f>N2179/D2179</f>
        <v>2.66</v>
      </c>
      <c r="P2179" s="76">
        <v>36.96</v>
      </c>
      <c r="Q2179" s="76">
        <v>31.92</v>
      </c>
      <c r="R2179" s="102">
        <f>Q2179/D2179</f>
        <v>2.66</v>
      </c>
      <c r="S2179" s="5">
        <v>12</v>
      </c>
      <c r="T2179">
        <v>12</v>
      </c>
      <c r="U2179">
        <v>12</v>
      </c>
      <c r="V2179" s="6">
        <f>T2179/U2179</f>
        <v>1</v>
      </c>
      <c r="W2179">
        <v>282</v>
      </c>
      <c r="X2179">
        <v>12</v>
      </c>
      <c r="Y2179" s="6">
        <f>W2179/X2179</f>
        <v>23.5</v>
      </c>
      <c r="Z2179" s="6">
        <f>ROUND(Y2179,1)</f>
        <v>23.5</v>
      </c>
      <c r="AB2179" s="241"/>
      <c r="AC2179" s="241"/>
      <c r="AD2179" s="6"/>
      <c r="AE2179" s="241"/>
      <c r="AF2179" s="241"/>
    </row>
    <row r="2180" spans="1:32" ht="20.100000000000001" customHeight="1" x14ac:dyDescent="0.25">
      <c r="A2180" s="143">
        <v>55548</v>
      </c>
      <c r="B2180" s="147" t="s">
        <v>2977</v>
      </c>
      <c r="C2180" s="147" t="s">
        <v>2978</v>
      </c>
      <c r="D2180" s="146">
        <v>12</v>
      </c>
      <c r="E2180" s="146" t="s">
        <v>22</v>
      </c>
      <c r="F2180" s="168" t="s">
        <v>12519</v>
      </c>
      <c r="G2180" s="75">
        <v>36.96</v>
      </c>
      <c r="H2180" s="74">
        <v>31.92</v>
      </c>
      <c r="I2180" s="101">
        <f>H2180/D2180</f>
        <v>2.66</v>
      </c>
      <c r="J2180" s="76">
        <v>36.96</v>
      </c>
      <c r="K2180" s="76">
        <v>31.92</v>
      </c>
      <c r="L2180" s="102">
        <f>K2180/D2180</f>
        <v>2.66</v>
      </c>
      <c r="M2180" s="75">
        <v>36.96</v>
      </c>
      <c r="N2180" s="74">
        <v>31.92</v>
      </c>
      <c r="O2180" s="101">
        <f>N2180/D2180</f>
        <v>2.66</v>
      </c>
      <c r="P2180" s="76">
        <v>36.96</v>
      </c>
      <c r="Q2180" s="76">
        <v>31.92</v>
      </c>
      <c r="R2180" s="102">
        <f>Q2180/D2180</f>
        <v>2.66</v>
      </c>
      <c r="S2180" s="4">
        <v>12</v>
      </c>
      <c r="T2180">
        <v>12</v>
      </c>
      <c r="U2180">
        <v>12</v>
      </c>
      <c r="V2180" s="6">
        <f>T2180/U2180</f>
        <v>1</v>
      </c>
      <c r="W2180">
        <v>282</v>
      </c>
      <c r="X2180">
        <v>12</v>
      </c>
      <c r="Y2180" s="6">
        <f>W2180/X2180</f>
        <v>23.5</v>
      </c>
      <c r="Z2180" s="6">
        <f>ROUND(Y2180,1)</f>
        <v>23.5</v>
      </c>
      <c r="AB2180" s="241"/>
      <c r="AC2180" s="241"/>
      <c r="AD2180" s="6"/>
      <c r="AE2180" s="241"/>
      <c r="AF2180" s="241"/>
    </row>
    <row r="2181" spans="1:32" ht="20.100000000000001" customHeight="1" x14ac:dyDescent="0.25">
      <c r="A2181" s="143">
        <v>55546</v>
      </c>
      <c r="B2181" s="147" t="s">
        <v>2973</v>
      </c>
      <c r="C2181" s="147" t="s">
        <v>2974</v>
      </c>
      <c r="D2181" s="146">
        <v>12</v>
      </c>
      <c r="E2181" s="146" t="s">
        <v>22</v>
      </c>
      <c r="F2181" s="168" t="s">
        <v>12519</v>
      </c>
      <c r="G2181" s="75">
        <v>36.96</v>
      </c>
      <c r="H2181" s="74">
        <v>31.92</v>
      </c>
      <c r="I2181" s="101">
        <f>H2181/D2181</f>
        <v>2.66</v>
      </c>
      <c r="J2181" s="76">
        <v>36.96</v>
      </c>
      <c r="K2181" s="76">
        <v>31.92</v>
      </c>
      <c r="L2181" s="102">
        <f>K2181/D2181</f>
        <v>2.66</v>
      </c>
      <c r="M2181" s="75">
        <v>36.96</v>
      </c>
      <c r="N2181" s="74">
        <v>31.92</v>
      </c>
      <c r="O2181" s="101">
        <f>N2181/D2181</f>
        <v>2.66</v>
      </c>
      <c r="P2181" s="76">
        <v>36.96</v>
      </c>
      <c r="Q2181" s="76">
        <v>31.92</v>
      </c>
      <c r="R2181" s="102">
        <f>Q2181/D2181</f>
        <v>2.66</v>
      </c>
      <c r="S2181" s="4">
        <v>12</v>
      </c>
      <c r="T2181">
        <v>12</v>
      </c>
      <c r="U2181">
        <v>12</v>
      </c>
      <c r="V2181" s="6">
        <f>T2181/U2181</f>
        <v>1</v>
      </c>
      <c r="W2181">
        <v>282</v>
      </c>
      <c r="X2181">
        <v>12</v>
      </c>
      <c r="Y2181" s="6">
        <f>W2181/X2181</f>
        <v>23.5</v>
      </c>
      <c r="Z2181" s="6">
        <f>ROUND(Y2181,1)</f>
        <v>23.5</v>
      </c>
      <c r="AB2181" s="241"/>
      <c r="AC2181" s="241"/>
      <c r="AD2181" s="6"/>
      <c r="AE2181" s="241"/>
      <c r="AF2181" s="241"/>
    </row>
    <row r="2182" spans="1:32" ht="20.100000000000001" customHeight="1" x14ac:dyDescent="0.25">
      <c r="A2182" s="143">
        <v>55450</v>
      </c>
      <c r="B2182" s="147" t="s">
        <v>2922</v>
      </c>
      <c r="C2182" s="147" t="s">
        <v>2923</v>
      </c>
      <c r="D2182" s="146">
        <v>4</v>
      </c>
      <c r="E2182" s="146" t="s">
        <v>31</v>
      </c>
      <c r="F2182" s="168" t="s">
        <v>12529</v>
      </c>
      <c r="G2182" s="75">
        <v>37.520000000000003</v>
      </c>
      <c r="H2182" s="74">
        <v>36</v>
      </c>
      <c r="I2182" s="101">
        <f>H2182/D2182</f>
        <v>9</v>
      </c>
      <c r="J2182" s="76">
        <v>37.520000000000003</v>
      </c>
      <c r="K2182" s="76">
        <v>36</v>
      </c>
      <c r="L2182" s="102">
        <f>K2182/D2182</f>
        <v>9</v>
      </c>
      <c r="M2182" s="75">
        <v>37.520000000000003</v>
      </c>
      <c r="N2182" s="74">
        <v>36</v>
      </c>
      <c r="O2182" s="101">
        <f>N2182/D2182</f>
        <v>9</v>
      </c>
      <c r="P2182" s="76">
        <v>37.520000000000003</v>
      </c>
      <c r="Q2182" s="76">
        <v>36</v>
      </c>
      <c r="R2182" s="102">
        <f>Q2182/D2182</f>
        <v>9</v>
      </c>
      <c r="S2182" s="4">
        <v>4</v>
      </c>
      <c r="T2182">
        <v>24</v>
      </c>
      <c r="U2182">
        <v>4</v>
      </c>
      <c r="V2182" s="6">
        <f>T2182/U2182</f>
        <v>6</v>
      </c>
      <c r="W2182">
        <v>268.8</v>
      </c>
      <c r="X2182">
        <v>24</v>
      </c>
      <c r="Y2182" s="6">
        <f>W2182/X2182</f>
        <v>11.200000000000001</v>
      </c>
      <c r="Z2182" s="6">
        <f>ROUND(Y2182,1)</f>
        <v>11.2</v>
      </c>
      <c r="AB2182" s="241"/>
      <c r="AC2182" s="241"/>
      <c r="AD2182" s="6"/>
      <c r="AE2182" s="241"/>
      <c r="AF2182" s="241"/>
    </row>
    <row r="2183" spans="1:32" ht="20.100000000000001" customHeight="1" x14ac:dyDescent="0.25">
      <c r="A2183" s="143">
        <v>55400</v>
      </c>
      <c r="B2183" s="144" t="s">
        <v>949</v>
      </c>
      <c r="C2183" s="166" t="s">
        <v>2911</v>
      </c>
      <c r="D2183" s="146">
        <v>1</v>
      </c>
      <c r="E2183" s="146" t="s">
        <v>194</v>
      </c>
      <c r="F2183" s="168"/>
      <c r="G2183" s="75">
        <v>174</v>
      </c>
      <c r="H2183" s="74">
        <v>174</v>
      </c>
      <c r="I2183" s="101">
        <f>H2183/D2183</f>
        <v>174</v>
      </c>
      <c r="J2183" s="76">
        <v>174</v>
      </c>
      <c r="K2183" s="76">
        <v>174</v>
      </c>
      <c r="L2183" s="102">
        <f>K2183/D2183</f>
        <v>174</v>
      </c>
      <c r="M2183" s="75">
        <v>174</v>
      </c>
      <c r="N2183" s="74">
        <v>174</v>
      </c>
      <c r="O2183" s="101">
        <f>N2183/D2183</f>
        <v>174</v>
      </c>
      <c r="P2183" s="76">
        <v>174</v>
      </c>
      <c r="Q2183" s="76">
        <v>174</v>
      </c>
      <c r="R2183" s="102">
        <f>Q2183/D2183</f>
        <v>174</v>
      </c>
      <c r="S2183" s="4">
        <v>1</v>
      </c>
      <c r="T2183">
        <v>1</v>
      </c>
      <c r="U2183">
        <v>1</v>
      </c>
      <c r="V2183" s="6">
        <f>T2183/U2183</f>
        <v>1</v>
      </c>
      <c r="W2183" t="s">
        <v>195</v>
      </c>
      <c r="X2183">
        <v>1</v>
      </c>
      <c r="Y2183" s="6">
        <f>W2183/X2183</f>
        <v>1690</v>
      </c>
      <c r="Z2183" s="6">
        <f>ROUND(Y2183,1)</f>
        <v>1690</v>
      </c>
      <c r="AB2183" s="241"/>
      <c r="AC2183" s="241"/>
      <c r="AD2183" s="6"/>
      <c r="AE2183" s="241"/>
      <c r="AF2183" s="241"/>
    </row>
    <row r="2184" spans="1:32" ht="20.100000000000001" customHeight="1" x14ac:dyDescent="0.25">
      <c r="A2184" s="143">
        <v>82124</v>
      </c>
      <c r="B2184" s="144" t="s">
        <v>3815</v>
      </c>
      <c r="C2184" s="149" t="s">
        <v>3820</v>
      </c>
      <c r="D2184" s="146">
        <v>1</v>
      </c>
      <c r="E2184" s="146" t="s">
        <v>158</v>
      </c>
      <c r="F2184" s="168"/>
      <c r="G2184" s="75">
        <v>104</v>
      </c>
      <c r="H2184" s="74">
        <v>104</v>
      </c>
      <c r="I2184" s="101">
        <f>H2184/D2184</f>
        <v>104</v>
      </c>
      <c r="J2184" s="76">
        <v>104</v>
      </c>
      <c r="K2184" s="76">
        <v>104</v>
      </c>
      <c r="L2184" s="102">
        <f>K2184/D2184</f>
        <v>104</v>
      </c>
      <c r="M2184" s="75">
        <v>104</v>
      </c>
      <c r="N2184" s="74">
        <v>104</v>
      </c>
      <c r="O2184" s="101">
        <f>N2184/D2184</f>
        <v>104</v>
      </c>
      <c r="P2184" s="76">
        <v>104</v>
      </c>
      <c r="Q2184" s="76">
        <v>104</v>
      </c>
      <c r="R2184" s="102">
        <f>Q2184/D2184</f>
        <v>104</v>
      </c>
      <c r="S2184" s="4">
        <v>1</v>
      </c>
      <c r="T2184">
        <v>1</v>
      </c>
      <c r="U2184">
        <v>1</v>
      </c>
      <c r="V2184" s="6">
        <f>T2184/U2184</f>
        <v>1</v>
      </c>
      <c r="W2184">
        <v>992</v>
      </c>
      <c r="X2184">
        <v>1</v>
      </c>
      <c r="Y2184" s="6">
        <f>W2184/X2184</f>
        <v>992</v>
      </c>
      <c r="Z2184" s="6">
        <f>ROUND(Y2184,1)</f>
        <v>992</v>
      </c>
      <c r="AB2184" s="241"/>
      <c r="AC2184" s="241"/>
      <c r="AD2184" s="6"/>
      <c r="AE2184" s="241"/>
      <c r="AF2184" s="241"/>
    </row>
    <row r="2185" spans="1:32" ht="20.100000000000001" customHeight="1" x14ac:dyDescent="0.25">
      <c r="A2185" s="143">
        <v>82072</v>
      </c>
      <c r="B2185" s="144" t="s">
        <v>3815</v>
      </c>
      <c r="C2185" s="149" t="s">
        <v>3816</v>
      </c>
      <c r="D2185" s="146">
        <v>1</v>
      </c>
      <c r="E2185" s="146" t="s">
        <v>158</v>
      </c>
      <c r="F2185" s="168"/>
      <c r="G2185" s="75">
        <v>104</v>
      </c>
      <c r="H2185" s="74">
        <v>104</v>
      </c>
      <c r="I2185" s="101">
        <f>H2185/D2185</f>
        <v>104</v>
      </c>
      <c r="J2185" s="76">
        <v>104</v>
      </c>
      <c r="K2185" s="76">
        <v>104</v>
      </c>
      <c r="L2185" s="102">
        <f>K2185/D2185</f>
        <v>104</v>
      </c>
      <c r="M2185" s="75">
        <v>104</v>
      </c>
      <c r="N2185" s="74">
        <v>104</v>
      </c>
      <c r="O2185" s="101">
        <f>N2185/D2185</f>
        <v>104</v>
      </c>
      <c r="P2185" s="76">
        <v>104</v>
      </c>
      <c r="Q2185" s="76">
        <v>104</v>
      </c>
      <c r="R2185" s="102">
        <f>Q2185/D2185</f>
        <v>104</v>
      </c>
      <c r="S2185" s="4">
        <v>1</v>
      </c>
      <c r="T2185" s="123">
        <v>1</v>
      </c>
      <c r="U2185" s="123">
        <v>1</v>
      </c>
      <c r="V2185" s="6">
        <f>T2185/U2185</f>
        <v>1</v>
      </c>
      <c r="W2185" s="123">
        <v>992</v>
      </c>
      <c r="X2185" s="123">
        <v>1</v>
      </c>
      <c r="Y2185" s="6">
        <f>W2185/X2185</f>
        <v>992</v>
      </c>
      <c r="Z2185" s="6">
        <f>ROUND(Y2185,1)</f>
        <v>992</v>
      </c>
      <c r="AA2185" s="123"/>
      <c r="AB2185" s="241"/>
      <c r="AC2185" s="241"/>
      <c r="AD2185" s="6"/>
      <c r="AE2185" s="241"/>
      <c r="AF2185" s="241"/>
    </row>
    <row r="2186" spans="1:32" ht="20.100000000000001" customHeight="1" x14ac:dyDescent="0.25">
      <c r="A2186" s="143">
        <v>82123</v>
      </c>
      <c r="B2186" s="144" t="s">
        <v>3815</v>
      </c>
      <c r="C2186" s="149" t="s">
        <v>3819</v>
      </c>
      <c r="D2186" s="146">
        <v>1</v>
      </c>
      <c r="E2186" s="146" t="s">
        <v>194</v>
      </c>
      <c r="F2186" s="168"/>
      <c r="G2186" s="75">
        <v>160</v>
      </c>
      <c r="H2186" s="74">
        <v>160</v>
      </c>
      <c r="I2186" s="101">
        <f>H2186/D2186</f>
        <v>160</v>
      </c>
      <c r="J2186" s="76">
        <v>160</v>
      </c>
      <c r="K2186" s="76">
        <v>160</v>
      </c>
      <c r="L2186" s="102">
        <f>K2186/D2186</f>
        <v>160</v>
      </c>
      <c r="M2186" s="75">
        <v>160</v>
      </c>
      <c r="N2186" s="74">
        <v>160</v>
      </c>
      <c r="O2186" s="101">
        <f>N2186/D2186</f>
        <v>160</v>
      </c>
      <c r="P2186" s="76">
        <v>160</v>
      </c>
      <c r="Q2186" s="76">
        <v>160</v>
      </c>
      <c r="R2186" s="102">
        <f>Q2186/D2186</f>
        <v>160</v>
      </c>
      <c r="S2186" s="4">
        <v>1</v>
      </c>
      <c r="T2186">
        <v>1</v>
      </c>
      <c r="U2186">
        <v>1</v>
      </c>
      <c r="V2186" s="6">
        <f>T2186/U2186</f>
        <v>1</v>
      </c>
      <c r="W2186" t="s">
        <v>195</v>
      </c>
      <c r="X2186">
        <v>1</v>
      </c>
      <c r="Y2186" s="6">
        <f>W2186/X2186</f>
        <v>1690</v>
      </c>
      <c r="Z2186" s="6">
        <f>ROUND(Y2186,1)</f>
        <v>1690</v>
      </c>
      <c r="AB2186" s="241"/>
      <c r="AC2186" s="241"/>
      <c r="AD2186" s="6"/>
      <c r="AE2186" s="241"/>
      <c r="AF2186" s="241"/>
    </row>
    <row r="2187" spans="1:32" ht="20.100000000000001" customHeight="1" x14ac:dyDescent="0.25">
      <c r="A2187" s="143">
        <v>82108</v>
      </c>
      <c r="B2187" s="144" t="s">
        <v>3815</v>
      </c>
      <c r="C2187" s="149" t="s">
        <v>3818</v>
      </c>
      <c r="D2187" s="146">
        <v>1</v>
      </c>
      <c r="E2187" s="146" t="s">
        <v>194</v>
      </c>
      <c r="F2187" s="168"/>
      <c r="G2187" s="75">
        <v>143</v>
      </c>
      <c r="H2187" s="74">
        <v>143</v>
      </c>
      <c r="I2187" s="101">
        <f>H2187/D2187</f>
        <v>143</v>
      </c>
      <c r="J2187" s="76">
        <v>143</v>
      </c>
      <c r="K2187" s="76">
        <v>143</v>
      </c>
      <c r="L2187" s="102">
        <f>K2187/D2187</f>
        <v>143</v>
      </c>
      <c r="M2187" s="75">
        <v>143</v>
      </c>
      <c r="N2187" s="74">
        <v>143</v>
      </c>
      <c r="O2187" s="101">
        <f>N2187/D2187</f>
        <v>143</v>
      </c>
      <c r="P2187" s="76">
        <v>143</v>
      </c>
      <c r="Q2187" s="76">
        <v>143</v>
      </c>
      <c r="R2187" s="102">
        <f>Q2187/D2187</f>
        <v>143</v>
      </c>
      <c r="S2187" s="5">
        <v>1</v>
      </c>
      <c r="T2187">
        <v>1</v>
      </c>
      <c r="U2187">
        <v>1</v>
      </c>
      <c r="V2187" s="6">
        <f>T2187/U2187</f>
        <v>1</v>
      </c>
      <c r="W2187" t="s">
        <v>195</v>
      </c>
      <c r="X2187">
        <v>1</v>
      </c>
      <c r="Y2187" s="6">
        <f>W2187/X2187</f>
        <v>1690</v>
      </c>
      <c r="Z2187" s="6">
        <f>ROUND(Y2187,1)</f>
        <v>1690</v>
      </c>
      <c r="AB2187" s="241"/>
      <c r="AC2187" s="241"/>
      <c r="AD2187" s="6"/>
      <c r="AE2187" s="241"/>
      <c r="AF2187" s="241"/>
    </row>
    <row r="2188" spans="1:32" ht="20.100000000000001" customHeight="1" x14ac:dyDescent="0.25">
      <c r="A2188" s="143">
        <v>82101</v>
      </c>
      <c r="B2188" s="144" t="s">
        <v>3815</v>
      </c>
      <c r="C2188" s="149" t="s">
        <v>3817</v>
      </c>
      <c r="D2188" s="146">
        <v>1</v>
      </c>
      <c r="E2188" s="146" t="s">
        <v>194</v>
      </c>
      <c r="F2188" s="168"/>
      <c r="G2188" s="75">
        <v>160</v>
      </c>
      <c r="H2188" s="74">
        <v>160</v>
      </c>
      <c r="I2188" s="101">
        <f>H2188/D2188</f>
        <v>160</v>
      </c>
      <c r="J2188" s="76">
        <v>160</v>
      </c>
      <c r="K2188" s="76">
        <v>160</v>
      </c>
      <c r="L2188" s="102">
        <f>K2188/D2188</f>
        <v>160</v>
      </c>
      <c r="M2188" s="75">
        <v>160</v>
      </c>
      <c r="N2188" s="74">
        <v>160</v>
      </c>
      <c r="O2188" s="101">
        <f>N2188/D2188</f>
        <v>160</v>
      </c>
      <c r="P2188" s="76">
        <v>160</v>
      </c>
      <c r="Q2188" s="76">
        <v>160</v>
      </c>
      <c r="R2188" s="102">
        <f>Q2188/D2188</f>
        <v>160</v>
      </c>
      <c r="S2188" s="5">
        <v>1</v>
      </c>
      <c r="T2188">
        <v>1</v>
      </c>
      <c r="U2188">
        <v>1</v>
      </c>
      <c r="V2188" s="6">
        <f>T2188/U2188</f>
        <v>1</v>
      </c>
      <c r="W2188" t="s">
        <v>195</v>
      </c>
      <c r="X2188">
        <v>1</v>
      </c>
      <c r="Y2188" s="6">
        <f>W2188/X2188</f>
        <v>1690</v>
      </c>
      <c r="Z2188" s="6">
        <f>ROUND(Y2188,1)</f>
        <v>1690</v>
      </c>
      <c r="AB2188" s="241"/>
      <c r="AC2188" s="241"/>
      <c r="AD2188" s="6"/>
      <c r="AE2188" s="241"/>
      <c r="AF2188" s="241"/>
    </row>
    <row r="2189" spans="1:32" ht="20.100000000000001" customHeight="1" x14ac:dyDescent="0.25">
      <c r="A2189" s="143">
        <v>58109</v>
      </c>
      <c r="B2189" s="144" t="s">
        <v>3168</v>
      </c>
      <c r="C2189" s="149" t="s">
        <v>3169</v>
      </c>
      <c r="D2189" s="146">
        <v>2</v>
      </c>
      <c r="E2189" s="146" t="s">
        <v>28</v>
      </c>
      <c r="F2189" s="168" t="s">
        <v>12540</v>
      </c>
      <c r="G2189" s="75">
        <v>33.94</v>
      </c>
      <c r="H2189" s="74">
        <v>31.5</v>
      </c>
      <c r="I2189" s="101">
        <f>H2189/D2189</f>
        <v>15.75</v>
      </c>
      <c r="J2189" s="76">
        <v>33.94</v>
      </c>
      <c r="K2189" s="76">
        <v>31.5</v>
      </c>
      <c r="L2189" s="102">
        <f>K2189/D2189</f>
        <v>15.75</v>
      </c>
      <c r="M2189" s="75">
        <v>33.94</v>
      </c>
      <c r="N2189" s="74">
        <v>31.5</v>
      </c>
      <c r="O2189" s="101">
        <f>N2189/D2189</f>
        <v>15.75</v>
      </c>
      <c r="P2189" s="76">
        <v>33.94</v>
      </c>
      <c r="Q2189" s="76">
        <v>31.5</v>
      </c>
      <c r="R2189" s="102">
        <f>Q2189/D2189</f>
        <v>15.75</v>
      </c>
      <c r="S2189" s="4">
        <v>2</v>
      </c>
      <c r="T2189">
        <v>24</v>
      </c>
      <c r="U2189">
        <v>2</v>
      </c>
      <c r="V2189" s="6">
        <f>T2189/U2189</f>
        <v>12</v>
      </c>
      <c r="W2189">
        <v>268.8</v>
      </c>
      <c r="X2189">
        <v>24</v>
      </c>
      <c r="Y2189" s="6">
        <f>W2189/X2189</f>
        <v>11.200000000000001</v>
      </c>
      <c r="Z2189" s="6">
        <f>ROUND(Y2189,1)</f>
        <v>11.2</v>
      </c>
      <c r="AB2189" s="241"/>
      <c r="AC2189" s="241"/>
      <c r="AD2189" s="6"/>
      <c r="AE2189" s="241"/>
      <c r="AF2189" s="241"/>
    </row>
    <row r="2190" spans="1:32" ht="20.100000000000001" customHeight="1" x14ac:dyDescent="0.25">
      <c r="A2190" s="143">
        <v>58110</v>
      </c>
      <c r="B2190" s="144" t="s">
        <v>3170</v>
      </c>
      <c r="C2190" s="149" t="s">
        <v>3171</v>
      </c>
      <c r="D2190" s="146">
        <v>4</v>
      </c>
      <c r="E2190" s="146" t="s">
        <v>31</v>
      </c>
      <c r="F2190" s="168" t="s">
        <v>12529</v>
      </c>
      <c r="G2190" s="75">
        <v>34.520000000000003</v>
      </c>
      <c r="H2190" s="74">
        <v>33</v>
      </c>
      <c r="I2190" s="101">
        <f>H2190/D2190</f>
        <v>8.25</v>
      </c>
      <c r="J2190" s="76">
        <v>34.520000000000003</v>
      </c>
      <c r="K2190" s="76">
        <v>33</v>
      </c>
      <c r="L2190" s="102">
        <f>K2190/D2190</f>
        <v>8.25</v>
      </c>
      <c r="M2190" s="75">
        <v>34.520000000000003</v>
      </c>
      <c r="N2190" s="74">
        <v>33</v>
      </c>
      <c r="O2190" s="101">
        <f>N2190/D2190</f>
        <v>8.25</v>
      </c>
      <c r="P2190" s="76">
        <v>34.520000000000003</v>
      </c>
      <c r="Q2190" s="76">
        <v>33</v>
      </c>
      <c r="R2190" s="102">
        <f>Q2190/D2190</f>
        <v>8.25</v>
      </c>
      <c r="S2190" s="4">
        <v>4</v>
      </c>
      <c r="T2190">
        <v>24</v>
      </c>
      <c r="U2190">
        <v>4</v>
      </c>
      <c r="V2190" s="6">
        <f>T2190/U2190</f>
        <v>6</v>
      </c>
      <c r="W2190">
        <v>268.8</v>
      </c>
      <c r="X2190">
        <v>24</v>
      </c>
      <c r="Y2190" s="6">
        <f>W2190/X2190</f>
        <v>11.200000000000001</v>
      </c>
      <c r="Z2190" s="6">
        <f>ROUND(Y2190,1)</f>
        <v>11.2</v>
      </c>
      <c r="AB2190" s="241"/>
      <c r="AC2190" s="241"/>
      <c r="AD2190" s="6"/>
      <c r="AE2190" s="241"/>
      <c r="AF2190" s="241"/>
    </row>
    <row r="2191" spans="1:32" ht="20.100000000000001" customHeight="1" x14ac:dyDescent="0.25">
      <c r="A2191" s="143">
        <v>58113</v>
      </c>
      <c r="B2191" s="144" t="s">
        <v>3172</v>
      </c>
      <c r="C2191" s="149" t="s">
        <v>3173</v>
      </c>
      <c r="D2191" s="146">
        <v>12</v>
      </c>
      <c r="E2191" s="146" t="s">
        <v>22</v>
      </c>
      <c r="F2191" s="168" t="s">
        <v>12494</v>
      </c>
      <c r="G2191" s="75">
        <v>30.12</v>
      </c>
      <c r="H2191" s="74">
        <v>30.12</v>
      </c>
      <c r="I2191" s="101">
        <f>H2191/D2191</f>
        <v>2.5100000000000002</v>
      </c>
      <c r="J2191" s="76">
        <v>30.12</v>
      </c>
      <c r="K2191" s="76">
        <v>30.12</v>
      </c>
      <c r="L2191" s="102">
        <f>K2191/D2191</f>
        <v>2.5100000000000002</v>
      </c>
      <c r="M2191" s="75">
        <v>30.12</v>
      </c>
      <c r="N2191" s="74">
        <v>30.12</v>
      </c>
      <c r="O2191" s="101">
        <f>N2191/D2191</f>
        <v>2.5100000000000002</v>
      </c>
      <c r="P2191" s="76">
        <v>30.12</v>
      </c>
      <c r="Q2191" s="76">
        <v>30.12</v>
      </c>
      <c r="R2191" s="102">
        <f>Q2191/D2191</f>
        <v>2.5100000000000002</v>
      </c>
      <c r="S2191" s="4">
        <v>12</v>
      </c>
      <c r="T2191">
        <v>12</v>
      </c>
      <c r="U2191">
        <v>12</v>
      </c>
      <c r="V2191" s="6">
        <f>T2191/U2191</f>
        <v>1</v>
      </c>
      <c r="W2191">
        <v>288</v>
      </c>
      <c r="X2191">
        <v>12</v>
      </c>
      <c r="Y2191" s="6">
        <f>W2191/X2191</f>
        <v>24</v>
      </c>
      <c r="Z2191" s="6">
        <f>ROUND(Y2191,1)</f>
        <v>24</v>
      </c>
      <c r="AB2191" s="241"/>
      <c r="AC2191" s="241"/>
      <c r="AD2191" s="6"/>
      <c r="AE2191" s="241"/>
      <c r="AF2191" s="241"/>
    </row>
    <row r="2192" spans="1:32" ht="20.100000000000001" customHeight="1" x14ac:dyDescent="0.25">
      <c r="A2192" s="166">
        <v>88747</v>
      </c>
      <c r="B2192" s="167" t="s">
        <v>4100</v>
      </c>
      <c r="C2192" s="166" t="s">
        <v>4101</v>
      </c>
      <c r="D2192" s="146">
        <v>2</v>
      </c>
      <c r="E2192" s="146" t="s">
        <v>28</v>
      </c>
      <c r="F2192" s="168" t="s">
        <v>12496</v>
      </c>
      <c r="G2192" s="160">
        <v>36.5</v>
      </c>
      <c r="H2192" s="74">
        <v>33.5</v>
      </c>
      <c r="I2192" s="101">
        <f>H2192/D2192</f>
        <v>16.75</v>
      </c>
      <c r="J2192" s="76">
        <v>36.5</v>
      </c>
      <c r="K2192" s="76">
        <v>33.5</v>
      </c>
      <c r="L2192" s="102">
        <f>K2192/D2192</f>
        <v>16.75</v>
      </c>
      <c r="M2192" s="75">
        <v>36.5</v>
      </c>
      <c r="N2192" s="74">
        <v>33.5</v>
      </c>
      <c r="O2192" s="101">
        <f>N2192/D2192</f>
        <v>16.75</v>
      </c>
      <c r="P2192" s="76">
        <v>36.5</v>
      </c>
      <c r="Q2192" s="76">
        <v>33.5</v>
      </c>
      <c r="R2192" s="102">
        <f>Q2192/D2192</f>
        <v>16.75</v>
      </c>
      <c r="S2192" s="4">
        <v>2</v>
      </c>
      <c r="T2192">
        <v>24</v>
      </c>
      <c r="U2192">
        <v>2</v>
      </c>
      <c r="V2192" s="6">
        <f>T2192/U2192</f>
        <v>12</v>
      </c>
      <c r="W2192">
        <v>288</v>
      </c>
      <c r="X2192">
        <v>24</v>
      </c>
      <c r="Y2192" s="6">
        <f>W2192/X2192</f>
        <v>12</v>
      </c>
      <c r="Z2192" s="6">
        <f>ROUND(Y2192,1)</f>
        <v>12</v>
      </c>
      <c r="AB2192" s="241"/>
      <c r="AC2192" s="241"/>
      <c r="AD2192" s="6"/>
      <c r="AE2192" s="241"/>
      <c r="AF2192" s="241"/>
    </row>
    <row r="2193" spans="1:32" ht="20.100000000000001" customHeight="1" x14ac:dyDescent="0.25">
      <c r="A2193" s="166">
        <v>88748</v>
      </c>
      <c r="B2193" s="167" t="s">
        <v>4102</v>
      </c>
      <c r="C2193" s="166" t="s">
        <v>4103</v>
      </c>
      <c r="D2193" s="146">
        <v>2</v>
      </c>
      <c r="E2193" s="146" t="s">
        <v>28</v>
      </c>
      <c r="F2193" s="168" t="s">
        <v>12496</v>
      </c>
      <c r="G2193" s="160">
        <v>36.5</v>
      </c>
      <c r="H2193" s="74">
        <v>33.5</v>
      </c>
      <c r="I2193" s="101">
        <f>H2193/D2193</f>
        <v>16.75</v>
      </c>
      <c r="J2193" s="76">
        <v>36.5</v>
      </c>
      <c r="K2193" s="76">
        <v>33.5</v>
      </c>
      <c r="L2193" s="102">
        <f>K2193/D2193</f>
        <v>16.75</v>
      </c>
      <c r="M2193" s="75">
        <v>36.5</v>
      </c>
      <c r="N2193" s="74">
        <v>33.5</v>
      </c>
      <c r="O2193" s="101">
        <f>N2193/D2193</f>
        <v>16.75</v>
      </c>
      <c r="P2193" s="76">
        <v>36.5</v>
      </c>
      <c r="Q2193" s="76">
        <v>33.5</v>
      </c>
      <c r="R2193" s="102">
        <f>Q2193/D2193</f>
        <v>16.75</v>
      </c>
      <c r="S2193" s="4">
        <v>2</v>
      </c>
      <c r="T2193">
        <v>24</v>
      </c>
      <c r="U2193">
        <v>2</v>
      </c>
      <c r="V2193" s="6">
        <f>T2193/U2193</f>
        <v>12</v>
      </c>
      <c r="W2193">
        <v>288</v>
      </c>
      <c r="X2193">
        <v>24</v>
      </c>
      <c r="Y2193" s="6">
        <f>W2193/X2193</f>
        <v>12</v>
      </c>
      <c r="Z2193" s="6">
        <f>ROUND(Y2193,1)</f>
        <v>12</v>
      </c>
      <c r="AB2193" s="241"/>
      <c r="AC2193" s="241"/>
      <c r="AD2193" s="6"/>
      <c r="AE2193" s="241"/>
      <c r="AF2193" s="241"/>
    </row>
    <row r="2194" spans="1:32" ht="20.100000000000001" customHeight="1" x14ac:dyDescent="0.25">
      <c r="A2194" s="166">
        <v>88749</v>
      </c>
      <c r="B2194" s="167" t="s">
        <v>4104</v>
      </c>
      <c r="C2194" s="166" t="s">
        <v>4105</v>
      </c>
      <c r="D2194" s="146">
        <v>3</v>
      </c>
      <c r="E2194" s="146" t="s">
        <v>359</v>
      </c>
      <c r="F2194" s="168" t="s">
        <v>12514</v>
      </c>
      <c r="G2194" s="160">
        <v>35.700000000000003</v>
      </c>
      <c r="H2194" s="74">
        <v>35.700000000000003</v>
      </c>
      <c r="I2194" s="101">
        <f>H2194/D2194</f>
        <v>11.9</v>
      </c>
      <c r="J2194" s="76">
        <v>35.700000000000003</v>
      </c>
      <c r="K2194" s="76">
        <v>35.700000000000003</v>
      </c>
      <c r="L2194" s="102">
        <f>K2194/D2194</f>
        <v>11.9</v>
      </c>
      <c r="M2194" s="75">
        <v>35.700000000000003</v>
      </c>
      <c r="N2194" s="74">
        <v>35.700000000000003</v>
      </c>
      <c r="O2194" s="101">
        <f>N2194/D2194</f>
        <v>11.9</v>
      </c>
      <c r="P2194" s="76">
        <v>35.700000000000003</v>
      </c>
      <c r="Q2194" s="76">
        <v>35.700000000000003</v>
      </c>
      <c r="R2194" s="102">
        <f>Q2194/D2194</f>
        <v>11.9</v>
      </c>
      <c r="S2194" s="4">
        <v>3</v>
      </c>
      <c r="T2194">
        <v>24</v>
      </c>
      <c r="U2194">
        <v>3</v>
      </c>
      <c r="V2194" s="6">
        <f>T2194/U2194</f>
        <v>8</v>
      </c>
      <c r="W2194">
        <v>288</v>
      </c>
      <c r="X2194">
        <v>24</v>
      </c>
      <c r="Y2194" s="6">
        <f>W2194/X2194</f>
        <v>12</v>
      </c>
      <c r="Z2194" s="6">
        <f>ROUND(Y2194,1)</f>
        <v>12</v>
      </c>
      <c r="AB2194" s="241"/>
      <c r="AC2194" s="241"/>
      <c r="AD2194" s="6"/>
      <c r="AE2194" s="241"/>
      <c r="AF2194" s="241"/>
    </row>
    <row r="2195" spans="1:32" ht="20.100000000000001" customHeight="1" x14ac:dyDescent="0.25">
      <c r="A2195" s="143">
        <v>56845</v>
      </c>
      <c r="B2195" s="147" t="s">
        <v>3043</v>
      </c>
      <c r="C2195" s="147" t="s">
        <v>3044</v>
      </c>
      <c r="D2195" s="146">
        <v>12</v>
      </c>
      <c r="E2195" s="146" t="s">
        <v>22</v>
      </c>
      <c r="F2195" s="168" t="s">
        <v>12494</v>
      </c>
      <c r="G2195" s="75">
        <v>22.56</v>
      </c>
      <c r="H2195" s="74">
        <v>19.32</v>
      </c>
      <c r="I2195" s="101">
        <f>H2195/D2195</f>
        <v>1.61</v>
      </c>
      <c r="J2195" s="76">
        <v>22.56</v>
      </c>
      <c r="K2195" s="76">
        <v>19.32</v>
      </c>
      <c r="L2195" s="102">
        <f>K2195/D2195</f>
        <v>1.61</v>
      </c>
      <c r="M2195" s="75">
        <v>22.56</v>
      </c>
      <c r="N2195" s="74">
        <v>19.32</v>
      </c>
      <c r="O2195" s="101">
        <f>N2195/D2195</f>
        <v>1.61</v>
      </c>
      <c r="P2195" s="76">
        <v>22.56</v>
      </c>
      <c r="Q2195" s="76">
        <v>19.32</v>
      </c>
      <c r="R2195" s="102">
        <f>Q2195/D2195</f>
        <v>1.61</v>
      </c>
      <c r="S2195" s="4">
        <v>12</v>
      </c>
      <c r="T2195">
        <v>12</v>
      </c>
      <c r="U2195">
        <v>12</v>
      </c>
      <c r="V2195" s="6">
        <f>T2195/U2195</f>
        <v>1</v>
      </c>
      <c r="W2195">
        <v>288</v>
      </c>
      <c r="X2195">
        <v>12</v>
      </c>
      <c r="Y2195" s="6">
        <f>W2195/X2195</f>
        <v>24</v>
      </c>
      <c r="Z2195" s="6">
        <f>ROUND(Y2195,1)</f>
        <v>24</v>
      </c>
      <c r="AB2195" s="241"/>
      <c r="AC2195" s="241"/>
      <c r="AD2195" s="6"/>
      <c r="AE2195" s="241"/>
      <c r="AF2195" s="241"/>
    </row>
    <row r="2196" spans="1:32" ht="20.100000000000001" customHeight="1" x14ac:dyDescent="0.25">
      <c r="A2196" s="143">
        <v>18141</v>
      </c>
      <c r="B2196" s="144" t="s">
        <v>578</v>
      </c>
      <c r="C2196" s="166" t="s">
        <v>579</v>
      </c>
      <c r="D2196" s="146">
        <v>12</v>
      </c>
      <c r="E2196" s="146" t="s">
        <v>22</v>
      </c>
      <c r="F2196" s="168" t="s">
        <v>12494</v>
      </c>
      <c r="G2196" s="75">
        <v>27.92</v>
      </c>
      <c r="H2196" s="74">
        <v>25.12</v>
      </c>
      <c r="I2196" s="101">
        <f>H2196/D2196</f>
        <v>2.0933333333333333</v>
      </c>
      <c r="J2196" s="76">
        <v>27.92</v>
      </c>
      <c r="K2196" s="76">
        <v>25.12</v>
      </c>
      <c r="L2196" s="102">
        <f>K2196/D2196</f>
        <v>2.0933333333333333</v>
      </c>
      <c r="M2196" s="75">
        <v>27.92</v>
      </c>
      <c r="N2196" s="74">
        <v>25.12</v>
      </c>
      <c r="O2196" s="101">
        <f>N2196/D2196</f>
        <v>2.0933333333333333</v>
      </c>
      <c r="P2196" s="76">
        <v>27.92</v>
      </c>
      <c r="Q2196" s="76">
        <v>25.12</v>
      </c>
      <c r="R2196" s="102">
        <f>Q2196/D2196</f>
        <v>2.0933333333333333</v>
      </c>
      <c r="S2196" s="4">
        <v>12</v>
      </c>
      <c r="T2196">
        <v>12</v>
      </c>
      <c r="U2196">
        <v>12</v>
      </c>
      <c r="V2196" s="6">
        <f>T2196/U2196</f>
        <v>1</v>
      </c>
      <c r="W2196">
        <v>288</v>
      </c>
      <c r="X2196">
        <v>12</v>
      </c>
      <c r="Y2196" s="6">
        <f>W2196/X2196</f>
        <v>24</v>
      </c>
      <c r="Z2196" s="6">
        <f>ROUND(Y2196,1)</f>
        <v>24</v>
      </c>
      <c r="AB2196" s="241"/>
      <c r="AC2196" s="241"/>
      <c r="AD2196" s="6"/>
      <c r="AE2196" s="241"/>
      <c r="AF2196" s="241"/>
    </row>
    <row r="2197" spans="1:32" ht="20.100000000000001" customHeight="1" x14ac:dyDescent="0.25">
      <c r="A2197" s="143">
        <v>18147</v>
      </c>
      <c r="B2197" s="144" t="s">
        <v>582</v>
      </c>
      <c r="C2197" s="166" t="s">
        <v>583</v>
      </c>
      <c r="D2197" s="146">
        <v>12</v>
      </c>
      <c r="E2197" s="146" t="s">
        <v>22</v>
      </c>
      <c r="F2197" s="168" t="s">
        <v>12494</v>
      </c>
      <c r="G2197" s="75">
        <v>27.92</v>
      </c>
      <c r="H2197" s="74">
        <v>25.12</v>
      </c>
      <c r="I2197" s="101">
        <f>H2197/D2197</f>
        <v>2.0933333333333333</v>
      </c>
      <c r="J2197" s="76">
        <v>27.92</v>
      </c>
      <c r="K2197" s="76">
        <v>25.12</v>
      </c>
      <c r="L2197" s="102">
        <f>K2197/D2197</f>
        <v>2.0933333333333333</v>
      </c>
      <c r="M2197" s="75">
        <v>27.92</v>
      </c>
      <c r="N2197" s="74">
        <v>25.12</v>
      </c>
      <c r="O2197" s="101">
        <f>N2197/D2197</f>
        <v>2.0933333333333333</v>
      </c>
      <c r="P2197" s="76">
        <v>27.92</v>
      </c>
      <c r="Q2197" s="76">
        <v>25.12</v>
      </c>
      <c r="R2197" s="102">
        <f>Q2197/D2197</f>
        <v>2.0933333333333333</v>
      </c>
      <c r="S2197" s="5">
        <v>12</v>
      </c>
      <c r="T2197">
        <v>12</v>
      </c>
      <c r="U2197">
        <v>12</v>
      </c>
      <c r="V2197" s="6">
        <f>T2197/U2197</f>
        <v>1</v>
      </c>
      <c r="W2197">
        <v>288</v>
      </c>
      <c r="X2197">
        <v>12</v>
      </c>
      <c r="Y2197" s="6">
        <f>W2197/X2197</f>
        <v>24</v>
      </c>
      <c r="Z2197" s="6">
        <f>ROUND(Y2197,1)</f>
        <v>24</v>
      </c>
      <c r="AB2197" s="241"/>
      <c r="AC2197" s="241"/>
      <c r="AD2197" s="6"/>
      <c r="AE2197" s="241"/>
      <c r="AF2197" s="241"/>
    </row>
    <row r="2198" spans="1:32" ht="20.100000000000001" customHeight="1" x14ac:dyDescent="0.25">
      <c r="A2198" s="156">
        <v>18150</v>
      </c>
      <c r="B2198" s="144" t="s">
        <v>584</v>
      </c>
      <c r="C2198" s="166" t="s">
        <v>585</v>
      </c>
      <c r="D2198" s="146">
        <v>12</v>
      </c>
      <c r="E2198" s="146" t="s">
        <v>22</v>
      </c>
      <c r="F2198" s="168" t="s">
        <v>12494</v>
      </c>
      <c r="G2198" s="75">
        <v>27.92</v>
      </c>
      <c r="H2198" s="74">
        <v>25.12</v>
      </c>
      <c r="I2198" s="101">
        <f>H2198/D2198</f>
        <v>2.0933333333333333</v>
      </c>
      <c r="J2198" s="76">
        <v>27.92</v>
      </c>
      <c r="K2198" s="76">
        <v>25.12</v>
      </c>
      <c r="L2198" s="102">
        <f>K2198/D2198</f>
        <v>2.0933333333333333</v>
      </c>
      <c r="M2198" s="75">
        <v>27.92</v>
      </c>
      <c r="N2198" s="74">
        <v>25.12</v>
      </c>
      <c r="O2198" s="101">
        <f>N2198/D2198</f>
        <v>2.0933333333333333</v>
      </c>
      <c r="P2198" s="76">
        <v>27.92</v>
      </c>
      <c r="Q2198" s="76">
        <v>25.12</v>
      </c>
      <c r="R2198" s="102">
        <f>Q2198/D2198</f>
        <v>2.0933333333333333</v>
      </c>
      <c r="S2198" s="5">
        <v>12</v>
      </c>
      <c r="T2198">
        <v>12</v>
      </c>
      <c r="U2198">
        <v>12</v>
      </c>
      <c r="V2198" s="6">
        <f>T2198/U2198</f>
        <v>1</v>
      </c>
      <c r="W2198">
        <v>288</v>
      </c>
      <c r="X2198">
        <v>12</v>
      </c>
      <c r="Y2198" s="6">
        <f>W2198/X2198</f>
        <v>24</v>
      </c>
      <c r="Z2198" s="6">
        <f>ROUND(Y2198,1)</f>
        <v>24</v>
      </c>
      <c r="AB2198" s="241"/>
      <c r="AC2198" s="241"/>
      <c r="AD2198" s="6"/>
      <c r="AE2198" s="241"/>
      <c r="AF2198" s="241"/>
    </row>
    <row r="2199" spans="1:32" ht="20.100000000000001" customHeight="1" x14ac:dyDescent="0.25">
      <c r="A2199" s="156">
        <v>18143</v>
      </c>
      <c r="B2199" s="144" t="s">
        <v>580</v>
      </c>
      <c r="C2199" s="166" t="s">
        <v>581</v>
      </c>
      <c r="D2199" s="146">
        <v>12</v>
      </c>
      <c r="E2199" s="146" t="s">
        <v>22</v>
      </c>
      <c r="F2199" s="168" t="s">
        <v>12494</v>
      </c>
      <c r="G2199" s="75">
        <v>27.92</v>
      </c>
      <c r="H2199" s="74">
        <v>25.12</v>
      </c>
      <c r="I2199" s="101">
        <f>H2199/D2199</f>
        <v>2.0933333333333333</v>
      </c>
      <c r="J2199" s="76">
        <v>27.92</v>
      </c>
      <c r="K2199" s="76">
        <v>25.12</v>
      </c>
      <c r="L2199" s="102">
        <f>K2199/D2199</f>
        <v>2.0933333333333333</v>
      </c>
      <c r="M2199" s="75">
        <v>27.92</v>
      </c>
      <c r="N2199" s="74">
        <v>25.12</v>
      </c>
      <c r="O2199" s="101">
        <f>N2199/D2199</f>
        <v>2.0933333333333333</v>
      </c>
      <c r="P2199" s="76">
        <v>27.92</v>
      </c>
      <c r="Q2199" s="76">
        <v>25.12</v>
      </c>
      <c r="R2199" s="102">
        <f>Q2199/D2199</f>
        <v>2.0933333333333333</v>
      </c>
      <c r="S2199" s="4">
        <v>12</v>
      </c>
      <c r="T2199">
        <v>12</v>
      </c>
      <c r="U2199">
        <v>12</v>
      </c>
      <c r="V2199" s="6">
        <f>T2199/U2199</f>
        <v>1</v>
      </c>
      <c r="W2199">
        <v>288</v>
      </c>
      <c r="X2199">
        <v>12</v>
      </c>
      <c r="Y2199" s="6">
        <f>W2199/X2199</f>
        <v>24</v>
      </c>
      <c r="Z2199" s="6">
        <f>ROUND(Y2199,1)</f>
        <v>24</v>
      </c>
      <c r="AB2199" s="241"/>
      <c r="AC2199" s="241"/>
      <c r="AD2199" s="6"/>
      <c r="AE2199" s="241"/>
      <c r="AF2199" s="241"/>
    </row>
    <row r="2200" spans="1:32" ht="20.100000000000001" customHeight="1" x14ac:dyDescent="0.25">
      <c r="A2200" s="156">
        <v>18160</v>
      </c>
      <c r="B2200" s="144" t="s">
        <v>586</v>
      </c>
      <c r="C2200" s="166" t="s">
        <v>587</v>
      </c>
      <c r="D2200" s="146">
        <v>12</v>
      </c>
      <c r="E2200" s="146" t="s">
        <v>22</v>
      </c>
      <c r="F2200" s="168" t="s">
        <v>12521</v>
      </c>
      <c r="G2200" s="75">
        <v>32.299999999999997</v>
      </c>
      <c r="H2200" s="74">
        <v>31.8</v>
      </c>
      <c r="I2200" s="101">
        <f>H2200/D2200</f>
        <v>2.65</v>
      </c>
      <c r="J2200" s="76">
        <v>32.299999999999997</v>
      </c>
      <c r="K2200" s="76">
        <v>31.8</v>
      </c>
      <c r="L2200" s="102">
        <f>K2200/D2200</f>
        <v>2.65</v>
      </c>
      <c r="M2200" s="75">
        <v>32.299999999999997</v>
      </c>
      <c r="N2200" s="74">
        <v>31.8</v>
      </c>
      <c r="O2200" s="101">
        <f>N2200/D2200</f>
        <v>2.65</v>
      </c>
      <c r="P2200" s="76">
        <v>32.299999999999997</v>
      </c>
      <c r="Q2200" s="76">
        <v>31.8</v>
      </c>
      <c r="R2200" s="102">
        <f>Q2200/D2200</f>
        <v>2.65</v>
      </c>
      <c r="S2200" s="4">
        <v>12</v>
      </c>
      <c r="T2200">
        <v>12</v>
      </c>
      <c r="U2200">
        <v>12</v>
      </c>
      <c r="V2200" s="6">
        <f>T2200/U2200</f>
        <v>1</v>
      </c>
      <c r="W2200">
        <v>480</v>
      </c>
      <c r="X2200">
        <v>12</v>
      </c>
      <c r="Y2200" s="6">
        <f>W2200/X2200</f>
        <v>40</v>
      </c>
      <c r="Z2200" s="6">
        <f>ROUND(Y2200,1)</f>
        <v>40</v>
      </c>
      <c r="AB2200" s="241"/>
      <c r="AC2200" s="241"/>
      <c r="AD2200" s="6"/>
      <c r="AE2200" s="241"/>
      <c r="AF2200" s="241"/>
    </row>
    <row r="2201" spans="1:32" ht="20.100000000000001" customHeight="1" x14ac:dyDescent="0.25">
      <c r="A2201" s="156">
        <v>18140</v>
      </c>
      <c r="B2201" s="144" t="s">
        <v>576</v>
      </c>
      <c r="C2201" s="166" t="s">
        <v>577</v>
      </c>
      <c r="D2201" s="146">
        <v>12</v>
      </c>
      <c r="E2201" s="146" t="s">
        <v>22</v>
      </c>
      <c r="F2201" s="168" t="s">
        <v>12494</v>
      </c>
      <c r="G2201" s="75">
        <v>19.559999999999999</v>
      </c>
      <c r="H2201" s="74">
        <v>15.84</v>
      </c>
      <c r="I2201" s="101">
        <f>H2201/D2201</f>
        <v>1.32</v>
      </c>
      <c r="J2201" s="76">
        <v>19.559999999999999</v>
      </c>
      <c r="K2201" s="76">
        <v>15.84</v>
      </c>
      <c r="L2201" s="102">
        <f>K2201/D2201</f>
        <v>1.32</v>
      </c>
      <c r="M2201" s="75">
        <v>19.559999999999999</v>
      </c>
      <c r="N2201" s="74">
        <v>15.84</v>
      </c>
      <c r="O2201" s="101">
        <f>N2201/D2201</f>
        <v>1.32</v>
      </c>
      <c r="P2201" s="76">
        <v>19.559999999999999</v>
      </c>
      <c r="Q2201" s="76">
        <v>15.84</v>
      </c>
      <c r="R2201" s="102">
        <f>Q2201/D2201</f>
        <v>1.32</v>
      </c>
      <c r="S2201" s="4">
        <v>12</v>
      </c>
      <c r="T2201">
        <v>12</v>
      </c>
      <c r="U2201">
        <v>12</v>
      </c>
      <c r="V2201" s="6">
        <f>T2201/U2201</f>
        <v>1</v>
      </c>
      <c r="W2201">
        <v>288</v>
      </c>
      <c r="X2201">
        <v>12</v>
      </c>
      <c r="Y2201" s="6">
        <f>W2201/X2201</f>
        <v>24</v>
      </c>
      <c r="Z2201" s="6">
        <f>ROUND(Y2201,1)</f>
        <v>24</v>
      </c>
      <c r="AB2201" s="241"/>
      <c r="AC2201" s="241"/>
      <c r="AD2201" s="6"/>
      <c r="AE2201" s="241"/>
      <c r="AF2201" s="241"/>
    </row>
    <row r="2202" spans="1:32" ht="20.100000000000001" customHeight="1" x14ac:dyDescent="0.25">
      <c r="A2202" s="156">
        <v>18120</v>
      </c>
      <c r="B2202" s="144" t="s">
        <v>570</v>
      </c>
      <c r="C2202" s="166" t="s">
        <v>571</v>
      </c>
      <c r="D2202" s="146">
        <v>2</v>
      </c>
      <c r="E2202" s="146" t="s">
        <v>28</v>
      </c>
      <c r="F2202" s="168" t="s">
        <v>12496</v>
      </c>
      <c r="G2202" s="75">
        <v>20.260000000000002</v>
      </c>
      <c r="H2202" s="74">
        <v>19.559999999999999</v>
      </c>
      <c r="I2202" s="101">
        <f>H2202/D2202</f>
        <v>9.7799999999999994</v>
      </c>
      <c r="J2202" s="76">
        <v>20.260000000000002</v>
      </c>
      <c r="K2202" s="76">
        <v>19.559999999999999</v>
      </c>
      <c r="L2202" s="102">
        <f>K2202/D2202</f>
        <v>9.7799999999999994</v>
      </c>
      <c r="M2202" s="75">
        <v>20.260000000000002</v>
      </c>
      <c r="N2202" s="74">
        <v>19.559999999999999</v>
      </c>
      <c r="O2202" s="101">
        <f>N2202/D2202</f>
        <v>9.7799999999999994</v>
      </c>
      <c r="P2202" s="76">
        <v>20.260000000000002</v>
      </c>
      <c r="Q2202" s="76">
        <v>19.559999999999999</v>
      </c>
      <c r="R2202" s="102">
        <f>Q2202/D2202</f>
        <v>9.7799999999999994</v>
      </c>
      <c r="S2202" s="14">
        <v>2</v>
      </c>
      <c r="T2202" s="14">
        <v>24</v>
      </c>
      <c r="U2202" s="14">
        <v>2</v>
      </c>
      <c r="V2202" s="6">
        <f>T2202/U2202</f>
        <v>12</v>
      </c>
      <c r="W2202" s="14">
        <v>288</v>
      </c>
      <c r="X2202" s="14">
        <v>24</v>
      </c>
      <c r="Y2202" s="6">
        <f>W2202/X2202</f>
        <v>12</v>
      </c>
      <c r="Z2202" s="6">
        <f>ROUND(Y2202,1)</f>
        <v>12</v>
      </c>
      <c r="AA2202" s="14"/>
      <c r="AB2202" s="241"/>
      <c r="AC2202" s="241"/>
      <c r="AD2202" s="6"/>
      <c r="AE2202" s="241"/>
      <c r="AF2202" s="241"/>
    </row>
    <row r="2203" spans="1:32" ht="20.100000000000001" customHeight="1" x14ac:dyDescent="0.25">
      <c r="A2203" s="156">
        <v>18130</v>
      </c>
      <c r="B2203" s="144" t="s">
        <v>574</v>
      </c>
      <c r="C2203" s="166" t="s">
        <v>575</v>
      </c>
      <c r="D2203" s="146">
        <v>4</v>
      </c>
      <c r="E2203" s="146" t="s">
        <v>31</v>
      </c>
      <c r="F2203" s="168" t="s">
        <v>12497</v>
      </c>
      <c r="G2203" s="75">
        <v>27.92</v>
      </c>
      <c r="H2203" s="74">
        <v>23.96</v>
      </c>
      <c r="I2203" s="101">
        <f>H2203/D2203</f>
        <v>5.99</v>
      </c>
      <c r="J2203" s="76">
        <v>27.92</v>
      </c>
      <c r="K2203" s="76">
        <v>23.96</v>
      </c>
      <c r="L2203" s="102">
        <f>K2203/D2203</f>
        <v>5.99</v>
      </c>
      <c r="M2203" s="75">
        <v>27.92</v>
      </c>
      <c r="N2203" s="74">
        <v>23.96</v>
      </c>
      <c r="O2203" s="101">
        <f>N2203/D2203</f>
        <v>5.99</v>
      </c>
      <c r="P2203" s="76">
        <v>27.92</v>
      </c>
      <c r="Q2203" s="76">
        <v>23.96</v>
      </c>
      <c r="R2203" s="102">
        <f>Q2203/D2203</f>
        <v>5.99</v>
      </c>
      <c r="S2203" s="5">
        <v>4</v>
      </c>
      <c r="T2203">
        <v>24</v>
      </c>
      <c r="U2203">
        <v>4</v>
      </c>
      <c r="V2203" s="6">
        <f>T2203/U2203</f>
        <v>6</v>
      </c>
      <c r="W2203">
        <v>384</v>
      </c>
      <c r="X2203">
        <v>24</v>
      </c>
      <c r="Y2203" s="6">
        <f>W2203/X2203</f>
        <v>16</v>
      </c>
      <c r="Z2203" s="6">
        <f>ROUND(Y2203,1)</f>
        <v>16</v>
      </c>
      <c r="AB2203" s="241"/>
      <c r="AC2203" s="241"/>
      <c r="AD2203" s="6"/>
      <c r="AE2203" s="241"/>
      <c r="AF2203" s="241"/>
    </row>
    <row r="2204" spans="1:32" ht="20.100000000000001" customHeight="1" x14ac:dyDescent="0.25">
      <c r="A2204" s="156">
        <v>18127</v>
      </c>
      <c r="B2204" s="144" t="s">
        <v>572</v>
      </c>
      <c r="C2204" s="166" t="s">
        <v>573</v>
      </c>
      <c r="D2204" s="146">
        <v>6</v>
      </c>
      <c r="E2204" s="146" t="s">
        <v>280</v>
      </c>
      <c r="F2204" s="168" t="s">
        <v>12511</v>
      </c>
      <c r="G2204" s="75">
        <v>40.92</v>
      </c>
      <c r="H2204" s="74">
        <v>39.36</v>
      </c>
      <c r="I2204" s="101">
        <f>H2204/D2204</f>
        <v>6.56</v>
      </c>
      <c r="J2204" s="76">
        <v>40.92</v>
      </c>
      <c r="K2204" s="76">
        <v>39.36</v>
      </c>
      <c r="L2204" s="102">
        <f>K2204/D2204</f>
        <v>6.56</v>
      </c>
      <c r="M2204" s="75">
        <v>40.92</v>
      </c>
      <c r="N2204" s="74">
        <v>39.36</v>
      </c>
      <c r="O2204" s="101">
        <f>N2204/D2204</f>
        <v>6.56</v>
      </c>
      <c r="P2204" s="76">
        <v>40.92</v>
      </c>
      <c r="Q2204" s="76">
        <v>39.36</v>
      </c>
      <c r="R2204" s="102">
        <f>Q2204/D2204</f>
        <v>6.56</v>
      </c>
      <c r="S2204" s="5">
        <v>6</v>
      </c>
      <c r="T2204">
        <v>24</v>
      </c>
      <c r="U2204">
        <v>6</v>
      </c>
      <c r="V2204" s="6">
        <f>T2204/U2204</f>
        <v>4</v>
      </c>
      <c r="W2204">
        <v>384</v>
      </c>
      <c r="X2204">
        <v>24</v>
      </c>
      <c r="Y2204" s="6">
        <f>W2204/X2204</f>
        <v>16</v>
      </c>
      <c r="Z2204" s="6">
        <f>ROUND(Y2204,1)</f>
        <v>16</v>
      </c>
      <c r="AB2204" s="241"/>
      <c r="AC2204" s="241"/>
      <c r="AD2204" s="6"/>
      <c r="AE2204" s="241"/>
      <c r="AF2204" s="241"/>
    </row>
    <row r="2205" spans="1:32" ht="20.100000000000001" customHeight="1" x14ac:dyDescent="0.25">
      <c r="A2205" s="156">
        <v>37592</v>
      </c>
      <c r="B2205" s="144" t="s">
        <v>1621</v>
      </c>
      <c r="C2205" s="158" t="s">
        <v>1622</v>
      </c>
      <c r="D2205" s="146">
        <v>1</v>
      </c>
      <c r="E2205" s="146" t="s">
        <v>229</v>
      </c>
      <c r="F2205" s="168"/>
      <c r="G2205" s="75">
        <v>120</v>
      </c>
      <c r="H2205" s="74">
        <v>120</v>
      </c>
      <c r="I2205" s="101">
        <f>H2205/D2205</f>
        <v>120</v>
      </c>
      <c r="J2205" s="76">
        <v>120</v>
      </c>
      <c r="K2205" s="76">
        <v>120</v>
      </c>
      <c r="L2205" s="102">
        <f>K2205/D2205</f>
        <v>120</v>
      </c>
      <c r="M2205" s="75">
        <v>120</v>
      </c>
      <c r="N2205" s="74">
        <v>120</v>
      </c>
      <c r="O2205" s="101">
        <f>N2205/D2205</f>
        <v>120</v>
      </c>
      <c r="P2205" s="76">
        <v>120</v>
      </c>
      <c r="Q2205" s="76">
        <v>120</v>
      </c>
      <c r="R2205" s="102">
        <f>Q2205/D2205</f>
        <v>120</v>
      </c>
      <c r="S2205" s="5">
        <v>1</v>
      </c>
      <c r="T2205">
        <v>1</v>
      </c>
      <c r="U2205">
        <v>1</v>
      </c>
      <c r="V2205" s="6">
        <f>T2205/U2205</f>
        <v>1</v>
      </c>
      <c r="W2205">
        <v>661</v>
      </c>
      <c r="X2205">
        <v>1</v>
      </c>
      <c r="Y2205" s="6">
        <f>W2205/X2205</f>
        <v>661</v>
      </c>
      <c r="Z2205" s="6">
        <f>ROUND(Y2205,1)</f>
        <v>661</v>
      </c>
      <c r="AB2205" s="241"/>
      <c r="AC2205" s="241"/>
      <c r="AD2205" s="6"/>
      <c r="AE2205" s="241"/>
      <c r="AF2205" s="241"/>
    </row>
    <row r="2206" spans="1:32" ht="20.100000000000001" customHeight="1" x14ac:dyDescent="0.25">
      <c r="A2206" s="156">
        <v>37423</v>
      </c>
      <c r="B2206" s="144" t="s">
        <v>1561</v>
      </c>
      <c r="C2206" s="158" t="s">
        <v>1562</v>
      </c>
      <c r="D2206" s="146">
        <v>12</v>
      </c>
      <c r="E2206" s="146" t="s">
        <v>22</v>
      </c>
      <c r="F2206" s="168" t="s">
        <v>12533</v>
      </c>
      <c r="G2206" s="75">
        <v>42</v>
      </c>
      <c r="H2206" s="74">
        <v>42</v>
      </c>
      <c r="I2206" s="101">
        <f>H2206/D2206</f>
        <v>3.5</v>
      </c>
      <c r="J2206" s="76">
        <v>42</v>
      </c>
      <c r="K2206" s="76">
        <v>42</v>
      </c>
      <c r="L2206" s="102">
        <f>K2206/D2206</f>
        <v>3.5</v>
      </c>
      <c r="M2206" s="75">
        <v>42</v>
      </c>
      <c r="N2206" s="74">
        <v>42</v>
      </c>
      <c r="O2206" s="101">
        <f>N2206/D2206</f>
        <v>3.5</v>
      </c>
      <c r="P2206" s="76">
        <v>42</v>
      </c>
      <c r="Q2206" s="76">
        <v>42</v>
      </c>
      <c r="R2206" s="102">
        <f>Q2206/D2206</f>
        <v>3.5</v>
      </c>
      <c r="S2206" s="5">
        <v>12</v>
      </c>
      <c r="T2206">
        <v>12</v>
      </c>
      <c r="U2206">
        <v>12</v>
      </c>
      <c r="V2206" s="6">
        <f>T2206/U2206</f>
        <v>1</v>
      </c>
      <c r="W2206">
        <v>192</v>
      </c>
      <c r="X2206">
        <v>12</v>
      </c>
      <c r="Y2206" s="6">
        <f>W2206/X2206</f>
        <v>16</v>
      </c>
      <c r="Z2206" s="6">
        <f>ROUND(Y2206,1)</f>
        <v>16</v>
      </c>
      <c r="AB2206" s="241"/>
      <c r="AC2206" s="241"/>
      <c r="AD2206" s="6"/>
      <c r="AE2206" s="241"/>
      <c r="AF2206" s="241"/>
    </row>
    <row r="2207" spans="1:32" ht="20.100000000000001" customHeight="1" x14ac:dyDescent="0.25">
      <c r="A2207" s="156">
        <v>37424</v>
      </c>
      <c r="B2207" s="144" t="s">
        <v>1563</v>
      </c>
      <c r="C2207" s="158" t="s">
        <v>1564</v>
      </c>
      <c r="D2207" s="146">
        <v>12</v>
      </c>
      <c r="E2207" s="146" t="s">
        <v>22</v>
      </c>
      <c r="F2207" s="168" t="s">
        <v>12533</v>
      </c>
      <c r="G2207" s="75">
        <v>42</v>
      </c>
      <c r="H2207" s="74">
        <v>42</v>
      </c>
      <c r="I2207" s="101">
        <f>H2207/D2207</f>
        <v>3.5</v>
      </c>
      <c r="J2207" s="76">
        <v>42</v>
      </c>
      <c r="K2207" s="76">
        <v>42</v>
      </c>
      <c r="L2207" s="102">
        <f>K2207/D2207</f>
        <v>3.5</v>
      </c>
      <c r="M2207" s="75">
        <v>42</v>
      </c>
      <c r="N2207" s="74">
        <v>42</v>
      </c>
      <c r="O2207" s="101">
        <f>N2207/D2207</f>
        <v>3.5</v>
      </c>
      <c r="P2207" s="76">
        <v>42</v>
      </c>
      <c r="Q2207" s="76">
        <v>42</v>
      </c>
      <c r="R2207" s="102">
        <f>Q2207/D2207</f>
        <v>3.5</v>
      </c>
      <c r="S2207" s="5">
        <v>12</v>
      </c>
      <c r="T2207">
        <v>12</v>
      </c>
      <c r="U2207">
        <v>12</v>
      </c>
      <c r="V2207" s="6">
        <f>T2207/U2207</f>
        <v>1</v>
      </c>
      <c r="W2207">
        <v>192</v>
      </c>
      <c r="X2207">
        <v>12</v>
      </c>
      <c r="Y2207" s="6">
        <f>W2207/X2207</f>
        <v>16</v>
      </c>
      <c r="Z2207" s="6">
        <f>ROUND(Y2207,1)</f>
        <v>16</v>
      </c>
      <c r="AB2207" s="241"/>
      <c r="AC2207" s="241"/>
      <c r="AD2207" s="6"/>
      <c r="AE2207" s="241"/>
      <c r="AF2207" s="241"/>
    </row>
    <row r="2208" spans="1:32" s="12" customFormat="1" ht="20.100000000000001" customHeight="1" x14ac:dyDescent="0.25">
      <c r="A2208" s="156">
        <v>37429</v>
      </c>
      <c r="B2208" s="144" t="s">
        <v>1569</v>
      </c>
      <c r="C2208" s="158" t="s">
        <v>1570</v>
      </c>
      <c r="D2208" s="146">
        <v>4</v>
      </c>
      <c r="E2208" s="146" t="s">
        <v>31</v>
      </c>
      <c r="F2208" s="168" t="s">
        <v>12537</v>
      </c>
      <c r="G2208" s="75">
        <v>45</v>
      </c>
      <c r="H2208" s="74">
        <v>45</v>
      </c>
      <c r="I2208" s="101">
        <f>H2208/D2208</f>
        <v>11.25</v>
      </c>
      <c r="J2208" s="76">
        <v>45</v>
      </c>
      <c r="K2208" s="76">
        <v>45</v>
      </c>
      <c r="L2208" s="102">
        <f>K2208/D2208</f>
        <v>11.25</v>
      </c>
      <c r="M2208" s="75">
        <v>45</v>
      </c>
      <c r="N2208" s="74">
        <v>45</v>
      </c>
      <c r="O2208" s="101">
        <f>N2208/D2208</f>
        <v>11.25</v>
      </c>
      <c r="P2208" s="76">
        <v>45</v>
      </c>
      <c r="Q2208" s="76">
        <v>45</v>
      </c>
      <c r="R2208" s="102">
        <f>Q2208/D2208</f>
        <v>11.25</v>
      </c>
      <c r="S2208" s="123">
        <v>4</v>
      </c>
      <c r="T2208" s="172">
        <v>24</v>
      </c>
      <c r="U2208" s="172">
        <v>4</v>
      </c>
      <c r="V2208" s="6">
        <f>T2208/U2208</f>
        <v>6</v>
      </c>
      <c r="W2208" s="172">
        <v>192</v>
      </c>
      <c r="X2208" s="172">
        <v>24</v>
      </c>
      <c r="Y2208" s="6">
        <f>W2208/X2208</f>
        <v>8</v>
      </c>
      <c r="Z2208" s="6">
        <f>ROUND(Y2208,1)</f>
        <v>8</v>
      </c>
      <c r="AA2208" s="172"/>
      <c r="AB2208" s="241"/>
      <c r="AC2208" s="241"/>
      <c r="AD2208" s="6"/>
      <c r="AE2208" s="241"/>
      <c r="AF2208" s="241"/>
    </row>
    <row r="2209" spans="1:32" s="11" customFormat="1" ht="20.100000000000001" customHeight="1" x14ac:dyDescent="0.25">
      <c r="A2209" s="156">
        <v>37428</v>
      </c>
      <c r="B2209" s="144" t="s">
        <v>1567</v>
      </c>
      <c r="C2209" s="158" t="s">
        <v>1568</v>
      </c>
      <c r="D2209" s="146">
        <v>4</v>
      </c>
      <c r="E2209" s="146" t="s">
        <v>31</v>
      </c>
      <c r="F2209" s="168" t="s">
        <v>12537</v>
      </c>
      <c r="G2209" s="75">
        <v>45</v>
      </c>
      <c r="H2209" s="74">
        <v>45</v>
      </c>
      <c r="I2209" s="101">
        <f>H2209/D2209</f>
        <v>11.25</v>
      </c>
      <c r="J2209" s="76">
        <v>45</v>
      </c>
      <c r="K2209" s="76">
        <v>45</v>
      </c>
      <c r="L2209" s="102">
        <f>K2209/D2209</f>
        <v>11.25</v>
      </c>
      <c r="M2209" s="75">
        <v>45</v>
      </c>
      <c r="N2209" s="74">
        <v>45</v>
      </c>
      <c r="O2209" s="101">
        <f>N2209/D2209</f>
        <v>11.25</v>
      </c>
      <c r="P2209" s="76">
        <v>45</v>
      </c>
      <c r="Q2209" s="76">
        <v>45</v>
      </c>
      <c r="R2209" s="102">
        <f>Q2209/D2209</f>
        <v>11.25</v>
      </c>
      <c r="S2209" s="4">
        <v>4</v>
      </c>
      <c r="T2209" s="172">
        <v>24</v>
      </c>
      <c r="U2209" s="172">
        <v>4</v>
      </c>
      <c r="V2209" s="6">
        <f>T2209/U2209</f>
        <v>6</v>
      </c>
      <c r="W2209" s="172">
        <v>192</v>
      </c>
      <c r="X2209" s="172">
        <v>24</v>
      </c>
      <c r="Y2209" s="6">
        <f>W2209/X2209</f>
        <v>8</v>
      </c>
      <c r="Z2209" s="6">
        <f>ROUND(Y2209,1)</f>
        <v>8</v>
      </c>
      <c r="AA2209" s="172"/>
      <c r="AB2209" s="241"/>
      <c r="AC2209" s="241"/>
      <c r="AD2209" s="6"/>
      <c r="AE2209" s="241"/>
      <c r="AF2209" s="241"/>
    </row>
    <row r="2210" spans="1:32" ht="20.100000000000001" customHeight="1" x14ac:dyDescent="0.25">
      <c r="A2210" s="156">
        <v>37454</v>
      </c>
      <c r="B2210" s="144" t="s">
        <v>1582</v>
      </c>
      <c r="C2210" s="158" t="s">
        <v>1583</v>
      </c>
      <c r="D2210" s="146">
        <v>4</v>
      </c>
      <c r="E2210" s="146" t="s">
        <v>31</v>
      </c>
      <c r="F2210" s="168" t="s">
        <v>12500</v>
      </c>
      <c r="G2210" s="75">
        <v>45</v>
      </c>
      <c r="H2210" s="74">
        <v>45</v>
      </c>
      <c r="I2210" s="101">
        <f>H2210/D2210</f>
        <v>11.25</v>
      </c>
      <c r="J2210" s="76">
        <v>45</v>
      </c>
      <c r="K2210" s="76">
        <v>45</v>
      </c>
      <c r="L2210" s="102">
        <f>K2210/D2210</f>
        <v>11.25</v>
      </c>
      <c r="M2210" s="75">
        <v>45</v>
      </c>
      <c r="N2210" s="74">
        <v>45</v>
      </c>
      <c r="O2210" s="101">
        <f>N2210/D2210</f>
        <v>11.25</v>
      </c>
      <c r="P2210" s="76">
        <v>45</v>
      </c>
      <c r="Q2210" s="76">
        <v>45</v>
      </c>
      <c r="R2210" s="102">
        <f>Q2210/D2210</f>
        <v>11.25</v>
      </c>
      <c r="S2210" s="4">
        <v>4</v>
      </c>
      <c r="T2210">
        <v>24</v>
      </c>
      <c r="U2210">
        <v>4</v>
      </c>
      <c r="V2210" s="6">
        <f>T2210/U2210</f>
        <v>6</v>
      </c>
      <c r="W2210">
        <v>288</v>
      </c>
      <c r="X2210">
        <v>24</v>
      </c>
      <c r="Y2210" s="6">
        <f>W2210/X2210</f>
        <v>12</v>
      </c>
      <c r="Z2210" s="6">
        <f>ROUND(Y2210,1)</f>
        <v>12</v>
      </c>
      <c r="AB2210" s="241"/>
      <c r="AC2210" s="241"/>
      <c r="AD2210" s="6"/>
      <c r="AE2210" s="241"/>
      <c r="AF2210" s="241"/>
    </row>
    <row r="2211" spans="1:32" ht="20.100000000000001" customHeight="1" x14ac:dyDescent="0.25">
      <c r="A2211" s="156">
        <v>37432</v>
      </c>
      <c r="B2211" s="144" t="s">
        <v>1573</v>
      </c>
      <c r="C2211" s="158" t="s">
        <v>1574</v>
      </c>
      <c r="D2211" s="146">
        <v>4</v>
      </c>
      <c r="E2211" s="146" t="s">
        <v>31</v>
      </c>
      <c r="F2211" s="168" t="s">
        <v>12537</v>
      </c>
      <c r="G2211" s="75">
        <v>45</v>
      </c>
      <c r="H2211" s="74">
        <v>45</v>
      </c>
      <c r="I2211" s="101">
        <f>H2211/D2211</f>
        <v>11.25</v>
      </c>
      <c r="J2211" s="76">
        <v>45</v>
      </c>
      <c r="K2211" s="76">
        <v>45</v>
      </c>
      <c r="L2211" s="102">
        <f>K2211/D2211</f>
        <v>11.25</v>
      </c>
      <c r="M2211" s="75">
        <v>45</v>
      </c>
      <c r="N2211" s="74">
        <v>45</v>
      </c>
      <c r="O2211" s="101">
        <f>N2211/D2211</f>
        <v>11.25</v>
      </c>
      <c r="P2211" s="76">
        <v>45</v>
      </c>
      <c r="Q2211" s="76">
        <v>45</v>
      </c>
      <c r="R2211" s="102">
        <f>Q2211/D2211</f>
        <v>11.25</v>
      </c>
      <c r="S2211" s="4">
        <v>4</v>
      </c>
      <c r="T2211">
        <v>24</v>
      </c>
      <c r="U2211">
        <v>4</v>
      </c>
      <c r="V2211" s="6">
        <f>T2211/U2211</f>
        <v>6</v>
      </c>
      <c r="W2211">
        <v>192</v>
      </c>
      <c r="X2211">
        <v>24</v>
      </c>
      <c r="Y2211" s="6">
        <f>W2211/X2211</f>
        <v>8</v>
      </c>
      <c r="Z2211" s="6">
        <f>ROUND(Y2211,1)</f>
        <v>8</v>
      </c>
      <c r="AB2211" s="241"/>
      <c r="AC2211" s="241"/>
      <c r="AD2211" s="6"/>
      <c r="AE2211" s="241"/>
      <c r="AF2211" s="241"/>
    </row>
    <row r="2212" spans="1:32" ht="20.100000000000001" customHeight="1" x14ac:dyDescent="0.25">
      <c r="A2212" s="145">
        <v>83729</v>
      </c>
      <c r="B2212" s="167" t="s">
        <v>4010</v>
      </c>
      <c r="C2212" s="166" t="s">
        <v>4011</v>
      </c>
      <c r="D2212" s="146">
        <v>4</v>
      </c>
      <c r="E2212" s="146" t="s">
        <v>31</v>
      </c>
      <c r="F2212" s="168" t="s">
        <v>12529</v>
      </c>
      <c r="G2212" s="160">
        <v>39</v>
      </c>
      <c r="H2212" s="74">
        <v>36</v>
      </c>
      <c r="I2212" s="101">
        <f>H2212/D2212</f>
        <v>9</v>
      </c>
      <c r="J2212" s="76">
        <v>39</v>
      </c>
      <c r="K2212" s="76">
        <v>36</v>
      </c>
      <c r="L2212" s="102">
        <f>K2212/D2212</f>
        <v>9</v>
      </c>
      <c r="M2212" s="75">
        <v>39</v>
      </c>
      <c r="N2212" s="74">
        <v>36</v>
      </c>
      <c r="O2212" s="101">
        <f>N2212/D2212</f>
        <v>9</v>
      </c>
      <c r="P2212" s="76">
        <v>39</v>
      </c>
      <c r="Q2212" s="76">
        <v>36</v>
      </c>
      <c r="R2212" s="102">
        <f>Q2212/D2212</f>
        <v>9</v>
      </c>
      <c r="S2212" s="5">
        <v>4</v>
      </c>
      <c r="T2212">
        <v>24</v>
      </c>
      <c r="U2212">
        <v>4</v>
      </c>
      <c r="V2212" s="6">
        <f>T2212/U2212</f>
        <v>6</v>
      </c>
      <c r="W2212">
        <v>269</v>
      </c>
      <c r="X2212">
        <v>24</v>
      </c>
      <c r="Y2212" s="6">
        <f>W2212/X2212</f>
        <v>11.208333333333334</v>
      </c>
      <c r="Z2212" s="6">
        <f>ROUND(Y2212,1)</f>
        <v>11.2</v>
      </c>
      <c r="AB2212" s="241"/>
      <c r="AC2212" s="241"/>
      <c r="AD2212" s="6"/>
      <c r="AE2212" s="241"/>
      <c r="AF2212" s="241"/>
    </row>
    <row r="2213" spans="1:32" s="4" customFormat="1" ht="20.100000000000001" customHeight="1" x14ac:dyDescent="0.25">
      <c r="A2213" s="156">
        <v>52405</v>
      </c>
      <c r="B2213" s="144" t="s">
        <v>2809</v>
      </c>
      <c r="C2213" s="166" t="s">
        <v>2810</v>
      </c>
      <c r="D2213" s="146">
        <v>15</v>
      </c>
      <c r="E2213" s="146" t="s">
        <v>22</v>
      </c>
      <c r="F2213" s="168" t="s">
        <v>12535</v>
      </c>
      <c r="G2213" s="75">
        <v>34.65</v>
      </c>
      <c r="H2213" s="74">
        <v>34.65</v>
      </c>
      <c r="I2213" s="101">
        <f>H2213/D2213</f>
        <v>2.31</v>
      </c>
      <c r="J2213" s="76">
        <v>34.65</v>
      </c>
      <c r="K2213" s="76">
        <v>34.65</v>
      </c>
      <c r="L2213" s="102">
        <f>K2213/D2213</f>
        <v>2.31</v>
      </c>
      <c r="M2213" s="75">
        <v>34.65</v>
      </c>
      <c r="N2213" s="74">
        <v>34.65</v>
      </c>
      <c r="O2213" s="101">
        <f>N2213/D2213</f>
        <v>2.31</v>
      </c>
      <c r="P2213" s="76">
        <v>34.65</v>
      </c>
      <c r="Q2213" s="76">
        <v>34.65</v>
      </c>
      <c r="R2213" s="102">
        <f>Q2213/D2213</f>
        <v>2.31</v>
      </c>
      <c r="S2213" s="4">
        <v>15</v>
      </c>
      <c r="T2213" s="172">
        <v>15</v>
      </c>
      <c r="U2213" s="172">
        <v>15</v>
      </c>
      <c r="V2213" s="6">
        <f>T2213/U2213</f>
        <v>1</v>
      </c>
      <c r="W2213" s="172">
        <v>288</v>
      </c>
      <c r="X2213" s="172">
        <v>15</v>
      </c>
      <c r="Y2213" s="6">
        <f>W2213/X2213</f>
        <v>19.2</v>
      </c>
      <c r="Z2213" s="6">
        <f>ROUND(Y2213,1)</f>
        <v>19.2</v>
      </c>
      <c r="AA2213" s="172"/>
      <c r="AB2213" s="241"/>
      <c r="AC2213" s="241"/>
      <c r="AD2213" s="6"/>
      <c r="AE2213" s="241"/>
      <c r="AF2213" s="241"/>
    </row>
    <row r="2214" spans="1:32" ht="20.100000000000001" customHeight="1" x14ac:dyDescent="0.25">
      <c r="A2214" s="156">
        <v>52386</v>
      </c>
      <c r="B2214" s="144" t="s">
        <v>2793</v>
      </c>
      <c r="C2214" s="166" t="s">
        <v>2794</v>
      </c>
      <c r="D2214" s="146">
        <v>15</v>
      </c>
      <c r="E2214" s="146" t="s">
        <v>22</v>
      </c>
      <c r="F2214" s="168" t="s">
        <v>12535</v>
      </c>
      <c r="G2214" s="75">
        <v>34.65</v>
      </c>
      <c r="H2214" s="74">
        <v>34.65</v>
      </c>
      <c r="I2214" s="101">
        <f>H2214/D2214</f>
        <v>2.31</v>
      </c>
      <c r="J2214" s="76">
        <v>34.65</v>
      </c>
      <c r="K2214" s="76">
        <v>34.65</v>
      </c>
      <c r="L2214" s="102">
        <f>K2214/D2214</f>
        <v>2.31</v>
      </c>
      <c r="M2214" s="75">
        <v>34.65</v>
      </c>
      <c r="N2214" s="74">
        <v>34.65</v>
      </c>
      <c r="O2214" s="101">
        <f>N2214/D2214</f>
        <v>2.31</v>
      </c>
      <c r="P2214" s="76">
        <v>34.65</v>
      </c>
      <c r="Q2214" s="76">
        <v>34.65</v>
      </c>
      <c r="R2214" s="102">
        <f>Q2214/D2214</f>
        <v>2.31</v>
      </c>
      <c r="S2214" s="5">
        <v>15</v>
      </c>
      <c r="T2214">
        <v>15</v>
      </c>
      <c r="U2214">
        <v>15</v>
      </c>
      <c r="V2214" s="6">
        <f>T2214/U2214</f>
        <v>1</v>
      </c>
      <c r="W2214">
        <v>288</v>
      </c>
      <c r="X2214">
        <v>15</v>
      </c>
      <c r="Y2214" s="6">
        <f>W2214/X2214</f>
        <v>19.2</v>
      </c>
      <c r="Z2214" s="6">
        <f>ROUND(Y2214,1)</f>
        <v>19.2</v>
      </c>
      <c r="AB2214" s="241"/>
      <c r="AC2214" s="241"/>
      <c r="AD2214" s="6"/>
      <c r="AE2214" s="241"/>
      <c r="AF2214" s="241"/>
    </row>
    <row r="2215" spans="1:32" ht="20.100000000000001" customHeight="1" x14ac:dyDescent="0.25">
      <c r="A2215" s="156">
        <v>52385</v>
      </c>
      <c r="B2215" s="144" t="s">
        <v>2791</v>
      </c>
      <c r="C2215" s="166" t="s">
        <v>2792</v>
      </c>
      <c r="D2215" s="146">
        <v>2</v>
      </c>
      <c r="E2215" s="146" t="s">
        <v>28</v>
      </c>
      <c r="F2215" s="168" t="s">
        <v>12496</v>
      </c>
      <c r="G2215" s="75">
        <v>33.5</v>
      </c>
      <c r="H2215" s="74">
        <v>33.5</v>
      </c>
      <c r="I2215" s="101">
        <f>H2215/D2215</f>
        <v>16.75</v>
      </c>
      <c r="J2215" s="76">
        <v>33.5</v>
      </c>
      <c r="K2215" s="76">
        <v>33.5</v>
      </c>
      <c r="L2215" s="102">
        <f>K2215/D2215</f>
        <v>16.75</v>
      </c>
      <c r="M2215" s="75">
        <v>33.5</v>
      </c>
      <c r="N2215" s="74">
        <v>33.5</v>
      </c>
      <c r="O2215" s="101">
        <f>N2215/D2215</f>
        <v>16.75</v>
      </c>
      <c r="P2215" s="76">
        <v>33.5</v>
      </c>
      <c r="Q2215" s="76">
        <v>33.5</v>
      </c>
      <c r="R2215" s="102">
        <f>Q2215/D2215</f>
        <v>16.75</v>
      </c>
      <c r="S2215" s="4">
        <v>2</v>
      </c>
      <c r="T2215">
        <v>24</v>
      </c>
      <c r="U2215">
        <v>2</v>
      </c>
      <c r="V2215" s="6">
        <f>T2215/U2215</f>
        <v>12</v>
      </c>
      <c r="W2215">
        <v>288</v>
      </c>
      <c r="X2215">
        <v>24</v>
      </c>
      <c r="Y2215" s="6">
        <f>W2215/X2215</f>
        <v>12</v>
      </c>
      <c r="Z2215" s="6">
        <f>ROUND(Y2215,1)</f>
        <v>12</v>
      </c>
      <c r="AB2215" s="241"/>
      <c r="AC2215" s="241"/>
      <c r="AD2215" s="6"/>
      <c r="AE2215" s="241"/>
      <c r="AF2215" s="241"/>
    </row>
    <row r="2216" spans="1:32" ht="20.100000000000001" customHeight="1" x14ac:dyDescent="0.25">
      <c r="A2216" s="156">
        <v>52380</v>
      </c>
      <c r="B2216" s="144" t="s">
        <v>2785</v>
      </c>
      <c r="C2216" s="166" t="s">
        <v>2786</v>
      </c>
      <c r="D2216" s="146">
        <v>2</v>
      </c>
      <c r="E2216" s="146" t="s">
        <v>19</v>
      </c>
      <c r="F2216" s="168" t="s">
        <v>12496</v>
      </c>
      <c r="G2216" s="75">
        <v>9.6</v>
      </c>
      <c r="H2216" s="74">
        <v>9.6</v>
      </c>
      <c r="I2216" s="101">
        <f>H2216/D2216</f>
        <v>4.8</v>
      </c>
      <c r="J2216" s="76">
        <v>9.6</v>
      </c>
      <c r="K2216" s="76">
        <v>9.6</v>
      </c>
      <c r="L2216" s="102">
        <f>K2216/D2216</f>
        <v>4.8</v>
      </c>
      <c r="M2216" s="75">
        <v>9.6</v>
      </c>
      <c r="N2216" s="74">
        <v>9.6</v>
      </c>
      <c r="O2216" s="101">
        <f>N2216/D2216</f>
        <v>4.8</v>
      </c>
      <c r="P2216" s="76">
        <v>9.6</v>
      </c>
      <c r="Q2216" s="76">
        <v>9.6</v>
      </c>
      <c r="R2216" s="102">
        <f>Q2216/D2216</f>
        <v>4.8</v>
      </c>
      <c r="S2216" s="4">
        <v>2</v>
      </c>
      <c r="T2216">
        <v>24</v>
      </c>
      <c r="U2216">
        <v>2</v>
      </c>
      <c r="V2216" s="6">
        <f>T2216/U2216</f>
        <v>12</v>
      </c>
      <c r="W2216">
        <v>288</v>
      </c>
      <c r="X2216">
        <v>24</v>
      </c>
      <c r="Y2216" s="6">
        <f>W2216/X2216</f>
        <v>12</v>
      </c>
      <c r="Z2216" s="6">
        <f>ROUND(Y2216,1)</f>
        <v>12</v>
      </c>
      <c r="AB2216" s="241"/>
      <c r="AC2216" s="241"/>
      <c r="AD2216" s="6"/>
      <c r="AE2216" s="241"/>
      <c r="AF2216" s="241"/>
    </row>
    <row r="2217" spans="1:32" ht="20.100000000000001" customHeight="1" x14ac:dyDescent="0.25">
      <c r="A2217" s="156">
        <v>52377</v>
      </c>
      <c r="B2217" s="144" t="s">
        <v>2783</v>
      </c>
      <c r="C2217" s="166" t="s">
        <v>2784</v>
      </c>
      <c r="D2217" s="146">
        <v>2</v>
      </c>
      <c r="E2217" s="146" t="s">
        <v>28</v>
      </c>
      <c r="F2217" s="168" t="s">
        <v>12496</v>
      </c>
      <c r="G2217" s="75">
        <v>13.5</v>
      </c>
      <c r="H2217" s="74">
        <v>13.5</v>
      </c>
      <c r="I2217" s="101">
        <f>H2217/D2217</f>
        <v>6.75</v>
      </c>
      <c r="J2217" s="76">
        <v>13.5</v>
      </c>
      <c r="K2217" s="76">
        <v>13.5</v>
      </c>
      <c r="L2217" s="102">
        <f>K2217/D2217</f>
        <v>6.75</v>
      </c>
      <c r="M2217" s="75">
        <v>13.5</v>
      </c>
      <c r="N2217" s="74">
        <v>13.5</v>
      </c>
      <c r="O2217" s="101">
        <f>N2217/D2217</f>
        <v>6.75</v>
      </c>
      <c r="P2217" s="76">
        <v>13.5</v>
      </c>
      <c r="Q2217" s="76">
        <v>13.5</v>
      </c>
      <c r="R2217" s="102">
        <f>Q2217/D2217</f>
        <v>6.75</v>
      </c>
      <c r="S2217" s="5">
        <v>2</v>
      </c>
      <c r="T2217">
        <v>24</v>
      </c>
      <c r="U2217">
        <v>2</v>
      </c>
      <c r="V2217" s="6">
        <f>T2217/U2217</f>
        <v>12</v>
      </c>
      <c r="W2217">
        <v>288</v>
      </c>
      <c r="X2217">
        <v>24</v>
      </c>
      <c r="Y2217" s="6">
        <f>W2217/X2217</f>
        <v>12</v>
      </c>
      <c r="Z2217" s="6">
        <f>ROUND(Y2217,1)</f>
        <v>12</v>
      </c>
      <c r="AB2217" s="241"/>
      <c r="AC2217" s="241"/>
      <c r="AD2217" s="6"/>
      <c r="AE2217" s="241"/>
      <c r="AF2217" s="241"/>
    </row>
    <row r="2218" spans="1:32" ht="20.100000000000001" customHeight="1" x14ac:dyDescent="0.25">
      <c r="A2218" s="156">
        <v>52383</v>
      </c>
      <c r="B2218" s="144" t="s">
        <v>2789</v>
      </c>
      <c r="C2218" s="166" t="s">
        <v>2790</v>
      </c>
      <c r="D2218" s="146">
        <v>4</v>
      </c>
      <c r="E2218" s="146" t="s">
        <v>31</v>
      </c>
      <c r="F2218" s="168" t="s">
        <v>12500</v>
      </c>
      <c r="G2218" s="75">
        <v>39</v>
      </c>
      <c r="H2218" s="74">
        <v>36</v>
      </c>
      <c r="I2218" s="101">
        <f>H2218/D2218</f>
        <v>9</v>
      </c>
      <c r="J2218" s="76">
        <v>39</v>
      </c>
      <c r="K2218" s="76">
        <v>36</v>
      </c>
      <c r="L2218" s="102">
        <f>K2218/D2218</f>
        <v>9</v>
      </c>
      <c r="M2218" s="75">
        <v>39</v>
      </c>
      <c r="N2218" s="74">
        <v>36</v>
      </c>
      <c r="O2218" s="101">
        <f>N2218/D2218</f>
        <v>9</v>
      </c>
      <c r="P2218" s="76">
        <v>39</v>
      </c>
      <c r="Q2218" s="76">
        <v>36</v>
      </c>
      <c r="R2218" s="102">
        <f>Q2218/D2218</f>
        <v>9</v>
      </c>
      <c r="S2218" s="5">
        <v>4</v>
      </c>
      <c r="T2218">
        <v>24</v>
      </c>
      <c r="U2218">
        <v>4</v>
      </c>
      <c r="V2218" s="6">
        <f>T2218/U2218</f>
        <v>6</v>
      </c>
      <c r="W2218">
        <v>288</v>
      </c>
      <c r="X2218">
        <v>24</v>
      </c>
      <c r="Y2218" s="6">
        <f>W2218/X2218</f>
        <v>12</v>
      </c>
      <c r="Z2218" s="6">
        <f>ROUND(Y2218,1)</f>
        <v>12</v>
      </c>
      <c r="AB2218" s="241"/>
      <c r="AC2218" s="241"/>
      <c r="AD2218" s="6"/>
      <c r="AE2218" s="241"/>
      <c r="AF2218" s="241"/>
    </row>
    <row r="2219" spans="1:32" ht="20.100000000000001" customHeight="1" x14ac:dyDescent="0.25">
      <c r="A2219" s="156">
        <v>52382</v>
      </c>
      <c r="B2219" s="144" t="s">
        <v>2787</v>
      </c>
      <c r="C2219" s="166" t="s">
        <v>2788</v>
      </c>
      <c r="D2219" s="146">
        <v>4</v>
      </c>
      <c r="E2219" s="146" t="s">
        <v>31</v>
      </c>
      <c r="F2219" s="168" t="s">
        <v>12500</v>
      </c>
      <c r="G2219" s="75">
        <v>39</v>
      </c>
      <c r="H2219" s="74">
        <v>36</v>
      </c>
      <c r="I2219" s="101">
        <f>H2219/D2219</f>
        <v>9</v>
      </c>
      <c r="J2219" s="76">
        <v>39</v>
      </c>
      <c r="K2219" s="76">
        <v>36</v>
      </c>
      <c r="L2219" s="102">
        <f>K2219/D2219</f>
        <v>9</v>
      </c>
      <c r="M2219" s="75">
        <v>39</v>
      </c>
      <c r="N2219" s="74">
        <v>36</v>
      </c>
      <c r="O2219" s="101">
        <f>N2219/D2219</f>
        <v>9</v>
      </c>
      <c r="P2219" s="76">
        <v>39</v>
      </c>
      <c r="Q2219" s="76">
        <v>36</v>
      </c>
      <c r="R2219" s="102">
        <f>Q2219/D2219</f>
        <v>9</v>
      </c>
      <c r="S2219" s="5">
        <v>4</v>
      </c>
      <c r="T2219">
        <v>24</v>
      </c>
      <c r="U2219">
        <v>4</v>
      </c>
      <c r="V2219" s="6">
        <f>T2219/U2219</f>
        <v>6</v>
      </c>
      <c r="W2219">
        <v>288</v>
      </c>
      <c r="X2219">
        <v>24</v>
      </c>
      <c r="Y2219" s="6">
        <f>W2219/X2219</f>
        <v>12</v>
      </c>
      <c r="Z2219" s="6">
        <f>ROUND(Y2219,1)</f>
        <v>12</v>
      </c>
      <c r="AB2219" s="241"/>
      <c r="AC2219" s="241"/>
      <c r="AD2219" s="6"/>
      <c r="AE2219" s="241"/>
      <c r="AF2219" s="241"/>
    </row>
    <row r="2220" spans="1:32" ht="20.100000000000001" customHeight="1" x14ac:dyDescent="0.25">
      <c r="A2220" s="156">
        <v>52397</v>
      </c>
      <c r="B2220" s="144" t="s">
        <v>2801</v>
      </c>
      <c r="C2220" s="166" t="s">
        <v>2802</v>
      </c>
      <c r="D2220" s="146">
        <v>1</v>
      </c>
      <c r="E2220" s="146" t="s">
        <v>79</v>
      </c>
      <c r="F2220" s="168"/>
      <c r="G2220" s="75">
        <v>177</v>
      </c>
      <c r="H2220" s="74">
        <v>177</v>
      </c>
      <c r="I2220" s="101">
        <f>H2220/D2220</f>
        <v>177</v>
      </c>
      <c r="J2220" s="76">
        <v>177</v>
      </c>
      <c r="K2220" s="76">
        <v>177</v>
      </c>
      <c r="L2220" s="102">
        <f>K2220/D2220</f>
        <v>177</v>
      </c>
      <c r="M2220" s="75">
        <v>177</v>
      </c>
      <c r="N2220" s="74">
        <v>177</v>
      </c>
      <c r="O2220" s="101">
        <f>N2220/D2220</f>
        <v>177</v>
      </c>
      <c r="P2220" s="76">
        <v>177</v>
      </c>
      <c r="Q2220" s="76">
        <v>177</v>
      </c>
      <c r="R2220" s="102">
        <f>Q2220/D2220</f>
        <v>177</v>
      </c>
      <c r="S2220" s="5">
        <v>1</v>
      </c>
      <c r="T2220">
        <v>1</v>
      </c>
      <c r="U2220">
        <v>1</v>
      </c>
      <c r="V2220" s="6">
        <f>T2220/U2220</f>
        <v>1</v>
      </c>
      <c r="W2220" t="s">
        <v>80</v>
      </c>
      <c r="X2220">
        <v>1</v>
      </c>
      <c r="Y2220" s="6">
        <f>W2220/X2220</f>
        <v>1984</v>
      </c>
      <c r="Z2220" s="6">
        <f>ROUND(Y2220,1)</f>
        <v>1984</v>
      </c>
      <c r="AB2220" s="241"/>
      <c r="AC2220" s="241"/>
      <c r="AD2220" s="6"/>
      <c r="AE2220" s="241"/>
      <c r="AF2220" s="241"/>
    </row>
    <row r="2221" spans="1:32" ht="20.100000000000001" customHeight="1" x14ac:dyDescent="0.25">
      <c r="A2221" s="156">
        <v>52403</v>
      </c>
      <c r="B2221" s="144" t="s">
        <v>2805</v>
      </c>
      <c r="C2221" s="166" t="s">
        <v>2806</v>
      </c>
      <c r="D2221" s="146">
        <v>1</v>
      </c>
      <c r="E2221" s="146" t="s">
        <v>79</v>
      </c>
      <c r="F2221" s="168"/>
      <c r="G2221" s="75">
        <v>177</v>
      </c>
      <c r="H2221" s="74">
        <v>177</v>
      </c>
      <c r="I2221" s="101">
        <f>H2221/D2221</f>
        <v>177</v>
      </c>
      <c r="J2221" s="76">
        <v>177</v>
      </c>
      <c r="K2221" s="76">
        <v>177</v>
      </c>
      <c r="L2221" s="102">
        <f>K2221/D2221</f>
        <v>177</v>
      </c>
      <c r="M2221" s="75">
        <v>177</v>
      </c>
      <c r="N2221" s="74">
        <v>177</v>
      </c>
      <c r="O2221" s="101">
        <f>N2221/D2221</f>
        <v>177</v>
      </c>
      <c r="P2221" s="76">
        <v>177</v>
      </c>
      <c r="Q2221" s="76">
        <v>177</v>
      </c>
      <c r="R2221" s="102">
        <f>Q2221/D2221</f>
        <v>177</v>
      </c>
      <c r="S2221" s="5">
        <v>1</v>
      </c>
      <c r="T2221" s="11">
        <v>1</v>
      </c>
      <c r="U2221" s="11">
        <v>1</v>
      </c>
      <c r="V2221" s="6">
        <f>T2221/U2221</f>
        <v>1</v>
      </c>
      <c r="W2221" s="11" t="s">
        <v>80</v>
      </c>
      <c r="X2221" s="11">
        <v>1</v>
      </c>
      <c r="Y2221" s="6">
        <f>W2221/X2221</f>
        <v>1984</v>
      </c>
      <c r="Z2221" s="6">
        <f>ROUND(Y2221,1)</f>
        <v>1984</v>
      </c>
      <c r="AA2221" s="11"/>
      <c r="AB2221" s="241"/>
      <c r="AC2221" s="241"/>
      <c r="AD2221" s="6"/>
      <c r="AE2221" s="241"/>
      <c r="AF2221" s="241"/>
    </row>
    <row r="2222" spans="1:32" ht="20.100000000000001" customHeight="1" x14ac:dyDescent="0.25">
      <c r="A2222" s="156">
        <v>52395</v>
      </c>
      <c r="B2222" s="144" t="s">
        <v>2797</v>
      </c>
      <c r="C2222" s="166" t="s">
        <v>2798</v>
      </c>
      <c r="D2222" s="146">
        <v>1</v>
      </c>
      <c r="E2222" s="146" t="s">
        <v>79</v>
      </c>
      <c r="F2222" s="168"/>
      <c r="G2222" s="75">
        <v>177</v>
      </c>
      <c r="H2222" s="74">
        <v>177</v>
      </c>
      <c r="I2222" s="101">
        <f>H2222/D2222</f>
        <v>177</v>
      </c>
      <c r="J2222" s="76">
        <v>177</v>
      </c>
      <c r="K2222" s="76">
        <v>177</v>
      </c>
      <c r="L2222" s="102">
        <f>K2222/D2222</f>
        <v>177</v>
      </c>
      <c r="M2222" s="75">
        <v>177</v>
      </c>
      <c r="N2222" s="74">
        <v>177</v>
      </c>
      <c r="O2222" s="101">
        <f>N2222/D2222</f>
        <v>177</v>
      </c>
      <c r="P2222" s="76">
        <v>177</v>
      </c>
      <c r="Q2222" s="76">
        <v>177</v>
      </c>
      <c r="R2222" s="102">
        <f>Q2222/D2222</f>
        <v>177</v>
      </c>
      <c r="S2222" s="5">
        <v>1</v>
      </c>
      <c r="T2222">
        <v>1</v>
      </c>
      <c r="U2222">
        <v>1</v>
      </c>
      <c r="V2222" s="6">
        <f>T2222/U2222</f>
        <v>1</v>
      </c>
      <c r="W2222" t="s">
        <v>80</v>
      </c>
      <c r="X2222">
        <v>1</v>
      </c>
      <c r="Y2222" s="6">
        <f>W2222/X2222</f>
        <v>1984</v>
      </c>
      <c r="Z2222" s="6">
        <f>ROUND(Y2222,1)</f>
        <v>1984</v>
      </c>
      <c r="AB2222" s="241"/>
      <c r="AC2222" s="241"/>
      <c r="AD2222" s="6"/>
      <c r="AE2222" s="241"/>
      <c r="AF2222" s="241"/>
    </row>
    <row r="2223" spans="1:32" ht="20.100000000000001" customHeight="1" x14ac:dyDescent="0.25">
      <c r="A2223" s="156">
        <v>52396</v>
      </c>
      <c r="B2223" s="144" t="s">
        <v>2799</v>
      </c>
      <c r="C2223" s="166" t="s">
        <v>2800</v>
      </c>
      <c r="D2223" s="146">
        <v>1</v>
      </c>
      <c r="E2223" s="146" t="s">
        <v>229</v>
      </c>
      <c r="F2223" s="168"/>
      <c r="G2223" s="75">
        <v>76</v>
      </c>
      <c r="H2223" s="74">
        <v>76</v>
      </c>
      <c r="I2223" s="101">
        <f>H2223/D2223</f>
        <v>76</v>
      </c>
      <c r="J2223" s="76">
        <v>76</v>
      </c>
      <c r="K2223" s="76">
        <v>76</v>
      </c>
      <c r="L2223" s="102">
        <f>K2223/D2223</f>
        <v>76</v>
      </c>
      <c r="M2223" s="75">
        <v>76</v>
      </c>
      <c r="N2223" s="74">
        <v>76</v>
      </c>
      <c r="O2223" s="101">
        <f>N2223/D2223</f>
        <v>76</v>
      </c>
      <c r="P2223" s="76">
        <v>76</v>
      </c>
      <c r="Q2223" s="76">
        <v>76</v>
      </c>
      <c r="R2223" s="102">
        <f>Q2223/D2223</f>
        <v>76</v>
      </c>
      <c r="S2223" s="5">
        <v>1</v>
      </c>
      <c r="T2223">
        <v>1</v>
      </c>
      <c r="U2223">
        <v>1</v>
      </c>
      <c r="V2223" s="6">
        <f>T2223/U2223</f>
        <v>1</v>
      </c>
      <c r="W2223">
        <v>661</v>
      </c>
      <c r="X2223">
        <v>1</v>
      </c>
      <c r="Y2223" s="6">
        <f>W2223/X2223</f>
        <v>661</v>
      </c>
      <c r="Z2223" s="6">
        <f>ROUND(Y2223,1)</f>
        <v>661</v>
      </c>
      <c r="AB2223" s="241"/>
      <c r="AC2223" s="241"/>
      <c r="AD2223" s="6"/>
      <c r="AE2223" s="241"/>
      <c r="AF2223" s="241"/>
    </row>
    <row r="2224" spans="1:32" ht="20.100000000000001" customHeight="1" x14ac:dyDescent="0.25">
      <c r="A2224" s="156">
        <v>52404</v>
      </c>
      <c r="B2224" s="144" t="s">
        <v>2807</v>
      </c>
      <c r="C2224" s="166" t="s">
        <v>2808</v>
      </c>
      <c r="D2224" s="146">
        <v>1</v>
      </c>
      <c r="E2224" s="146" t="s">
        <v>229</v>
      </c>
      <c r="F2224" s="168"/>
      <c r="G2224" s="75">
        <v>76</v>
      </c>
      <c r="H2224" s="74">
        <v>76</v>
      </c>
      <c r="I2224" s="101">
        <f>H2224/D2224</f>
        <v>76</v>
      </c>
      <c r="J2224" s="76">
        <v>76</v>
      </c>
      <c r="K2224" s="76">
        <v>76</v>
      </c>
      <c r="L2224" s="102">
        <f>K2224/D2224</f>
        <v>76</v>
      </c>
      <c r="M2224" s="75">
        <v>76</v>
      </c>
      <c r="N2224" s="74">
        <v>76</v>
      </c>
      <c r="O2224" s="101">
        <f>N2224/D2224</f>
        <v>76</v>
      </c>
      <c r="P2224" s="76">
        <v>76</v>
      </c>
      <c r="Q2224" s="76">
        <v>76</v>
      </c>
      <c r="R2224" s="102">
        <f>Q2224/D2224</f>
        <v>76</v>
      </c>
      <c r="S2224" s="5">
        <v>1</v>
      </c>
      <c r="T2224">
        <v>1</v>
      </c>
      <c r="U2224">
        <v>1</v>
      </c>
      <c r="V2224" s="6">
        <f>T2224/U2224</f>
        <v>1</v>
      </c>
      <c r="W2224">
        <v>661</v>
      </c>
      <c r="X2224">
        <v>1</v>
      </c>
      <c r="Y2224" s="6">
        <f>W2224/X2224</f>
        <v>661</v>
      </c>
      <c r="Z2224" s="6">
        <f>ROUND(Y2224,1)</f>
        <v>661</v>
      </c>
      <c r="AB2224" s="241"/>
      <c r="AC2224" s="241"/>
      <c r="AD2224" s="6"/>
      <c r="AE2224" s="241"/>
      <c r="AF2224" s="241"/>
    </row>
    <row r="2225" spans="1:32" ht="20.100000000000001" customHeight="1" x14ac:dyDescent="0.25">
      <c r="A2225" s="156">
        <v>52393</v>
      </c>
      <c r="B2225" s="144" t="s">
        <v>2795</v>
      </c>
      <c r="C2225" s="166" t="s">
        <v>2796</v>
      </c>
      <c r="D2225" s="146">
        <v>1</v>
      </c>
      <c r="E2225" s="146" t="s">
        <v>229</v>
      </c>
      <c r="F2225" s="168"/>
      <c r="G2225" s="75">
        <v>76</v>
      </c>
      <c r="H2225" s="74">
        <v>76</v>
      </c>
      <c r="I2225" s="101">
        <f>H2225/D2225</f>
        <v>76</v>
      </c>
      <c r="J2225" s="76">
        <v>76</v>
      </c>
      <c r="K2225" s="76">
        <v>76</v>
      </c>
      <c r="L2225" s="102">
        <f>K2225/D2225</f>
        <v>76</v>
      </c>
      <c r="M2225" s="75">
        <v>76</v>
      </c>
      <c r="N2225" s="74">
        <v>76</v>
      </c>
      <c r="O2225" s="101">
        <f>N2225/D2225</f>
        <v>76</v>
      </c>
      <c r="P2225" s="76">
        <v>76</v>
      </c>
      <c r="Q2225" s="76">
        <v>76</v>
      </c>
      <c r="R2225" s="102">
        <f>Q2225/D2225</f>
        <v>76</v>
      </c>
      <c r="S2225" s="5">
        <v>1</v>
      </c>
      <c r="T2225">
        <v>1</v>
      </c>
      <c r="U2225">
        <v>1</v>
      </c>
      <c r="V2225" s="6">
        <f>T2225/U2225</f>
        <v>1</v>
      </c>
      <c r="W2225">
        <v>661</v>
      </c>
      <c r="X2225">
        <v>1</v>
      </c>
      <c r="Y2225" s="6">
        <f>W2225/X2225</f>
        <v>661</v>
      </c>
      <c r="Z2225" s="6">
        <f>ROUND(Y2225,1)</f>
        <v>661</v>
      </c>
      <c r="AB2225" s="241"/>
      <c r="AC2225" s="241"/>
      <c r="AD2225" s="6"/>
      <c r="AE2225" s="241"/>
      <c r="AF2225" s="241"/>
    </row>
    <row r="2226" spans="1:32" ht="20.100000000000001" customHeight="1" x14ac:dyDescent="0.25">
      <c r="A2226" s="156">
        <v>45766</v>
      </c>
      <c r="B2226" s="144" t="s">
        <v>2233</v>
      </c>
      <c r="C2226" s="150" t="s">
        <v>2234</v>
      </c>
      <c r="D2226" s="146">
        <v>4</v>
      </c>
      <c r="E2226" s="146" t="s">
        <v>31</v>
      </c>
      <c r="F2226" s="168" t="s">
        <v>12500</v>
      </c>
      <c r="G2226" s="75">
        <v>51.3</v>
      </c>
      <c r="H2226" s="74">
        <v>39</v>
      </c>
      <c r="I2226" s="101">
        <f>H2226/D2226</f>
        <v>9.75</v>
      </c>
      <c r="J2226" s="76">
        <v>51.3</v>
      </c>
      <c r="K2226" s="76">
        <v>39</v>
      </c>
      <c r="L2226" s="102">
        <f>K2226/D2226</f>
        <v>9.75</v>
      </c>
      <c r="M2226" s="75">
        <v>51.3</v>
      </c>
      <c r="N2226" s="244">
        <v>42</v>
      </c>
      <c r="O2226" s="101">
        <f>N2226/D2226</f>
        <v>10.5</v>
      </c>
      <c r="P2226" s="76">
        <v>51.3</v>
      </c>
      <c r="Q2226" s="245">
        <v>42</v>
      </c>
      <c r="R2226" s="102">
        <f>Q2226/D2226</f>
        <v>10.5</v>
      </c>
      <c r="S2226" s="5">
        <v>4</v>
      </c>
      <c r="T2226">
        <v>24</v>
      </c>
      <c r="U2226">
        <v>4</v>
      </c>
      <c r="V2226" s="6">
        <f>T2226/U2226</f>
        <v>6</v>
      </c>
      <c r="W2226">
        <v>288</v>
      </c>
      <c r="X2226">
        <v>24</v>
      </c>
      <c r="Y2226" s="6">
        <f>W2226/X2226</f>
        <v>12</v>
      </c>
      <c r="Z2226" s="6">
        <f>ROUND(Y2226,1)</f>
        <v>12</v>
      </c>
      <c r="AB2226" s="241"/>
      <c r="AC2226" s="241"/>
      <c r="AD2226" s="6"/>
      <c r="AE2226" s="241"/>
      <c r="AF2226" s="241"/>
    </row>
    <row r="2227" spans="1:32" ht="20.100000000000001" customHeight="1" x14ac:dyDescent="0.25">
      <c r="A2227" s="156">
        <v>45765</v>
      </c>
      <c r="B2227" s="144" t="s">
        <v>2231</v>
      </c>
      <c r="C2227" s="150" t="s">
        <v>2232</v>
      </c>
      <c r="D2227" s="146">
        <v>4</v>
      </c>
      <c r="E2227" s="146" t="s">
        <v>31</v>
      </c>
      <c r="F2227" s="168" t="s">
        <v>12500</v>
      </c>
      <c r="G2227" s="75">
        <v>51.3</v>
      </c>
      <c r="H2227" s="74">
        <v>39</v>
      </c>
      <c r="I2227" s="101">
        <f>H2227/D2227</f>
        <v>9.75</v>
      </c>
      <c r="J2227" s="76">
        <v>51.3</v>
      </c>
      <c r="K2227" s="76">
        <v>39</v>
      </c>
      <c r="L2227" s="102">
        <f>K2227/D2227</f>
        <v>9.75</v>
      </c>
      <c r="M2227" s="75">
        <v>51.3</v>
      </c>
      <c r="N2227" s="244">
        <v>42</v>
      </c>
      <c r="O2227" s="101">
        <f>N2227/D2227</f>
        <v>10.5</v>
      </c>
      <c r="P2227" s="76">
        <v>51.3</v>
      </c>
      <c r="Q2227" s="245">
        <v>42</v>
      </c>
      <c r="R2227" s="102">
        <f>Q2227/D2227</f>
        <v>10.5</v>
      </c>
      <c r="S2227" s="5">
        <v>4</v>
      </c>
      <c r="T2227">
        <v>24</v>
      </c>
      <c r="U2227">
        <v>4</v>
      </c>
      <c r="V2227" s="6">
        <f>T2227/U2227</f>
        <v>6</v>
      </c>
      <c r="W2227">
        <v>288</v>
      </c>
      <c r="X2227">
        <v>24</v>
      </c>
      <c r="Y2227" s="6">
        <f>W2227/X2227</f>
        <v>12</v>
      </c>
      <c r="Z2227" s="6">
        <f>ROUND(Y2227,1)</f>
        <v>12</v>
      </c>
      <c r="AB2227" s="241"/>
      <c r="AC2227" s="241"/>
      <c r="AD2227" s="6"/>
      <c r="AE2227" s="241"/>
      <c r="AF2227" s="241"/>
    </row>
    <row r="2228" spans="1:32" ht="20.100000000000001" customHeight="1" x14ac:dyDescent="0.25">
      <c r="A2228" s="156">
        <v>58038</v>
      </c>
      <c r="B2228" s="144" t="s">
        <v>3119</v>
      </c>
      <c r="C2228" s="158" t="s">
        <v>3120</v>
      </c>
      <c r="D2228" s="146">
        <v>2</v>
      </c>
      <c r="E2228" s="146" t="s">
        <v>28</v>
      </c>
      <c r="F2228" s="168" t="s">
        <v>12496</v>
      </c>
      <c r="G2228" s="75">
        <v>28.14</v>
      </c>
      <c r="H2228" s="74">
        <v>26.5</v>
      </c>
      <c r="I2228" s="101">
        <f>H2228/D2228</f>
        <v>13.25</v>
      </c>
      <c r="J2228" s="76">
        <v>28.14</v>
      </c>
      <c r="K2228" s="76">
        <v>26.5</v>
      </c>
      <c r="L2228" s="102">
        <f>K2228/D2228</f>
        <v>13.25</v>
      </c>
      <c r="M2228" s="75">
        <v>28.14</v>
      </c>
      <c r="N2228" s="74">
        <v>26.5</v>
      </c>
      <c r="O2228" s="101">
        <f>N2228/D2228</f>
        <v>13.25</v>
      </c>
      <c r="P2228" s="76">
        <v>28.14</v>
      </c>
      <c r="Q2228" s="76">
        <v>26.5</v>
      </c>
      <c r="R2228" s="102">
        <f>Q2228/D2228</f>
        <v>13.25</v>
      </c>
      <c r="S2228" s="5">
        <v>2</v>
      </c>
      <c r="T2228">
        <v>24</v>
      </c>
      <c r="U2228">
        <v>2</v>
      </c>
      <c r="V2228" s="6">
        <f>T2228/U2228</f>
        <v>12</v>
      </c>
      <c r="W2228">
        <v>288</v>
      </c>
      <c r="X2228">
        <v>24</v>
      </c>
      <c r="Y2228" s="6">
        <f>W2228/X2228</f>
        <v>12</v>
      </c>
      <c r="Z2228" s="6">
        <f>ROUND(Y2228,1)</f>
        <v>12</v>
      </c>
      <c r="AB2228" s="241"/>
      <c r="AC2228" s="241"/>
      <c r="AD2228" s="6"/>
      <c r="AE2228" s="241"/>
      <c r="AF2228" s="241"/>
    </row>
    <row r="2229" spans="1:32" s="4" customFormat="1" ht="20.100000000000001" customHeight="1" x14ac:dyDescent="0.25">
      <c r="A2229" s="156">
        <v>58081</v>
      </c>
      <c r="B2229" s="144" t="s">
        <v>3145</v>
      </c>
      <c r="C2229" s="158" t="s">
        <v>3146</v>
      </c>
      <c r="D2229" s="146">
        <v>12</v>
      </c>
      <c r="E2229" s="146" t="s">
        <v>22</v>
      </c>
      <c r="F2229" s="168" t="s">
        <v>12515</v>
      </c>
      <c r="G2229" s="75">
        <v>36.119999999999997</v>
      </c>
      <c r="H2229" s="74">
        <v>31.92</v>
      </c>
      <c r="I2229" s="101">
        <f>H2229/D2229</f>
        <v>2.66</v>
      </c>
      <c r="J2229" s="76">
        <v>36.119999999999997</v>
      </c>
      <c r="K2229" s="76">
        <v>31.92</v>
      </c>
      <c r="L2229" s="102">
        <f>K2229/D2229</f>
        <v>2.66</v>
      </c>
      <c r="M2229" s="75">
        <v>36.119999999999997</v>
      </c>
      <c r="N2229" s="74">
        <v>31.92</v>
      </c>
      <c r="O2229" s="101">
        <f>N2229/D2229</f>
        <v>2.66</v>
      </c>
      <c r="P2229" s="76">
        <v>36.119999999999997</v>
      </c>
      <c r="Q2229" s="76">
        <v>31.92</v>
      </c>
      <c r="R2229" s="102">
        <f>Q2229/D2229</f>
        <v>2.66</v>
      </c>
      <c r="S2229" s="4">
        <v>12</v>
      </c>
      <c r="T2229" s="172">
        <v>12</v>
      </c>
      <c r="U2229" s="172">
        <v>12</v>
      </c>
      <c r="V2229" s="6">
        <f>T2229/U2229</f>
        <v>1</v>
      </c>
      <c r="W2229" s="172">
        <v>384</v>
      </c>
      <c r="X2229" s="172">
        <v>12</v>
      </c>
      <c r="Y2229" s="6">
        <f>W2229/X2229</f>
        <v>32</v>
      </c>
      <c r="Z2229" s="6">
        <f>ROUND(Y2229,1)</f>
        <v>32</v>
      </c>
      <c r="AA2229" s="172"/>
      <c r="AB2229" s="241"/>
      <c r="AC2229" s="241"/>
      <c r="AD2229" s="6"/>
      <c r="AE2229" s="241"/>
      <c r="AF2229" s="241"/>
    </row>
    <row r="2230" spans="1:32" s="4" customFormat="1" ht="20.100000000000001" customHeight="1" x14ac:dyDescent="0.25">
      <c r="A2230" s="156">
        <v>58062</v>
      </c>
      <c r="B2230" s="144" t="s">
        <v>3139</v>
      </c>
      <c r="C2230" s="158" t="s">
        <v>3140</v>
      </c>
      <c r="D2230" s="146">
        <v>12</v>
      </c>
      <c r="E2230" s="146" t="s">
        <v>22</v>
      </c>
      <c r="F2230" s="168" t="s">
        <v>12494</v>
      </c>
      <c r="G2230" s="75">
        <v>31.08</v>
      </c>
      <c r="H2230" s="74">
        <v>25.92</v>
      </c>
      <c r="I2230" s="101">
        <f>H2230/D2230</f>
        <v>2.16</v>
      </c>
      <c r="J2230" s="76">
        <v>31.08</v>
      </c>
      <c r="K2230" s="76">
        <v>25.92</v>
      </c>
      <c r="L2230" s="102">
        <f>K2230/D2230</f>
        <v>2.16</v>
      </c>
      <c r="M2230" s="75">
        <v>31.08</v>
      </c>
      <c r="N2230" s="74">
        <v>25.92</v>
      </c>
      <c r="O2230" s="101">
        <f>N2230/D2230</f>
        <v>2.16</v>
      </c>
      <c r="P2230" s="76">
        <v>31.08</v>
      </c>
      <c r="Q2230" s="76">
        <v>25.92</v>
      </c>
      <c r="R2230" s="102">
        <f>Q2230/D2230</f>
        <v>2.16</v>
      </c>
      <c r="S2230" s="4">
        <v>12</v>
      </c>
      <c r="T2230" s="172">
        <v>12</v>
      </c>
      <c r="U2230" s="172">
        <v>12</v>
      </c>
      <c r="V2230" s="6">
        <f>T2230/U2230</f>
        <v>1</v>
      </c>
      <c r="W2230" s="172">
        <v>288</v>
      </c>
      <c r="X2230" s="172">
        <v>12</v>
      </c>
      <c r="Y2230" s="6">
        <f>W2230/X2230</f>
        <v>24</v>
      </c>
      <c r="Z2230" s="6">
        <f>ROUND(Y2230,1)</f>
        <v>24</v>
      </c>
      <c r="AA2230" s="172"/>
      <c r="AB2230" s="241"/>
      <c r="AC2230" s="241"/>
      <c r="AD2230" s="6"/>
      <c r="AE2230" s="241"/>
      <c r="AF2230" s="241"/>
    </row>
    <row r="2231" spans="1:32" ht="20.100000000000001" customHeight="1" x14ac:dyDescent="0.25">
      <c r="A2231" s="156">
        <v>58058</v>
      </c>
      <c r="B2231" s="144" t="s">
        <v>3131</v>
      </c>
      <c r="C2231" s="147" t="s">
        <v>3132</v>
      </c>
      <c r="D2231" s="146">
        <v>1</v>
      </c>
      <c r="E2231" s="146" t="s">
        <v>25</v>
      </c>
      <c r="F2231" s="168" t="s">
        <v>12495</v>
      </c>
      <c r="G2231" s="75">
        <v>17.25</v>
      </c>
      <c r="H2231" s="74">
        <v>16.489999999999998</v>
      </c>
      <c r="I2231" s="101">
        <f>H2231/D2231</f>
        <v>16.489999999999998</v>
      </c>
      <c r="J2231" s="76">
        <v>17.25</v>
      </c>
      <c r="K2231" s="76">
        <v>16.489999999999998</v>
      </c>
      <c r="L2231" s="102">
        <f>K2231/D2231</f>
        <v>16.489999999999998</v>
      </c>
      <c r="M2231" s="75">
        <v>17.25</v>
      </c>
      <c r="N2231" s="74">
        <v>16.489999999999998</v>
      </c>
      <c r="O2231" s="101">
        <f>N2231/D2231</f>
        <v>16.489999999999998</v>
      </c>
      <c r="P2231" s="76">
        <v>17.25</v>
      </c>
      <c r="Q2231" s="76">
        <v>16.489999999999998</v>
      </c>
      <c r="R2231" s="102">
        <f>Q2231/D2231</f>
        <v>16.489999999999998</v>
      </c>
      <c r="S2231" s="5">
        <v>1</v>
      </c>
      <c r="T2231">
        <v>18</v>
      </c>
      <c r="U2231">
        <v>1</v>
      </c>
      <c r="V2231" s="6">
        <f>T2231/U2231</f>
        <v>18</v>
      </c>
      <c r="W2231">
        <v>216</v>
      </c>
      <c r="X2231">
        <v>18</v>
      </c>
      <c r="Y2231" s="6">
        <f>W2231/X2231</f>
        <v>12</v>
      </c>
      <c r="Z2231" s="6">
        <f>ROUND(Y2231,1)</f>
        <v>12</v>
      </c>
      <c r="AB2231" s="241"/>
      <c r="AC2231" s="241"/>
      <c r="AD2231" s="6"/>
      <c r="AE2231" s="241"/>
      <c r="AF2231" s="241"/>
    </row>
    <row r="2232" spans="1:32" ht="20.100000000000001" customHeight="1" x14ac:dyDescent="0.25">
      <c r="A2232" s="156">
        <v>58060</v>
      </c>
      <c r="B2232" s="144" t="s">
        <v>3135</v>
      </c>
      <c r="C2232" s="158" t="s">
        <v>3136</v>
      </c>
      <c r="D2232" s="146">
        <v>2</v>
      </c>
      <c r="E2232" s="146" t="s">
        <v>28</v>
      </c>
      <c r="F2232" s="168" t="s">
        <v>12496</v>
      </c>
      <c r="G2232" s="75">
        <v>25.9</v>
      </c>
      <c r="H2232" s="74">
        <v>23.3</v>
      </c>
      <c r="I2232" s="101">
        <f>H2232/D2232</f>
        <v>11.65</v>
      </c>
      <c r="J2232" s="76">
        <v>25.9</v>
      </c>
      <c r="K2232" s="76">
        <v>23.3</v>
      </c>
      <c r="L2232" s="102">
        <f>K2232/D2232</f>
        <v>11.65</v>
      </c>
      <c r="M2232" s="75">
        <v>25.9</v>
      </c>
      <c r="N2232" s="74">
        <v>23.3</v>
      </c>
      <c r="O2232" s="101">
        <f>N2232/D2232</f>
        <v>11.65</v>
      </c>
      <c r="P2232" s="76">
        <v>25.9</v>
      </c>
      <c r="Q2232" s="76">
        <v>23.3</v>
      </c>
      <c r="R2232" s="102">
        <f>Q2232/D2232</f>
        <v>11.65</v>
      </c>
      <c r="S2232" s="5">
        <v>2</v>
      </c>
      <c r="T2232">
        <v>24</v>
      </c>
      <c r="U2232">
        <v>2</v>
      </c>
      <c r="V2232" s="6">
        <f>T2232/U2232</f>
        <v>12</v>
      </c>
      <c r="W2232">
        <v>288</v>
      </c>
      <c r="X2232">
        <v>24</v>
      </c>
      <c r="Y2232" s="6">
        <f>W2232/X2232</f>
        <v>12</v>
      </c>
      <c r="Z2232" s="6">
        <f>ROUND(Y2232,1)</f>
        <v>12</v>
      </c>
      <c r="AB2232" s="241"/>
      <c r="AC2232" s="241"/>
      <c r="AD2232" s="6"/>
      <c r="AE2232" s="241"/>
      <c r="AF2232" s="241"/>
    </row>
    <row r="2233" spans="1:32" ht="20.100000000000001" customHeight="1" x14ac:dyDescent="0.25">
      <c r="A2233" s="156">
        <v>58045</v>
      </c>
      <c r="B2233" s="144" t="s">
        <v>3123</v>
      </c>
      <c r="C2233" s="158" t="s">
        <v>3124</v>
      </c>
      <c r="D2233" s="146">
        <v>2</v>
      </c>
      <c r="E2233" s="146" t="s">
        <v>28</v>
      </c>
      <c r="F2233" s="168" t="s">
        <v>12503</v>
      </c>
      <c r="G2233" s="75">
        <v>26.56</v>
      </c>
      <c r="H2233" s="74">
        <v>24</v>
      </c>
      <c r="I2233" s="101">
        <f>H2233/D2233</f>
        <v>12</v>
      </c>
      <c r="J2233" s="76">
        <v>26.56</v>
      </c>
      <c r="K2233" s="76">
        <v>24</v>
      </c>
      <c r="L2233" s="102">
        <f>K2233/D2233</f>
        <v>12</v>
      </c>
      <c r="M2233" s="75">
        <v>26.56</v>
      </c>
      <c r="N2233" s="74">
        <v>24</v>
      </c>
      <c r="O2233" s="101">
        <f>N2233/D2233</f>
        <v>12</v>
      </c>
      <c r="P2233" s="76">
        <v>26.56</v>
      </c>
      <c r="Q2233" s="76">
        <v>24</v>
      </c>
      <c r="R2233" s="102">
        <f>Q2233/D2233</f>
        <v>12</v>
      </c>
      <c r="S2233" s="5">
        <v>2</v>
      </c>
      <c r="T2233">
        <v>24</v>
      </c>
      <c r="U2233">
        <v>2</v>
      </c>
      <c r="V2233" s="6">
        <f>T2233/U2233</f>
        <v>12</v>
      </c>
      <c r="W2233">
        <v>384</v>
      </c>
      <c r="X2233">
        <v>24</v>
      </c>
      <c r="Y2233" s="6">
        <f>W2233/X2233</f>
        <v>16</v>
      </c>
      <c r="Z2233" s="6">
        <f>ROUND(Y2233,1)</f>
        <v>16</v>
      </c>
      <c r="AB2233" s="241"/>
      <c r="AC2233" s="241"/>
      <c r="AD2233" s="6"/>
      <c r="AE2233" s="241"/>
      <c r="AF2233" s="241"/>
    </row>
    <row r="2234" spans="1:32" ht="20.100000000000001" customHeight="1" x14ac:dyDescent="0.25">
      <c r="A2234" s="156">
        <v>58071</v>
      </c>
      <c r="B2234" s="144" t="s">
        <v>3143</v>
      </c>
      <c r="C2234" s="158" t="s">
        <v>3144</v>
      </c>
      <c r="D2234" s="146">
        <v>4</v>
      </c>
      <c r="E2234" s="146" t="s">
        <v>31</v>
      </c>
      <c r="F2234" s="168" t="s">
        <v>12497</v>
      </c>
      <c r="G2234" s="75">
        <v>29.96</v>
      </c>
      <c r="H2234" s="74">
        <v>28.5</v>
      </c>
      <c r="I2234" s="101">
        <f>H2234/D2234</f>
        <v>7.125</v>
      </c>
      <c r="J2234" s="76">
        <v>29.96</v>
      </c>
      <c r="K2234" s="76">
        <v>28.5</v>
      </c>
      <c r="L2234" s="102">
        <f>K2234/D2234</f>
        <v>7.125</v>
      </c>
      <c r="M2234" s="75">
        <v>29.96</v>
      </c>
      <c r="N2234" s="74">
        <v>28.5</v>
      </c>
      <c r="O2234" s="101">
        <f>N2234/D2234</f>
        <v>7.125</v>
      </c>
      <c r="P2234" s="76">
        <v>29.96</v>
      </c>
      <c r="Q2234" s="76">
        <v>28.5</v>
      </c>
      <c r="R2234" s="102">
        <f>Q2234/D2234</f>
        <v>7.125</v>
      </c>
      <c r="S2234" s="5">
        <v>4</v>
      </c>
      <c r="T2234">
        <v>24</v>
      </c>
      <c r="U2234">
        <v>4</v>
      </c>
      <c r="V2234" s="6">
        <f>T2234/U2234</f>
        <v>6</v>
      </c>
      <c r="W2234">
        <v>384</v>
      </c>
      <c r="X2234">
        <v>24</v>
      </c>
      <c r="Y2234" s="6">
        <f>W2234/X2234</f>
        <v>16</v>
      </c>
      <c r="Z2234" s="6">
        <f>ROUND(Y2234,1)</f>
        <v>16</v>
      </c>
      <c r="AB2234" s="241"/>
      <c r="AC2234" s="241"/>
      <c r="AD2234" s="6"/>
      <c r="AE2234" s="241"/>
      <c r="AF2234" s="241"/>
    </row>
    <row r="2235" spans="1:32" ht="20.100000000000001" customHeight="1" x14ac:dyDescent="0.25">
      <c r="A2235" s="156">
        <v>58063</v>
      </c>
      <c r="B2235" s="144" t="s">
        <v>3141</v>
      </c>
      <c r="C2235" s="158" t="s">
        <v>3142</v>
      </c>
      <c r="D2235" s="146">
        <v>12</v>
      </c>
      <c r="E2235" s="146" t="s">
        <v>22</v>
      </c>
      <c r="F2235" s="168" t="s">
        <v>12494</v>
      </c>
      <c r="G2235" s="75">
        <v>31.08</v>
      </c>
      <c r="H2235" s="74">
        <v>25.92</v>
      </c>
      <c r="I2235" s="101">
        <f>H2235/D2235</f>
        <v>2.16</v>
      </c>
      <c r="J2235" s="76">
        <v>31.08</v>
      </c>
      <c r="K2235" s="76">
        <v>25.92</v>
      </c>
      <c r="L2235" s="102">
        <f>K2235/D2235</f>
        <v>2.16</v>
      </c>
      <c r="M2235" s="75">
        <v>31.08</v>
      </c>
      <c r="N2235" s="74">
        <v>25.92</v>
      </c>
      <c r="O2235" s="101">
        <f>N2235/D2235</f>
        <v>2.16</v>
      </c>
      <c r="P2235" s="76">
        <v>31.08</v>
      </c>
      <c r="Q2235" s="76">
        <v>25.92</v>
      </c>
      <c r="R2235" s="102">
        <f>Q2235/D2235</f>
        <v>2.16</v>
      </c>
      <c r="S2235" s="5">
        <v>12</v>
      </c>
      <c r="T2235">
        <v>12</v>
      </c>
      <c r="U2235">
        <v>12</v>
      </c>
      <c r="V2235" s="6">
        <f>T2235/U2235</f>
        <v>1</v>
      </c>
      <c r="W2235">
        <v>288</v>
      </c>
      <c r="X2235">
        <v>12</v>
      </c>
      <c r="Y2235" s="6">
        <f>W2235/X2235</f>
        <v>24</v>
      </c>
      <c r="Z2235" s="6">
        <f>ROUND(Y2235,1)</f>
        <v>24</v>
      </c>
      <c r="AB2235" s="241"/>
      <c r="AC2235" s="241"/>
      <c r="AD2235" s="6"/>
      <c r="AE2235" s="241"/>
      <c r="AF2235" s="241"/>
    </row>
    <row r="2236" spans="1:32" ht="20.100000000000001" customHeight="1" x14ac:dyDescent="0.25">
      <c r="A2236" s="156">
        <v>58059</v>
      </c>
      <c r="B2236" s="144" t="s">
        <v>3133</v>
      </c>
      <c r="C2236" s="158" t="s">
        <v>3134</v>
      </c>
      <c r="D2236" s="146">
        <v>1</v>
      </c>
      <c r="E2236" s="146" t="s">
        <v>25</v>
      </c>
      <c r="F2236" s="168" t="s">
        <v>12495</v>
      </c>
      <c r="G2236" s="75">
        <v>17.25</v>
      </c>
      <c r="H2236" s="74">
        <v>16.489999999999998</v>
      </c>
      <c r="I2236" s="101">
        <f>H2236/D2236</f>
        <v>16.489999999999998</v>
      </c>
      <c r="J2236" s="76">
        <v>17.25</v>
      </c>
      <c r="K2236" s="76">
        <v>16.489999999999998</v>
      </c>
      <c r="L2236" s="102">
        <f>K2236/D2236</f>
        <v>16.489999999999998</v>
      </c>
      <c r="M2236" s="75">
        <v>17.25</v>
      </c>
      <c r="N2236" s="74">
        <v>16.489999999999998</v>
      </c>
      <c r="O2236" s="101">
        <f>N2236/D2236</f>
        <v>16.489999999999998</v>
      </c>
      <c r="P2236" s="76">
        <v>17.25</v>
      </c>
      <c r="Q2236" s="76">
        <v>16.489999999999998</v>
      </c>
      <c r="R2236" s="102">
        <f>Q2236/D2236</f>
        <v>16.489999999999998</v>
      </c>
      <c r="S2236" s="5">
        <v>1</v>
      </c>
      <c r="T2236">
        <v>18</v>
      </c>
      <c r="U2236">
        <v>1</v>
      </c>
      <c r="V2236" s="6">
        <f>T2236/U2236</f>
        <v>18</v>
      </c>
      <c r="W2236">
        <v>216</v>
      </c>
      <c r="X2236">
        <v>18</v>
      </c>
      <c r="Y2236" s="6">
        <f>W2236/X2236</f>
        <v>12</v>
      </c>
      <c r="Z2236" s="6">
        <f>ROUND(Y2236,1)</f>
        <v>12</v>
      </c>
      <c r="AB2236" s="241"/>
      <c r="AC2236" s="241"/>
      <c r="AD2236" s="6"/>
      <c r="AE2236" s="241"/>
      <c r="AF2236" s="241"/>
    </row>
    <row r="2237" spans="1:32" ht="20.100000000000001" customHeight="1" x14ac:dyDescent="0.25">
      <c r="A2237" s="156">
        <v>58061</v>
      </c>
      <c r="B2237" s="144" t="s">
        <v>3137</v>
      </c>
      <c r="C2237" s="158" t="s">
        <v>3138</v>
      </c>
      <c r="D2237" s="146">
        <v>2</v>
      </c>
      <c r="E2237" s="146" t="s">
        <v>28</v>
      </c>
      <c r="F2237" s="168" t="s">
        <v>12496</v>
      </c>
      <c r="G2237" s="75">
        <v>25.9</v>
      </c>
      <c r="H2237" s="74">
        <v>23.3</v>
      </c>
      <c r="I2237" s="101">
        <f>H2237/D2237</f>
        <v>11.65</v>
      </c>
      <c r="J2237" s="76">
        <v>25.9</v>
      </c>
      <c r="K2237" s="76">
        <v>23.3</v>
      </c>
      <c r="L2237" s="102">
        <f>K2237/D2237</f>
        <v>11.65</v>
      </c>
      <c r="M2237" s="75">
        <v>25.9</v>
      </c>
      <c r="N2237" s="74">
        <v>23.3</v>
      </c>
      <c r="O2237" s="101">
        <f>N2237/D2237</f>
        <v>11.65</v>
      </c>
      <c r="P2237" s="76">
        <v>25.9</v>
      </c>
      <c r="Q2237" s="76">
        <v>23.3</v>
      </c>
      <c r="R2237" s="102">
        <f>Q2237/D2237</f>
        <v>11.65</v>
      </c>
      <c r="S2237" s="5">
        <v>2</v>
      </c>
      <c r="T2237">
        <v>24</v>
      </c>
      <c r="U2237">
        <v>2</v>
      </c>
      <c r="V2237" s="6">
        <f>T2237/U2237</f>
        <v>12</v>
      </c>
      <c r="W2237">
        <v>288</v>
      </c>
      <c r="X2237">
        <v>24</v>
      </c>
      <c r="Y2237" s="6">
        <f>W2237/X2237</f>
        <v>12</v>
      </c>
      <c r="Z2237" s="6">
        <f>ROUND(Y2237,1)</f>
        <v>12</v>
      </c>
      <c r="AB2237" s="241"/>
      <c r="AC2237" s="241"/>
      <c r="AD2237" s="6"/>
      <c r="AE2237" s="241"/>
      <c r="AF2237" s="241"/>
    </row>
    <row r="2238" spans="1:32" ht="20.100000000000001" customHeight="1" x14ac:dyDescent="0.25">
      <c r="A2238" s="156">
        <v>58046</v>
      </c>
      <c r="B2238" s="144" t="s">
        <v>3125</v>
      </c>
      <c r="C2238" s="158" t="s">
        <v>3126</v>
      </c>
      <c r="D2238" s="146">
        <v>2</v>
      </c>
      <c r="E2238" s="146" t="s">
        <v>28</v>
      </c>
      <c r="F2238" s="168" t="s">
        <v>12503</v>
      </c>
      <c r="G2238" s="75">
        <v>26.56</v>
      </c>
      <c r="H2238" s="74">
        <v>24</v>
      </c>
      <c r="I2238" s="101">
        <f>H2238/D2238</f>
        <v>12</v>
      </c>
      <c r="J2238" s="76">
        <v>26.56</v>
      </c>
      <c r="K2238" s="76">
        <v>24</v>
      </c>
      <c r="L2238" s="102">
        <f>K2238/D2238</f>
        <v>12</v>
      </c>
      <c r="M2238" s="75">
        <v>26.56</v>
      </c>
      <c r="N2238" s="74">
        <v>24</v>
      </c>
      <c r="O2238" s="101">
        <f>N2238/D2238</f>
        <v>12</v>
      </c>
      <c r="P2238" s="76">
        <v>26.56</v>
      </c>
      <c r="Q2238" s="76">
        <v>24</v>
      </c>
      <c r="R2238" s="102">
        <f>Q2238/D2238</f>
        <v>12</v>
      </c>
      <c r="S2238" s="5">
        <v>2</v>
      </c>
      <c r="T2238">
        <v>24</v>
      </c>
      <c r="U2238">
        <v>2</v>
      </c>
      <c r="V2238" s="6">
        <f>T2238/U2238</f>
        <v>12</v>
      </c>
      <c r="W2238">
        <v>384</v>
      </c>
      <c r="X2238">
        <v>24</v>
      </c>
      <c r="Y2238" s="6">
        <f>W2238/X2238</f>
        <v>16</v>
      </c>
      <c r="Z2238" s="6">
        <f>ROUND(Y2238,1)</f>
        <v>16</v>
      </c>
      <c r="AB2238" s="241"/>
      <c r="AC2238" s="241"/>
      <c r="AD2238" s="6"/>
      <c r="AE2238" s="241"/>
      <c r="AF2238" s="241"/>
    </row>
    <row r="2239" spans="1:32" ht="20.100000000000001" customHeight="1" x14ac:dyDescent="0.25">
      <c r="A2239" s="156">
        <v>10591</v>
      </c>
      <c r="B2239" s="144" t="s">
        <v>200</v>
      </c>
      <c r="C2239" s="166" t="s">
        <v>201</v>
      </c>
      <c r="D2239" s="146">
        <v>12</v>
      </c>
      <c r="E2239" s="146" t="s">
        <v>22</v>
      </c>
      <c r="F2239" s="168" t="s">
        <v>12494</v>
      </c>
      <c r="G2239" s="75">
        <v>32.880000000000003</v>
      </c>
      <c r="H2239" s="74">
        <v>29.4</v>
      </c>
      <c r="I2239" s="101">
        <f>H2239/D2239</f>
        <v>2.4499999999999997</v>
      </c>
      <c r="J2239" s="76">
        <v>32.880000000000003</v>
      </c>
      <c r="K2239" s="76">
        <v>29.4</v>
      </c>
      <c r="L2239" s="102">
        <f>K2239/D2239</f>
        <v>2.4499999999999997</v>
      </c>
      <c r="M2239" s="75">
        <v>32.880000000000003</v>
      </c>
      <c r="N2239" s="74">
        <v>29.4</v>
      </c>
      <c r="O2239" s="101">
        <f>N2239/D2239</f>
        <v>2.4499999999999997</v>
      </c>
      <c r="P2239" s="76">
        <v>32.880000000000003</v>
      </c>
      <c r="Q2239" s="76">
        <v>29.4</v>
      </c>
      <c r="R2239" s="102">
        <f>Q2239/D2239</f>
        <v>2.4499999999999997</v>
      </c>
      <c r="S2239" s="5">
        <v>12</v>
      </c>
      <c r="T2239" s="6">
        <v>12</v>
      </c>
      <c r="U2239" s="6">
        <v>12</v>
      </c>
      <c r="V2239" s="6">
        <f>T2239/U2239</f>
        <v>1</v>
      </c>
      <c r="W2239" s="6">
        <v>288</v>
      </c>
      <c r="X2239" s="6">
        <v>12</v>
      </c>
      <c r="Y2239" s="6">
        <f>W2239/X2239</f>
        <v>24</v>
      </c>
      <c r="Z2239" s="6">
        <f>ROUND(Y2239,1)</f>
        <v>24</v>
      </c>
      <c r="AA2239" s="6"/>
      <c r="AB2239" s="241"/>
      <c r="AC2239" s="241"/>
      <c r="AD2239" s="6"/>
      <c r="AE2239" s="241"/>
      <c r="AF2239" s="241"/>
    </row>
    <row r="2240" spans="1:32" ht="20.100000000000001" customHeight="1" x14ac:dyDescent="0.25">
      <c r="A2240" s="157">
        <v>10764</v>
      </c>
      <c r="B2240" s="144" t="s">
        <v>265</v>
      </c>
      <c r="C2240" s="147" t="s">
        <v>266</v>
      </c>
      <c r="D2240" s="146">
        <v>12</v>
      </c>
      <c r="E2240" s="146" t="s">
        <v>22</v>
      </c>
      <c r="F2240" s="168" t="s">
        <v>12494</v>
      </c>
      <c r="G2240" s="75">
        <v>32.880000000000003</v>
      </c>
      <c r="H2240" s="74">
        <v>29.4</v>
      </c>
      <c r="I2240" s="101">
        <f>H2240/D2240</f>
        <v>2.4499999999999997</v>
      </c>
      <c r="J2240" s="76">
        <v>32.880000000000003</v>
      </c>
      <c r="K2240" s="76">
        <v>29.4</v>
      </c>
      <c r="L2240" s="102">
        <f>K2240/D2240</f>
        <v>2.4499999999999997</v>
      </c>
      <c r="M2240" s="75">
        <v>32.880000000000003</v>
      </c>
      <c r="N2240" s="74">
        <v>29.4</v>
      </c>
      <c r="O2240" s="101">
        <f>N2240/D2240</f>
        <v>2.4499999999999997</v>
      </c>
      <c r="P2240" s="76">
        <v>32.880000000000003</v>
      </c>
      <c r="Q2240" s="76">
        <v>29.4</v>
      </c>
      <c r="R2240" s="102">
        <f>Q2240/D2240</f>
        <v>2.4499999999999997</v>
      </c>
      <c r="S2240" s="11">
        <v>12</v>
      </c>
      <c r="T2240" s="11">
        <v>12</v>
      </c>
      <c r="U2240" s="11">
        <v>12</v>
      </c>
      <c r="V2240" s="6">
        <f>T2240/U2240</f>
        <v>1</v>
      </c>
      <c r="W2240" s="11">
        <v>288</v>
      </c>
      <c r="X2240" s="11">
        <v>12</v>
      </c>
      <c r="Y2240" s="6">
        <f>W2240/X2240</f>
        <v>24</v>
      </c>
      <c r="Z2240" s="6">
        <f>ROUND(Y2240,1)</f>
        <v>24</v>
      </c>
      <c r="AA2240" s="11"/>
      <c r="AB2240" s="241"/>
      <c r="AC2240" s="241"/>
      <c r="AD2240" s="6"/>
      <c r="AE2240" s="241"/>
      <c r="AF2240" s="241"/>
    </row>
    <row r="2241" spans="1:32" ht="20.100000000000001" customHeight="1" x14ac:dyDescent="0.25">
      <c r="A2241" s="156">
        <v>10563</v>
      </c>
      <c r="B2241" s="144" t="s">
        <v>188</v>
      </c>
      <c r="C2241" s="166" t="s">
        <v>189</v>
      </c>
      <c r="D2241" s="146">
        <v>12</v>
      </c>
      <c r="E2241" s="146" t="s">
        <v>22</v>
      </c>
      <c r="F2241" s="168" t="s">
        <v>12494</v>
      </c>
      <c r="G2241" s="75">
        <v>32.880000000000003</v>
      </c>
      <c r="H2241" s="74">
        <v>29.4</v>
      </c>
      <c r="I2241" s="101">
        <f>H2241/D2241</f>
        <v>2.4499999999999997</v>
      </c>
      <c r="J2241" s="76">
        <v>32.880000000000003</v>
      </c>
      <c r="K2241" s="76">
        <v>29.4</v>
      </c>
      <c r="L2241" s="102">
        <f>K2241/D2241</f>
        <v>2.4499999999999997</v>
      </c>
      <c r="M2241" s="75">
        <v>32.880000000000003</v>
      </c>
      <c r="N2241" s="74">
        <v>29.4</v>
      </c>
      <c r="O2241" s="101">
        <f>N2241/D2241</f>
        <v>2.4499999999999997</v>
      </c>
      <c r="P2241" s="76">
        <v>32.880000000000003</v>
      </c>
      <c r="Q2241" s="76">
        <v>29.4</v>
      </c>
      <c r="R2241" s="102">
        <f>Q2241/D2241</f>
        <v>2.4499999999999997</v>
      </c>
      <c r="S2241" s="5">
        <v>12</v>
      </c>
      <c r="T2241" s="123">
        <v>12</v>
      </c>
      <c r="U2241" s="123">
        <v>12</v>
      </c>
      <c r="V2241" s="6">
        <f>T2241/U2241</f>
        <v>1</v>
      </c>
      <c r="W2241" s="123">
        <v>288</v>
      </c>
      <c r="X2241" s="123">
        <v>12</v>
      </c>
      <c r="Y2241" s="6">
        <f>W2241/X2241</f>
        <v>24</v>
      </c>
      <c r="Z2241" s="6">
        <f>ROUND(Y2241,1)</f>
        <v>24</v>
      </c>
      <c r="AA2241" s="123"/>
      <c r="AB2241" s="241"/>
      <c r="AC2241" s="241"/>
      <c r="AD2241" s="6"/>
      <c r="AE2241" s="241"/>
      <c r="AF2241" s="241"/>
    </row>
    <row r="2242" spans="1:32" ht="20.100000000000001" customHeight="1" x14ac:dyDescent="0.25">
      <c r="A2242" s="156">
        <v>10564</v>
      </c>
      <c r="B2242" s="144" t="s">
        <v>190</v>
      </c>
      <c r="C2242" s="166" t="s">
        <v>191</v>
      </c>
      <c r="D2242" s="146">
        <v>12</v>
      </c>
      <c r="E2242" s="146" t="s">
        <v>22</v>
      </c>
      <c r="F2242" s="168" t="s">
        <v>12494</v>
      </c>
      <c r="G2242" s="75">
        <v>32.880000000000003</v>
      </c>
      <c r="H2242" s="74">
        <v>29.4</v>
      </c>
      <c r="I2242" s="101">
        <f>H2242/D2242</f>
        <v>2.4499999999999997</v>
      </c>
      <c r="J2242" s="76">
        <v>32.880000000000003</v>
      </c>
      <c r="K2242" s="76">
        <v>29.4</v>
      </c>
      <c r="L2242" s="102">
        <f>K2242/D2242</f>
        <v>2.4499999999999997</v>
      </c>
      <c r="M2242" s="75">
        <v>32.880000000000003</v>
      </c>
      <c r="N2242" s="74">
        <v>29.4</v>
      </c>
      <c r="O2242" s="101">
        <f>N2242/D2242</f>
        <v>2.4499999999999997</v>
      </c>
      <c r="P2242" s="76">
        <v>32.880000000000003</v>
      </c>
      <c r="Q2242" s="76">
        <v>29.4</v>
      </c>
      <c r="R2242" s="102">
        <f>Q2242/D2242</f>
        <v>2.4499999999999997</v>
      </c>
      <c r="S2242" s="5">
        <v>12</v>
      </c>
      <c r="T2242" s="123">
        <v>12</v>
      </c>
      <c r="U2242" s="123">
        <v>12</v>
      </c>
      <c r="V2242" s="6">
        <f>T2242/U2242</f>
        <v>1</v>
      </c>
      <c r="W2242" s="123">
        <v>288</v>
      </c>
      <c r="X2242" s="123">
        <v>12</v>
      </c>
      <c r="Y2242" s="6">
        <f>W2242/X2242</f>
        <v>24</v>
      </c>
      <c r="Z2242" s="6">
        <f>ROUND(Y2242,1)</f>
        <v>24</v>
      </c>
      <c r="AA2242" s="123"/>
      <c r="AB2242" s="241"/>
      <c r="AC2242" s="241"/>
      <c r="AD2242" s="6"/>
      <c r="AE2242" s="241"/>
      <c r="AF2242" s="241"/>
    </row>
    <row r="2243" spans="1:32" ht="20.100000000000001" customHeight="1" x14ac:dyDescent="0.25">
      <c r="A2243" s="157">
        <v>10617</v>
      </c>
      <c r="B2243" s="144" t="s">
        <v>226</v>
      </c>
      <c r="C2243" s="147" t="s">
        <v>227</v>
      </c>
      <c r="D2243" s="146">
        <v>2</v>
      </c>
      <c r="E2243" s="146" t="s">
        <v>28</v>
      </c>
      <c r="F2243" s="168" t="s">
        <v>12496</v>
      </c>
      <c r="G2243" s="75">
        <v>36.5</v>
      </c>
      <c r="H2243" s="74">
        <v>33.5</v>
      </c>
      <c r="I2243" s="101">
        <f>H2243/D2243</f>
        <v>16.75</v>
      </c>
      <c r="J2243" s="76">
        <v>36.5</v>
      </c>
      <c r="K2243" s="76">
        <v>33.5</v>
      </c>
      <c r="L2243" s="102">
        <f>K2243/D2243</f>
        <v>16.75</v>
      </c>
      <c r="M2243" s="75">
        <v>36.5</v>
      </c>
      <c r="N2243" s="74">
        <v>33.5</v>
      </c>
      <c r="O2243" s="101">
        <f>N2243/D2243</f>
        <v>16.75</v>
      </c>
      <c r="P2243" s="76">
        <v>36.5</v>
      </c>
      <c r="Q2243" s="76">
        <v>33.5</v>
      </c>
      <c r="R2243" s="102">
        <f>Q2243/D2243</f>
        <v>16.75</v>
      </c>
      <c r="S2243" s="4">
        <v>2</v>
      </c>
      <c r="T2243" s="6">
        <v>24</v>
      </c>
      <c r="U2243" s="6">
        <v>2</v>
      </c>
      <c r="V2243" s="6">
        <f>T2243/U2243</f>
        <v>12</v>
      </c>
      <c r="W2243" s="6">
        <v>288</v>
      </c>
      <c r="X2243" s="6">
        <v>24</v>
      </c>
      <c r="Y2243" s="6">
        <f>W2243/X2243</f>
        <v>12</v>
      </c>
      <c r="Z2243" s="6">
        <f>ROUND(Y2243,1)</f>
        <v>12</v>
      </c>
      <c r="AA2243" s="6"/>
      <c r="AB2243" s="241"/>
      <c r="AC2243" s="241"/>
      <c r="AD2243" s="6"/>
      <c r="AE2243" s="241"/>
      <c r="AF2243" s="241"/>
    </row>
    <row r="2244" spans="1:32" ht="20.100000000000001" customHeight="1" x14ac:dyDescent="0.25">
      <c r="A2244" s="143">
        <v>10590</v>
      </c>
      <c r="B2244" s="144" t="s">
        <v>198</v>
      </c>
      <c r="C2244" s="145" t="s">
        <v>199</v>
      </c>
      <c r="D2244" s="146">
        <v>2</v>
      </c>
      <c r="E2244" s="146" t="s">
        <v>28</v>
      </c>
      <c r="F2244" s="168" t="s">
        <v>12496</v>
      </c>
      <c r="G2244" s="75">
        <v>36.5</v>
      </c>
      <c r="H2244" s="74">
        <v>33.5</v>
      </c>
      <c r="I2244" s="101">
        <f>H2244/D2244</f>
        <v>16.75</v>
      </c>
      <c r="J2244" s="76">
        <v>36.5</v>
      </c>
      <c r="K2244" s="76">
        <v>33.5</v>
      </c>
      <c r="L2244" s="102">
        <f>K2244/D2244</f>
        <v>16.75</v>
      </c>
      <c r="M2244" s="75">
        <v>36.5</v>
      </c>
      <c r="N2244" s="74">
        <v>33.5</v>
      </c>
      <c r="O2244" s="101">
        <f>N2244/D2244</f>
        <v>16.75</v>
      </c>
      <c r="P2244" s="76">
        <v>36.5</v>
      </c>
      <c r="Q2244" s="76">
        <v>33.5</v>
      </c>
      <c r="R2244" s="102">
        <f>Q2244/D2244</f>
        <v>16.75</v>
      </c>
      <c r="S2244" s="4">
        <v>2</v>
      </c>
      <c r="T2244" s="11">
        <v>24</v>
      </c>
      <c r="U2244" s="11">
        <v>2</v>
      </c>
      <c r="V2244" s="6">
        <f>T2244/U2244</f>
        <v>12</v>
      </c>
      <c r="W2244" s="11">
        <v>288</v>
      </c>
      <c r="X2244" s="11">
        <v>24</v>
      </c>
      <c r="Y2244" s="6">
        <f>W2244/X2244</f>
        <v>12</v>
      </c>
      <c r="Z2244" s="6">
        <f>ROUND(Y2244,1)</f>
        <v>12</v>
      </c>
      <c r="AA2244" s="11"/>
      <c r="AB2244" s="241"/>
      <c r="AC2244" s="241"/>
      <c r="AD2244" s="6"/>
      <c r="AE2244" s="241"/>
      <c r="AF2244" s="241"/>
    </row>
    <row r="2245" spans="1:32" s="4" customFormat="1" ht="20.100000000000001" customHeight="1" x14ac:dyDescent="0.2">
      <c r="A2245" s="157">
        <v>10760</v>
      </c>
      <c r="B2245" s="144" t="s">
        <v>262</v>
      </c>
      <c r="C2245" s="147" t="s">
        <v>263</v>
      </c>
      <c r="D2245" s="146">
        <v>2</v>
      </c>
      <c r="E2245" s="146" t="s">
        <v>28</v>
      </c>
      <c r="F2245" s="168" t="s">
        <v>12496</v>
      </c>
      <c r="G2245" s="75">
        <v>36.5</v>
      </c>
      <c r="H2245" s="74">
        <v>33.5</v>
      </c>
      <c r="I2245" s="101">
        <f>H2245/D2245</f>
        <v>16.75</v>
      </c>
      <c r="J2245" s="76">
        <v>36.5</v>
      </c>
      <c r="K2245" s="76">
        <v>33.5</v>
      </c>
      <c r="L2245" s="102">
        <f>K2245/D2245</f>
        <v>16.75</v>
      </c>
      <c r="M2245" s="75">
        <v>36.5</v>
      </c>
      <c r="N2245" s="74">
        <v>33.5</v>
      </c>
      <c r="O2245" s="101">
        <f>N2245/D2245</f>
        <v>16.75</v>
      </c>
      <c r="P2245" s="76">
        <v>36.5</v>
      </c>
      <c r="Q2245" s="76">
        <v>33.5</v>
      </c>
      <c r="R2245" s="102">
        <f>Q2245/D2245</f>
        <v>16.75</v>
      </c>
      <c r="S2245" s="4">
        <v>2</v>
      </c>
      <c r="T2245" s="4">
        <v>24</v>
      </c>
      <c r="U2245" s="4">
        <v>2</v>
      </c>
      <c r="V2245" s="6">
        <f>T2245/U2245</f>
        <v>12</v>
      </c>
      <c r="W2245" s="4">
        <v>288</v>
      </c>
      <c r="X2245" s="4">
        <v>24</v>
      </c>
      <c r="Y2245" s="6">
        <f>W2245/X2245</f>
        <v>12</v>
      </c>
      <c r="Z2245" s="6">
        <f>ROUND(Y2245,1)</f>
        <v>12</v>
      </c>
      <c r="AB2245" s="241"/>
      <c r="AC2245" s="241"/>
      <c r="AD2245" s="6"/>
      <c r="AE2245" s="241"/>
      <c r="AF2245" s="241"/>
    </row>
    <row r="2246" spans="1:32" s="4" customFormat="1" ht="20.100000000000001" customHeight="1" x14ac:dyDescent="0.2">
      <c r="A2246" s="143">
        <v>10562</v>
      </c>
      <c r="B2246" s="144" t="s">
        <v>186</v>
      </c>
      <c r="C2246" s="145" t="s">
        <v>187</v>
      </c>
      <c r="D2246" s="146">
        <v>2</v>
      </c>
      <c r="E2246" s="146" t="s">
        <v>28</v>
      </c>
      <c r="F2246" s="168" t="s">
        <v>12496</v>
      </c>
      <c r="G2246" s="75">
        <v>35</v>
      </c>
      <c r="H2246" s="74">
        <v>33.5</v>
      </c>
      <c r="I2246" s="101">
        <f>H2246/D2246</f>
        <v>16.75</v>
      </c>
      <c r="J2246" s="76">
        <v>35</v>
      </c>
      <c r="K2246" s="76">
        <v>33.5</v>
      </c>
      <c r="L2246" s="102">
        <f>K2246/D2246</f>
        <v>16.75</v>
      </c>
      <c r="M2246" s="75">
        <v>35</v>
      </c>
      <c r="N2246" s="74">
        <v>33.5</v>
      </c>
      <c r="O2246" s="101">
        <f>N2246/D2246</f>
        <v>16.75</v>
      </c>
      <c r="P2246" s="76">
        <v>35</v>
      </c>
      <c r="Q2246" s="76">
        <v>33.5</v>
      </c>
      <c r="R2246" s="102">
        <f>Q2246/D2246</f>
        <v>16.75</v>
      </c>
      <c r="S2246" s="4">
        <v>2</v>
      </c>
      <c r="T2246" s="4">
        <v>24</v>
      </c>
      <c r="U2246" s="4">
        <v>2</v>
      </c>
      <c r="V2246" s="6">
        <f>T2246/U2246</f>
        <v>12</v>
      </c>
      <c r="W2246" s="4">
        <v>288</v>
      </c>
      <c r="X2246" s="4">
        <v>24</v>
      </c>
      <c r="Y2246" s="6">
        <f>W2246/X2246</f>
        <v>12</v>
      </c>
      <c r="Z2246" s="6">
        <f>ROUND(Y2246,1)</f>
        <v>12</v>
      </c>
      <c r="AB2246" s="241"/>
      <c r="AC2246" s="241"/>
      <c r="AD2246" s="6"/>
      <c r="AE2246" s="241"/>
      <c r="AF2246" s="241"/>
    </row>
    <row r="2247" spans="1:32" ht="20.100000000000001" customHeight="1" x14ac:dyDescent="0.25">
      <c r="A2247" s="157">
        <v>10766</v>
      </c>
      <c r="B2247" s="144" t="s">
        <v>267</v>
      </c>
      <c r="C2247" s="147" t="s">
        <v>268</v>
      </c>
      <c r="D2247" s="146">
        <v>1</v>
      </c>
      <c r="E2247" s="146" t="s">
        <v>19</v>
      </c>
      <c r="F2247" s="168" t="s">
        <v>12498</v>
      </c>
      <c r="G2247" s="75">
        <v>28.25</v>
      </c>
      <c r="H2247" s="74">
        <v>27.25</v>
      </c>
      <c r="I2247" s="101">
        <f>H2247/D2247</f>
        <v>27.25</v>
      </c>
      <c r="J2247" s="76">
        <v>28.25</v>
      </c>
      <c r="K2247" s="76">
        <v>27.25</v>
      </c>
      <c r="L2247" s="102">
        <f>K2247/D2247</f>
        <v>27.25</v>
      </c>
      <c r="M2247" s="75">
        <v>28.25</v>
      </c>
      <c r="N2247" s="74">
        <v>27.25</v>
      </c>
      <c r="O2247" s="101">
        <f>N2247/D2247</f>
        <v>27.25</v>
      </c>
      <c r="P2247" s="76">
        <v>28.25</v>
      </c>
      <c r="Q2247" s="76">
        <v>27.25</v>
      </c>
      <c r="R2247" s="102">
        <f>Q2247/D2247</f>
        <v>27.25</v>
      </c>
      <c r="S2247" s="5">
        <v>1</v>
      </c>
      <c r="T2247" s="123">
        <v>24</v>
      </c>
      <c r="U2247" s="123">
        <v>1</v>
      </c>
      <c r="V2247" s="6">
        <f>T2247/U2247</f>
        <v>24</v>
      </c>
      <c r="W2247" s="123">
        <v>288</v>
      </c>
      <c r="X2247" s="123">
        <v>24</v>
      </c>
      <c r="Y2247" s="6">
        <f>W2247/X2247</f>
        <v>12</v>
      </c>
      <c r="Z2247" s="6">
        <f>ROUND(Y2247,1)</f>
        <v>12</v>
      </c>
      <c r="AA2247" s="123"/>
      <c r="AB2247" s="241"/>
      <c r="AC2247" s="241"/>
      <c r="AD2247" s="6"/>
      <c r="AE2247" s="241"/>
      <c r="AF2247" s="241"/>
    </row>
    <row r="2248" spans="1:32" ht="20.100000000000001" customHeight="1" x14ac:dyDescent="0.25">
      <c r="A2248" s="157">
        <v>10843</v>
      </c>
      <c r="B2248" s="144" t="s">
        <v>289</v>
      </c>
      <c r="C2248" s="147" t="s">
        <v>290</v>
      </c>
      <c r="D2248" s="146">
        <v>1</v>
      </c>
      <c r="E2248" s="146" t="s">
        <v>19</v>
      </c>
      <c r="F2248" s="168" t="s">
        <v>12498</v>
      </c>
      <c r="G2248" s="75">
        <v>13</v>
      </c>
      <c r="H2248" s="74">
        <v>13</v>
      </c>
      <c r="I2248" s="101">
        <f>H2248/D2248</f>
        <v>13</v>
      </c>
      <c r="J2248" s="76">
        <v>13</v>
      </c>
      <c r="K2248" s="76">
        <v>13</v>
      </c>
      <c r="L2248" s="102">
        <f>K2248/D2248</f>
        <v>13</v>
      </c>
      <c r="M2248" s="75">
        <v>13</v>
      </c>
      <c r="N2248" s="74">
        <v>13</v>
      </c>
      <c r="O2248" s="101">
        <f>N2248/D2248</f>
        <v>13</v>
      </c>
      <c r="P2248" s="76">
        <v>13</v>
      </c>
      <c r="Q2248" s="76">
        <v>13</v>
      </c>
      <c r="R2248" s="102">
        <f>Q2248/D2248</f>
        <v>13</v>
      </c>
      <c r="S2248" s="5">
        <v>1</v>
      </c>
      <c r="T2248" s="123">
        <v>24</v>
      </c>
      <c r="U2248" s="123">
        <v>1</v>
      </c>
      <c r="V2248" s="6">
        <f>T2248/U2248</f>
        <v>24</v>
      </c>
      <c r="W2248" s="123">
        <v>288</v>
      </c>
      <c r="X2248" s="123">
        <v>24</v>
      </c>
      <c r="Y2248" s="6">
        <f>W2248/X2248</f>
        <v>12</v>
      </c>
      <c r="Z2248" s="6">
        <f>ROUND(Y2248,1)</f>
        <v>12</v>
      </c>
      <c r="AA2248" s="123"/>
      <c r="AB2248" s="241"/>
      <c r="AC2248" s="241"/>
      <c r="AD2248" s="6"/>
      <c r="AE2248" s="241"/>
      <c r="AF2248" s="241"/>
    </row>
    <row r="2249" spans="1:32" s="11" customFormat="1" ht="20.100000000000001" customHeight="1" x14ac:dyDescent="0.2">
      <c r="A2249" s="143">
        <v>10891</v>
      </c>
      <c r="B2249" s="144" t="s">
        <v>326</v>
      </c>
      <c r="C2249" s="145" t="s">
        <v>327</v>
      </c>
      <c r="D2249" s="146">
        <v>4</v>
      </c>
      <c r="E2249" s="146" t="s">
        <v>31</v>
      </c>
      <c r="F2249" s="168" t="s">
        <v>12497</v>
      </c>
      <c r="G2249" s="75">
        <v>37.479999999999997</v>
      </c>
      <c r="H2249" s="74">
        <v>37.479999999999997</v>
      </c>
      <c r="I2249" s="101">
        <f>H2249/D2249</f>
        <v>9.3699999999999992</v>
      </c>
      <c r="J2249" s="76">
        <v>37.479999999999997</v>
      </c>
      <c r="K2249" s="76">
        <v>37.479999999999997</v>
      </c>
      <c r="L2249" s="102">
        <f>K2249/D2249</f>
        <v>9.3699999999999992</v>
      </c>
      <c r="M2249" s="75">
        <v>37.479999999999997</v>
      </c>
      <c r="N2249" s="74">
        <v>37.479999999999997</v>
      </c>
      <c r="O2249" s="101">
        <f>N2249/D2249</f>
        <v>9.3699999999999992</v>
      </c>
      <c r="P2249" s="76">
        <v>37.479999999999997</v>
      </c>
      <c r="Q2249" s="76">
        <v>37.479999999999997</v>
      </c>
      <c r="R2249" s="102">
        <f>Q2249/D2249</f>
        <v>9.3699999999999992</v>
      </c>
      <c r="S2249" s="123">
        <v>4</v>
      </c>
      <c r="T2249" s="123">
        <v>24</v>
      </c>
      <c r="U2249" s="123">
        <v>4</v>
      </c>
      <c r="V2249" s="6">
        <f>T2249/U2249</f>
        <v>6</v>
      </c>
      <c r="W2249" s="123">
        <v>384</v>
      </c>
      <c r="X2249" s="123">
        <v>24</v>
      </c>
      <c r="Y2249" s="6">
        <f>W2249/X2249</f>
        <v>16</v>
      </c>
      <c r="Z2249" s="6">
        <f>ROUND(Y2249,1)</f>
        <v>16</v>
      </c>
      <c r="AA2249" s="123"/>
      <c r="AB2249" s="241"/>
      <c r="AC2249" s="241"/>
      <c r="AD2249" s="6"/>
      <c r="AE2249" s="241"/>
      <c r="AF2249" s="241"/>
    </row>
    <row r="2250" spans="1:32" s="4" customFormat="1" ht="20.100000000000001" customHeight="1" x14ac:dyDescent="0.25">
      <c r="A2250" s="143">
        <v>33813</v>
      </c>
      <c r="B2250" s="144" t="s">
        <v>1229</v>
      </c>
      <c r="C2250" s="145" t="s">
        <v>1230</v>
      </c>
      <c r="D2250" s="146">
        <v>4</v>
      </c>
      <c r="E2250" s="146" t="s">
        <v>31</v>
      </c>
      <c r="F2250" s="168" t="s">
        <v>12500</v>
      </c>
      <c r="G2250" s="75">
        <v>27.96</v>
      </c>
      <c r="H2250" s="74">
        <v>27.96</v>
      </c>
      <c r="I2250" s="101">
        <f>H2250/D2250</f>
        <v>6.99</v>
      </c>
      <c r="J2250" s="76">
        <v>27.96</v>
      </c>
      <c r="K2250" s="76">
        <v>27.96</v>
      </c>
      <c r="L2250" s="102">
        <f>K2250/D2250</f>
        <v>6.99</v>
      </c>
      <c r="M2250" s="75">
        <v>27.96</v>
      </c>
      <c r="N2250" s="74">
        <v>27.96</v>
      </c>
      <c r="O2250" s="101">
        <f>N2250/D2250</f>
        <v>6.99</v>
      </c>
      <c r="P2250" s="76">
        <v>27.96</v>
      </c>
      <c r="Q2250" s="76">
        <v>27.96</v>
      </c>
      <c r="R2250" s="102">
        <f>Q2250/D2250</f>
        <v>6.99</v>
      </c>
      <c r="S2250" s="4">
        <v>4</v>
      </c>
      <c r="T2250" s="172">
        <v>24</v>
      </c>
      <c r="U2250" s="172">
        <v>4</v>
      </c>
      <c r="V2250" s="6">
        <f>T2250/U2250</f>
        <v>6</v>
      </c>
      <c r="W2250" s="172">
        <v>288</v>
      </c>
      <c r="X2250" s="172">
        <v>24</v>
      </c>
      <c r="Y2250" s="6">
        <f>W2250/X2250</f>
        <v>12</v>
      </c>
      <c r="Z2250" s="6">
        <f>ROUND(Y2250,1)</f>
        <v>12</v>
      </c>
      <c r="AA2250" s="172"/>
      <c r="AB2250" s="241"/>
      <c r="AC2250" s="241"/>
      <c r="AD2250" s="6"/>
      <c r="AE2250" s="241"/>
      <c r="AF2250" s="241"/>
    </row>
    <row r="2251" spans="1:32" ht="20.100000000000001" customHeight="1" x14ac:dyDescent="0.25">
      <c r="A2251" s="143">
        <v>82508</v>
      </c>
      <c r="B2251" s="144" t="s">
        <v>3883</v>
      </c>
      <c r="C2251" s="149" t="s">
        <v>3884</v>
      </c>
      <c r="D2251" s="146">
        <v>4</v>
      </c>
      <c r="E2251" s="146" t="s">
        <v>31</v>
      </c>
      <c r="F2251" s="168" t="s">
        <v>12500</v>
      </c>
      <c r="G2251" s="75">
        <v>21.07</v>
      </c>
      <c r="H2251" s="74">
        <v>21.07</v>
      </c>
      <c r="I2251" s="101">
        <f>H2251/D2251</f>
        <v>5.2675000000000001</v>
      </c>
      <c r="J2251" s="76">
        <v>21.07</v>
      </c>
      <c r="K2251" s="76">
        <v>21.07</v>
      </c>
      <c r="L2251" s="102">
        <f>K2251/D2251</f>
        <v>5.2675000000000001</v>
      </c>
      <c r="M2251" s="75">
        <v>21.07</v>
      </c>
      <c r="N2251" s="74">
        <v>21.07</v>
      </c>
      <c r="O2251" s="101">
        <f>N2251/D2251</f>
        <v>5.2675000000000001</v>
      </c>
      <c r="P2251" s="76">
        <v>21.07</v>
      </c>
      <c r="Q2251" s="76">
        <v>21.07</v>
      </c>
      <c r="R2251" s="102">
        <f>Q2251/D2251</f>
        <v>5.2675000000000001</v>
      </c>
      <c r="S2251" s="4">
        <v>4</v>
      </c>
      <c r="T2251">
        <v>24</v>
      </c>
      <c r="U2251">
        <v>4</v>
      </c>
      <c r="V2251" s="6">
        <f>T2251/U2251</f>
        <v>6</v>
      </c>
      <c r="W2251">
        <v>288</v>
      </c>
      <c r="X2251">
        <v>24</v>
      </c>
      <c r="Y2251" s="6">
        <f>W2251/X2251</f>
        <v>12</v>
      </c>
      <c r="Z2251" s="6">
        <f>ROUND(Y2251,1)</f>
        <v>12</v>
      </c>
      <c r="AB2251" s="241"/>
      <c r="AC2251" s="241"/>
      <c r="AD2251" s="6"/>
      <c r="AE2251" s="241"/>
      <c r="AF2251" s="241"/>
    </row>
    <row r="2252" spans="1:32" ht="20.100000000000001" customHeight="1" x14ac:dyDescent="0.25">
      <c r="A2252" s="143">
        <v>33761</v>
      </c>
      <c r="B2252" s="144" t="s">
        <v>1197</v>
      </c>
      <c r="C2252" s="166" t="s">
        <v>1198</v>
      </c>
      <c r="D2252" s="146">
        <v>4</v>
      </c>
      <c r="E2252" s="146" t="s">
        <v>31</v>
      </c>
      <c r="F2252" s="168" t="s">
        <v>12500</v>
      </c>
      <c r="G2252" s="75">
        <v>29.88</v>
      </c>
      <c r="H2252" s="74">
        <v>29.88</v>
      </c>
      <c r="I2252" s="101">
        <f>H2252/D2252</f>
        <v>7.47</v>
      </c>
      <c r="J2252" s="76">
        <v>29.88</v>
      </c>
      <c r="K2252" s="76">
        <v>29.88</v>
      </c>
      <c r="L2252" s="102">
        <f>K2252/D2252</f>
        <v>7.47</v>
      </c>
      <c r="M2252" s="75">
        <v>29.88</v>
      </c>
      <c r="N2252" s="74">
        <v>29.88</v>
      </c>
      <c r="O2252" s="101">
        <f>N2252/D2252</f>
        <v>7.47</v>
      </c>
      <c r="P2252" s="76">
        <v>29.88</v>
      </c>
      <c r="Q2252" s="76">
        <v>29.88</v>
      </c>
      <c r="R2252" s="102">
        <f>Q2252/D2252</f>
        <v>7.47</v>
      </c>
      <c r="S2252" s="4">
        <v>4</v>
      </c>
      <c r="T2252" s="123">
        <v>24</v>
      </c>
      <c r="U2252" s="123">
        <v>4</v>
      </c>
      <c r="V2252" s="6">
        <f>T2252/U2252</f>
        <v>6</v>
      </c>
      <c r="W2252" s="123">
        <v>288</v>
      </c>
      <c r="X2252" s="123">
        <v>24</v>
      </c>
      <c r="Y2252" s="6">
        <f>W2252/X2252</f>
        <v>12</v>
      </c>
      <c r="Z2252" s="6">
        <f>ROUND(Y2252,1)</f>
        <v>12</v>
      </c>
      <c r="AA2252" s="123"/>
      <c r="AB2252" s="241"/>
      <c r="AC2252" s="241"/>
      <c r="AD2252" s="6"/>
      <c r="AE2252" s="241"/>
      <c r="AF2252" s="241"/>
    </row>
    <row r="2253" spans="1:32" s="4" customFormat="1" ht="20.100000000000001" customHeight="1" x14ac:dyDescent="0.2">
      <c r="A2253" s="166">
        <v>50116</v>
      </c>
      <c r="B2253" s="168" t="s">
        <v>2546</v>
      </c>
      <c r="C2253" s="150" t="s">
        <v>2547</v>
      </c>
      <c r="D2253" s="146">
        <v>4</v>
      </c>
      <c r="E2253" s="146" t="s">
        <v>31</v>
      </c>
      <c r="F2253" s="168" t="s">
        <v>12529</v>
      </c>
      <c r="G2253" s="75">
        <v>22.65</v>
      </c>
      <c r="H2253" s="74">
        <v>22.65</v>
      </c>
      <c r="I2253" s="101">
        <f>H2253/D2253</f>
        <v>5.6624999999999996</v>
      </c>
      <c r="J2253" s="76">
        <v>22.65</v>
      </c>
      <c r="K2253" s="76">
        <v>22.65</v>
      </c>
      <c r="L2253" s="102">
        <f>K2253/D2253</f>
        <v>5.6624999999999996</v>
      </c>
      <c r="M2253" s="75">
        <v>22.65</v>
      </c>
      <c r="N2253" s="74">
        <v>22.65</v>
      </c>
      <c r="O2253" s="101">
        <f>N2253/D2253</f>
        <v>5.6624999999999996</v>
      </c>
      <c r="P2253" s="76">
        <v>22.65</v>
      </c>
      <c r="Q2253" s="76">
        <v>22.65</v>
      </c>
      <c r="R2253" s="102">
        <f>Q2253/D2253</f>
        <v>5.6624999999999996</v>
      </c>
      <c r="S2253" s="11">
        <v>4</v>
      </c>
      <c r="T2253" s="11">
        <v>24</v>
      </c>
      <c r="U2253" s="11">
        <v>4</v>
      </c>
      <c r="V2253" s="6">
        <f>T2253/U2253</f>
        <v>6</v>
      </c>
      <c r="W2253" s="11">
        <v>268.8</v>
      </c>
      <c r="X2253" s="11">
        <v>24</v>
      </c>
      <c r="Y2253" s="6">
        <f>W2253/X2253</f>
        <v>11.200000000000001</v>
      </c>
      <c r="Z2253" s="6">
        <f>ROUND(Y2253,1)</f>
        <v>11.2</v>
      </c>
      <c r="AA2253" s="11"/>
      <c r="AB2253" s="241"/>
      <c r="AC2253" s="241"/>
      <c r="AD2253" s="6"/>
      <c r="AE2253" s="241"/>
      <c r="AF2253" s="241"/>
    </row>
    <row r="2254" spans="1:32" s="4" customFormat="1" ht="20.100000000000001" customHeight="1" x14ac:dyDescent="0.25">
      <c r="A2254" s="166">
        <v>50130</v>
      </c>
      <c r="B2254" s="168" t="s">
        <v>2550</v>
      </c>
      <c r="C2254" s="150" t="s">
        <v>2551</v>
      </c>
      <c r="D2254" s="146">
        <v>4</v>
      </c>
      <c r="E2254" s="146" t="s">
        <v>31</v>
      </c>
      <c r="F2254" s="168" t="s">
        <v>12529</v>
      </c>
      <c r="G2254" s="75">
        <v>22.65</v>
      </c>
      <c r="H2254" s="74">
        <v>22.65</v>
      </c>
      <c r="I2254" s="101">
        <f>H2254/D2254</f>
        <v>5.6624999999999996</v>
      </c>
      <c r="J2254" s="76">
        <v>22.65</v>
      </c>
      <c r="K2254" s="76">
        <v>22.65</v>
      </c>
      <c r="L2254" s="102">
        <f>K2254/D2254</f>
        <v>5.6624999999999996</v>
      </c>
      <c r="M2254" s="75">
        <v>22.65</v>
      </c>
      <c r="N2254" s="74">
        <v>22.65</v>
      </c>
      <c r="O2254" s="101">
        <f>N2254/D2254</f>
        <v>5.6624999999999996</v>
      </c>
      <c r="P2254" s="76">
        <v>22.65</v>
      </c>
      <c r="Q2254" s="76">
        <v>22.65</v>
      </c>
      <c r="R2254" s="102">
        <f>Q2254/D2254</f>
        <v>5.6624999999999996</v>
      </c>
      <c r="S2254" s="4">
        <v>4</v>
      </c>
      <c r="T2254" s="172">
        <v>24</v>
      </c>
      <c r="U2254" s="172">
        <v>4</v>
      </c>
      <c r="V2254" s="6">
        <f>T2254/U2254</f>
        <v>6</v>
      </c>
      <c r="W2254" s="172">
        <v>268.8</v>
      </c>
      <c r="X2254" s="172">
        <v>24</v>
      </c>
      <c r="Y2254" s="6">
        <f>W2254/X2254</f>
        <v>11.200000000000001</v>
      </c>
      <c r="Z2254" s="6">
        <f>ROUND(Y2254,1)</f>
        <v>11.2</v>
      </c>
      <c r="AA2254" s="172"/>
      <c r="AB2254" s="241"/>
      <c r="AC2254" s="241"/>
      <c r="AD2254" s="6"/>
      <c r="AE2254" s="241"/>
      <c r="AF2254" s="241"/>
    </row>
    <row r="2255" spans="1:32" ht="20.100000000000001" customHeight="1" x14ac:dyDescent="0.25">
      <c r="A2255" s="166">
        <v>50108</v>
      </c>
      <c r="B2255" s="168" t="s">
        <v>2544</v>
      </c>
      <c r="C2255" s="150" t="s">
        <v>2545</v>
      </c>
      <c r="D2255" s="146">
        <v>4</v>
      </c>
      <c r="E2255" s="146" t="s">
        <v>31</v>
      </c>
      <c r="F2255" s="168" t="s">
        <v>12529</v>
      </c>
      <c r="G2255" s="75">
        <v>22.65</v>
      </c>
      <c r="H2255" s="74">
        <v>22.65</v>
      </c>
      <c r="I2255" s="101">
        <f>H2255/D2255</f>
        <v>5.6624999999999996</v>
      </c>
      <c r="J2255" s="76">
        <v>22.65</v>
      </c>
      <c r="K2255" s="76">
        <v>22.65</v>
      </c>
      <c r="L2255" s="102">
        <f>K2255/D2255</f>
        <v>5.6624999999999996</v>
      </c>
      <c r="M2255" s="75">
        <v>22.65</v>
      </c>
      <c r="N2255" s="74">
        <v>22.65</v>
      </c>
      <c r="O2255" s="101">
        <f>N2255/D2255</f>
        <v>5.6624999999999996</v>
      </c>
      <c r="P2255" s="76">
        <v>22.65</v>
      </c>
      <c r="Q2255" s="76">
        <v>22.65</v>
      </c>
      <c r="R2255" s="102">
        <f>Q2255/D2255</f>
        <v>5.6624999999999996</v>
      </c>
      <c r="S2255" s="5">
        <v>4</v>
      </c>
      <c r="T2255">
        <v>24</v>
      </c>
      <c r="U2255">
        <v>4</v>
      </c>
      <c r="V2255" s="6">
        <f>T2255/U2255</f>
        <v>6</v>
      </c>
      <c r="W2255">
        <v>268.8</v>
      </c>
      <c r="X2255">
        <v>24</v>
      </c>
      <c r="Y2255" s="6">
        <f>W2255/X2255</f>
        <v>11.200000000000001</v>
      </c>
      <c r="Z2255" s="6">
        <f>ROUND(Y2255,1)</f>
        <v>11.2</v>
      </c>
      <c r="AB2255" s="241"/>
      <c r="AC2255" s="241"/>
      <c r="AD2255" s="6"/>
      <c r="AE2255" s="241"/>
      <c r="AF2255" s="241"/>
    </row>
    <row r="2256" spans="1:32" s="4" customFormat="1" ht="20.100000000000001" customHeight="1" x14ac:dyDescent="0.2">
      <c r="A2256" s="143">
        <v>10598</v>
      </c>
      <c r="B2256" s="144" t="s">
        <v>202</v>
      </c>
      <c r="C2256" s="166" t="s">
        <v>203</v>
      </c>
      <c r="D2256" s="146">
        <v>24</v>
      </c>
      <c r="E2256" s="146" t="s">
        <v>22</v>
      </c>
      <c r="F2256" s="168" t="s">
        <v>12501</v>
      </c>
      <c r="G2256" s="75">
        <v>44.64</v>
      </c>
      <c r="H2256" s="74">
        <v>42</v>
      </c>
      <c r="I2256" s="101">
        <f>H2256/D2256</f>
        <v>1.75</v>
      </c>
      <c r="J2256" s="76">
        <v>44.64</v>
      </c>
      <c r="K2256" s="76">
        <v>42</v>
      </c>
      <c r="L2256" s="102">
        <f>K2256/D2256</f>
        <v>1.75</v>
      </c>
      <c r="M2256" s="75">
        <v>44.64</v>
      </c>
      <c r="N2256" s="74">
        <v>42</v>
      </c>
      <c r="O2256" s="101">
        <f>N2256/D2256</f>
        <v>1.75</v>
      </c>
      <c r="P2256" s="76">
        <v>44.64</v>
      </c>
      <c r="Q2256" s="76">
        <v>42</v>
      </c>
      <c r="R2256" s="102">
        <f>Q2256/D2256</f>
        <v>1.75</v>
      </c>
      <c r="S2256" s="4">
        <v>24</v>
      </c>
      <c r="T2256" s="4">
        <v>24</v>
      </c>
      <c r="U2256" s="4">
        <v>24</v>
      </c>
      <c r="V2256" s="6">
        <f>T2256/U2256</f>
        <v>1</v>
      </c>
      <c r="W2256" s="4">
        <v>384</v>
      </c>
      <c r="X2256" s="4">
        <v>24</v>
      </c>
      <c r="Y2256" s="6">
        <f>W2256/X2256</f>
        <v>16</v>
      </c>
      <c r="Z2256" s="6">
        <f>ROUND(Y2256,1)</f>
        <v>16</v>
      </c>
      <c r="AB2256" s="241"/>
      <c r="AC2256" s="241"/>
      <c r="AD2256" s="6"/>
      <c r="AE2256" s="241"/>
      <c r="AF2256" s="241"/>
    </row>
    <row r="2257" spans="1:32" s="4" customFormat="1" ht="20.100000000000001" customHeight="1" x14ac:dyDescent="0.2">
      <c r="A2257" s="143">
        <v>10606</v>
      </c>
      <c r="B2257" s="144" t="s">
        <v>212</v>
      </c>
      <c r="C2257" s="166" t="s">
        <v>213</v>
      </c>
      <c r="D2257" s="146">
        <v>24</v>
      </c>
      <c r="E2257" s="146" t="s">
        <v>22</v>
      </c>
      <c r="F2257" s="168" t="s">
        <v>12501</v>
      </c>
      <c r="G2257" s="75">
        <v>44.64</v>
      </c>
      <c r="H2257" s="74">
        <v>42</v>
      </c>
      <c r="I2257" s="101">
        <f>H2257/D2257</f>
        <v>1.75</v>
      </c>
      <c r="J2257" s="76">
        <v>44.64</v>
      </c>
      <c r="K2257" s="76">
        <v>42</v>
      </c>
      <c r="L2257" s="102">
        <f>K2257/D2257</f>
        <v>1.75</v>
      </c>
      <c r="M2257" s="75">
        <v>44.64</v>
      </c>
      <c r="N2257" s="74">
        <v>42</v>
      </c>
      <c r="O2257" s="101">
        <f>N2257/D2257</f>
        <v>1.75</v>
      </c>
      <c r="P2257" s="76">
        <v>44.64</v>
      </c>
      <c r="Q2257" s="76">
        <v>42</v>
      </c>
      <c r="R2257" s="102">
        <f>Q2257/D2257</f>
        <v>1.75</v>
      </c>
      <c r="S2257" s="4">
        <v>24</v>
      </c>
      <c r="T2257" s="4">
        <v>24</v>
      </c>
      <c r="U2257" s="4">
        <v>24</v>
      </c>
      <c r="V2257" s="6">
        <f>T2257/U2257</f>
        <v>1</v>
      </c>
      <c r="W2257" s="4">
        <v>384</v>
      </c>
      <c r="X2257" s="4">
        <v>24</v>
      </c>
      <c r="Y2257" s="6">
        <f>W2257/X2257</f>
        <v>16</v>
      </c>
      <c r="Z2257" s="6">
        <f>ROUND(Y2257,1)</f>
        <v>16</v>
      </c>
      <c r="AB2257" s="241"/>
      <c r="AC2257" s="241"/>
      <c r="AD2257" s="6"/>
      <c r="AE2257" s="241"/>
      <c r="AF2257" s="241"/>
    </row>
    <row r="2258" spans="1:32" ht="20.100000000000001" customHeight="1" x14ac:dyDescent="0.25">
      <c r="A2258" s="143">
        <v>10176</v>
      </c>
      <c r="B2258" s="144" t="s">
        <v>108</v>
      </c>
      <c r="C2258" s="166" t="s">
        <v>109</v>
      </c>
      <c r="D2258" s="146">
        <v>6</v>
      </c>
      <c r="E2258" s="146" t="s">
        <v>28</v>
      </c>
      <c r="F2258" s="168" t="s">
        <v>12504</v>
      </c>
      <c r="G2258" s="75">
        <v>90</v>
      </c>
      <c r="H2258" s="74">
        <v>90</v>
      </c>
      <c r="I2258" s="101">
        <f>H2258/D2258</f>
        <v>15</v>
      </c>
      <c r="J2258" s="76">
        <v>90</v>
      </c>
      <c r="K2258" s="76">
        <v>90</v>
      </c>
      <c r="L2258" s="102">
        <f>K2258/D2258</f>
        <v>15</v>
      </c>
      <c r="M2258" s="75">
        <v>90</v>
      </c>
      <c r="N2258" s="74">
        <v>90</v>
      </c>
      <c r="O2258" s="101">
        <f>N2258/D2258</f>
        <v>15</v>
      </c>
      <c r="P2258" s="76">
        <v>90</v>
      </c>
      <c r="Q2258" s="76">
        <v>90</v>
      </c>
      <c r="R2258" s="102">
        <f>Q2258/D2258</f>
        <v>15</v>
      </c>
      <c r="S2258" s="5">
        <v>6</v>
      </c>
      <c r="T2258" s="123">
        <v>72</v>
      </c>
      <c r="U2258" s="123">
        <v>6</v>
      </c>
      <c r="V2258" s="6">
        <f>T2258/U2258</f>
        <v>12</v>
      </c>
      <c r="W2258" s="123">
        <v>218.9</v>
      </c>
      <c r="X2258" s="123">
        <v>72</v>
      </c>
      <c r="Y2258" s="6">
        <f>W2258/X2258</f>
        <v>3.0402777777777779</v>
      </c>
      <c r="Z2258" s="6">
        <f>ROUND(Y2258,1)</f>
        <v>3</v>
      </c>
      <c r="AA2258" s="123"/>
      <c r="AB2258" s="241"/>
      <c r="AC2258" s="241"/>
      <c r="AD2258" s="6"/>
      <c r="AE2258" s="241"/>
      <c r="AF2258" s="241"/>
    </row>
    <row r="2259" spans="1:32" ht="20.100000000000001" customHeight="1" x14ac:dyDescent="0.25">
      <c r="A2259" s="143">
        <v>32249</v>
      </c>
      <c r="B2259" s="144"/>
      <c r="C2259" s="166" t="s">
        <v>860</v>
      </c>
      <c r="D2259" s="146">
        <v>1</v>
      </c>
      <c r="E2259" s="146" t="s">
        <v>79</v>
      </c>
      <c r="F2259" s="168"/>
      <c r="G2259" s="75">
        <v>184</v>
      </c>
      <c r="H2259" s="74">
        <v>184</v>
      </c>
      <c r="I2259" s="101">
        <f>H2259/D2259</f>
        <v>184</v>
      </c>
      <c r="J2259" s="76">
        <v>184</v>
      </c>
      <c r="K2259" s="76">
        <v>184</v>
      </c>
      <c r="L2259" s="102">
        <f>K2259/D2259</f>
        <v>184</v>
      </c>
      <c r="M2259" s="75">
        <v>184</v>
      </c>
      <c r="N2259" s="74">
        <v>184</v>
      </c>
      <c r="O2259" s="101">
        <f>N2259/D2259</f>
        <v>184</v>
      </c>
      <c r="P2259" s="76">
        <v>184</v>
      </c>
      <c r="Q2259" s="76">
        <v>184</v>
      </c>
      <c r="R2259" s="102">
        <f>Q2259/D2259</f>
        <v>184</v>
      </c>
      <c r="S2259" s="5">
        <v>1</v>
      </c>
      <c r="T2259" s="123">
        <v>1</v>
      </c>
      <c r="U2259" s="123">
        <v>1</v>
      </c>
      <c r="V2259" s="6">
        <f>T2259/U2259</f>
        <v>1</v>
      </c>
      <c r="W2259" s="123" t="s">
        <v>80</v>
      </c>
      <c r="X2259" s="123">
        <v>1</v>
      </c>
      <c r="Y2259" s="6">
        <f>W2259/X2259</f>
        <v>1984</v>
      </c>
      <c r="Z2259" s="6">
        <f>ROUND(Y2259,1)</f>
        <v>1984</v>
      </c>
      <c r="AA2259" s="123"/>
      <c r="AB2259" s="241"/>
      <c r="AC2259" s="241"/>
      <c r="AD2259" s="6"/>
      <c r="AE2259" s="241"/>
      <c r="AF2259" s="241"/>
    </row>
    <row r="2260" spans="1:32" ht="20.100000000000001" customHeight="1" x14ac:dyDescent="0.25">
      <c r="A2260" s="143">
        <v>10153</v>
      </c>
      <c r="B2260" s="144" t="s">
        <v>90</v>
      </c>
      <c r="C2260" s="166" t="s">
        <v>91</v>
      </c>
      <c r="D2260" s="146">
        <v>12</v>
      </c>
      <c r="E2260" s="146" t="s">
        <v>22</v>
      </c>
      <c r="F2260" s="168" t="s">
        <v>12494</v>
      </c>
      <c r="G2260" s="75">
        <v>37.799999999999997</v>
      </c>
      <c r="H2260" s="74">
        <v>29.4</v>
      </c>
      <c r="I2260" s="101">
        <f>H2260/D2260</f>
        <v>2.4499999999999997</v>
      </c>
      <c r="J2260" s="76">
        <v>37.799999999999997</v>
      </c>
      <c r="K2260" s="76">
        <v>29.4</v>
      </c>
      <c r="L2260" s="102">
        <f>K2260/D2260</f>
        <v>2.4499999999999997</v>
      </c>
      <c r="M2260" s="75">
        <v>37.799999999999997</v>
      </c>
      <c r="N2260" s="74">
        <v>29.4</v>
      </c>
      <c r="O2260" s="101">
        <f>N2260/D2260</f>
        <v>2.4499999999999997</v>
      </c>
      <c r="P2260" s="76">
        <v>37.799999999999997</v>
      </c>
      <c r="Q2260" s="76">
        <v>29.4</v>
      </c>
      <c r="R2260" s="102">
        <f>Q2260/D2260</f>
        <v>2.4499999999999997</v>
      </c>
      <c r="S2260" s="4">
        <v>12</v>
      </c>
      <c r="T2260">
        <v>12</v>
      </c>
      <c r="U2260">
        <v>12</v>
      </c>
      <c r="V2260" s="6">
        <f>T2260/U2260</f>
        <v>1</v>
      </c>
      <c r="W2260">
        <v>288</v>
      </c>
      <c r="X2260">
        <v>12</v>
      </c>
      <c r="Y2260" s="6">
        <f>W2260/X2260</f>
        <v>24</v>
      </c>
      <c r="Z2260" s="6">
        <f>ROUND(Y2260,1)</f>
        <v>24</v>
      </c>
      <c r="AB2260" s="241"/>
      <c r="AC2260" s="241"/>
      <c r="AD2260" s="6"/>
      <c r="AE2260" s="241"/>
      <c r="AF2260" s="241"/>
    </row>
    <row r="2261" spans="1:32" ht="20.100000000000001" customHeight="1" x14ac:dyDescent="0.25">
      <c r="A2261" s="143">
        <v>10139</v>
      </c>
      <c r="B2261" s="144" t="s">
        <v>75</v>
      </c>
      <c r="C2261" s="166" t="s">
        <v>76</v>
      </c>
      <c r="D2261" s="146">
        <v>2</v>
      </c>
      <c r="E2261" s="146" t="s">
        <v>28</v>
      </c>
      <c r="F2261" s="168" t="s">
        <v>12496</v>
      </c>
      <c r="G2261" s="75">
        <v>36.5</v>
      </c>
      <c r="H2261" s="74">
        <v>33.5</v>
      </c>
      <c r="I2261" s="101">
        <f>H2261/D2261</f>
        <v>16.75</v>
      </c>
      <c r="J2261" s="76">
        <v>36.5</v>
      </c>
      <c r="K2261" s="76">
        <v>33.5</v>
      </c>
      <c r="L2261" s="102">
        <f>K2261/D2261</f>
        <v>16.75</v>
      </c>
      <c r="M2261" s="75">
        <v>36.5</v>
      </c>
      <c r="N2261" s="74">
        <v>33.5</v>
      </c>
      <c r="O2261" s="101">
        <f>N2261/D2261</f>
        <v>16.75</v>
      </c>
      <c r="P2261" s="76">
        <v>36.5</v>
      </c>
      <c r="Q2261" s="76">
        <v>33.5</v>
      </c>
      <c r="R2261" s="102">
        <f>Q2261/D2261</f>
        <v>16.75</v>
      </c>
      <c r="S2261" s="5">
        <v>2</v>
      </c>
      <c r="T2261">
        <v>24</v>
      </c>
      <c r="U2261">
        <v>2</v>
      </c>
      <c r="V2261" s="6">
        <f>T2261/U2261</f>
        <v>12</v>
      </c>
      <c r="W2261">
        <v>288</v>
      </c>
      <c r="X2261">
        <v>24</v>
      </c>
      <c r="Y2261" s="6">
        <f>W2261/X2261</f>
        <v>12</v>
      </c>
      <c r="Z2261" s="6">
        <f>ROUND(Y2261,1)</f>
        <v>12</v>
      </c>
      <c r="AB2261" s="241"/>
      <c r="AC2261" s="241"/>
      <c r="AD2261" s="6"/>
      <c r="AE2261" s="241"/>
      <c r="AF2261" s="241"/>
    </row>
    <row r="2262" spans="1:32" ht="20.100000000000001" customHeight="1" x14ac:dyDescent="0.25">
      <c r="A2262" s="143">
        <v>10272</v>
      </c>
      <c r="B2262" s="144" t="s">
        <v>138</v>
      </c>
      <c r="C2262" s="166" t="s">
        <v>139</v>
      </c>
      <c r="D2262" s="146">
        <v>24</v>
      </c>
      <c r="E2262" s="146" t="s">
        <v>22</v>
      </c>
      <c r="F2262" s="168" t="s">
        <v>12501</v>
      </c>
      <c r="G2262" s="75">
        <v>45.36</v>
      </c>
      <c r="H2262" s="74">
        <v>42</v>
      </c>
      <c r="I2262" s="101">
        <f>H2262/D2262</f>
        <v>1.75</v>
      </c>
      <c r="J2262" s="76">
        <v>45.36</v>
      </c>
      <c r="K2262" s="76">
        <v>42</v>
      </c>
      <c r="L2262" s="102">
        <f>K2262/D2262</f>
        <v>1.75</v>
      </c>
      <c r="M2262" s="75">
        <v>45.36</v>
      </c>
      <c r="N2262" s="74">
        <v>42</v>
      </c>
      <c r="O2262" s="101">
        <f>N2262/D2262</f>
        <v>1.75</v>
      </c>
      <c r="P2262" s="76">
        <v>45.36</v>
      </c>
      <c r="Q2262" s="76">
        <v>42</v>
      </c>
      <c r="R2262" s="102">
        <f>Q2262/D2262</f>
        <v>1.75</v>
      </c>
      <c r="S2262" s="5">
        <v>24</v>
      </c>
      <c r="T2262" s="123">
        <v>24</v>
      </c>
      <c r="U2262" s="123">
        <v>24</v>
      </c>
      <c r="V2262" s="6">
        <f>T2262/U2262</f>
        <v>1</v>
      </c>
      <c r="W2262" s="123">
        <v>384</v>
      </c>
      <c r="X2262" s="123">
        <v>24</v>
      </c>
      <c r="Y2262" s="6">
        <f>W2262/X2262</f>
        <v>16</v>
      </c>
      <c r="Z2262" s="6">
        <f>ROUND(Y2262,1)</f>
        <v>16</v>
      </c>
      <c r="AA2262" s="123"/>
      <c r="AB2262" s="241"/>
      <c r="AC2262" s="241"/>
      <c r="AD2262" s="6"/>
      <c r="AE2262" s="241"/>
      <c r="AF2262" s="241"/>
    </row>
    <row r="2263" spans="1:32" ht="20.100000000000001" customHeight="1" x14ac:dyDescent="0.25">
      <c r="A2263" s="143">
        <v>10161</v>
      </c>
      <c r="B2263" s="144" t="s">
        <v>92</v>
      </c>
      <c r="C2263" s="166" t="s">
        <v>93</v>
      </c>
      <c r="D2263" s="146">
        <v>4</v>
      </c>
      <c r="E2263" s="146" t="s">
        <v>31</v>
      </c>
      <c r="F2263" s="168" t="s">
        <v>12500</v>
      </c>
      <c r="G2263" s="75">
        <v>39</v>
      </c>
      <c r="H2263" s="74">
        <v>36</v>
      </c>
      <c r="I2263" s="101">
        <f>H2263/D2263</f>
        <v>9</v>
      </c>
      <c r="J2263" s="76">
        <v>39</v>
      </c>
      <c r="K2263" s="76">
        <v>36</v>
      </c>
      <c r="L2263" s="102">
        <f>K2263/D2263</f>
        <v>9</v>
      </c>
      <c r="M2263" s="75">
        <v>39</v>
      </c>
      <c r="N2263" s="74">
        <v>36</v>
      </c>
      <c r="O2263" s="101">
        <f>N2263/D2263</f>
        <v>9</v>
      </c>
      <c r="P2263" s="76">
        <v>39</v>
      </c>
      <c r="Q2263" s="76">
        <v>36</v>
      </c>
      <c r="R2263" s="102">
        <f>Q2263/D2263</f>
        <v>9</v>
      </c>
      <c r="S2263" s="5">
        <v>4</v>
      </c>
      <c r="T2263" s="123">
        <v>24</v>
      </c>
      <c r="U2263" s="123">
        <v>4</v>
      </c>
      <c r="V2263" s="6">
        <f>T2263/U2263</f>
        <v>6</v>
      </c>
      <c r="W2263" s="123">
        <v>288</v>
      </c>
      <c r="X2263" s="123">
        <v>24</v>
      </c>
      <c r="Y2263" s="6">
        <f>W2263/X2263</f>
        <v>12</v>
      </c>
      <c r="Z2263" s="6">
        <f>ROUND(Y2263,1)</f>
        <v>12</v>
      </c>
      <c r="AA2263" s="123"/>
      <c r="AB2263" s="241"/>
      <c r="AC2263" s="241"/>
      <c r="AD2263" s="6"/>
      <c r="AE2263" s="241"/>
      <c r="AF2263" s="241"/>
    </row>
    <row r="2264" spans="1:32" ht="20.100000000000001" customHeight="1" x14ac:dyDescent="0.25">
      <c r="A2264" s="143">
        <v>10212</v>
      </c>
      <c r="B2264" s="144" t="s">
        <v>126</v>
      </c>
      <c r="C2264" s="166" t="s">
        <v>127</v>
      </c>
      <c r="D2264" s="146">
        <v>12</v>
      </c>
      <c r="E2264" s="146" t="s">
        <v>22</v>
      </c>
      <c r="F2264" s="168" t="s">
        <v>12494</v>
      </c>
      <c r="G2264" s="75">
        <v>37.799999999999997</v>
      </c>
      <c r="H2264" s="74">
        <v>29.4</v>
      </c>
      <c r="I2264" s="101">
        <f>H2264/D2264</f>
        <v>2.4499999999999997</v>
      </c>
      <c r="J2264" s="76">
        <v>37.799999999999997</v>
      </c>
      <c r="K2264" s="76">
        <v>29.4</v>
      </c>
      <c r="L2264" s="102">
        <f>K2264/D2264</f>
        <v>2.4499999999999997</v>
      </c>
      <c r="M2264" s="75">
        <v>37.799999999999997</v>
      </c>
      <c r="N2264" s="74">
        <v>29.4</v>
      </c>
      <c r="O2264" s="101">
        <f>N2264/D2264</f>
        <v>2.4499999999999997</v>
      </c>
      <c r="P2264" s="76">
        <v>37.799999999999997</v>
      </c>
      <c r="Q2264" s="76">
        <v>29.4</v>
      </c>
      <c r="R2264" s="102">
        <f>Q2264/D2264</f>
        <v>2.4499999999999997</v>
      </c>
      <c r="S2264" s="4">
        <v>12</v>
      </c>
      <c r="T2264" s="123">
        <v>12</v>
      </c>
      <c r="U2264" s="123">
        <v>12</v>
      </c>
      <c r="V2264" s="6">
        <f>T2264/U2264</f>
        <v>1</v>
      </c>
      <c r="W2264" s="123">
        <v>288</v>
      </c>
      <c r="X2264" s="123">
        <v>12</v>
      </c>
      <c r="Y2264" s="6">
        <f>W2264/X2264</f>
        <v>24</v>
      </c>
      <c r="Z2264" s="6">
        <f>ROUND(Y2264,1)</f>
        <v>24</v>
      </c>
      <c r="AA2264" s="123"/>
      <c r="AB2264" s="241"/>
      <c r="AC2264" s="241"/>
      <c r="AD2264" s="6"/>
      <c r="AE2264" s="241"/>
      <c r="AF2264" s="241"/>
    </row>
    <row r="2265" spans="1:32" s="4" customFormat="1" ht="20.100000000000001" customHeight="1" x14ac:dyDescent="0.2">
      <c r="A2265" s="143">
        <v>10211</v>
      </c>
      <c r="B2265" s="144" t="s">
        <v>124</v>
      </c>
      <c r="C2265" s="166" t="s">
        <v>125</v>
      </c>
      <c r="D2265" s="146">
        <v>2</v>
      </c>
      <c r="E2265" s="146" t="s">
        <v>28</v>
      </c>
      <c r="F2265" s="168" t="s">
        <v>12496</v>
      </c>
      <c r="G2265" s="75">
        <v>36.5</v>
      </c>
      <c r="H2265" s="74">
        <v>33.5</v>
      </c>
      <c r="I2265" s="101">
        <f>H2265/D2265</f>
        <v>16.75</v>
      </c>
      <c r="J2265" s="76">
        <v>36.5</v>
      </c>
      <c r="K2265" s="76">
        <v>33.5</v>
      </c>
      <c r="L2265" s="102">
        <f>K2265/D2265</f>
        <v>16.75</v>
      </c>
      <c r="M2265" s="75">
        <v>36.5</v>
      </c>
      <c r="N2265" s="74">
        <v>33.5</v>
      </c>
      <c r="O2265" s="101">
        <f>N2265/D2265</f>
        <v>16.75</v>
      </c>
      <c r="P2265" s="76">
        <v>36.5</v>
      </c>
      <c r="Q2265" s="76">
        <v>33.5</v>
      </c>
      <c r="R2265" s="102">
        <f>Q2265/D2265</f>
        <v>16.75</v>
      </c>
      <c r="S2265" s="4">
        <v>2</v>
      </c>
      <c r="T2265" s="4">
        <v>24</v>
      </c>
      <c r="U2265" s="4">
        <v>2</v>
      </c>
      <c r="V2265" s="6">
        <f>T2265/U2265</f>
        <v>12</v>
      </c>
      <c r="W2265" s="4">
        <v>288</v>
      </c>
      <c r="X2265" s="4">
        <v>24</v>
      </c>
      <c r="Y2265" s="6">
        <f>W2265/X2265</f>
        <v>12</v>
      </c>
      <c r="Z2265" s="6">
        <f>ROUND(Y2265,1)</f>
        <v>12</v>
      </c>
      <c r="AB2265" s="241"/>
      <c r="AC2265" s="241"/>
      <c r="AD2265" s="6"/>
      <c r="AE2265" s="241"/>
      <c r="AF2265" s="241"/>
    </row>
    <row r="2266" spans="1:32" s="11" customFormat="1" ht="20.100000000000001" customHeight="1" x14ac:dyDescent="0.2">
      <c r="A2266" s="143">
        <v>10278</v>
      </c>
      <c r="B2266" s="144" t="s">
        <v>140</v>
      </c>
      <c r="C2266" s="166" t="s">
        <v>141</v>
      </c>
      <c r="D2266" s="146">
        <v>4</v>
      </c>
      <c r="E2266" s="146" t="s">
        <v>31</v>
      </c>
      <c r="F2266" s="168" t="s">
        <v>12500</v>
      </c>
      <c r="G2266" s="75">
        <v>39</v>
      </c>
      <c r="H2266" s="74">
        <v>36</v>
      </c>
      <c r="I2266" s="101">
        <f>H2266/D2266</f>
        <v>9</v>
      </c>
      <c r="J2266" s="76">
        <v>39</v>
      </c>
      <c r="K2266" s="76">
        <v>36</v>
      </c>
      <c r="L2266" s="102">
        <f>K2266/D2266</f>
        <v>9</v>
      </c>
      <c r="M2266" s="75">
        <v>39</v>
      </c>
      <c r="N2266" s="74">
        <v>36</v>
      </c>
      <c r="O2266" s="101">
        <f>N2266/D2266</f>
        <v>9</v>
      </c>
      <c r="P2266" s="76">
        <v>39</v>
      </c>
      <c r="Q2266" s="76">
        <v>36</v>
      </c>
      <c r="R2266" s="102">
        <f>Q2266/D2266</f>
        <v>9</v>
      </c>
      <c r="S2266" s="4">
        <v>4</v>
      </c>
      <c r="T2266" s="123">
        <v>24</v>
      </c>
      <c r="U2266" s="123">
        <v>4</v>
      </c>
      <c r="V2266" s="6">
        <f>T2266/U2266</f>
        <v>6</v>
      </c>
      <c r="W2266" s="123">
        <v>288</v>
      </c>
      <c r="X2266" s="123">
        <v>24</v>
      </c>
      <c r="Y2266" s="6">
        <f>W2266/X2266</f>
        <v>12</v>
      </c>
      <c r="Z2266" s="6">
        <f>ROUND(Y2266,1)</f>
        <v>12</v>
      </c>
      <c r="AA2266" s="123"/>
      <c r="AB2266" s="241"/>
      <c r="AC2266" s="241"/>
      <c r="AD2266" s="6"/>
      <c r="AE2266" s="241"/>
      <c r="AF2266" s="241"/>
    </row>
    <row r="2267" spans="1:32" ht="20.100000000000001" customHeight="1" x14ac:dyDescent="0.25">
      <c r="A2267" s="143">
        <v>10173</v>
      </c>
      <c r="B2267" s="144" t="s">
        <v>102</v>
      </c>
      <c r="C2267" s="166" t="s">
        <v>103</v>
      </c>
      <c r="D2267" s="146">
        <v>12</v>
      </c>
      <c r="E2267" s="146" t="s">
        <v>22</v>
      </c>
      <c r="F2267" s="168" t="s">
        <v>12494</v>
      </c>
      <c r="G2267" s="75">
        <v>37.799999999999997</v>
      </c>
      <c r="H2267" s="74">
        <v>29.4</v>
      </c>
      <c r="I2267" s="101">
        <f>H2267/D2267</f>
        <v>2.4499999999999997</v>
      </c>
      <c r="J2267" s="76">
        <v>37.799999999999997</v>
      </c>
      <c r="K2267" s="76">
        <v>29.4</v>
      </c>
      <c r="L2267" s="102">
        <f>K2267/D2267</f>
        <v>2.4499999999999997</v>
      </c>
      <c r="M2267" s="75">
        <v>37.799999999999997</v>
      </c>
      <c r="N2267" s="74">
        <v>29.4</v>
      </c>
      <c r="O2267" s="101">
        <f>N2267/D2267</f>
        <v>2.4499999999999997</v>
      </c>
      <c r="P2267" s="76">
        <v>37.799999999999997</v>
      </c>
      <c r="Q2267" s="76">
        <v>29.4</v>
      </c>
      <c r="R2267" s="102">
        <f>Q2267/D2267</f>
        <v>2.4499999999999997</v>
      </c>
      <c r="S2267" s="4">
        <v>12</v>
      </c>
      <c r="T2267">
        <v>12</v>
      </c>
      <c r="U2267">
        <v>12</v>
      </c>
      <c r="V2267" s="6">
        <f>T2267/U2267</f>
        <v>1</v>
      </c>
      <c r="W2267">
        <v>288</v>
      </c>
      <c r="X2267">
        <v>12</v>
      </c>
      <c r="Y2267" s="6">
        <f>W2267/X2267</f>
        <v>24</v>
      </c>
      <c r="Z2267" s="6">
        <f>ROUND(Y2267,1)</f>
        <v>24</v>
      </c>
      <c r="AB2267" s="241"/>
      <c r="AC2267" s="241"/>
      <c r="AD2267" s="6"/>
      <c r="AE2267" s="241"/>
      <c r="AF2267" s="241"/>
    </row>
    <row r="2268" spans="1:32" ht="20.100000000000001" customHeight="1" x14ac:dyDescent="0.25">
      <c r="A2268" s="143">
        <v>10172</v>
      </c>
      <c r="B2268" s="144" t="s">
        <v>100</v>
      </c>
      <c r="C2268" s="166" t="s">
        <v>101</v>
      </c>
      <c r="D2268" s="146">
        <v>2</v>
      </c>
      <c r="E2268" s="146" t="s">
        <v>28</v>
      </c>
      <c r="F2268" s="168" t="s">
        <v>12496</v>
      </c>
      <c r="G2268" s="75">
        <v>36.5</v>
      </c>
      <c r="H2268" s="74">
        <v>33.5</v>
      </c>
      <c r="I2268" s="101">
        <f>H2268/D2268</f>
        <v>16.75</v>
      </c>
      <c r="J2268" s="76">
        <v>36.5</v>
      </c>
      <c r="K2268" s="76">
        <v>33.5</v>
      </c>
      <c r="L2268" s="102">
        <f>K2268/D2268</f>
        <v>16.75</v>
      </c>
      <c r="M2268" s="75">
        <v>36.5</v>
      </c>
      <c r="N2268" s="74">
        <v>33.5</v>
      </c>
      <c r="O2268" s="101">
        <f>N2268/D2268</f>
        <v>16.75</v>
      </c>
      <c r="P2268" s="76">
        <v>36.5</v>
      </c>
      <c r="Q2268" s="76">
        <v>33.5</v>
      </c>
      <c r="R2268" s="102">
        <f>Q2268/D2268</f>
        <v>16.75</v>
      </c>
      <c r="S2268" s="5">
        <v>2</v>
      </c>
      <c r="T2268">
        <v>24</v>
      </c>
      <c r="U2268">
        <v>2</v>
      </c>
      <c r="V2268" s="6">
        <f>T2268/U2268</f>
        <v>12</v>
      </c>
      <c r="W2268">
        <v>288</v>
      </c>
      <c r="X2268">
        <v>24</v>
      </c>
      <c r="Y2268" s="6">
        <f>W2268/X2268</f>
        <v>12</v>
      </c>
      <c r="Z2268" s="6">
        <f>ROUND(Y2268,1)</f>
        <v>12</v>
      </c>
      <c r="AB2268" s="241"/>
      <c r="AC2268" s="241"/>
      <c r="AD2268" s="6"/>
      <c r="AE2268" s="241"/>
      <c r="AF2268" s="241"/>
    </row>
    <row r="2269" spans="1:32" ht="20.100000000000001" customHeight="1" x14ac:dyDescent="0.25">
      <c r="A2269" s="143">
        <v>10271</v>
      </c>
      <c r="B2269" s="144" t="s">
        <v>136</v>
      </c>
      <c r="C2269" s="166" t="s">
        <v>137</v>
      </c>
      <c r="D2269" s="146">
        <v>24</v>
      </c>
      <c r="E2269" s="146" t="s">
        <v>22</v>
      </c>
      <c r="F2269" s="168" t="s">
        <v>12501</v>
      </c>
      <c r="G2269" s="75">
        <v>45.36</v>
      </c>
      <c r="H2269" s="74">
        <v>42</v>
      </c>
      <c r="I2269" s="101">
        <f>H2269/D2269</f>
        <v>1.75</v>
      </c>
      <c r="J2269" s="76">
        <v>45.36</v>
      </c>
      <c r="K2269" s="76">
        <v>42</v>
      </c>
      <c r="L2269" s="102">
        <f>K2269/D2269</f>
        <v>1.75</v>
      </c>
      <c r="M2269" s="75">
        <v>45.36</v>
      </c>
      <c r="N2269" s="74">
        <v>42</v>
      </c>
      <c r="O2269" s="101">
        <f>N2269/D2269</f>
        <v>1.75</v>
      </c>
      <c r="P2269" s="76">
        <v>45.36</v>
      </c>
      <c r="Q2269" s="76">
        <v>42</v>
      </c>
      <c r="R2269" s="102">
        <f>Q2269/D2269</f>
        <v>1.75</v>
      </c>
      <c r="S2269" s="5">
        <v>24</v>
      </c>
      <c r="T2269" s="123">
        <v>24</v>
      </c>
      <c r="U2269" s="123">
        <v>24</v>
      </c>
      <c r="V2269" s="6">
        <f>T2269/U2269</f>
        <v>1</v>
      </c>
      <c r="W2269" s="123">
        <v>384</v>
      </c>
      <c r="X2269" s="123">
        <v>24</v>
      </c>
      <c r="Y2269" s="6">
        <f>W2269/X2269</f>
        <v>16</v>
      </c>
      <c r="Z2269" s="6">
        <f>ROUND(Y2269,1)</f>
        <v>16</v>
      </c>
      <c r="AA2269" s="123"/>
      <c r="AB2269" s="241"/>
      <c r="AC2269" s="241"/>
      <c r="AD2269" s="6"/>
      <c r="AE2269" s="241"/>
      <c r="AF2269" s="241"/>
    </row>
    <row r="2270" spans="1:32" ht="20.100000000000001" customHeight="1" x14ac:dyDescent="0.25">
      <c r="A2270" s="157">
        <v>10768</v>
      </c>
      <c r="B2270" s="144" t="s">
        <v>270</v>
      </c>
      <c r="C2270" s="147" t="s">
        <v>271</v>
      </c>
      <c r="D2270" s="146">
        <v>4</v>
      </c>
      <c r="E2270" s="146" t="s">
        <v>31</v>
      </c>
      <c r="F2270" s="168" t="s">
        <v>12500</v>
      </c>
      <c r="G2270" s="75">
        <v>39</v>
      </c>
      <c r="H2270" s="74">
        <v>36</v>
      </c>
      <c r="I2270" s="101">
        <f>H2270/D2270</f>
        <v>9</v>
      </c>
      <c r="J2270" s="76">
        <v>39</v>
      </c>
      <c r="K2270" s="76">
        <v>36</v>
      </c>
      <c r="L2270" s="102">
        <f>K2270/D2270</f>
        <v>9</v>
      </c>
      <c r="M2270" s="75">
        <v>39</v>
      </c>
      <c r="N2270" s="74">
        <v>36</v>
      </c>
      <c r="O2270" s="101">
        <f>N2270/D2270</f>
        <v>9</v>
      </c>
      <c r="P2270" s="76">
        <v>39</v>
      </c>
      <c r="Q2270" s="76">
        <v>36</v>
      </c>
      <c r="R2270" s="102">
        <f>Q2270/D2270</f>
        <v>9</v>
      </c>
      <c r="S2270" s="5">
        <v>4</v>
      </c>
      <c r="T2270" s="123">
        <v>24</v>
      </c>
      <c r="U2270" s="123">
        <v>4</v>
      </c>
      <c r="V2270" s="6">
        <f>T2270/U2270</f>
        <v>6</v>
      </c>
      <c r="W2270" s="123">
        <v>288</v>
      </c>
      <c r="X2270" s="123">
        <v>24</v>
      </c>
      <c r="Y2270" s="6">
        <f>W2270/X2270</f>
        <v>12</v>
      </c>
      <c r="Z2270" s="6">
        <f>ROUND(Y2270,1)</f>
        <v>12</v>
      </c>
      <c r="AA2270" s="123"/>
      <c r="AB2270" s="241"/>
      <c r="AC2270" s="241"/>
      <c r="AD2270" s="6"/>
      <c r="AE2270" s="241"/>
      <c r="AF2270" s="241"/>
    </row>
    <row r="2271" spans="1:32" ht="20.100000000000001" customHeight="1" x14ac:dyDescent="0.25">
      <c r="A2271" s="143">
        <v>10138</v>
      </c>
      <c r="B2271" s="144" t="s">
        <v>73</v>
      </c>
      <c r="C2271" s="166" t="s">
        <v>74</v>
      </c>
      <c r="D2271" s="146">
        <v>12</v>
      </c>
      <c r="E2271" s="146" t="s">
        <v>22</v>
      </c>
      <c r="F2271" s="168" t="s">
        <v>12494</v>
      </c>
      <c r="G2271" s="75">
        <v>37.799999999999997</v>
      </c>
      <c r="H2271" s="74">
        <v>29.4</v>
      </c>
      <c r="I2271" s="101">
        <f>H2271/D2271</f>
        <v>2.4499999999999997</v>
      </c>
      <c r="J2271" s="76">
        <v>37.799999999999997</v>
      </c>
      <c r="K2271" s="76">
        <v>29.4</v>
      </c>
      <c r="L2271" s="102">
        <f>K2271/D2271</f>
        <v>2.4499999999999997</v>
      </c>
      <c r="M2271" s="75">
        <v>37.799999999999997</v>
      </c>
      <c r="N2271" s="74">
        <v>29.4</v>
      </c>
      <c r="O2271" s="101">
        <f>N2271/D2271</f>
        <v>2.4499999999999997</v>
      </c>
      <c r="P2271" s="76">
        <v>37.799999999999997</v>
      </c>
      <c r="Q2271" s="76">
        <v>29.4</v>
      </c>
      <c r="R2271" s="102">
        <f>Q2271/D2271</f>
        <v>2.4499999999999997</v>
      </c>
      <c r="S2271" s="5">
        <v>12</v>
      </c>
      <c r="T2271">
        <v>12</v>
      </c>
      <c r="U2271">
        <v>12</v>
      </c>
      <c r="V2271" s="6">
        <f>T2271/U2271</f>
        <v>1</v>
      </c>
      <c r="W2271">
        <v>288</v>
      </c>
      <c r="X2271">
        <v>12</v>
      </c>
      <c r="Y2271" s="6">
        <f>W2271/X2271</f>
        <v>24</v>
      </c>
      <c r="Z2271" s="6">
        <f>ROUND(Y2271,1)</f>
        <v>24</v>
      </c>
      <c r="AB2271" s="241"/>
      <c r="AC2271" s="241"/>
      <c r="AD2271" s="6"/>
      <c r="AE2271" s="241"/>
      <c r="AF2271" s="241"/>
    </row>
    <row r="2272" spans="1:32" ht="20.100000000000001" customHeight="1" x14ac:dyDescent="0.25">
      <c r="A2272" s="143">
        <v>10137</v>
      </c>
      <c r="B2272" s="144" t="s">
        <v>71</v>
      </c>
      <c r="C2272" s="166" t="s">
        <v>72</v>
      </c>
      <c r="D2272" s="146">
        <v>12</v>
      </c>
      <c r="E2272" s="146" t="s">
        <v>22</v>
      </c>
      <c r="F2272" s="168" t="s">
        <v>12494</v>
      </c>
      <c r="G2272" s="75">
        <v>37.799999999999997</v>
      </c>
      <c r="H2272" s="74">
        <v>29.4</v>
      </c>
      <c r="I2272" s="101">
        <f>H2272/D2272</f>
        <v>2.4499999999999997</v>
      </c>
      <c r="J2272" s="76">
        <v>37.799999999999997</v>
      </c>
      <c r="K2272" s="76">
        <v>29.4</v>
      </c>
      <c r="L2272" s="102">
        <f>K2272/D2272</f>
        <v>2.4499999999999997</v>
      </c>
      <c r="M2272" s="75">
        <v>37.799999999999997</v>
      </c>
      <c r="N2272" s="74">
        <v>29.4</v>
      </c>
      <c r="O2272" s="101">
        <f>N2272/D2272</f>
        <v>2.4499999999999997</v>
      </c>
      <c r="P2272" s="76">
        <v>37.799999999999997</v>
      </c>
      <c r="Q2272" s="76">
        <v>29.4</v>
      </c>
      <c r="R2272" s="102">
        <f>Q2272/D2272</f>
        <v>2.4499999999999997</v>
      </c>
      <c r="S2272" s="4">
        <v>12</v>
      </c>
      <c r="T2272">
        <v>12</v>
      </c>
      <c r="U2272">
        <v>12</v>
      </c>
      <c r="V2272" s="6">
        <f>T2272/U2272</f>
        <v>1</v>
      </c>
      <c r="W2272">
        <v>288</v>
      </c>
      <c r="X2272">
        <v>12</v>
      </c>
      <c r="Y2272" s="6">
        <f>W2272/X2272</f>
        <v>24</v>
      </c>
      <c r="Z2272" s="6">
        <f>ROUND(Y2272,1)</f>
        <v>24</v>
      </c>
      <c r="AB2272" s="241"/>
      <c r="AC2272" s="241"/>
      <c r="AD2272" s="6"/>
      <c r="AE2272" s="241"/>
      <c r="AF2272" s="241"/>
    </row>
    <row r="2273" spans="1:32" ht="20.100000000000001" customHeight="1" x14ac:dyDescent="0.25">
      <c r="A2273" s="143">
        <v>10107</v>
      </c>
      <c r="B2273" s="144" t="s">
        <v>54</v>
      </c>
      <c r="C2273" s="166" t="s">
        <v>55</v>
      </c>
      <c r="D2273" s="146">
        <v>2</v>
      </c>
      <c r="E2273" s="146" t="s">
        <v>28</v>
      </c>
      <c r="F2273" s="168" t="s">
        <v>12496</v>
      </c>
      <c r="G2273" s="75">
        <v>36.5</v>
      </c>
      <c r="H2273" s="74">
        <v>33.5</v>
      </c>
      <c r="I2273" s="101">
        <f>H2273/D2273</f>
        <v>16.75</v>
      </c>
      <c r="J2273" s="76">
        <v>36.5</v>
      </c>
      <c r="K2273" s="76">
        <v>33.5</v>
      </c>
      <c r="L2273" s="102">
        <f>K2273/D2273</f>
        <v>16.75</v>
      </c>
      <c r="M2273" s="75">
        <v>36.5</v>
      </c>
      <c r="N2273" s="74">
        <v>33.5</v>
      </c>
      <c r="O2273" s="101">
        <f>N2273/D2273</f>
        <v>16.75</v>
      </c>
      <c r="P2273" s="76">
        <v>36.5</v>
      </c>
      <c r="Q2273" s="76">
        <v>33.5</v>
      </c>
      <c r="R2273" s="102">
        <f>Q2273/D2273</f>
        <v>16.75</v>
      </c>
      <c r="S2273" s="4">
        <v>2</v>
      </c>
      <c r="T2273">
        <v>24</v>
      </c>
      <c r="U2273">
        <v>2</v>
      </c>
      <c r="V2273" s="6">
        <f>T2273/U2273</f>
        <v>12</v>
      </c>
      <c r="W2273">
        <v>288</v>
      </c>
      <c r="X2273">
        <v>24</v>
      </c>
      <c r="Y2273" s="6">
        <f>W2273/X2273</f>
        <v>12</v>
      </c>
      <c r="Z2273" s="6">
        <f>ROUND(Y2273,1)</f>
        <v>12</v>
      </c>
      <c r="AB2273" s="241"/>
      <c r="AC2273" s="241"/>
      <c r="AD2273" s="6"/>
      <c r="AE2273" s="241"/>
      <c r="AF2273" s="241"/>
    </row>
    <row r="2274" spans="1:32" ht="20.100000000000001" customHeight="1" x14ac:dyDescent="0.25">
      <c r="A2274" s="143">
        <v>10105</v>
      </c>
      <c r="B2274" s="144" t="s">
        <v>52</v>
      </c>
      <c r="C2274" s="166" t="s">
        <v>53</v>
      </c>
      <c r="D2274" s="146">
        <v>2</v>
      </c>
      <c r="E2274" s="146" t="s">
        <v>28</v>
      </c>
      <c r="F2274" s="168" t="s">
        <v>12496</v>
      </c>
      <c r="G2274" s="75">
        <v>36.5</v>
      </c>
      <c r="H2274" s="74">
        <v>33.5</v>
      </c>
      <c r="I2274" s="101">
        <f>H2274/D2274</f>
        <v>16.75</v>
      </c>
      <c r="J2274" s="76">
        <v>36.5</v>
      </c>
      <c r="K2274" s="76">
        <v>33.5</v>
      </c>
      <c r="L2274" s="102">
        <f>K2274/D2274</f>
        <v>16.75</v>
      </c>
      <c r="M2274" s="75">
        <v>36.5</v>
      </c>
      <c r="N2274" s="74">
        <v>33.5</v>
      </c>
      <c r="O2274" s="101">
        <f>N2274/D2274</f>
        <v>16.75</v>
      </c>
      <c r="P2274" s="76">
        <v>36.5</v>
      </c>
      <c r="Q2274" s="76">
        <v>33.5</v>
      </c>
      <c r="R2274" s="102">
        <f>Q2274/D2274</f>
        <v>16.75</v>
      </c>
      <c r="S2274" s="5">
        <v>2</v>
      </c>
      <c r="T2274">
        <v>24</v>
      </c>
      <c r="U2274">
        <v>2</v>
      </c>
      <c r="V2274" s="6">
        <f>T2274/U2274</f>
        <v>12</v>
      </c>
      <c r="W2274">
        <v>288</v>
      </c>
      <c r="X2274">
        <v>24</v>
      </c>
      <c r="Y2274" s="6">
        <f>W2274/X2274</f>
        <v>12</v>
      </c>
      <c r="Z2274" s="6">
        <f>ROUND(Y2274,1)</f>
        <v>12</v>
      </c>
      <c r="AB2274" s="241"/>
      <c r="AC2274" s="241"/>
      <c r="AD2274" s="6"/>
      <c r="AE2274" s="241"/>
      <c r="AF2274" s="241"/>
    </row>
    <row r="2275" spans="1:32" ht="20.100000000000001" customHeight="1" x14ac:dyDescent="0.25">
      <c r="A2275" s="143">
        <v>10082</v>
      </c>
      <c r="B2275" s="144" t="s">
        <v>36</v>
      </c>
      <c r="C2275" s="166" t="s">
        <v>38</v>
      </c>
      <c r="D2275" s="146">
        <v>2</v>
      </c>
      <c r="E2275" s="146" t="s">
        <v>28</v>
      </c>
      <c r="F2275" s="168" t="s">
        <v>12496</v>
      </c>
      <c r="G2275" s="75">
        <v>36.5</v>
      </c>
      <c r="H2275" s="74">
        <v>33.5</v>
      </c>
      <c r="I2275" s="101">
        <f>H2275/D2275</f>
        <v>16.75</v>
      </c>
      <c r="J2275" s="76">
        <v>36.5</v>
      </c>
      <c r="K2275" s="76">
        <v>33.5</v>
      </c>
      <c r="L2275" s="102">
        <f>K2275/D2275</f>
        <v>16.75</v>
      </c>
      <c r="M2275" s="75">
        <v>36.5</v>
      </c>
      <c r="N2275" s="74">
        <v>33.5</v>
      </c>
      <c r="O2275" s="101">
        <f>N2275/D2275</f>
        <v>16.75</v>
      </c>
      <c r="P2275" s="76">
        <v>36.5</v>
      </c>
      <c r="Q2275" s="76">
        <v>33.5</v>
      </c>
      <c r="R2275" s="102">
        <f>Q2275/D2275</f>
        <v>16.75</v>
      </c>
      <c r="S2275" s="5">
        <v>2</v>
      </c>
      <c r="T2275">
        <v>24</v>
      </c>
      <c r="U2275">
        <v>2</v>
      </c>
      <c r="V2275" s="6">
        <f>T2275/U2275</f>
        <v>12</v>
      </c>
      <c r="W2275">
        <v>288</v>
      </c>
      <c r="X2275">
        <v>24</v>
      </c>
      <c r="Y2275" s="6">
        <f>W2275/X2275</f>
        <v>12</v>
      </c>
      <c r="Z2275" s="6">
        <f>ROUND(Y2275,1)</f>
        <v>12</v>
      </c>
      <c r="AB2275" s="241"/>
      <c r="AC2275" s="241"/>
      <c r="AD2275" s="6"/>
      <c r="AE2275" s="241"/>
      <c r="AF2275" s="241"/>
    </row>
    <row r="2276" spans="1:32" ht="20.100000000000001" customHeight="1" x14ac:dyDescent="0.25">
      <c r="A2276" s="157">
        <v>10767</v>
      </c>
      <c r="B2276" s="144" t="s">
        <v>36</v>
      </c>
      <c r="C2276" s="147" t="s">
        <v>269</v>
      </c>
      <c r="D2276" s="146">
        <v>2</v>
      </c>
      <c r="E2276" s="146" t="s">
        <v>28</v>
      </c>
      <c r="F2276" s="168" t="s">
        <v>12496</v>
      </c>
      <c r="G2276" s="75">
        <v>36.5</v>
      </c>
      <c r="H2276" s="74">
        <v>33.5</v>
      </c>
      <c r="I2276" s="101">
        <f>H2276/D2276</f>
        <v>16.75</v>
      </c>
      <c r="J2276" s="76">
        <v>36.5</v>
      </c>
      <c r="K2276" s="76">
        <v>33.5</v>
      </c>
      <c r="L2276" s="102">
        <f>K2276/D2276</f>
        <v>16.75</v>
      </c>
      <c r="M2276" s="75">
        <v>36.5</v>
      </c>
      <c r="N2276" s="74">
        <v>33.5</v>
      </c>
      <c r="O2276" s="101">
        <f>N2276/D2276</f>
        <v>16.75</v>
      </c>
      <c r="P2276" s="76">
        <v>36.5</v>
      </c>
      <c r="Q2276" s="76">
        <v>33.5</v>
      </c>
      <c r="R2276" s="102">
        <f>Q2276/D2276</f>
        <v>16.75</v>
      </c>
      <c r="S2276" s="5">
        <v>2</v>
      </c>
      <c r="T2276" s="123">
        <v>24</v>
      </c>
      <c r="U2276" s="123">
        <v>2</v>
      </c>
      <c r="V2276" s="6">
        <f>T2276/U2276</f>
        <v>12</v>
      </c>
      <c r="W2276" s="123">
        <v>288</v>
      </c>
      <c r="X2276" s="123">
        <v>24</v>
      </c>
      <c r="Y2276" s="6">
        <f>W2276/X2276</f>
        <v>12</v>
      </c>
      <c r="Z2276" s="6">
        <f>ROUND(Y2276,1)</f>
        <v>12</v>
      </c>
      <c r="AA2276" s="123"/>
      <c r="AB2276" s="241"/>
      <c r="AC2276" s="241"/>
      <c r="AD2276" s="6"/>
      <c r="AE2276" s="241"/>
      <c r="AF2276" s="241"/>
    </row>
    <row r="2277" spans="1:32" ht="20.100000000000001" customHeight="1" x14ac:dyDescent="0.25">
      <c r="A2277" s="143">
        <v>10081</v>
      </c>
      <c r="B2277" s="144" t="s">
        <v>36</v>
      </c>
      <c r="C2277" s="166" t="s">
        <v>37</v>
      </c>
      <c r="D2277" s="146">
        <v>2</v>
      </c>
      <c r="E2277" s="146" t="s">
        <v>28</v>
      </c>
      <c r="F2277" s="168" t="s">
        <v>12496</v>
      </c>
      <c r="G2277" s="75">
        <v>36.5</v>
      </c>
      <c r="H2277" s="74">
        <v>33.5</v>
      </c>
      <c r="I2277" s="101">
        <f>H2277/D2277</f>
        <v>16.75</v>
      </c>
      <c r="J2277" s="76">
        <v>36.5</v>
      </c>
      <c r="K2277" s="76">
        <v>33.5</v>
      </c>
      <c r="L2277" s="102">
        <f>K2277/D2277</f>
        <v>16.75</v>
      </c>
      <c r="M2277" s="75">
        <v>36.5</v>
      </c>
      <c r="N2277" s="74">
        <v>33.5</v>
      </c>
      <c r="O2277" s="101">
        <f>N2277/D2277</f>
        <v>16.75</v>
      </c>
      <c r="P2277" s="76">
        <v>36.5</v>
      </c>
      <c r="Q2277" s="76">
        <v>33.5</v>
      </c>
      <c r="R2277" s="102">
        <f>Q2277/D2277</f>
        <v>16.75</v>
      </c>
      <c r="S2277" s="5">
        <v>2</v>
      </c>
      <c r="T2277">
        <v>24</v>
      </c>
      <c r="U2277">
        <v>2</v>
      </c>
      <c r="V2277" s="6">
        <f>T2277/U2277</f>
        <v>12</v>
      </c>
      <c r="W2277">
        <v>288</v>
      </c>
      <c r="X2277">
        <v>24</v>
      </c>
      <c r="Y2277" s="6">
        <f>W2277/X2277</f>
        <v>12</v>
      </c>
      <c r="Z2277" s="6">
        <f>ROUND(Y2277,1)</f>
        <v>12</v>
      </c>
      <c r="AB2277" s="241"/>
      <c r="AC2277" s="241"/>
      <c r="AD2277" s="6"/>
      <c r="AE2277" s="241"/>
      <c r="AF2277" s="241"/>
    </row>
    <row r="2278" spans="1:32" ht="20.100000000000001" customHeight="1" x14ac:dyDescent="0.25">
      <c r="A2278" s="143">
        <v>10131</v>
      </c>
      <c r="B2278" s="144" t="s">
        <v>67</v>
      </c>
      <c r="C2278" s="166" t="s">
        <v>68</v>
      </c>
      <c r="D2278" s="146">
        <v>2</v>
      </c>
      <c r="E2278" s="146" t="s">
        <v>28</v>
      </c>
      <c r="F2278" s="168" t="s">
        <v>12496</v>
      </c>
      <c r="G2278" s="75">
        <v>36.5</v>
      </c>
      <c r="H2278" s="74">
        <v>33.5</v>
      </c>
      <c r="I2278" s="101">
        <f>H2278/D2278</f>
        <v>16.75</v>
      </c>
      <c r="J2278" s="76">
        <v>36.5</v>
      </c>
      <c r="K2278" s="76">
        <v>33.5</v>
      </c>
      <c r="L2278" s="102">
        <f>K2278/D2278</f>
        <v>16.75</v>
      </c>
      <c r="M2278" s="75">
        <v>36.5</v>
      </c>
      <c r="N2278" s="74">
        <v>33.5</v>
      </c>
      <c r="O2278" s="101">
        <f>N2278/D2278</f>
        <v>16.75</v>
      </c>
      <c r="P2278" s="76">
        <v>36.5</v>
      </c>
      <c r="Q2278" s="76">
        <v>33.5</v>
      </c>
      <c r="R2278" s="102">
        <f>Q2278/D2278</f>
        <v>16.75</v>
      </c>
      <c r="S2278" s="5">
        <v>2</v>
      </c>
      <c r="T2278">
        <v>24</v>
      </c>
      <c r="U2278">
        <v>2</v>
      </c>
      <c r="V2278" s="6">
        <f>T2278/U2278</f>
        <v>12</v>
      </c>
      <c r="W2278">
        <v>288</v>
      </c>
      <c r="X2278">
        <v>24</v>
      </c>
      <c r="Y2278" s="6">
        <f>W2278/X2278</f>
        <v>12</v>
      </c>
      <c r="Z2278" s="6">
        <f>ROUND(Y2278,1)</f>
        <v>12</v>
      </c>
      <c r="AB2278" s="241"/>
      <c r="AC2278" s="241"/>
      <c r="AD2278" s="6"/>
      <c r="AE2278" s="241"/>
      <c r="AF2278" s="241"/>
    </row>
    <row r="2279" spans="1:32" ht="20.100000000000001" customHeight="1" x14ac:dyDescent="0.25">
      <c r="A2279" s="143">
        <v>10063</v>
      </c>
      <c r="B2279" s="144" t="s">
        <v>32</v>
      </c>
      <c r="C2279" s="166" t="s">
        <v>33</v>
      </c>
      <c r="D2279" s="146">
        <v>1</v>
      </c>
      <c r="E2279" s="146" t="s">
        <v>19</v>
      </c>
      <c r="F2279" s="168" t="s">
        <v>12498</v>
      </c>
      <c r="G2279" s="75">
        <v>29.25</v>
      </c>
      <c r="H2279" s="74">
        <v>29.25</v>
      </c>
      <c r="I2279" s="101">
        <f>H2279/D2279</f>
        <v>29.25</v>
      </c>
      <c r="J2279" s="76">
        <v>29.25</v>
      </c>
      <c r="K2279" s="76">
        <v>29.25</v>
      </c>
      <c r="L2279" s="102">
        <f>K2279/D2279</f>
        <v>29.25</v>
      </c>
      <c r="M2279" s="75">
        <v>29.25</v>
      </c>
      <c r="N2279" s="74">
        <v>29.25</v>
      </c>
      <c r="O2279" s="101">
        <f>N2279/D2279</f>
        <v>29.25</v>
      </c>
      <c r="P2279" s="76">
        <v>29.25</v>
      </c>
      <c r="Q2279" s="76">
        <v>29.25</v>
      </c>
      <c r="R2279" s="102">
        <f>Q2279/D2279</f>
        <v>29.25</v>
      </c>
      <c r="S2279" s="5">
        <v>1</v>
      </c>
      <c r="T2279">
        <v>24</v>
      </c>
      <c r="U2279">
        <v>1</v>
      </c>
      <c r="V2279" s="6">
        <f>T2279/U2279</f>
        <v>24</v>
      </c>
      <c r="W2279">
        <v>288</v>
      </c>
      <c r="X2279">
        <v>24</v>
      </c>
      <c r="Y2279" s="6">
        <f>W2279/X2279</f>
        <v>12</v>
      </c>
      <c r="Z2279" s="6">
        <f>ROUND(Y2279,1)</f>
        <v>12</v>
      </c>
      <c r="AB2279" s="241"/>
      <c r="AC2279" s="241"/>
      <c r="AD2279" s="6"/>
      <c r="AE2279" s="241"/>
      <c r="AF2279" s="241"/>
    </row>
    <row r="2280" spans="1:32" ht="20.100000000000001" customHeight="1" x14ac:dyDescent="0.25">
      <c r="A2280" s="143">
        <v>10113</v>
      </c>
      <c r="B2280" s="144" t="s">
        <v>39</v>
      </c>
      <c r="C2280" s="166" t="s">
        <v>58</v>
      </c>
      <c r="D2280" s="146">
        <v>1</v>
      </c>
      <c r="E2280" s="146" t="s">
        <v>19</v>
      </c>
      <c r="F2280" s="168" t="s">
        <v>12498</v>
      </c>
      <c r="G2280" s="75">
        <v>12.5</v>
      </c>
      <c r="H2280" s="74">
        <v>12.5</v>
      </c>
      <c r="I2280" s="101">
        <f>H2280/D2280</f>
        <v>12.5</v>
      </c>
      <c r="J2280" s="76">
        <v>12.5</v>
      </c>
      <c r="K2280" s="76">
        <v>12.5</v>
      </c>
      <c r="L2280" s="102">
        <f>K2280/D2280</f>
        <v>12.5</v>
      </c>
      <c r="M2280" s="75">
        <v>12.5</v>
      </c>
      <c r="N2280" s="74">
        <v>12.5</v>
      </c>
      <c r="O2280" s="101">
        <f>N2280/D2280</f>
        <v>12.5</v>
      </c>
      <c r="P2280" s="76">
        <v>12.5</v>
      </c>
      <c r="Q2280" s="76">
        <v>12.5</v>
      </c>
      <c r="R2280" s="102">
        <f>Q2280/D2280</f>
        <v>12.5</v>
      </c>
      <c r="S2280" s="5">
        <v>1</v>
      </c>
      <c r="T2280">
        <v>24</v>
      </c>
      <c r="U2280">
        <v>1</v>
      </c>
      <c r="V2280" s="6">
        <f>T2280/U2280</f>
        <v>24</v>
      </c>
      <c r="W2280">
        <v>288</v>
      </c>
      <c r="X2280">
        <v>24</v>
      </c>
      <c r="Y2280" s="6">
        <f>W2280/X2280</f>
        <v>12</v>
      </c>
      <c r="Z2280" s="6">
        <f>ROUND(Y2280,1)</f>
        <v>12</v>
      </c>
      <c r="AB2280" s="241"/>
      <c r="AC2280" s="241"/>
      <c r="AD2280" s="6"/>
      <c r="AE2280" s="241"/>
      <c r="AF2280" s="241"/>
    </row>
    <row r="2281" spans="1:32" s="4" customFormat="1" ht="20.100000000000001" customHeight="1" x14ac:dyDescent="0.25">
      <c r="A2281" s="143">
        <v>10083</v>
      </c>
      <c r="B2281" s="144" t="s">
        <v>39</v>
      </c>
      <c r="C2281" s="166" t="s">
        <v>40</v>
      </c>
      <c r="D2281" s="146">
        <v>1</v>
      </c>
      <c r="E2281" s="146" t="s">
        <v>19</v>
      </c>
      <c r="F2281" s="168" t="s">
        <v>12498</v>
      </c>
      <c r="G2281" s="75">
        <v>12.5</v>
      </c>
      <c r="H2281" s="74">
        <v>12.5</v>
      </c>
      <c r="I2281" s="101">
        <f>H2281/D2281</f>
        <v>12.5</v>
      </c>
      <c r="J2281" s="76">
        <v>12.5</v>
      </c>
      <c r="K2281" s="76">
        <v>12.5</v>
      </c>
      <c r="L2281" s="102">
        <f>K2281/D2281</f>
        <v>12.5</v>
      </c>
      <c r="M2281" s="75">
        <v>12.5</v>
      </c>
      <c r="N2281" s="74">
        <v>12.5</v>
      </c>
      <c r="O2281" s="101">
        <f>N2281/D2281</f>
        <v>12.5</v>
      </c>
      <c r="P2281" s="76">
        <v>12.5</v>
      </c>
      <c r="Q2281" s="76">
        <v>12.5</v>
      </c>
      <c r="R2281" s="102">
        <f>Q2281/D2281</f>
        <v>12.5</v>
      </c>
      <c r="S2281" s="4">
        <v>1</v>
      </c>
      <c r="T2281" s="172">
        <v>24</v>
      </c>
      <c r="U2281" s="172">
        <v>1</v>
      </c>
      <c r="V2281" s="6">
        <f>T2281/U2281</f>
        <v>24</v>
      </c>
      <c r="W2281" s="172">
        <v>288</v>
      </c>
      <c r="X2281" s="172">
        <v>24</v>
      </c>
      <c r="Y2281" s="6">
        <f>W2281/X2281</f>
        <v>12</v>
      </c>
      <c r="Z2281" s="6">
        <f>ROUND(Y2281,1)</f>
        <v>12</v>
      </c>
      <c r="AA2281" s="172"/>
      <c r="AB2281" s="241"/>
      <c r="AC2281" s="241"/>
      <c r="AD2281" s="6"/>
      <c r="AE2281" s="241"/>
      <c r="AF2281" s="241"/>
    </row>
    <row r="2282" spans="1:32" s="4" customFormat="1" ht="20.100000000000001" customHeight="1" x14ac:dyDescent="0.25">
      <c r="A2282" s="143">
        <v>10116</v>
      </c>
      <c r="B2282" s="144" t="s">
        <v>61</v>
      </c>
      <c r="C2282" s="166" t="s">
        <v>62</v>
      </c>
      <c r="D2282" s="146">
        <v>1</v>
      </c>
      <c r="E2282" s="146" t="s">
        <v>19</v>
      </c>
      <c r="F2282" s="168" t="s">
        <v>12498</v>
      </c>
      <c r="G2282" s="75">
        <v>29.25</v>
      </c>
      <c r="H2282" s="74">
        <v>29.25</v>
      </c>
      <c r="I2282" s="101">
        <f>H2282/D2282</f>
        <v>29.25</v>
      </c>
      <c r="J2282" s="76">
        <v>29.25</v>
      </c>
      <c r="K2282" s="76">
        <v>29.25</v>
      </c>
      <c r="L2282" s="102">
        <f>K2282/D2282</f>
        <v>29.25</v>
      </c>
      <c r="M2282" s="75">
        <v>29.25</v>
      </c>
      <c r="N2282" s="74">
        <v>29.25</v>
      </c>
      <c r="O2282" s="101">
        <f>N2282/D2282</f>
        <v>29.25</v>
      </c>
      <c r="P2282" s="76">
        <v>29.25</v>
      </c>
      <c r="Q2282" s="76">
        <v>29.25</v>
      </c>
      <c r="R2282" s="102">
        <f>Q2282/D2282</f>
        <v>29.25</v>
      </c>
      <c r="S2282" s="4">
        <v>1</v>
      </c>
      <c r="T2282" s="172">
        <v>24</v>
      </c>
      <c r="U2282" s="172">
        <v>1</v>
      </c>
      <c r="V2282" s="6">
        <f>T2282/U2282</f>
        <v>24</v>
      </c>
      <c r="W2282" s="172">
        <v>288</v>
      </c>
      <c r="X2282" s="172">
        <v>24</v>
      </c>
      <c r="Y2282" s="6">
        <f>W2282/X2282</f>
        <v>12</v>
      </c>
      <c r="Z2282" s="6">
        <f>ROUND(Y2282,1)</f>
        <v>12</v>
      </c>
      <c r="AA2282" s="172"/>
      <c r="AB2282" s="241"/>
      <c r="AC2282" s="241"/>
      <c r="AD2282" s="6"/>
      <c r="AE2282" s="241"/>
      <c r="AF2282" s="241"/>
    </row>
    <row r="2283" spans="1:32" ht="20.100000000000001" customHeight="1" x14ac:dyDescent="0.25">
      <c r="A2283" s="143">
        <v>10134</v>
      </c>
      <c r="B2283" s="144" t="s">
        <v>69</v>
      </c>
      <c r="C2283" s="166" t="s">
        <v>70</v>
      </c>
      <c r="D2283" s="146">
        <v>24</v>
      </c>
      <c r="E2283" s="146" t="s">
        <v>22</v>
      </c>
      <c r="F2283" s="168" t="s">
        <v>12501</v>
      </c>
      <c r="G2283" s="75">
        <v>45.36</v>
      </c>
      <c r="H2283" s="74">
        <v>42</v>
      </c>
      <c r="I2283" s="101">
        <f>H2283/D2283</f>
        <v>1.75</v>
      </c>
      <c r="J2283" s="76">
        <v>45.36</v>
      </c>
      <c r="K2283" s="76">
        <v>42</v>
      </c>
      <c r="L2283" s="102">
        <f>K2283/D2283</f>
        <v>1.75</v>
      </c>
      <c r="M2283" s="75">
        <v>45.36</v>
      </c>
      <c r="N2283" s="74">
        <v>42</v>
      </c>
      <c r="O2283" s="101">
        <f>N2283/D2283</f>
        <v>1.75</v>
      </c>
      <c r="P2283" s="76">
        <v>45.36</v>
      </c>
      <c r="Q2283" s="76">
        <v>42</v>
      </c>
      <c r="R2283" s="102">
        <f>Q2283/D2283</f>
        <v>1.75</v>
      </c>
      <c r="S2283" s="4">
        <v>24</v>
      </c>
      <c r="T2283">
        <v>24</v>
      </c>
      <c r="U2283">
        <v>24</v>
      </c>
      <c r="V2283" s="6">
        <f>T2283/U2283</f>
        <v>1</v>
      </c>
      <c r="W2283">
        <v>384</v>
      </c>
      <c r="X2283">
        <v>24</v>
      </c>
      <c r="Y2283" s="6">
        <f>W2283/X2283</f>
        <v>16</v>
      </c>
      <c r="Z2283" s="6">
        <f>ROUND(Y2283,1)</f>
        <v>16</v>
      </c>
      <c r="AB2283" s="241"/>
      <c r="AC2283" s="241"/>
      <c r="AD2283" s="6"/>
      <c r="AE2283" s="241"/>
      <c r="AF2283" s="241"/>
    </row>
    <row r="2284" spans="1:32" ht="20.100000000000001" customHeight="1" x14ac:dyDescent="0.25">
      <c r="A2284" s="143">
        <v>10117</v>
      </c>
      <c r="B2284" s="144" t="s">
        <v>63</v>
      </c>
      <c r="C2284" s="166" t="s">
        <v>64</v>
      </c>
      <c r="D2284" s="146">
        <v>24</v>
      </c>
      <c r="E2284" s="146" t="s">
        <v>22</v>
      </c>
      <c r="F2284" s="168" t="s">
        <v>12501</v>
      </c>
      <c r="G2284" s="75">
        <v>45.36</v>
      </c>
      <c r="H2284" s="74">
        <v>42</v>
      </c>
      <c r="I2284" s="101">
        <f>H2284/D2284</f>
        <v>1.75</v>
      </c>
      <c r="J2284" s="76">
        <v>45.36</v>
      </c>
      <c r="K2284" s="76">
        <v>42</v>
      </c>
      <c r="L2284" s="102">
        <f>K2284/D2284</f>
        <v>1.75</v>
      </c>
      <c r="M2284" s="75">
        <v>45.36</v>
      </c>
      <c r="N2284" s="74">
        <v>42</v>
      </c>
      <c r="O2284" s="101">
        <f>N2284/D2284</f>
        <v>1.75</v>
      </c>
      <c r="P2284" s="76">
        <v>45.36</v>
      </c>
      <c r="Q2284" s="76">
        <v>42</v>
      </c>
      <c r="R2284" s="102">
        <f>Q2284/D2284</f>
        <v>1.75</v>
      </c>
      <c r="S2284" s="5">
        <v>24</v>
      </c>
      <c r="T2284">
        <v>24</v>
      </c>
      <c r="U2284">
        <v>24</v>
      </c>
      <c r="V2284" s="6">
        <f>T2284/U2284</f>
        <v>1</v>
      </c>
      <c r="W2284">
        <v>384</v>
      </c>
      <c r="X2284">
        <v>24</v>
      </c>
      <c r="Y2284" s="6">
        <f>W2284/X2284</f>
        <v>16</v>
      </c>
      <c r="Z2284" s="6">
        <f>ROUND(Y2284,1)</f>
        <v>16</v>
      </c>
      <c r="AB2284" s="241"/>
      <c r="AC2284" s="241"/>
      <c r="AD2284" s="6"/>
      <c r="AE2284" s="241"/>
      <c r="AF2284" s="241"/>
    </row>
    <row r="2285" spans="1:32" ht="20.100000000000001" customHeight="1" x14ac:dyDescent="0.25">
      <c r="A2285" s="143">
        <v>10099</v>
      </c>
      <c r="B2285" s="144" t="s">
        <v>49</v>
      </c>
      <c r="C2285" s="166" t="s">
        <v>50</v>
      </c>
      <c r="D2285" s="146">
        <v>1</v>
      </c>
      <c r="E2285" s="146" t="s">
        <v>51</v>
      </c>
      <c r="F2285" s="168" t="s">
        <v>12499</v>
      </c>
      <c r="G2285" s="75">
        <v>28.39</v>
      </c>
      <c r="H2285" s="74">
        <v>28.39</v>
      </c>
      <c r="I2285" s="101">
        <f>H2285/D2285</f>
        <v>28.39</v>
      </c>
      <c r="J2285" s="76">
        <v>28.39</v>
      </c>
      <c r="K2285" s="76">
        <v>28.39</v>
      </c>
      <c r="L2285" s="102">
        <f>K2285/D2285</f>
        <v>28.39</v>
      </c>
      <c r="M2285" s="75">
        <v>28.39</v>
      </c>
      <c r="N2285" s="74">
        <v>28.39</v>
      </c>
      <c r="O2285" s="101">
        <f>N2285/D2285</f>
        <v>28.39</v>
      </c>
      <c r="P2285" s="76">
        <v>28.39</v>
      </c>
      <c r="Q2285" s="76">
        <v>28.39</v>
      </c>
      <c r="R2285" s="102">
        <f>Q2285/D2285</f>
        <v>28.39</v>
      </c>
      <c r="S2285" s="5">
        <v>1</v>
      </c>
      <c r="T2285">
        <v>30</v>
      </c>
      <c r="U2285">
        <v>1</v>
      </c>
      <c r="V2285" s="6">
        <f>T2285/U2285</f>
        <v>30</v>
      </c>
      <c r="W2285">
        <v>360</v>
      </c>
      <c r="X2285">
        <v>30</v>
      </c>
      <c r="Y2285" s="6">
        <f>W2285/X2285</f>
        <v>12</v>
      </c>
      <c r="Z2285" s="6">
        <f>ROUND(Y2285,1)</f>
        <v>12</v>
      </c>
      <c r="AB2285" s="241"/>
      <c r="AC2285" s="241"/>
      <c r="AD2285" s="6"/>
      <c r="AE2285" s="241"/>
      <c r="AF2285" s="241"/>
    </row>
    <row r="2286" spans="1:32" ht="20.100000000000001" customHeight="1" x14ac:dyDescent="0.25">
      <c r="A2286" s="143">
        <v>10177</v>
      </c>
      <c r="B2286" s="144" t="s">
        <v>110</v>
      </c>
      <c r="C2286" s="166" t="s">
        <v>111</v>
      </c>
      <c r="D2286" s="146">
        <v>4</v>
      </c>
      <c r="E2286" s="146" t="s">
        <v>87</v>
      </c>
      <c r="F2286" s="168" t="s">
        <v>12502</v>
      </c>
      <c r="G2286" s="75">
        <v>37.799999999999997</v>
      </c>
      <c r="H2286" s="74">
        <v>29.4</v>
      </c>
      <c r="I2286" s="101">
        <f>H2286/D2286</f>
        <v>7.35</v>
      </c>
      <c r="J2286" s="76">
        <v>37.799999999999997</v>
      </c>
      <c r="K2286" s="76">
        <v>29.4</v>
      </c>
      <c r="L2286" s="102">
        <f>K2286/D2286</f>
        <v>7.35</v>
      </c>
      <c r="M2286" s="75">
        <v>37.799999999999997</v>
      </c>
      <c r="N2286" s="74">
        <v>29.4</v>
      </c>
      <c r="O2286" s="101">
        <f>N2286/D2286</f>
        <v>7.35</v>
      </c>
      <c r="P2286" s="76">
        <v>37.799999999999997</v>
      </c>
      <c r="Q2286" s="76">
        <v>29.4</v>
      </c>
      <c r="R2286" s="102">
        <f>Q2286/D2286</f>
        <v>7.35</v>
      </c>
      <c r="S2286" s="4">
        <v>4</v>
      </c>
      <c r="T2286" s="123">
        <v>12</v>
      </c>
      <c r="U2286" s="123">
        <v>4</v>
      </c>
      <c r="V2286" s="6">
        <f>T2286/U2286</f>
        <v>3</v>
      </c>
      <c r="W2286" s="123">
        <v>288</v>
      </c>
      <c r="X2286" s="123">
        <v>12</v>
      </c>
      <c r="Y2286" s="6">
        <f>W2286/X2286</f>
        <v>24</v>
      </c>
      <c r="Z2286" s="6">
        <f>ROUND(Y2286,1)</f>
        <v>24</v>
      </c>
      <c r="AA2286" s="123"/>
      <c r="AB2286" s="241"/>
      <c r="AC2286" s="241"/>
      <c r="AD2286" s="6"/>
      <c r="AE2286" s="241"/>
      <c r="AF2286" s="241"/>
    </row>
    <row r="2287" spans="1:32" ht="20.100000000000001" customHeight="1" x14ac:dyDescent="0.25">
      <c r="A2287" s="143">
        <v>10115</v>
      </c>
      <c r="B2287" s="144" t="s">
        <v>59</v>
      </c>
      <c r="C2287" s="166" t="s">
        <v>60</v>
      </c>
      <c r="D2287" s="146">
        <v>4</v>
      </c>
      <c r="E2287" s="146" t="s">
        <v>31</v>
      </c>
      <c r="F2287" s="168" t="s">
        <v>12500</v>
      </c>
      <c r="G2287" s="75">
        <v>39</v>
      </c>
      <c r="H2287" s="74">
        <v>36</v>
      </c>
      <c r="I2287" s="101">
        <f>H2287/D2287</f>
        <v>9</v>
      </c>
      <c r="J2287" s="76">
        <v>39</v>
      </c>
      <c r="K2287" s="76">
        <v>36</v>
      </c>
      <c r="L2287" s="102">
        <f>K2287/D2287</f>
        <v>9</v>
      </c>
      <c r="M2287" s="75">
        <v>39</v>
      </c>
      <c r="N2287" s="74">
        <v>36</v>
      </c>
      <c r="O2287" s="101">
        <f>N2287/D2287</f>
        <v>9</v>
      </c>
      <c r="P2287" s="76">
        <v>39</v>
      </c>
      <c r="Q2287" s="76">
        <v>36</v>
      </c>
      <c r="R2287" s="102">
        <f>Q2287/D2287</f>
        <v>9</v>
      </c>
      <c r="S2287" s="5">
        <v>4</v>
      </c>
      <c r="T2287">
        <v>24</v>
      </c>
      <c r="U2287">
        <v>4</v>
      </c>
      <c r="V2287" s="6">
        <f>T2287/U2287</f>
        <v>6</v>
      </c>
      <c r="W2287">
        <v>288</v>
      </c>
      <c r="X2287">
        <v>24</v>
      </c>
      <c r="Y2287" s="6">
        <f>W2287/X2287</f>
        <v>12</v>
      </c>
      <c r="Z2287" s="6">
        <f>ROUND(Y2287,1)</f>
        <v>12</v>
      </c>
      <c r="AB2287" s="241"/>
      <c r="AC2287" s="241"/>
      <c r="AD2287" s="6"/>
      <c r="AE2287" s="241"/>
      <c r="AF2287" s="241"/>
    </row>
    <row r="2288" spans="1:32" ht="20.100000000000001" customHeight="1" x14ac:dyDescent="0.25">
      <c r="A2288" s="143">
        <v>10128</v>
      </c>
      <c r="B2288" s="144" t="s">
        <v>65</v>
      </c>
      <c r="C2288" s="166" t="s">
        <v>66</v>
      </c>
      <c r="D2288" s="146">
        <v>4</v>
      </c>
      <c r="E2288" s="146" t="s">
        <v>31</v>
      </c>
      <c r="F2288" s="168" t="s">
        <v>12500</v>
      </c>
      <c r="G2288" s="75">
        <v>39</v>
      </c>
      <c r="H2288" s="74">
        <v>36</v>
      </c>
      <c r="I2288" s="101">
        <f>H2288/D2288</f>
        <v>9</v>
      </c>
      <c r="J2288" s="76">
        <v>39</v>
      </c>
      <c r="K2288" s="76">
        <v>36</v>
      </c>
      <c r="L2288" s="102">
        <f>K2288/D2288</f>
        <v>9</v>
      </c>
      <c r="M2288" s="75">
        <v>39</v>
      </c>
      <c r="N2288" s="74">
        <v>36</v>
      </c>
      <c r="O2288" s="101">
        <f>N2288/D2288</f>
        <v>9</v>
      </c>
      <c r="P2288" s="76">
        <v>39</v>
      </c>
      <c r="Q2288" s="76">
        <v>36</v>
      </c>
      <c r="R2288" s="102">
        <f>Q2288/D2288</f>
        <v>9</v>
      </c>
      <c r="S2288" s="5">
        <v>4</v>
      </c>
      <c r="T2288">
        <v>24</v>
      </c>
      <c r="U2288">
        <v>4</v>
      </c>
      <c r="V2288" s="6">
        <f>T2288/U2288</f>
        <v>6</v>
      </c>
      <c r="W2288">
        <v>288</v>
      </c>
      <c r="X2288">
        <v>24</v>
      </c>
      <c r="Y2288" s="6">
        <f>W2288/X2288</f>
        <v>12</v>
      </c>
      <c r="Z2288" s="6">
        <f>ROUND(Y2288,1)</f>
        <v>12</v>
      </c>
      <c r="AB2288" s="241"/>
      <c r="AC2288" s="241"/>
      <c r="AD2288" s="6"/>
      <c r="AE2288" s="241"/>
      <c r="AF2288" s="241"/>
    </row>
    <row r="2289" spans="1:32" ht="20.100000000000001" customHeight="1" x14ac:dyDescent="0.25">
      <c r="A2289" s="143">
        <v>54900</v>
      </c>
      <c r="B2289" s="144" t="s">
        <v>2903</v>
      </c>
      <c r="C2289" s="166" t="s">
        <v>2904</v>
      </c>
      <c r="D2289" s="146">
        <v>4</v>
      </c>
      <c r="E2289" s="146" t="s">
        <v>31</v>
      </c>
      <c r="F2289" s="168" t="s">
        <v>12500</v>
      </c>
      <c r="G2289" s="75">
        <v>39</v>
      </c>
      <c r="H2289" s="74">
        <v>36</v>
      </c>
      <c r="I2289" s="101">
        <f>H2289/D2289</f>
        <v>9</v>
      </c>
      <c r="J2289" s="76">
        <v>39</v>
      </c>
      <c r="K2289" s="76">
        <v>36</v>
      </c>
      <c r="L2289" s="102">
        <f>K2289/D2289</f>
        <v>9</v>
      </c>
      <c r="M2289" s="75">
        <v>39</v>
      </c>
      <c r="N2289" s="74">
        <v>36</v>
      </c>
      <c r="O2289" s="101">
        <f>N2289/D2289</f>
        <v>9</v>
      </c>
      <c r="P2289" s="76">
        <v>39</v>
      </c>
      <c r="Q2289" s="76">
        <v>36</v>
      </c>
      <c r="R2289" s="102">
        <f>Q2289/D2289</f>
        <v>9</v>
      </c>
      <c r="S2289" s="5">
        <v>4</v>
      </c>
      <c r="T2289">
        <v>24</v>
      </c>
      <c r="U2289">
        <v>4</v>
      </c>
      <c r="V2289" s="6">
        <f>T2289/U2289</f>
        <v>6</v>
      </c>
      <c r="W2289">
        <v>288</v>
      </c>
      <c r="X2289">
        <v>24</v>
      </c>
      <c r="Y2289" s="6">
        <f>W2289/X2289</f>
        <v>12</v>
      </c>
      <c r="Z2289" s="6">
        <f>ROUND(Y2289,1)</f>
        <v>12</v>
      </c>
      <c r="AB2289" s="241"/>
      <c r="AC2289" s="241"/>
      <c r="AD2289" s="6"/>
      <c r="AE2289" s="241"/>
      <c r="AF2289" s="241"/>
    </row>
    <row r="2290" spans="1:32" ht="20.100000000000001" customHeight="1" x14ac:dyDescent="0.25">
      <c r="A2290" s="143">
        <v>54901</v>
      </c>
      <c r="B2290" s="144" t="s">
        <v>2905</v>
      </c>
      <c r="C2290" s="166" t="s">
        <v>2906</v>
      </c>
      <c r="D2290" s="146">
        <v>4</v>
      </c>
      <c r="E2290" s="146" t="s">
        <v>31</v>
      </c>
      <c r="F2290" s="168" t="s">
        <v>12500</v>
      </c>
      <c r="G2290" s="75">
        <v>39</v>
      </c>
      <c r="H2290" s="74">
        <v>36</v>
      </c>
      <c r="I2290" s="101">
        <f>H2290/D2290</f>
        <v>9</v>
      </c>
      <c r="J2290" s="76">
        <v>39</v>
      </c>
      <c r="K2290" s="76">
        <v>36</v>
      </c>
      <c r="L2290" s="102">
        <f>K2290/D2290</f>
        <v>9</v>
      </c>
      <c r="M2290" s="75">
        <v>39</v>
      </c>
      <c r="N2290" s="74">
        <v>36</v>
      </c>
      <c r="O2290" s="101">
        <f>N2290/D2290</f>
        <v>9</v>
      </c>
      <c r="P2290" s="76">
        <v>39</v>
      </c>
      <c r="Q2290" s="76">
        <v>36</v>
      </c>
      <c r="R2290" s="102">
        <f>Q2290/D2290</f>
        <v>9</v>
      </c>
      <c r="S2290" s="5">
        <v>4</v>
      </c>
      <c r="T2290">
        <v>24</v>
      </c>
      <c r="U2290">
        <v>4</v>
      </c>
      <c r="V2290" s="6">
        <f>T2290/U2290</f>
        <v>6</v>
      </c>
      <c r="W2290">
        <v>288</v>
      </c>
      <c r="X2290">
        <v>24</v>
      </c>
      <c r="Y2290" s="6">
        <f>W2290/X2290</f>
        <v>12</v>
      </c>
      <c r="Z2290" s="6">
        <f>ROUND(Y2290,1)</f>
        <v>12</v>
      </c>
      <c r="AB2290" s="241"/>
      <c r="AC2290" s="241"/>
      <c r="AD2290" s="6"/>
      <c r="AE2290" s="241"/>
      <c r="AF2290" s="241"/>
    </row>
    <row r="2291" spans="1:32" ht="20.100000000000001" customHeight="1" x14ac:dyDescent="0.25">
      <c r="A2291" s="143">
        <v>54950</v>
      </c>
      <c r="B2291" s="144" t="s">
        <v>2909</v>
      </c>
      <c r="C2291" s="166" t="s">
        <v>2910</v>
      </c>
      <c r="D2291" s="146">
        <v>1</v>
      </c>
      <c r="E2291" s="146" t="s">
        <v>79</v>
      </c>
      <c r="F2291" s="168"/>
      <c r="G2291" s="75">
        <v>177</v>
      </c>
      <c r="H2291" s="74">
        <v>177</v>
      </c>
      <c r="I2291" s="101">
        <f>H2291/D2291</f>
        <v>177</v>
      </c>
      <c r="J2291" s="76">
        <v>177</v>
      </c>
      <c r="K2291" s="76">
        <v>177</v>
      </c>
      <c r="L2291" s="102">
        <f>K2291/D2291</f>
        <v>177</v>
      </c>
      <c r="M2291" s="75">
        <v>177</v>
      </c>
      <c r="N2291" s="74">
        <v>177</v>
      </c>
      <c r="O2291" s="101">
        <f>N2291/D2291</f>
        <v>177</v>
      </c>
      <c r="P2291" s="76">
        <v>177</v>
      </c>
      <c r="Q2291" s="76">
        <v>177</v>
      </c>
      <c r="R2291" s="102">
        <f>Q2291/D2291</f>
        <v>177</v>
      </c>
      <c r="S2291" s="5">
        <v>1</v>
      </c>
      <c r="T2291">
        <v>1</v>
      </c>
      <c r="U2291">
        <v>1</v>
      </c>
      <c r="V2291" s="6">
        <f>T2291/U2291</f>
        <v>1</v>
      </c>
      <c r="W2291" t="s">
        <v>80</v>
      </c>
      <c r="X2291">
        <v>1</v>
      </c>
      <c r="Y2291" s="6">
        <f>W2291/X2291</f>
        <v>1984</v>
      </c>
      <c r="Z2291" s="6">
        <f>ROUND(Y2291,1)</f>
        <v>1984</v>
      </c>
      <c r="AB2291" s="241"/>
      <c r="AC2291" s="241"/>
      <c r="AD2291" s="6"/>
      <c r="AE2291" s="241"/>
      <c r="AF2291" s="241"/>
    </row>
    <row r="2292" spans="1:32" ht="20.100000000000001" customHeight="1" x14ac:dyDescent="0.25">
      <c r="A2292" s="143">
        <v>52080</v>
      </c>
      <c r="B2292" s="144" t="s">
        <v>2701</v>
      </c>
      <c r="C2292" s="166" t="s">
        <v>2702</v>
      </c>
      <c r="D2292" s="146">
        <v>12</v>
      </c>
      <c r="E2292" s="146" t="s">
        <v>22</v>
      </c>
      <c r="F2292" s="168" t="s">
        <v>12555</v>
      </c>
      <c r="G2292" s="75">
        <v>40.32</v>
      </c>
      <c r="H2292" s="74">
        <v>36</v>
      </c>
      <c r="I2292" s="101">
        <f>H2292/D2292</f>
        <v>3</v>
      </c>
      <c r="J2292" s="76">
        <v>40.32</v>
      </c>
      <c r="K2292" s="76">
        <v>36</v>
      </c>
      <c r="L2292" s="102">
        <f>K2292/D2292</f>
        <v>3</v>
      </c>
      <c r="M2292" s="75">
        <v>40.32</v>
      </c>
      <c r="N2292" s="244">
        <v>40.32</v>
      </c>
      <c r="O2292" s="101">
        <f>N2292/D2292</f>
        <v>3.36</v>
      </c>
      <c r="P2292" s="76">
        <v>40.32</v>
      </c>
      <c r="Q2292" s="245">
        <v>40.32</v>
      </c>
      <c r="R2292" s="102">
        <f>Q2292/D2292</f>
        <v>3.36</v>
      </c>
      <c r="S2292" s="5">
        <v>12</v>
      </c>
      <c r="T2292">
        <v>12</v>
      </c>
      <c r="U2292">
        <v>12</v>
      </c>
      <c r="V2292" s="6">
        <f>T2292/U2292</f>
        <v>1</v>
      </c>
      <c r="W2292">
        <v>259</v>
      </c>
      <c r="X2292">
        <v>12</v>
      </c>
      <c r="Y2292" s="6">
        <f>W2292/X2292</f>
        <v>21.583333333333332</v>
      </c>
      <c r="Z2292" s="6">
        <f>ROUND(Y2292,1)</f>
        <v>21.6</v>
      </c>
      <c r="AB2292" s="241"/>
      <c r="AC2292" s="241"/>
      <c r="AD2292" s="6"/>
      <c r="AE2292" s="241"/>
      <c r="AF2292" s="241"/>
    </row>
    <row r="2293" spans="1:32" ht="20.100000000000001" customHeight="1" x14ac:dyDescent="0.25">
      <c r="A2293" s="143">
        <v>52090</v>
      </c>
      <c r="B2293" s="144" t="s">
        <v>2717</v>
      </c>
      <c r="C2293" s="166" t="s">
        <v>2718</v>
      </c>
      <c r="D2293" s="146">
        <v>4</v>
      </c>
      <c r="E2293" s="146" t="s">
        <v>31</v>
      </c>
      <c r="F2293" s="168" t="s">
        <v>12500</v>
      </c>
      <c r="G2293" s="75">
        <v>39</v>
      </c>
      <c r="H2293" s="74">
        <v>36</v>
      </c>
      <c r="I2293" s="101">
        <f>H2293/D2293</f>
        <v>9</v>
      </c>
      <c r="J2293" s="76">
        <v>39</v>
      </c>
      <c r="K2293" s="76">
        <v>36</v>
      </c>
      <c r="L2293" s="102">
        <f>K2293/D2293</f>
        <v>9</v>
      </c>
      <c r="M2293" s="75">
        <v>39</v>
      </c>
      <c r="N2293" s="244">
        <v>39</v>
      </c>
      <c r="O2293" s="101">
        <f>N2293/D2293</f>
        <v>9.75</v>
      </c>
      <c r="P2293" s="76">
        <v>39</v>
      </c>
      <c r="Q2293" s="245">
        <v>39</v>
      </c>
      <c r="R2293" s="102">
        <f>Q2293/D2293</f>
        <v>9.75</v>
      </c>
      <c r="S2293" s="4">
        <v>4</v>
      </c>
      <c r="T2293">
        <v>24</v>
      </c>
      <c r="U2293">
        <v>4</v>
      </c>
      <c r="V2293" s="6">
        <f>T2293/U2293</f>
        <v>6</v>
      </c>
      <c r="W2293">
        <v>288</v>
      </c>
      <c r="X2293">
        <v>24</v>
      </c>
      <c r="Y2293" s="6">
        <f>W2293/X2293</f>
        <v>12</v>
      </c>
      <c r="Z2293" s="6">
        <f>ROUND(Y2293,1)</f>
        <v>12</v>
      </c>
      <c r="AB2293" s="241"/>
      <c r="AC2293" s="241"/>
      <c r="AD2293" s="6"/>
      <c r="AE2293" s="241"/>
      <c r="AF2293" s="241"/>
    </row>
    <row r="2294" spans="1:32" ht="20.100000000000001" customHeight="1" x14ac:dyDescent="0.25">
      <c r="A2294" s="143">
        <v>52117</v>
      </c>
      <c r="B2294" s="144" t="s">
        <v>2753</v>
      </c>
      <c r="C2294" s="166" t="s">
        <v>2754</v>
      </c>
      <c r="D2294" s="146">
        <v>4</v>
      </c>
      <c r="E2294" s="146" t="s">
        <v>31</v>
      </c>
      <c r="F2294" s="168" t="s">
        <v>12529</v>
      </c>
      <c r="G2294" s="75">
        <v>44</v>
      </c>
      <c r="H2294" s="74">
        <v>44</v>
      </c>
      <c r="I2294" s="101">
        <f>H2294/D2294</f>
        <v>11</v>
      </c>
      <c r="J2294" s="76">
        <v>44</v>
      </c>
      <c r="K2294" s="76">
        <v>44</v>
      </c>
      <c r="L2294" s="102">
        <f>K2294/D2294</f>
        <v>11</v>
      </c>
      <c r="M2294" s="75">
        <v>44</v>
      </c>
      <c r="N2294" s="74">
        <v>44</v>
      </c>
      <c r="O2294" s="101">
        <f>N2294/D2294</f>
        <v>11</v>
      </c>
      <c r="P2294" s="76">
        <v>44</v>
      </c>
      <c r="Q2294" s="76">
        <v>44</v>
      </c>
      <c r="R2294" s="102">
        <f>Q2294/D2294</f>
        <v>11</v>
      </c>
      <c r="S2294" s="4">
        <v>4</v>
      </c>
      <c r="T2294">
        <v>24</v>
      </c>
      <c r="U2294">
        <v>4</v>
      </c>
      <c r="V2294" s="6">
        <f>T2294/U2294</f>
        <v>6</v>
      </c>
      <c r="W2294">
        <v>268.8</v>
      </c>
      <c r="X2294">
        <v>24</v>
      </c>
      <c r="Y2294" s="6">
        <f>W2294/X2294</f>
        <v>11.200000000000001</v>
      </c>
      <c r="Z2294" s="6">
        <f>ROUND(Y2294,1)</f>
        <v>11.2</v>
      </c>
      <c r="AB2294" s="241"/>
      <c r="AC2294" s="241"/>
      <c r="AD2294" s="6"/>
      <c r="AE2294" s="241"/>
      <c r="AF2294" s="241"/>
    </row>
    <row r="2295" spans="1:32" s="4" customFormat="1" ht="20.100000000000001" customHeight="1" x14ac:dyDescent="0.25">
      <c r="A2295" s="143">
        <v>52089</v>
      </c>
      <c r="B2295" s="144" t="s">
        <v>2715</v>
      </c>
      <c r="C2295" s="166" t="s">
        <v>2716</v>
      </c>
      <c r="D2295" s="146">
        <v>6</v>
      </c>
      <c r="E2295" s="146" t="s">
        <v>280</v>
      </c>
      <c r="F2295" s="168" t="s">
        <v>12556</v>
      </c>
      <c r="G2295" s="75">
        <v>46.8</v>
      </c>
      <c r="H2295" s="74">
        <v>46.8</v>
      </c>
      <c r="I2295" s="101">
        <f>H2295/D2295</f>
        <v>7.8</v>
      </c>
      <c r="J2295" s="76">
        <v>46.8</v>
      </c>
      <c r="K2295" s="76">
        <v>46.8</v>
      </c>
      <c r="L2295" s="102">
        <f>K2295/D2295</f>
        <v>7.8</v>
      </c>
      <c r="M2295" s="75">
        <v>46.8</v>
      </c>
      <c r="N2295" s="74">
        <v>46.8</v>
      </c>
      <c r="O2295" s="101">
        <f>N2295/D2295</f>
        <v>7.8</v>
      </c>
      <c r="P2295" s="76">
        <v>46.8</v>
      </c>
      <c r="Q2295" s="76">
        <v>46.8</v>
      </c>
      <c r="R2295" s="102">
        <f>Q2295/D2295</f>
        <v>7.8</v>
      </c>
      <c r="S2295" s="4">
        <v>6</v>
      </c>
      <c r="T2295" s="172">
        <v>24</v>
      </c>
      <c r="U2295" s="172">
        <v>6</v>
      </c>
      <c r="V2295" s="6">
        <f>T2295/U2295</f>
        <v>4</v>
      </c>
      <c r="W2295" s="172">
        <v>405.6</v>
      </c>
      <c r="X2295" s="172">
        <v>24</v>
      </c>
      <c r="Y2295" s="6">
        <f>W2295/X2295</f>
        <v>16.900000000000002</v>
      </c>
      <c r="Z2295" s="6">
        <f>ROUND(Y2295,1)</f>
        <v>16.899999999999999</v>
      </c>
      <c r="AA2295" s="172"/>
      <c r="AB2295" s="241"/>
      <c r="AC2295" s="241"/>
      <c r="AD2295" s="6"/>
      <c r="AE2295" s="241"/>
      <c r="AF2295" s="241"/>
    </row>
    <row r="2296" spans="1:32" ht="20.100000000000001" customHeight="1" x14ac:dyDescent="0.25">
      <c r="A2296" s="143">
        <v>32654</v>
      </c>
      <c r="B2296" s="144" t="s">
        <v>1012</v>
      </c>
      <c r="C2296" s="166" t="s">
        <v>1013</v>
      </c>
      <c r="D2296" s="146">
        <v>1</v>
      </c>
      <c r="E2296" s="146" t="s">
        <v>79</v>
      </c>
      <c r="F2296" s="168"/>
      <c r="G2296" s="75">
        <v>184</v>
      </c>
      <c r="H2296" s="74">
        <v>184</v>
      </c>
      <c r="I2296" s="101">
        <f>H2296/D2296</f>
        <v>184</v>
      </c>
      <c r="J2296" s="76">
        <v>184</v>
      </c>
      <c r="K2296" s="76">
        <v>184</v>
      </c>
      <c r="L2296" s="102">
        <f>K2296/D2296</f>
        <v>184</v>
      </c>
      <c r="M2296" s="75">
        <v>184</v>
      </c>
      <c r="N2296" s="74">
        <v>184</v>
      </c>
      <c r="O2296" s="101">
        <f>N2296/D2296</f>
        <v>184</v>
      </c>
      <c r="P2296" s="76">
        <v>184</v>
      </c>
      <c r="Q2296" s="76">
        <v>184</v>
      </c>
      <c r="R2296" s="102">
        <f>Q2296/D2296</f>
        <v>184</v>
      </c>
      <c r="S2296" s="5">
        <v>1</v>
      </c>
      <c r="T2296">
        <v>1</v>
      </c>
      <c r="U2296">
        <v>1</v>
      </c>
      <c r="V2296" s="6">
        <f>T2296/U2296</f>
        <v>1</v>
      </c>
      <c r="W2296" t="s">
        <v>80</v>
      </c>
      <c r="X2296">
        <v>1</v>
      </c>
      <c r="Y2296" s="6">
        <f>W2296/X2296</f>
        <v>1984</v>
      </c>
      <c r="Z2296" s="6">
        <f>ROUND(Y2296,1)</f>
        <v>1984</v>
      </c>
      <c r="AB2296" s="241"/>
      <c r="AC2296" s="241"/>
      <c r="AD2296" s="6"/>
      <c r="AE2296" s="241"/>
      <c r="AF2296" s="241"/>
    </row>
    <row r="2297" spans="1:32" ht="20.100000000000001" customHeight="1" x14ac:dyDescent="0.25">
      <c r="A2297" s="143">
        <v>32656</v>
      </c>
      <c r="B2297" s="144" t="s">
        <v>1014</v>
      </c>
      <c r="C2297" s="166" t="s">
        <v>1015</v>
      </c>
      <c r="D2297" s="146">
        <v>1</v>
      </c>
      <c r="E2297" s="146" t="s">
        <v>229</v>
      </c>
      <c r="F2297" s="168"/>
      <c r="G2297" s="75">
        <v>84</v>
      </c>
      <c r="H2297" s="74">
        <v>84</v>
      </c>
      <c r="I2297" s="101">
        <f>H2297/D2297</f>
        <v>84</v>
      </c>
      <c r="J2297" s="76">
        <v>84</v>
      </c>
      <c r="K2297" s="76">
        <v>84</v>
      </c>
      <c r="L2297" s="102">
        <f>K2297/D2297</f>
        <v>84</v>
      </c>
      <c r="M2297" s="75">
        <v>84</v>
      </c>
      <c r="N2297" s="74">
        <v>84</v>
      </c>
      <c r="O2297" s="101">
        <f>N2297/D2297</f>
        <v>84</v>
      </c>
      <c r="P2297" s="76">
        <v>84</v>
      </c>
      <c r="Q2297" s="76">
        <v>84</v>
      </c>
      <c r="R2297" s="102">
        <f>Q2297/D2297</f>
        <v>84</v>
      </c>
      <c r="S2297" s="4">
        <v>1</v>
      </c>
      <c r="T2297">
        <v>1</v>
      </c>
      <c r="U2297">
        <v>1</v>
      </c>
      <c r="V2297" s="6">
        <f>T2297/U2297</f>
        <v>1</v>
      </c>
      <c r="W2297">
        <v>661</v>
      </c>
      <c r="X2297">
        <v>1</v>
      </c>
      <c r="Y2297" s="6">
        <f>W2297/X2297</f>
        <v>661</v>
      </c>
      <c r="Z2297" s="6">
        <f>ROUND(Y2297,1)</f>
        <v>661</v>
      </c>
      <c r="AB2297" s="241"/>
      <c r="AC2297" s="241"/>
      <c r="AD2297" s="6"/>
      <c r="AE2297" s="241"/>
      <c r="AF2297" s="241"/>
    </row>
    <row r="2298" spans="1:32" ht="20.100000000000001" customHeight="1" x14ac:dyDescent="0.25">
      <c r="A2298" s="143">
        <v>32600</v>
      </c>
      <c r="B2298" s="144" t="s">
        <v>967</v>
      </c>
      <c r="C2298" s="166" t="s">
        <v>968</v>
      </c>
      <c r="D2298" s="146">
        <v>4</v>
      </c>
      <c r="E2298" s="146" t="s">
        <v>31</v>
      </c>
      <c r="F2298" s="168" t="s">
        <v>12500</v>
      </c>
      <c r="G2298" s="75">
        <v>37.479999999999997</v>
      </c>
      <c r="H2298" s="74">
        <v>34.479999999999997</v>
      </c>
      <c r="I2298" s="101">
        <f>H2298/D2298</f>
        <v>8.6199999999999992</v>
      </c>
      <c r="J2298" s="76">
        <v>37.479999999999997</v>
      </c>
      <c r="K2298" s="76">
        <v>34.479999999999997</v>
      </c>
      <c r="L2298" s="102">
        <f>K2298/D2298</f>
        <v>8.6199999999999992</v>
      </c>
      <c r="M2298" s="75">
        <v>37.479999999999997</v>
      </c>
      <c r="N2298" s="74">
        <v>34.479999999999997</v>
      </c>
      <c r="O2298" s="101">
        <f>N2298/D2298</f>
        <v>8.6199999999999992</v>
      </c>
      <c r="P2298" s="76">
        <v>37.479999999999997</v>
      </c>
      <c r="Q2298" s="76">
        <v>34.479999999999997</v>
      </c>
      <c r="R2298" s="102">
        <f>Q2298/D2298</f>
        <v>8.6199999999999992</v>
      </c>
      <c r="S2298" s="4">
        <v>4</v>
      </c>
      <c r="T2298">
        <v>24</v>
      </c>
      <c r="U2298">
        <v>4</v>
      </c>
      <c r="V2298" s="6">
        <f>T2298/U2298</f>
        <v>6</v>
      </c>
      <c r="W2298">
        <v>288</v>
      </c>
      <c r="X2298">
        <v>24</v>
      </c>
      <c r="Y2298" s="6">
        <f>W2298/X2298</f>
        <v>12</v>
      </c>
      <c r="Z2298" s="6">
        <f>ROUND(Y2298,1)</f>
        <v>12</v>
      </c>
      <c r="AB2298" s="241"/>
      <c r="AC2298" s="241"/>
      <c r="AD2298" s="6"/>
      <c r="AE2298" s="241"/>
      <c r="AF2298" s="241"/>
    </row>
    <row r="2299" spans="1:32" ht="20.100000000000001" customHeight="1" x14ac:dyDescent="0.25">
      <c r="A2299" s="143">
        <v>32632</v>
      </c>
      <c r="B2299" s="144" t="s">
        <v>993</v>
      </c>
      <c r="C2299" s="166" t="s">
        <v>994</v>
      </c>
      <c r="D2299" s="146">
        <v>12</v>
      </c>
      <c r="E2299" s="146" t="s">
        <v>22</v>
      </c>
      <c r="F2299" s="168" t="s">
        <v>12494</v>
      </c>
      <c r="G2299" s="75">
        <v>37.799999999999997</v>
      </c>
      <c r="H2299" s="74">
        <v>29.4</v>
      </c>
      <c r="I2299" s="101">
        <f>H2299/D2299</f>
        <v>2.4499999999999997</v>
      </c>
      <c r="J2299" s="76">
        <v>37.799999999999997</v>
      </c>
      <c r="K2299" s="76">
        <v>29.4</v>
      </c>
      <c r="L2299" s="102">
        <f>K2299/D2299</f>
        <v>2.4499999999999997</v>
      </c>
      <c r="M2299" s="75">
        <v>37.799999999999997</v>
      </c>
      <c r="N2299" s="74">
        <v>29.4</v>
      </c>
      <c r="O2299" s="101">
        <f>N2299/D2299</f>
        <v>2.4499999999999997</v>
      </c>
      <c r="P2299" s="76">
        <v>37.799999999999997</v>
      </c>
      <c r="Q2299" s="76">
        <v>29.4</v>
      </c>
      <c r="R2299" s="102">
        <f>Q2299/D2299</f>
        <v>2.4499999999999997</v>
      </c>
      <c r="S2299" s="4">
        <v>12</v>
      </c>
      <c r="T2299" s="123">
        <v>12</v>
      </c>
      <c r="U2299" s="123">
        <v>12</v>
      </c>
      <c r="V2299" s="6">
        <f>T2299/U2299</f>
        <v>1</v>
      </c>
      <c r="W2299" s="123">
        <v>288</v>
      </c>
      <c r="X2299" s="123">
        <v>12</v>
      </c>
      <c r="Y2299" s="6">
        <f>W2299/X2299</f>
        <v>24</v>
      </c>
      <c r="Z2299" s="6">
        <f>ROUND(Y2299,1)</f>
        <v>24</v>
      </c>
      <c r="AA2299" s="123"/>
      <c r="AB2299" s="241"/>
      <c r="AC2299" s="241"/>
      <c r="AD2299" s="6"/>
      <c r="AE2299" s="241"/>
      <c r="AF2299" s="241"/>
    </row>
    <row r="2300" spans="1:32" ht="20.100000000000001" customHeight="1" x14ac:dyDescent="0.25">
      <c r="A2300" s="143">
        <v>32633</v>
      </c>
      <c r="B2300" s="144" t="s">
        <v>995</v>
      </c>
      <c r="C2300" s="166" t="s">
        <v>996</v>
      </c>
      <c r="D2300" s="146">
        <v>12</v>
      </c>
      <c r="E2300" s="146" t="s">
        <v>22</v>
      </c>
      <c r="F2300" s="168" t="s">
        <v>12494</v>
      </c>
      <c r="G2300" s="75">
        <v>37.799999999999997</v>
      </c>
      <c r="H2300" s="74">
        <v>29.4</v>
      </c>
      <c r="I2300" s="101">
        <f>H2300/D2300</f>
        <v>2.4499999999999997</v>
      </c>
      <c r="J2300" s="76">
        <v>37.799999999999997</v>
      </c>
      <c r="K2300" s="76">
        <v>29.4</v>
      </c>
      <c r="L2300" s="102">
        <f>K2300/D2300</f>
        <v>2.4499999999999997</v>
      </c>
      <c r="M2300" s="75">
        <v>37.799999999999997</v>
      </c>
      <c r="N2300" s="74">
        <v>29.4</v>
      </c>
      <c r="O2300" s="101">
        <f>N2300/D2300</f>
        <v>2.4499999999999997</v>
      </c>
      <c r="P2300" s="76">
        <v>37.799999999999997</v>
      </c>
      <c r="Q2300" s="76">
        <v>29.4</v>
      </c>
      <c r="R2300" s="102">
        <f>Q2300/D2300</f>
        <v>2.4499999999999997</v>
      </c>
      <c r="S2300" s="4">
        <v>12</v>
      </c>
      <c r="T2300" s="123">
        <v>12</v>
      </c>
      <c r="U2300" s="123">
        <v>12</v>
      </c>
      <c r="V2300" s="6">
        <f>T2300/U2300</f>
        <v>1</v>
      </c>
      <c r="W2300" s="123">
        <v>288</v>
      </c>
      <c r="X2300" s="123">
        <v>12</v>
      </c>
      <c r="Y2300" s="6">
        <f>W2300/X2300</f>
        <v>24</v>
      </c>
      <c r="Z2300" s="6">
        <f>ROUND(Y2300,1)</f>
        <v>24</v>
      </c>
      <c r="AA2300" s="123"/>
      <c r="AB2300" s="241"/>
      <c r="AC2300" s="241"/>
      <c r="AD2300" s="6"/>
      <c r="AE2300" s="241"/>
      <c r="AF2300" s="241"/>
    </row>
    <row r="2301" spans="1:32" ht="20.100000000000001" customHeight="1" x14ac:dyDescent="0.25">
      <c r="A2301" s="143">
        <v>32630</v>
      </c>
      <c r="B2301" s="144" t="s">
        <v>989</v>
      </c>
      <c r="C2301" s="147" t="s">
        <v>990</v>
      </c>
      <c r="D2301" s="146">
        <v>12</v>
      </c>
      <c r="E2301" s="146" t="s">
        <v>22</v>
      </c>
      <c r="F2301" s="168" t="s">
        <v>12494</v>
      </c>
      <c r="G2301" s="75">
        <v>37.799999999999997</v>
      </c>
      <c r="H2301" s="74">
        <v>29.4</v>
      </c>
      <c r="I2301" s="101">
        <f>H2301/D2301</f>
        <v>2.4499999999999997</v>
      </c>
      <c r="J2301" s="76">
        <v>37.799999999999997</v>
      </c>
      <c r="K2301" s="76">
        <v>29.4</v>
      </c>
      <c r="L2301" s="102">
        <f>K2301/D2301</f>
        <v>2.4499999999999997</v>
      </c>
      <c r="M2301" s="75">
        <v>37.799999999999997</v>
      </c>
      <c r="N2301" s="74">
        <v>29.4</v>
      </c>
      <c r="O2301" s="101">
        <f>N2301/D2301</f>
        <v>2.4499999999999997</v>
      </c>
      <c r="P2301" s="76">
        <v>37.799999999999997</v>
      </c>
      <c r="Q2301" s="76">
        <v>29.4</v>
      </c>
      <c r="R2301" s="102">
        <f>Q2301/D2301</f>
        <v>2.4499999999999997</v>
      </c>
      <c r="S2301" s="4">
        <v>12</v>
      </c>
      <c r="T2301" s="123">
        <v>12</v>
      </c>
      <c r="U2301" s="123">
        <v>12</v>
      </c>
      <c r="V2301" s="6">
        <f>T2301/U2301</f>
        <v>1</v>
      </c>
      <c r="W2301" s="123">
        <v>288</v>
      </c>
      <c r="X2301" s="123">
        <v>12</v>
      </c>
      <c r="Y2301" s="6">
        <f>W2301/X2301</f>
        <v>24</v>
      </c>
      <c r="Z2301" s="6">
        <f>ROUND(Y2301,1)</f>
        <v>24</v>
      </c>
      <c r="AA2301" s="123"/>
      <c r="AB2301" s="241"/>
      <c r="AC2301" s="241"/>
      <c r="AD2301" s="6"/>
      <c r="AE2301" s="241"/>
      <c r="AF2301" s="241"/>
    </row>
    <row r="2302" spans="1:32" ht="20.100000000000001" customHeight="1" x14ac:dyDescent="0.25">
      <c r="A2302" s="143">
        <v>32350</v>
      </c>
      <c r="B2302" s="144" t="s">
        <v>874</v>
      </c>
      <c r="C2302" s="166" t="s">
        <v>875</v>
      </c>
      <c r="D2302" s="146">
        <v>12</v>
      </c>
      <c r="E2302" s="146" t="s">
        <v>22</v>
      </c>
      <c r="F2302" s="168" t="s">
        <v>12494</v>
      </c>
      <c r="G2302" s="75">
        <v>37.799999999999997</v>
      </c>
      <c r="H2302" s="74">
        <v>29.4</v>
      </c>
      <c r="I2302" s="101">
        <f>H2302/D2302</f>
        <v>2.4499999999999997</v>
      </c>
      <c r="J2302" s="76">
        <v>37.799999999999997</v>
      </c>
      <c r="K2302" s="76">
        <v>29.4</v>
      </c>
      <c r="L2302" s="102">
        <f>K2302/D2302</f>
        <v>2.4499999999999997</v>
      </c>
      <c r="M2302" s="75">
        <v>37.799999999999997</v>
      </c>
      <c r="N2302" s="74">
        <v>29.4</v>
      </c>
      <c r="O2302" s="101">
        <f>N2302/D2302</f>
        <v>2.4499999999999997</v>
      </c>
      <c r="P2302" s="76">
        <v>37.799999999999997</v>
      </c>
      <c r="Q2302" s="76">
        <v>29.4</v>
      </c>
      <c r="R2302" s="102">
        <f>Q2302/D2302</f>
        <v>2.4499999999999997</v>
      </c>
      <c r="S2302" s="4">
        <v>12</v>
      </c>
      <c r="T2302" s="123">
        <v>12</v>
      </c>
      <c r="U2302" s="123">
        <v>12</v>
      </c>
      <c r="V2302" s="6">
        <f>T2302/U2302</f>
        <v>1</v>
      </c>
      <c r="W2302" s="123">
        <v>288</v>
      </c>
      <c r="X2302" s="123">
        <v>12</v>
      </c>
      <c r="Y2302" s="6">
        <f>W2302/X2302</f>
        <v>24</v>
      </c>
      <c r="Z2302" s="6">
        <f>ROUND(Y2302,1)</f>
        <v>24</v>
      </c>
      <c r="AA2302" s="123"/>
      <c r="AB2302" s="241"/>
      <c r="AC2302" s="241"/>
      <c r="AD2302" s="6"/>
      <c r="AE2302" s="241"/>
      <c r="AF2302" s="241"/>
    </row>
    <row r="2303" spans="1:32" ht="20.100000000000001" customHeight="1" x14ac:dyDescent="0.25">
      <c r="A2303" s="143">
        <v>32670</v>
      </c>
      <c r="B2303" s="144" t="s">
        <v>1019</v>
      </c>
      <c r="C2303" s="166" t="s">
        <v>1020</v>
      </c>
      <c r="D2303" s="146">
        <v>12</v>
      </c>
      <c r="E2303" s="146" t="s">
        <v>22</v>
      </c>
      <c r="F2303" s="168" t="s">
        <v>12494</v>
      </c>
      <c r="G2303" s="75">
        <v>37.799999999999997</v>
      </c>
      <c r="H2303" s="74">
        <v>29.4</v>
      </c>
      <c r="I2303" s="101">
        <f>H2303/D2303</f>
        <v>2.4499999999999997</v>
      </c>
      <c r="J2303" s="76">
        <v>37.799999999999997</v>
      </c>
      <c r="K2303" s="76">
        <v>29.4</v>
      </c>
      <c r="L2303" s="102">
        <f>K2303/D2303</f>
        <v>2.4499999999999997</v>
      </c>
      <c r="M2303" s="75">
        <v>37.799999999999997</v>
      </c>
      <c r="N2303" s="74">
        <v>29.4</v>
      </c>
      <c r="O2303" s="101">
        <f>N2303/D2303</f>
        <v>2.4499999999999997</v>
      </c>
      <c r="P2303" s="76">
        <v>37.799999999999997</v>
      </c>
      <c r="Q2303" s="76">
        <v>29.4</v>
      </c>
      <c r="R2303" s="102">
        <f>Q2303/D2303</f>
        <v>2.4499999999999997</v>
      </c>
      <c r="S2303" s="5">
        <v>12</v>
      </c>
      <c r="T2303">
        <v>12</v>
      </c>
      <c r="U2303">
        <v>12</v>
      </c>
      <c r="V2303" s="6">
        <f>T2303/U2303</f>
        <v>1</v>
      </c>
      <c r="W2303">
        <v>288</v>
      </c>
      <c r="X2303">
        <v>12</v>
      </c>
      <c r="Y2303" s="6">
        <f>W2303/X2303</f>
        <v>24</v>
      </c>
      <c r="Z2303" s="6">
        <f>ROUND(Y2303,1)</f>
        <v>24</v>
      </c>
      <c r="AB2303" s="241"/>
      <c r="AC2303" s="241"/>
      <c r="AD2303" s="6"/>
      <c r="AE2303" s="241"/>
      <c r="AF2303" s="241"/>
    </row>
    <row r="2304" spans="1:32" ht="20.100000000000001" customHeight="1" x14ac:dyDescent="0.25">
      <c r="A2304" s="143">
        <v>32623</v>
      </c>
      <c r="B2304" s="144" t="s">
        <v>982</v>
      </c>
      <c r="C2304" s="166" t="s">
        <v>983</v>
      </c>
      <c r="D2304" s="146">
        <v>12</v>
      </c>
      <c r="E2304" s="146" t="s">
        <v>22</v>
      </c>
      <c r="F2304" s="168" t="s">
        <v>12494</v>
      </c>
      <c r="G2304" s="75">
        <v>37.799999999999997</v>
      </c>
      <c r="H2304" s="74">
        <v>29.4</v>
      </c>
      <c r="I2304" s="101">
        <f>H2304/D2304</f>
        <v>2.4499999999999997</v>
      </c>
      <c r="J2304" s="76">
        <v>37.799999999999997</v>
      </c>
      <c r="K2304" s="76">
        <v>29.4</v>
      </c>
      <c r="L2304" s="102">
        <f>K2304/D2304</f>
        <v>2.4499999999999997</v>
      </c>
      <c r="M2304" s="75">
        <v>37.799999999999997</v>
      </c>
      <c r="N2304" s="74">
        <v>29.4</v>
      </c>
      <c r="O2304" s="101">
        <f>N2304/D2304</f>
        <v>2.4499999999999997</v>
      </c>
      <c r="P2304" s="76">
        <v>37.799999999999997</v>
      </c>
      <c r="Q2304" s="76">
        <v>29.4</v>
      </c>
      <c r="R2304" s="102">
        <f>Q2304/D2304</f>
        <v>2.4499999999999997</v>
      </c>
      <c r="S2304" s="4">
        <v>12</v>
      </c>
      <c r="T2304" s="123">
        <v>12</v>
      </c>
      <c r="U2304" s="123">
        <v>12</v>
      </c>
      <c r="V2304" s="6">
        <f>T2304/U2304</f>
        <v>1</v>
      </c>
      <c r="W2304" s="123">
        <v>288</v>
      </c>
      <c r="X2304" s="123">
        <v>12</v>
      </c>
      <c r="Y2304" s="6">
        <f>W2304/X2304</f>
        <v>24</v>
      </c>
      <c r="Z2304" s="6">
        <f>ROUND(Y2304,1)</f>
        <v>24</v>
      </c>
      <c r="AA2304" s="123"/>
      <c r="AB2304" s="241"/>
      <c r="AC2304" s="241"/>
      <c r="AD2304" s="6"/>
      <c r="AE2304" s="241"/>
      <c r="AF2304" s="241"/>
    </row>
    <row r="2305" spans="1:32" ht="20.100000000000001" customHeight="1" x14ac:dyDescent="0.25">
      <c r="A2305" s="143">
        <v>32245</v>
      </c>
      <c r="B2305" s="144" t="s">
        <v>856</v>
      </c>
      <c r="C2305" s="166" t="s">
        <v>857</v>
      </c>
      <c r="D2305" s="146">
        <v>1</v>
      </c>
      <c r="E2305" s="146" t="s">
        <v>25</v>
      </c>
      <c r="F2305" s="168" t="s">
        <v>12495</v>
      </c>
      <c r="G2305" s="75">
        <v>24.5</v>
      </c>
      <c r="H2305" s="74">
        <v>18.54</v>
      </c>
      <c r="I2305" s="101">
        <f>H2305/D2305</f>
        <v>18.54</v>
      </c>
      <c r="J2305" s="76">
        <v>24.5</v>
      </c>
      <c r="K2305" s="76">
        <v>18.54</v>
      </c>
      <c r="L2305" s="102">
        <f>K2305/D2305</f>
        <v>18.54</v>
      </c>
      <c r="M2305" s="75">
        <v>24.5</v>
      </c>
      <c r="N2305" s="244">
        <v>20.3</v>
      </c>
      <c r="O2305" s="101">
        <f>N2305/D2305</f>
        <v>20.3</v>
      </c>
      <c r="P2305" s="76">
        <v>24.5</v>
      </c>
      <c r="Q2305" s="245">
        <v>20.3</v>
      </c>
      <c r="R2305" s="102">
        <f>Q2305/D2305</f>
        <v>20.3</v>
      </c>
      <c r="S2305" s="4">
        <v>1</v>
      </c>
      <c r="T2305" s="123">
        <v>18</v>
      </c>
      <c r="U2305" s="123">
        <v>1</v>
      </c>
      <c r="V2305" s="6">
        <f>T2305/U2305</f>
        <v>18</v>
      </c>
      <c r="W2305" s="123">
        <v>216</v>
      </c>
      <c r="X2305" s="123">
        <v>18</v>
      </c>
      <c r="Y2305" s="6">
        <f>W2305/X2305</f>
        <v>12</v>
      </c>
      <c r="Z2305" s="6">
        <f>ROUND(Y2305,1)</f>
        <v>12</v>
      </c>
      <c r="AA2305" s="123"/>
      <c r="AB2305" s="241"/>
      <c r="AC2305" s="241"/>
      <c r="AD2305" s="6"/>
      <c r="AE2305" s="241"/>
      <c r="AF2305" s="241"/>
    </row>
    <row r="2306" spans="1:32" ht="20.100000000000001" customHeight="1" x14ac:dyDescent="0.25">
      <c r="A2306" s="143">
        <v>32649</v>
      </c>
      <c r="B2306" s="144" t="s">
        <v>1008</v>
      </c>
      <c r="C2306" s="166" t="s">
        <v>1009</v>
      </c>
      <c r="D2306" s="146">
        <v>2</v>
      </c>
      <c r="E2306" s="146" t="s">
        <v>28</v>
      </c>
      <c r="F2306" s="168" t="s">
        <v>12496</v>
      </c>
      <c r="G2306" s="75">
        <v>34.5</v>
      </c>
      <c r="H2306" s="74">
        <v>31.5</v>
      </c>
      <c r="I2306" s="101">
        <f>H2306/D2306</f>
        <v>15.75</v>
      </c>
      <c r="J2306" s="76">
        <v>34.5</v>
      </c>
      <c r="K2306" s="76">
        <v>31.5</v>
      </c>
      <c r="L2306" s="102">
        <f>K2306/D2306</f>
        <v>15.75</v>
      </c>
      <c r="M2306" s="75">
        <v>34.5</v>
      </c>
      <c r="N2306" s="74">
        <v>31.5</v>
      </c>
      <c r="O2306" s="101">
        <f>N2306/D2306</f>
        <v>15.75</v>
      </c>
      <c r="P2306" s="76">
        <v>34.5</v>
      </c>
      <c r="Q2306" s="76">
        <v>31.5</v>
      </c>
      <c r="R2306" s="102">
        <f>Q2306/D2306</f>
        <v>15.75</v>
      </c>
      <c r="S2306" s="4">
        <v>2</v>
      </c>
      <c r="T2306">
        <v>24</v>
      </c>
      <c r="U2306">
        <v>2</v>
      </c>
      <c r="V2306" s="6">
        <f>T2306/U2306</f>
        <v>12</v>
      </c>
      <c r="W2306">
        <v>288</v>
      </c>
      <c r="X2306">
        <v>24</v>
      </c>
      <c r="Y2306" s="6">
        <f>W2306/X2306</f>
        <v>12</v>
      </c>
      <c r="Z2306" s="6">
        <f>ROUND(Y2306,1)</f>
        <v>12</v>
      </c>
      <c r="AB2306" s="241"/>
      <c r="AC2306" s="241"/>
      <c r="AD2306" s="6"/>
      <c r="AE2306" s="241"/>
      <c r="AF2306" s="241"/>
    </row>
    <row r="2307" spans="1:32" ht="20.100000000000001" customHeight="1" x14ac:dyDescent="0.25">
      <c r="A2307" s="143">
        <v>32626</v>
      </c>
      <c r="B2307" s="144" t="s">
        <v>985</v>
      </c>
      <c r="C2307" s="166" t="s">
        <v>986</v>
      </c>
      <c r="D2307" s="146">
        <v>2</v>
      </c>
      <c r="E2307" s="146" t="s">
        <v>28</v>
      </c>
      <c r="F2307" s="168" t="s">
        <v>12496</v>
      </c>
      <c r="G2307" s="75">
        <v>34.5</v>
      </c>
      <c r="H2307" s="74">
        <v>31.5</v>
      </c>
      <c r="I2307" s="101">
        <f>H2307/D2307</f>
        <v>15.75</v>
      </c>
      <c r="J2307" s="76">
        <v>34.5</v>
      </c>
      <c r="K2307" s="76">
        <v>31.5</v>
      </c>
      <c r="L2307" s="102">
        <f>K2307/D2307</f>
        <v>15.75</v>
      </c>
      <c r="M2307" s="75">
        <v>34.5</v>
      </c>
      <c r="N2307" s="74">
        <v>31.5</v>
      </c>
      <c r="O2307" s="101">
        <f>N2307/D2307</f>
        <v>15.75</v>
      </c>
      <c r="P2307" s="76">
        <v>34.5</v>
      </c>
      <c r="Q2307" s="76">
        <v>31.5</v>
      </c>
      <c r="R2307" s="102">
        <f>Q2307/D2307</f>
        <v>15.75</v>
      </c>
      <c r="S2307" s="4">
        <v>2</v>
      </c>
      <c r="T2307">
        <v>24</v>
      </c>
      <c r="U2307">
        <v>2</v>
      </c>
      <c r="V2307" s="6">
        <f>T2307/U2307</f>
        <v>12</v>
      </c>
      <c r="W2307">
        <v>288</v>
      </c>
      <c r="X2307">
        <v>24</v>
      </c>
      <c r="Y2307" s="6">
        <f>W2307/X2307</f>
        <v>12</v>
      </c>
      <c r="Z2307" s="6">
        <f>ROUND(Y2307,1)</f>
        <v>12</v>
      </c>
      <c r="AB2307" s="241"/>
      <c r="AC2307" s="241"/>
      <c r="AD2307" s="6"/>
      <c r="AE2307" s="241"/>
      <c r="AF2307" s="241"/>
    </row>
    <row r="2308" spans="1:32" ht="20.100000000000001" customHeight="1" x14ac:dyDescent="0.25">
      <c r="A2308" s="143">
        <v>32619</v>
      </c>
      <c r="B2308" s="144" t="s">
        <v>978</v>
      </c>
      <c r="C2308" s="166" t="s">
        <v>979</v>
      </c>
      <c r="D2308" s="146">
        <v>2</v>
      </c>
      <c r="E2308" s="146" t="s">
        <v>28</v>
      </c>
      <c r="F2308" s="168" t="s">
        <v>12496</v>
      </c>
      <c r="G2308" s="75">
        <v>34.5</v>
      </c>
      <c r="H2308" s="74">
        <v>31.5</v>
      </c>
      <c r="I2308" s="101">
        <f>H2308/D2308</f>
        <v>15.75</v>
      </c>
      <c r="J2308" s="76">
        <v>34.5</v>
      </c>
      <c r="K2308" s="76">
        <v>31.5</v>
      </c>
      <c r="L2308" s="102">
        <f>K2308/D2308</f>
        <v>15.75</v>
      </c>
      <c r="M2308" s="75">
        <v>34.5</v>
      </c>
      <c r="N2308" s="74">
        <v>31.5</v>
      </c>
      <c r="O2308" s="101">
        <f>N2308/D2308</f>
        <v>15.75</v>
      </c>
      <c r="P2308" s="76">
        <v>34.5</v>
      </c>
      <c r="Q2308" s="76">
        <v>31.5</v>
      </c>
      <c r="R2308" s="102">
        <f>Q2308/D2308</f>
        <v>15.75</v>
      </c>
      <c r="S2308" s="5">
        <v>2</v>
      </c>
      <c r="T2308">
        <v>24</v>
      </c>
      <c r="U2308">
        <v>2</v>
      </c>
      <c r="V2308" s="6">
        <f>T2308/U2308</f>
        <v>12</v>
      </c>
      <c r="W2308">
        <v>288</v>
      </c>
      <c r="X2308">
        <v>24</v>
      </c>
      <c r="Y2308" s="6">
        <f>W2308/X2308</f>
        <v>12</v>
      </c>
      <c r="Z2308" s="6">
        <f>ROUND(Y2308,1)</f>
        <v>12</v>
      </c>
      <c r="AB2308" s="241"/>
      <c r="AC2308" s="241"/>
      <c r="AD2308" s="6"/>
      <c r="AE2308" s="241"/>
      <c r="AF2308" s="241"/>
    </row>
    <row r="2309" spans="1:32" ht="20.100000000000001" customHeight="1" x14ac:dyDescent="0.25">
      <c r="A2309" s="143">
        <v>32393</v>
      </c>
      <c r="B2309" s="144" t="s">
        <v>896</v>
      </c>
      <c r="C2309" s="166" t="s">
        <v>897</v>
      </c>
      <c r="D2309" s="146">
        <v>2</v>
      </c>
      <c r="E2309" s="146" t="s">
        <v>28</v>
      </c>
      <c r="F2309" s="168" t="s">
        <v>12496</v>
      </c>
      <c r="G2309" s="75">
        <v>34.5</v>
      </c>
      <c r="H2309" s="74">
        <v>31.5</v>
      </c>
      <c r="I2309" s="101">
        <f>H2309/D2309</f>
        <v>15.75</v>
      </c>
      <c r="J2309" s="76">
        <v>34.5</v>
      </c>
      <c r="K2309" s="76">
        <v>31.5</v>
      </c>
      <c r="L2309" s="102">
        <f>K2309/D2309</f>
        <v>15.75</v>
      </c>
      <c r="M2309" s="75">
        <v>34.5</v>
      </c>
      <c r="N2309" s="74">
        <v>31.5</v>
      </c>
      <c r="O2309" s="101">
        <f>N2309/D2309</f>
        <v>15.75</v>
      </c>
      <c r="P2309" s="76">
        <v>34.5</v>
      </c>
      <c r="Q2309" s="76">
        <v>31.5</v>
      </c>
      <c r="R2309" s="102">
        <f>Q2309/D2309</f>
        <v>15.75</v>
      </c>
      <c r="S2309" s="5">
        <v>2</v>
      </c>
      <c r="T2309" s="123">
        <v>24</v>
      </c>
      <c r="U2309" s="123">
        <v>2</v>
      </c>
      <c r="V2309" s="6">
        <f>T2309/U2309</f>
        <v>12</v>
      </c>
      <c r="W2309" s="123">
        <v>288</v>
      </c>
      <c r="X2309" s="123">
        <v>24</v>
      </c>
      <c r="Y2309" s="6">
        <f>W2309/X2309</f>
        <v>12</v>
      </c>
      <c r="Z2309" s="6">
        <f>ROUND(Y2309,1)</f>
        <v>12</v>
      </c>
      <c r="AA2309" s="123"/>
      <c r="AB2309" s="241"/>
      <c r="AC2309" s="241"/>
      <c r="AD2309" s="6"/>
      <c r="AE2309" s="241"/>
      <c r="AF2309" s="241"/>
    </row>
    <row r="2310" spans="1:32" ht="20.100000000000001" customHeight="1" x14ac:dyDescent="0.25">
      <c r="A2310" s="143">
        <v>32243</v>
      </c>
      <c r="B2310" s="144" t="s">
        <v>854</v>
      </c>
      <c r="C2310" s="166" t="s">
        <v>855</v>
      </c>
      <c r="D2310" s="146">
        <v>1</v>
      </c>
      <c r="E2310" s="146" t="s">
        <v>19</v>
      </c>
      <c r="F2310" s="168" t="s">
        <v>12498</v>
      </c>
      <c r="G2310" s="75">
        <v>26</v>
      </c>
      <c r="H2310" s="74">
        <v>26</v>
      </c>
      <c r="I2310" s="101">
        <f>H2310/D2310</f>
        <v>26</v>
      </c>
      <c r="J2310" s="76">
        <v>26</v>
      </c>
      <c r="K2310" s="76">
        <v>26</v>
      </c>
      <c r="L2310" s="102">
        <f>K2310/D2310</f>
        <v>26</v>
      </c>
      <c r="M2310" s="75">
        <v>26</v>
      </c>
      <c r="N2310" s="74">
        <v>26</v>
      </c>
      <c r="O2310" s="101">
        <f>N2310/D2310</f>
        <v>26</v>
      </c>
      <c r="P2310" s="76">
        <v>26</v>
      </c>
      <c r="Q2310" s="76">
        <v>26</v>
      </c>
      <c r="R2310" s="102">
        <f>Q2310/D2310</f>
        <v>26</v>
      </c>
      <c r="S2310" s="5">
        <v>1</v>
      </c>
      <c r="T2310" s="123">
        <v>24</v>
      </c>
      <c r="U2310" s="123">
        <v>1</v>
      </c>
      <c r="V2310" s="6">
        <f>T2310/U2310</f>
        <v>24</v>
      </c>
      <c r="W2310" s="123">
        <v>288</v>
      </c>
      <c r="X2310" s="123">
        <v>24</v>
      </c>
      <c r="Y2310" s="6">
        <f>W2310/X2310</f>
        <v>12</v>
      </c>
      <c r="Z2310" s="6">
        <f>ROUND(Y2310,1)</f>
        <v>12</v>
      </c>
      <c r="AA2310" s="123"/>
      <c r="AB2310" s="241"/>
      <c r="AC2310" s="241"/>
      <c r="AD2310" s="6"/>
      <c r="AE2310" s="241"/>
      <c r="AF2310" s="241"/>
    </row>
    <row r="2311" spans="1:32" ht="20.100000000000001" customHeight="1" x14ac:dyDescent="0.25">
      <c r="A2311" s="143">
        <v>33985</v>
      </c>
      <c r="B2311" s="144" t="s">
        <v>1248</v>
      </c>
      <c r="C2311" s="166" t="s">
        <v>1249</v>
      </c>
      <c r="D2311" s="146">
        <v>24</v>
      </c>
      <c r="E2311" s="146" t="s">
        <v>22</v>
      </c>
      <c r="F2311" s="168" t="s">
        <v>12501</v>
      </c>
      <c r="G2311" s="75">
        <v>45.36</v>
      </c>
      <c r="H2311" s="74">
        <v>42</v>
      </c>
      <c r="I2311" s="101">
        <f>H2311/D2311</f>
        <v>1.75</v>
      </c>
      <c r="J2311" s="76">
        <v>45.36</v>
      </c>
      <c r="K2311" s="76">
        <v>42</v>
      </c>
      <c r="L2311" s="102">
        <f>K2311/D2311</f>
        <v>1.75</v>
      </c>
      <c r="M2311" s="75">
        <v>45.36</v>
      </c>
      <c r="N2311" s="74">
        <v>42</v>
      </c>
      <c r="O2311" s="101">
        <f>N2311/D2311</f>
        <v>1.75</v>
      </c>
      <c r="P2311" s="76">
        <v>45.36</v>
      </c>
      <c r="Q2311" s="76">
        <v>42</v>
      </c>
      <c r="R2311" s="102">
        <f>Q2311/D2311</f>
        <v>1.75</v>
      </c>
      <c r="S2311" s="5">
        <v>24</v>
      </c>
      <c r="T2311">
        <v>24</v>
      </c>
      <c r="U2311">
        <v>24</v>
      </c>
      <c r="V2311" s="6">
        <f>T2311/U2311</f>
        <v>1</v>
      </c>
      <c r="W2311">
        <v>384</v>
      </c>
      <c r="X2311">
        <v>24</v>
      </c>
      <c r="Y2311" s="6">
        <f>W2311/X2311</f>
        <v>16</v>
      </c>
      <c r="Z2311" s="6">
        <f>ROUND(Y2311,1)</f>
        <v>16</v>
      </c>
      <c r="AB2311" s="241"/>
      <c r="AC2311" s="241"/>
      <c r="AD2311" s="6"/>
      <c r="AE2311" s="241"/>
      <c r="AF2311" s="241"/>
    </row>
    <row r="2312" spans="1:32" ht="20.100000000000001" customHeight="1" x14ac:dyDescent="0.25">
      <c r="A2312" s="143">
        <v>32631</v>
      </c>
      <c r="B2312" s="144" t="s">
        <v>991</v>
      </c>
      <c r="C2312" s="166" t="s">
        <v>992</v>
      </c>
      <c r="D2312" s="146">
        <v>4</v>
      </c>
      <c r="E2312" s="146" t="s">
        <v>87</v>
      </c>
      <c r="F2312" s="168" t="s">
        <v>12502</v>
      </c>
      <c r="G2312" s="75">
        <v>37.799999999999997</v>
      </c>
      <c r="H2312" s="74">
        <v>29.4</v>
      </c>
      <c r="I2312" s="101">
        <f>H2312/D2312</f>
        <v>7.35</v>
      </c>
      <c r="J2312" s="76">
        <v>37.799999999999997</v>
      </c>
      <c r="K2312" s="76">
        <v>29.4</v>
      </c>
      <c r="L2312" s="102">
        <f>K2312/D2312</f>
        <v>7.35</v>
      </c>
      <c r="M2312" s="75">
        <v>37.799999999999997</v>
      </c>
      <c r="N2312" s="74">
        <v>29.4</v>
      </c>
      <c r="O2312" s="101">
        <f>N2312/D2312</f>
        <v>7.35</v>
      </c>
      <c r="P2312" s="76">
        <v>37.799999999999997</v>
      </c>
      <c r="Q2312" s="76">
        <v>29.4</v>
      </c>
      <c r="R2312" s="102">
        <f>Q2312/D2312</f>
        <v>7.35</v>
      </c>
      <c r="S2312" s="5">
        <v>4</v>
      </c>
      <c r="T2312" s="123">
        <v>12</v>
      </c>
      <c r="U2312" s="123">
        <v>4</v>
      </c>
      <c r="V2312" s="6">
        <f>T2312/U2312</f>
        <v>3</v>
      </c>
      <c r="W2312" s="123">
        <v>288</v>
      </c>
      <c r="X2312" s="123">
        <v>12</v>
      </c>
      <c r="Y2312" s="6">
        <f>W2312/X2312</f>
        <v>24</v>
      </c>
      <c r="Z2312" s="6">
        <f>ROUND(Y2312,1)</f>
        <v>24</v>
      </c>
      <c r="AA2312" s="123"/>
      <c r="AB2312" s="241"/>
      <c r="AC2312" s="241"/>
      <c r="AD2312" s="6"/>
      <c r="AE2312" s="241"/>
      <c r="AF2312" s="241"/>
    </row>
    <row r="2313" spans="1:32" s="11" customFormat="1" ht="20.100000000000001" customHeight="1" x14ac:dyDescent="0.25">
      <c r="A2313" s="143">
        <v>32101</v>
      </c>
      <c r="B2313" s="144" t="s">
        <v>828</v>
      </c>
      <c r="C2313" s="166" t="s">
        <v>829</v>
      </c>
      <c r="D2313" s="146">
        <v>4</v>
      </c>
      <c r="E2313" s="146" t="s">
        <v>830</v>
      </c>
      <c r="F2313" s="168" t="s">
        <v>12527</v>
      </c>
      <c r="G2313" s="75">
        <v>66.52</v>
      </c>
      <c r="H2313" s="74">
        <v>60</v>
      </c>
      <c r="I2313" s="101">
        <f>H2313/D2313</f>
        <v>15</v>
      </c>
      <c r="J2313" s="76">
        <v>66.52</v>
      </c>
      <c r="K2313" s="76">
        <v>60</v>
      </c>
      <c r="L2313" s="102">
        <f>K2313/D2313</f>
        <v>15</v>
      </c>
      <c r="M2313" s="75">
        <v>66.52</v>
      </c>
      <c r="N2313" s="74">
        <v>60</v>
      </c>
      <c r="O2313" s="101">
        <f>N2313/D2313</f>
        <v>15</v>
      </c>
      <c r="P2313" s="76">
        <v>66.52</v>
      </c>
      <c r="Q2313" s="76">
        <v>60</v>
      </c>
      <c r="R2313" s="102">
        <f>Q2313/D2313</f>
        <v>15</v>
      </c>
      <c r="S2313" s="123">
        <v>4</v>
      </c>
      <c r="T2313" s="172">
        <v>4</v>
      </c>
      <c r="U2313" s="172">
        <v>4</v>
      </c>
      <c r="V2313" s="6">
        <f>T2313/U2313</f>
        <v>1</v>
      </c>
      <c r="W2313" s="172">
        <v>676.3</v>
      </c>
      <c r="X2313" s="172">
        <v>4</v>
      </c>
      <c r="Y2313" s="6">
        <f>W2313/X2313</f>
        <v>169.07499999999999</v>
      </c>
      <c r="Z2313" s="6">
        <f>ROUND(Y2313,1)</f>
        <v>169.1</v>
      </c>
      <c r="AA2313" s="172"/>
      <c r="AB2313" s="241"/>
      <c r="AC2313" s="241"/>
      <c r="AD2313" s="6"/>
      <c r="AE2313" s="241"/>
      <c r="AF2313" s="241"/>
    </row>
    <row r="2314" spans="1:32" ht="20.100000000000001" customHeight="1" x14ac:dyDescent="0.25">
      <c r="A2314" s="143">
        <v>33768</v>
      </c>
      <c r="B2314" s="144" t="s">
        <v>1195</v>
      </c>
      <c r="C2314" s="166" t="s">
        <v>1202</v>
      </c>
      <c r="D2314" s="146">
        <v>4</v>
      </c>
      <c r="E2314" s="146" t="s">
        <v>31</v>
      </c>
      <c r="F2314" s="168" t="s">
        <v>12500</v>
      </c>
      <c r="G2314" s="75">
        <v>39</v>
      </c>
      <c r="H2314" s="74">
        <v>36</v>
      </c>
      <c r="I2314" s="101">
        <f>H2314/D2314</f>
        <v>9</v>
      </c>
      <c r="J2314" s="76">
        <v>39</v>
      </c>
      <c r="K2314" s="76">
        <v>36</v>
      </c>
      <c r="L2314" s="102">
        <f>K2314/D2314</f>
        <v>9</v>
      </c>
      <c r="M2314" s="75">
        <v>39</v>
      </c>
      <c r="N2314" s="74">
        <v>36</v>
      </c>
      <c r="O2314" s="101">
        <f>N2314/D2314</f>
        <v>9</v>
      </c>
      <c r="P2314" s="76">
        <v>39</v>
      </c>
      <c r="Q2314" s="76">
        <v>36</v>
      </c>
      <c r="R2314" s="102">
        <f>Q2314/D2314</f>
        <v>9</v>
      </c>
      <c r="S2314" s="4">
        <v>4</v>
      </c>
      <c r="T2314" s="123">
        <v>24</v>
      </c>
      <c r="U2314" s="123">
        <v>4</v>
      </c>
      <c r="V2314" s="6">
        <f>T2314/U2314</f>
        <v>6</v>
      </c>
      <c r="W2314" s="123">
        <v>288</v>
      </c>
      <c r="X2314" s="123">
        <v>24</v>
      </c>
      <c r="Y2314" s="6">
        <f>W2314/X2314</f>
        <v>12</v>
      </c>
      <c r="Z2314" s="6">
        <f>ROUND(Y2314,1)</f>
        <v>12</v>
      </c>
      <c r="AA2314" s="123"/>
      <c r="AB2314" s="241"/>
      <c r="AC2314" s="241"/>
      <c r="AD2314" s="6"/>
      <c r="AE2314" s="241"/>
      <c r="AF2314" s="241"/>
    </row>
    <row r="2315" spans="1:32" ht="20.100000000000001" customHeight="1" x14ac:dyDescent="0.25">
      <c r="A2315" s="143">
        <v>33198</v>
      </c>
      <c r="B2315" s="144" t="s">
        <v>1103</v>
      </c>
      <c r="C2315" s="166" t="s">
        <v>1104</v>
      </c>
      <c r="D2315" s="146">
        <v>4</v>
      </c>
      <c r="E2315" s="146" t="s">
        <v>31</v>
      </c>
      <c r="F2315" s="168" t="s">
        <v>12500</v>
      </c>
      <c r="G2315" s="75">
        <v>39</v>
      </c>
      <c r="H2315" s="74">
        <v>36</v>
      </c>
      <c r="I2315" s="101">
        <f>H2315/D2315</f>
        <v>9</v>
      </c>
      <c r="J2315" s="76">
        <v>39</v>
      </c>
      <c r="K2315" s="76">
        <v>36</v>
      </c>
      <c r="L2315" s="102">
        <f>K2315/D2315</f>
        <v>9</v>
      </c>
      <c r="M2315" s="75">
        <v>39</v>
      </c>
      <c r="N2315" s="74">
        <v>36</v>
      </c>
      <c r="O2315" s="101">
        <f>N2315/D2315</f>
        <v>9</v>
      </c>
      <c r="P2315" s="76">
        <v>39</v>
      </c>
      <c r="Q2315" s="76">
        <v>36</v>
      </c>
      <c r="R2315" s="102">
        <f>Q2315/D2315</f>
        <v>9</v>
      </c>
      <c r="S2315" s="4">
        <v>4</v>
      </c>
      <c r="T2315">
        <v>24</v>
      </c>
      <c r="U2315">
        <v>4</v>
      </c>
      <c r="V2315" s="6">
        <f>T2315/U2315</f>
        <v>6</v>
      </c>
      <c r="W2315">
        <v>288</v>
      </c>
      <c r="X2315">
        <v>24</v>
      </c>
      <c r="Y2315" s="6">
        <f>W2315/X2315</f>
        <v>12</v>
      </c>
      <c r="Z2315" s="6">
        <f>ROUND(Y2315,1)</f>
        <v>12</v>
      </c>
      <c r="AB2315" s="241"/>
      <c r="AC2315" s="241"/>
      <c r="AD2315" s="6"/>
      <c r="AE2315" s="241"/>
      <c r="AF2315" s="241"/>
    </row>
    <row r="2316" spans="1:32" ht="20.100000000000001" customHeight="1" x14ac:dyDescent="0.25">
      <c r="A2316" s="143">
        <v>33760</v>
      </c>
      <c r="B2316" s="144" t="s">
        <v>1195</v>
      </c>
      <c r="C2316" s="166" t="s">
        <v>1196</v>
      </c>
      <c r="D2316" s="146">
        <v>4</v>
      </c>
      <c r="E2316" s="146" t="s">
        <v>31</v>
      </c>
      <c r="F2316" s="168" t="s">
        <v>12500</v>
      </c>
      <c r="G2316" s="75">
        <v>39</v>
      </c>
      <c r="H2316" s="74">
        <v>36</v>
      </c>
      <c r="I2316" s="101">
        <f>H2316/D2316</f>
        <v>9</v>
      </c>
      <c r="J2316" s="76">
        <v>39</v>
      </c>
      <c r="K2316" s="76">
        <v>36</v>
      </c>
      <c r="L2316" s="102">
        <f>K2316/D2316</f>
        <v>9</v>
      </c>
      <c r="M2316" s="75">
        <v>39</v>
      </c>
      <c r="N2316" s="74">
        <v>36</v>
      </c>
      <c r="O2316" s="101">
        <f>N2316/D2316</f>
        <v>9</v>
      </c>
      <c r="P2316" s="76">
        <v>39</v>
      </c>
      <c r="Q2316" s="76">
        <v>36</v>
      </c>
      <c r="R2316" s="102">
        <f>Q2316/D2316</f>
        <v>9</v>
      </c>
      <c r="S2316" s="4">
        <v>4</v>
      </c>
      <c r="T2316" s="123">
        <v>24</v>
      </c>
      <c r="U2316" s="123">
        <v>4</v>
      </c>
      <c r="V2316" s="6">
        <f>T2316/U2316</f>
        <v>6</v>
      </c>
      <c r="W2316" s="123">
        <v>288</v>
      </c>
      <c r="X2316" s="123">
        <v>24</v>
      </c>
      <c r="Y2316" s="6">
        <f>W2316/X2316</f>
        <v>12</v>
      </c>
      <c r="Z2316" s="6">
        <f>ROUND(Y2316,1)</f>
        <v>12</v>
      </c>
      <c r="AA2316" s="123"/>
      <c r="AB2316" s="241"/>
      <c r="AC2316" s="241"/>
      <c r="AD2316" s="6"/>
      <c r="AE2316" s="241"/>
      <c r="AF2316" s="241"/>
    </row>
    <row r="2317" spans="1:32" ht="20.100000000000001" customHeight="1" x14ac:dyDescent="0.25">
      <c r="A2317" s="143">
        <v>33567</v>
      </c>
      <c r="B2317" s="144" t="s">
        <v>1151</v>
      </c>
      <c r="C2317" s="166" t="s">
        <v>1152</v>
      </c>
      <c r="D2317" s="146">
        <v>4</v>
      </c>
      <c r="E2317" s="146" t="s">
        <v>31</v>
      </c>
      <c r="F2317" s="168" t="s">
        <v>12500</v>
      </c>
      <c r="G2317" s="75">
        <v>39</v>
      </c>
      <c r="H2317" s="74">
        <v>36</v>
      </c>
      <c r="I2317" s="101">
        <f>H2317/D2317</f>
        <v>9</v>
      </c>
      <c r="J2317" s="76">
        <v>39</v>
      </c>
      <c r="K2317" s="76">
        <v>36</v>
      </c>
      <c r="L2317" s="102">
        <f>K2317/D2317</f>
        <v>9</v>
      </c>
      <c r="M2317" s="75">
        <v>39</v>
      </c>
      <c r="N2317" s="74">
        <v>36</v>
      </c>
      <c r="O2317" s="101">
        <f>N2317/D2317</f>
        <v>9</v>
      </c>
      <c r="P2317" s="76">
        <v>39</v>
      </c>
      <c r="Q2317" s="76">
        <v>36</v>
      </c>
      <c r="R2317" s="102">
        <f>Q2317/D2317</f>
        <v>9</v>
      </c>
      <c r="S2317" s="5">
        <v>4</v>
      </c>
      <c r="T2317" s="123">
        <v>24</v>
      </c>
      <c r="U2317" s="123">
        <v>4</v>
      </c>
      <c r="V2317" s="6">
        <f>T2317/U2317</f>
        <v>6</v>
      </c>
      <c r="W2317" s="123">
        <v>288</v>
      </c>
      <c r="X2317" s="123">
        <v>24</v>
      </c>
      <c r="Y2317" s="6">
        <f>W2317/X2317</f>
        <v>12</v>
      </c>
      <c r="Z2317" s="6">
        <f>ROUND(Y2317,1)</f>
        <v>12</v>
      </c>
      <c r="AA2317" s="123"/>
      <c r="AB2317" s="241"/>
      <c r="AC2317" s="241"/>
      <c r="AD2317" s="6"/>
      <c r="AE2317" s="241"/>
      <c r="AF2317" s="241"/>
    </row>
    <row r="2318" spans="1:32" ht="20.100000000000001" customHeight="1" x14ac:dyDescent="0.25">
      <c r="A2318" s="143">
        <v>33584</v>
      </c>
      <c r="B2318" s="144" t="s">
        <v>1155</v>
      </c>
      <c r="C2318" s="166" t="s">
        <v>1156</v>
      </c>
      <c r="D2318" s="146">
        <v>4</v>
      </c>
      <c r="E2318" s="146" t="s">
        <v>31</v>
      </c>
      <c r="F2318" s="168" t="s">
        <v>12500</v>
      </c>
      <c r="G2318" s="75">
        <v>39</v>
      </c>
      <c r="H2318" s="74">
        <v>36</v>
      </c>
      <c r="I2318" s="101">
        <f>H2318/D2318</f>
        <v>9</v>
      </c>
      <c r="J2318" s="76">
        <v>39</v>
      </c>
      <c r="K2318" s="76">
        <v>36</v>
      </c>
      <c r="L2318" s="102">
        <f>K2318/D2318</f>
        <v>9</v>
      </c>
      <c r="M2318" s="75">
        <v>39</v>
      </c>
      <c r="N2318" s="74">
        <v>36</v>
      </c>
      <c r="O2318" s="101">
        <f>N2318/D2318</f>
        <v>9</v>
      </c>
      <c r="P2318" s="76">
        <v>39</v>
      </c>
      <c r="Q2318" s="76">
        <v>36</v>
      </c>
      <c r="R2318" s="102">
        <f>Q2318/D2318</f>
        <v>9</v>
      </c>
      <c r="S2318" s="5">
        <v>4</v>
      </c>
      <c r="T2318">
        <v>24</v>
      </c>
      <c r="U2318">
        <v>4</v>
      </c>
      <c r="V2318" s="6">
        <f>T2318/U2318</f>
        <v>6</v>
      </c>
      <c r="W2318">
        <v>288</v>
      </c>
      <c r="X2318">
        <v>24</v>
      </c>
      <c r="Y2318" s="6">
        <f>W2318/X2318</f>
        <v>12</v>
      </c>
      <c r="Z2318" s="6">
        <f>ROUND(Y2318,1)</f>
        <v>12</v>
      </c>
      <c r="AB2318" s="241"/>
      <c r="AC2318" s="241"/>
      <c r="AD2318" s="6"/>
      <c r="AE2318" s="241"/>
      <c r="AF2318" s="241"/>
    </row>
    <row r="2319" spans="1:32" ht="20.100000000000001" customHeight="1" x14ac:dyDescent="0.25">
      <c r="A2319" s="143">
        <v>33467</v>
      </c>
      <c r="B2319" s="144"/>
      <c r="C2319" s="166" t="s">
        <v>1129</v>
      </c>
      <c r="D2319" s="146">
        <v>1</v>
      </c>
      <c r="E2319" s="146" t="s">
        <v>229</v>
      </c>
      <c r="F2319" s="168"/>
      <c r="G2319" s="75">
        <v>77</v>
      </c>
      <c r="H2319" s="74">
        <v>77</v>
      </c>
      <c r="I2319" s="101">
        <f>H2319/D2319</f>
        <v>77</v>
      </c>
      <c r="J2319" s="76">
        <v>77</v>
      </c>
      <c r="K2319" s="76">
        <v>77</v>
      </c>
      <c r="L2319" s="102">
        <f>K2319/D2319</f>
        <v>77</v>
      </c>
      <c r="M2319" s="75">
        <v>77</v>
      </c>
      <c r="N2319" s="74">
        <v>77</v>
      </c>
      <c r="O2319" s="101">
        <f>N2319/D2319</f>
        <v>77</v>
      </c>
      <c r="P2319" s="76">
        <v>77</v>
      </c>
      <c r="Q2319" s="76">
        <v>77</v>
      </c>
      <c r="R2319" s="102">
        <f>Q2319/D2319</f>
        <v>77</v>
      </c>
      <c r="S2319" s="5">
        <v>1</v>
      </c>
      <c r="T2319" s="123">
        <v>1</v>
      </c>
      <c r="U2319" s="123">
        <v>1</v>
      </c>
      <c r="V2319" s="6">
        <f>T2319/U2319</f>
        <v>1</v>
      </c>
      <c r="W2319" s="123">
        <v>661</v>
      </c>
      <c r="X2319" s="123">
        <v>1</v>
      </c>
      <c r="Y2319" s="6">
        <f>W2319/X2319</f>
        <v>661</v>
      </c>
      <c r="Z2319" s="6">
        <f>ROUND(Y2319,1)</f>
        <v>661</v>
      </c>
      <c r="AA2319" s="123"/>
      <c r="AB2319" s="241"/>
      <c r="AC2319" s="241"/>
      <c r="AD2319" s="6"/>
      <c r="AE2319" s="241"/>
      <c r="AF2319" s="241"/>
    </row>
    <row r="2320" spans="1:32" ht="20.100000000000001" customHeight="1" x14ac:dyDescent="0.25">
      <c r="A2320" s="143">
        <v>33461</v>
      </c>
      <c r="B2320" s="144"/>
      <c r="C2320" s="166" t="s">
        <v>1128</v>
      </c>
      <c r="D2320" s="146">
        <v>1</v>
      </c>
      <c r="E2320" s="146" t="s">
        <v>229</v>
      </c>
      <c r="F2320" s="168"/>
      <c r="G2320" s="75">
        <v>77</v>
      </c>
      <c r="H2320" s="74">
        <v>77</v>
      </c>
      <c r="I2320" s="101">
        <f>H2320/D2320</f>
        <v>77</v>
      </c>
      <c r="J2320" s="76">
        <v>77</v>
      </c>
      <c r="K2320" s="76">
        <v>77</v>
      </c>
      <c r="L2320" s="102">
        <f>K2320/D2320</f>
        <v>77</v>
      </c>
      <c r="M2320" s="75">
        <v>77</v>
      </c>
      <c r="N2320" s="74">
        <v>77</v>
      </c>
      <c r="O2320" s="101">
        <f>N2320/D2320</f>
        <v>77</v>
      </c>
      <c r="P2320" s="76">
        <v>77</v>
      </c>
      <c r="Q2320" s="76">
        <v>77</v>
      </c>
      <c r="R2320" s="102">
        <f>Q2320/D2320</f>
        <v>77</v>
      </c>
      <c r="S2320" s="5">
        <v>1</v>
      </c>
      <c r="T2320" s="123">
        <v>1</v>
      </c>
      <c r="U2320" s="123">
        <v>1</v>
      </c>
      <c r="V2320" s="6">
        <f>T2320/U2320</f>
        <v>1</v>
      </c>
      <c r="W2320" s="123">
        <v>661</v>
      </c>
      <c r="X2320" s="123">
        <v>1</v>
      </c>
      <c r="Y2320" s="6">
        <f>W2320/X2320</f>
        <v>661</v>
      </c>
      <c r="Z2320" s="6">
        <f>ROUND(Y2320,1)</f>
        <v>661</v>
      </c>
      <c r="AA2320" s="123"/>
      <c r="AB2320" s="241"/>
      <c r="AC2320" s="241"/>
      <c r="AD2320" s="6"/>
      <c r="AE2320" s="241"/>
      <c r="AF2320" s="241"/>
    </row>
    <row r="2321" spans="1:32" ht="20.100000000000001" customHeight="1" x14ac:dyDescent="0.25">
      <c r="A2321" s="143">
        <v>33585</v>
      </c>
      <c r="B2321" s="144"/>
      <c r="C2321" s="166" t="s">
        <v>1157</v>
      </c>
      <c r="D2321" s="146">
        <v>1</v>
      </c>
      <c r="E2321" s="146" t="s">
        <v>229</v>
      </c>
      <c r="F2321" s="168"/>
      <c r="G2321" s="75">
        <v>83</v>
      </c>
      <c r="H2321" s="74">
        <v>83</v>
      </c>
      <c r="I2321" s="101">
        <f>H2321/D2321</f>
        <v>83</v>
      </c>
      <c r="J2321" s="76">
        <v>83</v>
      </c>
      <c r="K2321" s="76">
        <v>83</v>
      </c>
      <c r="L2321" s="102">
        <f>K2321/D2321</f>
        <v>83</v>
      </c>
      <c r="M2321" s="75">
        <v>83</v>
      </c>
      <c r="N2321" s="74">
        <v>83</v>
      </c>
      <c r="O2321" s="101">
        <f>N2321/D2321</f>
        <v>83</v>
      </c>
      <c r="P2321" s="76">
        <v>83</v>
      </c>
      <c r="Q2321" s="76">
        <v>83</v>
      </c>
      <c r="R2321" s="102">
        <f>Q2321/D2321</f>
        <v>83</v>
      </c>
      <c r="S2321" s="4">
        <v>1</v>
      </c>
      <c r="T2321">
        <v>1</v>
      </c>
      <c r="U2321">
        <v>1</v>
      </c>
      <c r="V2321" s="6">
        <f>T2321/U2321</f>
        <v>1</v>
      </c>
      <c r="W2321">
        <v>661</v>
      </c>
      <c r="X2321">
        <v>1</v>
      </c>
      <c r="Y2321" s="6">
        <f>W2321/X2321</f>
        <v>661</v>
      </c>
      <c r="Z2321" s="6">
        <f>ROUND(Y2321,1)</f>
        <v>661</v>
      </c>
      <c r="AB2321" s="241"/>
      <c r="AC2321" s="241"/>
      <c r="AD2321" s="6"/>
      <c r="AE2321" s="241"/>
      <c r="AF2321" s="241"/>
    </row>
    <row r="2322" spans="1:32" s="12" customFormat="1" ht="20.100000000000001" customHeight="1" x14ac:dyDescent="0.2">
      <c r="A2322" s="143">
        <v>33770</v>
      </c>
      <c r="B2322" s="144"/>
      <c r="C2322" s="166" t="s">
        <v>1203</v>
      </c>
      <c r="D2322" s="146">
        <v>1</v>
      </c>
      <c r="E2322" s="146" t="s">
        <v>194</v>
      </c>
      <c r="F2322" s="168"/>
      <c r="G2322" s="75">
        <v>151</v>
      </c>
      <c r="H2322" s="74">
        <v>151</v>
      </c>
      <c r="I2322" s="101">
        <f>H2322/D2322</f>
        <v>151</v>
      </c>
      <c r="J2322" s="76">
        <v>151</v>
      </c>
      <c r="K2322" s="76">
        <v>151</v>
      </c>
      <c r="L2322" s="102">
        <f>K2322/D2322</f>
        <v>151</v>
      </c>
      <c r="M2322" s="75">
        <v>151</v>
      </c>
      <c r="N2322" s="74">
        <v>151</v>
      </c>
      <c r="O2322" s="101">
        <f>N2322/D2322</f>
        <v>151</v>
      </c>
      <c r="P2322" s="76">
        <v>151</v>
      </c>
      <c r="Q2322" s="76">
        <v>151</v>
      </c>
      <c r="R2322" s="102">
        <f>Q2322/D2322</f>
        <v>151</v>
      </c>
      <c r="S2322" s="6">
        <v>1</v>
      </c>
      <c r="T2322" s="6">
        <v>1</v>
      </c>
      <c r="U2322" s="6">
        <v>1</v>
      </c>
      <c r="V2322" s="6">
        <f>T2322/U2322</f>
        <v>1</v>
      </c>
      <c r="W2322" s="6" t="s">
        <v>195</v>
      </c>
      <c r="X2322" s="6">
        <v>1</v>
      </c>
      <c r="Y2322" s="6">
        <f>W2322/X2322</f>
        <v>1690</v>
      </c>
      <c r="Z2322" s="6">
        <f>ROUND(Y2322,1)</f>
        <v>1690</v>
      </c>
      <c r="AA2322" s="6"/>
      <c r="AB2322" s="241"/>
      <c r="AC2322" s="241"/>
      <c r="AD2322" s="6"/>
      <c r="AE2322" s="241"/>
      <c r="AF2322" s="241"/>
    </row>
    <row r="2323" spans="1:32" ht="20.100000000000001" customHeight="1" x14ac:dyDescent="0.25">
      <c r="A2323" s="143">
        <v>33522</v>
      </c>
      <c r="B2323" s="144"/>
      <c r="C2323" s="166" t="s">
        <v>1141</v>
      </c>
      <c r="D2323" s="146">
        <v>1</v>
      </c>
      <c r="E2323" s="146" t="s">
        <v>194</v>
      </c>
      <c r="F2323" s="168"/>
      <c r="G2323" s="75">
        <v>151</v>
      </c>
      <c r="H2323" s="74">
        <v>151</v>
      </c>
      <c r="I2323" s="101">
        <f>H2323/D2323</f>
        <v>151</v>
      </c>
      <c r="J2323" s="76">
        <v>151</v>
      </c>
      <c r="K2323" s="76">
        <v>151</v>
      </c>
      <c r="L2323" s="102">
        <f>K2323/D2323</f>
        <v>151</v>
      </c>
      <c r="M2323" s="75">
        <v>151</v>
      </c>
      <c r="N2323" s="74">
        <v>151</v>
      </c>
      <c r="O2323" s="101">
        <f>N2323/D2323</f>
        <v>151</v>
      </c>
      <c r="P2323" s="76">
        <v>151</v>
      </c>
      <c r="Q2323" s="76">
        <v>151</v>
      </c>
      <c r="R2323" s="102">
        <f>Q2323/D2323</f>
        <v>151</v>
      </c>
      <c r="S2323" s="5">
        <v>1</v>
      </c>
      <c r="T2323">
        <v>1</v>
      </c>
      <c r="U2323">
        <v>1</v>
      </c>
      <c r="V2323" s="6">
        <f>T2323/U2323</f>
        <v>1</v>
      </c>
      <c r="W2323" t="s">
        <v>195</v>
      </c>
      <c r="X2323">
        <v>1</v>
      </c>
      <c r="Y2323" s="6">
        <f>W2323/X2323</f>
        <v>1690</v>
      </c>
      <c r="Z2323" s="6">
        <f>ROUND(Y2323,1)</f>
        <v>1690</v>
      </c>
      <c r="AB2323" s="241"/>
      <c r="AC2323" s="241"/>
      <c r="AD2323" s="6"/>
      <c r="AE2323" s="241"/>
      <c r="AF2323" s="241"/>
    </row>
    <row r="2324" spans="1:32" ht="20.100000000000001" customHeight="1" x14ac:dyDescent="0.25">
      <c r="A2324" s="143">
        <v>33552</v>
      </c>
      <c r="B2324" s="144"/>
      <c r="C2324" s="166" t="s">
        <v>1144</v>
      </c>
      <c r="D2324" s="146">
        <v>1</v>
      </c>
      <c r="E2324" s="146" t="s">
        <v>194</v>
      </c>
      <c r="F2324" s="168"/>
      <c r="G2324" s="75">
        <v>160</v>
      </c>
      <c r="H2324" s="74">
        <v>160</v>
      </c>
      <c r="I2324" s="101">
        <f>H2324/D2324</f>
        <v>160</v>
      </c>
      <c r="J2324" s="76">
        <v>160</v>
      </c>
      <c r="K2324" s="76">
        <v>160</v>
      </c>
      <c r="L2324" s="102">
        <f>K2324/D2324</f>
        <v>160</v>
      </c>
      <c r="M2324" s="75">
        <v>160</v>
      </c>
      <c r="N2324" s="74">
        <v>160</v>
      </c>
      <c r="O2324" s="101">
        <f>N2324/D2324</f>
        <v>160</v>
      </c>
      <c r="P2324" s="76">
        <v>160</v>
      </c>
      <c r="Q2324" s="76">
        <v>160</v>
      </c>
      <c r="R2324" s="102">
        <f>Q2324/D2324</f>
        <v>160</v>
      </c>
      <c r="S2324" s="5">
        <v>1</v>
      </c>
      <c r="T2324" s="123">
        <v>1</v>
      </c>
      <c r="U2324" s="123">
        <v>1</v>
      </c>
      <c r="V2324" s="6">
        <f>T2324/U2324</f>
        <v>1</v>
      </c>
      <c r="W2324" s="123" t="s">
        <v>195</v>
      </c>
      <c r="X2324" s="123">
        <v>1</v>
      </c>
      <c r="Y2324" s="6">
        <f>W2324/X2324</f>
        <v>1690</v>
      </c>
      <c r="Z2324" s="6">
        <f>ROUND(Y2324,1)</f>
        <v>1690</v>
      </c>
      <c r="AA2324" s="123"/>
      <c r="AB2324" s="241"/>
      <c r="AC2324" s="241"/>
      <c r="AD2324" s="6"/>
      <c r="AE2324" s="241"/>
      <c r="AF2324" s="241"/>
    </row>
    <row r="2325" spans="1:32" ht="20.100000000000001" customHeight="1" x14ac:dyDescent="0.25">
      <c r="A2325" s="143">
        <v>33491</v>
      </c>
      <c r="B2325" s="144"/>
      <c r="C2325" s="166" t="s">
        <v>1134</v>
      </c>
      <c r="D2325" s="146">
        <v>1</v>
      </c>
      <c r="E2325" s="146" t="s">
        <v>194</v>
      </c>
      <c r="F2325" s="168"/>
      <c r="G2325" s="75">
        <v>151</v>
      </c>
      <c r="H2325" s="74">
        <v>151</v>
      </c>
      <c r="I2325" s="101">
        <f>H2325/D2325</f>
        <v>151</v>
      </c>
      <c r="J2325" s="76">
        <v>151</v>
      </c>
      <c r="K2325" s="76">
        <v>151</v>
      </c>
      <c r="L2325" s="102">
        <f>K2325/D2325</f>
        <v>151</v>
      </c>
      <c r="M2325" s="75">
        <v>151</v>
      </c>
      <c r="N2325" s="74">
        <v>151</v>
      </c>
      <c r="O2325" s="101">
        <f>N2325/D2325</f>
        <v>151</v>
      </c>
      <c r="P2325" s="76">
        <v>151</v>
      </c>
      <c r="Q2325" s="76">
        <v>151</v>
      </c>
      <c r="R2325" s="102">
        <f>Q2325/D2325</f>
        <v>151</v>
      </c>
      <c r="S2325" s="5">
        <v>1</v>
      </c>
      <c r="T2325" s="123">
        <v>1</v>
      </c>
      <c r="U2325" s="123">
        <v>1</v>
      </c>
      <c r="V2325" s="6">
        <f>T2325/U2325</f>
        <v>1</v>
      </c>
      <c r="W2325" s="123" t="s">
        <v>195</v>
      </c>
      <c r="X2325" s="123">
        <v>1</v>
      </c>
      <c r="Y2325" s="6">
        <f>W2325/X2325</f>
        <v>1690</v>
      </c>
      <c r="Z2325" s="6">
        <f>ROUND(Y2325,1)</f>
        <v>1690</v>
      </c>
      <c r="AA2325" s="123"/>
      <c r="AB2325" s="241"/>
      <c r="AC2325" s="241"/>
      <c r="AD2325" s="6"/>
      <c r="AE2325" s="241"/>
      <c r="AF2325" s="241"/>
    </row>
    <row r="2326" spans="1:32" ht="20.100000000000001" customHeight="1" x14ac:dyDescent="0.25">
      <c r="A2326" s="143">
        <v>33482</v>
      </c>
      <c r="B2326" s="144"/>
      <c r="C2326" s="166" t="s">
        <v>1130</v>
      </c>
      <c r="D2326" s="146">
        <v>1</v>
      </c>
      <c r="E2326" s="146" t="s">
        <v>194</v>
      </c>
      <c r="F2326" s="168"/>
      <c r="G2326" s="75">
        <v>151</v>
      </c>
      <c r="H2326" s="74">
        <v>151</v>
      </c>
      <c r="I2326" s="101">
        <f>H2326/D2326</f>
        <v>151</v>
      </c>
      <c r="J2326" s="76">
        <v>151</v>
      </c>
      <c r="K2326" s="76">
        <v>151</v>
      </c>
      <c r="L2326" s="102">
        <f>K2326/D2326</f>
        <v>151</v>
      </c>
      <c r="M2326" s="75">
        <v>151</v>
      </c>
      <c r="N2326" s="74">
        <v>151</v>
      </c>
      <c r="O2326" s="101">
        <f>N2326/D2326</f>
        <v>151</v>
      </c>
      <c r="P2326" s="76">
        <v>151</v>
      </c>
      <c r="Q2326" s="76">
        <v>151</v>
      </c>
      <c r="R2326" s="102">
        <f>Q2326/D2326</f>
        <v>151</v>
      </c>
      <c r="S2326" s="5">
        <v>1</v>
      </c>
      <c r="T2326" s="123">
        <v>1</v>
      </c>
      <c r="U2326" s="123">
        <v>1</v>
      </c>
      <c r="V2326" s="6">
        <f>T2326/U2326</f>
        <v>1</v>
      </c>
      <c r="W2326" s="123" t="s">
        <v>195</v>
      </c>
      <c r="X2326" s="123">
        <v>1</v>
      </c>
      <c r="Y2326" s="6">
        <f>W2326/X2326</f>
        <v>1690</v>
      </c>
      <c r="Z2326" s="6">
        <f>ROUND(Y2326,1)</f>
        <v>1690</v>
      </c>
      <c r="AA2326" s="123"/>
      <c r="AB2326" s="241"/>
      <c r="AC2326" s="241"/>
      <c r="AD2326" s="6"/>
      <c r="AE2326" s="241"/>
      <c r="AF2326" s="241"/>
    </row>
    <row r="2327" spans="1:32" ht="20.100000000000001" customHeight="1" x14ac:dyDescent="0.25">
      <c r="A2327" s="143">
        <v>33487</v>
      </c>
      <c r="B2327" s="144"/>
      <c r="C2327" s="166" t="s">
        <v>1131</v>
      </c>
      <c r="D2327" s="146">
        <v>1</v>
      </c>
      <c r="E2327" s="146" t="s">
        <v>194</v>
      </c>
      <c r="F2327" s="168"/>
      <c r="G2327" s="75">
        <v>151</v>
      </c>
      <c r="H2327" s="74">
        <v>151</v>
      </c>
      <c r="I2327" s="101">
        <f>H2327/D2327</f>
        <v>151</v>
      </c>
      <c r="J2327" s="76">
        <v>151</v>
      </c>
      <c r="K2327" s="76">
        <v>151</v>
      </c>
      <c r="L2327" s="102">
        <f>K2327/D2327</f>
        <v>151</v>
      </c>
      <c r="M2327" s="75">
        <v>151</v>
      </c>
      <c r="N2327" s="74">
        <v>151</v>
      </c>
      <c r="O2327" s="101">
        <f>N2327/D2327</f>
        <v>151</v>
      </c>
      <c r="P2327" s="76">
        <v>151</v>
      </c>
      <c r="Q2327" s="76">
        <v>151</v>
      </c>
      <c r="R2327" s="102">
        <f>Q2327/D2327</f>
        <v>151</v>
      </c>
      <c r="S2327" s="5">
        <v>1</v>
      </c>
      <c r="T2327" s="123">
        <v>1</v>
      </c>
      <c r="U2327" s="123">
        <v>1</v>
      </c>
      <c r="V2327" s="6">
        <f>T2327/U2327</f>
        <v>1</v>
      </c>
      <c r="W2327" s="123" t="s">
        <v>195</v>
      </c>
      <c r="X2327" s="123">
        <v>1</v>
      </c>
      <c r="Y2327" s="6">
        <f>W2327/X2327</f>
        <v>1690</v>
      </c>
      <c r="Z2327" s="6">
        <f>ROUND(Y2327,1)</f>
        <v>1690</v>
      </c>
      <c r="AA2327" s="123"/>
      <c r="AB2327" s="241"/>
      <c r="AC2327" s="241"/>
      <c r="AD2327" s="6"/>
      <c r="AE2327" s="241"/>
      <c r="AF2327" s="241"/>
    </row>
    <row r="2328" spans="1:32" ht="20.100000000000001" customHeight="1" x14ac:dyDescent="0.25">
      <c r="A2328" s="143">
        <v>33578</v>
      </c>
      <c r="B2328" s="144"/>
      <c r="C2328" s="166" t="s">
        <v>1154</v>
      </c>
      <c r="D2328" s="146">
        <v>1</v>
      </c>
      <c r="E2328" s="146" t="s">
        <v>194</v>
      </c>
      <c r="F2328" s="168"/>
      <c r="G2328" s="75">
        <v>151</v>
      </c>
      <c r="H2328" s="74">
        <v>151</v>
      </c>
      <c r="I2328" s="101">
        <f>H2328/D2328</f>
        <v>151</v>
      </c>
      <c r="J2328" s="76">
        <v>151</v>
      </c>
      <c r="K2328" s="76">
        <v>151</v>
      </c>
      <c r="L2328" s="102">
        <f>K2328/D2328</f>
        <v>151</v>
      </c>
      <c r="M2328" s="75">
        <v>151</v>
      </c>
      <c r="N2328" s="74">
        <v>151</v>
      </c>
      <c r="O2328" s="101">
        <f>N2328/D2328</f>
        <v>151</v>
      </c>
      <c r="P2328" s="76">
        <v>151</v>
      </c>
      <c r="Q2328" s="76">
        <v>151</v>
      </c>
      <c r="R2328" s="102">
        <f>Q2328/D2328</f>
        <v>151</v>
      </c>
      <c r="S2328" s="5">
        <v>1</v>
      </c>
      <c r="T2328">
        <v>1</v>
      </c>
      <c r="U2328">
        <v>1</v>
      </c>
      <c r="V2328" s="6">
        <f>T2328/U2328</f>
        <v>1</v>
      </c>
      <c r="W2328" t="s">
        <v>195</v>
      </c>
      <c r="X2328">
        <v>1</v>
      </c>
      <c r="Y2328" s="6">
        <f>W2328/X2328</f>
        <v>1690</v>
      </c>
      <c r="Z2328" s="6">
        <f>ROUND(Y2328,1)</f>
        <v>1690</v>
      </c>
      <c r="AB2328" s="241"/>
      <c r="AC2328" s="241"/>
      <c r="AD2328" s="6"/>
      <c r="AE2328" s="241"/>
      <c r="AF2328" s="241"/>
    </row>
    <row r="2329" spans="1:32" ht="20.100000000000001" customHeight="1" x14ac:dyDescent="0.25">
      <c r="A2329" s="143">
        <v>33591</v>
      </c>
      <c r="B2329" s="144"/>
      <c r="C2329" s="166" t="s">
        <v>1159</v>
      </c>
      <c r="D2329" s="146">
        <v>1</v>
      </c>
      <c r="E2329" s="146" t="s">
        <v>194</v>
      </c>
      <c r="F2329" s="168"/>
      <c r="G2329" s="75">
        <v>160</v>
      </c>
      <c r="H2329" s="74">
        <v>160</v>
      </c>
      <c r="I2329" s="101">
        <f>H2329/D2329</f>
        <v>160</v>
      </c>
      <c r="J2329" s="76">
        <v>160</v>
      </c>
      <c r="K2329" s="76">
        <v>160</v>
      </c>
      <c r="L2329" s="102">
        <f>K2329/D2329</f>
        <v>160</v>
      </c>
      <c r="M2329" s="75">
        <v>160</v>
      </c>
      <c r="N2329" s="74">
        <v>160</v>
      </c>
      <c r="O2329" s="101">
        <f>N2329/D2329</f>
        <v>160</v>
      </c>
      <c r="P2329" s="76">
        <v>160</v>
      </c>
      <c r="Q2329" s="76">
        <v>160</v>
      </c>
      <c r="R2329" s="102">
        <f>Q2329/D2329</f>
        <v>160</v>
      </c>
      <c r="S2329" s="5">
        <v>1</v>
      </c>
      <c r="T2329" s="123">
        <v>1</v>
      </c>
      <c r="U2329" s="123">
        <v>1</v>
      </c>
      <c r="V2329" s="6">
        <f>T2329/U2329</f>
        <v>1</v>
      </c>
      <c r="W2329" s="123" t="s">
        <v>195</v>
      </c>
      <c r="X2329" s="123">
        <v>1</v>
      </c>
      <c r="Y2329" s="6">
        <f>W2329/X2329</f>
        <v>1690</v>
      </c>
      <c r="Z2329" s="6">
        <f>ROUND(Y2329,1)</f>
        <v>1690</v>
      </c>
      <c r="AA2329" s="123"/>
      <c r="AB2329" s="241"/>
      <c r="AC2329" s="241"/>
      <c r="AD2329" s="6"/>
      <c r="AE2329" s="241"/>
      <c r="AF2329" s="241"/>
    </row>
    <row r="2330" spans="1:32" ht="20.100000000000001" customHeight="1" x14ac:dyDescent="0.25">
      <c r="A2330" s="166">
        <v>82994</v>
      </c>
      <c r="B2330" s="167" t="s">
        <v>3971</v>
      </c>
      <c r="C2330" s="166" t="s">
        <v>3972</v>
      </c>
      <c r="D2330" s="146">
        <v>12</v>
      </c>
      <c r="E2330" s="146" t="s">
        <v>22</v>
      </c>
      <c r="F2330" s="168" t="s">
        <v>12517</v>
      </c>
      <c r="G2330" s="160">
        <v>56.18</v>
      </c>
      <c r="H2330" s="74">
        <v>56.18</v>
      </c>
      <c r="I2330" s="101">
        <f>H2330/D2330</f>
        <v>4.6816666666666666</v>
      </c>
      <c r="J2330" s="76">
        <v>56.18</v>
      </c>
      <c r="K2330" s="76">
        <v>56.18</v>
      </c>
      <c r="L2330" s="102">
        <f>K2330/D2330</f>
        <v>4.6816666666666666</v>
      </c>
      <c r="M2330" s="75">
        <v>56.18</v>
      </c>
      <c r="N2330" s="74">
        <v>56.18</v>
      </c>
      <c r="O2330" s="101">
        <f>N2330/D2330</f>
        <v>4.6816666666666666</v>
      </c>
      <c r="P2330" s="76">
        <v>56.18</v>
      </c>
      <c r="Q2330" s="76">
        <v>56.18</v>
      </c>
      <c r="R2330" s="102">
        <f>Q2330/D2330</f>
        <v>4.6816666666666666</v>
      </c>
      <c r="S2330" s="5">
        <v>12</v>
      </c>
      <c r="T2330">
        <v>12</v>
      </c>
      <c r="U2330">
        <v>12</v>
      </c>
      <c r="V2330" s="6">
        <f>T2330/U2330</f>
        <v>1</v>
      </c>
      <c r="W2330">
        <v>305</v>
      </c>
      <c r="X2330">
        <v>12</v>
      </c>
      <c r="Y2330" s="6">
        <f>W2330/X2330</f>
        <v>25.416666666666668</v>
      </c>
      <c r="Z2330" s="6">
        <f>ROUND(Y2330,1)</f>
        <v>25.4</v>
      </c>
      <c r="AB2330" s="241"/>
      <c r="AC2330" s="241"/>
      <c r="AD2330" s="6"/>
      <c r="AE2330" s="241"/>
      <c r="AF2330" s="241"/>
    </row>
    <row r="2331" spans="1:32" ht="20.100000000000001" customHeight="1" x14ac:dyDescent="0.25">
      <c r="A2331" s="166">
        <v>47806</v>
      </c>
      <c r="B2331" s="144" t="s">
        <v>2473</v>
      </c>
      <c r="C2331" s="147" t="s">
        <v>2474</v>
      </c>
      <c r="D2331" s="146">
        <v>6</v>
      </c>
      <c r="E2331" s="146" t="s">
        <v>280</v>
      </c>
      <c r="F2331" s="168" t="s">
        <v>12511</v>
      </c>
      <c r="G2331" s="75">
        <v>60.72</v>
      </c>
      <c r="H2331" s="74">
        <v>60.72</v>
      </c>
      <c r="I2331" s="101">
        <f>H2331/D2331</f>
        <v>10.119999999999999</v>
      </c>
      <c r="J2331" s="76">
        <v>60.72</v>
      </c>
      <c r="K2331" s="76">
        <v>60.72</v>
      </c>
      <c r="L2331" s="102">
        <f>K2331/D2331</f>
        <v>10.119999999999999</v>
      </c>
      <c r="M2331" s="75">
        <v>60.72</v>
      </c>
      <c r="N2331" s="74">
        <v>60.72</v>
      </c>
      <c r="O2331" s="101">
        <f>N2331/D2331</f>
        <v>10.119999999999999</v>
      </c>
      <c r="P2331" s="76">
        <v>60.72</v>
      </c>
      <c r="Q2331" s="76">
        <v>60.72</v>
      </c>
      <c r="R2331" s="102">
        <f>Q2331/D2331</f>
        <v>10.119999999999999</v>
      </c>
      <c r="S2331" s="5">
        <v>6</v>
      </c>
      <c r="T2331">
        <v>24</v>
      </c>
      <c r="U2331">
        <v>6</v>
      </c>
      <c r="V2331" s="6">
        <f>T2331/U2331</f>
        <v>4</v>
      </c>
      <c r="W2331">
        <v>384</v>
      </c>
      <c r="X2331">
        <v>24</v>
      </c>
      <c r="Y2331" s="6">
        <f>W2331/X2331</f>
        <v>16</v>
      </c>
      <c r="Z2331" s="6">
        <f>ROUND(Y2331,1)</f>
        <v>16</v>
      </c>
      <c r="AB2331" s="241"/>
      <c r="AC2331" s="241"/>
      <c r="AD2331" s="6"/>
      <c r="AE2331" s="241"/>
      <c r="AF2331" s="241"/>
    </row>
    <row r="2332" spans="1:32" ht="20.100000000000001" customHeight="1" x14ac:dyDescent="0.25">
      <c r="A2332" s="143">
        <v>51992</v>
      </c>
      <c r="B2332" s="144" t="s">
        <v>2595</v>
      </c>
      <c r="C2332" s="150" t="s">
        <v>2596</v>
      </c>
      <c r="D2332" s="146">
        <v>12</v>
      </c>
      <c r="E2332" s="146" t="s">
        <v>22</v>
      </c>
      <c r="F2332" s="168" t="s">
        <v>12494</v>
      </c>
      <c r="G2332" s="75">
        <v>30.12</v>
      </c>
      <c r="H2332" s="74">
        <v>30.12</v>
      </c>
      <c r="I2332" s="101">
        <f>H2332/D2332</f>
        <v>2.5100000000000002</v>
      </c>
      <c r="J2332" s="76">
        <v>30.12</v>
      </c>
      <c r="K2332" s="76">
        <v>30.12</v>
      </c>
      <c r="L2332" s="102">
        <f>K2332/D2332</f>
        <v>2.5100000000000002</v>
      </c>
      <c r="M2332" s="75">
        <v>30.12</v>
      </c>
      <c r="N2332" s="74">
        <v>30.12</v>
      </c>
      <c r="O2332" s="101">
        <f>N2332/D2332</f>
        <v>2.5100000000000002</v>
      </c>
      <c r="P2332" s="76">
        <v>30.12</v>
      </c>
      <c r="Q2332" s="76">
        <v>30.12</v>
      </c>
      <c r="R2332" s="102">
        <f>Q2332/D2332</f>
        <v>2.5100000000000002</v>
      </c>
      <c r="S2332" s="5">
        <v>12</v>
      </c>
      <c r="T2332">
        <v>12</v>
      </c>
      <c r="U2332">
        <v>12</v>
      </c>
      <c r="V2332" s="6">
        <f>T2332/U2332</f>
        <v>1</v>
      </c>
      <c r="W2332">
        <v>288</v>
      </c>
      <c r="X2332">
        <v>12</v>
      </c>
      <c r="Y2332" s="6">
        <f>W2332/X2332</f>
        <v>24</v>
      </c>
      <c r="Z2332" s="6">
        <f>ROUND(Y2332,1)</f>
        <v>24</v>
      </c>
      <c r="AB2332" s="241"/>
      <c r="AC2332" s="241"/>
      <c r="AD2332" s="6"/>
      <c r="AE2332" s="241"/>
      <c r="AF2332" s="241"/>
    </row>
    <row r="2333" spans="1:32" ht="20.100000000000001" customHeight="1" x14ac:dyDescent="0.25">
      <c r="A2333" s="143">
        <v>52185</v>
      </c>
      <c r="B2333" s="144" t="s">
        <v>2781</v>
      </c>
      <c r="C2333" s="166" t="s">
        <v>2782</v>
      </c>
      <c r="D2333" s="146">
        <v>12</v>
      </c>
      <c r="E2333" s="146" t="s">
        <v>22</v>
      </c>
      <c r="F2333" s="168" t="s">
        <v>12515</v>
      </c>
      <c r="G2333" s="75">
        <v>35.880000000000003</v>
      </c>
      <c r="H2333" s="74">
        <v>35.880000000000003</v>
      </c>
      <c r="I2333" s="101">
        <f>H2333/D2333</f>
        <v>2.99</v>
      </c>
      <c r="J2333" s="76">
        <v>35.880000000000003</v>
      </c>
      <c r="K2333" s="76">
        <v>35.880000000000003</v>
      </c>
      <c r="L2333" s="102">
        <f>K2333/D2333</f>
        <v>2.99</v>
      </c>
      <c r="M2333" s="75">
        <v>35.880000000000003</v>
      </c>
      <c r="N2333" s="74">
        <v>35.880000000000003</v>
      </c>
      <c r="O2333" s="101">
        <f>N2333/D2333</f>
        <v>2.99</v>
      </c>
      <c r="P2333" s="76">
        <v>35.880000000000003</v>
      </c>
      <c r="Q2333" s="76">
        <v>35.880000000000003</v>
      </c>
      <c r="R2333" s="102">
        <f>Q2333/D2333</f>
        <v>2.99</v>
      </c>
      <c r="S2333" s="5">
        <v>12</v>
      </c>
      <c r="T2333">
        <v>12</v>
      </c>
      <c r="U2333">
        <v>12</v>
      </c>
      <c r="V2333" s="6">
        <f>T2333/U2333</f>
        <v>1</v>
      </c>
      <c r="W2333">
        <v>384</v>
      </c>
      <c r="X2333">
        <v>12</v>
      </c>
      <c r="Y2333" s="6">
        <f>W2333/X2333</f>
        <v>32</v>
      </c>
      <c r="Z2333" s="6">
        <f>ROUND(Y2333,1)</f>
        <v>32</v>
      </c>
      <c r="AB2333" s="241"/>
      <c r="AC2333" s="241"/>
      <c r="AD2333" s="6"/>
      <c r="AE2333" s="241"/>
      <c r="AF2333" s="241"/>
    </row>
    <row r="2334" spans="1:32" ht="20.100000000000001" customHeight="1" x14ac:dyDescent="0.25">
      <c r="A2334" s="143">
        <v>52181</v>
      </c>
      <c r="B2334" s="144" t="s">
        <v>2777</v>
      </c>
      <c r="C2334" s="166" t="s">
        <v>2778</v>
      </c>
      <c r="D2334" s="146">
        <v>2</v>
      </c>
      <c r="E2334" s="146" t="s">
        <v>28</v>
      </c>
      <c r="F2334" s="168" t="s">
        <v>12496</v>
      </c>
      <c r="G2334" s="75">
        <v>34.5</v>
      </c>
      <c r="H2334" s="74">
        <v>31.5</v>
      </c>
      <c r="I2334" s="101">
        <f>H2334/D2334</f>
        <v>15.75</v>
      </c>
      <c r="J2334" s="76">
        <v>34.5</v>
      </c>
      <c r="K2334" s="76">
        <v>31.5</v>
      </c>
      <c r="L2334" s="102">
        <f>K2334/D2334</f>
        <v>15.75</v>
      </c>
      <c r="M2334" s="75">
        <v>34.5</v>
      </c>
      <c r="N2334" s="74">
        <v>31.5</v>
      </c>
      <c r="O2334" s="101">
        <f>N2334/D2334</f>
        <v>15.75</v>
      </c>
      <c r="P2334" s="76">
        <v>34.5</v>
      </c>
      <c r="Q2334" s="76">
        <v>31.5</v>
      </c>
      <c r="R2334" s="102">
        <f>Q2334/D2334</f>
        <v>15.75</v>
      </c>
      <c r="S2334" s="5">
        <v>2</v>
      </c>
      <c r="T2334">
        <v>24</v>
      </c>
      <c r="U2334">
        <v>2</v>
      </c>
      <c r="V2334" s="6">
        <f>T2334/U2334</f>
        <v>12</v>
      </c>
      <c r="W2334">
        <v>288</v>
      </c>
      <c r="X2334">
        <v>24</v>
      </c>
      <c r="Y2334" s="6">
        <f>W2334/X2334</f>
        <v>12</v>
      </c>
      <c r="Z2334" s="6">
        <f>ROUND(Y2334,1)</f>
        <v>12</v>
      </c>
      <c r="AB2334" s="241"/>
      <c r="AC2334" s="241"/>
      <c r="AD2334" s="6"/>
      <c r="AE2334" s="241"/>
      <c r="AF2334" s="241"/>
    </row>
    <row r="2335" spans="1:32" ht="20.100000000000001" customHeight="1" x14ac:dyDescent="0.25">
      <c r="A2335" s="143">
        <v>52180</v>
      </c>
      <c r="B2335" s="144" t="s">
        <v>2775</v>
      </c>
      <c r="C2335" s="166" t="s">
        <v>2776</v>
      </c>
      <c r="D2335" s="146">
        <v>4</v>
      </c>
      <c r="E2335" s="146" t="s">
        <v>31</v>
      </c>
      <c r="F2335" s="168" t="s">
        <v>12500</v>
      </c>
      <c r="G2335" s="75">
        <v>34.520000000000003</v>
      </c>
      <c r="H2335" s="74">
        <v>33</v>
      </c>
      <c r="I2335" s="101">
        <f>H2335/D2335</f>
        <v>8.25</v>
      </c>
      <c r="J2335" s="76">
        <v>34.520000000000003</v>
      </c>
      <c r="K2335" s="76">
        <v>33</v>
      </c>
      <c r="L2335" s="102">
        <f>K2335/D2335</f>
        <v>8.25</v>
      </c>
      <c r="M2335" s="75">
        <v>34.520000000000003</v>
      </c>
      <c r="N2335" s="74">
        <v>33</v>
      </c>
      <c r="O2335" s="101">
        <f>N2335/D2335</f>
        <v>8.25</v>
      </c>
      <c r="P2335" s="76">
        <v>34.520000000000003</v>
      </c>
      <c r="Q2335" s="76">
        <v>33</v>
      </c>
      <c r="R2335" s="102">
        <f>Q2335/D2335</f>
        <v>8.25</v>
      </c>
      <c r="S2335" s="11">
        <v>4</v>
      </c>
      <c r="T2335" s="11">
        <v>24</v>
      </c>
      <c r="U2335" s="11">
        <v>4</v>
      </c>
      <c r="V2335" s="6">
        <f>T2335/U2335</f>
        <v>6</v>
      </c>
      <c r="W2335" s="11">
        <v>288</v>
      </c>
      <c r="X2335" s="11">
        <v>24</v>
      </c>
      <c r="Y2335" s="6">
        <f>W2335/X2335</f>
        <v>12</v>
      </c>
      <c r="Z2335" s="6">
        <f>ROUND(Y2335,1)</f>
        <v>12</v>
      </c>
      <c r="AA2335" s="11"/>
      <c r="AB2335" s="241"/>
      <c r="AC2335" s="241"/>
      <c r="AD2335" s="6"/>
      <c r="AE2335" s="241"/>
      <c r="AF2335" s="241"/>
    </row>
    <row r="2336" spans="1:32" ht="20.100000000000001" customHeight="1" x14ac:dyDescent="0.25">
      <c r="A2336" s="143">
        <v>52183</v>
      </c>
      <c r="B2336" s="144" t="s">
        <v>2779</v>
      </c>
      <c r="C2336" s="166" t="s">
        <v>2780</v>
      </c>
      <c r="D2336" s="146">
        <v>2</v>
      </c>
      <c r="E2336" s="146" t="s">
        <v>28</v>
      </c>
      <c r="F2336" s="168" t="s">
        <v>12496</v>
      </c>
      <c r="G2336" s="75">
        <v>31.5</v>
      </c>
      <c r="H2336" s="74">
        <v>30</v>
      </c>
      <c r="I2336" s="101">
        <f>H2336/D2336</f>
        <v>15</v>
      </c>
      <c r="J2336" s="76">
        <v>31.5</v>
      </c>
      <c r="K2336" s="76">
        <v>30</v>
      </c>
      <c r="L2336" s="102">
        <f>K2336/D2336</f>
        <v>15</v>
      </c>
      <c r="M2336" s="75">
        <v>31.5</v>
      </c>
      <c r="N2336" s="74">
        <v>30</v>
      </c>
      <c r="O2336" s="101">
        <f>N2336/D2336</f>
        <v>15</v>
      </c>
      <c r="P2336" s="76">
        <v>31.5</v>
      </c>
      <c r="Q2336" s="76">
        <v>30</v>
      </c>
      <c r="R2336" s="102">
        <f>Q2336/D2336</f>
        <v>15</v>
      </c>
      <c r="S2336" s="5">
        <v>2</v>
      </c>
      <c r="T2336">
        <v>24</v>
      </c>
      <c r="U2336">
        <v>2</v>
      </c>
      <c r="V2336" s="6">
        <f>T2336/U2336</f>
        <v>12</v>
      </c>
      <c r="W2336">
        <v>288</v>
      </c>
      <c r="X2336">
        <v>24</v>
      </c>
      <c r="Y2336" s="6">
        <f>W2336/X2336</f>
        <v>12</v>
      </c>
      <c r="Z2336" s="6">
        <f>ROUND(Y2336,1)</f>
        <v>12</v>
      </c>
      <c r="AB2336" s="241"/>
      <c r="AC2336" s="241"/>
      <c r="AD2336" s="6"/>
      <c r="AE2336" s="241"/>
      <c r="AF2336" s="241"/>
    </row>
    <row r="2337" spans="1:32" ht="20.100000000000001" customHeight="1" x14ac:dyDescent="0.25">
      <c r="A2337" s="143">
        <v>10097</v>
      </c>
      <c r="B2337" s="144" t="s">
        <v>47</v>
      </c>
      <c r="C2337" s="166" t="s">
        <v>48</v>
      </c>
      <c r="D2337" s="146">
        <v>12</v>
      </c>
      <c r="E2337" s="146" t="s">
        <v>22</v>
      </c>
      <c r="F2337" s="168" t="s">
        <v>12494</v>
      </c>
      <c r="G2337" s="75">
        <v>32.880000000000003</v>
      </c>
      <c r="H2337" s="74">
        <v>29.4</v>
      </c>
      <c r="I2337" s="101">
        <f>H2337/D2337</f>
        <v>2.4499999999999997</v>
      </c>
      <c r="J2337" s="76">
        <v>32.880000000000003</v>
      </c>
      <c r="K2337" s="76">
        <v>29.4</v>
      </c>
      <c r="L2337" s="102">
        <f>K2337/D2337</f>
        <v>2.4499999999999997</v>
      </c>
      <c r="M2337" s="75">
        <v>32.880000000000003</v>
      </c>
      <c r="N2337" s="74">
        <v>29.4</v>
      </c>
      <c r="O2337" s="101">
        <f>N2337/D2337</f>
        <v>2.4499999999999997</v>
      </c>
      <c r="P2337" s="76">
        <v>32.880000000000003</v>
      </c>
      <c r="Q2337" s="76">
        <v>29.4</v>
      </c>
      <c r="R2337" s="102">
        <f>Q2337/D2337</f>
        <v>2.4499999999999997</v>
      </c>
      <c r="S2337" s="5">
        <v>12</v>
      </c>
      <c r="T2337">
        <v>12</v>
      </c>
      <c r="U2337">
        <v>12</v>
      </c>
      <c r="V2337" s="6">
        <f>T2337/U2337</f>
        <v>1</v>
      </c>
      <c r="W2337">
        <v>288</v>
      </c>
      <c r="X2337">
        <v>12</v>
      </c>
      <c r="Y2337" s="6">
        <f>W2337/X2337</f>
        <v>24</v>
      </c>
      <c r="Z2337" s="6">
        <f>ROUND(Y2337,1)</f>
        <v>24</v>
      </c>
      <c r="AB2337" s="241"/>
      <c r="AC2337" s="241"/>
      <c r="AD2337" s="6"/>
      <c r="AE2337" s="241"/>
      <c r="AF2337" s="241"/>
    </row>
    <row r="2338" spans="1:32" ht="20.100000000000001" customHeight="1" x14ac:dyDescent="0.25">
      <c r="A2338" s="143">
        <v>10910</v>
      </c>
      <c r="B2338" s="144" t="s">
        <v>81</v>
      </c>
      <c r="C2338" s="166" t="s">
        <v>332</v>
      </c>
      <c r="D2338" s="146">
        <v>12</v>
      </c>
      <c r="E2338" s="146" t="s">
        <v>22</v>
      </c>
      <c r="F2338" s="168" t="s">
        <v>12494</v>
      </c>
      <c r="G2338" s="75">
        <v>32.880000000000003</v>
      </c>
      <c r="H2338" s="74">
        <v>29.4</v>
      </c>
      <c r="I2338" s="101">
        <f>H2338/D2338</f>
        <v>2.4499999999999997</v>
      </c>
      <c r="J2338" s="76">
        <v>32.880000000000003</v>
      </c>
      <c r="K2338" s="76">
        <v>29.4</v>
      </c>
      <c r="L2338" s="102">
        <f>K2338/D2338</f>
        <v>2.4499999999999997</v>
      </c>
      <c r="M2338" s="75">
        <v>32.880000000000003</v>
      </c>
      <c r="N2338" s="74">
        <v>29.4</v>
      </c>
      <c r="O2338" s="101">
        <f>N2338/D2338</f>
        <v>2.4499999999999997</v>
      </c>
      <c r="P2338" s="76">
        <v>32.880000000000003</v>
      </c>
      <c r="Q2338" s="76">
        <v>29.4</v>
      </c>
      <c r="R2338" s="102">
        <f>Q2338/D2338</f>
        <v>2.4499999999999997</v>
      </c>
      <c r="S2338" s="5">
        <v>12</v>
      </c>
      <c r="T2338">
        <v>12</v>
      </c>
      <c r="U2338">
        <v>12</v>
      </c>
      <c r="V2338" s="6">
        <f>T2338/U2338</f>
        <v>1</v>
      </c>
      <c r="W2338">
        <v>288</v>
      </c>
      <c r="X2338">
        <v>12</v>
      </c>
      <c r="Y2338" s="6">
        <f>W2338/X2338</f>
        <v>24</v>
      </c>
      <c r="Z2338" s="6">
        <f>ROUND(Y2338,1)</f>
        <v>24</v>
      </c>
      <c r="AB2338" s="241"/>
      <c r="AC2338" s="241"/>
      <c r="AD2338" s="6"/>
      <c r="AE2338" s="241"/>
      <c r="AF2338" s="241"/>
    </row>
    <row r="2339" spans="1:32" ht="20.100000000000001" customHeight="1" x14ac:dyDescent="0.25">
      <c r="A2339" s="143">
        <v>10147</v>
      </c>
      <c r="B2339" s="144" t="s">
        <v>81</v>
      </c>
      <c r="C2339" s="166" t="s">
        <v>82</v>
      </c>
      <c r="D2339" s="146">
        <v>12</v>
      </c>
      <c r="E2339" s="146" t="s">
        <v>22</v>
      </c>
      <c r="F2339" s="168" t="s">
        <v>12494</v>
      </c>
      <c r="G2339" s="75">
        <v>32.880000000000003</v>
      </c>
      <c r="H2339" s="74">
        <v>29.4</v>
      </c>
      <c r="I2339" s="101">
        <f>H2339/D2339</f>
        <v>2.4499999999999997</v>
      </c>
      <c r="J2339" s="76">
        <v>32.880000000000003</v>
      </c>
      <c r="K2339" s="76">
        <v>29.4</v>
      </c>
      <c r="L2339" s="102">
        <f>K2339/D2339</f>
        <v>2.4499999999999997</v>
      </c>
      <c r="M2339" s="75">
        <v>32.880000000000003</v>
      </c>
      <c r="N2339" s="74">
        <v>29.4</v>
      </c>
      <c r="O2339" s="101">
        <f>N2339/D2339</f>
        <v>2.4499999999999997</v>
      </c>
      <c r="P2339" s="76">
        <v>32.880000000000003</v>
      </c>
      <c r="Q2339" s="76">
        <v>29.4</v>
      </c>
      <c r="R2339" s="102">
        <f>Q2339/D2339</f>
        <v>2.4499999999999997</v>
      </c>
      <c r="S2339" s="5">
        <v>12</v>
      </c>
      <c r="T2339">
        <v>12</v>
      </c>
      <c r="U2339">
        <v>12</v>
      </c>
      <c r="V2339" s="6">
        <f>T2339/U2339</f>
        <v>1</v>
      </c>
      <c r="W2339">
        <v>288</v>
      </c>
      <c r="X2339">
        <v>12</v>
      </c>
      <c r="Y2339" s="6">
        <f>W2339/X2339</f>
        <v>24</v>
      </c>
      <c r="Z2339" s="6">
        <f>ROUND(Y2339,1)</f>
        <v>24</v>
      </c>
      <c r="AB2339" s="241"/>
      <c r="AC2339" s="241"/>
      <c r="AD2339" s="6"/>
      <c r="AE2339" s="241"/>
      <c r="AF2339" s="241"/>
    </row>
    <row r="2340" spans="1:32" ht="20.100000000000001" customHeight="1" x14ac:dyDescent="0.25">
      <c r="A2340" s="143">
        <v>10096</v>
      </c>
      <c r="B2340" s="144" t="s">
        <v>45</v>
      </c>
      <c r="C2340" s="166" t="s">
        <v>46</v>
      </c>
      <c r="D2340" s="146">
        <v>12</v>
      </c>
      <c r="E2340" s="146" t="s">
        <v>22</v>
      </c>
      <c r="F2340" s="168" t="s">
        <v>12494</v>
      </c>
      <c r="G2340" s="75">
        <v>32.880000000000003</v>
      </c>
      <c r="H2340" s="74">
        <v>29.4</v>
      </c>
      <c r="I2340" s="101">
        <f>H2340/D2340</f>
        <v>2.4499999999999997</v>
      </c>
      <c r="J2340" s="76">
        <v>32.880000000000003</v>
      </c>
      <c r="K2340" s="76">
        <v>29.4</v>
      </c>
      <c r="L2340" s="102">
        <f>K2340/D2340</f>
        <v>2.4499999999999997</v>
      </c>
      <c r="M2340" s="75">
        <v>32.880000000000003</v>
      </c>
      <c r="N2340" s="74">
        <v>29.4</v>
      </c>
      <c r="O2340" s="101">
        <f>N2340/D2340</f>
        <v>2.4499999999999997</v>
      </c>
      <c r="P2340" s="76">
        <v>32.880000000000003</v>
      </c>
      <c r="Q2340" s="76">
        <v>29.4</v>
      </c>
      <c r="R2340" s="102">
        <f>Q2340/D2340</f>
        <v>2.4499999999999997</v>
      </c>
      <c r="S2340" s="4">
        <v>12</v>
      </c>
      <c r="T2340">
        <v>12</v>
      </c>
      <c r="U2340">
        <v>12</v>
      </c>
      <c r="V2340" s="6">
        <f>T2340/U2340</f>
        <v>1</v>
      </c>
      <c r="W2340">
        <v>288</v>
      </c>
      <c r="X2340">
        <v>12</v>
      </c>
      <c r="Y2340" s="6">
        <f>W2340/X2340</f>
        <v>24</v>
      </c>
      <c r="Z2340" s="6">
        <f>ROUND(Y2340,1)</f>
        <v>24</v>
      </c>
      <c r="AB2340" s="241"/>
      <c r="AC2340" s="241"/>
      <c r="AD2340" s="6"/>
      <c r="AE2340" s="241"/>
      <c r="AF2340" s="241"/>
    </row>
    <row r="2341" spans="1:32" s="11" customFormat="1" ht="20.100000000000001" customHeight="1" x14ac:dyDescent="0.2">
      <c r="A2341" s="157">
        <v>10613</v>
      </c>
      <c r="B2341" s="144" t="s">
        <v>222</v>
      </c>
      <c r="C2341" s="147" t="s">
        <v>223</v>
      </c>
      <c r="D2341" s="146">
        <v>12</v>
      </c>
      <c r="E2341" s="146" t="s">
        <v>22</v>
      </c>
      <c r="F2341" s="168" t="s">
        <v>12494</v>
      </c>
      <c r="G2341" s="75">
        <v>34.56</v>
      </c>
      <c r="H2341" s="74">
        <v>29.4</v>
      </c>
      <c r="I2341" s="101">
        <f>H2341/D2341</f>
        <v>2.4499999999999997</v>
      </c>
      <c r="J2341" s="76">
        <v>34.56</v>
      </c>
      <c r="K2341" s="76">
        <v>29.4</v>
      </c>
      <c r="L2341" s="102">
        <f>K2341/D2341</f>
        <v>2.4499999999999997</v>
      </c>
      <c r="M2341" s="75">
        <v>34.56</v>
      </c>
      <c r="N2341" s="74">
        <v>29.4</v>
      </c>
      <c r="O2341" s="101">
        <f>N2341/D2341</f>
        <v>2.4499999999999997</v>
      </c>
      <c r="P2341" s="76">
        <v>34.56</v>
      </c>
      <c r="Q2341" s="76">
        <v>29.4</v>
      </c>
      <c r="R2341" s="102">
        <f>Q2341/D2341</f>
        <v>2.4499999999999997</v>
      </c>
      <c r="S2341" s="4">
        <v>12</v>
      </c>
      <c r="T2341" s="123">
        <v>12</v>
      </c>
      <c r="U2341" s="123">
        <v>12</v>
      </c>
      <c r="V2341" s="6">
        <f>T2341/U2341</f>
        <v>1</v>
      </c>
      <c r="W2341" s="123">
        <v>288</v>
      </c>
      <c r="X2341" s="123">
        <v>12</v>
      </c>
      <c r="Y2341" s="6">
        <f>W2341/X2341</f>
        <v>24</v>
      </c>
      <c r="Z2341" s="6">
        <f>ROUND(Y2341,1)</f>
        <v>24</v>
      </c>
      <c r="AA2341" s="123"/>
      <c r="AB2341" s="241"/>
      <c r="AC2341" s="241"/>
      <c r="AD2341" s="6"/>
      <c r="AE2341" s="241"/>
      <c r="AF2341" s="241"/>
    </row>
    <row r="2342" spans="1:32" ht="20.100000000000001" customHeight="1" x14ac:dyDescent="0.25">
      <c r="A2342" s="143">
        <v>10556</v>
      </c>
      <c r="B2342" s="144" t="s">
        <v>182</v>
      </c>
      <c r="C2342" s="166" t="s">
        <v>183</v>
      </c>
      <c r="D2342" s="146">
        <v>2</v>
      </c>
      <c r="E2342" s="146" t="s">
        <v>28</v>
      </c>
      <c r="F2342" s="168" t="s">
        <v>12496</v>
      </c>
      <c r="G2342" s="75">
        <v>35</v>
      </c>
      <c r="H2342" s="74">
        <v>33.5</v>
      </c>
      <c r="I2342" s="101">
        <f>H2342/D2342</f>
        <v>16.75</v>
      </c>
      <c r="J2342" s="76">
        <v>35</v>
      </c>
      <c r="K2342" s="76">
        <v>33.5</v>
      </c>
      <c r="L2342" s="102">
        <f>K2342/D2342</f>
        <v>16.75</v>
      </c>
      <c r="M2342" s="75">
        <v>35</v>
      </c>
      <c r="N2342" s="74">
        <v>33.5</v>
      </c>
      <c r="O2342" s="101">
        <f>N2342/D2342</f>
        <v>16.75</v>
      </c>
      <c r="P2342" s="76">
        <v>35</v>
      </c>
      <c r="Q2342" s="76">
        <v>33.5</v>
      </c>
      <c r="R2342" s="102">
        <f>Q2342/D2342</f>
        <v>16.75</v>
      </c>
      <c r="S2342" s="4">
        <v>2</v>
      </c>
      <c r="T2342" s="123">
        <v>24</v>
      </c>
      <c r="U2342" s="123">
        <v>2</v>
      </c>
      <c r="V2342" s="6">
        <f>T2342/U2342</f>
        <v>12</v>
      </c>
      <c r="W2342" s="123">
        <v>288</v>
      </c>
      <c r="X2342" s="123">
        <v>24</v>
      </c>
      <c r="Y2342" s="6">
        <f>W2342/X2342</f>
        <v>12</v>
      </c>
      <c r="Z2342" s="6">
        <f>ROUND(Y2342,1)</f>
        <v>12</v>
      </c>
      <c r="AA2342" s="123"/>
      <c r="AB2342" s="241"/>
      <c r="AC2342" s="241"/>
      <c r="AD2342" s="6"/>
      <c r="AE2342" s="241"/>
      <c r="AF2342" s="241"/>
    </row>
    <row r="2343" spans="1:32" ht="20.100000000000001" customHeight="1" x14ac:dyDescent="0.25">
      <c r="A2343" s="157">
        <v>10608</v>
      </c>
      <c r="B2343" s="144" t="s">
        <v>214</v>
      </c>
      <c r="C2343" s="147" t="s">
        <v>215</v>
      </c>
      <c r="D2343" s="146">
        <v>2</v>
      </c>
      <c r="E2343" s="146" t="s">
        <v>28</v>
      </c>
      <c r="F2343" s="168" t="s">
        <v>12496</v>
      </c>
      <c r="G2343" s="75">
        <v>35</v>
      </c>
      <c r="H2343" s="74">
        <v>33.5</v>
      </c>
      <c r="I2343" s="101">
        <f>H2343/D2343</f>
        <v>16.75</v>
      </c>
      <c r="J2343" s="76">
        <v>35</v>
      </c>
      <c r="K2343" s="76">
        <v>33.5</v>
      </c>
      <c r="L2343" s="102">
        <f>K2343/D2343</f>
        <v>16.75</v>
      </c>
      <c r="M2343" s="75">
        <v>35</v>
      </c>
      <c r="N2343" s="74">
        <v>33.5</v>
      </c>
      <c r="O2343" s="101">
        <f>N2343/D2343</f>
        <v>16.75</v>
      </c>
      <c r="P2343" s="76">
        <v>35</v>
      </c>
      <c r="Q2343" s="76">
        <v>33.5</v>
      </c>
      <c r="R2343" s="102">
        <f>Q2343/D2343</f>
        <v>16.75</v>
      </c>
      <c r="S2343" s="4">
        <v>2</v>
      </c>
      <c r="T2343">
        <v>24</v>
      </c>
      <c r="U2343">
        <v>2</v>
      </c>
      <c r="V2343" s="6">
        <f>T2343/U2343</f>
        <v>12</v>
      </c>
      <c r="W2343">
        <v>288</v>
      </c>
      <c r="X2343">
        <v>24</v>
      </c>
      <c r="Y2343" s="6">
        <f>W2343/X2343</f>
        <v>12</v>
      </c>
      <c r="Z2343" s="6">
        <f>ROUND(Y2343,1)</f>
        <v>12</v>
      </c>
      <c r="AB2343" s="241"/>
      <c r="AC2343" s="241"/>
      <c r="AD2343" s="6"/>
      <c r="AE2343" s="241"/>
      <c r="AF2343" s="241"/>
    </row>
    <row r="2344" spans="1:32" ht="20.100000000000001" customHeight="1" x14ac:dyDescent="0.25">
      <c r="A2344" s="157">
        <v>10612</v>
      </c>
      <c r="B2344" s="144" t="s">
        <v>220</v>
      </c>
      <c r="C2344" s="147" t="s">
        <v>221</v>
      </c>
      <c r="D2344" s="146">
        <v>2</v>
      </c>
      <c r="E2344" s="146" t="s">
        <v>28</v>
      </c>
      <c r="F2344" s="168" t="s">
        <v>12496</v>
      </c>
      <c r="G2344" s="75">
        <v>35</v>
      </c>
      <c r="H2344" s="74">
        <v>33.5</v>
      </c>
      <c r="I2344" s="101">
        <f>H2344/D2344</f>
        <v>16.75</v>
      </c>
      <c r="J2344" s="76">
        <v>35</v>
      </c>
      <c r="K2344" s="76">
        <v>33.5</v>
      </c>
      <c r="L2344" s="102">
        <f>K2344/D2344</f>
        <v>16.75</v>
      </c>
      <c r="M2344" s="75">
        <v>35</v>
      </c>
      <c r="N2344" s="74">
        <v>33.5</v>
      </c>
      <c r="O2344" s="101">
        <f>N2344/D2344</f>
        <v>16.75</v>
      </c>
      <c r="P2344" s="76">
        <v>35</v>
      </c>
      <c r="Q2344" s="76">
        <v>33.5</v>
      </c>
      <c r="R2344" s="102">
        <f>Q2344/D2344</f>
        <v>16.75</v>
      </c>
      <c r="S2344" s="4">
        <v>2</v>
      </c>
      <c r="T2344">
        <v>24</v>
      </c>
      <c r="U2344">
        <v>2</v>
      </c>
      <c r="V2344" s="6">
        <f>T2344/U2344</f>
        <v>12</v>
      </c>
      <c r="W2344">
        <v>288</v>
      </c>
      <c r="X2344">
        <v>24</v>
      </c>
      <c r="Y2344" s="6">
        <f>W2344/X2344</f>
        <v>12</v>
      </c>
      <c r="Z2344" s="6">
        <f>ROUND(Y2344,1)</f>
        <v>12</v>
      </c>
      <c r="AB2344" s="241"/>
      <c r="AC2344" s="241"/>
      <c r="AD2344" s="6"/>
      <c r="AE2344" s="241"/>
      <c r="AF2344" s="241"/>
    </row>
    <row r="2345" spans="1:32" ht="20.100000000000001" customHeight="1" x14ac:dyDescent="0.25">
      <c r="A2345" s="143">
        <v>10557</v>
      </c>
      <c r="B2345" s="144" t="s">
        <v>184</v>
      </c>
      <c r="C2345" s="166" t="s">
        <v>185</v>
      </c>
      <c r="D2345" s="146">
        <v>2</v>
      </c>
      <c r="E2345" s="146" t="s">
        <v>28</v>
      </c>
      <c r="F2345" s="168" t="s">
        <v>12496</v>
      </c>
      <c r="G2345" s="75">
        <v>35</v>
      </c>
      <c r="H2345" s="74">
        <v>33.5</v>
      </c>
      <c r="I2345" s="101">
        <f>H2345/D2345</f>
        <v>16.75</v>
      </c>
      <c r="J2345" s="76">
        <v>35</v>
      </c>
      <c r="K2345" s="76">
        <v>33.5</v>
      </c>
      <c r="L2345" s="102">
        <f>K2345/D2345</f>
        <v>16.75</v>
      </c>
      <c r="M2345" s="75">
        <v>35</v>
      </c>
      <c r="N2345" s="74">
        <v>33.5</v>
      </c>
      <c r="O2345" s="101">
        <f>N2345/D2345</f>
        <v>16.75</v>
      </c>
      <c r="P2345" s="76">
        <v>35</v>
      </c>
      <c r="Q2345" s="76">
        <v>33.5</v>
      </c>
      <c r="R2345" s="102">
        <f>Q2345/D2345</f>
        <v>16.75</v>
      </c>
      <c r="S2345" s="4">
        <v>2</v>
      </c>
      <c r="T2345" s="123">
        <v>24</v>
      </c>
      <c r="U2345" s="123">
        <v>2</v>
      </c>
      <c r="V2345" s="6">
        <f>T2345/U2345</f>
        <v>12</v>
      </c>
      <c r="W2345" s="123">
        <v>288</v>
      </c>
      <c r="X2345" s="123">
        <v>24</v>
      </c>
      <c r="Y2345" s="6">
        <f>W2345/X2345</f>
        <v>12</v>
      </c>
      <c r="Z2345" s="6">
        <f>ROUND(Y2345,1)</f>
        <v>12</v>
      </c>
      <c r="AA2345" s="123"/>
      <c r="AB2345" s="241"/>
      <c r="AC2345" s="241"/>
      <c r="AD2345" s="6"/>
      <c r="AE2345" s="241"/>
      <c r="AF2345" s="241"/>
    </row>
    <row r="2346" spans="1:32" ht="20.100000000000001" customHeight="1" x14ac:dyDescent="0.25">
      <c r="A2346" s="143">
        <v>10526</v>
      </c>
      <c r="B2346" s="144" t="s">
        <v>180</v>
      </c>
      <c r="C2346" s="166" t="s">
        <v>181</v>
      </c>
      <c r="D2346" s="146">
        <v>2</v>
      </c>
      <c r="E2346" s="146" t="s">
        <v>28</v>
      </c>
      <c r="F2346" s="168" t="s">
        <v>12496</v>
      </c>
      <c r="G2346" s="75">
        <v>35</v>
      </c>
      <c r="H2346" s="74">
        <v>33.5</v>
      </c>
      <c r="I2346" s="101">
        <f>H2346/D2346</f>
        <v>16.75</v>
      </c>
      <c r="J2346" s="76">
        <v>35</v>
      </c>
      <c r="K2346" s="76">
        <v>33.5</v>
      </c>
      <c r="L2346" s="102">
        <f>K2346/D2346</f>
        <v>16.75</v>
      </c>
      <c r="M2346" s="75">
        <v>35</v>
      </c>
      <c r="N2346" s="74">
        <v>33.5</v>
      </c>
      <c r="O2346" s="101">
        <f>N2346/D2346</f>
        <v>16.75</v>
      </c>
      <c r="P2346" s="76">
        <v>35</v>
      </c>
      <c r="Q2346" s="76">
        <v>33.5</v>
      </c>
      <c r="R2346" s="102">
        <f>Q2346/D2346</f>
        <v>16.75</v>
      </c>
      <c r="S2346" s="4">
        <v>2</v>
      </c>
      <c r="T2346" s="123">
        <v>24</v>
      </c>
      <c r="U2346" s="123">
        <v>2</v>
      </c>
      <c r="V2346" s="6">
        <f>T2346/U2346</f>
        <v>12</v>
      </c>
      <c r="W2346" s="123">
        <v>288</v>
      </c>
      <c r="X2346" s="123">
        <v>24</v>
      </c>
      <c r="Y2346" s="6">
        <f>W2346/X2346</f>
        <v>12</v>
      </c>
      <c r="Z2346" s="6">
        <f>ROUND(Y2346,1)</f>
        <v>12</v>
      </c>
      <c r="AA2346" s="123"/>
      <c r="AB2346" s="241"/>
      <c r="AC2346" s="241"/>
      <c r="AD2346" s="6"/>
      <c r="AE2346" s="241"/>
      <c r="AF2346" s="241"/>
    </row>
    <row r="2347" spans="1:32" ht="20.100000000000001" customHeight="1" x14ac:dyDescent="0.25">
      <c r="A2347" s="143">
        <v>10585</v>
      </c>
      <c r="B2347" s="144" t="s">
        <v>196</v>
      </c>
      <c r="C2347" s="166" t="s">
        <v>197</v>
      </c>
      <c r="D2347" s="146">
        <v>2</v>
      </c>
      <c r="E2347" s="146" t="s">
        <v>28</v>
      </c>
      <c r="F2347" s="168" t="s">
        <v>12496</v>
      </c>
      <c r="G2347" s="75">
        <v>35</v>
      </c>
      <c r="H2347" s="74">
        <v>33.5</v>
      </c>
      <c r="I2347" s="101">
        <f>H2347/D2347</f>
        <v>16.75</v>
      </c>
      <c r="J2347" s="76">
        <v>35</v>
      </c>
      <c r="K2347" s="76">
        <v>33.5</v>
      </c>
      <c r="L2347" s="102">
        <f>K2347/D2347</f>
        <v>16.75</v>
      </c>
      <c r="M2347" s="75">
        <v>35</v>
      </c>
      <c r="N2347" s="74">
        <v>33.5</v>
      </c>
      <c r="O2347" s="101">
        <f>N2347/D2347</f>
        <v>16.75</v>
      </c>
      <c r="P2347" s="76">
        <v>35</v>
      </c>
      <c r="Q2347" s="76">
        <v>33.5</v>
      </c>
      <c r="R2347" s="102">
        <f>Q2347/D2347</f>
        <v>16.75</v>
      </c>
      <c r="S2347" s="4">
        <v>2</v>
      </c>
      <c r="T2347" s="123">
        <v>24</v>
      </c>
      <c r="U2347" s="123">
        <v>2</v>
      </c>
      <c r="V2347" s="6">
        <f>T2347/U2347</f>
        <v>12</v>
      </c>
      <c r="W2347" s="123">
        <v>288</v>
      </c>
      <c r="X2347" s="123">
        <v>24</v>
      </c>
      <c r="Y2347" s="6">
        <f>W2347/X2347</f>
        <v>12</v>
      </c>
      <c r="Z2347" s="6">
        <f>ROUND(Y2347,1)</f>
        <v>12</v>
      </c>
      <c r="AA2347" s="123"/>
      <c r="AB2347" s="241"/>
      <c r="AC2347" s="241"/>
      <c r="AD2347" s="6"/>
      <c r="AE2347" s="241"/>
      <c r="AF2347" s="241"/>
    </row>
    <row r="2348" spans="1:32" ht="20.100000000000001" customHeight="1" x14ac:dyDescent="0.25">
      <c r="A2348" s="143">
        <v>34690</v>
      </c>
      <c r="B2348" s="144" t="s">
        <v>1364</v>
      </c>
      <c r="C2348" s="149" t="s">
        <v>1365</v>
      </c>
      <c r="D2348" s="146">
        <v>2</v>
      </c>
      <c r="E2348" s="146" t="s">
        <v>28</v>
      </c>
      <c r="F2348" s="168" t="s">
        <v>12496</v>
      </c>
      <c r="G2348" s="75">
        <v>38</v>
      </c>
      <c r="H2348" s="74">
        <v>35</v>
      </c>
      <c r="I2348" s="101">
        <f>H2348/D2348</f>
        <v>17.5</v>
      </c>
      <c r="J2348" s="76">
        <v>38</v>
      </c>
      <c r="K2348" s="76">
        <v>35</v>
      </c>
      <c r="L2348" s="102">
        <f>K2348/D2348</f>
        <v>17.5</v>
      </c>
      <c r="M2348" s="75">
        <v>38</v>
      </c>
      <c r="N2348" s="74">
        <v>35</v>
      </c>
      <c r="O2348" s="101">
        <f>N2348/D2348</f>
        <v>17.5</v>
      </c>
      <c r="P2348" s="76">
        <v>38</v>
      </c>
      <c r="Q2348" s="76">
        <v>35</v>
      </c>
      <c r="R2348" s="102">
        <f>Q2348/D2348</f>
        <v>17.5</v>
      </c>
      <c r="S2348" s="5">
        <v>2</v>
      </c>
      <c r="T2348" s="11">
        <v>24</v>
      </c>
      <c r="U2348" s="11">
        <v>2</v>
      </c>
      <c r="V2348" s="6">
        <f>T2348/U2348</f>
        <v>12</v>
      </c>
      <c r="W2348" s="11">
        <v>288</v>
      </c>
      <c r="X2348" s="11">
        <v>24</v>
      </c>
      <c r="Y2348" s="6">
        <f>W2348/X2348</f>
        <v>12</v>
      </c>
      <c r="Z2348" s="6">
        <f>ROUND(Y2348,1)</f>
        <v>12</v>
      </c>
      <c r="AA2348" s="11"/>
      <c r="AB2348" s="241"/>
      <c r="AC2348" s="241"/>
      <c r="AD2348" s="6"/>
      <c r="AE2348" s="241"/>
      <c r="AF2348" s="241"/>
    </row>
    <row r="2349" spans="1:32" ht="20.100000000000001" customHeight="1" x14ac:dyDescent="0.25">
      <c r="A2349" s="143">
        <v>34531</v>
      </c>
      <c r="B2349" s="144" t="s">
        <v>1337</v>
      </c>
      <c r="C2349" s="149" t="s">
        <v>1338</v>
      </c>
      <c r="D2349" s="146">
        <v>2</v>
      </c>
      <c r="E2349" s="146" t="s">
        <v>28</v>
      </c>
      <c r="F2349" s="168" t="s">
        <v>12496</v>
      </c>
      <c r="G2349" s="75">
        <v>36.5</v>
      </c>
      <c r="H2349" s="74">
        <v>33.5</v>
      </c>
      <c r="I2349" s="101">
        <f>H2349/D2349</f>
        <v>16.75</v>
      </c>
      <c r="J2349" s="76">
        <v>36.5</v>
      </c>
      <c r="K2349" s="76">
        <v>33.5</v>
      </c>
      <c r="L2349" s="102">
        <f>K2349/D2349</f>
        <v>16.75</v>
      </c>
      <c r="M2349" s="75">
        <v>36.5</v>
      </c>
      <c r="N2349" s="74">
        <v>33.5</v>
      </c>
      <c r="O2349" s="101">
        <f>N2349/D2349</f>
        <v>16.75</v>
      </c>
      <c r="P2349" s="76">
        <v>36.5</v>
      </c>
      <c r="Q2349" s="76">
        <v>33.5</v>
      </c>
      <c r="R2349" s="102">
        <f>Q2349/D2349</f>
        <v>16.75</v>
      </c>
      <c r="S2349" s="5">
        <v>2</v>
      </c>
      <c r="T2349">
        <v>24</v>
      </c>
      <c r="U2349">
        <v>2</v>
      </c>
      <c r="V2349" s="6">
        <f>T2349/U2349</f>
        <v>12</v>
      </c>
      <c r="W2349">
        <v>288</v>
      </c>
      <c r="X2349">
        <v>24</v>
      </c>
      <c r="Y2349" s="6">
        <f>W2349/X2349</f>
        <v>12</v>
      </c>
      <c r="Z2349" s="6">
        <f>ROUND(Y2349,1)</f>
        <v>12</v>
      </c>
      <c r="AB2349" s="241"/>
      <c r="AC2349" s="241"/>
      <c r="AD2349" s="6"/>
      <c r="AE2349" s="241"/>
      <c r="AF2349" s="241"/>
    </row>
    <row r="2350" spans="1:32" ht="20.100000000000001" customHeight="1" x14ac:dyDescent="0.25">
      <c r="A2350" s="156">
        <v>34625</v>
      </c>
      <c r="B2350" s="157" t="s">
        <v>1354</v>
      </c>
      <c r="C2350" s="158" t="s">
        <v>1355</v>
      </c>
      <c r="D2350" s="159">
        <v>4</v>
      </c>
      <c r="E2350" s="159" t="s">
        <v>31</v>
      </c>
      <c r="F2350" s="168" t="s">
        <v>12500</v>
      </c>
      <c r="G2350" s="160">
        <v>42.16</v>
      </c>
      <c r="H2350" s="161">
        <v>39</v>
      </c>
      <c r="I2350" s="101">
        <f>H2350/D2350</f>
        <v>9.75</v>
      </c>
      <c r="J2350" s="162">
        <v>42.16</v>
      </c>
      <c r="K2350" s="162">
        <v>39</v>
      </c>
      <c r="L2350" s="102">
        <f>K2350/D2350</f>
        <v>9.75</v>
      </c>
      <c r="M2350" s="160">
        <v>42.16</v>
      </c>
      <c r="N2350" s="161">
        <v>39</v>
      </c>
      <c r="O2350" s="101">
        <f>N2350/D2350</f>
        <v>9.75</v>
      </c>
      <c r="P2350" s="162">
        <v>42.16</v>
      </c>
      <c r="Q2350" s="162">
        <v>39</v>
      </c>
      <c r="R2350" s="102">
        <f>Q2350/D2350</f>
        <v>9.75</v>
      </c>
      <c r="S2350" s="5">
        <v>4</v>
      </c>
      <c r="T2350">
        <v>24</v>
      </c>
      <c r="U2350">
        <v>4</v>
      </c>
      <c r="V2350" s="6">
        <f>T2350/U2350</f>
        <v>6</v>
      </c>
      <c r="W2350">
        <v>288</v>
      </c>
      <c r="X2350">
        <v>24</v>
      </c>
      <c r="Y2350" s="6">
        <f>W2350/X2350</f>
        <v>12</v>
      </c>
      <c r="Z2350" s="6">
        <f>ROUND(Y2350,1)</f>
        <v>12</v>
      </c>
      <c r="AB2350" s="241"/>
      <c r="AC2350" s="241"/>
      <c r="AD2350" s="6"/>
      <c r="AE2350" s="241"/>
      <c r="AF2350" s="241"/>
    </row>
    <row r="2351" spans="1:32" ht="20.100000000000001" customHeight="1" x14ac:dyDescent="0.25">
      <c r="A2351" s="156">
        <v>34995</v>
      </c>
      <c r="B2351" s="157" t="s">
        <v>1444</v>
      </c>
      <c r="C2351" s="158" t="s">
        <v>1445</v>
      </c>
      <c r="D2351" s="159">
        <v>15</v>
      </c>
      <c r="E2351" s="159" t="s">
        <v>22</v>
      </c>
      <c r="F2351" s="168" t="s">
        <v>12535</v>
      </c>
      <c r="G2351" s="160">
        <v>36.75</v>
      </c>
      <c r="H2351" s="161">
        <v>34.65</v>
      </c>
      <c r="I2351" s="101">
        <f>H2351/D2351</f>
        <v>2.31</v>
      </c>
      <c r="J2351" s="162">
        <v>36.75</v>
      </c>
      <c r="K2351" s="162">
        <v>34.65</v>
      </c>
      <c r="L2351" s="102">
        <f>K2351/D2351</f>
        <v>2.31</v>
      </c>
      <c r="M2351" s="160">
        <v>36.75</v>
      </c>
      <c r="N2351" s="161">
        <v>34.65</v>
      </c>
      <c r="O2351" s="101">
        <f>N2351/D2351</f>
        <v>2.31</v>
      </c>
      <c r="P2351" s="162">
        <v>36.75</v>
      </c>
      <c r="Q2351" s="162">
        <v>34.65</v>
      </c>
      <c r="R2351" s="102">
        <f>Q2351/D2351</f>
        <v>2.31</v>
      </c>
      <c r="S2351" s="5">
        <v>15</v>
      </c>
      <c r="T2351">
        <v>15</v>
      </c>
      <c r="U2351">
        <v>15</v>
      </c>
      <c r="V2351" s="6">
        <f>T2351/U2351</f>
        <v>1</v>
      </c>
      <c r="W2351">
        <v>288</v>
      </c>
      <c r="X2351">
        <v>15</v>
      </c>
      <c r="Y2351" s="6">
        <f>W2351/X2351</f>
        <v>19.2</v>
      </c>
      <c r="Z2351" s="6">
        <f>ROUND(Y2351,1)</f>
        <v>19.2</v>
      </c>
      <c r="AB2351" s="241"/>
      <c r="AC2351" s="241"/>
      <c r="AD2351" s="6"/>
      <c r="AE2351" s="241"/>
      <c r="AF2351" s="241"/>
    </row>
    <row r="2352" spans="1:32" ht="19.5" customHeight="1" x14ac:dyDescent="0.25">
      <c r="A2352" s="156">
        <v>34970</v>
      </c>
      <c r="B2352" s="157" t="s">
        <v>1428</v>
      </c>
      <c r="C2352" s="158" t="s">
        <v>1429</v>
      </c>
      <c r="D2352" s="159">
        <v>15</v>
      </c>
      <c r="E2352" s="159" t="s">
        <v>22</v>
      </c>
      <c r="F2352" s="168" t="s">
        <v>12535</v>
      </c>
      <c r="G2352" s="160">
        <v>36.75</v>
      </c>
      <c r="H2352" s="161">
        <v>34.65</v>
      </c>
      <c r="I2352" s="101">
        <f>H2352/D2352</f>
        <v>2.31</v>
      </c>
      <c r="J2352" s="162">
        <v>36.75</v>
      </c>
      <c r="K2352" s="162">
        <v>34.65</v>
      </c>
      <c r="L2352" s="102">
        <f>K2352/D2352</f>
        <v>2.31</v>
      </c>
      <c r="M2352" s="160">
        <v>36.75</v>
      </c>
      <c r="N2352" s="161">
        <v>34.65</v>
      </c>
      <c r="O2352" s="101">
        <f>N2352/D2352</f>
        <v>2.31</v>
      </c>
      <c r="P2352" s="162">
        <v>36.75</v>
      </c>
      <c r="Q2352" s="162">
        <v>34.65</v>
      </c>
      <c r="R2352" s="102">
        <f>Q2352/D2352</f>
        <v>2.31</v>
      </c>
      <c r="S2352" s="5">
        <v>15</v>
      </c>
      <c r="T2352">
        <v>15</v>
      </c>
      <c r="U2352">
        <v>15</v>
      </c>
      <c r="V2352" s="6">
        <f>T2352/U2352</f>
        <v>1</v>
      </c>
      <c r="W2352">
        <v>288</v>
      </c>
      <c r="X2352">
        <v>15</v>
      </c>
      <c r="Y2352" s="6">
        <f>W2352/X2352</f>
        <v>19.2</v>
      </c>
      <c r="Z2352" s="6">
        <f>ROUND(Y2352,1)</f>
        <v>19.2</v>
      </c>
      <c r="AB2352" s="241"/>
      <c r="AC2352" s="241"/>
      <c r="AD2352" s="6"/>
      <c r="AE2352" s="241"/>
      <c r="AF2352" s="241"/>
    </row>
    <row r="2353" spans="1:32" ht="19.5" customHeight="1" x14ac:dyDescent="0.25">
      <c r="A2353" s="246">
        <v>34987</v>
      </c>
      <c r="B2353" s="247" t="s">
        <v>1440</v>
      </c>
      <c r="C2353" s="248" t="s">
        <v>1441</v>
      </c>
      <c r="D2353" s="249">
        <v>15</v>
      </c>
      <c r="E2353" s="249" t="s">
        <v>22</v>
      </c>
      <c r="F2353" s="168" t="s">
        <v>12535</v>
      </c>
      <c r="G2353" s="160">
        <v>36.75</v>
      </c>
      <c r="H2353" s="161">
        <v>34.65</v>
      </c>
      <c r="I2353" s="101">
        <f>H2353/D2353</f>
        <v>2.31</v>
      </c>
      <c r="J2353" s="162">
        <v>36.75</v>
      </c>
      <c r="K2353" s="162">
        <v>34.65</v>
      </c>
      <c r="L2353" s="102">
        <f>K2353/D2353</f>
        <v>2.31</v>
      </c>
      <c r="M2353" s="160">
        <v>36.75</v>
      </c>
      <c r="N2353" s="161">
        <v>34.65</v>
      </c>
      <c r="O2353" s="101">
        <f>N2353/D2353</f>
        <v>2.31</v>
      </c>
      <c r="P2353" s="162">
        <v>36.75</v>
      </c>
      <c r="Q2353" s="162">
        <v>34.65</v>
      </c>
      <c r="R2353" s="102">
        <f>Q2353/D2353</f>
        <v>2.31</v>
      </c>
      <c r="S2353" s="5">
        <v>15</v>
      </c>
      <c r="T2353">
        <v>15</v>
      </c>
      <c r="U2353">
        <v>15</v>
      </c>
      <c r="V2353" s="6">
        <f>T2353/U2353</f>
        <v>1</v>
      </c>
      <c r="W2353">
        <v>288</v>
      </c>
      <c r="X2353">
        <v>15</v>
      </c>
      <c r="Y2353" s="6">
        <f>W2353/X2353</f>
        <v>19.2</v>
      </c>
      <c r="Z2353" s="6">
        <f>ROUND(Y2353,1)</f>
        <v>19.2</v>
      </c>
      <c r="AB2353" s="241"/>
      <c r="AC2353" s="241"/>
      <c r="AD2353" s="6"/>
      <c r="AE2353" s="241"/>
      <c r="AF2353" s="241"/>
    </row>
    <row r="2354" spans="1:32" ht="19.5" customHeight="1" x14ac:dyDescent="0.25">
      <c r="A2354" s="246">
        <v>34976</v>
      </c>
      <c r="B2354" s="247" t="s">
        <v>1434</v>
      </c>
      <c r="C2354" s="248" t="s">
        <v>1435</v>
      </c>
      <c r="D2354" s="249">
        <v>15</v>
      </c>
      <c r="E2354" s="249" t="s">
        <v>22</v>
      </c>
      <c r="F2354" s="168" t="s">
        <v>12535</v>
      </c>
      <c r="G2354" s="160">
        <v>36.75</v>
      </c>
      <c r="H2354" s="161">
        <v>34.65</v>
      </c>
      <c r="I2354" s="101">
        <f>H2354/D2354</f>
        <v>2.31</v>
      </c>
      <c r="J2354" s="162">
        <v>36.75</v>
      </c>
      <c r="K2354" s="162">
        <v>34.65</v>
      </c>
      <c r="L2354" s="102">
        <f>K2354/D2354</f>
        <v>2.31</v>
      </c>
      <c r="M2354" s="160">
        <v>36.75</v>
      </c>
      <c r="N2354" s="161">
        <v>34.65</v>
      </c>
      <c r="O2354" s="101">
        <f>N2354/D2354</f>
        <v>2.31</v>
      </c>
      <c r="P2354" s="162">
        <v>36.75</v>
      </c>
      <c r="Q2354" s="162">
        <v>34.65</v>
      </c>
      <c r="R2354" s="102">
        <f>Q2354/D2354</f>
        <v>2.31</v>
      </c>
      <c r="S2354" s="5">
        <v>15</v>
      </c>
      <c r="T2354">
        <v>15</v>
      </c>
      <c r="U2354">
        <v>15</v>
      </c>
      <c r="V2354" s="6">
        <f>T2354/U2354</f>
        <v>1</v>
      </c>
      <c r="W2354">
        <v>288</v>
      </c>
      <c r="X2354">
        <v>15</v>
      </c>
      <c r="Y2354" s="6">
        <f>W2354/X2354</f>
        <v>19.2</v>
      </c>
      <c r="Z2354" s="6">
        <f>ROUND(Y2354,1)</f>
        <v>19.2</v>
      </c>
      <c r="AB2354" s="241"/>
      <c r="AC2354" s="241"/>
      <c r="AD2354" s="6"/>
      <c r="AE2354" s="241"/>
      <c r="AF2354" s="241"/>
    </row>
    <row r="2355" spans="1:32" ht="19.5" customHeight="1" x14ac:dyDescent="0.25">
      <c r="A2355" s="156">
        <v>34906</v>
      </c>
      <c r="B2355" s="157" t="s">
        <v>1413</v>
      </c>
      <c r="C2355" s="158" t="s">
        <v>1414</v>
      </c>
      <c r="D2355" s="168">
        <v>15</v>
      </c>
      <c r="E2355" s="168" t="s">
        <v>22</v>
      </c>
      <c r="F2355" s="168" t="s">
        <v>12535</v>
      </c>
      <c r="G2355" s="165">
        <v>36.75</v>
      </c>
      <c r="H2355" s="161">
        <v>34.65</v>
      </c>
      <c r="I2355" s="101">
        <f>H2355/D2355</f>
        <v>2.31</v>
      </c>
      <c r="J2355" s="162">
        <v>36.75</v>
      </c>
      <c r="K2355" s="162">
        <v>34.65</v>
      </c>
      <c r="L2355" s="102">
        <f>K2355/D2355</f>
        <v>2.31</v>
      </c>
      <c r="M2355" s="160">
        <v>36.75</v>
      </c>
      <c r="N2355" s="161">
        <v>34.65</v>
      </c>
      <c r="O2355" s="101">
        <f>N2355/D2355</f>
        <v>2.31</v>
      </c>
      <c r="P2355" s="162">
        <v>36.75</v>
      </c>
      <c r="Q2355" s="162">
        <v>34.65</v>
      </c>
      <c r="R2355" s="102">
        <f>Q2355/D2355</f>
        <v>2.31</v>
      </c>
      <c r="S2355" s="123">
        <v>15</v>
      </c>
      <c r="T2355" s="122">
        <v>15</v>
      </c>
      <c r="U2355" s="122">
        <v>15</v>
      </c>
      <c r="V2355" s="6">
        <f>T2355/U2355</f>
        <v>1</v>
      </c>
      <c r="W2355" s="122">
        <v>288</v>
      </c>
      <c r="X2355" s="122">
        <v>15</v>
      </c>
      <c r="Y2355" s="6">
        <f>W2355/X2355</f>
        <v>19.2</v>
      </c>
      <c r="Z2355" s="6">
        <f>ROUND(Y2355,1)</f>
        <v>19.2</v>
      </c>
      <c r="AB2355" s="241"/>
      <c r="AC2355" s="241"/>
      <c r="AD2355" s="6"/>
      <c r="AE2355" s="241"/>
      <c r="AF2355" s="241"/>
    </row>
    <row r="2356" spans="1:32" ht="19.5" customHeight="1" x14ac:dyDescent="0.25">
      <c r="A2356" s="156">
        <v>34971</v>
      </c>
      <c r="B2356" s="157" t="s">
        <v>1430</v>
      </c>
      <c r="C2356" s="158" t="s">
        <v>1431</v>
      </c>
      <c r="D2356" s="168">
        <v>2</v>
      </c>
      <c r="E2356" s="168" t="s">
        <v>28</v>
      </c>
      <c r="F2356" s="168" t="s">
        <v>12496</v>
      </c>
      <c r="G2356" s="165">
        <v>38</v>
      </c>
      <c r="H2356" s="161">
        <v>35</v>
      </c>
      <c r="I2356" s="101">
        <f>H2356/D2356</f>
        <v>17.5</v>
      </c>
      <c r="J2356" s="162">
        <v>38</v>
      </c>
      <c r="K2356" s="162">
        <v>35</v>
      </c>
      <c r="L2356" s="102">
        <f>K2356/D2356</f>
        <v>17.5</v>
      </c>
      <c r="M2356" s="160">
        <v>38</v>
      </c>
      <c r="N2356" s="161">
        <v>35</v>
      </c>
      <c r="O2356" s="101">
        <f>N2356/D2356</f>
        <v>17.5</v>
      </c>
      <c r="P2356" s="162">
        <v>38</v>
      </c>
      <c r="Q2356" s="162">
        <v>35</v>
      </c>
      <c r="R2356" s="102">
        <f>Q2356/D2356</f>
        <v>17.5</v>
      </c>
      <c r="S2356" s="11">
        <v>2</v>
      </c>
      <c r="T2356" s="11">
        <v>24</v>
      </c>
      <c r="U2356" s="11">
        <v>2</v>
      </c>
      <c r="V2356" s="6">
        <f>T2356/U2356</f>
        <v>12</v>
      </c>
      <c r="W2356" s="11">
        <v>288</v>
      </c>
      <c r="X2356" s="11">
        <v>24</v>
      </c>
      <c r="Y2356" s="6">
        <f>W2356/X2356</f>
        <v>12</v>
      </c>
      <c r="Z2356" s="6">
        <f>ROUND(Y2356,1)</f>
        <v>12</v>
      </c>
      <c r="AA2356" s="11"/>
      <c r="AB2356" s="241"/>
      <c r="AC2356" s="241"/>
      <c r="AD2356" s="6"/>
      <c r="AE2356" s="241"/>
      <c r="AF2356" s="241"/>
    </row>
    <row r="2357" spans="1:32" ht="19.5" customHeight="1" x14ac:dyDescent="0.25">
      <c r="A2357" s="156">
        <v>34454</v>
      </c>
      <c r="B2357" s="157" t="s">
        <v>1315</v>
      </c>
      <c r="C2357" s="158" t="s">
        <v>1316</v>
      </c>
      <c r="D2357" s="168">
        <v>2</v>
      </c>
      <c r="E2357" s="168" t="s">
        <v>28</v>
      </c>
      <c r="F2357" s="168" t="s">
        <v>12496</v>
      </c>
      <c r="G2357" s="165">
        <v>36.5</v>
      </c>
      <c r="H2357" s="161">
        <v>33.5</v>
      </c>
      <c r="I2357" s="101">
        <f>H2357/D2357</f>
        <v>16.75</v>
      </c>
      <c r="J2357" s="162">
        <v>36.5</v>
      </c>
      <c r="K2357" s="162">
        <v>33.5</v>
      </c>
      <c r="L2357" s="102">
        <f>K2357/D2357</f>
        <v>16.75</v>
      </c>
      <c r="M2357" s="160">
        <v>36.5</v>
      </c>
      <c r="N2357" s="161">
        <v>33.5</v>
      </c>
      <c r="O2357" s="101">
        <f>N2357/D2357</f>
        <v>16.75</v>
      </c>
      <c r="P2357" s="162">
        <v>36.5</v>
      </c>
      <c r="Q2357" s="162">
        <v>33.5</v>
      </c>
      <c r="R2357" s="102">
        <f>Q2357/D2357</f>
        <v>16.75</v>
      </c>
      <c r="S2357" s="123">
        <v>2</v>
      </c>
      <c r="T2357" s="122">
        <v>24</v>
      </c>
      <c r="U2357" s="122">
        <v>2</v>
      </c>
      <c r="V2357" s="6">
        <f>T2357/U2357</f>
        <v>12</v>
      </c>
      <c r="W2357" s="122">
        <v>288</v>
      </c>
      <c r="X2357" s="122">
        <v>24</v>
      </c>
      <c r="Y2357" s="6">
        <f>W2357/X2357</f>
        <v>12</v>
      </c>
      <c r="Z2357" s="6">
        <f>ROUND(Y2357,1)</f>
        <v>12</v>
      </c>
      <c r="AB2357" s="241"/>
      <c r="AC2357" s="241"/>
      <c r="AD2357" s="6"/>
      <c r="AE2357" s="241"/>
      <c r="AF2357" s="241"/>
    </row>
    <row r="2358" spans="1:32" ht="19.5" customHeight="1" x14ac:dyDescent="0.25">
      <c r="A2358" s="156">
        <v>34979</v>
      </c>
      <c r="B2358" s="157" t="s">
        <v>1436</v>
      </c>
      <c r="C2358" s="158" t="s">
        <v>1437</v>
      </c>
      <c r="D2358" s="168">
        <v>2</v>
      </c>
      <c r="E2358" s="168" t="s">
        <v>28</v>
      </c>
      <c r="F2358" s="168" t="s">
        <v>12496</v>
      </c>
      <c r="G2358" s="165">
        <v>38</v>
      </c>
      <c r="H2358" s="161">
        <v>35</v>
      </c>
      <c r="I2358" s="101">
        <f>H2358/D2358</f>
        <v>17.5</v>
      </c>
      <c r="J2358" s="162">
        <v>38</v>
      </c>
      <c r="K2358" s="162">
        <v>35</v>
      </c>
      <c r="L2358" s="102">
        <f>K2358/D2358</f>
        <v>17.5</v>
      </c>
      <c r="M2358" s="160">
        <v>38</v>
      </c>
      <c r="N2358" s="161">
        <v>35</v>
      </c>
      <c r="O2358" s="101">
        <f>N2358/D2358</f>
        <v>17.5</v>
      </c>
      <c r="P2358" s="162">
        <v>38</v>
      </c>
      <c r="Q2358" s="162">
        <v>35</v>
      </c>
      <c r="R2358" s="102">
        <f>Q2358/D2358</f>
        <v>17.5</v>
      </c>
      <c r="S2358" s="123">
        <v>2</v>
      </c>
      <c r="T2358" s="122">
        <v>24</v>
      </c>
      <c r="U2358" s="122">
        <v>2</v>
      </c>
      <c r="V2358" s="6">
        <f>T2358/U2358</f>
        <v>12</v>
      </c>
      <c r="W2358" s="122">
        <v>288</v>
      </c>
      <c r="X2358" s="122">
        <v>24</v>
      </c>
      <c r="Y2358" s="6">
        <f>W2358/X2358</f>
        <v>12</v>
      </c>
      <c r="Z2358" s="6">
        <f>ROUND(Y2358,1)</f>
        <v>12</v>
      </c>
      <c r="AB2358" s="241"/>
      <c r="AC2358" s="241"/>
      <c r="AD2358" s="6"/>
      <c r="AE2358" s="241"/>
      <c r="AF2358" s="241"/>
    </row>
    <row r="2359" spans="1:32" ht="19.5" customHeight="1" x14ac:dyDescent="0.25">
      <c r="A2359" s="156">
        <v>34969</v>
      </c>
      <c r="B2359" s="157" t="s">
        <v>1426</v>
      </c>
      <c r="C2359" s="158" t="s">
        <v>1427</v>
      </c>
      <c r="D2359" s="168">
        <v>2</v>
      </c>
      <c r="E2359" s="168" t="s">
        <v>28</v>
      </c>
      <c r="F2359" s="168" t="s">
        <v>12496</v>
      </c>
      <c r="G2359" s="165">
        <v>38</v>
      </c>
      <c r="H2359" s="161">
        <v>35</v>
      </c>
      <c r="I2359" s="101">
        <f>H2359/D2359</f>
        <v>17.5</v>
      </c>
      <c r="J2359" s="162">
        <v>38</v>
      </c>
      <c r="K2359" s="162">
        <v>35</v>
      </c>
      <c r="L2359" s="102">
        <f>K2359/D2359</f>
        <v>17.5</v>
      </c>
      <c r="M2359" s="160">
        <v>38</v>
      </c>
      <c r="N2359" s="161">
        <v>35</v>
      </c>
      <c r="O2359" s="101">
        <f>N2359/D2359</f>
        <v>17.5</v>
      </c>
      <c r="P2359" s="162">
        <v>38</v>
      </c>
      <c r="Q2359" s="162">
        <v>35</v>
      </c>
      <c r="R2359" s="102">
        <f>Q2359/D2359</f>
        <v>17.5</v>
      </c>
      <c r="S2359" s="14">
        <v>2</v>
      </c>
      <c r="T2359" s="14">
        <v>24</v>
      </c>
      <c r="U2359" s="14">
        <v>2</v>
      </c>
      <c r="V2359" s="6">
        <f>T2359/U2359</f>
        <v>12</v>
      </c>
      <c r="W2359" s="14">
        <v>288</v>
      </c>
      <c r="X2359" s="14">
        <v>24</v>
      </c>
      <c r="Y2359" s="6">
        <f>W2359/X2359</f>
        <v>12</v>
      </c>
      <c r="Z2359" s="6">
        <f>ROUND(Y2359,1)</f>
        <v>12</v>
      </c>
      <c r="AA2359" s="14"/>
      <c r="AB2359" s="241"/>
      <c r="AC2359" s="241"/>
      <c r="AD2359" s="6"/>
      <c r="AE2359" s="241"/>
      <c r="AF2359" s="241"/>
    </row>
    <row r="2360" spans="1:32" ht="19.5" customHeight="1" x14ac:dyDescent="0.25">
      <c r="A2360" s="156">
        <v>34501</v>
      </c>
      <c r="B2360" s="157" t="s">
        <v>1323</v>
      </c>
      <c r="C2360" s="158" t="s">
        <v>1328</v>
      </c>
      <c r="D2360" s="168">
        <v>4</v>
      </c>
      <c r="E2360" s="168" t="s">
        <v>31</v>
      </c>
      <c r="F2360" s="168" t="s">
        <v>12500</v>
      </c>
      <c r="G2360" s="165">
        <v>39</v>
      </c>
      <c r="H2360" s="161">
        <v>36</v>
      </c>
      <c r="I2360" s="101">
        <f>H2360/D2360</f>
        <v>9</v>
      </c>
      <c r="J2360" s="162">
        <v>39</v>
      </c>
      <c r="K2360" s="162">
        <v>36</v>
      </c>
      <c r="L2360" s="102">
        <f>K2360/D2360</f>
        <v>9</v>
      </c>
      <c r="M2360" s="160">
        <v>39</v>
      </c>
      <c r="N2360" s="161">
        <v>36</v>
      </c>
      <c r="O2360" s="101">
        <f>N2360/D2360</f>
        <v>9</v>
      </c>
      <c r="P2360" s="162">
        <v>39</v>
      </c>
      <c r="Q2360" s="162">
        <v>36</v>
      </c>
      <c r="R2360" s="102">
        <f>Q2360/D2360</f>
        <v>9</v>
      </c>
      <c r="S2360" s="123">
        <v>4</v>
      </c>
      <c r="T2360" s="122">
        <v>24</v>
      </c>
      <c r="U2360" s="122">
        <v>4</v>
      </c>
      <c r="V2360" s="6">
        <f>T2360/U2360</f>
        <v>6</v>
      </c>
      <c r="W2360" s="122">
        <v>288</v>
      </c>
      <c r="X2360" s="122">
        <v>24</v>
      </c>
      <c r="Y2360" s="6">
        <f>W2360/X2360</f>
        <v>12</v>
      </c>
      <c r="Z2360" s="6">
        <f>ROUND(Y2360,1)</f>
        <v>12</v>
      </c>
      <c r="AB2360" s="241"/>
      <c r="AC2360" s="241"/>
      <c r="AD2360" s="6"/>
      <c r="AE2360" s="241"/>
      <c r="AF2360" s="241"/>
    </row>
    <row r="2361" spans="1:32" ht="19.5" customHeight="1" x14ac:dyDescent="0.25">
      <c r="A2361" s="156">
        <v>34644</v>
      </c>
      <c r="B2361" s="157" t="s">
        <v>1356</v>
      </c>
      <c r="C2361" s="158" t="s">
        <v>1357</v>
      </c>
      <c r="D2361" s="168">
        <v>4</v>
      </c>
      <c r="E2361" s="168" t="s">
        <v>31</v>
      </c>
      <c r="F2361" s="168" t="s">
        <v>12500</v>
      </c>
      <c r="G2361" s="165">
        <v>42.16</v>
      </c>
      <c r="H2361" s="161">
        <v>39</v>
      </c>
      <c r="I2361" s="101">
        <f>H2361/D2361</f>
        <v>9.75</v>
      </c>
      <c r="J2361" s="162">
        <v>42.16</v>
      </c>
      <c r="K2361" s="162">
        <v>39</v>
      </c>
      <c r="L2361" s="102">
        <f>K2361/D2361</f>
        <v>9.75</v>
      </c>
      <c r="M2361" s="160">
        <v>42.16</v>
      </c>
      <c r="N2361" s="161">
        <v>39</v>
      </c>
      <c r="O2361" s="101">
        <f>N2361/D2361</f>
        <v>9.75</v>
      </c>
      <c r="P2361" s="162">
        <v>42.16</v>
      </c>
      <c r="Q2361" s="162">
        <v>39</v>
      </c>
      <c r="R2361" s="102">
        <f>Q2361/D2361</f>
        <v>9.75</v>
      </c>
      <c r="S2361" s="123">
        <v>4</v>
      </c>
      <c r="T2361" s="123">
        <v>24</v>
      </c>
      <c r="U2361" s="123">
        <v>4</v>
      </c>
      <c r="V2361" s="6">
        <f>T2361/U2361</f>
        <v>6</v>
      </c>
      <c r="W2361" s="123">
        <v>288</v>
      </c>
      <c r="X2361" s="123">
        <v>24</v>
      </c>
      <c r="Y2361" s="6">
        <f>W2361/X2361</f>
        <v>12</v>
      </c>
      <c r="Z2361" s="6">
        <f>ROUND(Y2361,1)</f>
        <v>12</v>
      </c>
      <c r="AA2361" s="123"/>
      <c r="AB2361" s="241"/>
      <c r="AC2361" s="241"/>
      <c r="AD2361" s="6"/>
      <c r="AE2361" s="241"/>
      <c r="AF2361" s="241"/>
    </row>
    <row r="2362" spans="1:32" ht="19.5" customHeight="1" x14ac:dyDescent="0.25">
      <c r="A2362" s="156">
        <v>34521</v>
      </c>
      <c r="B2362" s="157" t="s">
        <v>1333</v>
      </c>
      <c r="C2362" s="158" t="s">
        <v>1334</v>
      </c>
      <c r="D2362" s="168">
        <v>4</v>
      </c>
      <c r="E2362" s="168" t="s">
        <v>31</v>
      </c>
      <c r="F2362" s="168" t="s">
        <v>12500</v>
      </c>
      <c r="G2362" s="165">
        <v>42.16</v>
      </c>
      <c r="H2362" s="161">
        <v>39</v>
      </c>
      <c r="I2362" s="101">
        <f>H2362/D2362</f>
        <v>9.75</v>
      </c>
      <c r="J2362" s="162">
        <v>42.16</v>
      </c>
      <c r="K2362" s="162">
        <v>39</v>
      </c>
      <c r="L2362" s="102">
        <f>K2362/D2362</f>
        <v>9.75</v>
      </c>
      <c r="M2362" s="160">
        <v>42.16</v>
      </c>
      <c r="N2362" s="161">
        <v>39</v>
      </c>
      <c r="O2362" s="101">
        <f>N2362/D2362</f>
        <v>9.75</v>
      </c>
      <c r="P2362" s="162">
        <v>42.16</v>
      </c>
      <c r="Q2362" s="162">
        <v>39</v>
      </c>
      <c r="R2362" s="102">
        <f>Q2362/D2362</f>
        <v>9.75</v>
      </c>
      <c r="S2362" s="14">
        <v>4</v>
      </c>
      <c r="T2362" s="14">
        <v>24</v>
      </c>
      <c r="U2362" s="14">
        <v>4</v>
      </c>
      <c r="V2362" s="6">
        <f>T2362/U2362</f>
        <v>6</v>
      </c>
      <c r="W2362" s="14">
        <v>288</v>
      </c>
      <c r="X2362" s="14">
        <v>24</v>
      </c>
      <c r="Y2362" s="6">
        <f>W2362/X2362</f>
        <v>12</v>
      </c>
      <c r="Z2362" s="6">
        <f>ROUND(Y2362,1)</f>
        <v>12</v>
      </c>
      <c r="AA2362" s="14"/>
      <c r="AB2362" s="241"/>
      <c r="AC2362" s="241"/>
      <c r="AD2362" s="6"/>
      <c r="AE2362" s="241"/>
      <c r="AF2362" s="241"/>
    </row>
    <row r="2363" spans="1:32" ht="19.5" customHeight="1" x14ac:dyDescent="0.25">
      <c r="A2363" s="156">
        <v>34495</v>
      </c>
      <c r="B2363" s="157" t="s">
        <v>1323</v>
      </c>
      <c r="C2363" s="158" t="s">
        <v>1324</v>
      </c>
      <c r="D2363" s="168">
        <v>4</v>
      </c>
      <c r="E2363" s="168" t="s">
        <v>31</v>
      </c>
      <c r="F2363" s="168" t="s">
        <v>12500</v>
      </c>
      <c r="G2363" s="165">
        <v>39</v>
      </c>
      <c r="H2363" s="161">
        <v>36</v>
      </c>
      <c r="I2363" s="101">
        <f>H2363/D2363</f>
        <v>9</v>
      </c>
      <c r="J2363" s="162">
        <v>39</v>
      </c>
      <c r="K2363" s="162">
        <v>36</v>
      </c>
      <c r="L2363" s="102">
        <f>K2363/D2363</f>
        <v>9</v>
      </c>
      <c r="M2363" s="160">
        <v>39</v>
      </c>
      <c r="N2363" s="161">
        <v>36</v>
      </c>
      <c r="O2363" s="101">
        <f>N2363/D2363</f>
        <v>9</v>
      </c>
      <c r="P2363" s="162">
        <v>39</v>
      </c>
      <c r="Q2363" s="162">
        <v>36</v>
      </c>
      <c r="R2363" s="102">
        <f>Q2363/D2363</f>
        <v>9</v>
      </c>
      <c r="S2363" s="123">
        <v>4</v>
      </c>
      <c r="T2363" s="122">
        <v>24</v>
      </c>
      <c r="U2363" s="122">
        <v>4</v>
      </c>
      <c r="V2363" s="6">
        <f>T2363/U2363</f>
        <v>6</v>
      </c>
      <c r="W2363" s="122">
        <v>288</v>
      </c>
      <c r="X2363" s="122">
        <v>24</v>
      </c>
      <c r="Y2363" s="6">
        <f>W2363/X2363</f>
        <v>12</v>
      </c>
      <c r="Z2363" s="6">
        <f>ROUND(Y2363,1)</f>
        <v>12</v>
      </c>
      <c r="AB2363" s="241"/>
      <c r="AC2363" s="241"/>
      <c r="AD2363" s="6"/>
      <c r="AE2363" s="241"/>
      <c r="AF2363" s="241"/>
    </row>
    <row r="2364" spans="1:32" ht="19.5" customHeight="1" x14ac:dyDescent="0.25">
      <c r="A2364" s="156">
        <v>34651</v>
      </c>
      <c r="B2364" s="157" t="s">
        <v>1358</v>
      </c>
      <c r="C2364" s="158" t="s">
        <v>1359</v>
      </c>
      <c r="D2364" s="168">
        <v>4</v>
      </c>
      <c r="E2364" s="168" t="s">
        <v>31</v>
      </c>
      <c r="F2364" s="168" t="s">
        <v>12500</v>
      </c>
      <c r="G2364" s="165">
        <v>42.16</v>
      </c>
      <c r="H2364" s="161">
        <v>39</v>
      </c>
      <c r="I2364" s="101">
        <f>H2364/D2364</f>
        <v>9.75</v>
      </c>
      <c r="J2364" s="162">
        <v>42.16</v>
      </c>
      <c r="K2364" s="162">
        <v>39</v>
      </c>
      <c r="L2364" s="102">
        <f>K2364/D2364</f>
        <v>9.75</v>
      </c>
      <c r="M2364" s="160">
        <v>42.16</v>
      </c>
      <c r="N2364" s="161">
        <v>39</v>
      </c>
      <c r="O2364" s="101">
        <f>N2364/D2364</f>
        <v>9.75</v>
      </c>
      <c r="P2364" s="162">
        <v>42.16</v>
      </c>
      <c r="Q2364" s="162">
        <v>39</v>
      </c>
      <c r="R2364" s="102">
        <f>Q2364/D2364</f>
        <v>9.75</v>
      </c>
      <c r="S2364" s="123">
        <v>4</v>
      </c>
      <c r="T2364" s="122">
        <v>24</v>
      </c>
      <c r="U2364" s="122">
        <v>4</v>
      </c>
      <c r="V2364" s="6">
        <f>T2364/U2364</f>
        <v>6</v>
      </c>
      <c r="W2364" s="122">
        <v>288</v>
      </c>
      <c r="X2364" s="122">
        <v>24</v>
      </c>
      <c r="Y2364" s="6">
        <f>W2364/X2364</f>
        <v>12</v>
      </c>
      <c r="Z2364" s="6">
        <f>ROUND(Y2364,1)</f>
        <v>12</v>
      </c>
      <c r="AB2364" s="241"/>
      <c r="AC2364" s="241"/>
      <c r="AD2364" s="6"/>
      <c r="AE2364" s="241"/>
      <c r="AF2364" s="241"/>
    </row>
    <row r="2365" spans="1:32" ht="19.5" customHeight="1" x14ac:dyDescent="0.25">
      <c r="A2365" s="156">
        <v>34488</v>
      </c>
      <c r="B2365" s="157" t="s">
        <v>1319</v>
      </c>
      <c r="C2365" s="158" t="s">
        <v>1320</v>
      </c>
      <c r="D2365" s="168">
        <v>4</v>
      </c>
      <c r="E2365" s="168" t="s">
        <v>31</v>
      </c>
      <c r="F2365" s="168" t="s">
        <v>12500</v>
      </c>
      <c r="G2365" s="165">
        <v>39</v>
      </c>
      <c r="H2365" s="161">
        <v>36</v>
      </c>
      <c r="I2365" s="101">
        <f>H2365/D2365</f>
        <v>9</v>
      </c>
      <c r="J2365" s="162">
        <v>39</v>
      </c>
      <c r="K2365" s="162">
        <v>36</v>
      </c>
      <c r="L2365" s="102">
        <f>K2365/D2365</f>
        <v>9</v>
      </c>
      <c r="M2365" s="160">
        <v>39</v>
      </c>
      <c r="N2365" s="161">
        <v>36</v>
      </c>
      <c r="O2365" s="101">
        <f>N2365/D2365</f>
        <v>9</v>
      </c>
      <c r="P2365" s="162">
        <v>39</v>
      </c>
      <c r="Q2365" s="162">
        <v>36</v>
      </c>
      <c r="R2365" s="102">
        <f>Q2365/D2365</f>
        <v>9</v>
      </c>
      <c r="S2365" s="123">
        <v>4</v>
      </c>
      <c r="T2365" s="122">
        <v>24</v>
      </c>
      <c r="U2365" s="122">
        <v>4</v>
      </c>
      <c r="V2365" s="6">
        <f>T2365/U2365</f>
        <v>6</v>
      </c>
      <c r="W2365" s="122">
        <v>288</v>
      </c>
      <c r="X2365" s="122">
        <v>24</v>
      </c>
      <c r="Y2365" s="6">
        <f>W2365/X2365</f>
        <v>12</v>
      </c>
      <c r="Z2365" s="6">
        <f>ROUND(Y2365,1)</f>
        <v>12</v>
      </c>
      <c r="AB2365" s="241"/>
      <c r="AC2365" s="241"/>
      <c r="AD2365" s="6"/>
      <c r="AE2365" s="241"/>
      <c r="AF2365" s="241"/>
    </row>
    <row r="2366" spans="1:32" ht="19.5" customHeight="1" x14ac:dyDescent="0.25">
      <c r="A2366" s="156">
        <v>34652</v>
      </c>
      <c r="B2366" s="157" t="s">
        <v>1360</v>
      </c>
      <c r="C2366" s="158" t="s">
        <v>1361</v>
      </c>
      <c r="D2366" s="168">
        <v>4</v>
      </c>
      <c r="E2366" s="168" t="s">
        <v>31</v>
      </c>
      <c r="F2366" s="168" t="s">
        <v>12500</v>
      </c>
      <c r="G2366" s="165">
        <v>42.16</v>
      </c>
      <c r="H2366" s="161">
        <v>39</v>
      </c>
      <c r="I2366" s="101">
        <f>H2366/D2366</f>
        <v>9.75</v>
      </c>
      <c r="J2366" s="162">
        <v>42.16</v>
      </c>
      <c r="K2366" s="162">
        <v>39</v>
      </c>
      <c r="L2366" s="102">
        <f>K2366/D2366</f>
        <v>9.75</v>
      </c>
      <c r="M2366" s="160">
        <v>42.16</v>
      </c>
      <c r="N2366" s="161">
        <v>39</v>
      </c>
      <c r="O2366" s="101">
        <f>N2366/D2366</f>
        <v>9.75</v>
      </c>
      <c r="P2366" s="162">
        <v>42.16</v>
      </c>
      <c r="Q2366" s="162">
        <v>39</v>
      </c>
      <c r="R2366" s="102">
        <f>Q2366/D2366</f>
        <v>9.75</v>
      </c>
      <c r="S2366" s="123">
        <v>4</v>
      </c>
      <c r="T2366" s="122">
        <v>24</v>
      </c>
      <c r="U2366" s="122">
        <v>4</v>
      </c>
      <c r="V2366" s="6">
        <f>T2366/U2366</f>
        <v>6</v>
      </c>
      <c r="W2366" s="122">
        <v>288</v>
      </c>
      <c r="X2366" s="122">
        <v>24</v>
      </c>
      <c r="Y2366" s="6">
        <f>W2366/X2366</f>
        <v>12</v>
      </c>
      <c r="Z2366" s="6">
        <f>ROUND(Y2366,1)</f>
        <v>12</v>
      </c>
      <c r="AB2366" s="241"/>
      <c r="AC2366" s="241"/>
      <c r="AD2366" s="6"/>
      <c r="AE2366" s="241"/>
      <c r="AF2366" s="241"/>
    </row>
    <row r="2367" spans="1:32" ht="19.5" customHeight="1" x14ac:dyDescent="0.25">
      <c r="A2367" s="156">
        <v>34532</v>
      </c>
      <c r="B2367" s="157" t="s">
        <v>1333</v>
      </c>
      <c r="C2367" s="158" t="s">
        <v>1339</v>
      </c>
      <c r="D2367" s="168">
        <v>4</v>
      </c>
      <c r="E2367" s="168" t="s">
        <v>31</v>
      </c>
      <c r="F2367" s="168" t="s">
        <v>12500</v>
      </c>
      <c r="G2367" s="165">
        <v>42.16</v>
      </c>
      <c r="H2367" s="161">
        <v>39</v>
      </c>
      <c r="I2367" s="101">
        <f>H2367/D2367</f>
        <v>9.75</v>
      </c>
      <c r="J2367" s="162">
        <v>42.16</v>
      </c>
      <c r="K2367" s="162">
        <v>39</v>
      </c>
      <c r="L2367" s="102">
        <f>K2367/D2367</f>
        <v>9.75</v>
      </c>
      <c r="M2367" s="160">
        <v>42.16</v>
      </c>
      <c r="N2367" s="161">
        <v>39</v>
      </c>
      <c r="O2367" s="101">
        <f>N2367/D2367</f>
        <v>9.75</v>
      </c>
      <c r="P2367" s="162">
        <v>42.16</v>
      </c>
      <c r="Q2367" s="162">
        <v>39</v>
      </c>
      <c r="R2367" s="102">
        <f>Q2367/D2367</f>
        <v>9.75</v>
      </c>
      <c r="S2367" s="5">
        <v>4</v>
      </c>
      <c r="T2367">
        <v>24</v>
      </c>
      <c r="U2367">
        <v>4</v>
      </c>
      <c r="V2367" s="6">
        <f>T2367/U2367</f>
        <v>6</v>
      </c>
      <c r="W2367">
        <v>288</v>
      </c>
      <c r="X2367">
        <v>24</v>
      </c>
      <c r="Y2367" s="6">
        <f>W2367/X2367</f>
        <v>12</v>
      </c>
      <c r="Z2367" s="6">
        <f>ROUND(Y2367,1)</f>
        <v>12</v>
      </c>
      <c r="AB2367" s="241"/>
      <c r="AC2367" s="241"/>
      <c r="AD2367" s="6"/>
      <c r="AE2367" s="241"/>
      <c r="AF2367" s="241"/>
    </row>
    <row r="2368" spans="1:32" ht="19.5" customHeight="1" x14ac:dyDescent="0.25">
      <c r="A2368" s="156">
        <v>34864</v>
      </c>
      <c r="B2368" s="157" t="s">
        <v>1405</v>
      </c>
      <c r="C2368" s="158" t="s">
        <v>1406</v>
      </c>
      <c r="D2368" s="168">
        <v>1</v>
      </c>
      <c r="E2368" s="168" t="s">
        <v>79</v>
      </c>
      <c r="F2368" s="168"/>
      <c r="G2368" s="165">
        <v>177</v>
      </c>
      <c r="H2368" s="161">
        <v>177</v>
      </c>
      <c r="I2368" s="101">
        <f>H2368/D2368</f>
        <v>177</v>
      </c>
      <c r="J2368" s="162">
        <v>177</v>
      </c>
      <c r="K2368" s="162">
        <v>177</v>
      </c>
      <c r="L2368" s="102">
        <f>K2368/D2368</f>
        <v>177</v>
      </c>
      <c r="M2368" s="160">
        <v>177</v>
      </c>
      <c r="N2368" s="161">
        <v>177</v>
      </c>
      <c r="O2368" s="101">
        <f>N2368/D2368</f>
        <v>177</v>
      </c>
      <c r="P2368" s="162">
        <v>177</v>
      </c>
      <c r="Q2368" s="162">
        <v>177</v>
      </c>
      <c r="R2368" s="102">
        <f>Q2368/D2368</f>
        <v>177</v>
      </c>
      <c r="S2368" s="5">
        <v>1</v>
      </c>
      <c r="T2368">
        <v>1</v>
      </c>
      <c r="U2368">
        <v>1</v>
      </c>
      <c r="V2368" s="6">
        <f>T2368/U2368</f>
        <v>1</v>
      </c>
      <c r="W2368" t="s">
        <v>80</v>
      </c>
      <c r="X2368">
        <v>1</v>
      </c>
      <c r="Y2368" s="6">
        <f>W2368/X2368</f>
        <v>1984</v>
      </c>
      <c r="Z2368" s="6">
        <f>ROUND(Y2368,1)</f>
        <v>1984</v>
      </c>
      <c r="AB2368" s="241"/>
      <c r="AC2368" s="241"/>
      <c r="AD2368" s="6"/>
      <c r="AE2368" s="241"/>
      <c r="AF2368" s="241"/>
    </row>
    <row r="2369" spans="1:32" ht="19.5" customHeight="1" x14ac:dyDescent="0.25">
      <c r="A2369" s="156">
        <v>34974</v>
      </c>
      <c r="B2369" s="157" t="s">
        <v>1432</v>
      </c>
      <c r="C2369" s="158" t="s">
        <v>1433</v>
      </c>
      <c r="D2369" s="168">
        <v>1</v>
      </c>
      <c r="E2369" s="168" t="s">
        <v>79</v>
      </c>
      <c r="F2369" s="168"/>
      <c r="G2369" s="165">
        <v>188</v>
      </c>
      <c r="H2369" s="161">
        <v>188</v>
      </c>
      <c r="I2369" s="101">
        <f>H2369/D2369</f>
        <v>188</v>
      </c>
      <c r="J2369" s="162">
        <v>188</v>
      </c>
      <c r="K2369" s="162">
        <v>188</v>
      </c>
      <c r="L2369" s="102">
        <f>K2369/D2369</f>
        <v>188</v>
      </c>
      <c r="M2369" s="160">
        <v>188</v>
      </c>
      <c r="N2369" s="161">
        <v>188</v>
      </c>
      <c r="O2369" s="101">
        <f>N2369/D2369</f>
        <v>188</v>
      </c>
      <c r="P2369" s="162">
        <v>188</v>
      </c>
      <c r="Q2369" s="162">
        <v>188</v>
      </c>
      <c r="R2369" s="102">
        <f>Q2369/D2369</f>
        <v>188</v>
      </c>
      <c r="S2369" s="5">
        <v>1</v>
      </c>
      <c r="T2369">
        <v>1</v>
      </c>
      <c r="U2369">
        <v>1</v>
      </c>
      <c r="V2369" s="6">
        <f>T2369/U2369</f>
        <v>1</v>
      </c>
      <c r="W2369" t="s">
        <v>80</v>
      </c>
      <c r="X2369">
        <v>1</v>
      </c>
      <c r="Y2369" s="6">
        <f>W2369/X2369</f>
        <v>1984</v>
      </c>
      <c r="Z2369" s="6">
        <f>ROUND(Y2369,1)</f>
        <v>1984</v>
      </c>
      <c r="AB2369" s="241"/>
      <c r="AC2369" s="241"/>
      <c r="AD2369" s="6"/>
      <c r="AE2369" s="241"/>
      <c r="AF2369" s="241"/>
    </row>
    <row r="2370" spans="1:32" ht="19.5" customHeight="1" x14ac:dyDescent="0.25">
      <c r="A2370" s="156">
        <v>35006</v>
      </c>
      <c r="B2370" s="157" t="s">
        <v>1462</v>
      </c>
      <c r="C2370" s="158" t="s">
        <v>1463</v>
      </c>
      <c r="D2370" s="168">
        <v>1</v>
      </c>
      <c r="E2370" s="168" t="s">
        <v>79</v>
      </c>
      <c r="F2370" s="168"/>
      <c r="G2370" s="165">
        <v>188</v>
      </c>
      <c r="H2370" s="161">
        <v>188</v>
      </c>
      <c r="I2370" s="101">
        <f>H2370/D2370</f>
        <v>188</v>
      </c>
      <c r="J2370" s="162">
        <v>188</v>
      </c>
      <c r="K2370" s="162">
        <v>188</v>
      </c>
      <c r="L2370" s="102">
        <f>K2370/D2370</f>
        <v>188</v>
      </c>
      <c r="M2370" s="160">
        <v>188</v>
      </c>
      <c r="N2370" s="161">
        <v>188</v>
      </c>
      <c r="O2370" s="101">
        <f>N2370/D2370</f>
        <v>188</v>
      </c>
      <c r="P2370" s="162">
        <v>188</v>
      </c>
      <c r="Q2370" s="162">
        <v>188</v>
      </c>
      <c r="R2370" s="102">
        <f>Q2370/D2370</f>
        <v>188</v>
      </c>
      <c r="S2370" s="5">
        <v>1</v>
      </c>
      <c r="T2370">
        <v>1</v>
      </c>
      <c r="U2370">
        <v>1</v>
      </c>
      <c r="V2370" s="6">
        <f>T2370/U2370</f>
        <v>1</v>
      </c>
      <c r="W2370" t="s">
        <v>80</v>
      </c>
      <c r="X2370">
        <v>1</v>
      </c>
      <c r="Y2370" s="6">
        <f>W2370/X2370</f>
        <v>1984</v>
      </c>
      <c r="Z2370" s="6">
        <f>ROUND(Y2370,1)</f>
        <v>1984</v>
      </c>
      <c r="AB2370" s="241"/>
      <c r="AC2370" s="241"/>
      <c r="AD2370" s="6"/>
      <c r="AE2370" s="241"/>
      <c r="AF2370" s="241"/>
    </row>
    <row r="2371" spans="1:32" ht="19.5" customHeight="1" x14ac:dyDescent="0.25">
      <c r="A2371" s="156">
        <v>34619</v>
      </c>
      <c r="B2371" s="157" t="s">
        <v>1352</v>
      </c>
      <c r="C2371" s="158" t="s">
        <v>1353</v>
      </c>
      <c r="D2371" s="168">
        <v>1</v>
      </c>
      <c r="E2371" s="168" t="s">
        <v>79</v>
      </c>
      <c r="F2371" s="168"/>
      <c r="G2371" s="165">
        <v>177</v>
      </c>
      <c r="H2371" s="161">
        <v>177</v>
      </c>
      <c r="I2371" s="101">
        <f>H2371/D2371</f>
        <v>177</v>
      </c>
      <c r="J2371" s="162">
        <v>177</v>
      </c>
      <c r="K2371" s="162">
        <v>177</v>
      </c>
      <c r="L2371" s="102">
        <f>K2371/D2371</f>
        <v>177</v>
      </c>
      <c r="M2371" s="160">
        <v>177</v>
      </c>
      <c r="N2371" s="161">
        <v>177</v>
      </c>
      <c r="O2371" s="101">
        <f>N2371/D2371</f>
        <v>177</v>
      </c>
      <c r="P2371" s="162">
        <v>177</v>
      </c>
      <c r="Q2371" s="162">
        <v>177</v>
      </c>
      <c r="R2371" s="102">
        <f>Q2371/D2371</f>
        <v>177</v>
      </c>
      <c r="S2371" s="5">
        <v>1</v>
      </c>
      <c r="T2371">
        <v>1</v>
      </c>
      <c r="U2371">
        <v>1</v>
      </c>
      <c r="V2371" s="6">
        <f>T2371/U2371</f>
        <v>1</v>
      </c>
      <c r="W2371" t="s">
        <v>80</v>
      </c>
      <c r="X2371">
        <v>1</v>
      </c>
      <c r="Y2371" s="6">
        <f>W2371/X2371</f>
        <v>1984</v>
      </c>
      <c r="Z2371" s="6">
        <f>ROUND(Y2371,1)</f>
        <v>1984</v>
      </c>
      <c r="AB2371" s="241"/>
      <c r="AC2371" s="241"/>
      <c r="AD2371" s="6"/>
      <c r="AE2371" s="241"/>
      <c r="AF2371" s="241"/>
    </row>
    <row r="2372" spans="1:32" ht="19.5" customHeight="1" x14ac:dyDescent="0.25">
      <c r="A2372" s="156">
        <v>34992</v>
      </c>
      <c r="B2372" s="157" t="s">
        <v>1442</v>
      </c>
      <c r="C2372" s="158" t="s">
        <v>1443</v>
      </c>
      <c r="D2372" s="168">
        <v>1</v>
      </c>
      <c r="E2372" s="168" t="s">
        <v>79</v>
      </c>
      <c r="F2372" s="168"/>
      <c r="G2372" s="165">
        <v>175</v>
      </c>
      <c r="H2372" s="161">
        <v>175</v>
      </c>
      <c r="I2372" s="101">
        <f>H2372/D2372</f>
        <v>175</v>
      </c>
      <c r="J2372" s="162">
        <v>175</v>
      </c>
      <c r="K2372" s="162">
        <v>175</v>
      </c>
      <c r="L2372" s="102">
        <f>K2372/D2372</f>
        <v>175</v>
      </c>
      <c r="M2372" s="160">
        <v>175</v>
      </c>
      <c r="N2372" s="161">
        <v>175</v>
      </c>
      <c r="O2372" s="101">
        <f>N2372/D2372</f>
        <v>175</v>
      </c>
      <c r="P2372" s="162">
        <v>175</v>
      </c>
      <c r="Q2372" s="162">
        <v>175</v>
      </c>
      <c r="R2372" s="102">
        <f>Q2372/D2372</f>
        <v>175</v>
      </c>
      <c r="S2372" s="5">
        <v>1</v>
      </c>
      <c r="T2372">
        <v>1</v>
      </c>
      <c r="U2372">
        <v>1</v>
      </c>
      <c r="V2372" s="6">
        <f>T2372/U2372</f>
        <v>1</v>
      </c>
      <c r="W2372" t="s">
        <v>80</v>
      </c>
      <c r="X2372">
        <v>1</v>
      </c>
      <c r="Y2372" s="6">
        <f>W2372/X2372</f>
        <v>1984</v>
      </c>
      <c r="Z2372" s="6">
        <f>ROUND(Y2372,1)</f>
        <v>1984</v>
      </c>
      <c r="AB2372" s="241"/>
      <c r="AC2372" s="241"/>
      <c r="AD2372" s="6"/>
      <c r="AE2372" s="241"/>
      <c r="AF2372" s="241"/>
    </row>
    <row r="2373" spans="1:32" ht="19.5" customHeight="1" x14ac:dyDescent="0.25">
      <c r="A2373" s="166">
        <v>83813</v>
      </c>
      <c r="B2373" s="167" t="s">
        <v>4028</v>
      </c>
      <c r="C2373" s="166" t="s">
        <v>4029</v>
      </c>
      <c r="D2373" s="168">
        <v>1</v>
      </c>
      <c r="E2373" s="168" t="s">
        <v>229</v>
      </c>
      <c r="F2373" s="168"/>
      <c r="G2373" s="165">
        <v>78</v>
      </c>
      <c r="H2373" s="161">
        <v>78</v>
      </c>
      <c r="I2373" s="101">
        <f>H2373/D2373</f>
        <v>78</v>
      </c>
      <c r="J2373" s="162">
        <v>78</v>
      </c>
      <c r="K2373" s="162">
        <v>78</v>
      </c>
      <c r="L2373" s="102">
        <f>K2373/D2373</f>
        <v>78</v>
      </c>
      <c r="M2373" s="160">
        <v>78</v>
      </c>
      <c r="N2373" s="161">
        <v>78</v>
      </c>
      <c r="O2373" s="101">
        <f>N2373/D2373</f>
        <v>78</v>
      </c>
      <c r="P2373" s="162">
        <v>78</v>
      </c>
      <c r="Q2373" s="162">
        <v>78</v>
      </c>
      <c r="R2373" s="102">
        <f>Q2373/D2373</f>
        <v>78</v>
      </c>
      <c r="S2373" s="5">
        <v>1</v>
      </c>
      <c r="T2373">
        <v>1</v>
      </c>
      <c r="U2373">
        <v>1</v>
      </c>
      <c r="V2373" s="6">
        <f>T2373/U2373</f>
        <v>1</v>
      </c>
      <c r="W2373">
        <v>661</v>
      </c>
      <c r="X2373">
        <v>1</v>
      </c>
      <c r="Y2373" s="6">
        <f>W2373/X2373</f>
        <v>661</v>
      </c>
      <c r="Z2373" s="6">
        <f>ROUND(Y2373,1)</f>
        <v>661</v>
      </c>
      <c r="AB2373" s="241"/>
      <c r="AC2373" s="241"/>
      <c r="AD2373" s="6"/>
      <c r="AE2373" s="241"/>
      <c r="AF2373" s="241"/>
    </row>
    <row r="2374" spans="1:32" ht="19.5" customHeight="1" x14ac:dyDescent="0.25">
      <c r="A2374" s="156">
        <v>34866</v>
      </c>
      <c r="B2374" s="157" t="s">
        <v>1407</v>
      </c>
      <c r="C2374" s="158" t="s">
        <v>1408</v>
      </c>
      <c r="D2374" s="168">
        <v>1</v>
      </c>
      <c r="E2374" s="168" t="s">
        <v>229</v>
      </c>
      <c r="F2374" s="168"/>
      <c r="G2374" s="165">
        <v>76</v>
      </c>
      <c r="H2374" s="161">
        <v>76</v>
      </c>
      <c r="I2374" s="101">
        <f>H2374/D2374</f>
        <v>76</v>
      </c>
      <c r="J2374" s="162">
        <v>76</v>
      </c>
      <c r="K2374" s="162">
        <v>76</v>
      </c>
      <c r="L2374" s="102">
        <f>K2374/D2374</f>
        <v>76</v>
      </c>
      <c r="M2374" s="160">
        <v>76</v>
      </c>
      <c r="N2374" s="161">
        <v>76</v>
      </c>
      <c r="O2374" s="101">
        <f>N2374/D2374</f>
        <v>76</v>
      </c>
      <c r="P2374" s="162">
        <v>76</v>
      </c>
      <c r="Q2374" s="162">
        <v>76</v>
      </c>
      <c r="R2374" s="102">
        <f>Q2374/D2374</f>
        <v>76</v>
      </c>
      <c r="S2374" s="5">
        <v>1</v>
      </c>
      <c r="T2374">
        <v>1</v>
      </c>
      <c r="U2374">
        <v>1</v>
      </c>
      <c r="V2374" s="6">
        <f>T2374/U2374</f>
        <v>1</v>
      </c>
      <c r="W2374">
        <v>661</v>
      </c>
      <c r="X2374">
        <v>1</v>
      </c>
      <c r="Y2374" s="6">
        <f>W2374/X2374</f>
        <v>661</v>
      </c>
      <c r="Z2374" s="6">
        <f>ROUND(Y2374,1)</f>
        <v>661</v>
      </c>
      <c r="AB2374" s="241"/>
      <c r="AC2374" s="241"/>
      <c r="AD2374" s="6"/>
      <c r="AE2374" s="241"/>
      <c r="AF2374" s="241"/>
    </row>
    <row r="2375" spans="1:32" ht="19.5" customHeight="1" x14ac:dyDescent="0.25">
      <c r="A2375" s="156">
        <v>34873</v>
      </c>
      <c r="B2375" s="157" t="s">
        <v>1409</v>
      </c>
      <c r="C2375" s="158" t="s">
        <v>1410</v>
      </c>
      <c r="D2375" s="168">
        <v>1</v>
      </c>
      <c r="E2375" s="168" t="s">
        <v>229</v>
      </c>
      <c r="F2375" s="168"/>
      <c r="G2375" s="165">
        <v>76</v>
      </c>
      <c r="H2375" s="161">
        <v>76</v>
      </c>
      <c r="I2375" s="101">
        <f>H2375/D2375</f>
        <v>76</v>
      </c>
      <c r="J2375" s="162">
        <v>76</v>
      </c>
      <c r="K2375" s="162">
        <v>76</v>
      </c>
      <c r="L2375" s="102">
        <f>K2375/D2375</f>
        <v>76</v>
      </c>
      <c r="M2375" s="160">
        <v>76</v>
      </c>
      <c r="N2375" s="161">
        <v>76</v>
      </c>
      <c r="O2375" s="101">
        <f>N2375/D2375</f>
        <v>76</v>
      </c>
      <c r="P2375" s="162">
        <v>76</v>
      </c>
      <c r="Q2375" s="162">
        <v>76</v>
      </c>
      <c r="R2375" s="102">
        <f>Q2375/D2375</f>
        <v>76</v>
      </c>
      <c r="S2375" s="5">
        <v>1</v>
      </c>
      <c r="T2375">
        <v>1</v>
      </c>
      <c r="U2375">
        <v>1</v>
      </c>
      <c r="V2375" s="6">
        <f>T2375/U2375</f>
        <v>1</v>
      </c>
      <c r="W2375">
        <v>661</v>
      </c>
      <c r="X2375">
        <v>1</v>
      </c>
      <c r="Y2375" s="6">
        <f>W2375/X2375</f>
        <v>661</v>
      </c>
      <c r="Z2375" s="6">
        <f>ROUND(Y2375,1)</f>
        <v>661</v>
      </c>
      <c r="AB2375" s="241"/>
      <c r="AC2375" s="241"/>
      <c r="AD2375" s="6"/>
      <c r="AE2375" s="241"/>
      <c r="AF2375" s="241"/>
    </row>
    <row r="2376" spans="1:32" ht="19.5" customHeight="1" x14ac:dyDescent="0.25">
      <c r="A2376" s="156">
        <v>34591</v>
      </c>
      <c r="B2376" s="157" t="s">
        <v>1342</v>
      </c>
      <c r="C2376" s="158" t="s">
        <v>1343</v>
      </c>
      <c r="D2376" s="168">
        <v>1</v>
      </c>
      <c r="E2376" s="168" t="s">
        <v>229</v>
      </c>
      <c r="F2376" s="168"/>
      <c r="G2376" s="165">
        <v>70</v>
      </c>
      <c r="H2376" s="161">
        <v>70</v>
      </c>
      <c r="I2376" s="101">
        <f>H2376/D2376</f>
        <v>70</v>
      </c>
      <c r="J2376" s="162">
        <v>70</v>
      </c>
      <c r="K2376" s="162">
        <v>70</v>
      </c>
      <c r="L2376" s="102">
        <f>K2376/D2376</f>
        <v>70</v>
      </c>
      <c r="M2376" s="160">
        <v>70</v>
      </c>
      <c r="N2376" s="161">
        <v>70</v>
      </c>
      <c r="O2376" s="101">
        <f>N2376/D2376</f>
        <v>70</v>
      </c>
      <c r="P2376" s="162">
        <v>70</v>
      </c>
      <c r="Q2376" s="162">
        <v>70</v>
      </c>
      <c r="R2376" s="102">
        <f>Q2376/D2376</f>
        <v>70</v>
      </c>
      <c r="S2376" s="5">
        <v>1</v>
      </c>
      <c r="T2376">
        <v>1</v>
      </c>
      <c r="U2376">
        <v>1</v>
      </c>
      <c r="V2376" s="6">
        <f>T2376/U2376</f>
        <v>1</v>
      </c>
      <c r="W2376">
        <v>661</v>
      </c>
      <c r="X2376">
        <v>1</v>
      </c>
      <c r="Y2376" s="6">
        <f>W2376/X2376</f>
        <v>661</v>
      </c>
      <c r="Z2376" s="6">
        <f>ROUND(Y2376,1)</f>
        <v>661</v>
      </c>
      <c r="AB2376" s="241"/>
      <c r="AC2376" s="241"/>
      <c r="AD2376" s="6"/>
      <c r="AE2376" s="241"/>
      <c r="AF2376" s="241"/>
    </row>
    <row r="2377" spans="1:32" ht="19.5" customHeight="1" x14ac:dyDescent="0.25">
      <c r="A2377" s="166">
        <v>83816</v>
      </c>
      <c r="B2377" s="167" t="s">
        <v>4034</v>
      </c>
      <c r="C2377" s="166" t="s">
        <v>4035</v>
      </c>
      <c r="D2377" s="168">
        <v>1</v>
      </c>
      <c r="E2377" s="168" t="s">
        <v>229</v>
      </c>
      <c r="F2377" s="168"/>
      <c r="G2377" s="165">
        <v>78</v>
      </c>
      <c r="H2377" s="161">
        <v>78</v>
      </c>
      <c r="I2377" s="101">
        <f>H2377/D2377</f>
        <v>78</v>
      </c>
      <c r="J2377" s="162">
        <v>78</v>
      </c>
      <c r="K2377" s="162">
        <v>78</v>
      </c>
      <c r="L2377" s="102">
        <f>K2377/D2377</f>
        <v>78</v>
      </c>
      <c r="M2377" s="160">
        <v>78</v>
      </c>
      <c r="N2377" s="161">
        <v>78</v>
      </c>
      <c r="O2377" s="101">
        <f>N2377/D2377</f>
        <v>78</v>
      </c>
      <c r="P2377" s="162">
        <v>78</v>
      </c>
      <c r="Q2377" s="162">
        <v>78</v>
      </c>
      <c r="R2377" s="102">
        <f>Q2377/D2377</f>
        <v>78</v>
      </c>
      <c r="S2377" s="5">
        <v>1</v>
      </c>
      <c r="T2377">
        <v>1</v>
      </c>
      <c r="U2377">
        <v>1</v>
      </c>
      <c r="V2377" s="6">
        <f>T2377/U2377</f>
        <v>1</v>
      </c>
      <c r="W2377">
        <v>661</v>
      </c>
      <c r="X2377">
        <v>1</v>
      </c>
      <c r="Y2377" s="6">
        <f>W2377/X2377</f>
        <v>661</v>
      </c>
      <c r="Z2377" s="6">
        <f>ROUND(Y2377,1)</f>
        <v>661</v>
      </c>
      <c r="AB2377" s="241"/>
      <c r="AC2377" s="241"/>
      <c r="AD2377" s="6"/>
      <c r="AE2377" s="241"/>
      <c r="AF2377" s="241"/>
    </row>
    <row r="2378" spans="1:32" ht="19.5" customHeight="1" x14ac:dyDescent="0.25">
      <c r="A2378" s="166">
        <v>83815</v>
      </c>
      <c r="B2378" s="167" t="s">
        <v>4032</v>
      </c>
      <c r="C2378" s="166" t="s">
        <v>4033</v>
      </c>
      <c r="D2378" s="168">
        <v>1</v>
      </c>
      <c r="E2378" s="168" t="s">
        <v>229</v>
      </c>
      <c r="F2378" s="168"/>
      <c r="G2378" s="165">
        <v>78</v>
      </c>
      <c r="H2378" s="161">
        <v>78</v>
      </c>
      <c r="I2378" s="101">
        <f>H2378/D2378</f>
        <v>78</v>
      </c>
      <c r="J2378" s="162">
        <v>78</v>
      </c>
      <c r="K2378" s="162">
        <v>78</v>
      </c>
      <c r="L2378" s="102">
        <f>K2378/D2378</f>
        <v>78</v>
      </c>
      <c r="M2378" s="160">
        <v>78</v>
      </c>
      <c r="N2378" s="161">
        <v>78</v>
      </c>
      <c r="O2378" s="101">
        <f>N2378/D2378</f>
        <v>78</v>
      </c>
      <c r="P2378" s="162">
        <v>78</v>
      </c>
      <c r="Q2378" s="162">
        <v>78</v>
      </c>
      <c r="R2378" s="102">
        <f>Q2378/D2378</f>
        <v>78</v>
      </c>
      <c r="S2378" s="5">
        <v>1</v>
      </c>
      <c r="T2378">
        <v>1</v>
      </c>
      <c r="U2378">
        <v>1</v>
      </c>
      <c r="V2378" s="6">
        <f>T2378/U2378</f>
        <v>1</v>
      </c>
      <c r="W2378">
        <v>661</v>
      </c>
      <c r="X2378">
        <v>1</v>
      </c>
      <c r="Y2378" s="6">
        <f>W2378/X2378</f>
        <v>661</v>
      </c>
      <c r="Z2378" s="6">
        <f>ROUND(Y2378,1)</f>
        <v>661</v>
      </c>
      <c r="AB2378" s="241"/>
      <c r="AC2378" s="241"/>
      <c r="AD2378" s="6"/>
      <c r="AE2378" s="241"/>
      <c r="AF2378" s="241"/>
    </row>
    <row r="2379" spans="1:32" ht="19.5" customHeight="1" x14ac:dyDescent="0.25">
      <c r="A2379" s="156">
        <v>15140</v>
      </c>
      <c r="B2379" s="157" t="s">
        <v>542</v>
      </c>
      <c r="C2379" s="166" t="s">
        <v>543</v>
      </c>
      <c r="D2379" s="168">
        <v>12</v>
      </c>
      <c r="E2379" s="168" t="s">
        <v>22</v>
      </c>
      <c r="F2379" s="168" t="s">
        <v>12510</v>
      </c>
      <c r="G2379" s="165">
        <v>37.799999999999997</v>
      </c>
      <c r="H2379" s="161">
        <v>37.799999999999997</v>
      </c>
      <c r="I2379" s="101">
        <f>H2379/D2379</f>
        <v>3.15</v>
      </c>
      <c r="J2379" s="162">
        <v>37.799999999999997</v>
      </c>
      <c r="K2379" s="162">
        <v>37.799999999999997</v>
      </c>
      <c r="L2379" s="102">
        <f>K2379/D2379</f>
        <v>3.15</v>
      </c>
      <c r="M2379" s="160">
        <v>37.799999999999997</v>
      </c>
      <c r="N2379" s="161">
        <v>37.799999999999997</v>
      </c>
      <c r="O2379" s="101">
        <f>N2379/D2379</f>
        <v>3.15</v>
      </c>
      <c r="P2379" s="162">
        <v>37.799999999999997</v>
      </c>
      <c r="Q2379" s="162">
        <v>37.799999999999997</v>
      </c>
      <c r="R2379" s="102">
        <f>Q2379/D2379</f>
        <v>3.15</v>
      </c>
      <c r="S2379" s="5">
        <v>12</v>
      </c>
      <c r="T2379">
        <v>12</v>
      </c>
      <c r="U2379">
        <v>12</v>
      </c>
      <c r="V2379" s="6">
        <f>T2379/U2379</f>
        <v>1</v>
      </c>
      <c r="W2379">
        <v>264</v>
      </c>
      <c r="X2379">
        <v>12</v>
      </c>
      <c r="Y2379" s="6">
        <f>W2379/X2379</f>
        <v>22</v>
      </c>
      <c r="Z2379" s="6">
        <f>ROUND(Y2379,1)</f>
        <v>22</v>
      </c>
      <c r="AB2379" s="241"/>
      <c r="AC2379" s="241"/>
      <c r="AD2379" s="6"/>
      <c r="AE2379" s="241"/>
      <c r="AF2379" s="241"/>
    </row>
    <row r="2380" spans="1:32" ht="19.5" customHeight="1" x14ac:dyDescent="0.25">
      <c r="A2380" s="156">
        <v>41027</v>
      </c>
      <c r="B2380" s="157" t="s">
        <v>1874</v>
      </c>
      <c r="C2380" s="150" t="s">
        <v>1875</v>
      </c>
      <c r="D2380" s="168">
        <v>2</v>
      </c>
      <c r="E2380" s="168" t="s">
        <v>28</v>
      </c>
      <c r="F2380" s="168" t="s">
        <v>12540</v>
      </c>
      <c r="G2380" s="165">
        <v>39</v>
      </c>
      <c r="H2380" s="161">
        <v>36.5</v>
      </c>
      <c r="I2380" s="101">
        <f>H2380/D2380</f>
        <v>18.25</v>
      </c>
      <c r="J2380" s="162">
        <v>39</v>
      </c>
      <c r="K2380" s="162">
        <v>36.5</v>
      </c>
      <c r="L2380" s="102">
        <f>K2380/D2380</f>
        <v>18.25</v>
      </c>
      <c r="M2380" s="160">
        <v>39</v>
      </c>
      <c r="N2380" s="161">
        <v>36.5</v>
      </c>
      <c r="O2380" s="101">
        <f>N2380/D2380</f>
        <v>18.25</v>
      </c>
      <c r="P2380" s="162">
        <v>39</v>
      </c>
      <c r="Q2380" s="162">
        <v>36.5</v>
      </c>
      <c r="R2380" s="102">
        <f>Q2380/D2380</f>
        <v>18.25</v>
      </c>
      <c r="S2380" s="5">
        <v>2</v>
      </c>
      <c r="T2380">
        <v>24</v>
      </c>
      <c r="U2380">
        <v>2</v>
      </c>
      <c r="V2380" s="6">
        <f>T2380/U2380</f>
        <v>12</v>
      </c>
      <c r="W2380">
        <v>269</v>
      </c>
      <c r="X2380">
        <v>24</v>
      </c>
      <c r="Y2380" s="6">
        <f>W2380/X2380</f>
        <v>11.208333333333334</v>
      </c>
      <c r="Z2380" s="6">
        <f>ROUND(Y2380,1)</f>
        <v>11.2</v>
      </c>
      <c r="AB2380" s="241"/>
      <c r="AC2380" s="241"/>
      <c r="AD2380" s="6"/>
      <c r="AE2380" s="241"/>
      <c r="AF2380" s="241"/>
    </row>
    <row r="2381" spans="1:32" ht="19.5" customHeight="1" x14ac:dyDescent="0.25">
      <c r="A2381" s="156">
        <v>41102</v>
      </c>
      <c r="B2381" s="157" t="s">
        <v>1878</v>
      </c>
      <c r="C2381" s="150" t="s">
        <v>1879</v>
      </c>
      <c r="D2381" s="168">
        <v>2</v>
      </c>
      <c r="E2381" s="168" t="s">
        <v>28</v>
      </c>
      <c r="F2381" s="168" t="s">
        <v>12540</v>
      </c>
      <c r="G2381" s="165">
        <v>39</v>
      </c>
      <c r="H2381" s="161">
        <v>36.5</v>
      </c>
      <c r="I2381" s="101">
        <f>H2381/D2381</f>
        <v>18.25</v>
      </c>
      <c r="J2381" s="162">
        <v>39</v>
      </c>
      <c r="K2381" s="162">
        <v>36.5</v>
      </c>
      <c r="L2381" s="102">
        <f>K2381/D2381</f>
        <v>18.25</v>
      </c>
      <c r="M2381" s="160">
        <v>39</v>
      </c>
      <c r="N2381" s="161">
        <v>36.5</v>
      </c>
      <c r="O2381" s="101">
        <f>N2381/D2381</f>
        <v>18.25</v>
      </c>
      <c r="P2381" s="162">
        <v>39</v>
      </c>
      <c r="Q2381" s="162">
        <v>36.5</v>
      </c>
      <c r="R2381" s="102">
        <f>Q2381/D2381</f>
        <v>18.25</v>
      </c>
      <c r="S2381" s="5">
        <v>2</v>
      </c>
      <c r="T2381">
        <v>24</v>
      </c>
      <c r="U2381">
        <v>2</v>
      </c>
      <c r="V2381" s="6">
        <f>T2381/U2381</f>
        <v>12</v>
      </c>
      <c r="W2381">
        <v>269</v>
      </c>
      <c r="X2381">
        <v>24</v>
      </c>
      <c r="Y2381" s="6">
        <f>W2381/X2381</f>
        <v>11.208333333333334</v>
      </c>
      <c r="Z2381" s="6">
        <f>ROUND(Y2381,1)</f>
        <v>11.2</v>
      </c>
      <c r="AB2381" s="241"/>
      <c r="AC2381" s="241"/>
      <c r="AD2381" s="6"/>
      <c r="AE2381" s="241"/>
      <c r="AF2381" s="241"/>
    </row>
    <row r="2382" spans="1:32" ht="19.5" customHeight="1" x14ac:dyDescent="0.25">
      <c r="A2382" s="156">
        <v>41024</v>
      </c>
      <c r="B2382" s="157" t="s">
        <v>1870</v>
      </c>
      <c r="C2382" s="150" t="s">
        <v>1871</v>
      </c>
      <c r="D2382" s="168">
        <v>2</v>
      </c>
      <c r="E2382" s="168" t="s">
        <v>28</v>
      </c>
      <c r="F2382" s="168" t="s">
        <v>12540</v>
      </c>
      <c r="G2382" s="165">
        <v>39.5</v>
      </c>
      <c r="H2382" s="161">
        <v>36.5</v>
      </c>
      <c r="I2382" s="101">
        <f>H2382/D2382</f>
        <v>18.25</v>
      </c>
      <c r="J2382" s="162">
        <v>39.5</v>
      </c>
      <c r="K2382" s="162">
        <v>36.5</v>
      </c>
      <c r="L2382" s="102">
        <f>K2382/D2382</f>
        <v>18.25</v>
      </c>
      <c r="M2382" s="160">
        <v>39.5</v>
      </c>
      <c r="N2382" s="161">
        <v>36.5</v>
      </c>
      <c r="O2382" s="101">
        <f>N2382/D2382</f>
        <v>18.25</v>
      </c>
      <c r="P2382" s="162">
        <v>39.5</v>
      </c>
      <c r="Q2382" s="162">
        <v>36.5</v>
      </c>
      <c r="R2382" s="102">
        <f>Q2382/D2382</f>
        <v>18.25</v>
      </c>
      <c r="S2382" s="5">
        <v>2</v>
      </c>
      <c r="T2382">
        <v>24</v>
      </c>
      <c r="U2382">
        <v>2</v>
      </c>
      <c r="V2382" s="6">
        <f>T2382/U2382</f>
        <v>12</v>
      </c>
      <c r="W2382">
        <v>269</v>
      </c>
      <c r="X2382">
        <v>24</v>
      </c>
      <c r="Y2382" s="6">
        <f>W2382/X2382</f>
        <v>11.208333333333334</v>
      </c>
      <c r="Z2382" s="6">
        <f>ROUND(Y2382,1)</f>
        <v>11.2</v>
      </c>
      <c r="AB2382" s="241"/>
      <c r="AC2382" s="241"/>
      <c r="AD2382" s="6"/>
      <c r="AE2382" s="241"/>
      <c r="AF2382" s="241"/>
    </row>
    <row r="2383" spans="1:32" ht="19.5" customHeight="1" x14ac:dyDescent="0.25">
      <c r="A2383" s="156">
        <v>41035</v>
      </c>
      <c r="B2383" s="157" t="s">
        <v>1876</v>
      </c>
      <c r="C2383" s="150" t="s">
        <v>1877</v>
      </c>
      <c r="D2383" s="168">
        <v>4</v>
      </c>
      <c r="E2383" s="168" t="s">
        <v>31</v>
      </c>
      <c r="F2383" s="168" t="s">
        <v>12529</v>
      </c>
      <c r="G2383" s="165">
        <v>40.479999999999997</v>
      </c>
      <c r="H2383" s="161">
        <v>39</v>
      </c>
      <c r="I2383" s="101">
        <f>H2383/D2383</f>
        <v>9.75</v>
      </c>
      <c r="J2383" s="162">
        <v>40.479999999999997</v>
      </c>
      <c r="K2383" s="162">
        <v>39</v>
      </c>
      <c r="L2383" s="102">
        <f>K2383/D2383</f>
        <v>9.75</v>
      </c>
      <c r="M2383" s="160">
        <v>40.479999999999997</v>
      </c>
      <c r="N2383" s="161">
        <v>39</v>
      </c>
      <c r="O2383" s="101">
        <f>N2383/D2383</f>
        <v>9.75</v>
      </c>
      <c r="P2383" s="162">
        <v>40.479999999999997</v>
      </c>
      <c r="Q2383" s="162">
        <v>39</v>
      </c>
      <c r="R2383" s="102">
        <f>Q2383/D2383</f>
        <v>9.75</v>
      </c>
      <c r="S2383" s="5">
        <v>4</v>
      </c>
      <c r="T2383">
        <v>24</v>
      </c>
      <c r="U2383">
        <v>4</v>
      </c>
      <c r="V2383" s="6">
        <f>T2383/U2383</f>
        <v>6</v>
      </c>
      <c r="W2383">
        <v>269</v>
      </c>
      <c r="X2383">
        <v>24</v>
      </c>
      <c r="Y2383" s="6">
        <f>W2383/X2383</f>
        <v>11.208333333333334</v>
      </c>
      <c r="Z2383" s="6">
        <f>ROUND(Y2383,1)</f>
        <v>11.2</v>
      </c>
      <c r="AB2383" s="241"/>
      <c r="AC2383" s="241"/>
      <c r="AD2383" s="6"/>
      <c r="AE2383" s="241"/>
      <c r="AF2383" s="241"/>
    </row>
    <row r="2384" spans="1:32" ht="19.5" customHeight="1" x14ac:dyDescent="0.25">
      <c r="A2384" s="156">
        <v>41026</v>
      </c>
      <c r="B2384" s="157" t="s">
        <v>1872</v>
      </c>
      <c r="C2384" s="150" t="s">
        <v>1873</v>
      </c>
      <c r="D2384" s="168">
        <v>4</v>
      </c>
      <c r="E2384" s="168" t="s">
        <v>31</v>
      </c>
      <c r="F2384" s="168" t="s">
        <v>12529</v>
      </c>
      <c r="G2384" s="165">
        <v>41.96</v>
      </c>
      <c r="H2384" s="161">
        <v>39</v>
      </c>
      <c r="I2384" s="101">
        <f>H2384/D2384</f>
        <v>9.75</v>
      </c>
      <c r="J2384" s="162">
        <v>41.96</v>
      </c>
      <c r="K2384" s="162">
        <v>39</v>
      </c>
      <c r="L2384" s="102">
        <f>K2384/D2384</f>
        <v>9.75</v>
      </c>
      <c r="M2384" s="160">
        <v>41.96</v>
      </c>
      <c r="N2384" s="161">
        <v>39</v>
      </c>
      <c r="O2384" s="101">
        <f>N2384/D2384</f>
        <v>9.75</v>
      </c>
      <c r="P2384" s="162">
        <v>41.96</v>
      </c>
      <c r="Q2384" s="162">
        <v>39</v>
      </c>
      <c r="R2384" s="102">
        <f>Q2384/D2384</f>
        <v>9.75</v>
      </c>
      <c r="S2384" s="5">
        <v>4</v>
      </c>
      <c r="T2384">
        <v>24</v>
      </c>
      <c r="U2384">
        <v>4</v>
      </c>
      <c r="V2384" s="6">
        <f>T2384/U2384</f>
        <v>6</v>
      </c>
      <c r="W2384">
        <v>269</v>
      </c>
      <c r="X2384">
        <v>24</v>
      </c>
      <c r="Y2384" s="6">
        <f>W2384/X2384</f>
        <v>11.208333333333334</v>
      </c>
      <c r="Z2384" s="6">
        <f>ROUND(Y2384,1)</f>
        <v>11.2</v>
      </c>
      <c r="AB2384" s="241"/>
      <c r="AC2384" s="241"/>
      <c r="AD2384" s="6"/>
      <c r="AE2384" s="241"/>
      <c r="AF2384" s="241"/>
    </row>
    <row r="2385" spans="1:32" ht="19.5" customHeight="1" x14ac:dyDescent="0.25">
      <c r="A2385" s="156">
        <v>41023</v>
      </c>
      <c r="B2385" s="157" t="s">
        <v>1868</v>
      </c>
      <c r="C2385" s="150" t="s">
        <v>1869</v>
      </c>
      <c r="D2385" s="168">
        <v>4</v>
      </c>
      <c r="E2385" s="168" t="s">
        <v>31</v>
      </c>
      <c r="F2385" s="168" t="s">
        <v>12529</v>
      </c>
      <c r="G2385" s="165">
        <v>41.96</v>
      </c>
      <c r="H2385" s="161">
        <v>39</v>
      </c>
      <c r="I2385" s="101">
        <f>H2385/D2385</f>
        <v>9.75</v>
      </c>
      <c r="J2385" s="162">
        <v>41.96</v>
      </c>
      <c r="K2385" s="162">
        <v>39</v>
      </c>
      <c r="L2385" s="102">
        <f>K2385/D2385</f>
        <v>9.75</v>
      </c>
      <c r="M2385" s="160">
        <v>41.96</v>
      </c>
      <c r="N2385" s="161">
        <v>39</v>
      </c>
      <c r="O2385" s="101">
        <f>N2385/D2385</f>
        <v>9.75</v>
      </c>
      <c r="P2385" s="162">
        <v>41.96</v>
      </c>
      <c r="Q2385" s="162">
        <v>39</v>
      </c>
      <c r="R2385" s="102">
        <f>Q2385/D2385</f>
        <v>9.75</v>
      </c>
      <c r="S2385" s="5">
        <v>4</v>
      </c>
      <c r="T2385">
        <v>24</v>
      </c>
      <c r="U2385">
        <v>4</v>
      </c>
      <c r="V2385" s="6">
        <f>T2385/U2385</f>
        <v>6</v>
      </c>
      <c r="W2385">
        <v>269</v>
      </c>
      <c r="X2385">
        <v>24</v>
      </c>
      <c r="Y2385" s="6">
        <f>W2385/X2385</f>
        <v>11.208333333333334</v>
      </c>
      <c r="Z2385" s="6">
        <f>ROUND(Y2385,1)</f>
        <v>11.2</v>
      </c>
      <c r="AB2385" s="241"/>
      <c r="AC2385" s="241"/>
      <c r="AD2385" s="6"/>
      <c r="AE2385" s="241"/>
      <c r="AF2385" s="241"/>
    </row>
    <row r="2386" spans="1:32" ht="19.5" customHeight="1" x14ac:dyDescent="0.25">
      <c r="A2386" s="156">
        <v>41955</v>
      </c>
      <c r="B2386" s="157" t="s">
        <v>1899</v>
      </c>
      <c r="C2386" s="150" t="s">
        <v>1900</v>
      </c>
      <c r="D2386" s="168">
        <v>2</v>
      </c>
      <c r="E2386" s="168" t="s">
        <v>22</v>
      </c>
      <c r="F2386" s="168" t="s">
        <v>12546</v>
      </c>
      <c r="G2386" s="165">
        <v>42</v>
      </c>
      <c r="H2386" s="161">
        <v>42</v>
      </c>
      <c r="I2386" s="101">
        <f>H2386/D2386</f>
        <v>21</v>
      </c>
      <c r="J2386" s="162">
        <v>42</v>
      </c>
      <c r="K2386" s="162">
        <v>42</v>
      </c>
      <c r="L2386" s="102">
        <f>K2386/D2386</f>
        <v>21</v>
      </c>
      <c r="M2386" s="160">
        <v>42</v>
      </c>
      <c r="N2386" s="161">
        <v>42</v>
      </c>
      <c r="O2386" s="101">
        <f>N2386/D2386</f>
        <v>21</v>
      </c>
      <c r="P2386" s="162">
        <v>42</v>
      </c>
      <c r="Q2386" s="162">
        <v>42</v>
      </c>
      <c r="R2386" s="102">
        <f>Q2386/D2386</f>
        <v>21</v>
      </c>
      <c r="S2386" s="5">
        <v>2</v>
      </c>
      <c r="T2386">
        <v>2</v>
      </c>
      <c r="U2386">
        <v>2</v>
      </c>
      <c r="V2386" s="6">
        <f>T2386/U2386</f>
        <v>1</v>
      </c>
      <c r="W2386">
        <v>338</v>
      </c>
      <c r="X2386">
        <v>2</v>
      </c>
      <c r="Y2386" s="6">
        <f>W2386/X2386</f>
        <v>169</v>
      </c>
      <c r="Z2386" s="6">
        <f>ROUND(Y2386,1)</f>
        <v>169</v>
      </c>
      <c r="AB2386" s="241"/>
      <c r="AC2386" s="241"/>
      <c r="AD2386" s="6"/>
      <c r="AE2386" s="241"/>
      <c r="AF2386" s="241"/>
    </row>
    <row r="2387" spans="1:32" ht="19.5" customHeight="1" x14ac:dyDescent="0.25">
      <c r="A2387" s="156">
        <v>41021</v>
      </c>
      <c r="B2387" s="157" t="s">
        <v>1866</v>
      </c>
      <c r="C2387" s="150" t="s">
        <v>1867</v>
      </c>
      <c r="D2387" s="168">
        <v>4</v>
      </c>
      <c r="E2387" s="168" t="s">
        <v>31</v>
      </c>
      <c r="F2387" s="168" t="s">
        <v>12529</v>
      </c>
      <c r="G2387" s="165">
        <v>41.96</v>
      </c>
      <c r="H2387" s="161">
        <v>38.99</v>
      </c>
      <c r="I2387" s="101">
        <f>H2387/D2387</f>
        <v>9.7475000000000005</v>
      </c>
      <c r="J2387" s="162">
        <v>41.96</v>
      </c>
      <c r="K2387" s="162">
        <v>38.99</v>
      </c>
      <c r="L2387" s="102">
        <f>K2387/D2387</f>
        <v>9.7475000000000005</v>
      </c>
      <c r="M2387" s="160">
        <v>41.96</v>
      </c>
      <c r="N2387" s="161">
        <v>38.99</v>
      </c>
      <c r="O2387" s="101">
        <f>N2387/D2387</f>
        <v>9.7475000000000005</v>
      </c>
      <c r="P2387" s="162">
        <v>41.96</v>
      </c>
      <c r="Q2387" s="162">
        <v>38.99</v>
      </c>
      <c r="R2387" s="102">
        <f>Q2387/D2387</f>
        <v>9.7475000000000005</v>
      </c>
      <c r="S2387" s="5">
        <v>4</v>
      </c>
      <c r="T2387">
        <v>24</v>
      </c>
      <c r="U2387">
        <v>4</v>
      </c>
      <c r="V2387" s="6">
        <f>T2387/U2387</f>
        <v>6</v>
      </c>
      <c r="W2387">
        <v>269</v>
      </c>
      <c r="X2387">
        <v>24</v>
      </c>
      <c r="Y2387" s="6">
        <f>W2387/X2387</f>
        <v>11.208333333333334</v>
      </c>
      <c r="Z2387" s="6">
        <f>ROUND(Y2387,1)</f>
        <v>11.2</v>
      </c>
      <c r="AB2387" s="241"/>
      <c r="AC2387" s="241"/>
      <c r="AD2387" s="6"/>
      <c r="AE2387" s="241"/>
      <c r="AF2387" s="241"/>
    </row>
    <row r="2388" spans="1:32" ht="19.5" customHeight="1" x14ac:dyDescent="0.25">
      <c r="A2388" s="156">
        <v>40024</v>
      </c>
      <c r="B2388" s="157" t="s">
        <v>949</v>
      </c>
      <c r="C2388" s="158" t="s">
        <v>1804</v>
      </c>
      <c r="D2388" s="168">
        <v>1</v>
      </c>
      <c r="E2388" s="168" t="s">
        <v>194</v>
      </c>
      <c r="F2388" s="168"/>
      <c r="G2388" s="165">
        <v>174</v>
      </c>
      <c r="H2388" s="161">
        <v>174</v>
      </c>
      <c r="I2388" s="101">
        <f>H2388/D2388</f>
        <v>174</v>
      </c>
      <c r="J2388" s="162">
        <v>174</v>
      </c>
      <c r="K2388" s="162">
        <v>174</v>
      </c>
      <c r="L2388" s="102">
        <f>K2388/D2388</f>
        <v>174</v>
      </c>
      <c r="M2388" s="160">
        <v>174</v>
      </c>
      <c r="N2388" s="161">
        <v>174</v>
      </c>
      <c r="O2388" s="101">
        <f>N2388/D2388</f>
        <v>174</v>
      </c>
      <c r="P2388" s="162">
        <v>174</v>
      </c>
      <c r="Q2388" s="162">
        <v>174</v>
      </c>
      <c r="R2388" s="102">
        <f>Q2388/D2388</f>
        <v>174</v>
      </c>
      <c r="S2388" s="5">
        <v>1</v>
      </c>
      <c r="T2388">
        <v>1</v>
      </c>
      <c r="U2388">
        <v>1</v>
      </c>
      <c r="V2388" s="6">
        <f>T2388/U2388</f>
        <v>1</v>
      </c>
      <c r="W2388" t="s">
        <v>195</v>
      </c>
      <c r="X2388">
        <v>1</v>
      </c>
      <c r="Y2388" s="6">
        <f>W2388/X2388</f>
        <v>1690</v>
      </c>
      <c r="Z2388" s="6">
        <f>ROUND(Y2388,1)</f>
        <v>1690</v>
      </c>
      <c r="AB2388" s="241"/>
      <c r="AC2388" s="241"/>
      <c r="AD2388" s="6"/>
      <c r="AE2388" s="241"/>
      <c r="AF2388" s="241"/>
    </row>
    <row r="2389" spans="1:32" ht="19.5" customHeight="1" x14ac:dyDescent="0.25">
      <c r="A2389" s="156">
        <v>40076</v>
      </c>
      <c r="B2389" s="157" t="s">
        <v>949</v>
      </c>
      <c r="C2389" s="158" t="s">
        <v>1805</v>
      </c>
      <c r="D2389" s="168">
        <v>1</v>
      </c>
      <c r="E2389" s="168" t="s">
        <v>194</v>
      </c>
      <c r="F2389" s="168"/>
      <c r="G2389" s="165">
        <v>174</v>
      </c>
      <c r="H2389" s="161">
        <v>174</v>
      </c>
      <c r="I2389" s="101">
        <f>H2389/D2389</f>
        <v>174</v>
      </c>
      <c r="J2389" s="162">
        <v>174</v>
      </c>
      <c r="K2389" s="162">
        <v>174</v>
      </c>
      <c r="L2389" s="102">
        <f>K2389/D2389</f>
        <v>174</v>
      </c>
      <c r="M2389" s="160">
        <v>174</v>
      </c>
      <c r="N2389" s="161">
        <v>174</v>
      </c>
      <c r="O2389" s="101">
        <f>N2389/D2389</f>
        <v>174</v>
      </c>
      <c r="P2389" s="162">
        <v>174</v>
      </c>
      <c r="Q2389" s="162">
        <v>174</v>
      </c>
      <c r="R2389" s="102">
        <f>Q2389/D2389</f>
        <v>174</v>
      </c>
      <c r="S2389" s="5">
        <v>1</v>
      </c>
      <c r="T2389">
        <v>1</v>
      </c>
      <c r="U2389">
        <v>1</v>
      </c>
      <c r="V2389" s="6">
        <f>T2389/U2389</f>
        <v>1</v>
      </c>
      <c r="W2389" t="s">
        <v>195</v>
      </c>
      <c r="X2389">
        <v>1</v>
      </c>
      <c r="Y2389" s="6">
        <f>W2389/X2389</f>
        <v>1690</v>
      </c>
      <c r="Z2389" s="6">
        <f>ROUND(Y2389,1)</f>
        <v>1690</v>
      </c>
      <c r="AB2389" s="241"/>
      <c r="AC2389" s="241"/>
      <c r="AD2389" s="6"/>
      <c r="AE2389" s="241"/>
      <c r="AF2389" s="241"/>
    </row>
    <row r="2390" spans="1:32" ht="19.5" customHeight="1" x14ac:dyDescent="0.25">
      <c r="A2390" s="156">
        <v>41959</v>
      </c>
      <c r="B2390" s="157" t="s">
        <v>949</v>
      </c>
      <c r="C2390" s="150" t="s">
        <v>1901</v>
      </c>
      <c r="D2390" s="168">
        <v>1</v>
      </c>
      <c r="E2390" s="168" t="s">
        <v>194</v>
      </c>
      <c r="F2390" s="168"/>
      <c r="G2390" s="165">
        <v>174</v>
      </c>
      <c r="H2390" s="161">
        <v>174</v>
      </c>
      <c r="I2390" s="101">
        <f>H2390/D2390</f>
        <v>174</v>
      </c>
      <c r="J2390" s="162">
        <v>174</v>
      </c>
      <c r="K2390" s="162">
        <v>174</v>
      </c>
      <c r="L2390" s="102">
        <f>K2390/D2390</f>
        <v>174</v>
      </c>
      <c r="M2390" s="160">
        <v>174</v>
      </c>
      <c r="N2390" s="161">
        <v>174</v>
      </c>
      <c r="O2390" s="101">
        <f>N2390/D2390</f>
        <v>174</v>
      </c>
      <c r="P2390" s="162">
        <v>174</v>
      </c>
      <c r="Q2390" s="162">
        <v>174</v>
      </c>
      <c r="R2390" s="102">
        <f>Q2390/D2390</f>
        <v>174</v>
      </c>
      <c r="S2390" s="5">
        <v>1</v>
      </c>
      <c r="T2390">
        <v>1</v>
      </c>
      <c r="U2390">
        <v>1</v>
      </c>
      <c r="V2390" s="6">
        <f>T2390/U2390</f>
        <v>1</v>
      </c>
      <c r="W2390" t="s">
        <v>195</v>
      </c>
      <c r="X2390">
        <v>1</v>
      </c>
      <c r="Y2390" s="6">
        <f>W2390/X2390</f>
        <v>1690</v>
      </c>
      <c r="Z2390" s="6">
        <f>ROUND(Y2390,1)</f>
        <v>1690</v>
      </c>
      <c r="AB2390" s="241"/>
      <c r="AC2390" s="241"/>
      <c r="AD2390" s="6"/>
      <c r="AE2390" s="241"/>
      <c r="AF2390" s="241"/>
    </row>
    <row r="2391" spans="1:32" ht="19.5" customHeight="1" x14ac:dyDescent="0.25">
      <c r="A2391" s="156">
        <v>36035</v>
      </c>
      <c r="B2391" s="157" t="s">
        <v>1504</v>
      </c>
      <c r="C2391" s="158" t="s">
        <v>1505</v>
      </c>
      <c r="D2391" s="168">
        <v>4</v>
      </c>
      <c r="E2391" s="168" t="s">
        <v>31</v>
      </c>
      <c r="F2391" s="168" t="s">
        <v>12500</v>
      </c>
      <c r="G2391" s="165">
        <v>37.479999999999997</v>
      </c>
      <c r="H2391" s="161">
        <v>37.479999999999997</v>
      </c>
      <c r="I2391" s="101">
        <f>H2391/D2391</f>
        <v>9.3699999999999992</v>
      </c>
      <c r="J2391" s="162">
        <v>37.479999999999997</v>
      </c>
      <c r="K2391" s="162">
        <v>37.479999999999997</v>
      </c>
      <c r="L2391" s="102">
        <f>K2391/D2391</f>
        <v>9.3699999999999992</v>
      </c>
      <c r="M2391" s="160">
        <v>37.479999999999997</v>
      </c>
      <c r="N2391" s="161">
        <v>37.479999999999997</v>
      </c>
      <c r="O2391" s="101">
        <f>N2391/D2391</f>
        <v>9.3699999999999992</v>
      </c>
      <c r="P2391" s="162">
        <v>37.479999999999997</v>
      </c>
      <c r="Q2391" s="162">
        <v>37.479999999999997</v>
      </c>
      <c r="R2391" s="102">
        <f>Q2391/D2391</f>
        <v>9.3699999999999992</v>
      </c>
      <c r="S2391" s="5">
        <v>4</v>
      </c>
      <c r="T2391">
        <v>24</v>
      </c>
      <c r="U2391">
        <v>4</v>
      </c>
      <c r="V2391" s="6">
        <f>T2391/U2391</f>
        <v>6</v>
      </c>
      <c r="W2391">
        <v>288</v>
      </c>
      <c r="X2391">
        <v>24</v>
      </c>
      <c r="Y2391" s="6">
        <f>W2391/X2391</f>
        <v>12</v>
      </c>
      <c r="Z2391" s="6">
        <f>ROUND(Y2391,1)</f>
        <v>12</v>
      </c>
      <c r="AB2391" s="241"/>
      <c r="AC2391" s="241"/>
      <c r="AD2391" s="6"/>
      <c r="AE2391" s="241"/>
      <c r="AF2391" s="241"/>
    </row>
    <row r="2392" spans="1:32" ht="19.5" customHeight="1" x14ac:dyDescent="0.25">
      <c r="A2392" s="156">
        <v>36036</v>
      </c>
      <c r="B2392" s="157" t="s">
        <v>1506</v>
      </c>
      <c r="C2392" s="158" t="s">
        <v>1507</v>
      </c>
      <c r="D2392" s="168">
        <v>4</v>
      </c>
      <c r="E2392" s="168" t="s">
        <v>31</v>
      </c>
      <c r="F2392" s="168" t="s">
        <v>12500</v>
      </c>
      <c r="G2392" s="165">
        <v>37.479999999999997</v>
      </c>
      <c r="H2392" s="161">
        <v>37.479999999999997</v>
      </c>
      <c r="I2392" s="101">
        <f>H2392/D2392</f>
        <v>9.3699999999999992</v>
      </c>
      <c r="J2392" s="162">
        <v>37.479999999999997</v>
      </c>
      <c r="K2392" s="162">
        <v>37.479999999999997</v>
      </c>
      <c r="L2392" s="102">
        <f>K2392/D2392</f>
        <v>9.3699999999999992</v>
      </c>
      <c r="M2392" s="160">
        <v>37.479999999999997</v>
      </c>
      <c r="N2392" s="161">
        <v>37.479999999999997</v>
      </c>
      <c r="O2392" s="101">
        <f>N2392/D2392</f>
        <v>9.3699999999999992</v>
      </c>
      <c r="P2392" s="162">
        <v>37.479999999999997</v>
      </c>
      <c r="Q2392" s="162">
        <v>37.479999999999997</v>
      </c>
      <c r="R2392" s="102">
        <f>Q2392/D2392</f>
        <v>9.3699999999999992</v>
      </c>
      <c r="S2392" s="5">
        <v>4</v>
      </c>
      <c r="T2392">
        <v>24</v>
      </c>
      <c r="U2392">
        <v>4</v>
      </c>
      <c r="V2392" s="6">
        <f>T2392/U2392</f>
        <v>6</v>
      </c>
      <c r="W2392">
        <v>288</v>
      </c>
      <c r="X2392">
        <v>24</v>
      </c>
      <c r="Y2392" s="6">
        <f>W2392/X2392</f>
        <v>12</v>
      </c>
      <c r="Z2392" s="6">
        <f>ROUND(Y2392,1)</f>
        <v>12</v>
      </c>
      <c r="AB2392" s="241"/>
      <c r="AC2392" s="241"/>
      <c r="AD2392" s="6"/>
      <c r="AE2392" s="241"/>
      <c r="AF2392" s="241"/>
    </row>
    <row r="2393" spans="1:32" ht="19.5" customHeight="1" x14ac:dyDescent="0.25">
      <c r="A2393" s="156">
        <v>35933</v>
      </c>
      <c r="B2393" s="157"/>
      <c r="C2393" s="158" t="s">
        <v>1501</v>
      </c>
      <c r="D2393" s="168">
        <v>1</v>
      </c>
      <c r="E2393" s="168" t="s">
        <v>79</v>
      </c>
      <c r="F2393" s="168"/>
      <c r="G2393" s="165">
        <v>188</v>
      </c>
      <c r="H2393" s="161">
        <v>188</v>
      </c>
      <c r="I2393" s="101">
        <f>H2393/D2393</f>
        <v>188</v>
      </c>
      <c r="J2393" s="162">
        <v>188</v>
      </c>
      <c r="K2393" s="162">
        <v>188</v>
      </c>
      <c r="L2393" s="102">
        <f>K2393/D2393</f>
        <v>188</v>
      </c>
      <c r="M2393" s="160">
        <v>188</v>
      </c>
      <c r="N2393" s="161">
        <v>188</v>
      </c>
      <c r="O2393" s="101">
        <f>N2393/D2393</f>
        <v>188</v>
      </c>
      <c r="P2393" s="162">
        <v>188</v>
      </c>
      <c r="Q2393" s="162">
        <v>188</v>
      </c>
      <c r="R2393" s="102">
        <f>Q2393/D2393</f>
        <v>188</v>
      </c>
      <c r="S2393" s="5">
        <v>1</v>
      </c>
      <c r="T2393">
        <v>1</v>
      </c>
      <c r="U2393">
        <v>1</v>
      </c>
      <c r="V2393" s="6">
        <f>T2393/U2393</f>
        <v>1</v>
      </c>
      <c r="W2393" t="s">
        <v>80</v>
      </c>
      <c r="X2393">
        <v>1</v>
      </c>
      <c r="Y2393" s="6">
        <f>W2393/X2393</f>
        <v>1984</v>
      </c>
      <c r="Z2393" s="6">
        <f>ROUND(Y2393,1)</f>
        <v>1984</v>
      </c>
      <c r="AB2393" s="241"/>
      <c r="AC2393" s="241"/>
      <c r="AD2393" s="6"/>
      <c r="AE2393" s="241"/>
      <c r="AF2393" s="241"/>
    </row>
    <row r="2394" spans="1:32" ht="19.5" customHeight="1" x14ac:dyDescent="0.25">
      <c r="A2394" s="156">
        <v>35930</v>
      </c>
      <c r="B2394" s="157"/>
      <c r="C2394" s="158" t="s">
        <v>1499</v>
      </c>
      <c r="D2394" s="168">
        <v>1</v>
      </c>
      <c r="E2394" s="168" t="s">
        <v>79</v>
      </c>
      <c r="F2394" s="168"/>
      <c r="G2394" s="165">
        <v>188</v>
      </c>
      <c r="H2394" s="161">
        <v>188</v>
      </c>
      <c r="I2394" s="101">
        <f>H2394/D2394</f>
        <v>188</v>
      </c>
      <c r="J2394" s="162">
        <v>188</v>
      </c>
      <c r="K2394" s="162">
        <v>188</v>
      </c>
      <c r="L2394" s="102">
        <f>K2394/D2394</f>
        <v>188</v>
      </c>
      <c r="M2394" s="160">
        <v>188</v>
      </c>
      <c r="N2394" s="161">
        <v>188</v>
      </c>
      <c r="O2394" s="101">
        <f>N2394/D2394</f>
        <v>188</v>
      </c>
      <c r="P2394" s="162">
        <v>188</v>
      </c>
      <c r="Q2394" s="162">
        <v>188</v>
      </c>
      <c r="R2394" s="102">
        <f>Q2394/D2394</f>
        <v>188</v>
      </c>
      <c r="S2394" s="5">
        <v>1</v>
      </c>
      <c r="T2394">
        <v>1</v>
      </c>
      <c r="U2394">
        <v>1</v>
      </c>
      <c r="V2394" s="6">
        <f>T2394/U2394</f>
        <v>1</v>
      </c>
      <c r="W2394" t="s">
        <v>80</v>
      </c>
      <c r="X2394">
        <v>1</v>
      </c>
      <c r="Y2394" s="6">
        <f>W2394/X2394</f>
        <v>1984</v>
      </c>
      <c r="Z2394" s="6">
        <f>ROUND(Y2394,1)</f>
        <v>1984</v>
      </c>
      <c r="AB2394" s="241"/>
      <c r="AC2394" s="241"/>
      <c r="AD2394" s="6"/>
      <c r="AE2394" s="241"/>
      <c r="AF2394" s="241"/>
    </row>
    <row r="2395" spans="1:32" ht="19.5" customHeight="1" x14ac:dyDescent="0.25">
      <c r="A2395" s="156">
        <v>35936</v>
      </c>
      <c r="B2395" s="157"/>
      <c r="C2395" s="158" t="s">
        <v>1502</v>
      </c>
      <c r="D2395" s="168">
        <v>1</v>
      </c>
      <c r="E2395" s="168" t="s">
        <v>79</v>
      </c>
      <c r="F2395" s="168"/>
      <c r="G2395" s="165">
        <v>188</v>
      </c>
      <c r="H2395" s="161">
        <v>188</v>
      </c>
      <c r="I2395" s="101">
        <f>H2395/D2395</f>
        <v>188</v>
      </c>
      <c r="J2395" s="162">
        <v>188</v>
      </c>
      <c r="K2395" s="162">
        <v>188</v>
      </c>
      <c r="L2395" s="102">
        <f>K2395/D2395</f>
        <v>188</v>
      </c>
      <c r="M2395" s="160">
        <v>188</v>
      </c>
      <c r="N2395" s="161">
        <v>188</v>
      </c>
      <c r="O2395" s="101">
        <f>N2395/D2395</f>
        <v>188</v>
      </c>
      <c r="P2395" s="162">
        <v>188</v>
      </c>
      <c r="Q2395" s="162">
        <v>188</v>
      </c>
      <c r="R2395" s="102">
        <f>Q2395/D2395</f>
        <v>188</v>
      </c>
      <c r="S2395" s="5">
        <v>1</v>
      </c>
      <c r="T2395">
        <v>1</v>
      </c>
      <c r="U2395">
        <v>1</v>
      </c>
      <c r="V2395" s="6">
        <f>T2395/U2395</f>
        <v>1</v>
      </c>
      <c r="W2395" t="s">
        <v>80</v>
      </c>
      <c r="X2395">
        <v>1</v>
      </c>
      <c r="Y2395" s="6">
        <f>W2395/X2395</f>
        <v>1984</v>
      </c>
      <c r="Z2395" s="6">
        <f>ROUND(Y2395,1)</f>
        <v>1984</v>
      </c>
      <c r="AB2395" s="241"/>
      <c r="AC2395" s="241"/>
      <c r="AD2395" s="6"/>
      <c r="AE2395" s="241"/>
      <c r="AF2395" s="241"/>
    </row>
    <row r="2396" spans="1:32" ht="19.5" customHeight="1" x14ac:dyDescent="0.25">
      <c r="A2396" s="156">
        <v>35942</v>
      </c>
      <c r="B2396" s="157"/>
      <c r="C2396" s="158" t="s">
        <v>1503</v>
      </c>
      <c r="D2396" s="168">
        <v>1</v>
      </c>
      <c r="E2396" s="168" t="s">
        <v>79</v>
      </c>
      <c r="F2396" s="168"/>
      <c r="G2396" s="165">
        <v>188</v>
      </c>
      <c r="H2396" s="161">
        <v>188</v>
      </c>
      <c r="I2396" s="101">
        <f>H2396/D2396</f>
        <v>188</v>
      </c>
      <c r="J2396" s="162">
        <v>188</v>
      </c>
      <c r="K2396" s="162">
        <v>188</v>
      </c>
      <c r="L2396" s="102">
        <f>K2396/D2396</f>
        <v>188</v>
      </c>
      <c r="M2396" s="160">
        <v>188</v>
      </c>
      <c r="N2396" s="161">
        <v>188</v>
      </c>
      <c r="O2396" s="101">
        <f>N2396/D2396</f>
        <v>188</v>
      </c>
      <c r="P2396" s="162">
        <v>188</v>
      </c>
      <c r="Q2396" s="162">
        <v>188</v>
      </c>
      <c r="R2396" s="102">
        <f>Q2396/D2396</f>
        <v>188</v>
      </c>
      <c r="S2396" s="5">
        <v>1</v>
      </c>
      <c r="T2396">
        <v>1</v>
      </c>
      <c r="U2396">
        <v>1</v>
      </c>
      <c r="V2396" s="6">
        <f>T2396/U2396</f>
        <v>1</v>
      </c>
      <c r="W2396" t="s">
        <v>80</v>
      </c>
      <c r="X2396">
        <v>1</v>
      </c>
      <c r="Y2396" s="6">
        <f>W2396/X2396</f>
        <v>1984</v>
      </c>
      <c r="Z2396" s="6">
        <f>ROUND(Y2396,1)</f>
        <v>1984</v>
      </c>
      <c r="AB2396" s="241"/>
      <c r="AC2396" s="241"/>
      <c r="AD2396" s="6"/>
      <c r="AE2396" s="241"/>
      <c r="AF2396" s="241"/>
    </row>
    <row r="2397" spans="1:32" ht="19.5" customHeight="1" x14ac:dyDescent="0.25">
      <c r="A2397" s="156">
        <v>35931</v>
      </c>
      <c r="B2397" s="157"/>
      <c r="C2397" s="158" t="s">
        <v>1500</v>
      </c>
      <c r="D2397" s="168">
        <v>1</v>
      </c>
      <c r="E2397" s="168" t="s">
        <v>79</v>
      </c>
      <c r="F2397" s="168"/>
      <c r="G2397" s="165">
        <v>188</v>
      </c>
      <c r="H2397" s="161">
        <v>188</v>
      </c>
      <c r="I2397" s="101">
        <f>H2397/D2397</f>
        <v>188</v>
      </c>
      <c r="J2397" s="162">
        <v>188</v>
      </c>
      <c r="K2397" s="162">
        <v>188</v>
      </c>
      <c r="L2397" s="102">
        <f>K2397/D2397</f>
        <v>188</v>
      </c>
      <c r="M2397" s="160">
        <v>188</v>
      </c>
      <c r="N2397" s="161">
        <v>188</v>
      </c>
      <c r="O2397" s="101">
        <f>N2397/D2397</f>
        <v>188</v>
      </c>
      <c r="P2397" s="162">
        <v>188</v>
      </c>
      <c r="Q2397" s="162">
        <v>188</v>
      </c>
      <c r="R2397" s="102">
        <f>Q2397/D2397</f>
        <v>188</v>
      </c>
      <c r="S2397" s="5">
        <v>1</v>
      </c>
      <c r="T2397">
        <v>1</v>
      </c>
      <c r="U2397">
        <v>1</v>
      </c>
      <c r="V2397" s="6">
        <f>T2397/U2397</f>
        <v>1</v>
      </c>
      <c r="W2397" t="s">
        <v>80</v>
      </c>
      <c r="X2397">
        <v>1</v>
      </c>
      <c r="Y2397" s="6">
        <f>W2397/X2397</f>
        <v>1984</v>
      </c>
      <c r="Z2397" s="6">
        <f>ROUND(Y2397,1)</f>
        <v>1984</v>
      </c>
      <c r="AB2397" s="241"/>
      <c r="AC2397" s="241"/>
      <c r="AD2397" s="6"/>
      <c r="AE2397" s="241"/>
      <c r="AF2397" s="241"/>
    </row>
    <row r="2398" spans="1:32" ht="19.5" customHeight="1" x14ac:dyDescent="0.25">
      <c r="A2398" s="156">
        <v>35917</v>
      </c>
      <c r="B2398" s="157"/>
      <c r="C2398" s="158" t="s">
        <v>1497</v>
      </c>
      <c r="D2398" s="168">
        <v>1</v>
      </c>
      <c r="E2398" s="168" t="s">
        <v>229</v>
      </c>
      <c r="F2398" s="168"/>
      <c r="G2398" s="165">
        <v>83</v>
      </c>
      <c r="H2398" s="161">
        <v>83</v>
      </c>
      <c r="I2398" s="101">
        <f>H2398/D2398</f>
        <v>83</v>
      </c>
      <c r="J2398" s="162">
        <v>83</v>
      </c>
      <c r="K2398" s="162">
        <v>83</v>
      </c>
      <c r="L2398" s="102">
        <f>K2398/D2398</f>
        <v>83</v>
      </c>
      <c r="M2398" s="160">
        <v>83</v>
      </c>
      <c r="N2398" s="161">
        <v>83</v>
      </c>
      <c r="O2398" s="101">
        <f>N2398/D2398</f>
        <v>83</v>
      </c>
      <c r="P2398" s="162">
        <v>83</v>
      </c>
      <c r="Q2398" s="162">
        <v>83</v>
      </c>
      <c r="R2398" s="102">
        <f>Q2398/D2398</f>
        <v>83</v>
      </c>
      <c r="S2398" s="5">
        <v>1</v>
      </c>
      <c r="T2398">
        <v>1</v>
      </c>
      <c r="U2398">
        <v>1</v>
      </c>
      <c r="V2398" s="6">
        <f>T2398/U2398</f>
        <v>1</v>
      </c>
      <c r="W2398">
        <v>661</v>
      </c>
      <c r="X2398">
        <v>1</v>
      </c>
      <c r="Y2398" s="6">
        <f>W2398/X2398</f>
        <v>661</v>
      </c>
      <c r="Z2398" s="6">
        <f>ROUND(Y2398,1)</f>
        <v>661</v>
      </c>
      <c r="AB2398" s="241"/>
      <c r="AC2398" s="241"/>
      <c r="AD2398" s="6"/>
      <c r="AE2398" s="241"/>
      <c r="AF2398" s="241"/>
    </row>
    <row r="2399" spans="1:32" ht="19.5" customHeight="1" x14ac:dyDescent="0.25">
      <c r="A2399" s="156">
        <v>35914</v>
      </c>
      <c r="B2399" s="157"/>
      <c r="C2399" s="158" t="s">
        <v>1495</v>
      </c>
      <c r="D2399" s="168">
        <v>1</v>
      </c>
      <c r="E2399" s="168" t="s">
        <v>229</v>
      </c>
      <c r="F2399" s="168"/>
      <c r="G2399" s="165">
        <v>83</v>
      </c>
      <c r="H2399" s="161">
        <v>83</v>
      </c>
      <c r="I2399" s="101">
        <f>H2399/D2399</f>
        <v>83</v>
      </c>
      <c r="J2399" s="162">
        <v>83</v>
      </c>
      <c r="K2399" s="162">
        <v>83</v>
      </c>
      <c r="L2399" s="102">
        <f>K2399/D2399</f>
        <v>83</v>
      </c>
      <c r="M2399" s="160">
        <v>83</v>
      </c>
      <c r="N2399" s="161">
        <v>83</v>
      </c>
      <c r="O2399" s="101">
        <f>N2399/D2399</f>
        <v>83</v>
      </c>
      <c r="P2399" s="162">
        <v>83</v>
      </c>
      <c r="Q2399" s="162">
        <v>83</v>
      </c>
      <c r="R2399" s="102">
        <f>Q2399/D2399</f>
        <v>83</v>
      </c>
      <c r="S2399" s="5">
        <v>1</v>
      </c>
      <c r="T2399">
        <v>1</v>
      </c>
      <c r="U2399">
        <v>1</v>
      </c>
      <c r="V2399" s="6">
        <f>T2399/U2399</f>
        <v>1</v>
      </c>
      <c r="W2399">
        <v>661</v>
      </c>
      <c r="X2399">
        <v>1</v>
      </c>
      <c r="Y2399" s="6">
        <f>W2399/X2399</f>
        <v>661</v>
      </c>
      <c r="Z2399" s="6">
        <f>ROUND(Y2399,1)</f>
        <v>661</v>
      </c>
      <c r="AB2399" s="241"/>
      <c r="AC2399" s="241"/>
      <c r="AD2399" s="6"/>
      <c r="AE2399" s="241"/>
      <c r="AF2399" s="241"/>
    </row>
    <row r="2400" spans="1:32" ht="19.5" customHeight="1" x14ac:dyDescent="0.25">
      <c r="A2400" s="156">
        <v>35920</v>
      </c>
      <c r="B2400" s="157"/>
      <c r="C2400" s="158" t="s">
        <v>1498</v>
      </c>
      <c r="D2400" s="168">
        <v>1</v>
      </c>
      <c r="E2400" s="168" t="s">
        <v>229</v>
      </c>
      <c r="F2400" s="168"/>
      <c r="G2400" s="165">
        <v>83</v>
      </c>
      <c r="H2400" s="161">
        <v>83</v>
      </c>
      <c r="I2400" s="101">
        <f>H2400/D2400</f>
        <v>83</v>
      </c>
      <c r="J2400" s="162">
        <v>83</v>
      </c>
      <c r="K2400" s="162">
        <v>83</v>
      </c>
      <c r="L2400" s="102">
        <f>K2400/D2400</f>
        <v>83</v>
      </c>
      <c r="M2400" s="160">
        <v>83</v>
      </c>
      <c r="N2400" s="161">
        <v>83</v>
      </c>
      <c r="O2400" s="101">
        <f>N2400/D2400</f>
        <v>83</v>
      </c>
      <c r="P2400" s="162">
        <v>83</v>
      </c>
      <c r="Q2400" s="162">
        <v>83</v>
      </c>
      <c r="R2400" s="102">
        <f>Q2400/D2400</f>
        <v>83</v>
      </c>
      <c r="S2400" s="5">
        <v>1</v>
      </c>
      <c r="T2400">
        <v>1</v>
      </c>
      <c r="U2400">
        <v>1</v>
      </c>
      <c r="V2400" s="6">
        <f>T2400/U2400</f>
        <v>1</v>
      </c>
      <c r="W2400">
        <v>661</v>
      </c>
      <c r="X2400">
        <v>1</v>
      </c>
      <c r="Y2400" s="6">
        <f>W2400/X2400</f>
        <v>661</v>
      </c>
      <c r="Z2400" s="6">
        <f>ROUND(Y2400,1)</f>
        <v>661</v>
      </c>
      <c r="AB2400" s="241"/>
      <c r="AC2400" s="241"/>
      <c r="AD2400" s="6"/>
      <c r="AE2400" s="241"/>
      <c r="AF2400" s="241"/>
    </row>
    <row r="2401" spans="1:32" ht="19.5" customHeight="1" x14ac:dyDescent="0.25">
      <c r="A2401" s="156">
        <v>35915</v>
      </c>
      <c r="B2401" s="157"/>
      <c r="C2401" s="158" t="s">
        <v>1496</v>
      </c>
      <c r="D2401" s="168">
        <v>1</v>
      </c>
      <c r="E2401" s="168" t="s">
        <v>229</v>
      </c>
      <c r="F2401" s="168"/>
      <c r="G2401" s="165">
        <v>83</v>
      </c>
      <c r="H2401" s="161">
        <v>83</v>
      </c>
      <c r="I2401" s="101">
        <f>H2401/D2401</f>
        <v>83</v>
      </c>
      <c r="J2401" s="162">
        <v>83</v>
      </c>
      <c r="K2401" s="162">
        <v>83</v>
      </c>
      <c r="L2401" s="102">
        <f>K2401/D2401</f>
        <v>83</v>
      </c>
      <c r="M2401" s="160">
        <v>83</v>
      </c>
      <c r="N2401" s="161">
        <v>83</v>
      </c>
      <c r="O2401" s="101">
        <f>N2401/D2401</f>
        <v>83</v>
      </c>
      <c r="P2401" s="162">
        <v>83</v>
      </c>
      <c r="Q2401" s="162">
        <v>83</v>
      </c>
      <c r="R2401" s="102">
        <f>Q2401/D2401</f>
        <v>83</v>
      </c>
      <c r="S2401" s="5">
        <v>1</v>
      </c>
      <c r="T2401">
        <v>1</v>
      </c>
      <c r="U2401">
        <v>1</v>
      </c>
      <c r="V2401" s="6">
        <f>T2401/U2401</f>
        <v>1</v>
      </c>
      <c r="W2401">
        <v>661</v>
      </c>
      <c r="X2401">
        <v>1</v>
      </c>
      <c r="Y2401" s="6">
        <f>W2401/X2401</f>
        <v>661</v>
      </c>
      <c r="Z2401" s="6">
        <f>ROUND(Y2401,1)</f>
        <v>661</v>
      </c>
      <c r="AB2401" s="241"/>
      <c r="AC2401" s="241"/>
      <c r="AD2401" s="6"/>
      <c r="AE2401" s="241"/>
      <c r="AF2401" s="241"/>
    </row>
    <row r="2402" spans="1:32" ht="19.5" customHeight="1" x14ac:dyDescent="0.25">
      <c r="A2402" s="156">
        <v>58812</v>
      </c>
      <c r="B2402" s="157" t="s">
        <v>3333</v>
      </c>
      <c r="C2402" s="158" t="s">
        <v>3334</v>
      </c>
      <c r="D2402" s="168">
        <v>12</v>
      </c>
      <c r="E2402" s="168" t="s">
        <v>22</v>
      </c>
      <c r="F2402" s="168" t="s">
        <v>12523</v>
      </c>
      <c r="G2402" s="165">
        <v>31.2</v>
      </c>
      <c r="H2402" s="161">
        <v>29.4</v>
      </c>
      <c r="I2402" s="101">
        <f>H2402/D2402</f>
        <v>2.4499999999999997</v>
      </c>
      <c r="J2402" s="162">
        <v>31.2</v>
      </c>
      <c r="K2402" s="162">
        <v>29.4</v>
      </c>
      <c r="L2402" s="102">
        <f>K2402/D2402</f>
        <v>2.4499999999999997</v>
      </c>
      <c r="M2402" s="160">
        <v>31.2</v>
      </c>
      <c r="N2402" s="161">
        <v>29.4</v>
      </c>
      <c r="O2402" s="101">
        <f>N2402/D2402</f>
        <v>2.4499999999999997</v>
      </c>
      <c r="P2402" s="162">
        <v>31.2</v>
      </c>
      <c r="Q2402" s="162">
        <v>29.4</v>
      </c>
      <c r="R2402" s="102">
        <f>Q2402/D2402</f>
        <v>2.4499999999999997</v>
      </c>
      <c r="S2402" s="5">
        <v>12</v>
      </c>
      <c r="T2402">
        <v>12</v>
      </c>
      <c r="U2402">
        <v>12</v>
      </c>
      <c r="V2402" s="6">
        <f>T2402/U2402</f>
        <v>1</v>
      </c>
      <c r="W2402">
        <v>230.4</v>
      </c>
      <c r="X2402">
        <v>12</v>
      </c>
      <c r="Y2402" s="6">
        <f>W2402/X2402</f>
        <v>19.2</v>
      </c>
      <c r="Z2402" s="6">
        <f>ROUND(Y2402,1)</f>
        <v>19.2</v>
      </c>
      <c r="AB2402" s="241"/>
      <c r="AC2402" s="241"/>
      <c r="AD2402" s="6"/>
      <c r="AE2402" s="241"/>
      <c r="AF2402" s="241"/>
    </row>
    <row r="2403" spans="1:32" ht="19.5" customHeight="1" x14ac:dyDescent="0.25">
      <c r="A2403" s="156">
        <v>58818</v>
      </c>
      <c r="B2403" s="157" t="s">
        <v>3337</v>
      </c>
      <c r="C2403" s="158" t="s">
        <v>3338</v>
      </c>
      <c r="D2403" s="168">
        <v>12</v>
      </c>
      <c r="E2403" s="168" t="s">
        <v>22</v>
      </c>
      <c r="F2403" s="168" t="s">
        <v>12523</v>
      </c>
      <c r="G2403" s="165">
        <v>31.2</v>
      </c>
      <c r="H2403" s="161">
        <v>29.4</v>
      </c>
      <c r="I2403" s="101">
        <f>H2403/D2403</f>
        <v>2.4499999999999997</v>
      </c>
      <c r="J2403" s="162">
        <v>31.2</v>
      </c>
      <c r="K2403" s="162">
        <v>29.4</v>
      </c>
      <c r="L2403" s="102">
        <f>K2403/D2403</f>
        <v>2.4499999999999997</v>
      </c>
      <c r="M2403" s="160">
        <v>31.2</v>
      </c>
      <c r="N2403" s="161">
        <v>29.4</v>
      </c>
      <c r="O2403" s="101">
        <f>N2403/D2403</f>
        <v>2.4499999999999997</v>
      </c>
      <c r="P2403" s="162">
        <v>31.2</v>
      </c>
      <c r="Q2403" s="162">
        <v>29.4</v>
      </c>
      <c r="R2403" s="102">
        <f>Q2403/D2403</f>
        <v>2.4499999999999997</v>
      </c>
      <c r="S2403" s="5">
        <v>12</v>
      </c>
      <c r="T2403">
        <v>12</v>
      </c>
      <c r="U2403">
        <v>12</v>
      </c>
      <c r="V2403" s="6">
        <f>T2403/U2403</f>
        <v>1</v>
      </c>
      <c r="W2403">
        <v>230.4</v>
      </c>
      <c r="X2403">
        <v>12</v>
      </c>
      <c r="Y2403" s="6">
        <f>W2403/X2403</f>
        <v>19.2</v>
      </c>
      <c r="Z2403" s="6">
        <f>ROUND(Y2403,1)</f>
        <v>19.2</v>
      </c>
      <c r="AB2403" s="241"/>
      <c r="AC2403" s="241"/>
      <c r="AD2403" s="6"/>
      <c r="AE2403" s="241"/>
      <c r="AF2403" s="241"/>
    </row>
    <row r="2404" spans="1:32" ht="19.5" customHeight="1" x14ac:dyDescent="0.25">
      <c r="A2404" s="156">
        <v>58819</v>
      </c>
      <c r="B2404" s="157" t="s">
        <v>3339</v>
      </c>
      <c r="C2404" s="158" t="s">
        <v>3340</v>
      </c>
      <c r="D2404" s="168">
        <v>12</v>
      </c>
      <c r="E2404" s="168" t="s">
        <v>22</v>
      </c>
      <c r="F2404" s="168" t="s">
        <v>12523</v>
      </c>
      <c r="G2404" s="165">
        <v>31.2</v>
      </c>
      <c r="H2404" s="161">
        <v>29.4</v>
      </c>
      <c r="I2404" s="101">
        <f>H2404/D2404</f>
        <v>2.4499999999999997</v>
      </c>
      <c r="J2404" s="162">
        <v>31.2</v>
      </c>
      <c r="K2404" s="162">
        <v>29.4</v>
      </c>
      <c r="L2404" s="102">
        <f>K2404/D2404</f>
        <v>2.4499999999999997</v>
      </c>
      <c r="M2404" s="160">
        <v>31.2</v>
      </c>
      <c r="N2404" s="161">
        <v>29.4</v>
      </c>
      <c r="O2404" s="101">
        <f>N2404/D2404</f>
        <v>2.4499999999999997</v>
      </c>
      <c r="P2404" s="162">
        <v>31.2</v>
      </c>
      <c r="Q2404" s="162">
        <v>29.4</v>
      </c>
      <c r="R2404" s="102">
        <f>Q2404/D2404</f>
        <v>2.4499999999999997</v>
      </c>
      <c r="S2404" s="5">
        <v>12</v>
      </c>
      <c r="T2404">
        <v>12</v>
      </c>
      <c r="U2404">
        <v>12</v>
      </c>
      <c r="V2404" s="6">
        <f>T2404/U2404</f>
        <v>1</v>
      </c>
      <c r="W2404">
        <v>230.4</v>
      </c>
      <c r="X2404">
        <v>12</v>
      </c>
      <c r="Y2404" s="6">
        <f>W2404/X2404</f>
        <v>19.2</v>
      </c>
      <c r="Z2404" s="6">
        <f>ROUND(Y2404,1)</f>
        <v>19.2</v>
      </c>
      <c r="AB2404" s="241"/>
      <c r="AC2404" s="241"/>
      <c r="AD2404" s="6"/>
      <c r="AE2404" s="241"/>
      <c r="AF2404" s="241"/>
    </row>
    <row r="2405" spans="1:32" ht="19.5" customHeight="1" x14ac:dyDescent="0.25">
      <c r="A2405" s="156">
        <v>58822</v>
      </c>
      <c r="B2405" s="157" t="s">
        <v>3341</v>
      </c>
      <c r="C2405" s="158" t="s">
        <v>3342</v>
      </c>
      <c r="D2405" s="168">
        <v>12</v>
      </c>
      <c r="E2405" s="168" t="s">
        <v>22</v>
      </c>
      <c r="F2405" s="168" t="s">
        <v>12523</v>
      </c>
      <c r="G2405" s="165">
        <v>31.2</v>
      </c>
      <c r="H2405" s="161">
        <v>29.4</v>
      </c>
      <c r="I2405" s="101">
        <f>H2405/D2405</f>
        <v>2.4499999999999997</v>
      </c>
      <c r="J2405" s="162">
        <v>31.2</v>
      </c>
      <c r="K2405" s="162">
        <v>29.4</v>
      </c>
      <c r="L2405" s="102">
        <f>K2405/D2405</f>
        <v>2.4499999999999997</v>
      </c>
      <c r="M2405" s="160">
        <v>31.2</v>
      </c>
      <c r="N2405" s="161">
        <v>29.4</v>
      </c>
      <c r="O2405" s="101">
        <f>N2405/D2405</f>
        <v>2.4499999999999997</v>
      </c>
      <c r="P2405" s="162">
        <v>31.2</v>
      </c>
      <c r="Q2405" s="162">
        <v>29.4</v>
      </c>
      <c r="R2405" s="102">
        <f>Q2405/D2405</f>
        <v>2.4499999999999997</v>
      </c>
      <c r="S2405" s="5">
        <v>12</v>
      </c>
      <c r="T2405">
        <v>12</v>
      </c>
      <c r="U2405">
        <v>12</v>
      </c>
      <c r="V2405" s="6">
        <f>T2405/U2405</f>
        <v>1</v>
      </c>
      <c r="W2405">
        <v>230.4</v>
      </c>
      <c r="X2405">
        <v>12</v>
      </c>
      <c r="Y2405" s="6">
        <f>W2405/X2405</f>
        <v>19.2</v>
      </c>
      <c r="Z2405" s="6">
        <f>ROUND(Y2405,1)</f>
        <v>19.2</v>
      </c>
      <c r="AB2405" s="241"/>
      <c r="AC2405" s="241"/>
      <c r="AD2405" s="6"/>
      <c r="AE2405" s="241"/>
      <c r="AF2405" s="241"/>
    </row>
    <row r="2406" spans="1:32" ht="19.5" customHeight="1" x14ac:dyDescent="0.25">
      <c r="A2406" s="156">
        <v>58856</v>
      </c>
      <c r="B2406" s="157" t="s">
        <v>3391</v>
      </c>
      <c r="C2406" s="158" t="s">
        <v>3392</v>
      </c>
      <c r="D2406" s="168">
        <v>12</v>
      </c>
      <c r="E2406" s="168" t="s">
        <v>22</v>
      </c>
      <c r="F2406" s="168" t="s">
        <v>12565</v>
      </c>
      <c r="G2406" s="165">
        <v>31.2</v>
      </c>
      <c r="H2406" s="161">
        <v>29.4</v>
      </c>
      <c r="I2406" s="101">
        <f>H2406/D2406</f>
        <v>2.4499999999999997</v>
      </c>
      <c r="J2406" s="162">
        <v>31.2</v>
      </c>
      <c r="K2406" s="162">
        <v>29.4</v>
      </c>
      <c r="L2406" s="102">
        <f>K2406/D2406</f>
        <v>2.4499999999999997</v>
      </c>
      <c r="M2406" s="160">
        <v>31.2</v>
      </c>
      <c r="N2406" s="161">
        <v>29.4</v>
      </c>
      <c r="O2406" s="101">
        <f>N2406/D2406</f>
        <v>2.4499999999999997</v>
      </c>
      <c r="P2406" s="162">
        <v>31.2</v>
      </c>
      <c r="Q2406" s="162">
        <v>29.4</v>
      </c>
      <c r="R2406" s="102">
        <f>Q2406/D2406</f>
        <v>2.4499999999999997</v>
      </c>
      <c r="S2406" s="5">
        <v>12</v>
      </c>
      <c r="T2406">
        <v>1</v>
      </c>
      <c r="U2406">
        <v>12</v>
      </c>
      <c r="V2406" s="6">
        <f>T2406/U2406</f>
        <v>8.3333333333333329E-2</v>
      </c>
      <c r="W2406">
        <v>230.4</v>
      </c>
      <c r="X2406">
        <v>1</v>
      </c>
      <c r="Y2406" s="6">
        <f>W2406/X2406</f>
        <v>230.4</v>
      </c>
      <c r="Z2406" s="6">
        <f>ROUND(Y2406,1)</f>
        <v>230.4</v>
      </c>
      <c r="AB2406" s="241"/>
      <c r="AC2406" s="241"/>
      <c r="AD2406" s="6"/>
      <c r="AE2406" s="241"/>
      <c r="AF2406" s="241"/>
    </row>
    <row r="2407" spans="1:32" ht="19.5" customHeight="1" x14ac:dyDescent="0.25">
      <c r="A2407" s="156">
        <v>58857</v>
      </c>
      <c r="B2407" s="157" t="s">
        <v>3393</v>
      </c>
      <c r="C2407" s="158" t="s">
        <v>3394</v>
      </c>
      <c r="D2407" s="168">
        <v>12</v>
      </c>
      <c r="E2407" s="168" t="s">
        <v>22</v>
      </c>
      <c r="F2407" s="168" t="s">
        <v>12523</v>
      </c>
      <c r="G2407" s="165">
        <v>31.2</v>
      </c>
      <c r="H2407" s="161">
        <v>29.4</v>
      </c>
      <c r="I2407" s="101">
        <f>H2407/D2407</f>
        <v>2.4499999999999997</v>
      </c>
      <c r="J2407" s="162">
        <v>31.2</v>
      </c>
      <c r="K2407" s="162">
        <v>29.4</v>
      </c>
      <c r="L2407" s="102">
        <f>K2407/D2407</f>
        <v>2.4499999999999997</v>
      </c>
      <c r="M2407" s="160">
        <v>31.2</v>
      </c>
      <c r="N2407" s="161">
        <v>29.4</v>
      </c>
      <c r="O2407" s="101">
        <f>N2407/D2407</f>
        <v>2.4499999999999997</v>
      </c>
      <c r="P2407" s="162">
        <v>31.2</v>
      </c>
      <c r="Q2407" s="162">
        <v>29.4</v>
      </c>
      <c r="R2407" s="102">
        <f>Q2407/D2407</f>
        <v>2.4499999999999997</v>
      </c>
      <c r="S2407" s="5">
        <v>12</v>
      </c>
      <c r="T2407" s="11">
        <v>12</v>
      </c>
      <c r="U2407" s="11">
        <v>12</v>
      </c>
      <c r="V2407" s="6">
        <f>T2407/U2407</f>
        <v>1</v>
      </c>
      <c r="W2407" s="11">
        <v>230.4</v>
      </c>
      <c r="X2407" s="11">
        <v>12</v>
      </c>
      <c r="Y2407" s="6">
        <f>W2407/X2407</f>
        <v>19.2</v>
      </c>
      <c r="Z2407" s="6">
        <f>ROUND(Y2407,1)</f>
        <v>19.2</v>
      </c>
      <c r="AA2407" s="11"/>
      <c r="AB2407" s="241"/>
      <c r="AC2407" s="241"/>
      <c r="AD2407" s="6"/>
      <c r="AE2407" s="241"/>
      <c r="AF2407" s="241"/>
    </row>
    <row r="2408" spans="1:32" ht="19.5" customHeight="1" x14ac:dyDescent="0.25">
      <c r="A2408" s="156">
        <v>58870</v>
      </c>
      <c r="B2408" s="157" t="s">
        <v>3417</v>
      </c>
      <c r="C2408" s="158" t="s">
        <v>3418</v>
      </c>
      <c r="D2408" s="168">
        <v>12</v>
      </c>
      <c r="E2408" s="168" t="s">
        <v>22</v>
      </c>
      <c r="F2408" s="168" t="s">
        <v>12494</v>
      </c>
      <c r="G2408" s="165">
        <v>32.04</v>
      </c>
      <c r="H2408" s="161">
        <v>29.4</v>
      </c>
      <c r="I2408" s="101">
        <f>H2408/D2408</f>
        <v>2.4499999999999997</v>
      </c>
      <c r="J2408" s="162">
        <v>32.04</v>
      </c>
      <c r="K2408" s="162">
        <v>29.4</v>
      </c>
      <c r="L2408" s="102">
        <f>K2408/D2408</f>
        <v>2.4499999999999997</v>
      </c>
      <c r="M2408" s="160">
        <v>32.04</v>
      </c>
      <c r="N2408" s="161">
        <v>29.4</v>
      </c>
      <c r="O2408" s="101">
        <f>N2408/D2408</f>
        <v>2.4499999999999997</v>
      </c>
      <c r="P2408" s="162">
        <v>32.04</v>
      </c>
      <c r="Q2408" s="162">
        <v>29.4</v>
      </c>
      <c r="R2408" s="102">
        <f>Q2408/D2408</f>
        <v>2.4499999999999997</v>
      </c>
      <c r="S2408" s="5">
        <v>12</v>
      </c>
      <c r="T2408">
        <v>12</v>
      </c>
      <c r="U2408">
        <v>12</v>
      </c>
      <c r="V2408" s="6">
        <f>T2408/U2408</f>
        <v>1</v>
      </c>
      <c r="W2408">
        <v>288</v>
      </c>
      <c r="X2408">
        <v>12</v>
      </c>
      <c r="Y2408" s="6">
        <f>W2408/X2408</f>
        <v>24</v>
      </c>
      <c r="Z2408" s="6">
        <f>ROUND(Y2408,1)</f>
        <v>24</v>
      </c>
      <c r="AB2408" s="241"/>
      <c r="AC2408" s="241"/>
      <c r="AD2408" s="6"/>
      <c r="AE2408" s="241"/>
      <c r="AF2408" s="241"/>
    </row>
    <row r="2409" spans="1:32" ht="19.5" customHeight="1" x14ac:dyDescent="0.25">
      <c r="A2409" s="156">
        <v>58869</v>
      </c>
      <c r="B2409" s="157" t="s">
        <v>3415</v>
      </c>
      <c r="C2409" s="158" t="s">
        <v>3416</v>
      </c>
      <c r="D2409" s="168">
        <v>12</v>
      </c>
      <c r="E2409" s="168" t="s">
        <v>22</v>
      </c>
      <c r="F2409" s="168" t="s">
        <v>12494</v>
      </c>
      <c r="G2409" s="165">
        <v>32.04</v>
      </c>
      <c r="H2409" s="161">
        <v>29.4</v>
      </c>
      <c r="I2409" s="101">
        <f>H2409/D2409</f>
        <v>2.4499999999999997</v>
      </c>
      <c r="J2409" s="162">
        <v>32.04</v>
      </c>
      <c r="K2409" s="162">
        <v>29.4</v>
      </c>
      <c r="L2409" s="102">
        <f>K2409/D2409</f>
        <v>2.4499999999999997</v>
      </c>
      <c r="M2409" s="160">
        <v>32.04</v>
      </c>
      <c r="N2409" s="161">
        <v>29.4</v>
      </c>
      <c r="O2409" s="101">
        <f>N2409/D2409</f>
        <v>2.4499999999999997</v>
      </c>
      <c r="P2409" s="162">
        <v>32.04</v>
      </c>
      <c r="Q2409" s="162">
        <v>29.4</v>
      </c>
      <c r="R2409" s="102">
        <f>Q2409/D2409</f>
        <v>2.4499999999999997</v>
      </c>
      <c r="S2409" s="5">
        <v>12</v>
      </c>
      <c r="T2409">
        <v>12</v>
      </c>
      <c r="U2409">
        <v>12</v>
      </c>
      <c r="V2409" s="6">
        <f>T2409/U2409</f>
        <v>1</v>
      </c>
      <c r="W2409">
        <v>288</v>
      </c>
      <c r="X2409">
        <v>12</v>
      </c>
      <c r="Y2409" s="6">
        <f>W2409/X2409</f>
        <v>24</v>
      </c>
      <c r="Z2409" s="6">
        <f>ROUND(Y2409,1)</f>
        <v>24</v>
      </c>
      <c r="AB2409" s="241"/>
      <c r="AC2409" s="241"/>
      <c r="AD2409" s="6"/>
      <c r="AE2409" s="241"/>
      <c r="AF2409" s="241"/>
    </row>
    <row r="2410" spans="1:32" ht="19.5" customHeight="1" x14ac:dyDescent="0.25">
      <c r="A2410" s="156">
        <v>58871</v>
      </c>
      <c r="B2410" s="157" t="s">
        <v>3419</v>
      </c>
      <c r="C2410" s="158" t="s">
        <v>3420</v>
      </c>
      <c r="D2410" s="168">
        <v>12</v>
      </c>
      <c r="E2410" s="168" t="s">
        <v>22</v>
      </c>
      <c r="F2410" s="168" t="s">
        <v>12494</v>
      </c>
      <c r="G2410" s="165">
        <v>32.04</v>
      </c>
      <c r="H2410" s="161">
        <v>29.4</v>
      </c>
      <c r="I2410" s="101">
        <f>H2410/D2410</f>
        <v>2.4499999999999997</v>
      </c>
      <c r="J2410" s="162">
        <v>32.04</v>
      </c>
      <c r="K2410" s="162">
        <v>29.4</v>
      </c>
      <c r="L2410" s="102">
        <f>K2410/D2410</f>
        <v>2.4499999999999997</v>
      </c>
      <c r="M2410" s="160">
        <v>32.04</v>
      </c>
      <c r="N2410" s="161">
        <v>29.4</v>
      </c>
      <c r="O2410" s="101">
        <f>N2410/D2410</f>
        <v>2.4499999999999997</v>
      </c>
      <c r="P2410" s="162">
        <v>32.04</v>
      </c>
      <c r="Q2410" s="162">
        <v>29.4</v>
      </c>
      <c r="R2410" s="102">
        <f>Q2410/D2410</f>
        <v>2.4499999999999997</v>
      </c>
      <c r="S2410" s="5">
        <v>12</v>
      </c>
      <c r="T2410">
        <v>12</v>
      </c>
      <c r="U2410">
        <v>12</v>
      </c>
      <c r="V2410" s="6">
        <f>T2410/U2410</f>
        <v>1</v>
      </c>
      <c r="W2410">
        <v>288</v>
      </c>
      <c r="X2410">
        <v>12</v>
      </c>
      <c r="Y2410" s="6">
        <f>W2410/X2410</f>
        <v>24</v>
      </c>
      <c r="Z2410" s="6">
        <f>ROUND(Y2410,1)</f>
        <v>24</v>
      </c>
      <c r="AB2410" s="241"/>
      <c r="AC2410" s="241"/>
      <c r="AD2410" s="6"/>
      <c r="AE2410" s="241"/>
      <c r="AF2410" s="241"/>
    </row>
    <row r="2411" spans="1:32" ht="19.5" customHeight="1" x14ac:dyDescent="0.25">
      <c r="A2411" s="156">
        <v>58868</v>
      </c>
      <c r="B2411" s="157" t="s">
        <v>3413</v>
      </c>
      <c r="C2411" s="158" t="s">
        <v>3414</v>
      </c>
      <c r="D2411" s="168">
        <v>12</v>
      </c>
      <c r="E2411" s="168" t="s">
        <v>22</v>
      </c>
      <c r="F2411" s="168" t="s">
        <v>12494</v>
      </c>
      <c r="G2411" s="165">
        <v>32.04</v>
      </c>
      <c r="H2411" s="161">
        <v>29.4</v>
      </c>
      <c r="I2411" s="101">
        <f>H2411/D2411</f>
        <v>2.4499999999999997</v>
      </c>
      <c r="J2411" s="162">
        <v>32.04</v>
      </c>
      <c r="K2411" s="162">
        <v>29.4</v>
      </c>
      <c r="L2411" s="102">
        <f>K2411/D2411</f>
        <v>2.4499999999999997</v>
      </c>
      <c r="M2411" s="160">
        <v>32.04</v>
      </c>
      <c r="N2411" s="161">
        <v>29.4</v>
      </c>
      <c r="O2411" s="101">
        <f>N2411/D2411</f>
        <v>2.4499999999999997</v>
      </c>
      <c r="P2411" s="162">
        <v>32.04</v>
      </c>
      <c r="Q2411" s="162">
        <v>29.4</v>
      </c>
      <c r="R2411" s="102">
        <f>Q2411/D2411</f>
        <v>2.4499999999999997</v>
      </c>
      <c r="S2411" s="5">
        <v>12</v>
      </c>
      <c r="T2411">
        <v>12</v>
      </c>
      <c r="U2411">
        <v>12</v>
      </c>
      <c r="V2411" s="6">
        <f>T2411/U2411</f>
        <v>1</v>
      </c>
      <c r="W2411">
        <v>288</v>
      </c>
      <c r="X2411">
        <v>12</v>
      </c>
      <c r="Y2411" s="6">
        <f>W2411/X2411</f>
        <v>24</v>
      </c>
      <c r="Z2411" s="6">
        <f>ROUND(Y2411,1)</f>
        <v>24</v>
      </c>
      <c r="AB2411" s="241"/>
      <c r="AC2411" s="241"/>
      <c r="AD2411" s="6"/>
      <c r="AE2411" s="241"/>
      <c r="AF2411" s="241"/>
    </row>
    <row r="2412" spans="1:32" ht="19.5" customHeight="1" x14ac:dyDescent="0.25">
      <c r="A2412" s="156">
        <v>58867</v>
      </c>
      <c r="B2412" s="157" t="s">
        <v>3411</v>
      </c>
      <c r="C2412" s="158" t="s">
        <v>3412</v>
      </c>
      <c r="D2412" s="168">
        <v>12</v>
      </c>
      <c r="E2412" s="168" t="s">
        <v>22</v>
      </c>
      <c r="F2412" s="168" t="s">
        <v>12494</v>
      </c>
      <c r="G2412" s="165">
        <v>32.04</v>
      </c>
      <c r="H2412" s="161">
        <v>29.4</v>
      </c>
      <c r="I2412" s="101">
        <f>H2412/D2412</f>
        <v>2.4499999999999997</v>
      </c>
      <c r="J2412" s="162">
        <v>32.04</v>
      </c>
      <c r="K2412" s="162">
        <v>29.4</v>
      </c>
      <c r="L2412" s="102">
        <f>K2412/D2412</f>
        <v>2.4499999999999997</v>
      </c>
      <c r="M2412" s="160">
        <v>32.04</v>
      </c>
      <c r="N2412" s="161">
        <v>29.4</v>
      </c>
      <c r="O2412" s="101">
        <f>N2412/D2412</f>
        <v>2.4499999999999997</v>
      </c>
      <c r="P2412" s="162">
        <v>32.04</v>
      </c>
      <c r="Q2412" s="162">
        <v>29.4</v>
      </c>
      <c r="R2412" s="102">
        <f>Q2412/D2412</f>
        <v>2.4499999999999997</v>
      </c>
      <c r="S2412" s="5">
        <v>12</v>
      </c>
      <c r="T2412">
        <v>12</v>
      </c>
      <c r="U2412">
        <v>12</v>
      </c>
      <c r="V2412" s="6">
        <f>T2412/U2412</f>
        <v>1</v>
      </c>
      <c r="W2412">
        <v>288</v>
      </c>
      <c r="X2412">
        <v>12</v>
      </c>
      <c r="Y2412" s="6">
        <f>W2412/X2412</f>
        <v>24</v>
      </c>
      <c r="Z2412" s="6">
        <f>ROUND(Y2412,1)</f>
        <v>24</v>
      </c>
      <c r="AB2412" s="241"/>
      <c r="AC2412" s="241"/>
      <c r="AD2412" s="6"/>
      <c r="AE2412" s="241"/>
      <c r="AF2412" s="241"/>
    </row>
    <row r="2413" spans="1:32" ht="19.5" customHeight="1" x14ac:dyDescent="0.25">
      <c r="A2413" s="156">
        <v>58835</v>
      </c>
      <c r="B2413" s="157" t="s">
        <v>3367</v>
      </c>
      <c r="C2413" s="158" t="s">
        <v>3368</v>
      </c>
      <c r="D2413" s="168">
        <v>2</v>
      </c>
      <c r="E2413" s="168" t="s">
        <v>28</v>
      </c>
      <c r="F2413" s="168" t="s">
        <v>12496</v>
      </c>
      <c r="G2413" s="165">
        <v>36.5</v>
      </c>
      <c r="H2413" s="161">
        <v>33.5</v>
      </c>
      <c r="I2413" s="101">
        <f>H2413/D2413</f>
        <v>16.75</v>
      </c>
      <c r="J2413" s="162">
        <v>36.5</v>
      </c>
      <c r="K2413" s="162">
        <v>33.5</v>
      </c>
      <c r="L2413" s="102">
        <f>K2413/D2413</f>
        <v>16.75</v>
      </c>
      <c r="M2413" s="160">
        <v>36.5</v>
      </c>
      <c r="N2413" s="161">
        <v>33.5</v>
      </c>
      <c r="O2413" s="101">
        <f>N2413/D2413</f>
        <v>16.75</v>
      </c>
      <c r="P2413" s="162">
        <v>36.5</v>
      </c>
      <c r="Q2413" s="162">
        <v>33.5</v>
      </c>
      <c r="R2413" s="102">
        <f>Q2413/D2413</f>
        <v>16.75</v>
      </c>
      <c r="S2413" s="5">
        <v>2</v>
      </c>
      <c r="T2413">
        <v>24</v>
      </c>
      <c r="U2413">
        <v>2</v>
      </c>
      <c r="V2413" s="6">
        <f>T2413/U2413</f>
        <v>12</v>
      </c>
      <c r="W2413">
        <v>288</v>
      </c>
      <c r="X2413">
        <v>24</v>
      </c>
      <c r="Y2413" s="6">
        <f>W2413/X2413</f>
        <v>12</v>
      </c>
      <c r="Z2413" s="6">
        <f>ROUND(Y2413,1)</f>
        <v>12</v>
      </c>
      <c r="AB2413" s="241"/>
      <c r="AC2413" s="241"/>
      <c r="AD2413" s="6"/>
      <c r="AE2413" s="241"/>
      <c r="AF2413" s="241"/>
    </row>
    <row r="2414" spans="1:32" ht="19.5" customHeight="1" x14ac:dyDescent="0.25">
      <c r="A2414" s="156">
        <v>58837</v>
      </c>
      <c r="B2414" s="157" t="s">
        <v>3369</v>
      </c>
      <c r="C2414" s="158" t="s">
        <v>3370</v>
      </c>
      <c r="D2414" s="168">
        <v>2</v>
      </c>
      <c r="E2414" s="168" t="s">
        <v>28</v>
      </c>
      <c r="F2414" s="168" t="s">
        <v>12496</v>
      </c>
      <c r="G2414" s="165">
        <v>36.5</v>
      </c>
      <c r="H2414" s="161">
        <v>33.5</v>
      </c>
      <c r="I2414" s="101">
        <f>H2414/D2414</f>
        <v>16.75</v>
      </c>
      <c r="J2414" s="162">
        <v>36.5</v>
      </c>
      <c r="K2414" s="162">
        <v>33.5</v>
      </c>
      <c r="L2414" s="102">
        <f>K2414/D2414</f>
        <v>16.75</v>
      </c>
      <c r="M2414" s="160">
        <v>36.5</v>
      </c>
      <c r="N2414" s="161">
        <v>33.5</v>
      </c>
      <c r="O2414" s="101">
        <f>N2414/D2414</f>
        <v>16.75</v>
      </c>
      <c r="P2414" s="162">
        <v>36.5</v>
      </c>
      <c r="Q2414" s="162">
        <v>33.5</v>
      </c>
      <c r="R2414" s="102">
        <f>Q2414/D2414</f>
        <v>16.75</v>
      </c>
      <c r="S2414" s="5">
        <v>2</v>
      </c>
      <c r="T2414">
        <v>24</v>
      </c>
      <c r="U2414">
        <v>2</v>
      </c>
      <c r="V2414" s="6">
        <f>T2414/U2414</f>
        <v>12</v>
      </c>
      <c r="W2414">
        <v>288</v>
      </c>
      <c r="X2414">
        <v>24</v>
      </c>
      <c r="Y2414" s="6">
        <f>W2414/X2414</f>
        <v>12</v>
      </c>
      <c r="Z2414" s="6">
        <f>ROUND(Y2414,1)</f>
        <v>12</v>
      </c>
      <c r="AB2414" s="241"/>
      <c r="AC2414" s="241"/>
      <c r="AD2414" s="6"/>
      <c r="AE2414" s="241"/>
      <c r="AF2414" s="241"/>
    </row>
    <row r="2415" spans="1:32" ht="19.5" customHeight="1" x14ac:dyDescent="0.25">
      <c r="A2415" s="156">
        <v>58864</v>
      </c>
      <c r="B2415" s="157" t="s">
        <v>3405</v>
      </c>
      <c r="C2415" s="158" t="s">
        <v>3406</v>
      </c>
      <c r="D2415" s="168">
        <v>2</v>
      </c>
      <c r="E2415" s="168" t="s">
        <v>28</v>
      </c>
      <c r="F2415" s="168" t="s">
        <v>12496</v>
      </c>
      <c r="G2415" s="165">
        <v>36.5</v>
      </c>
      <c r="H2415" s="161">
        <v>33.5</v>
      </c>
      <c r="I2415" s="101">
        <f>H2415/D2415</f>
        <v>16.75</v>
      </c>
      <c r="J2415" s="162">
        <v>36.5</v>
      </c>
      <c r="K2415" s="162">
        <v>33.5</v>
      </c>
      <c r="L2415" s="102">
        <f>K2415/D2415</f>
        <v>16.75</v>
      </c>
      <c r="M2415" s="160">
        <v>36.5</v>
      </c>
      <c r="N2415" s="161">
        <v>33.5</v>
      </c>
      <c r="O2415" s="101">
        <f>N2415/D2415</f>
        <v>16.75</v>
      </c>
      <c r="P2415" s="162">
        <v>36.5</v>
      </c>
      <c r="Q2415" s="162">
        <v>33.5</v>
      </c>
      <c r="R2415" s="102">
        <f>Q2415/D2415</f>
        <v>16.75</v>
      </c>
      <c r="S2415" s="5">
        <v>2</v>
      </c>
      <c r="T2415">
        <v>24</v>
      </c>
      <c r="U2415">
        <v>2</v>
      </c>
      <c r="V2415" s="6">
        <f>T2415/U2415</f>
        <v>12</v>
      </c>
      <c r="W2415">
        <v>288</v>
      </c>
      <c r="X2415">
        <v>24</v>
      </c>
      <c r="Y2415" s="6">
        <f>W2415/X2415</f>
        <v>12</v>
      </c>
      <c r="Z2415" s="6">
        <f>ROUND(Y2415,1)</f>
        <v>12</v>
      </c>
      <c r="AB2415" s="241"/>
      <c r="AC2415" s="241"/>
      <c r="AD2415" s="6"/>
      <c r="AE2415" s="241"/>
      <c r="AF2415" s="241"/>
    </row>
    <row r="2416" spans="1:32" ht="19.5" customHeight="1" x14ac:dyDescent="0.25">
      <c r="A2416" s="156">
        <v>58863</v>
      </c>
      <c r="B2416" s="157" t="s">
        <v>3403</v>
      </c>
      <c r="C2416" s="158" t="s">
        <v>3404</v>
      </c>
      <c r="D2416" s="168">
        <v>2</v>
      </c>
      <c r="E2416" s="168" t="s">
        <v>28</v>
      </c>
      <c r="F2416" s="168" t="s">
        <v>12496</v>
      </c>
      <c r="G2416" s="165">
        <v>36.5</v>
      </c>
      <c r="H2416" s="161">
        <v>33.5</v>
      </c>
      <c r="I2416" s="101">
        <f>H2416/D2416</f>
        <v>16.75</v>
      </c>
      <c r="J2416" s="162">
        <v>36.5</v>
      </c>
      <c r="K2416" s="162">
        <v>33.5</v>
      </c>
      <c r="L2416" s="102">
        <f>K2416/D2416</f>
        <v>16.75</v>
      </c>
      <c r="M2416" s="160">
        <v>36.5</v>
      </c>
      <c r="N2416" s="161">
        <v>33.5</v>
      </c>
      <c r="O2416" s="101">
        <f>N2416/D2416</f>
        <v>16.75</v>
      </c>
      <c r="P2416" s="162">
        <v>36.5</v>
      </c>
      <c r="Q2416" s="162">
        <v>33.5</v>
      </c>
      <c r="R2416" s="102">
        <f>Q2416/D2416</f>
        <v>16.75</v>
      </c>
      <c r="S2416" s="5">
        <v>2</v>
      </c>
      <c r="T2416">
        <v>24</v>
      </c>
      <c r="U2416">
        <v>2</v>
      </c>
      <c r="V2416" s="6">
        <f>T2416/U2416</f>
        <v>12</v>
      </c>
      <c r="W2416">
        <v>288</v>
      </c>
      <c r="X2416">
        <v>24</v>
      </c>
      <c r="Y2416" s="6">
        <f>W2416/X2416</f>
        <v>12</v>
      </c>
      <c r="Z2416" s="6">
        <f>ROUND(Y2416,1)</f>
        <v>12</v>
      </c>
      <c r="AB2416" s="241"/>
      <c r="AC2416" s="241"/>
      <c r="AD2416" s="6"/>
      <c r="AE2416" s="241"/>
      <c r="AF2416" s="241"/>
    </row>
    <row r="2417" spans="1:32" ht="19.5" customHeight="1" x14ac:dyDescent="0.25">
      <c r="A2417" s="156">
        <v>58858</v>
      </c>
      <c r="B2417" s="157" t="s">
        <v>3395</v>
      </c>
      <c r="C2417" s="158" t="s">
        <v>3396</v>
      </c>
      <c r="D2417" s="168">
        <v>2</v>
      </c>
      <c r="E2417" s="168" t="s">
        <v>28</v>
      </c>
      <c r="F2417" s="168" t="s">
        <v>12496</v>
      </c>
      <c r="G2417" s="165">
        <v>36.5</v>
      </c>
      <c r="H2417" s="161">
        <v>33.5</v>
      </c>
      <c r="I2417" s="101">
        <f>H2417/D2417</f>
        <v>16.75</v>
      </c>
      <c r="J2417" s="162">
        <v>36.5</v>
      </c>
      <c r="K2417" s="162">
        <v>33.5</v>
      </c>
      <c r="L2417" s="102">
        <f>K2417/D2417</f>
        <v>16.75</v>
      </c>
      <c r="M2417" s="160">
        <v>36.5</v>
      </c>
      <c r="N2417" s="161">
        <v>33.5</v>
      </c>
      <c r="O2417" s="101">
        <f>N2417/D2417</f>
        <v>16.75</v>
      </c>
      <c r="P2417" s="162">
        <v>36.5</v>
      </c>
      <c r="Q2417" s="162">
        <v>33.5</v>
      </c>
      <c r="R2417" s="102">
        <f>Q2417/D2417</f>
        <v>16.75</v>
      </c>
      <c r="S2417" s="5">
        <v>2</v>
      </c>
      <c r="T2417">
        <v>24</v>
      </c>
      <c r="U2417">
        <v>2</v>
      </c>
      <c r="V2417" s="6">
        <f>T2417/U2417</f>
        <v>12</v>
      </c>
      <c r="W2417">
        <v>288</v>
      </c>
      <c r="X2417">
        <v>24</v>
      </c>
      <c r="Y2417" s="6">
        <f>W2417/X2417</f>
        <v>12</v>
      </c>
      <c r="Z2417" s="6">
        <f>ROUND(Y2417,1)</f>
        <v>12</v>
      </c>
      <c r="AB2417" s="241"/>
      <c r="AC2417" s="241"/>
      <c r="AD2417" s="6"/>
      <c r="AE2417" s="241"/>
      <c r="AF2417" s="241"/>
    </row>
    <row r="2418" spans="1:32" ht="19.5" customHeight="1" x14ac:dyDescent="0.25">
      <c r="A2418" s="156">
        <v>58833</v>
      </c>
      <c r="B2418" s="157" t="s">
        <v>3363</v>
      </c>
      <c r="C2418" s="158" t="s">
        <v>3364</v>
      </c>
      <c r="D2418" s="168">
        <v>2</v>
      </c>
      <c r="E2418" s="168" t="s">
        <v>28</v>
      </c>
      <c r="F2418" s="168" t="s">
        <v>12496</v>
      </c>
      <c r="G2418" s="165">
        <v>36.5</v>
      </c>
      <c r="H2418" s="161">
        <v>33.5</v>
      </c>
      <c r="I2418" s="101">
        <f>H2418/D2418</f>
        <v>16.75</v>
      </c>
      <c r="J2418" s="162">
        <v>36.5</v>
      </c>
      <c r="K2418" s="162">
        <v>33.5</v>
      </c>
      <c r="L2418" s="102">
        <f>K2418/D2418</f>
        <v>16.75</v>
      </c>
      <c r="M2418" s="160">
        <v>36.5</v>
      </c>
      <c r="N2418" s="161">
        <v>33.5</v>
      </c>
      <c r="O2418" s="101">
        <f>N2418/D2418</f>
        <v>16.75</v>
      </c>
      <c r="P2418" s="162">
        <v>36.5</v>
      </c>
      <c r="Q2418" s="162">
        <v>33.5</v>
      </c>
      <c r="R2418" s="102">
        <f>Q2418/D2418</f>
        <v>16.75</v>
      </c>
      <c r="S2418" s="5">
        <v>2</v>
      </c>
      <c r="T2418">
        <v>24</v>
      </c>
      <c r="U2418">
        <v>2</v>
      </c>
      <c r="V2418" s="6">
        <f>T2418/U2418</f>
        <v>12</v>
      </c>
      <c r="W2418">
        <v>288</v>
      </c>
      <c r="X2418">
        <v>24</v>
      </c>
      <c r="Y2418" s="6">
        <f>W2418/X2418</f>
        <v>12</v>
      </c>
      <c r="Z2418" s="6">
        <f>ROUND(Y2418,1)</f>
        <v>12</v>
      </c>
      <c r="AB2418" s="241"/>
      <c r="AC2418" s="241"/>
      <c r="AD2418" s="6"/>
      <c r="AE2418" s="241"/>
      <c r="AF2418" s="241"/>
    </row>
    <row r="2419" spans="1:32" ht="19.5" customHeight="1" x14ac:dyDescent="0.25">
      <c r="A2419" s="156">
        <v>58848</v>
      </c>
      <c r="B2419" s="157" t="s">
        <v>3377</v>
      </c>
      <c r="C2419" s="158" t="s">
        <v>3378</v>
      </c>
      <c r="D2419" s="168">
        <v>2</v>
      </c>
      <c r="E2419" s="168" t="s">
        <v>28</v>
      </c>
      <c r="F2419" s="168" t="s">
        <v>12496</v>
      </c>
      <c r="G2419" s="165">
        <v>36.5</v>
      </c>
      <c r="H2419" s="161">
        <v>33.5</v>
      </c>
      <c r="I2419" s="101">
        <f>H2419/D2419</f>
        <v>16.75</v>
      </c>
      <c r="J2419" s="162">
        <v>36.5</v>
      </c>
      <c r="K2419" s="162">
        <v>33.5</v>
      </c>
      <c r="L2419" s="102">
        <f>K2419/D2419</f>
        <v>16.75</v>
      </c>
      <c r="M2419" s="160">
        <v>36.5</v>
      </c>
      <c r="N2419" s="161">
        <v>33.5</v>
      </c>
      <c r="O2419" s="101">
        <f>N2419/D2419</f>
        <v>16.75</v>
      </c>
      <c r="P2419" s="162">
        <v>36.5</v>
      </c>
      <c r="Q2419" s="162">
        <v>33.5</v>
      </c>
      <c r="R2419" s="102">
        <f>Q2419/D2419</f>
        <v>16.75</v>
      </c>
      <c r="S2419" s="5">
        <v>2</v>
      </c>
      <c r="T2419">
        <v>24</v>
      </c>
      <c r="U2419">
        <v>2</v>
      </c>
      <c r="V2419" s="6">
        <f>T2419/U2419</f>
        <v>12</v>
      </c>
      <c r="W2419">
        <v>288</v>
      </c>
      <c r="X2419">
        <v>24</v>
      </c>
      <c r="Y2419" s="6">
        <f>W2419/X2419</f>
        <v>12</v>
      </c>
      <c r="Z2419" s="6">
        <f>ROUND(Y2419,1)</f>
        <v>12</v>
      </c>
      <c r="AB2419" s="241"/>
      <c r="AC2419" s="241"/>
      <c r="AD2419" s="6"/>
      <c r="AE2419" s="241"/>
      <c r="AF2419" s="241"/>
    </row>
    <row r="2420" spans="1:32" ht="19.5" customHeight="1" x14ac:dyDescent="0.25">
      <c r="A2420" s="156">
        <v>58850</v>
      </c>
      <c r="B2420" s="157" t="s">
        <v>3379</v>
      </c>
      <c r="C2420" s="158" t="s">
        <v>3380</v>
      </c>
      <c r="D2420" s="168">
        <v>2</v>
      </c>
      <c r="E2420" s="168" t="s">
        <v>28</v>
      </c>
      <c r="F2420" s="168" t="s">
        <v>12496</v>
      </c>
      <c r="G2420" s="165">
        <v>36.5</v>
      </c>
      <c r="H2420" s="161">
        <v>33.5</v>
      </c>
      <c r="I2420" s="101">
        <f>H2420/D2420</f>
        <v>16.75</v>
      </c>
      <c r="J2420" s="162">
        <v>36.5</v>
      </c>
      <c r="K2420" s="162">
        <v>33.5</v>
      </c>
      <c r="L2420" s="102">
        <f>K2420/D2420</f>
        <v>16.75</v>
      </c>
      <c r="M2420" s="160">
        <v>36.5</v>
      </c>
      <c r="N2420" s="161">
        <v>33.5</v>
      </c>
      <c r="O2420" s="101">
        <f>N2420/D2420</f>
        <v>16.75</v>
      </c>
      <c r="P2420" s="162">
        <v>36.5</v>
      </c>
      <c r="Q2420" s="162">
        <v>33.5</v>
      </c>
      <c r="R2420" s="102">
        <f>Q2420/D2420</f>
        <v>16.75</v>
      </c>
      <c r="S2420" s="5">
        <v>2</v>
      </c>
      <c r="T2420">
        <v>24</v>
      </c>
      <c r="U2420">
        <v>2</v>
      </c>
      <c r="V2420" s="6">
        <f>T2420/U2420</f>
        <v>12</v>
      </c>
      <c r="W2420">
        <v>288</v>
      </c>
      <c r="X2420">
        <v>24</v>
      </c>
      <c r="Y2420" s="6">
        <f>W2420/X2420</f>
        <v>12</v>
      </c>
      <c r="Z2420" s="6">
        <f>ROUND(Y2420,1)</f>
        <v>12</v>
      </c>
      <c r="AB2420" s="241"/>
      <c r="AC2420" s="241"/>
      <c r="AD2420" s="6"/>
      <c r="AE2420" s="241"/>
      <c r="AF2420" s="241"/>
    </row>
    <row r="2421" spans="1:32" s="122" customFormat="1" ht="19.5" customHeight="1" x14ac:dyDescent="0.25">
      <c r="A2421" s="156">
        <v>58851</v>
      </c>
      <c r="B2421" s="157" t="s">
        <v>3381</v>
      </c>
      <c r="C2421" s="158" t="s">
        <v>3382</v>
      </c>
      <c r="D2421" s="168">
        <v>2</v>
      </c>
      <c r="E2421" s="168" t="s">
        <v>28</v>
      </c>
      <c r="F2421" s="168" t="s">
        <v>12496</v>
      </c>
      <c r="G2421" s="165">
        <v>36.5</v>
      </c>
      <c r="H2421" s="161">
        <v>33.5</v>
      </c>
      <c r="I2421" s="160">
        <f>H2421/D2421</f>
        <v>16.75</v>
      </c>
      <c r="J2421" s="162">
        <v>36.5</v>
      </c>
      <c r="K2421" s="162">
        <v>33.5</v>
      </c>
      <c r="L2421" s="162">
        <f>K2421/D2421</f>
        <v>16.75</v>
      </c>
      <c r="M2421" s="160">
        <v>36.5</v>
      </c>
      <c r="N2421" s="161">
        <v>33.5</v>
      </c>
      <c r="O2421" s="160">
        <f>N2421/D2421</f>
        <v>16.75</v>
      </c>
      <c r="P2421" s="162">
        <v>36.5</v>
      </c>
      <c r="Q2421" s="162">
        <v>33.5</v>
      </c>
      <c r="R2421" s="162">
        <f>Q2421/D2421</f>
        <v>16.75</v>
      </c>
      <c r="S2421" s="123">
        <v>2</v>
      </c>
      <c r="T2421" s="122">
        <v>24</v>
      </c>
      <c r="U2421" s="122">
        <v>2</v>
      </c>
      <c r="V2421" s="6">
        <f>T2421/U2421</f>
        <v>12</v>
      </c>
      <c r="W2421" s="122">
        <v>288</v>
      </c>
      <c r="X2421" s="122">
        <v>24</v>
      </c>
      <c r="Y2421" s="6">
        <f>W2421/X2421</f>
        <v>12</v>
      </c>
      <c r="Z2421" s="6">
        <f>ROUND(Y2421,1)</f>
        <v>12</v>
      </c>
      <c r="AB2421" s="241"/>
      <c r="AC2421" s="241"/>
      <c r="AD2421" s="6"/>
      <c r="AE2421" s="241"/>
      <c r="AF2421" s="241"/>
    </row>
    <row r="2422" spans="1:32" s="122" customFormat="1" ht="19.5" customHeight="1" x14ac:dyDescent="0.25">
      <c r="A2422" s="156">
        <v>58876</v>
      </c>
      <c r="B2422" s="157" t="s">
        <v>3429</v>
      </c>
      <c r="C2422" s="158" t="s">
        <v>3430</v>
      </c>
      <c r="D2422" s="168">
        <v>1</v>
      </c>
      <c r="E2422" s="168" t="s">
        <v>19</v>
      </c>
      <c r="F2422" s="168" t="s">
        <v>12498</v>
      </c>
      <c r="G2422" s="165">
        <v>30.75</v>
      </c>
      <c r="H2422" s="161">
        <v>27.25</v>
      </c>
      <c r="I2422" s="160">
        <f>H2422/D2422</f>
        <v>27.25</v>
      </c>
      <c r="J2422" s="162">
        <v>30.75</v>
      </c>
      <c r="K2422" s="162">
        <v>27.25</v>
      </c>
      <c r="L2422" s="162">
        <f>K2422/D2422</f>
        <v>27.25</v>
      </c>
      <c r="M2422" s="160">
        <v>30.75</v>
      </c>
      <c r="N2422" s="161">
        <v>27.25</v>
      </c>
      <c r="O2422" s="160">
        <f>N2422/D2422</f>
        <v>27.25</v>
      </c>
      <c r="P2422" s="162">
        <v>30.75</v>
      </c>
      <c r="Q2422" s="162">
        <v>27.25</v>
      </c>
      <c r="R2422" s="162">
        <f>Q2422/D2422</f>
        <v>27.25</v>
      </c>
      <c r="S2422" s="123">
        <v>1</v>
      </c>
      <c r="T2422" s="122">
        <v>24</v>
      </c>
      <c r="U2422" s="122">
        <v>1</v>
      </c>
      <c r="V2422" s="6">
        <f>T2422/U2422</f>
        <v>24</v>
      </c>
      <c r="W2422" s="122">
        <v>288</v>
      </c>
      <c r="X2422" s="122">
        <v>24</v>
      </c>
      <c r="Y2422" s="6">
        <f>W2422/X2422</f>
        <v>12</v>
      </c>
      <c r="Z2422" s="6">
        <f>ROUND(Y2422,1)</f>
        <v>12</v>
      </c>
      <c r="AB2422" s="241"/>
      <c r="AC2422" s="241"/>
      <c r="AD2422" s="6"/>
      <c r="AE2422" s="241"/>
      <c r="AF2422" s="241"/>
    </row>
    <row r="2423" spans="1:32" s="122" customFormat="1" ht="19.5" customHeight="1" x14ac:dyDescent="0.25">
      <c r="A2423" s="156">
        <v>58823</v>
      </c>
      <c r="B2423" s="157" t="s">
        <v>3343</v>
      </c>
      <c r="C2423" s="158" t="s">
        <v>3344</v>
      </c>
      <c r="D2423" s="168">
        <v>1</v>
      </c>
      <c r="E2423" s="168" t="s">
        <v>19</v>
      </c>
      <c r="F2423" s="168" t="s">
        <v>12498</v>
      </c>
      <c r="G2423" s="165">
        <v>30.75</v>
      </c>
      <c r="H2423" s="161">
        <v>27.25</v>
      </c>
      <c r="I2423" s="160">
        <f>H2423/D2423</f>
        <v>27.25</v>
      </c>
      <c r="J2423" s="162">
        <v>30.75</v>
      </c>
      <c r="K2423" s="162">
        <v>27.25</v>
      </c>
      <c r="L2423" s="162">
        <f>K2423/D2423</f>
        <v>27.25</v>
      </c>
      <c r="M2423" s="160">
        <v>30.75</v>
      </c>
      <c r="N2423" s="161">
        <v>27.25</v>
      </c>
      <c r="O2423" s="160">
        <f>N2423/D2423</f>
        <v>27.25</v>
      </c>
      <c r="P2423" s="162">
        <v>30.75</v>
      </c>
      <c r="Q2423" s="162">
        <v>27.25</v>
      </c>
      <c r="R2423" s="162">
        <f>Q2423/D2423</f>
        <v>27.25</v>
      </c>
      <c r="S2423" s="123">
        <v>1</v>
      </c>
      <c r="T2423" s="122">
        <v>24</v>
      </c>
      <c r="U2423" s="122">
        <v>1</v>
      </c>
      <c r="V2423" s="6">
        <f>T2423/U2423</f>
        <v>24</v>
      </c>
      <c r="W2423" s="122">
        <v>288</v>
      </c>
      <c r="X2423" s="122">
        <v>24</v>
      </c>
      <c r="Y2423" s="6">
        <f>W2423/X2423</f>
        <v>12</v>
      </c>
      <c r="Z2423" s="6">
        <f>ROUND(Y2423,1)</f>
        <v>12</v>
      </c>
      <c r="AB2423" s="241"/>
      <c r="AC2423" s="241"/>
      <c r="AD2423" s="6"/>
      <c r="AE2423" s="241"/>
      <c r="AF2423" s="241"/>
    </row>
    <row r="2424" spans="1:32" s="122" customFormat="1" ht="19.5" customHeight="1" x14ac:dyDescent="0.25">
      <c r="A2424" s="156">
        <v>58829</v>
      </c>
      <c r="B2424" s="157" t="s">
        <v>3355</v>
      </c>
      <c r="C2424" s="158" t="s">
        <v>3356</v>
      </c>
      <c r="D2424" s="168">
        <v>24</v>
      </c>
      <c r="E2424" s="168" t="s">
        <v>22</v>
      </c>
      <c r="F2424" s="168" t="s">
        <v>12501</v>
      </c>
      <c r="G2424" s="165">
        <v>42</v>
      </c>
      <c r="H2424" s="161">
        <v>42</v>
      </c>
      <c r="I2424" s="160">
        <f>H2424/D2424</f>
        <v>1.75</v>
      </c>
      <c r="J2424" s="162">
        <v>42</v>
      </c>
      <c r="K2424" s="162">
        <v>42</v>
      </c>
      <c r="L2424" s="162">
        <f>K2424/D2424</f>
        <v>1.75</v>
      </c>
      <c r="M2424" s="160">
        <v>42</v>
      </c>
      <c r="N2424" s="161">
        <v>42</v>
      </c>
      <c r="O2424" s="160">
        <f>N2424/D2424</f>
        <v>1.75</v>
      </c>
      <c r="P2424" s="162">
        <v>42</v>
      </c>
      <c r="Q2424" s="162">
        <v>42</v>
      </c>
      <c r="R2424" s="162">
        <f>Q2424/D2424</f>
        <v>1.75</v>
      </c>
      <c r="S2424" s="123">
        <v>24</v>
      </c>
      <c r="T2424" s="122">
        <v>24</v>
      </c>
      <c r="U2424" s="122">
        <v>24</v>
      </c>
      <c r="V2424" s="6">
        <f>T2424/U2424</f>
        <v>1</v>
      </c>
      <c r="W2424" s="122">
        <v>384</v>
      </c>
      <c r="X2424" s="122">
        <v>24</v>
      </c>
      <c r="Y2424" s="6">
        <f>W2424/X2424</f>
        <v>16</v>
      </c>
      <c r="Z2424" s="6">
        <f>ROUND(Y2424,1)</f>
        <v>16</v>
      </c>
      <c r="AB2424" s="241"/>
      <c r="AC2424" s="241"/>
      <c r="AD2424" s="6"/>
      <c r="AE2424" s="241"/>
      <c r="AF2424" s="241"/>
    </row>
    <row r="2425" spans="1:32" s="122" customFormat="1" ht="19.5" customHeight="1" x14ac:dyDescent="0.25">
      <c r="A2425" s="156">
        <v>58828</v>
      </c>
      <c r="B2425" s="157" t="s">
        <v>3353</v>
      </c>
      <c r="C2425" s="158" t="s">
        <v>3354</v>
      </c>
      <c r="D2425" s="168">
        <v>24</v>
      </c>
      <c r="E2425" s="168" t="s">
        <v>22</v>
      </c>
      <c r="F2425" s="168" t="s">
        <v>12501</v>
      </c>
      <c r="G2425" s="165">
        <v>42</v>
      </c>
      <c r="H2425" s="161">
        <v>42</v>
      </c>
      <c r="I2425" s="160">
        <f>H2425/D2425</f>
        <v>1.75</v>
      </c>
      <c r="J2425" s="162">
        <v>42</v>
      </c>
      <c r="K2425" s="162">
        <v>42</v>
      </c>
      <c r="L2425" s="162">
        <f>K2425/D2425</f>
        <v>1.75</v>
      </c>
      <c r="M2425" s="160">
        <v>42</v>
      </c>
      <c r="N2425" s="161">
        <v>42</v>
      </c>
      <c r="O2425" s="160">
        <f>N2425/D2425</f>
        <v>1.75</v>
      </c>
      <c r="P2425" s="162">
        <v>42</v>
      </c>
      <c r="Q2425" s="162">
        <v>42</v>
      </c>
      <c r="R2425" s="162">
        <f>Q2425/D2425</f>
        <v>1.75</v>
      </c>
      <c r="S2425" s="123">
        <v>24</v>
      </c>
      <c r="T2425" s="122">
        <v>24</v>
      </c>
      <c r="U2425" s="122">
        <v>24</v>
      </c>
      <c r="V2425" s="6">
        <f>T2425/U2425</f>
        <v>1</v>
      </c>
      <c r="W2425" s="122">
        <v>384</v>
      </c>
      <c r="X2425" s="122">
        <v>24</v>
      </c>
      <c r="Y2425" s="6">
        <f>W2425/X2425</f>
        <v>16</v>
      </c>
      <c r="Z2425" s="6">
        <f>ROUND(Y2425,1)</f>
        <v>16</v>
      </c>
      <c r="AB2425" s="241"/>
      <c r="AC2425" s="241"/>
      <c r="AD2425" s="6"/>
      <c r="AE2425" s="241"/>
      <c r="AF2425" s="241"/>
    </row>
    <row r="2426" spans="1:32" s="122" customFormat="1" ht="19.5" customHeight="1" x14ac:dyDescent="0.25">
      <c r="A2426" s="156">
        <v>58855</v>
      </c>
      <c r="B2426" s="157" t="s">
        <v>3389</v>
      </c>
      <c r="C2426" s="158" t="s">
        <v>3390</v>
      </c>
      <c r="D2426" s="168">
        <v>24</v>
      </c>
      <c r="E2426" s="168" t="s">
        <v>22</v>
      </c>
      <c r="F2426" s="168" t="s">
        <v>12501</v>
      </c>
      <c r="G2426" s="165">
        <v>42</v>
      </c>
      <c r="H2426" s="161">
        <v>42</v>
      </c>
      <c r="I2426" s="160">
        <f>H2426/D2426</f>
        <v>1.75</v>
      </c>
      <c r="J2426" s="162">
        <v>42</v>
      </c>
      <c r="K2426" s="162">
        <v>42</v>
      </c>
      <c r="L2426" s="162">
        <f>K2426/D2426</f>
        <v>1.75</v>
      </c>
      <c r="M2426" s="160">
        <v>42</v>
      </c>
      <c r="N2426" s="161">
        <v>42</v>
      </c>
      <c r="O2426" s="160">
        <f>N2426/D2426</f>
        <v>1.75</v>
      </c>
      <c r="P2426" s="162">
        <v>42</v>
      </c>
      <c r="Q2426" s="162">
        <v>42</v>
      </c>
      <c r="R2426" s="162">
        <f>Q2426/D2426</f>
        <v>1.75</v>
      </c>
      <c r="S2426" s="123">
        <v>24</v>
      </c>
      <c r="T2426" s="122">
        <v>24</v>
      </c>
      <c r="U2426" s="122">
        <v>24</v>
      </c>
      <c r="V2426" s="6">
        <f>T2426/U2426</f>
        <v>1</v>
      </c>
      <c r="W2426" s="122">
        <v>384</v>
      </c>
      <c r="X2426" s="122">
        <v>24</v>
      </c>
      <c r="Y2426" s="6">
        <f>W2426/X2426</f>
        <v>16</v>
      </c>
      <c r="Z2426" s="6">
        <f>ROUND(Y2426,1)</f>
        <v>16</v>
      </c>
      <c r="AB2426" s="241"/>
      <c r="AC2426" s="241"/>
      <c r="AD2426" s="6"/>
      <c r="AE2426" s="241"/>
      <c r="AF2426" s="241"/>
    </row>
    <row r="2427" spans="1:32" s="122" customFormat="1" ht="19.5" customHeight="1" x14ac:dyDescent="0.25">
      <c r="A2427" s="156">
        <v>58872</v>
      </c>
      <c r="B2427" s="157" t="s">
        <v>3421</v>
      </c>
      <c r="C2427" s="158" t="s">
        <v>3422</v>
      </c>
      <c r="D2427" s="168">
        <v>4</v>
      </c>
      <c r="E2427" s="168" t="s">
        <v>31</v>
      </c>
      <c r="F2427" s="168" t="s">
        <v>12500</v>
      </c>
      <c r="G2427" s="165">
        <v>39</v>
      </c>
      <c r="H2427" s="161">
        <v>36</v>
      </c>
      <c r="I2427" s="160">
        <f>H2427/D2427</f>
        <v>9</v>
      </c>
      <c r="J2427" s="162">
        <v>39</v>
      </c>
      <c r="K2427" s="162">
        <v>36</v>
      </c>
      <c r="L2427" s="162">
        <f>K2427/D2427</f>
        <v>9</v>
      </c>
      <c r="M2427" s="160">
        <v>39</v>
      </c>
      <c r="N2427" s="161">
        <v>36</v>
      </c>
      <c r="O2427" s="160">
        <f>N2427/D2427</f>
        <v>9</v>
      </c>
      <c r="P2427" s="162">
        <v>39</v>
      </c>
      <c r="Q2427" s="162">
        <v>36</v>
      </c>
      <c r="R2427" s="162">
        <f>Q2427/D2427</f>
        <v>9</v>
      </c>
      <c r="S2427" s="123">
        <v>4</v>
      </c>
      <c r="T2427" s="122">
        <v>24</v>
      </c>
      <c r="U2427" s="122">
        <v>4</v>
      </c>
      <c r="V2427" s="6">
        <f>T2427/U2427</f>
        <v>6</v>
      </c>
      <c r="W2427" s="122">
        <v>288</v>
      </c>
      <c r="X2427" s="122">
        <v>24</v>
      </c>
      <c r="Y2427" s="6">
        <f>W2427/X2427</f>
        <v>12</v>
      </c>
      <c r="Z2427" s="6">
        <f>ROUND(Y2427,1)</f>
        <v>12</v>
      </c>
      <c r="AB2427" s="241"/>
      <c r="AC2427" s="241"/>
      <c r="AD2427" s="6"/>
      <c r="AE2427" s="241"/>
      <c r="AF2427" s="241"/>
    </row>
    <row r="2428" spans="1:32" s="122" customFormat="1" ht="19.5" customHeight="1" x14ac:dyDescent="0.25">
      <c r="A2428" s="156">
        <v>58830</v>
      </c>
      <c r="B2428" s="157" t="s">
        <v>3357</v>
      </c>
      <c r="C2428" s="158" t="s">
        <v>3358</v>
      </c>
      <c r="D2428" s="168">
        <v>4</v>
      </c>
      <c r="E2428" s="168" t="s">
        <v>31</v>
      </c>
      <c r="F2428" s="168" t="s">
        <v>12500</v>
      </c>
      <c r="G2428" s="165">
        <v>39</v>
      </c>
      <c r="H2428" s="161">
        <v>36</v>
      </c>
      <c r="I2428" s="160">
        <f>H2428/D2428</f>
        <v>9</v>
      </c>
      <c r="J2428" s="162">
        <v>39</v>
      </c>
      <c r="K2428" s="162">
        <v>36</v>
      </c>
      <c r="L2428" s="162">
        <f>K2428/D2428</f>
        <v>9</v>
      </c>
      <c r="M2428" s="160">
        <v>39</v>
      </c>
      <c r="N2428" s="161">
        <v>36</v>
      </c>
      <c r="O2428" s="160">
        <f>N2428/D2428</f>
        <v>9</v>
      </c>
      <c r="P2428" s="162">
        <v>39</v>
      </c>
      <c r="Q2428" s="162">
        <v>36</v>
      </c>
      <c r="R2428" s="162">
        <f>Q2428/D2428</f>
        <v>9</v>
      </c>
      <c r="S2428" s="123">
        <v>4</v>
      </c>
      <c r="T2428" s="122">
        <v>24</v>
      </c>
      <c r="U2428" s="122">
        <v>4</v>
      </c>
      <c r="V2428" s="6">
        <f>T2428/U2428</f>
        <v>6</v>
      </c>
      <c r="W2428" s="122">
        <v>288</v>
      </c>
      <c r="X2428" s="122">
        <v>24</v>
      </c>
      <c r="Y2428" s="6">
        <f>W2428/X2428</f>
        <v>12</v>
      </c>
      <c r="Z2428" s="6">
        <f>ROUND(Y2428,1)</f>
        <v>12</v>
      </c>
      <c r="AB2428" s="241"/>
      <c r="AC2428" s="241"/>
      <c r="AD2428" s="6"/>
      <c r="AE2428" s="241"/>
      <c r="AF2428" s="241"/>
    </row>
    <row r="2429" spans="1:32" s="122" customFormat="1" ht="19.5" customHeight="1" x14ac:dyDescent="0.25">
      <c r="A2429" s="156">
        <v>58831</v>
      </c>
      <c r="B2429" s="157" t="s">
        <v>3359</v>
      </c>
      <c r="C2429" s="158" t="s">
        <v>3360</v>
      </c>
      <c r="D2429" s="168">
        <v>4</v>
      </c>
      <c r="E2429" s="168" t="s">
        <v>31</v>
      </c>
      <c r="F2429" s="168" t="s">
        <v>12500</v>
      </c>
      <c r="G2429" s="165">
        <v>39</v>
      </c>
      <c r="H2429" s="161">
        <v>36</v>
      </c>
      <c r="I2429" s="160">
        <f>H2429/D2429</f>
        <v>9</v>
      </c>
      <c r="J2429" s="162">
        <v>39</v>
      </c>
      <c r="K2429" s="162">
        <v>36</v>
      </c>
      <c r="L2429" s="162">
        <f>K2429/D2429</f>
        <v>9</v>
      </c>
      <c r="M2429" s="160">
        <v>39</v>
      </c>
      <c r="N2429" s="161">
        <v>36</v>
      </c>
      <c r="O2429" s="160">
        <f>N2429/D2429</f>
        <v>9</v>
      </c>
      <c r="P2429" s="162">
        <v>39</v>
      </c>
      <c r="Q2429" s="162">
        <v>36</v>
      </c>
      <c r="R2429" s="162">
        <f>Q2429/D2429</f>
        <v>9</v>
      </c>
      <c r="S2429" s="123">
        <v>4</v>
      </c>
      <c r="T2429" s="122">
        <v>24</v>
      </c>
      <c r="U2429" s="122">
        <v>4</v>
      </c>
      <c r="V2429" s="6">
        <f>T2429/U2429</f>
        <v>6</v>
      </c>
      <c r="W2429" s="122">
        <v>288</v>
      </c>
      <c r="X2429" s="122">
        <v>24</v>
      </c>
      <c r="Y2429" s="6">
        <f>W2429/X2429</f>
        <v>12</v>
      </c>
      <c r="Z2429" s="6">
        <f>ROUND(Y2429,1)</f>
        <v>12</v>
      </c>
      <c r="AB2429" s="241"/>
      <c r="AC2429" s="241"/>
      <c r="AD2429" s="6"/>
      <c r="AE2429" s="241"/>
      <c r="AF2429" s="241"/>
    </row>
    <row r="2430" spans="1:32" s="122" customFormat="1" ht="19.5" customHeight="1" x14ac:dyDescent="0.25">
      <c r="A2430" s="156">
        <v>58832</v>
      </c>
      <c r="B2430" s="157" t="s">
        <v>3361</v>
      </c>
      <c r="C2430" s="158" t="s">
        <v>3362</v>
      </c>
      <c r="D2430" s="168">
        <v>4</v>
      </c>
      <c r="E2430" s="168" t="s">
        <v>31</v>
      </c>
      <c r="F2430" s="168" t="s">
        <v>12500</v>
      </c>
      <c r="G2430" s="165">
        <v>39</v>
      </c>
      <c r="H2430" s="161">
        <v>36</v>
      </c>
      <c r="I2430" s="160">
        <f>H2430/D2430</f>
        <v>9</v>
      </c>
      <c r="J2430" s="162">
        <v>39</v>
      </c>
      <c r="K2430" s="162">
        <v>36</v>
      </c>
      <c r="L2430" s="162">
        <f>K2430/D2430</f>
        <v>9</v>
      </c>
      <c r="M2430" s="160">
        <v>39</v>
      </c>
      <c r="N2430" s="161">
        <v>36</v>
      </c>
      <c r="O2430" s="160">
        <f>N2430/D2430</f>
        <v>9</v>
      </c>
      <c r="P2430" s="162">
        <v>39</v>
      </c>
      <c r="Q2430" s="162">
        <v>36</v>
      </c>
      <c r="R2430" s="162">
        <f>Q2430/D2430</f>
        <v>9</v>
      </c>
      <c r="S2430" s="123">
        <v>4</v>
      </c>
      <c r="T2430" s="122">
        <v>24</v>
      </c>
      <c r="U2430" s="122">
        <v>4</v>
      </c>
      <c r="V2430" s="6">
        <f>T2430/U2430</f>
        <v>6</v>
      </c>
      <c r="W2430" s="122">
        <v>288</v>
      </c>
      <c r="X2430" s="122">
        <v>24</v>
      </c>
      <c r="Y2430" s="6">
        <f>W2430/X2430</f>
        <v>12</v>
      </c>
      <c r="Z2430" s="6">
        <f>ROUND(Y2430,1)</f>
        <v>12</v>
      </c>
      <c r="AB2430" s="241"/>
      <c r="AC2430" s="241"/>
      <c r="AD2430" s="6"/>
      <c r="AE2430" s="241"/>
      <c r="AF2430" s="241"/>
    </row>
    <row r="2431" spans="1:32" s="122" customFormat="1" ht="19.5" customHeight="1" x14ac:dyDescent="0.25">
      <c r="A2431" s="156">
        <v>58834</v>
      </c>
      <c r="B2431" s="157" t="s">
        <v>3365</v>
      </c>
      <c r="C2431" s="158" t="s">
        <v>3366</v>
      </c>
      <c r="D2431" s="168">
        <v>4</v>
      </c>
      <c r="E2431" s="168" t="s">
        <v>31</v>
      </c>
      <c r="F2431" s="168" t="s">
        <v>12500</v>
      </c>
      <c r="G2431" s="165">
        <v>39</v>
      </c>
      <c r="H2431" s="161">
        <v>36</v>
      </c>
      <c r="I2431" s="160">
        <f>H2431/D2431</f>
        <v>9</v>
      </c>
      <c r="J2431" s="162">
        <v>39</v>
      </c>
      <c r="K2431" s="162">
        <v>36</v>
      </c>
      <c r="L2431" s="162">
        <f>K2431/D2431</f>
        <v>9</v>
      </c>
      <c r="M2431" s="160">
        <v>39</v>
      </c>
      <c r="N2431" s="161">
        <v>36</v>
      </c>
      <c r="O2431" s="160">
        <f>N2431/D2431</f>
        <v>9</v>
      </c>
      <c r="P2431" s="162">
        <v>39</v>
      </c>
      <c r="Q2431" s="162">
        <v>36</v>
      </c>
      <c r="R2431" s="162">
        <f>Q2431/D2431</f>
        <v>9</v>
      </c>
      <c r="S2431" s="123">
        <v>4</v>
      </c>
      <c r="T2431" s="122">
        <v>24</v>
      </c>
      <c r="U2431" s="122">
        <v>4</v>
      </c>
      <c r="V2431" s="6">
        <f>T2431/U2431</f>
        <v>6</v>
      </c>
      <c r="W2431" s="122">
        <v>288</v>
      </c>
      <c r="X2431" s="122">
        <v>24</v>
      </c>
      <c r="Y2431" s="6">
        <f>W2431/X2431</f>
        <v>12</v>
      </c>
      <c r="Z2431" s="6">
        <f>ROUND(Y2431,1)</f>
        <v>12</v>
      </c>
      <c r="AB2431" s="241"/>
      <c r="AC2431" s="241"/>
      <c r="AD2431" s="6"/>
      <c r="AE2431" s="241"/>
      <c r="AF2431" s="241"/>
    </row>
    <row r="2432" spans="1:32" s="122" customFormat="1" ht="19.5" customHeight="1" x14ac:dyDescent="0.25">
      <c r="A2432" s="156">
        <v>58873</v>
      </c>
      <c r="B2432" s="157" t="s">
        <v>3423</v>
      </c>
      <c r="C2432" s="158" t="s">
        <v>3424</v>
      </c>
      <c r="D2432" s="168">
        <v>4</v>
      </c>
      <c r="E2432" s="168" t="s">
        <v>31</v>
      </c>
      <c r="F2432" s="168" t="s">
        <v>12500</v>
      </c>
      <c r="G2432" s="165">
        <v>39</v>
      </c>
      <c r="H2432" s="161">
        <v>36</v>
      </c>
      <c r="I2432" s="160">
        <f>H2432/D2432</f>
        <v>9</v>
      </c>
      <c r="J2432" s="162">
        <v>39</v>
      </c>
      <c r="K2432" s="162">
        <v>36</v>
      </c>
      <c r="L2432" s="162">
        <f>K2432/D2432</f>
        <v>9</v>
      </c>
      <c r="M2432" s="160">
        <v>39</v>
      </c>
      <c r="N2432" s="161">
        <v>36</v>
      </c>
      <c r="O2432" s="160">
        <f>N2432/D2432</f>
        <v>9</v>
      </c>
      <c r="P2432" s="162">
        <v>39</v>
      </c>
      <c r="Q2432" s="162">
        <v>36</v>
      </c>
      <c r="R2432" s="162">
        <f>Q2432/D2432</f>
        <v>9</v>
      </c>
      <c r="S2432" s="123">
        <v>4</v>
      </c>
      <c r="T2432" s="122">
        <v>24</v>
      </c>
      <c r="U2432" s="122">
        <v>4</v>
      </c>
      <c r="V2432" s="6">
        <f>T2432/U2432</f>
        <v>6</v>
      </c>
      <c r="W2432" s="122">
        <v>288</v>
      </c>
      <c r="X2432" s="122">
        <v>24</v>
      </c>
      <c r="Y2432" s="6">
        <f>W2432/X2432</f>
        <v>12</v>
      </c>
      <c r="Z2432" s="6">
        <f>ROUND(Y2432,1)</f>
        <v>12</v>
      </c>
      <c r="AB2432" s="241"/>
      <c r="AC2432" s="241"/>
      <c r="AD2432" s="6"/>
      <c r="AE2432" s="241"/>
      <c r="AF2432" s="241"/>
    </row>
    <row r="2433" spans="1:32" s="122" customFormat="1" ht="19.5" customHeight="1" x14ac:dyDescent="0.25">
      <c r="A2433" s="156">
        <v>58845</v>
      </c>
      <c r="B2433" s="157" t="s">
        <v>3375</v>
      </c>
      <c r="C2433" s="158" t="s">
        <v>3376</v>
      </c>
      <c r="D2433" s="168">
        <v>4</v>
      </c>
      <c r="E2433" s="168" t="s">
        <v>31</v>
      </c>
      <c r="F2433" s="168" t="s">
        <v>12500</v>
      </c>
      <c r="G2433" s="165">
        <v>39</v>
      </c>
      <c r="H2433" s="161">
        <v>36</v>
      </c>
      <c r="I2433" s="160">
        <f>H2433/D2433</f>
        <v>9</v>
      </c>
      <c r="J2433" s="162">
        <v>39</v>
      </c>
      <c r="K2433" s="162">
        <v>36</v>
      </c>
      <c r="L2433" s="162">
        <f>K2433/D2433</f>
        <v>9</v>
      </c>
      <c r="M2433" s="160">
        <v>39</v>
      </c>
      <c r="N2433" s="161">
        <v>36</v>
      </c>
      <c r="O2433" s="160">
        <f>N2433/D2433</f>
        <v>9</v>
      </c>
      <c r="P2433" s="162">
        <v>39</v>
      </c>
      <c r="Q2433" s="162">
        <v>36</v>
      </c>
      <c r="R2433" s="162">
        <f>Q2433/D2433</f>
        <v>9</v>
      </c>
      <c r="S2433" s="123">
        <v>4</v>
      </c>
      <c r="T2433" s="122">
        <v>24</v>
      </c>
      <c r="U2433" s="122">
        <v>4</v>
      </c>
      <c r="V2433" s="6">
        <f>T2433/U2433</f>
        <v>6</v>
      </c>
      <c r="W2433" s="122">
        <v>288</v>
      </c>
      <c r="X2433" s="122">
        <v>24</v>
      </c>
      <c r="Y2433" s="6">
        <f>W2433/X2433</f>
        <v>12</v>
      </c>
      <c r="Z2433" s="6">
        <f>ROUND(Y2433,1)</f>
        <v>12</v>
      </c>
      <c r="AB2433" s="241"/>
      <c r="AC2433" s="241"/>
      <c r="AD2433" s="6"/>
      <c r="AE2433" s="241"/>
      <c r="AF2433" s="241"/>
    </row>
    <row r="2434" spans="1:32" s="122" customFormat="1" ht="19.5" customHeight="1" x14ac:dyDescent="0.25">
      <c r="A2434" s="156">
        <v>58795</v>
      </c>
      <c r="B2434" s="157" t="s">
        <v>3321</v>
      </c>
      <c r="C2434" s="158" t="s">
        <v>3322</v>
      </c>
      <c r="D2434" s="168">
        <v>4</v>
      </c>
      <c r="E2434" s="168" t="s">
        <v>31</v>
      </c>
      <c r="F2434" s="168" t="s">
        <v>12500</v>
      </c>
      <c r="G2434" s="165">
        <v>39</v>
      </c>
      <c r="H2434" s="161">
        <v>36</v>
      </c>
      <c r="I2434" s="160">
        <f>H2434/D2434</f>
        <v>9</v>
      </c>
      <c r="J2434" s="162">
        <v>39</v>
      </c>
      <c r="K2434" s="162">
        <v>36</v>
      </c>
      <c r="L2434" s="162">
        <f>K2434/D2434</f>
        <v>9</v>
      </c>
      <c r="M2434" s="160">
        <v>39</v>
      </c>
      <c r="N2434" s="161">
        <v>36</v>
      </c>
      <c r="O2434" s="160">
        <f>N2434/D2434</f>
        <v>9</v>
      </c>
      <c r="P2434" s="162">
        <v>39</v>
      </c>
      <c r="Q2434" s="162">
        <v>36</v>
      </c>
      <c r="R2434" s="162">
        <f>Q2434/D2434</f>
        <v>9</v>
      </c>
      <c r="S2434" s="123">
        <v>4</v>
      </c>
      <c r="T2434" s="122">
        <v>24</v>
      </c>
      <c r="U2434" s="122">
        <v>4</v>
      </c>
      <c r="V2434" s="6">
        <f>T2434/U2434</f>
        <v>6</v>
      </c>
      <c r="W2434" s="122">
        <v>288</v>
      </c>
      <c r="X2434" s="122">
        <v>24</v>
      </c>
      <c r="Y2434" s="6">
        <f>W2434/X2434</f>
        <v>12</v>
      </c>
      <c r="Z2434" s="6">
        <f>ROUND(Y2434,1)</f>
        <v>12</v>
      </c>
      <c r="AB2434" s="241"/>
      <c r="AC2434" s="241"/>
      <c r="AD2434" s="6"/>
      <c r="AE2434" s="241"/>
      <c r="AF2434" s="241"/>
    </row>
    <row r="2435" spans="1:32" s="122" customFormat="1" ht="19.5" customHeight="1" x14ac:dyDescent="0.25">
      <c r="A2435" s="156">
        <v>58739</v>
      </c>
      <c r="B2435" s="157" t="s">
        <v>3291</v>
      </c>
      <c r="C2435" s="158" t="s">
        <v>3292</v>
      </c>
      <c r="D2435" s="168">
        <v>12</v>
      </c>
      <c r="E2435" s="168" t="s">
        <v>22</v>
      </c>
      <c r="F2435" s="168" t="s">
        <v>12523</v>
      </c>
      <c r="G2435" s="165">
        <v>31.2</v>
      </c>
      <c r="H2435" s="161">
        <v>29.4</v>
      </c>
      <c r="I2435" s="160">
        <f>H2435/D2435</f>
        <v>2.4499999999999997</v>
      </c>
      <c r="J2435" s="162">
        <v>31.2</v>
      </c>
      <c r="K2435" s="162">
        <v>29.4</v>
      </c>
      <c r="L2435" s="162">
        <f>K2435/D2435</f>
        <v>2.4499999999999997</v>
      </c>
      <c r="M2435" s="160">
        <v>31.2</v>
      </c>
      <c r="N2435" s="161">
        <v>29.4</v>
      </c>
      <c r="O2435" s="160">
        <f>N2435/D2435</f>
        <v>2.4499999999999997</v>
      </c>
      <c r="P2435" s="162">
        <v>31.2</v>
      </c>
      <c r="Q2435" s="162">
        <v>29.4</v>
      </c>
      <c r="R2435" s="162">
        <f>Q2435/D2435</f>
        <v>2.4499999999999997</v>
      </c>
      <c r="S2435" s="123">
        <v>12</v>
      </c>
      <c r="T2435" s="122">
        <v>12</v>
      </c>
      <c r="U2435" s="122">
        <v>12</v>
      </c>
      <c r="V2435" s="6">
        <f>T2435/U2435</f>
        <v>1</v>
      </c>
      <c r="W2435" s="122">
        <v>230.4</v>
      </c>
      <c r="X2435" s="122">
        <v>12</v>
      </c>
      <c r="Y2435" s="6">
        <f>W2435/X2435</f>
        <v>19.2</v>
      </c>
      <c r="Z2435" s="6">
        <f>ROUND(Y2435,1)</f>
        <v>19.2</v>
      </c>
      <c r="AB2435" s="241"/>
      <c r="AC2435" s="241"/>
      <c r="AD2435" s="6"/>
      <c r="AE2435" s="241"/>
      <c r="AF2435" s="241"/>
    </row>
    <row r="2436" spans="1:32" s="122" customFormat="1" ht="19.5" customHeight="1" x14ac:dyDescent="0.25">
      <c r="A2436" s="156">
        <v>58746</v>
      </c>
      <c r="B2436" s="157" t="s">
        <v>3293</v>
      </c>
      <c r="C2436" s="158" t="s">
        <v>3294</v>
      </c>
      <c r="D2436" s="168">
        <v>12</v>
      </c>
      <c r="E2436" s="168" t="s">
        <v>22</v>
      </c>
      <c r="F2436" s="168" t="s">
        <v>12523</v>
      </c>
      <c r="G2436" s="165">
        <v>31.2</v>
      </c>
      <c r="H2436" s="161">
        <v>29.4</v>
      </c>
      <c r="I2436" s="160">
        <f>H2436/D2436</f>
        <v>2.4499999999999997</v>
      </c>
      <c r="J2436" s="162">
        <v>31.2</v>
      </c>
      <c r="K2436" s="162">
        <v>29.4</v>
      </c>
      <c r="L2436" s="162">
        <f>K2436/D2436</f>
        <v>2.4499999999999997</v>
      </c>
      <c r="M2436" s="160">
        <v>31.2</v>
      </c>
      <c r="N2436" s="161">
        <v>29.4</v>
      </c>
      <c r="O2436" s="160">
        <f>N2436/D2436</f>
        <v>2.4499999999999997</v>
      </c>
      <c r="P2436" s="162">
        <v>31.2</v>
      </c>
      <c r="Q2436" s="162">
        <v>29.4</v>
      </c>
      <c r="R2436" s="162">
        <f>Q2436/D2436</f>
        <v>2.4499999999999997</v>
      </c>
      <c r="S2436" s="123">
        <v>12</v>
      </c>
      <c r="T2436" s="122">
        <v>12</v>
      </c>
      <c r="U2436" s="122">
        <v>12</v>
      </c>
      <c r="V2436" s="6">
        <f>T2436/U2436</f>
        <v>1</v>
      </c>
      <c r="W2436" s="122">
        <v>230.4</v>
      </c>
      <c r="X2436" s="122">
        <v>12</v>
      </c>
      <c r="Y2436" s="6">
        <f>W2436/X2436</f>
        <v>19.2</v>
      </c>
      <c r="Z2436" s="6">
        <f>ROUND(Y2436,1)</f>
        <v>19.2</v>
      </c>
      <c r="AB2436" s="241"/>
      <c r="AC2436" s="241"/>
      <c r="AD2436" s="6"/>
      <c r="AE2436" s="241"/>
      <c r="AF2436" s="241"/>
    </row>
    <row r="2437" spans="1:32" s="122" customFormat="1" ht="19.5" customHeight="1" x14ac:dyDescent="0.25">
      <c r="A2437" s="156">
        <v>58768</v>
      </c>
      <c r="B2437" s="157" t="s">
        <v>3301</v>
      </c>
      <c r="C2437" s="158" t="s">
        <v>3302</v>
      </c>
      <c r="D2437" s="168">
        <v>12</v>
      </c>
      <c r="E2437" s="168" t="s">
        <v>22</v>
      </c>
      <c r="F2437" s="168" t="s">
        <v>12523</v>
      </c>
      <c r="G2437" s="165">
        <v>31.2</v>
      </c>
      <c r="H2437" s="161">
        <v>29.4</v>
      </c>
      <c r="I2437" s="160">
        <f>H2437/D2437</f>
        <v>2.4499999999999997</v>
      </c>
      <c r="J2437" s="162">
        <v>31.2</v>
      </c>
      <c r="K2437" s="162">
        <v>29.4</v>
      </c>
      <c r="L2437" s="162">
        <f>K2437/D2437</f>
        <v>2.4499999999999997</v>
      </c>
      <c r="M2437" s="160">
        <v>31.2</v>
      </c>
      <c r="N2437" s="161">
        <v>29.4</v>
      </c>
      <c r="O2437" s="160">
        <f>N2437/D2437</f>
        <v>2.4499999999999997</v>
      </c>
      <c r="P2437" s="162">
        <v>31.2</v>
      </c>
      <c r="Q2437" s="162">
        <v>29.4</v>
      </c>
      <c r="R2437" s="162">
        <f>Q2437/D2437</f>
        <v>2.4499999999999997</v>
      </c>
      <c r="S2437" s="123">
        <v>12</v>
      </c>
      <c r="T2437" s="122">
        <v>12</v>
      </c>
      <c r="U2437" s="122">
        <v>12</v>
      </c>
      <c r="V2437" s="6">
        <f>T2437/U2437</f>
        <v>1</v>
      </c>
      <c r="W2437" s="122">
        <v>230.4</v>
      </c>
      <c r="X2437" s="122">
        <v>12</v>
      </c>
      <c r="Y2437" s="6">
        <f>W2437/X2437</f>
        <v>19.2</v>
      </c>
      <c r="Z2437" s="6">
        <f>ROUND(Y2437,1)</f>
        <v>19.2</v>
      </c>
      <c r="AB2437" s="241"/>
      <c r="AC2437" s="241"/>
      <c r="AD2437" s="6"/>
      <c r="AE2437" s="241"/>
      <c r="AF2437" s="241"/>
    </row>
    <row r="2438" spans="1:32" s="122" customFormat="1" ht="19.5" customHeight="1" x14ac:dyDescent="0.25">
      <c r="A2438" s="156">
        <v>58777</v>
      </c>
      <c r="B2438" s="157" t="s">
        <v>3307</v>
      </c>
      <c r="C2438" s="158" t="s">
        <v>3308</v>
      </c>
      <c r="D2438" s="168">
        <v>12</v>
      </c>
      <c r="E2438" s="168" t="s">
        <v>22</v>
      </c>
      <c r="F2438" s="168" t="s">
        <v>12523</v>
      </c>
      <c r="G2438" s="165">
        <v>31.2</v>
      </c>
      <c r="H2438" s="161">
        <v>29.4</v>
      </c>
      <c r="I2438" s="160">
        <f>H2438/D2438</f>
        <v>2.4499999999999997</v>
      </c>
      <c r="J2438" s="162">
        <v>31.2</v>
      </c>
      <c r="K2438" s="162">
        <v>29.4</v>
      </c>
      <c r="L2438" s="162">
        <f>K2438/D2438</f>
        <v>2.4499999999999997</v>
      </c>
      <c r="M2438" s="160">
        <v>31.2</v>
      </c>
      <c r="N2438" s="161">
        <v>29.4</v>
      </c>
      <c r="O2438" s="160">
        <f>N2438/D2438</f>
        <v>2.4499999999999997</v>
      </c>
      <c r="P2438" s="162">
        <v>31.2</v>
      </c>
      <c r="Q2438" s="162">
        <v>29.4</v>
      </c>
      <c r="R2438" s="162">
        <f>Q2438/D2438</f>
        <v>2.4499999999999997</v>
      </c>
      <c r="S2438" s="123">
        <v>12</v>
      </c>
      <c r="T2438" s="122">
        <v>12</v>
      </c>
      <c r="U2438" s="122">
        <v>12</v>
      </c>
      <c r="V2438" s="6">
        <f>T2438/U2438</f>
        <v>1</v>
      </c>
      <c r="W2438" s="122">
        <v>230.4</v>
      </c>
      <c r="X2438" s="122">
        <v>12</v>
      </c>
      <c r="Y2438" s="6">
        <f>W2438/X2438</f>
        <v>19.2</v>
      </c>
      <c r="Z2438" s="6">
        <f>ROUND(Y2438,1)</f>
        <v>19.2</v>
      </c>
      <c r="AB2438" s="241"/>
      <c r="AC2438" s="241"/>
      <c r="AD2438" s="6"/>
      <c r="AE2438" s="241"/>
      <c r="AF2438" s="241"/>
    </row>
    <row r="2439" spans="1:32" s="122" customFormat="1" ht="19.5" customHeight="1" x14ac:dyDescent="0.25">
      <c r="A2439" s="156">
        <v>58852</v>
      </c>
      <c r="B2439" s="157" t="s">
        <v>3383</v>
      </c>
      <c r="C2439" s="158" t="s">
        <v>3384</v>
      </c>
      <c r="D2439" s="168">
        <v>2</v>
      </c>
      <c r="E2439" s="168" t="s">
        <v>28</v>
      </c>
      <c r="F2439" s="168" t="s">
        <v>12496</v>
      </c>
      <c r="G2439" s="165">
        <v>36.5</v>
      </c>
      <c r="H2439" s="161">
        <v>33.5</v>
      </c>
      <c r="I2439" s="160">
        <f>H2439/D2439</f>
        <v>16.75</v>
      </c>
      <c r="J2439" s="162">
        <v>36.5</v>
      </c>
      <c r="K2439" s="162">
        <v>33.5</v>
      </c>
      <c r="L2439" s="162">
        <f>K2439/D2439</f>
        <v>16.75</v>
      </c>
      <c r="M2439" s="160">
        <v>36.5</v>
      </c>
      <c r="N2439" s="161">
        <v>33.5</v>
      </c>
      <c r="O2439" s="160">
        <f>N2439/D2439</f>
        <v>16.75</v>
      </c>
      <c r="P2439" s="162">
        <v>36.5</v>
      </c>
      <c r="Q2439" s="162">
        <v>33.5</v>
      </c>
      <c r="R2439" s="162">
        <f>Q2439/D2439</f>
        <v>16.75</v>
      </c>
      <c r="S2439" s="123">
        <v>2</v>
      </c>
      <c r="T2439" s="122">
        <v>24</v>
      </c>
      <c r="U2439" s="122">
        <v>2</v>
      </c>
      <c r="V2439" s="6">
        <f>T2439/U2439</f>
        <v>12</v>
      </c>
      <c r="W2439" s="122">
        <v>288</v>
      </c>
      <c r="X2439" s="122">
        <v>24</v>
      </c>
      <c r="Y2439" s="6">
        <f>W2439/X2439</f>
        <v>12</v>
      </c>
      <c r="Z2439" s="6">
        <f>ROUND(Y2439,1)</f>
        <v>12</v>
      </c>
      <c r="AB2439" s="241"/>
      <c r="AC2439" s="241"/>
      <c r="AD2439" s="6"/>
      <c r="AE2439" s="241"/>
      <c r="AF2439" s="241"/>
    </row>
    <row r="2440" spans="1:32" s="122" customFormat="1" ht="19.5" customHeight="1" x14ac:dyDescent="0.25">
      <c r="A2440" s="156">
        <v>58838</v>
      </c>
      <c r="B2440" s="157" t="s">
        <v>3371</v>
      </c>
      <c r="C2440" s="158" t="s">
        <v>3372</v>
      </c>
      <c r="D2440" s="168">
        <v>24</v>
      </c>
      <c r="E2440" s="168" t="s">
        <v>22</v>
      </c>
      <c r="F2440" s="168" t="s">
        <v>12501</v>
      </c>
      <c r="G2440" s="165">
        <v>45.84</v>
      </c>
      <c r="H2440" s="161">
        <v>42</v>
      </c>
      <c r="I2440" s="160">
        <f>H2440/D2440</f>
        <v>1.75</v>
      </c>
      <c r="J2440" s="162">
        <v>45.84</v>
      </c>
      <c r="K2440" s="162">
        <v>42</v>
      </c>
      <c r="L2440" s="162">
        <f>K2440/D2440</f>
        <v>1.75</v>
      </c>
      <c r="M2440" s="160">
        <v>45.84</v>
      </c>
      <c r="N2440" s="161">
        <v>42</v>
      </c>
      <c r="O2440" s="160">
        <f>N2440/D2440</f>
        <v>1.75</v>
      </c>
      <c r="P2440" s="162">
        <v>45.84</v>
      </c>
      <c r="Q2440" s="162">
        <v>42</v>
      </c>
      <c r="R2440" s="162">
        <f>Q2440/D2440</f>
        <v>1.75</v>
      </c>
      <c r="S2440" s="123">
        <v>24</v>
      </c>
      <c r="T2440" s="122">
        <v>24</v>
      </c>
      <c r="U2440" s="122">
        <v>24</v>
      </c>
      <c r="V2440" s="6">
        <f>T2440/U2440</f>
        <v>1</v>
      </c>
      <c r="W2440" s="122">
        <v>384</v>
      </c>
      <c r="X2440" s="122">
        <v>24</v>
      </c>
      <c r="Y2440" s="6">
        <f>W2440/X2440</f>
        <v>16</v>
      </c>
      <c r="Z2440" s="6">
        <f>ROUND(Y2440,1)</f>
        <v>16</v>
      </c>
      <c r="AB2440" s="241"/>
      <c r="AC2440" s="241"/>
      <c r="AD2440" s="6"/>
      <c r="AE2440" s="241"/>
      <c r="AF2440" s="241"/>
    </row>
    <row r="2441" spans="1:32" s="122" customFormat="1" ht="19.5" customHeight="1" x14ac:dyDescent="0.25">
      <c r="A2441" s="156">
        <v>58853</v>
      </c>
      <c r="B2441" s="157" t="s">
        <v>3385</v>
      </c>
      <c r="C2441" s="158" t="s">
        <v>3386</v>
      </c>
      <c r="D2441" s="168">
        <v>24</v>
      </c>
      <c r="E2441" s="168" t="s">
        <v>22</v>
      </c>
      <c r="F2441" s="168" t="s">
        <v>12501</v>
      </c>
      <c r="G2441" s="165">
        <v>45.84</v>
      </c>
      <c r="H2441" s="161">
        <v>42</v>
      </c>
      <c r="I2441" s="160">
        <f>H2441/D2441</f>
        <v>1.75</v>
      </c>
      <c r="J2441" s="162">
        <v>45.84</v>
      </c>
      <c r="K2441" s="162">
        <v>42</v>
      </c>
      <c r="L2441" s="162">
        <f>K2441/D2441</f>
        <v>1.75</v>
      </c>
      <c r="M2441" s="160">
        <v>45.84</v>
      </c>
      <c r="N2441" s="161">
        <v>42</v>
      </c>
      <c r="O2441" s="160">
        <f>N2441/D2441</f>
        <v>1.75</v>
      </c>
      <c r="P2441" s="162">
        <v>45.84</v>
      </c>
      <c r="Q2441" s="162">
        <v>42</v>
      </c>
      <c r="R2441" s="162">
        <f>Q2441/D2441</f>
        <v>1.75</v>
      </c>
      <c r="S2441" s="123">
        <v>24</v>
      </c>
      <c r="T2441" s="122">
        <v>24</v>
      </c>
      <c r="U2441" s="122">
        <v>24</v>
      </c>
      <c r="V2441" s="6">
        <f>T2441/U2441</f>
        <v>1</v>
      </c>
      <c r="W2441" s="122">
        <v>384</v>
      </c>
      <c r="X2441" s="122">
        <v>24</v>
      </c>
      <c r="Y2441" s="6">
        <f>W2441/X2441</f>
        <v>16</v>
      </c>
      <c r="Z2441" s="6">
        <f>ROUND(Y2441,1)</f>
        <v>16</v>
      </c>
      <c r="AB2441" s="241"/>
      <c r="AC2441" s="241"/>
      <c r="AD2441" s="6"/>
      <c r="AE2441" s="241"/>
      <c r="AF2441" s="241"/>
    </row>
    <row r="2442" spans="1:32" s="122" customFormat="1" ht="19.5" customHeight="1" x14ac:dyDescent="0.25">
      <c r="A2442" s="156">
        <v>58841</v>
      </c>
      <c r="B2442" s="157" t="s">
        <v>3373</v>
      </c>
      <c r="C2442" s="158" t="s">
        <v>3374</v>
      </c>
      <c r="D2442" s="168">
        <v>24</v>
      </c>
      <c r="E2442" s="168" t="s">
        <v>22</v>
      </c>
      <c r="F2442" s="168" t="s">
        <v>12501</v>
      </c>
      <c r="G2442" s="165">
        <v>45.84</v>
      </c>
      <c r="H2442" s="161">
        <v>42</v>
      </c>
      <c r="I2442" s="160">
        <f>H2442/D2442</f>
        <v>1.75</v>
      </c>
      <c r="J2442" s="162">
        <v>45.84</v>
      </c>
      <c r="K2442" s="162">
        <v>42</v>
      </c>
      <c r="L2442" s="162">
        <f>K2442/D2442</f>
        <v>1.75</v>
      </c>
      <c r="M2442" s="160">
        <v>45.84</v>
      </c>
      <c r="N2442" s="161">
        <v>42</v>
      </c>
      <c r="O2442" s="160">
        <f>N2442/D2442</f>
        <v>1.75</v>
      </c>
      <c r="P2442" s="162">
        <v>45.84</v>
      </c>
      <c r="Q2442" s="162">
        <v>42</v>
      </c>
      <c r="R2442" s="162">
        <f>Q2442/D2442</f>
        <v>1.75</v>
      </c>
      <c r="S2442" s="123">
        <v>24</v>
      </c>
      <c r="T2442" s="122">
        <v>24</v>
      </c>
      <c r="U2442" s="122">
        <v>24</v>
      </c>
      <c r="V2442" s="6">
        <f>T2442/U2442</f>
        <v>1</v>
      </c>
      <c r="W2442" s="122">
        <v>384</v>
      </c>
      <c r="X2442" s="122">
        <v>24</v>
      </c>
      <c r="Y2442" s="6">
        <f>W2442/X2442</f>
        <v>16</v>
      </c>
      <c r="Z2442" s="6">
        <f>ROUND(Y2442,1)</f>
        <v>16</v>
      </c>
      <c r="AB2442" s="241"/>
      <c r="AC2442" s="241"/>
      <c r="AD2442" s="6"/>
      <c r="AE2442" s="241"/>
      <c r="AF2442" s="241"/>
    </row>
    <row r="2443" spans="1:32" s="122" customFormat="1" ht="19.5" customHeight="1" x14ac:dyDescent="0.25">
      <c r="A2443" s="156">
        <v>58854</v>
      </c>
      <c r="B2443" s="157" t="s">
        <v>3387</v>
      </c>
      <c r="C2443" s="158" t="s">
        <v>3388</v>
      </c>
      <c r="D2443" s="168">
        <v>24</v>
      </c>
      <c r="E2443" s="168" t="s">
        <v>22</v>
      </c>
      <c r="F2443" s="168" t="s">
        <v>12501</v>
      </c>
      <c r="G2443" s="165">
        <v>45.84</v>
      </c>
      <c r="H2443" s="161">
        <v>42</v>
      </c>
      <c r="I2443" s="160">
        <f>H2443/D2443</f>
        <v>1.75</v>
      </c>
      <c r="J2443" s="162">
        <v>45.84</v>
      </c>
      <c r="K2443" s="162">
        <v>42</v>
      </c>
      <c r="L2443" s="162">
        <f>K2443/D2443</f>
        <v>1.75</v>
      </c>
      <c r="M2443" s="160">
        <v>45.84</v>
      </c>
      <c r="N2443" s="161">
        <v>42</v>
      </c>
      <c r="O2443" s="160">
        <f>N2443/D2443</f>
        <v>1.75</v>
      </c>
      <c r="P2443" s="162">
        <v>45.84</v>
      </c>
      <c r="Q2443" s="162">
        <v>42</v>
      </c>
      <c r="R2443" s="162">
        <f>Q2443/D2443</f>
        <v>1.75</v>
      </c>
      <c r="S2443" s="123">
        <v>24</v>
      </c>
      <c r="T2443" s="122">
        <v>24</v>
      </c>
      <c r="U2443" s="122">
        <v>24</v>
      </c>
      <c r="V2443" s="6">
        <f>T2443/U2443</f>
        <v>1</v>
      </c>
      <c r="W2443" s="122">
        <v>384</v>
      </c>
      <c r="X2443" s="122">
        <v>24</v>
      </c>
      <c r="Y2443" s="6">
        <f>W2443/X2443</f>
        <v>16</v>
      </c>
      <c r="Z2443" s="6">
        <f>ROUND(Y2443,1)</f>
        <v>16</v>
      </c>
      <c r="AB2443" s="241"/>
      <c r="AC2443" s="241"/>
      <c r="AD2443" s="6"/>
      <c r="AE2443" s="241"/>
      <c r="AF2443" s="241"/>
    </row>
    <row r="2444" spans="1:32" s="122" customFormat="1" ht="19.5" customHeight="1" x14ac:dyDescent="0.25">
      <c r="A2444" s="156">
        <v>37902</v>
      </c>
      <c r="B2444" s="157" t="s">
        <v>1665</v>
      </c>
      <c r="C2444" s="158" t="s">
        <v>1666</v>
      </c>
      <c r="D2444" s="168">
        <v>4</v>
      </c>
      <c r="E2444" s="168" t="s">
        <v>31</v>
      </c>
      <c r="F2444" s="168" t="s">
        <v>12500</v>
      </c>
      <c r="G2444" s="165">
        <v>39</v>
      </c>
      <c r="H2444" s="161">
        <v>36</v>
      </c>
      <c r="I2444" s="160">
        <f>H2444/D2444</f>
        <v>9</v>
      </c>
      <c r="J2444" s="162">
        <v>39</v>
      </c>
      <c r="K2444" s="162">
        <v>36</v>
      </c>
      <c r="L2444" s="162">
        <f>K2444/D2444</f>
        <v>9</v>
      </c>
      <c r="M2444" s="160">
        <v>39</v>
      </c>
      <c r="N2444" s="161">
        <v>36</v>
      </c>
      <c r="O2444" s="160">
        <f>N2444/D2444</f>
        <v>9</v>
      </c>
      <c r="P2444" s="162">
        <v>39</v>
      </c>
      <c r="Q2444" s="162">
        <v>36</v>
      </c>
      <c r="R2444" s="162">
        <f>Q2444/D2444</f>
        <v>9</v>
      </c>
      <c r="S2444" s="123">
        <v>4</v>
      </c>
      <c r="T2444" s="122">
        <v>24</v>
      </c>
      <c r="U2444" s="122">
        <v>4</v>
      </c>
      <c r="V2444" s="6">
        <f>T2444/U2444</f>
        <v>6</v>
      </c>
      <c r="W2444" s="122">
        <v>288</v>
      </c>
      <c r="X2444" s="122">
        <v>24</v>
      </c>
      <c r="Y2444" s="6">
        <f>W2444/X2444</f>
        <v>12</v>
      </c>
      <c r="Z2444" s="6">
        <f>ROUND(Y2444,1)</f>
        <v>12</v>
      </c>
      <c r="AB2444" s="241"/>
      <c r="AC2444" s="241"/>
      <c r="AD2444" s="6"/>
      <c r="AE2444" s="241"/>
      <c r="AF2444" s="241"/>
    </row>
    <row r="2445" spans="1:32" s="122" customFormat="1" ht="19.5" customHeight="1" x14ac:dyDescent="0.25">
      <c r="A2445" s="156">
        <v>37900</v>
      </c>
      <c r="B2445" s="157" t="s">
        <v>1663</v>
      </c>
      <c r="C2445" s="158" t="s">
        <v>1664</v>
      </c>
      <c r="D2445" s="168">
        <v>4</v>
      </c>
      <c r="E2445" s="168" t="s">
        <v>31</v>
      </c>
      <c r="F2445" s="168" t="s">
        <v>12500</v>
      </c>
      <c r="G2445" s="165">
        <v>39</v>
      </c>
      <c r="H2445" s="161">
        <v>36</v>
      </c>
      <c r="I2445" s="160">
        <f>H2445/D2445</f>
        <v>9</v>
      </c>
      <c r="J2445" s="162">
        <v>39</v>
      </c>
      <c r="K2445" s="162">
        <v>36</v>
      </c>
      <c r="L2445" s="162">
        <f>K2445/D2445</f>
        <v>9</v>
      </c>
      <c r="M2445" s="160">
        <v>39</v>
      </c>
      <c r="N2445" s="161">
        <v>36</v>
      </c>
      <c r="O2445" s="160">
        <f>N2445/D2445</f>
        <v>9</v>
      </c>
      <c r="P2445" s="162">
        <v>39</v>
      </c>
      <c r="Q2445" s="162">
        <v>36</v>
      </c>
      <c r="R2445" s="162">
        <f>Q2445/D2445</f>
        <v>9</v>
      </c>
      <c r="S2445" s="123">
        <v>4</v>
      </c>
      <c r="T2445" s="122">
        <v>24</v>
      </c>
      <c r="U2445" s="122">
        <v>4</v>
      </c>
      <c r="V2445" s="6">
        <f>T2445/U2445</f>
        <v>6</v>
      </c>
      <c r="W2445" s="122">
        <v>288</v>
      </c>
      <c r="X2445" s="122">
        <v>24</v>
      </c>
      <c r="Y2445" s="6">
        <f>W2445/X2445</f>
        <v>12</v>
      </c>
      <c r="Z2445" s="6">
        <f>ROUND(Y2445,1)</f>
        <v>12</v>
      </c>
      <c r="AB2445" s="241"/>
      <c r="AC2445" s="241"/>
      <c r="AD2445" s="6"/>
      <c r="AE2445" s="241"/>
      <c r="AF2445" s="241"/>
    </row>
    <row r="2446" spans="1:32" s="122" customFormat="1" ht="19.5" customHeight="1" x14ac:dyDescent="0.25">
      <c r="A2446" s="156">
        <v>41939</v>
      </c>
      <c r="B2446" s="157" t="s">
        <v>1897</v>
      </c>
      <c r="C2446" s="150" t="s">
        <v>1898</v>
      </c>
      <c r="D2446" s="168">
        <v>4</v>
      </c>
      <c r="E2446" s="168" t="s">
        <v>31</v>
      </c>
      <c r="F2446" s="168" t="s">
        <v>12500</v>
      </c>
      <c r="G2446" s="165">
        <v>39</v>
      </c>
      <c r="H2446" s="161">
        <v>36</v>
      </c>
      <c r="I2446" s="160">
        <f>H2446/D2446</f>
        <v>9</v>
      </c>
      <c r="J2446" s="162">
        <v>39</v>
      </c>
      <c r="K2446" s="162">
        <v>36</v>
      </c>
      <c r="L2446" s="162">
        <f>K2446/D2446</f>
        <v>9</v>
      </c>
      <c r="M2446" s="160">
        <v>39</v>
      </c>
      <c r="N2446" s="161">
        <v>36</v>
      </c>
      <c r="O2446" s="160">
        <f>N2446/D2446</f>
        <v>9</v>
      </c>
      <c r="P2446" s="162">
        <v>39</v>
      </c>
      <c r="Q2446" s="162">
        <v>36</v>
      </c>
      <c r="R2446" s="162">
        <f>Q2446/D2446</f>
        <v>9</v>
      </c>
      <c r="S2446" s="123">
        <v>4</v>
      </c>
      <c r="T2446" s="122">
        <v>24</v>
      </c>
      <c r="U2446" s="122">
        <v>4</v>
      </c>
      <c r="V2446" s="6">
        <f>T2446/U2446</f>
        <v>6</v>
      </c>
      <c r="W2446" s="122">
        <v>288</v>
      </c>
      <c r="X2446" s="122">
        <v>24</v>
      </c>
      <c r="Y2446" s="6">
        <f>W2446/X2446</f>
        <v>12</v>
      </c>
      <c r="Z2446" s="6">
        <f>ROUND(Y2446,1)</f>
        <v>12</v>
      </c>
      <c r="AB2446" s="241"/>
      <c r="AC2446" s="241"/>
      <c r="AD2446" s="6"/>
      <c r="AE2446" s="241"/>
      <c r="AF2446" s="241"/>
    </row>
    <row r="2447" spans="1:32" s="122" customFormat="1" ht="19.5" customHeight="1" x14ac:dyDescent="0.25">
      <c r="A2447" s="156">
        <v>43315</v>
      </c>
      <c r="B2447" s="157" t="s">
        <v>1936</v>
      </c>
      <c r="C2447" s="150" t="s">
        <v>1937</v>
      </c>
      <c r="D2447" s="168">
        <v>4</v>
      </c>
      <c r="E2447" s="168" t="s">
        <v>31</v>
      </c>
      <c r="F2447" s="168" t="s">
        <v>12500</v>
      </c>
      <c r="G2447" s="165">
        <v>39</v>
      </c>
      <c r="H2447" s="161">
        <v>21</v>
      </c>
      <c r="I2447" s="160">
        <f>H2447/D2447</f>
        <v>5.25</v>
      </c>
      <c r="J2447" s="162">
        <v>39</v>
      </c>
      <c r="K2447" s="162">
        <v>21</v>
      </c>
      <c r="L2447" s="162">
        <f>K2447/D2447</f>
        <v>5.25</v>
      </c>
      <c r="M2447" s="160">
        <v>39</v>
      </c>
      <c r="N2447" s="161">
        <v>21</v>
      </c>
      <c r="O2447" s="160">
        <f>N2447/D2447</f>
        <v>5.25</v>
      </c>
      <c r="P2447" s="162">
        <v>39</v>
      </c>
      <c r="Q2447" s="162">
        <v>21</v>
      </c>
      <c r="R2447" s="162">
        <f>Q2447/D2447</f>
        <v>5.25</v>
      </c>
      <c r="S2447" s="123">
        <v>4</v>
      </c>
      <c r="T2447" s="123">
        <v>24</v>
      </c>
      <c r="U2447" s="123">
        <v>4</v>
      </c>
      <c r="V2447" s="6">
        <f>T2447/U2447</f>
        <v>6</v>
      </c>
      <c r="W2447" s="123">
        <v>288</v>
      </c>
      <c r="X2447" s="123">
        <v>24</v>
      </c>
      <c r="Y2447" s="6">
        <f>W2447/X2447</f>
        <v>12</v>
      </c>
      <c r="Z2447" s="6">
        <f>ROUND(Y2447,1)</f>
        <v>12</v>
      </c>
      <c r="AA2447" s="123"/>
      <c r="AB2447" s="241"/>
      <c r="AC2447" s="241"/>
      <c r="AD2447" s="6"/>
      <c r="AE2447" s="241"/>
      <c r="AF2447" s="241"/>
    </row>
    <row r="2448" spans="1:32" s="122" customFormat="1" ht="19.5" customHeight="1" x14ac:dyDescent="0.25">
      <c r="A2448" s="156">
        <v>43335</v>
      </c>
      <c r="B2448" s="157" t="s">
        <v>1936</v>
      </c>
      <c r="C2448" s="150" t="s">
        <v>1940</v>
      </c>
      <c r="D2448" s="168">
        <v>4</v>
      </c>
      <c r="E2448" s="168" t="s">
        <v>31</v>
      </c>
      <c r="F2448" s="168" t="s">
        <v>12500</v>
      </c>
      <c r="G2448" s="165">
        <v>39</v>
      </c>
      <c r="H2448" s="161">
        <v>36</v>
      </c>
      <c r="I2448" s="160">
        <f>H2448/D2448</f>
        <v>9</v>
      </c>
      <c r="J2448" s="162">
        <v>39</v>
      </c>
      <c r="K2448" s="162">
        <v>36</v>
      </c>
      <c r="L2448" s="162">
        <f>K2448/D2448</f>
        <v>9</v>
      </c>
      <c r="M2448" s="160">
        <v>39</v>
      </c>
      <c r="N2448" s="161">
        <v>36</v>
      </c>
      <c r="O2448" s="160">
        <f>N2448/D2448</f>
        <v>9</v>
      </c>
      <c r="P2448" s="162">
        <v>39</v>
      </c>
      <c r="Q2448" s="162">
        <v>36</v>
      </c>
      <c r="R2448" s="162">
        <f>Q2448/D2448</f>
        <v>9</v>
      </c>
      <c r="S2448" s="123">
        <v>4</v>
      </c>
      <c r="T2448" s="122">
        <v>24</v>
      </c>
      <c r="U2448" s="122">
        <v>4</v>
      </c>
      <c r="V2448" s="6">
        <f>T2448/U2448</f>
        <v>6</v>
      </c>
      <c r="W2448" s="122">
        <v>288</v>
      </c>
      <c r="X2448" s="122">
        <v>24</v>
      </c>
      <c r="Y2448" s="6">
        <f>W2448/X2448</f>
        <v>12</v>
      </c>
      <c r="Z2448" s="6">
        <f>ROUND(Y2448,1)</f>
        <v>12</v>
      </c>
      <c r="AB2448" s="241"/>
      <c r="AC2448" s="241"/>
      <c r="AD2448" s="6"/>
      <c r="AE2448" s="241"/>
      <c r="AF2448" s="241"/>
    </row>
    <row r="2449" spans="1:32" s="122" customFormat="1" ht="19.5" customHeight="1" x14ac:dyDescent="0.25">
      <c r="A2449" s="156">
        <v>43317</v>
      </c>
      <c r="B2449" s="157" t="s">
        <v>1938</v>
      </c>
      <c r="C2449" s="150" t="s">
        <v>1939</v>
      </c>
      <c r="D2449" s="168">
        <v>4</v>
      </c>
      <c r="E2449" s="168" t="s">
        <v>31</v>
      </c>
      <c r="F2449" s="168" t="s">
        <v>12500</v>
      </c>
      <c r="G2449" s="165">
        <v>39</v>
      </c>
      <c r="H2449" s="161">
        <v>36</v>
      </c>
      <c r="I2449" s="160">
        <f>H2449/D2449</f>
        <v>9</v>
      </c>
      <c r="J2449" s="162">
        <v>39</v>
      </c>
      <c r="K2449" s="162">
        <v>36</v>
      </c>
      <c r="L2449" s="162">
        <f>K2449/D2449</f>
        <v>9</v>
      </c>
      <c r="M2449" s="160">
        <v>39</v>
      </c>
      <c r="N2449" s="161">
        <v>36</v>
      </c>
      <c r="O2449" s="160">
        <f>N2449/D2449</f>
        <v>9</v>
      </c>
      <c r="P2449" s="162">
        <v>39</v>
      </c>
      <c r="Q2449" s="162">
        <v>36</v>
      </c>
      <c r="R2449" s="162">
        <f>Q2449/D2449</f>
        <v>9</v>
      </c>
      <c r="S2449" s="123">
        <v>4</v>
      </c>
      <c r="T2449" s="122">
        <v>24</v>
      </c>
      <c r="U2449" s="122">
        <v>4</v>
      </c>
      <c r="V2449" s="6">
        <f>T2449/U2449</f>
        <v>6</v>
      </c>
      <c r="W2449" s="122">
        <v>288</v>
      </c>
      <c r="X2449" s="122">
        <v>24</v>
      </c>
      <c r="Y2449" s="6">
        <f>W2449/X2449</f>
        <v>12</v>
      </c>
      <c r="Z2449" s="6">
        <f>ROUND(Y2449,1)</f>
        <v>12</v>
      </c>
      <c r="AB2449" s="241"/>
      <c r="AC2449" s="241"/>
      <c r="AD2449" s="6"/>
      <c r="AE2449" s="241"/>
      <c r="AF2449" s="241"/>
    </row>
    <row r="2450" spans="1:32" s="122" customFormat="1" ht="19.5" customHeight="1" x14ac:dyDescent="0.25">
      <c r="A2450" s="156">
        <v>43406</v>
      </c>
      <c r="B2450" s="157" t="s">
        <v>1946</v>
      </c>
      <c r="C2450" s="158" t="s">
        <v>1947</v>
      </c>
      <c r="D2450" s="168">
        <v>4</v>
      </c>
      <c r="E2450" s="168" t="s">
        <v>31</v>
      </c>
      <c r="F2450" s="168" t="s">
        <v>12500</v>
      </c>
      <c r="G2450" s="165">
        <v>39</v>
      </c>
      <c r="H2450" s="161">
        <v>36</v>
      </c>
      <c r="I2450" s="160">
        <f>H2450/D2450</f>
        <v>9</v>
      </c>
      <c r="J2450" s="162">
        <v>39</v>
      </c>
      <c r="K2450" s="162">
        <v>36</v>
      </c>
      <c r="L2450" s="162">
        <f>K2450/D2450</f>
        <v>9</v>
      </c>
      <c r="M2450" s="160">
        <v>39</v>
      </c>
      <c r="N2450" s="161">
        <v>36</v>
      </c>
      <c r="O2450" s="160">
        <f>N2450/D2450</f>
        <v>9</v>
      </c>
      <c r="P2450" s="162">
        <v>39</v>
      </c>
      <c r="Q2450" s="162">
        <v>36</v>
      </c>
      <c r="R2450" s="162">
        <f>Q2450/D2450</f>
        <v>9</v>
      </c>
      <c r="S2450" s="123">
        <v>4</v>
      </c>
      <c r="T2450" s="122">
        <v>24</v>
      </c>
      <c r="U2450" s="122">
        <v>4</v>
      </c>
      <c r="V2450" s="6">
        <f>T2450/U2450</f>
        <v>6</v>
      </c>
      <c r="W2450" s="122">
        <v>288</v>
      </c>
      <c r="X2450" s="122">
        <v>24</v>
      </c>
      <c r="Y2450" s="6">
        <f>W2450/X2450</f>
        <v>12</v>
      </c>
      <c r="Z2450" s="6">
        <f>ROUND(Y2450,1)</f>
        <v>12</v>
      </c>
      <c r="AB2450" s="241"/>
      <c r="AC2450" s="241"/>
      <c r="AD2450" s="6"/>
      <c r="AE2450" s="241"/>
      <c r="AF2450" s="241"/>
    </row>
    <row r="2451" spans="1:32" s="122" customFormat="1" ht="19.5" customHeight="1" x14ac:dyDescent="0.25">
      <c r="A2451" s="156">
        <v>43337</v>
      </c>
      <c r="B2451" s="157" t="s">
        <v>1941</v>
      </c>
      <c r="C2451" s="150" t="s">
        <v>1942</v>
      </c>
      <c r="D2451" s="168">
        <v>6</v>
      </c>
      <c r="E2451" s="168" t="s">
        <v>280</v>
      </c>
      <c r="F2451" s="168" t="s">
        <v>12511</v>
      </c>
      <c r="G2451" s="165">
        <v>62.64</v>
      </c>
      <c r="H2451" s="161">
        <v>58.44</v>
      </c>
      <c r="I2451" s="160">
        <f>H2451/D2451</f>
        <v>9.74</v>
      </c>
      <c r="J2451" s="162">
        <v>62.64</v>
      </c>
      <c r="K2451" s="162">
        <v>58.44</v>
      </c>
      <c r="L2451" s="162">
        <f>K2451/D2451</f>
        <v>9.74</v>
      </c>
      <c r="M2451" s="160">
        <v>62.64</v>
      </c>
      <c r="N2451" s="161">
        <v>58.44</v>
      </c>
      <c r="O2451" s="160">
        <f>N2451/D2451</f>
        <v>9.74</v>
      </c>
      <c r="P2451" s="162">
        <v>62.64</v>
      </c>
      <c r="Q2451" s="162">
        <v>58.44</v>
      </c>
      <c r="R2451" s="162">
        <f>Q2451/D2451</f>
        <v>9.74</v>
      </c>
      <c r="S2451" s="123">
        <v>6</v>
      </c>
      <c r="T2451" s="122">
        <v>24</v>
      </c>
      <c r="U2451" s="122">
        <v>6</v>
      </c>
      <c r="V2451" s="6">
        <f>T2451/U2451</f>
        <v>4</v>
      </c>
      <c r="W2451" s="122">
        <v>384</v>
      </c>
      <c r="X2451" s="122">
        <v>24</v>
      </c>
      <c r="Y2451" s="6">
        <f>W2451/X2451</f>
        <v>16</v>
      </c>
      <c r="Z2451" s="6">
        <f>ROUND(Y2451,1)</f>
        <v>16</v>
      </c>
      <c r="AB2451" s="241"/>
      <c r="AC2451" s="241"/>
      <c r="AD2451" s="6"/>
      <c r="AE2451" s="241"/>
      <c r="AF2451" s="241"/>
    </row>
    <row r="2452" spans="1:32" s="122" customFormat="1" ht="19.5" customHeight="1" x14ac:dyDescent="0.25">
      <c r="A2452" s="156">
        <v>43377</v>
      </c>
      <c r="B2452" s="157" t="s">
        <v>1936</v>
      </c>
      <c r="C2452" s="158" t="s">
        <v>1945</v>
      </c>
      <c r="D2452" s="168">
        <v>1</v>
      </c>
      <c r="E2452" s="168" t="s">
        <v>194</v>
      </c>
      <c r="F2452" s="168"/>
      <c r="G2452" s="165">
        <v>166</v>
      </c>
      <c r="H2452" s="161">
        <v>166</v>
      </c>
      <c r="I2452" s="160">
        <f>H2452/D2452</f>
        <v>166</v>
      </c>
      <c r="J2452" s="162">
        <v>166</v>
      </c>
      <c r="K2452" s="162">
        <v>166</v>
      </c>
      <c r="L2452" s="162">
        <f>K2452/D2452</f>
        <v>166</v>
      </c>
      <c r="M2452" s="160">
        <v>166</v>
      </c>
      <c r="N2452" s="161">
        <v>166</v>
      </c>
      <c r="O2452" s="160">
        <f>N2452/D2452</f>
        <v>166</v>
      </c>
      <c r="P2452" s="162">
        <v>166</v>
      </c>
      <c r="Q2452" s="162">
        <v>166</v>
      </c>
      <c r="R2452" s="162">
        <f>Q2452/D2452</f>
        <v>166</v>
      </c>
      <c r="S2452" s="123">
        <v>1</v>
      </c>
      <c r="T2452" s="122">
        <v>1</v>
      </c>
      <c r="U2452" s="122">
        <v>1</v>
      </c>
      <c r="V2452" s="6">
        <f>T2452/U2452</f>
        <v>1</v>
      </c>
      <c r="W2452" s="122" t="s">
        <v>195</v>
      </c>
      <c r="X2452" s="122">
        <v>1</v>
      </c>
      <c r="Y2452" s="6">
        <f>W2452/X2452</f>
        <v>1690</v>
      </c>
      <c r="Z2452" s="6">
        <f>ROUND(Y2452,1)</f>
        <v>1690</v>
      </c>
      <c r="AB2452" s="241"/>
      <c r="AC2452" s="241"/>
      <c r="AD2452" s="6"/>
      <c r="AE2452" s="241"/>
      <c r="AF2452" s="241"/>
    </row>
    <row r="2453" spans="1:32" s="122" customFormat="1" ht="19.5" customHeight="1" x14ac:dyDescent="0.25">
      <c r="A2453" s="156">
        <v>43371</v>
      </c>
      <c r="B2453" s="157"/>
      <c r="C2453" s="158" t="s">
        <v>1944</v>
      </c>
      <c r="D2453" s="168">
        <v>1</v>
      </c>
      <c r="E2453" s="168" t="s">
        <v>194</v>
      </c>
      <c r="F2453" s="168"/>
      <c r="G2453" s="165">
        <v>166</v>
      </c>
      <c r="H2453" s="161">
        <v>166</v>
      </c>
      <c r="I2453" s="160">
        <f>H2453/D2453</f>
        <v>166</v>
      </c>
      <c r="J2453" s="162">
        <v>166</v>
      </c>
      <c r="K2453" s="162">
        <v>166</v>
      </c>
      <c r="L2453" s="162">
        <f>K2453/D2453</f>
        <v>166</v>
      </c>
      <c r="M2453" s="160">
        <v>166</v>
      </c>
      <c r="N2453" s="161">
        <v>166</v>
      </c>
      <c r="O2453" s="160">
        <f>N2453/D2453</f>
        <v>166</v>
      </c>
      <c r="P2453" s="162">
        <v>166</v>
      </c>
      <c r="Q2453" s="162">
        <v>166</v>
      </c>
      <c r="R2453" s="162">
        <f>Q2453/D2453</f>
        <v>166</v>
      </c>
      <c r="S2453" s="123">
        <v>1</v>
      </c>
      <c r="T2453" s="122">
        <v>1</v>
      </c>
      <c r="U2453" s="122">
        <v>1</v>
      </c>
      <c r="V2453" s="6">
        <f>T2453/U2453</f>
        <v>1</v>
      </c>
      <c r="W2453" s="122" t="s">
        <v>195</v>
      </c>
      <c r="X2453" s="122">
        <v>1</v>
      </c>
      <c r="Y2453" s="6">
        <f>W2453/X2453</f>
        <v>1690</v>
      </c>
      <c r="Z2453" s="6">
        <f>ROUND(Y2453,1)</f>
        <v>1690</v>
      </c>
      <c r="AB2453" s="241"/>
      <c r="AC2453" s="241"/>
      <c r="AD2453" s="6"/>
      <c r="AE2453" s="241"/>
      <c r="AF2453" s="241"/>
    </row>
    <row r="2454" spans="1:32" s="122" customFormat="1" ht="19.5" customHeight="1" x14ac:dyDescent="0.25">
      <c r="A2454" s="156">
        <v>43366</v>
      </c>
      <c r="B2454" s="157"/>
      <c r="C2454" s="158" t="s">
        <v>1943</v>
      </c>
      <c r="D2454" s="168">
        <v>1</v>
      </c>
      <c r="E2454" s="168" t="s">
        <v>194</v>
      </c>
      <c r="F2454" s="168"/>
      <c r="G2454" s="165">
        <v>166</v>
      </c>
      <c r="H2454" s="161">
        <v>166</v>
      </c>
      <c r="I2454" s="160">
        <f>H2454/D2454</f>
        <v>166</v>
      </c>
      <c r="J2454" s="162">
        <v>166</v>
      </c>
      <c r="K2454" s="162">
        <v>166</v>
      </c>
      <c r="L2454" s="162">
        <f>K2454/D2454</f>
        <v>166</v>
      </c>
      <c r="M2454" s="160">
        <v>166</v>
      </c>
      <c r="N2454" s="161">
        <v>166</v>
      </c>
      <c r="O2454" s="160">
        <f>N2454/D2454</f>
        <v>166</v>
      </c>
      <c r="P2454" s="162">
        <v>166</v>
      </c>
      <c r="Q2454" s="162">
        <v>166</v>
      </c>
      <c r="R2454" s="162">
        <f>Q2454/D2454</f>
        <v>166</v>
      </c>
      <c r="S2454" s="123">
        <v>1</v>
      </c>
      <c r="T2454" s="122">
        <v>1</v>
      </c>
      <c r="U2454" s="122">
        <v>1</v>
      </c>
      <c r="V2454" s="6">
        <f>T2454/U2454</f>
        <v>1</v>
      </c>
      <c r="W2454" s="122" t="s">
        <v>195</v>
      </c>
      <c r="X2454" s="122">
        <v>1</v>
      </c>
      <c r="Y2454" s="6">
        <f>W2454/X2454</f>
        <v>1690</v>
      </c>
      <c r="Z2454" s="6">
        <f>ROUND(Y2454,1)</f>
        <v>1690</v>
      </c>
      <c r="AB2454" s="241"/>
      <c r="AC2454" s="241"/>
      <c r="AD2454" s="6"/>
      <c r="AE2454" s="241"/>
      <c r="AF2454" s="241"/>
    </row>
    <row r="2455" spans="1:32" s="122" customFormat="1" ht="19.5" customHeight="1" x14ac:dyDescent="0.25">
      <c r="A2455" s="156">
        <v>82733</v>
      </c>
      <c r="B2455" s="157" t="s">
        <v>3915</v>
      </c>
      <c r="C2455" s="158" t="s">
        <v>3916</v>
      </c>
      <c r="D2455" s="168">
        <v>4</v>
      </c>
      <c r="E2455" s="168" t="s">
        <v>31</v>
      </c>
      <c r="F2455" s="168" t="s">
        <v>12500</v>
      </c>
      <c r="G2455" s="165">
        <v>39</v>
      </c>
      <c r="H2455" s="161">
        <v>36</v>
      </c>
      <c r="I2455" s="160">
        <f>H2455/D2455</f>
        <v>9</v>
      </c>
      <c r="J2455" s="162">
        <v>39</v>
      </c>
      <c r="K2455" s="162">
        <v>36</v>
      </c>
      <c r="L2455" s="162">
        <f>K2455/D2455</f>
        <v>9</v>
      </c>
      <c r="M2455" s="160">
        <v>39</v>
      </c>
      <c r="N2455" s="161">
        <v>36</v>
      </c>
      <c r="O2455" s="160">
        <f>N2455/D2455</f>
        <v>9</v>
      </c>
      <c r="P2455" s="162">
        <v>39</v>
      </c>
      <c r="Q2455" s="162">
        <v>36</v>
      </c>
      <c r="R2455" s="162">
        <f>Q2455/D2455</f>
        <v>9</v>
      </c>
      <c r="S2455" s="123">
        <v>4</v>
      </c>
      <c r="T2455" s="122">
        <v>24</v>
      </c>
      <c r="U2455" s="122">
        <v>4</v>
      </c>
      <c r="V2455" s="6">
        <f>T2455/U2455</f>
        <v>6</v>
      </c>
      <c r="W2455" s="122">
        <v>288</v>
      </c>
      <c r="X2455" s="122">
        <v>24</v>
      </c>
      <c r="Y2455" s="6">
        <f>W2455/X2455</f>
        <v>12</v>
      </c>
      <c r="Z2455" s="6">
        <f>ROUND(Y2455,1)</f>
        <v>12</v>
      </c>
      <c r="AB2455" s="241"/>
      <c r="AC2455" s="241"/>
      <c r="AD2455" s="6"/>
      <c r="AE2455" s="241"/>
      <c r="AF2455" s="241"/>
    </row>
    <row r="2456" spans="1:32" s="122" customFormat="1" ht="19.5" customHeight="1" x14ac:dyDescent="0.25">
      <c r="A2456" s="156">
        <v>82731</v>
      </c>
      <c r="B2456" s="157" t="s">
        <v>3911</v>
      </c>
      <c r="C2456" s="158" t="s">
        <v>3912</v>
      </c>
      <c r="D2456" s="168">
        <v>4</v>
      </c>
      <c r="E2456" s="168" t="s">
        <v>31</v>
      </c>
      <c r="F2456" s="168" t="s">
        <v>12500</v>
      </c>
      <c r="G2456" s="165">
        <v>39</v>
      </c>
      <c r="H2456" s="161">
        <v>36</v>
      </c>
      <c r="I2456" s="160">
        <f>H2456/D2456</f>
        <v>9</v>
      </c>
      <c r="J2456" s="162">
        <v>39</v>
      </c>
      <c r="K2456" s="162">
        <v>36</v>
      </c>
      <c r="L2456" s="162">
        <f>K2456/D2456</f>
        <v>9</v>
      </c>
      <c r="M2456" s="160">
        <v>39</v>
      </c>
      <c r="N2456" s="161">
        <v>36</v>
      </c>
      <c r="O2456" s="160">
        <f>N2456/D2456</f>
        <v>9</v>
      </c>
      <c r="P2456" s="162">
        <v>39</v>
      </c>
      <c r="Q2456" s="162">
        <v>36</v>
      </c>
      <c r="R2456" s="162">
        <f>Q2456/D2456</f>
        <v>9</v>
      </c>
      <c r="S2456" s="123">
        <v>4</v>
      </c>
      <c r="T2456" s="122">
        <v>24</v>
      </c>
      <c r="U2456" s="122">
        <v>4</v>
      </c>
      <c r="V2456" s="6">
        <f>T2456/U2456</f>
        <v>6</v>
      </c>
      <c r="W2456" s="122">
        <v>288</v>
      </c>
      <c r="X2456" s="122">
        <v>24</v>
      </c>
      <c r="Y2456" s="6">
        <f>W2456/X2456</f>
        <v>12</v>
      </c>
      <c r="Z2456" s="6">
        <f>ROUND(Y2456,1)</f>
        <v>12</v>
      </c>
      <c r="AB2456" s="241"/>
      <c r="AC2456" s="241"/>
      <c r="AD2456" s="6"/>
      <c r="AE2456" s="241"/>
      <c r="AF2456" s="241"/>
    </row>
    <row r="2457" spans="1:32" s="122" customFormat="1" ht="19.5" customHeight="1" x14ac:dyDescent="0.25">
      <c r="A2457" s="156">
        <v>82727</v>
      </c>
      <c r="B2457" s="157" t="s">
        <v>3909</v>
      </c>
      <c r="C2457" s="158" t="s">
        <v>3910</v>
      </c>
      <c r="D2457" s="168">
        <v>4</v>
      </c>
      <c r="E2457" s="168" t="s">
        <v>31</v>
      </c>
      <c r="F2457" s="168" t="s">
        <v>12500</v>
      </c>
      <c r="G2457" s="165">
        <v>39</v>
      </c>
      <c r="H2457" s="161">
        <v>36</v>
      </c>
      <c r="I2457" s="160">
        <f>H2457/D2457</f>
        <v>9</v>
      </c>
      <c r="J2457" s="162">
        <v>39</v>
      </c>
      <c r="K2457" s="162">
        <v>36</v>
      </c>
      <c r="L2457" s="162">
        <f>K2457/D2457</f>
        <v>9</v>
      </c>
      <c r="M2457" s="160">
        <v>39</v>
      </c>
      <c r="N2457" s="161">
        <v>36</v>
      </c>
      <c r="O2457" s="160">
        <f>N2457/D2457</f>
        <v>9</v>
      </c>
      <c r="P2457" s="162">
        <v>39</v>
      </c>
      <c r="Q2457" s="162">
        <v>36</v>
      </c>
      <c r="R2457" s="162">
        <f>Q2457/D2457</f>
        <v>9</v>
      </c>
      <c r="S2457" s="123">
        <v>4</v>
      </c>
      <c r="T2457" s="122">
        <v>24</v>
      </c>
      <c r="U2457" s="122">
        <v>4</v>
      </c>
      <c r="V2457" s="6">
        <f>T2457/U2457</f>
        <v>6</v>
      </c>
      <c r="W2457" s="122">
        <v>288</v>
      </c>
      <c r="X2457" s="122">
        <v>24</v>
      </c>
      <c r="Y2457" s="6">
        <f>W2457/X2457</f>
        <v>12</v>
      </c>
      <c r="Z2457" s="6">
        <f>ROUND(Y2457,1)</f>
        <v>12</v>
      </c>
      <c r="AB2457" s="241"/>
      <c r="AC2457" s="241"/>
      <c r="AD2457" s="6"/>
      <c r="AE2457" s="241"/>
      <c r="AF2457" s="241"/>
    </row>
    <row r="2458" spans="1:32" s="122" customFormat="1" ht="19.5" customHeight="1" x14ac:dyDescent="0.25">
      <c r="A2458" s="156">
        <v>82732</v>
      </c>
      <c r="B2458" s="157" t="s">
        <v>3913</v>
      </c>
      <c r="C2458" s="158" t="s">
        <v>3914</v>
      </c>
      <c r="D2458" s="168">
        <v>4</v>
      </c>
      <c r="E2458" s="168" t="s">
        <v>31</v>
      </c>
      <c r="F2458" s="168" t="s">
        <v>12500</v>
      </c>
      <c r="G2458" s="165">
        <v>39</v>
      </c>
      <c r="H2458" s="161">
        <v>36</v>
      </c>
      <c r="I2458" s="160">
        <f>H2458/D2458</f>
        <v>9</v>
      </c>
      <c r="J2458" s="162">
        <v>39</v>
      </c>
      <c r="K2458" s="162">
        <v>36</v>
      </c>
      <c r="L2458" s="162">
        <f>K2458/D2458</f>
        <v>9</v>
      </c>
      <c r="M2458" s="160">
        <v>39</v>
      </c>
      <c r="N2458" s="161">
        <v>36</v>
      </c>
      <c r="O2458" s="160">
        <f>N2458/D2458</f>
        <v>9</v>
      </c>
      <c r="P2458" s="162">
        <v>39</v>
      </c>
      <c r="Q2458" s="162">
        <v>36</v>
      </c>
      <c r="R2458" s="162">
        <f>Q2458/D2458</f>
        <v>9</v>
      </c>
      <c r="S2458" s="123">
        <v>4</v>
      </c>
      <c r="T2458" s="122">
        <v>24</v>
      </c>
      <c r="U2458" s="122">
        <v>4</v>
      </c>
      <c r="V2458" s="6">
        <f>T2458/U2458</f>
        <v>6</v>
      </c>
      <c r="W2458" s="122">
        <v>288</v>
      </c>
      <c r="X2458" s="122">
        <v>24</v>
      </c>
      <c r="Y2458" s="6">
        <f>W2458/X2458</f>
        <v>12</v>
      </c>
      <c r="Z2458" s="6">
        <f>ROUND(Y2458,1)</f>
        <v>12</v>
      </c>
      <c r="AB2458" s="241"/>
      <c r="AC2458" s="241"/>
      <c r="AD2458" s="6"/>
      <c r="AE2458" s="241"/>
      <c r="AF2458" s="241"/>
    </row>
    <row r="2459" spans="1:32" s="122" customFormat="1" ht="19.5" customHeight="1" x14ac:dyDescent="0.25">
      <c r="A2459" s="156">
        <v>82724</v>
      </c>
      <c r="B2459" s="157" t="s">
        <v>3907</v>
      </c>
      <c r="C2459" s="158" t="s">
        <v>3908</v>
      </c>
      <c r="D2459" s="168">
        <v>4</v>
      </c>
      <c r="E2459" s="168" t="s">
        <v>31</v>
      </c>
      <c r="F2459" s="168" t="s">
        <v>12500</v>
      </c>
      <c r="G2459" s="165">
        <v>36</v>
      </c>
      <c r="H2459" s="161">
        <v>36</v>
      </c>
      <c r="I2459" s="160">
        <f>H2459/D2459</f>
        <v>9</v>
      </c>
      <c r="J2459" s="162">
        <v>36</v>
      </c>
      <c r="K2459" s="162">
        <v>36</v>
      </c>
      <c r="L2459" s="162">
        <f>K2459/D2459</f>
        <v>9</v>
      </c>
      <c r="M2459" s="160">
        <v>36</v>
      </c>
      <c r="N2459" s="161">
        <v>36</v>
      </c>
      <c r="O2459" s="160">
        <f>N2459/D2459</f>
        <v>9</v>
      </c>
      <c r="P2459" s="162">
        <v>36</v>
      </c>
      <c r="Q2459" s="162">
        <v>36</v>
      </c>
      <c r="R2459" s="162">
        <f>Q2459/D2459</f>
        <v>9</v>
      </c>
      <c r="S2459" s="123">
        <v>4</v>
      </c>
      <c r="T2459" s="122">
        <v>24</v>
      </c>
      <c r="U2459" s="122">
        <v>4</v>
      </c>
      <c r="V2459" s="6">
        <f>T2459/U2459</f>
        <v>6</v>
      </c>
      <c r="W2459" s="122">
        <v>288</v>
      </c>
      <c r="X2459" s="122">
        <v>24</v>
      </c>
      <c r="Y2459" s="6">
        <f>W2459/X2459</f>
        <v>12</v>
      </c>
      <c r="Z2459" s="6">
        <f>ROUND(Y2459,1)</f>
        <v>12</v>
      </c>
      <c r="AB2459" s="241"/>
      <c r="AC2459" s="241"/>
      <c r="AD2459" s="6"/>
      <c r="AE2459" s="241"/>
      <c r="AF2459" s="241"/>
    </row>
    <row r="2460" spans="1:32" s="122" customFormat="1" ht="19.5" customHeight="1" x14ac:dyDescent="0.25">
      <c r="A2460" s="156">
        <v>82734</v>
      </c>
      <c r="B2460" s="157" t="s">
        <v>3917</v>
      </c>
      <c r="C2460" s="158" t="s">
        <v>3918</v>
      </c>
      <c r="D2460" s="168">
        <v>1</v>
      </c>
      <c r="E2460" s="168" t="s">
        <v>79</v>
      </c>
      <c r="F2460" s="168"/>
      <c r="G2460" s="165">
        <v>194</v>
      </c>
      <c r="H2460" s="161">
        <v>194</v>
      </c>
      <c r="I2460" s="160">
        <f>H2460/D2460</f>
        <v>194</v>
      </c>
      <c r="J2460" s="162">
        <v>194</v>
      </c>
      <c r="K2460" s="162">
        <v>194</v>
      </c>
      <c r="L2460" s="162">
        <f>K2460/D2460</f>
        <v>194</v>
      </c>
      <c r="M2460" s="160">
        <v>194</v>
      </c>
      <c r="N2460" s="161">
        <v>194</v>
      </c>
      <c r="O2460" s="160">
        <f>N2460/D2460</f>
        <v>194</v>
      </c>
      <c r="P2460" s="162">
        <v>194</v>
      </c>
      <c r="Q2460" s="162">
        <v>194</v>
      </c>
      <c r="R2460" s="162">
        <f>Q2460/D2460</f>
        <v>194</v>
      </c>
      <c r="S2460" s="123">
        <v>1</v>
      </c>
      <c r="T2460" s="122">
        <v>1</v>
      </c>
      <c r="U2460" s="122">
        <v>1</v>
      </c>
      <c r="V2460" s="6">
        <f>T2460/U2460</f>
        <v>1</v>
      </c>
      <c r="W2460" s="122" t="s">
        <v>80</v>
      </c>
      <c r="X2460" s="122">
        <v>1</v>
      </c>
      <c r="Y2460" s="6">
        <f>W2460/X2460</f>
        <v>1984</v>
      </c>
      <c r="Z2460" s="6">
        <f>ROUND(Y2460,1)</f>
        <v>1984</v>
      </c>
      <c r="AB2460" s="241"/>
      <c r="AC2460" s="241"/>
      <c r="AD2460" s="6"/>
      <c r="AE2460" s="241"/>
      <c r="AF2460" s="241"/>
    </row>
    <row r="2461" spans="1:32" s="122" customFormat="1" ht="19.5" customHeight="1" x14ac:dyDescent="0.25">
      <c r="A2461" s="166"/>
      <c r="B2461" s="167"/>
      <c r="C2461" s="166"/>
      <c r="D2461" s="168"/>
      <c r="E2461" s="168"/>
      <c r="F2461" s="240"/>
      <c r="G2461" s="165"/>
      <c r="H2461" s="161"/>
      <c r="I2461" s="101"/>
      <c r="J2461" s="162"/>
      <c r="K2461" s="162"/>
      <c r="L2461" s="102"/>
      <c r="M2461" s="160"/>
      <c r="N2461" s="161"/>
      <c r="O2461" s="101"/>
      <c r="P2461" s="162"/>
      <c r="Q2461" s="162"/>
      <c r="R2461" s="102"/>
      <c r="S2461" s="123"/>
      <c r="V2461" s="172"/>
    </row>
    <row r="2462" spans="1:32" s="122" customFormat="1" ht="19.5" customHeight="1" x14ac:dyDescent="0.25">
      <c r="A2462" s="166"/>
      <c r="B2462" s="167"/>
      <c r="C2462" s="166"/>
      <c r="D2462" s="168"/>
      <c r="E2462" s="168"/>
      <c r="F2462" s="240"/>
      <c r="G2462" s="165"/>
      <c r="H2462" s="161"/>
      <c r="I2462" s="101"/>
      <c r="J2462" s="162"/>
      <c r="K2462" s="162"/>
      <c r="L2462" s="102"/>
      <c r="M2462" s="160"/>
      <c r="N2462" s="161"/>
      <c r="O2462" s="101"/>
      <c r="P2462" s="162"/>
      <c r="Q2462" s="162"/>
      <c r="R2462" s="102"/>
      <c r="S2462" s="123"/>
      <c r="V2462" s="172"/>
    </row>
    <row r="2463" spans="1:32" s="122" customFormat="1" ht="19.5" customHeight="1" x14ac:dyDescent="0.25">
      <c r="A2463" s="166"/>
      <c r="B2463" s="167"/>
      <c r="C2463" s="166"/>
      <c r="D2463" s="168"/>
      <c r="E2463" s="168"/>
      <c r="F2463" s="240"/>
      <c r="G2463" s="165"/>
      <c r="H2463" s="161"/>
      <c r="I2463" s="101"/>
      <c r="J2463" s="162"/>
      <c r="K2463" s="162"/>
      <c r="L2463" s="102"/>
      <c r="M2463" s="160"/>
      <c r="N2463" s="161"/>
      <c r="O2463" s="101"/>
      <c r="P2463" s="162"/>
      <c r="Q2463" s="162"/>
      <c r="R2463" s="102"/>
      <c r="S2463" s="123"/>
      <c r="V2463" s="172"/>
    </row>
    <row r="2464" spans="1:32" s="122" customFormat="1" ht="19.5" customHeight="1" x14ac:dyDescent="0.25">
      <c r="A2464" s="166"/>
      <c r="B2464" s="167"/>
      <c r="C2464" s="166"/>
      <c r="D2464" s="168"/>
      <c r="E2464" s="168"/>
      <c r="F2464" s="240"/>
      <c r="G2464" s="165"/>
      <c r="H2464" s="161"/>
      <c r="I2464" s="101"/>
      <c r="J2464" s="162"/>
      <c r="K2464" s="162"/>
      <c r="L2464" s="102"/>
      <c r="M2464" s="160"/>
      <c r="N2464" s="161"/>
      <c r="O2464" s="101"/>
      <c r="P2464" s="162"/>
      <c r="Q2464" s="162"/>
      <c r="R2464" s="102"/>
      <c r="S2464" s="123"/>
      <c r="V2464" s="172"/>
    </row>
    <row r="2465" spans="1:22" s="122" customFormat="1" ht="19.5" customHeight="1" x14ac:dyDescent="0.25">
      <c r="A2465" s="166"/>
      <c r="B2465" s="167"/>
      <c r="C2465" s="166"/>
      <c r="D2465" s="168"/>
      <c r="E2465" s="168"/>
      <c r="F2465" s="240"/>
      <c r="G2465" s="165"/>
      <c r="H2465" s="161"/>
      <c r="I2465" s="101"/>
      <c r="J2465" s="162"/>
      <c r="K2465" s="162"/>
      <c r="L2465" s="102"/>
      <c r="M2465" s="160"/>
      <c r="N2465" s="161"/>
      <c r="O2465" s="101"/>
      <c r="P2465" s="162"/>
      <c r="Q2465" s="162"/>
      <c r="R2465" s="102"/>
      <c r="S2465" s="123"/>
      <c r="V2465" s="172"/>
    </row>
    <row r="2466" spans="1:22" s="122" customFormat="1" ht="19.5" customHeight="1" x14ac:dyDescent="0.25">
      <c r="A2466" s="166"/>
      <c r="B2466" s="167"/>
      <c r="C2466" s="166"/>
      <c r="D2466" s="168"/>
      <c r="E2466" s="168"/>
      <c r="F2466" s="240"/>
      <c r="G2466" s="165"/>
      <c r="H2466" s="161"/>
      <c r="I2466" s="101"/>
      <c r="J2466" s="162"/>
      <c r="K2466" s="162"/>
      <c r="L2466" s="102"/>
      <c r="M2466" s="160"/>
      <c r="N2466" s="161"/>
      <c r="O2466" s="101"/>
      <c r="P2466" s="162"/>
      <c r="Q2466" s="162"/>
      <c r="R2466" s="102"/>
      <c r="S2466" s="123"/>
      <c r="V2466" s="172"/>
    </row>
    <row r="2467" spans="1:22" s="122" customFormat="1" ht="19.5" customHeight="1" x14ac:dyDescent="0.25">
      <c r="A2467" s="166"/>
      <c r="B2467" s="167"/>
      <c r="C2467" s="166"/>
      <c r="D2467" s="168"/>
      <c r="E2467" s="168"/>
      <c r="F2467" s="240"/>
      <c r="G2467" s="165"/>
      <c r="H2467" s="161"/>
      <c r="I2467" s="101"/>
      <c r="J2467" s="162"/>
      <c r="K2467" s="162"/>
      <c r="L2467" s="102"/>
      <c r="M2467" s="160"/>
      <c r="N2467" s="161"/>
      <c r="O2467" s="101"/>
      <c r="P2467" s="162"/>
      <c r="Q2467" s="162"/>
      <c r="R2467" s="102"/>
      <c r="S2467" s="123"/>
      <c r="V2467" s="172"/>
    </row>
    <row r="2468" spans="1:22" s="122" customFormat="1" ht="19.5" customHeight="1" x14ac:dyDescent="0.25">
      <c r="A2468" s="166"/>
      <c r="B2468" s="167"/>
      <c r="C2468" s="166"/>
      <c r="D2468" s="168"/>
      <c r="E2468" s="168"/>
      <c r="F2468" s="240"/>
      <c r="G2468" s="165"/>
      <c r="H2468" s="161"/>
      <c r="I2468" s="101"/>
      <c r="J2468" s="162"/>
      <c r="K2468" s="162"/>
      <c r="L2468" s="102"/>
      <c r="M2468" s="160"/>
      <c r="N2468" s="161"/>
      <c r="O2468" s="101"/>
      <c r="P2468" s="162"/>
      <c r="Q2468" s="162"/>
      <c r="R2468" s="102"/>
      <c r="S2468" s="123"/>
      <c r="V2468" s="172"/>
    </row>
    <row r="2469" spans="1:22" s="122" customFormat="1" ht="19.5" customHeight="1" x14ac:dyDescent="0.25">
      <c r="A2469" s="166"/>
      <c r="B2469" s="167"/>
      <c r="C2469" s="166"/>
      <c r="D2469" s="168"/>
      <c r="E2469" s="168"/>
      <c r="F2469" s="240"/>
      <c r="G2469" s="165"/>
      <c r="H2469" s="161"/>
      <c r="I2469" s="101"/>
      <c r="J2469" s="162"/>
      <c r="K2469" s="162"/>
      <c r="L2469" s="102"/>
      <c r="M2469" s="160"/>
      <c r="N2469" s="161"/>
      <c r="O2469" s="101"/>
      <c r="P2469" s="162"/>
      <c r="Q2469" s="162"/>
      <c r="R2469" s="102"/>
      <c r="S2469" s="123"/>
      <c r="V2469" s="172"/>
    </row>
    <row r="2470" spans="1:22" s="122" customFormat="1" ht="19.5" customHeight="1" x14ac:dyDescent="0.25">
      <c r="A2470" s="166"/>
      <c r="B2470" s="167"/>
      <c r="C2470" s="166"/>
      <c r="D2470" s="168"/>
      <c r="E2470" s="168"/>
      <c r="F2470" s="240"/>
      <c r="G2470" s="165"/>
      <c r="H2470" s="161"/>
      <c r="I2470" s="101"/>
      <c r="J2470" s="162"/>
      <c r="K2470" s="162"/>
      <c r="L2470" s="102"/>
      <c r="M2470" s="160"/>
      <c r="N2470" s="161"/>
      <c r="O2470" s="101"/>
      <c r="P2470" s="162"/>
      <c r="Q2470" s="162"/>
      <c r="R2470" s="102"/>
      <c r="S2470" s="123"/>
      <c r="V2470" s="172"/>
    </row>
    <row r="2471" spans="1:22" s="122" customFormat="1" ht="19.5" customHeight="1" x14ac:dyDescent="0.25">
      <c r="A2471" s="166"/>
      <c r="B2471" s="167"/>
      <c r="C2471" s="166"/>
      <c r="D2471" s="168"/>
      <c r="E2471" s="168"/>
      <c r="F2471" s="240"/>
      <c r="G2471" s="165"/>
      <c r="H2471" s="161"/>
      <c r="I2471" s="101"/>
      <c r="J2471" s="162"/>
      <c r="K2471" s="162"/>
      <c r="L2471" s="102"/>
      <c r="M2471" s="160"/>
      <c r="N2471" s="161"/>
      <c r="O2471" s="101"/>
      <c r="P2471" s="162"/>
      <c r="Q2471" s="162"/>
      <c r="R2471" s="102"/>
      <c r="S2471" s="123"/>
      <c r="V2471" s="172"/>
    </row>
    <row r="2472" spans="1:22" s="122" customFormat="1" ht="19.5" customHeight="1" x14ac:dyDescent="0.25">
      <c r="A2472" s="166"/>
      <c r="B2472" s="167"/>
      <c r="C2472" s="166"/>
      <c r="D2472" s="168"/>
      <c r="E2472" s="168"/>
      <c r="F2472" s="240"/>
      <c r="G2472" s="165"/>
      <c r="H2472" s="161"/>
      <c r="I2472" s="101"/>
      <c r="J2472" s="162"/>
      <c r="K2472" s="162"/>
      <c r="L2472" s="102"/>
      <c r="M2472" s="160"/>
      <c r="N2472" s="161"/>
      <c r="O2472" s="101"/>
      <c r="P2472" s="162"/>
      <c r="Q2472" s="162"/>
      <c r="R2472" s="102"/>
      <c r="S2472" s="123"/>
      <c r="V2472" s="172"/>
    </row>
    <row r="2473" spans="1:22" s="122" customFormat="1" ht="19.5" customHeight="1" x14ac:dyDescent="0.25">
      <c r="A2473" s="166"/>
      <c r="B2473" s="167"/>
      <c r="C2473" s="166"/>
      <c r="D2473" s="168"/>
      <c r="E2473" s="168"/>
      <c r="F2473" s="240"/>
      <c r="G2473" s="165"/>
      <c r="H2473" s="161"/>
      <c r="I2473" s="101"/>
      <c r="J2473" s="162"/>
      <c r="K2473" s="162"/>
      <c r="L2473" s="102"/>
      <c r="M2473" s="160"/>
      <c r="N2473" s="161"/>
      <c r="O2473" s="101"/>
      <c r="P2473" s="162"/>
      <c r="Q2473" s="162"/>
      <c r="R2473" s="102"/>
      <c r="S2473" s="123"/>
      <c r="V2473" s="172"/>
    </row>
    <row r="2474" spans="1:22" s="122" customFormat="1" ht="19.5" customHeight="1" x14ac:dyDescent="0.25">
      <c r="A2474" s="166"/>
      <c r="B2474" s="167"/>
      <c r="C2474" s="166"/>
      <c r="D2474" s="168"/>
      <c r="E2474" s="168"/>
      <c r="F2474" s="240"/>
      <c r="G2474" s="165"/>
      <c r="H2474" s="161"/>
      <c r="I2474" s="101"/>
      <c r="J2474" s="162"/>
      <c r="K2474" s="162"/>
      <c r="L2474" s="102"/>
      <c r="M2474" s="160"/>
      <c r="N2474" s="161"/>
      <c r="O2474" s="101"/>
      <c r="P2474" s="162"/>
      <c r="Q2474" s="162"/>
      <c r="R2474" s="102"/>
      <c r="S2474" s="123"/>
      <c r="V2474" s="172"/>
    </row>
    <row r="2475" spans="1:22" s="122" customFormat="1" ht="19.5" customHeight="1" x14ac:dyDescent="0.25">
      <c r="A2475" s="166"/>
      <c r="B2475" s="167"/>
      <c r="C2475" s="166"/>
      <c r="D2475" s="168"/>
      <c r="E2475" s="168"/>
      <c r="F2475" s="240"/>
      <c r="G2475" s="165"/>
      <c r="H2475" s="161"/>
      <c r="I2475" s="101"/>
      <c r="J2475" s="162"/>
      <c r="K2475" s="162"/>
      <c r="L2475" s="102"/>
      <c r="M2475" s="160"/>
      <c r="N2475" s="161"/>
      <c r="O2475" s="101"/>
      <c r="P2475" s="162"/>
      <c r="Q2475" s="162"/>
      <c r="R2475" s="102"/>
      <c r="S2475" s="123"/>
      <c r="V2475" s="172"/>
    </row>
    <row r="2476" spans="1:22" s="122" customFormat="1" ht="19.5" customHeight="1" x14ac:dyDescent="0.25">
      <c r="A2476" s="166"/>
      <c r="B2476" s="167"/>
      <c r="C2476" s="166"/>
      <c r="D2476" s="168"/>
      <c r="E2476" s="168"/>
      <c r="F2476" s="240"/>
      <c r="G2476" s="165"/>
      <c r="H2476" s="161"/>
      <c r="I2476" s="101"/>
      <c r="J2476" s="162"/>
      <c r="K2476" s="162"/>
      <c r="L2476" s="102"/>
      <c r="M2476" s="160"/>
      <c r="N2476" s="161"/>
      <c r="O2476" s="101"/>
      <c r="P2476" s="162"/>
      <c r="Q2476" s="162"/>
      <c r="R2476" s="102"/>
      <c r="S2476" s="123"/>
      <c r="V2476" s="172"/>
    </row>
    <row r="2477" spans="1:22" s="122" customFormat="1" ht="19.5" customHeight="1" x14ac:dyDescent="0.25">
      <c r="A2477" s="166"/>
      <c r="B2477" s="167"/>
      <c r="C2477" s="166"/>
      <c r="D2477" s="168"/>
      <c r="E2477" s="168"/>
      <c r="F2477" s="240"/>
      <c r="G2477" s="165"/>
      <c r="H2477" s="161"/>
      <c r="I2477" s="101"/>
      <c r="J2477" s="162"/>
      <c r="K2477" s="162"/>
      <c r="L2477" s="102"/>
      <c r="M2477" s="160"/>
      <c r="N2477" s="161"/>
      <c r="O2477" s="101"/>
      <c r="P2477" s="162"/>
      <c r="Q2477" s="162"/>
      <c r="R2477" s="102"/>
      <c r="S2477" s="123"/>
      <c r="V2477" s="172"/>
    </row>
    <row r="2478" spans="1:22" s="122" customFormat="1" ht="19.5" customHeight="1" x14ac:dyDescent="0.25">
      <c r="A2478" s="166"/>
      <c r="B2478" s="167"/>
      <c r="C2478" s="166"/>
      <c r="D2478" s="168"/>
      <c r="E2478" s="168"/>
      <c r="F2478" s="240"/>
      <c r="G2478" s="165"/>
      <c r="H2478" s="161"/>
      <c r="I2478" s="101"/>
      <c r="J2478" s="162"/>
      <c r="K2478" s="162"/>
      <c r="L2478" s="102"/>
      <c r="M2478" s="160"/>
      <c r="N2478" s="161"/>
      <c r="O2478" s="101"/>
      <c r="P2478" s="162"/>
      <c r="Q2478" s="162"/>
      <c r="R2478" s="102"/>
      <c r="S2478" s="123"/>
      <c r="V2478" s="172"/>
    </row>
    <row r="2479" spans="1:22" s="122" customFormat="1" ht="19.5" customHeight="1" x14ac:dyDescent="0.25">
      <c r="A2479" s="166"/>
      <c r="B2479" s="167"/>
      <c r="C2479" s="166"/>
      <c r="D2479" s="168"/>
      <c r="E2479" s="168"/>
      <c r="F2479" s="240"/>
      <c r="G2479" s="165"/>
      <c r="H2479" s="161"/>
      <c r="I2479" s="101"/>
      <c r="J2479" s="162"/>
      <c r="K2479" s="162"/>
      <c r="L2479" s="102"/>
      <c r="M2479" s="160"/>
      <c r="N2479" s="161"/>
      <c r="O2479" s="101"/>
      <c r="P2479" s="162"/>
      <c r="Q2479" s="162"/>
      <c r="R2479" s="102"/>
      <c r="S2479" s="123"/>
      <c r="V2479" s="172"/>
    </row>
    <row r="2480" spans="1:22" s="122" customFormat="1" ht="19.5" customHeight="1" x14ac:dyDescent="0.25">
      <c r="A2480" s="166"/>
      <c r="B2480" s="167"/>
      <c r="C2480" s="166"/>
      <c r="D2480" s="168"/>
      <c r="E2480" s="168"/>
      <c r="F2480" s="240"/>
      <c r="G2480" s="165"/>
      <c r="H2480" s="161"/>
      <c r="I2480" s="101"/>
      <c r="J2480" s="162"/>
      <c r="K2480" s="162"/>
      <c r="L2480" s="102"/>
      <c r="M2480" s="160"/>
      <c r="N2480" s="161"/>
      <c r="O2480" s="101"/>
      <c r="P2480" s="162"/>
      <c r="Q2480" s="162"/>
      <c r="R2480" s="102"/>
      <c r="S2480" s="123"/>
      <c r="V2480" s="172"/>
    </row>
    <row r="2481" spans="1:22" s="122" customFormat="1" ht="19.5" customHeight="1" x14ac:dyDescent="0.25">
      <c r="A2481" s="166"/>
      <c r="B2481" s="167"/>
      <c r="C2481" s="166"/>
      <c r="D2481" s="168"/>
      <c r="E2481" s="168"/>
      <c r="F2481" s="240"/>
      <c r="G2481" s="165"/>
      <c r="H2481" s="161"/>
      <c r="I2481" s="101"/>
      <c r="J2481" s="162"/>
      <c r="K2481" s="162"/>
      <c r="L2481" s="102"/>
      <c r="M2481" s="160"/>
      <c r="N2481" s="161"/>
      <c r="O2481" s="101"/>
      <c r="P2481" s="162"/>
      <c r="Q2481" s="162"/>
      <c r="R2481" s="102"/>
      <c r="S2481" s="123"/>
      <c r="V2481" s="172"/>
    </row>
    <row r="2482" spans="1:22" s="122" customFormat="1" ht="19.5" customHeight="1" x14ac:dyDescent="0.25">
      <c r="A2482" s="166"/>
      <c r="B2482" s="167"/>
      <c r="C2482" s="166"/>
      <c r="D2482" s="168"/>
      <c r="E2482" s="168"/>
      <c r="F2482" s="240"/>
      <c r="G2482" s="165"/>
      <c r="H2482" s="161"/>
      <c r="I2482" s="101"/>
      <c r="J2482" s="162"/>
      <c r="K2482" s="162"/>
      <c r="L2482" s="102"/>
      <c r="M2482" s="160"/>
      <c r="N2482" s="161"/>
      <c r="O2482" s="101"/>
      <c r="P2482" s="162"/>
      <c r="Q2482" s="162"/>
      <c r="R2482" s="102"/>
      <c r="S2482" s="123"/>
      <c r="V2482" s="172"/>
    </row>
    <row r="2483" spans="1:22" s="122" customFormat="1" ht="19.5" customHeight="1" x14ac:dyDescent="0.25">
      <c r="A2483" s="166"/>
      <c r="B2483" s="167"/>
      <c r="C2483" s="166"/>
      <c r="D2483" s="168"/>
      <c r="E2483" s="168"/>
      <c r="F2483" s="240"/>
      <c r="G2483" s="165"/>
      <c r="H2483" s="161"/>
      <c r="I2483" s="101"/>
      <c r="J2483" s="162"/>
      <c r="K2483" s="162"/>
      <c r="L2483" s="102"/>
      <c r="M2483" s="160"/>
      <c r="N2483" s="161"/>
      <c r="O2483" s="101"/>
      <c r="P2483" s="162"/>
      <c r="Q2483" s="162"/>
      <c r="R2483" s="102"/>
      <c r="S2483" s="123"/>
      <c r="V2483" s="172"/>
    </row>
    <row r="2484" spans="1:22" s="122" customFormat="1" ht="19.5" customHeight="1" x14ac:dyDescent="0.25">
      <c r="A2484" s="166"/>
      <c r="B2484" s="167"/>
      <c r="C2484" s="166"/>
      <c r="D2484" s="168"/>
      <c r="E2484" s="168"/>
      <c r="F2484" s="240"/>
      <c r="G2484" s="165"/>
      <c r="H2484" s="161"/>
      <c r="I2484" s="101"/>
      <c r="J2484" s="162"/>
      <c r="K2484" s="162"/>
      <c r="L2484" s="102"/>
      <c r="M2484" s="160"/>
      <c r="N2484" s="161"/>
      <c r="O2484" s="101"/>
      <c r="P2484" s="162"/>
      <c r="Q2484" s="162"/>
      <c r="R2484" s="102"/>
      <c r="S2484" s="123"/>
      <c r="V2484" s="172"/>
    </row>
    <row r="2485" spans="1:22" s="122" customFormat="1" ht="19.5" customHeight="1" x14ac:dyDescent="0.25">
      <c r="A2485" s="166"/>
      <c r="B2485" s="167"/>
      <c r="C2485" s="166"/>
      <c r="D2485" s="168"/>
      <c r="E2485" s="168"/>
      <c r="F2485" s="240"/>
      <c r="G2485" s="165"/>
      <c r="H2485" s="161"/>
      <c r="I2485" s="101"/>
      <c r="J2485" s="162"/>
      <c r="K2485" s="162"/>
      <c r="L2485" s="102"/>
      <c r="M2485" s="160"/>
      <c r="N2485" s="161"/>
      <c r="O2485" s="101"/>
      <c r="P2485" s="162"/>
      <c r="Q2485" s="162"/>
      <c r="R2485" s="102"/>
      <c r="S2485" s="123"/>
      <c r="V2485" s="172"/>
    </row>
    <row r="2486" spans="1:22" s="122" customFormat="1" ht="19.5" customHeight="1" x14ac:dyDescent="0.25">
      <c r="A2486" s="166"/>
      <c r="B2486" s="167"/>
      <c r="C2486" s="166"/>
      <c r="D2486" s="168"/>
      <c r="E2486" s="168"/>
      <c r="F2486" s="240"/>
      <c r="G2486" s="165"/>
      <c r="H2486" s="161"/>
      <c r="I2486" s="101"/>
      <c r="J2486" s="162"/>
      <c r="K2486" s="162"/>
      <c r="L2486" s="102"/>
      <c r="M2486" s="160"/>
      <c r="N2486" s="161"/>
      <c r="O2486" s="101"/>
      <c r="P2486" s="162"/>
      <c r="Q2486" s="162"/>
      <c r="R2486" s="102"/>
      <c r="S2486" s="123"/>
      <c r="V2486" s="172"/>
    </row>
    <row r="2487" spans="1:22" s="122" customFormat="1" ht="19.5" customHeight="1" x14ac:dyDescent="0.25">
      <c r="A2487" s="166"/>
      <c r="B2487" s="167"/>
      <c r="C2487" s="166"/>
      <c r="D2487" s="168"/>
      <c r="E2487" s="168"/>
      <c r="F2487" s="240"/>
      <c r="G2487" s="165"/>
      <c r="H2487" s="161"/>
      <c r="I2487" s="101"/>
      <c r="J2487" s="162"/>
      <c r="K2487" s="162"/>
      <c r="L2487" s="102"/>
      <c r="M2487" s="160"/>
      <c r="N2487" s="161"/>
      <c r="O2487" s="101"/>
      <c r="P2487" s="162"/>
      <c r="Q2487" s="162"/>
      <c r="R2487" s="102"/>
      <c r="S2487" s="123"/>
      <c r="V2487" s="172"/>
    </row>
    <row r="2488" spans="1:22" s="122" customFormat="1" ht="19.5" customHeight="1" x14ac:dyDescent="0.25">
      <c r="A2488" s="166"/>
      <c r="B2488" s="167"/>
      <c r="C2488" s="166"/>
      <c r="D2488" s="168"/>
      <c r="E2488" s="168"/>
      <c r="F2488" s="240"/>
      <c r="G2488" s="165"/>
      <c r="H2488" s="161"/>
      <c r="I2488" s="101"/>
      <c r="J2488" s="162"/>
      <c r="K2488" s="162"/>
      <c r="L2488" s="102"/>
      <c r="M2488" s="160"/>
      <c r="N2488" s="161"/>
      <c r="O2488" s="101"/>
      <c r="P2488" s="162"/>
      <c r="Q2488" s="162"/>
      <c r="R2488" s="102"/>
      <c r="S2488" s="123"/>
      <c r="V2488" s="172"/>
    </row>
    <row r="2489" spans="1:22" s="122" customFormat="1" ht="19.5" customHeight="1" x14ac:dyDescent="0.25">
      <c r="A2489" s="166"/>
      <c r="B2489" s="167"/>
      <c r="C2489" s="166"/>
      <c r="D2489" s="168"/>
      <c r="E2489" s="168"/>
      <c r="F2489" s="240"/>
      <c r="G2489" s="165"/>
      <c r="H2489" s="161"/>
      <c r="I2489" s="101"/>
      <c r="J2489" s="162"/>
      <c r="K2489" s="162"/>
      <c r="L2489" s="102"/>
      <c r="M2489" s="160"/>
      <c r="N2489" s="161"/>
      <c r="O2489" s="101"/>
      <c r="P2489" s="162"/>
      <c r="Q2489" s="162"/>
      <c r="R2489" s="102"/>
      <c r="S2489" s="123"/>
      <c r="V2489" s="172"/>
    </row>
    <row r="2490" spans="1:22" s="122" customFormat="1" ht="19.5" customHeight="1" x14ac:dyDescent="0.25">
      <c r="A2490" s="166"/>
      <c r="B2490" s="167"/>
      <c r="C2490" s="166"/>
      <c r="D2490" s="168"/>
      <c r="E2490" s="168"/>
      <c r="F2490" s="240"/>
      <c r="G2490" s="165"/>
      <c r="H2490" s="161"/>
      <c r="I2490" s="101"/>
      <c r="J2490" s="162"/>
      <c r="K2490" s="162"/>
      <c r="L2490" s="102"/>
      <c r="M2490" s="160"/>
      <c r="N2490" s="161"/>
      <c r="O2490" s="101"/>
      <c r="P2490" s="162"/>
      <c r="Q2490" s="162"/>
      <c r="R2490" s="102"/>
      <c r="S2490" s="123"/>
      <c r="V2490" s="172"/>
    </row>
    <row r="2491" spans="1:22" s="122" customFormat="1" ht="19.5" customHeight="1" x14ac:dyDescent="0.25">
      <c r="A2491" s="166"/>
      <c r="B2491" s="167"/>
      <c r="C2491" s="166"/>
      <c r="D2491" s="168"/>
      <c r="E2491" s="168"/>
      <c r="F2491" s="240"/>
      <c r="G2491" s="165"/>
      <c r="H2491" s="161"/>
      <c r="I2491" s="101"/>
      <c r="J2491" s="162"/>
      <c r="K2491" s="162"/>
      <c r="L2491" s="102"/>
      <c r="M2491" s="160"/>
      <c r="N2491" s="161"/>
      <c r="O2491" s="101"/>
      <c r="P2491" s="162"/>
      <c r="Q2491" s="162"/>
      <c r="R2491" s="102"/>
      <c r="S2491" s="123"/>
      <c r="V2491" s="172"/>
    </row>
    <row r="2492" spans="1:22" s="122" customFormat="1" ht="19.5" customHeight="1" x14ac:dyDescent="0.25">
      <c r="A2492" s="166"/>
      <c r="B2492" s="167"/>
      <c r="C2492" s="166"/>
      <c r="D2492" s="168"/>
      <c r="E2492" s="168"/>
      <c r="F2492" s="240"/>
      <c r="G2492" s="165"/>
      <c r="H2492" s="161"/>
      <c r="I2492" s="101"/>
      <c r="J2492" s="162"/>
      <c r="K2492" s="162"/>
      <c r="L2492" s="102"/>
      <c r="M2492" s="160"/>
      <c r="N2492" s="161"/>
      <c r="O2492" s="101"/>
      <c r="P2492" s="162"/>
      <c r="Q2492" s="162"/>
      <c r="R2492" s="102"/>
      <c r="S2492" s="123"/>
      <c r="V2492" s="172"/>
    </row>
    <row r="2493" spans="1:22" s="122" customFormat="1" ht="19.5" customHeight="1" x14ac:dyDescent="0.25">
      <c r="A2493" s="166"/>
      <c r="B2493" s="167"/>
      <c r="C2493" s="166"/>
      <c r="D2493" s="168"/>
      <c r="E2493" s="168"/>
      <c r="F2493" s="240"/>
      <c r="G2493" s="165"/>
      <c r="H2493" s="161"/>
      <c r="I2493" s="101"/>
      <c r="J2493" s="162"/>
      <c r="K2493" s="162"/>
      <c r="L2493" s="102"/>
      <c r="M2493" s="160"/>
      <c r="N2493" s="161"/>
      <c r="O2493" s="101"/>
      <c r="P2493" s="162"/>
      <c r="Q2493" s="162"/>
      <c r="R2493" s="102"/>
      <c r="S2493" s="123"/>
      <c r="V2493" s="172"/>
    </row>
    <row r="2494" spans="1:22" s="122" customFormat="1" ht="19.5" customHeight="1" x14ac:dyDescent="0.25">
      <c r="A2494" s="166"/>
      <c r="B2494" s="167"/>
      <c r="C2494" s="166"/>
      <c r="D2494" s="168"/>
      <c r="E2494" s="168"/>
      <c r="F2494" s="240"/>
      <c r="G2494" s="165"/>
      <c r="H2494" s="161"/>
      <c r="I2494" s="101"/>
      <c r="J2494" s="162"/>
      <c r="K2494" s="162"/>
      <c r="L2494" s="102"/>
      <c r="M2494" s="160"/>
      <c r="N2494" s="161"/>
      <c r="O2494" s="101"/>
      <c r="P2494" s="162"/>
      <c r="Q2494" s="162"/>
      <c r="R2494" s="102"/>
      <c r="S2494" s="123"/>
      <c r="V2494" s="172"/>
    </row>
    <row r="2495" spans="1:22" s="122" customFormat="1" ht="19.5" customHeight="1" x14ac:dyDescent="0.25">
      <c r="A2495" s="166"/>
      <c r="B2495" s="167"/>
      <c r="C2495" s="166"/>
      <c r="D2495" s="168"/>
      <c r="E2495" s="168"/>
      <c r="F2495" s="240"/>
      <c r="G2495" s="165"/>
      <c r="H2495" s="161"/>
      <c r="I2495" s="101"/>
      <c r="J2495" s="162"/>
      <c r="K2495" s="162"/>
      <c r="L2495" s="102"/>
      <c r="M2495" s="160"/>
      <c r="N2495" s="161"/>
      <c r="O2495" s="101"/>
      <c r="P2495" s="162"/>
      <c r="Q2495" s="162"/>
      <c r="R2495" s="102"/>
      <c r="S2495" s="123"/>
      <c r="V2495" s="172"/>
    </row>
    <row r="2496" spans="1:22" s="122" customFormat="1" ht="19.5" customHeight="1" x14ac:dyDescent="0.25">
      <c r="A2496" s="166"/>
      <c r="B2496" s="167"/>
      <c r="C2496" s="166"/>
      <c r="D2496" s="168"/>
      <c r="E2496" s="168"/>
      <c r="F2496" s="240"/>
      <c r="G2496" s="165"/>
      <c r="H2496" s="161"/>
      <c r="I2496" s="101"/>
      <c r="J2496" s="162"/>
      <c r="K2496" s="162"/>
      <c r="L2496" s="102"/>
      <c r="M2496" s="160"/>
      <c r="N2496" s="161"/>
      <c r="O2496" s="101"/>
      <c r="P2496" s="162"/>
      <c r="Q2496" s="162"/>
      <c r="R2496" s="102"/>
      <c r="S2496" s="123"/>
      <c r="V2496" s="172"/>
    </row>
    <row r="2497" spans="1:22" s="122" customFormat="1" ht="19.5" customHeight="1" x14ac:dyDescent="0.25">
      <c r="A2497" s="166"/>
      <c r="B2497" s="167"/>
      <c r="C2497" s="166"/>
      <c r="D2497" s="168"/>
      <c r="E2497" s="168"/>
      <c r="F2497" s="240"/>
      <c r="G2497" s="165"/>
      <c r="H2497" s="161"/>
      <c r="I2497" s="101"/>
      <c r="J2497" s="162"/>
      <c r="K2497" s="162"/>
      <c r="L2497" s="102"/>
      <c r="M2497" s="160"/>
      <c r="N2497" s="161"/>
      <c r="O2497" s="101"/>
      <c r="P2497" s="162"/>
      <c r="Q2497" s="162"/>
      <c r="R2497" s="102"/>
      <c r="S2497" s="123"/>
      <c r="V2497" s="172"/>
    </row>
    <row r="2498" spans="1:22" s="122" customFormat="1" ht="19.5" customHeight="1" x14ac:dyDescent="0.25">
      <c r="A2498" s="166"/>
      <c r="B2498" s="167"/>
      <c r="C2498" s="166"/>
      <c r="D2498" s="168"/>
      <c r="E2498" s="168"/>
      <c r="F2498" s="240"/>
      <c r="G2498" s="165"/>
      <c r="H2498" s="161"/>
      <c r="I2498" s="101"/>
      <c r="J2498" s="162"/>
      <c r="K2498" s="162"/>
      <c r="L2498" s="102"/>
      <c r="M2498" s="160"/>
      <c r="N2498" s="161"/>
      <c r="O2498" s="101"/>
      <c r="P2498" s="162"/>
      <c r="Q2498" s="162"/>
      <c r="R2498" s="102"/>
      <c r="S2498" s="123"/>
      <c r="V2498" s="172"/>
    </row>
    <row r="2499" spans="1:22" s="122" customFormat="1" ht="19.5" customHeight="1" x14ac:dyDescent="0.25">
      <c r="A2499" s="166"/>
      <c r="B2499" s="167"/>
      <c r="C2499" s="166"/>
      <c r="D2499" s="168"/>
      <c r="E2499" s="168"/>
      <c r="F2499" s="240"/>
      <c r="G2499" s="165"/>
      <c r="H2499" s="161"/>
      <c r="I2499" s="101"/>
      <c r="J2499" s="162"/>
      <c r="K2499" s="162"/>
      <c r="L2499" s="102"/>
      <c r="M2499" s="160"/>
      <c r="N2499" s="161"/>
      <c r="O2499" s="101"/>
      <c r="P2499" s="162"/>
      <c r="Q2499" s="162"/>
      <c r="R2499" s="102"/>
      <c r="S2499" s="123"/>
      <c r="V2499" s="172"/>
    </row>
    <row r="2500" spans="1:22" s="122" customFormat="1" ht="19.5" customHeight="1" x14ac:dyDescent="0.25">
      <c r="A2500" s="166"/>
      <c r="B2500" s="167"/>
      <c r="C2500" s="166"/>
      <c r="D2500" s="168"/>
      <c r="E2500" s="168"/>
      <c r="F2500" s="240"/>
      <c r="G2500" s="165"/>
      <c r="H2500" s="161"/>
      <c r="I2500" s="101"/>
      <c r="J2500" s="162"/>
      <c r="K2500" s="162"/>
      <c r="L2500" s="102"/>
      <c r="M2500" s="160"/>
      <c r="N2500" s="161"/>
      <c r="O2500" s="101"/>
      <c r="P2500" s="162"/>
      <c r="Q2500" s="162"/>
      <c r="R2500" s="102"/>
      <c r="S2500" s="123"/>
      <c r="V2500" s="172"/>
    </row>
    <row r="2501" spans="1:22" s="122" customFormat="1" ht="19.5" customHeight="1" x14ac:dyDescent="0.25">
      <c r="A2501" s="166"/>
      <c r="B2501" s="167"/>
      <c r="C2501" s="166"/>
      <c r="D2501" s="168"/>
      <c r="E2501" s="168"/>
      <c r="F2501" s="240"/>
      <c r="G2501" s="165"/>
      <c r="H2501" s="161"/>
      <c r="I2501" s="101"/>
      <c r="J2501" s="162"/>
      <c r="K2501" s="162"/>
      <c r="L2501" s="102"/>
      <c r="M2501" s="160"/>
      <c r="N2501" s="161"/>
      <c r="O2501" s="101"/>
      <c r="P2501" s="162"/>
      <c r="Q2501" s="162"/>
      <c r="R2501" s="102"/>
      <c r="S2501" s="123"/>
      <c r="V2501" s="172"/>
    </row>
    <row r="2502" spans="1:22" s="122" customFormat="1" ht="19.5" customHeight="1" x14ac:dyDescent="0.25">
      <c r="A2502" s="166"/>
      <c r="B2502" s="167"/>
      <c r="C2502" s="166"/>
      <c r="D2502" s="168"/>
      <c r="E2502" s="168"/>
      <c r="F2502" s="240"/>
      <c r="G2502" s="165"/>
      <c r="H2502" s="161"/>
      <c r="I2502" s="101"/>
      <c r="J2502" s="162"/>
      <c r="K2502" s="162"/>
      <c r="L2502" s="102"/>
      <c r="M2502" s="160"/>
      <c r="N2502" s="161"/>
      <c r="O2502" s="101"/>
      <c r="P2502" s="162"/>
      <c r="Q2502" s="162"/>
      <c r="R2502" s="102"/>
      <c r="S2502" s="123"/>
      <c r="V2502" s="172"/>
    </row>
    <row r="2503" spans="1:22" s="122" customFormat="1" ht="19.5" customHeight="1" x14ac:dyDescent="0.25">
      <c r="A2503" s="166"/>
      <c r="B2503" s="167"/>
      <c r="C2503" s="166"/>
      <c r="D2503" s="168"/>
      <c r="E2503" s="168"/>
      <c r="F2503" s="240"/>
      <c r="G2503" s="165"/>
      <c r="H2503" s="161"/>
      <c r="I2503" s="101"/>
      <c r="J2503" s="162"/>
      <c r="K2503" s="162"/>
      <c r="L2503" s="102"/>
      <c r="M2503" s="160"/>
      <c r="N2503" s="161"/>
      <c r="O2503" s="101"/>
      <c r="P2503" s="162"/>
      <c r="Q2503" s="162"/>
      <c r="R2503" s="102"/>
      <c r="S2503" s="123"/>
      <c r="V2503" s="172"/>
    </row>
    <row r="2504" spans="1:22" s="122" customFormat="1" ht="19.5" customHeight="1" x14ac:dyDescent="0.25">
      <c r="A2504" s="166"/>
      <c r="B2504" s="167"/>
      <c r="C2504" s="166"/>
      <c r="D2504" s="168"/>
      <c r="E2504" s="168"/>
      <c r="F2504" s="240"/>
      <c r="G2504" s="165"/>
      <c r="H2504" s="161"/>
      <c r="I2504" s="101"/>
      <c r="J2504" s="162"/>
      <c r="K2504" s="162"/>
      <c r="L2504" s="102"/>
      <c r="M2504" s="160"/>
      <c r="N2504" s="161"/>
      <c r="O2504" s="101"/>
      <c r="P2504" s="162"/>
      <c r="Q2504" s="162"/>
      <c r="R2504" s="102"/>
      <c r="S2504" s="123"/>
      <c r="V2504" s="172"/>
    </row>
    <row r="2505" spans="1:22" s="122" customFormat="1" ht="19.5" customHeight="1" x14ac:dyDescent="0.25">
      <c r="A2505" s="166"/>
      <c r="B2505" s="167"/>
      <c r="C2505" s="166"/>
      <c r="D2505" s="168"/>
      <c r="E2505" s="168"/>
      <c r="F2505" s="240"/>
      <c r="G2505" s="165"/>
      <c r="H2505" s="161"/>
      <c r="I2505" s="101"/>
      <c r="J2505" s="162"/>
      <c r="K2505" s="162"/>
      <c r="L2505" s="102"/>
      <c r="M2505" s="160"/>
      <c r="N2505" s="161"/>
      <c r="O2505" s="101"/>
      <c r="P2505" s="162"/>
      <c r="Q2505" s="162"/>
      <c r="R2505" s="102"/>
      <c r="S2505" s="123"/>
      <c r="V2505" s="172"/>
    </row>
    <row r="2506" spans="1:22" s="122" customFormat="1" ht="19.5" customHeight="1" x14ac:dyDescent="0.25">
      <c r="A2506" s="166"/>
      <c r="B2506" s="167"/>
      <c r="C2506" s="166"/>
      <c r="D2506" s="168"/>
      <c r="E2506" s="168"/>
      <c r="F2506" s="240"/>
      <c r="G2506" s="165"/>
      <c r="H2506" s="161"/>
      <c r="I2506" s="101"/>
      <c r="J2506" s="162"/>
      <c r="K2506" s="162"/>
      <c r="L2506" s="102"/>
      <c r="M2506" s="160"/>
      <c r="N2506" s="161"/>
      <c r="O2506" s="101"/>
      <c r="P2506" s="162"/>
      <c r="Q2506" s="162"/>
      <c r="R2506" s="102"/>
      <c r="S2506" s="123"/>
      <c r="V2506" s="172"/>
    </row>
    <row r="2507" spans="1:22" s="122" customFormat="1" ht="19.5" customHeight="1" x14ac:dyDescent="0.25">
      <c r="A2507" s="166"/>
      <c r="B2507" s="167"/>
      <c r="C2507" s="166"/>
      <c r="D2507" s="168"/>
      <c r="E2507" s="168"/>
      <c r="F2507" s="240"/>
      <c r="G2507" s="165"/>
      <c r="H2507" s="161"/>
      <c r="I2507" s="101"/>
      <c r="J2507" s="162"/>
      <c r="K2507" s="162"/>
      <c r="L2507" s="102"/>
      <c r="M2507" s="160"/>
      <c r="N2507" s="161"/>
      <c r="O2507" s="101"/>
      <c r="P2507" s="162"/>
      <c r="Q2507" s="162"/>
      <c r="R2507" s="102"/>
      <c r="S2507" s="123"/>
      <c r="V2507" s="172"/>
    </row>
    <row r="2508" spans="1:22" s="122" customFormat="1" ht="19.5" customHeight="1" x14ac:dyDescent="0.25">
      <c r="A2508" s="166"/>
      <c r="B2508" s="167"/>
      <c r="C2508" s="166"/>
      <c r="D2508" s="168"/>
      <c r="E2508" s="168"/>
      <c r="F2508" s="240"/>
      <c r="G2508" s="165"/>
      <c r="H2508" s="161"/>
      <c r="I2508" s="101"/>
      <c r="J2508" s="162"/>
      <c r="K2508" s="162"/>
      <c r="L2508" s="102"/>
      <c r="M2508" s="160"/>
      <c r="N2508" s="161"/>
      <c r="O2508" s="101"/>
      <c r="P2508" s="162"/>
      <c r="Q2508" s="162"/>
      <c r="R2508" s="102"/>
      <c r="S2508" s="123"/>
      <c r="V2508" s="172"/>
    </row>
    <row r="2509" spans="1:22" s="122" customFormat="1" ht="19.5" customHeight="1" x14ac:dyDescent="0.25">
      <c r="A2509" s="166"/>
      <c r="B2509" s="167"/>
      <c r="C2509" s="166"/>
      <c r="D2509" s="168"/>
      <c r="E2509" s="168"/>
      <c r="F2509" s="240"/>
      <c r="G2509" s="165"/>
      <c r="H2509" s="161"/>
      <c r="I2509" s="101"/>
      <c r="J2509" s="162"/>
      <c r="K2509" s="162"/>
      <c r="L2509" s="102"/>
      <c r="M2509" s="160"/>
      <c r="N2509" s="161"/>
      <c r="O2509" s="101"/>
      <c r="P2509" s="162"/>
      <c r="Q2509" s="162"/>
      <c r="R2509" s="102"/>
      <c r="S2509" s="123"/>
      <c r="V2509" s="172"/>
    </row>
    <row r="2510" spans="1:22" s="122" customFormat="1" ht="19.5" customHeight="1" x14ac:dyDescent="0.25">
      <c r="A2510" s="166"/>
      <c r="B2510" s="167"/>
      <c r="C2510" s="166"/>
      <c r="D2510" s="168"/>
      <c r="E2510" s="168"/>
      <c r="F2510" s="240"/>
      <c r="G2510" s="165"/>
      <c r="H2510" s="161"/>
      <c r="I2510" s="101"/>
      <c r="J2510" s="162"/>
      <c r="K2510" s="162"/>
      <c r="L2510" s="102"/>
      <c r="M2510" s="160"/>
      <c r="N2510" s="161"/>
      <c r="O2510" s="101"/>
      <c r="P2510" s="162"/>
      <c r="Q2510" s="162"/>
      <c r="R2510" s="102"/>
      <c r="S2510" s="123"/>
      <c r="V2510" s="172"/>
    </row>
    <row r="2511" spans="1:22" s="122" customFormat="1" ht="19.5" customHeight="1" x14ac:dyDescent="0.25">
      <c r="A2511" s="166"/>
      <c r="B2511" s="167"/>
      <c r="C2511" s="166"/>
      <c r="D2511" s="168"/>
      <c r="E2511" s="168"/>
      <c r="F2511" s="240"/>
      <c r="G2511" s="165"/>
      <c r="H2511" s="161"/>
      <c r="I2511" s="101"/>
      <c r="J2511" s="162"/>
      <c r="K2511" s="162"/>
      <c r="L2511" s="102"/>
      <c r="M2511" s="160"/>
      <c r="N2511" s="161"/>
      <c r="O2511" s="101"/>
      <c r="P2511" s="162"/>
      <c r="Q2511" s="162"/>
      <c r="R2511" s="102"/>
      <c r="S2511" s="123"/>
      <c r="V2511" s="172"/>
    </row>
    <row r="2512" spans="1:22" s="122" customFormat="1" ht="19.5" customHeight="1" x14ac:dyDescent="0.25">
      <c r="A2512" s="166"/>
      <c r="B2512" s="167"/>
      <c r="C2512" s="166"/>
      <c r="D2512" s="168"/>
      <c r="E2512" s="168"/>
      <c r="F2512" s="240"/>
      <c r="G2512" s="165"/>
      <c r="H2512" s="161"/>
      <c r="I2512" s="101"/>
      <c r="J2512" s="162"/>
      <c r="K2512" s="162"/>
      <c r="L2512" s="102"/>
      <c r="M2512" s="160"/>
      <c r="N2512" s="161"/>
      <c r="O2512" s="101"/>
      <c r="P2512" s="162"/>
      <c r="Q2512" s="162"/>
      <c r="R2512" s="102"/>
      <c r="S2512" s="123"/>
      <c r="V2512" s="172"/>
    </row>
    <row r="2513" spans="1:22" s="122" customFormat="1" ht="19.5" customHeight="1" x14ac:dyDescent="0.25">
      <c r="A2513" s="166"/>
      <c r="B2513" s="167"/>
      <c r="C2513" s="166"/>
      <c r="D2513" s="168"/>
      <c r="E2513" s="168"/>
      <c r="F2513" s="240"/>
      <c r="G2513" s="165"/>
      <c r="H2513" s="161"/>
      <c r="I2513" s="101"/>
      <c r="J2513" s="162"/>
      <c r="K2513" s="162"/>
      <c r="L2513" s="102"/>
      <c r="M2513" s="160"/>
      <c r="N2513" s="161"/>
      <c r="O2513" s="101"/>
      <c r="P2513" s="162"/>
      <c r="Q2513" s="162"/>
      <c r="R2513" s="102"/>
      <c r="S2513" s="123"/>
      <c r="V2513" s="172"/>
    </row>
    <row r="2514" spans="1:22" s="122" customFormat="1" ht="19.5" customHeight="1" x14ac:dyDescent="0.25">
      <c r="A2514" s="166"/>
      <c r="B2514" s="167"/>
      <c r="C2514" s="166"/>
      <c r="D2514" s="168"/>
      <c r="E2514" s="168"/>
      <c r="F2514" s="240"/>
      <c r="G2514" s="165"/>
      <c r="H2514" s="161"/>
      <c r="I2514" s="101"/>
      <c r="J2514" s="162"/>
      <c r="K2514" s="162"/>
      <c r="L2514" s="102"/>
      <c r="M2514" s="160"/>
      <c r="N2514" s="161"/>
      <c r="O2514" s="101"/>
      <c r="P2514" s="162"/>
      <c r="Q2514" s="162"/>
      <c r="R2514" s="102"/>
      <c r="S2514" s="123"/>
      <c r="V2514" s="172"/>
    </row>
    <row r="2515" spans="1:22" s="122" customFormat="1" ht="19.5" customHeight="1" x14ac:dyDescent="0.25">
      <c r="A2515" s="166"/>
      <c r="B2515" s="167"/>
      <c r="C2515" s="166"/>
      <c r="D2515" s="168"/>
      <c r="E2515" s="168"/>
      <c r="F2515" s="240"/>
      <c r="G2515" s="165"/>
      <c r="H2515" s="161"/>
      <c r="I2515" s="101"/>
      <c r="J2515" s="162"/>
      <c r="K2515" s="162"/>
      <c r="L2515" s="102"/>
      <c r="M2515" s="160"/>
      <c r="N2515" s="161"/>
      <c r="O2515" s="101"/>
      <c r="P2515" s="162"/>
      <c r="Q2515" s="162"/>
      <c r="R2515" s="102"/>
      <c r="S2515" s="123"/>
      <c r="V2515" s="172"/>
    </row>
    <row r="2516" spans="1:22" s="122" customFormat="1" ht="19.5" customHeight="1" x14ac:dyDescent="0.25">
      <c r="A2516" s="166"/>
      <c r="B2516" s="167"/>
      <c r="C2516" s="166"/>
      <c r="D2516" s="168"/>
      <c r="E2516" s="168"/>
      <c r="F2516" s="240"/>
      <c r="G2516" s="165"/>
      <c r="H2516" s="161"/>
      <c r="I2516" s="101"/>
      <c r="J2516" s="162"/>
      <c r="K2516" s="162"/>
      <c r="L2516" s="102"/>
      <c r="M2516" s="160"/>
      <c r="N2516" s="161"/>
      <c r="O2516" s="101"/>
      <c r="P2516" s="162"/>
      <c r="Q2516" s="162"/>
      <c r="R2516" s="102"/>
      <c r="S2516" s="123"/>
      <c r="V2516" s="172"/>
    </row>
    <row r="2517" spans="1:22" s="122" customFormat="1" ht="19.5" customHeight="1" x14ac:dyDescent="0.25">
      <c r="A2517" s="166"/>
      <c r="B2517" s="167"/>
      <c r="C2517" s="166"/>
      <c r="D2517" s="168"/>
      <c r="E2517" s="168"/>
      <c r="F2517" s="240"/>
      <c r="G2517" s="165"/>
      <c r="H2517" s="161"/>
      <c r="I2517" s="101"/>
      <c r="J2517" s="162"/>
      <c r="K2517" s="162"/>
      <c r="L2517" s="102"/>
      <c r="M2517" s="160"/>
      <c r="N2517" s="161"/>
      <c r="O2517" s="101"/>
      <c r="P2517" s="162"/>
      <c r="Q2517" s="162"/>
      <c r="R2517" s="102"/>
      <c r="S2517" s="123"/>
      <c r="V2517" s="172"/>
    </row>
    <row r="2518" spans="1:22" s="122" customFormat="1" ht="19.5" customHeight="1" x14ac:dyDescent="0.25">
      <c r="A2518" s="166"/>
      <c r="B2518" s="167"/>
      <c r="C2518" s="166"/>
      <c r="D2518" s="168"/>
      <c r="E2518" s="168"/>
      <c r="F2518" s="240"/>
      <c r="G2518" s="165"/>
      <c r="H2518" s="161"/>
      <c r="I2518" s="101"/>
      <c r="J2518" s="162"/>
      <c r="K2518" s="162"/>
      <c r="L2518" s="102"/>
      <c r="M2518" s="160"/>
      <c r="N2518" s="161"/>
      <c r="O2518" s="101"/>
      <c r="P2518" s="162"/>
      <c r="Q2518" s="162"/>
      <c r="R2518" s="102"/>
      <c r="S2518" s="123"/>
      <c r="V2518" s="172"/>
    </row>
    <row r="2519" spans="1:22" s="122" customFormat="1" ht="19.5" customHeight="1" x14ac:dyDescent="0.25">
      <c r="A2519" s="166"/>
      <c r="B2519" s="167"/>
      <c r="C2519" s="166"/>
      <c r="D2519" s="168"/>
      <c r="E2519" s="168"/>
      <c r="F2519" s="240"/>
      <c r="G2519" s="165"/>
      <c r="H2519" s="161"/>
      <c r="I2519" s="101"/>
      <c r="J2519" s="162"/>
      <c r="K2519" s="162"/>
      <c r="L2519" s="102"/>
      <c r="M2519" s="160"/>
      <c r="N2519" s="161"/>
      <c r="O2519" s="101"/>
      <c r="P2519" s="162"/>
      <c r="Q2519" s="162"/>
      <c r="R2519" s="102"/>
      <c r="S2519" s="123"/>
      <c r="V2519" s="172"/>
    </row>
    <row r="2520" spans="1:22" s="122" customFormat="1" ht="19.5" customHeight="1" x14ac:dyDescent="0.25">
      <c r="A2520" s="166"/>
      <c r="B2520" s="167"/>
      <c r="C2520" s="166"/>
      <c r="D2520" s="168"/>
      <c r="E2520" s="168"/>
      <c r="F2520" s="240"/>
      <c r="G2520" s="165"/>
      <c r="H2520" s="161"/>
      <c r="I2520" s="101"/>
      <c r="J2520" s="162"/>
      <c r="K2520" s="162"/>
      <c r="L2520" s="102"/>
      <c r="M2520" s="160"/>
      <c r="N2520" s="161"/>
      <c r="O2520" s="101"/>
      <c r="P2520" s="162"/>
      <c r="Q2520" s="162"/>
      <c r="R2520" s="102"/>
      <c r="S2520" s="123"/>
      <c r="V2520" s="172"/>
    </row>
    <row r="2521" spans="1:22" s="122" customFormat="1" ht="19.5" customHeight="1" x14ac:dyDescent="0.25">
      <c r="A2521" s="166"/>
      <c r="B2521" s="167"/>
      <c r="C2521" s="166"/>
      <c r="D2521" s="168"/>
      <c r="E2521" s="168"/>
      <c r="F2521" s="240"/>
      <c r="G2521" s="165"/>
      <c r="H2521" s="161"/>
      <c r="I2521" s="101"/>
      <c r="J2521" s="162"/>
      <c r="K2521" s="162"/>
      <c r="L2521" s="102"/>
      <c r="M2521" s="160"/>
      <c r="N2521" s="161"/>
      <c r="O2521" s="101"/>
      <c r="P2521" s="162"/>
      <c r="Q2521" s="162"/>
      <c r="R2521" s="102"/>
      <c r="S2521" s="123"/>
      <c r="V2521" s="172"/>
    </row>
    <row r="2522" spans="1:22" s="122" customFormat="1" ht="19.5" customHeight="1" x14ac:dyDescent="0.25">
      <c r="A2522" s="166"/>
      <c r="B2522" s="167"/>
      <c r="C2522" s="166"/>
      <c r="D2522" s="168"/>
      <c r="E2522" s="168"/>
      <c r="F2522" s="240"/>
      <c r="G2522" s="165"/>
      <c r="H2522" s="161"/>
      <c r="I2522" s="101"/>
      <c r="J2522" s="162"/>
      <c r="K2522" s="162"/>
      <c r="L2522" s="102"/>
      <c r="M2522" s="160"/>
      <c r="N2522" s="161"/>
      <c r="O2522" s="101"/>
      <c r="P2522" s="162"/>
      <c r="Q2522" s="162"/>
      <c r="R2522" s="102"/>
      <c r="S2522" s="123"/>
      <c r="V2522" s="172"/>
    </row>
    <row r="2523" spans="1:22" s="122" customFormat="1" ht="19.5" customHeight="1" x14ac:dyDescent="0.25">
      <c r="A2523" s="166"/>
      <c r="B2523" s="167"/>
      <c r="C2523" s="166"/>
      <c r="D2523" s="168"/>
      <c r="E2523" s="168"/>
      <c r="F2523" s="240"/>
      <c r="G2523" s="165"/>
      <c r="H2523" s="161"/>
      <c r="I2523" s="101"/>
      <c r="J2523" s="162"/>
      <c r="K2523" s="162"/>
      <c r="L2523" s="102"/>
      <c r="M2523" s="160"/>
      <c r="N2523" s="161"/>
      <c r="O2523" s="101"/>
      <c r="P2523" s="162"/>
      <c r="Q2523" s="162"/>
      <c r="R2523" s="102"/>
      <c r="S2523" s="123"/>
      <c r="V2523" s="172"/>
    </row>
    <row r="2524" spans="1:22" s="122" customFormat="1" ht="19.5" customHeight="1" x14ac:dyDescent="0.25">
      <c r="A2524" s="166"/>
      <c r="B2524" s="167"/>
      <c r="C2524" s="166"/>
      <c r="D2524" s="168"/>
      <c r="E2524" s="168"/>
      <c r="F2524" s="240"/>
      <c r="G2524" s="165"/>
      <c r="H2524" s="161"/>
      <c r="I2524" s="101"/>
      <c r="J2524" s="162"/>
      <c r="K2524" s="162"/>
      <c r="L2524" s="102"/>
      <c r="M2524" s="160"/>
      <c r="N2524" s="161"/>
      <c r="O2524" s="101"/>
      <c r="P2524" s="162"/>
      <c r="Q2524" s="162"/>
      <c r="R2524" s="102"/>
      <c r="S2524" s="123"/>
      <c r="V2524" s="172"/>
    </row>
    <row r="2525" spans="1:22" s="122" customFormat="1" ht="19.5" customHeight="1" x14ac:dyDescent="0.25">
      <c r="A2525" s="166"/>
      <c r="B2525" s="167"/>
      <c r="C2525" s="166"/>
      <c r="D2525" s="168"/>
      <c r="E2525" s="168"/>
      <c r="F2525" s="240"/>
      <c r="G2525" s="165"/>
      <c r="H2525" s="161"/>
      <c r="I2525" s="101"/>
      <c r="J2525" s="162"/>
      <c r="K2525" s="162"/>
      <c r="L2525" s="102"/>
      <c r="M2525" s="160"/>
      <c r="N2525" s="161"/>
      <c r="O2525" s="101"/>
      <c r="P2525" s="162"/>
      <c r="Q2525" s="162"/>
      <c r="R2525" s="102"/>
      <c r="S2525" s="123"/>
      <c r="V2525" s="172"/>
    </row>
    <row r="2526" spans="1:22" s="122" customFormat="1" ht="19.5" customHeight="1" x14ac:dyDescent="0.25">
      <c r="A2526" s="166"/>
      <c r="B2526" s="167"/>
      <c r="C2526" s="166"/>
      <c r="D2526" s="168"/>
      <c r="E2526" s="168"/>
      <c r="F2526" s="240"/>
      <c r="G2526" s="165"/>
      <c r="H2526" s="161"/>
      <c r="I2526" s="101"/>
      <c r="J2526" s="162"/>
      <c r="K2526" s="162"/>
      <c r="L2526" s="102"/>
      <c r="M2526" s="160"/>
      <c r="N2526" s="161"/>
      <c r="O2526" s="101"/>
      <c r="P2526" s="162"/>
      <c r="Q2526" s="162"/>
      <c r="R2526" s="102"/>
      <c r="S2526" s="123"/>
      <c r="V2526" s="172"/>
    </row>
    <row r="2527" spans="1:22" s="122" customFormat="1" ht="19.5" customHeight="1" x14ac:dyDescent="0.25">
      <c r="A2527" s="166"/>
      <c r="B2527" s="167"/>
      <c r="C2527" s="166"/>
      <c r="D2527" s="168"/>
      <c r="E2527" s="168"/>
      <c r="F2527" s="240"/>
      <c r="G2527" s="165"/>
      <c r="H2527" s="161"/>
      <c r="I2527" s="101"/>
      <c r="J2527" s="162"/>
      <c r="K2527" s="162"/>
      <c r="L2527" s="102"/>
      <c r="M2527" s="160"/>
      <c r="N2527" s="161"/>
      <c r="O2527" s="101"/>
      <c r="P2527" s="162"/>
      <c r="Q2527" s="162"/>
      <c r="R2527" s="102"/>
      <c r="S2527" s="123"/>
      <c r="V2527" s="172"/>
    </row>
    <row r="2528" spans="1:22" s="122" customFormat="1" ht="19.5" customHeight="1" x14ac:dyDescent="0.25">
      <c r="A2528" s="166"/>
      <c r="B2528" s="167"/>
      <c r="C2528" s="166"/>
      <c r="D2528" s="168"/>
      <c r="E2528" s="168"/>
      <c r="F2528" s="240"/>
      <c r="G2528" s="165"/>
      <c r="H2528" s="161"/>
      <c r="I2528" s="101"/>
      <c r="J2528" s="162"/>
      <c r="K2528" s="162"/>
      <c r="L2528" s="102"/>
      <c r="M2528" s="160"/>
      <c r="N2528" s="161"/>
      <c r="O2528" s="101"/>
      <c r="P2528" s="162"/>
      <c r="Q2528" s="162"/>
      <c r="R2528" s="102"/>
      <c r="S2528" s="123"/>
      <c r="V2528" s="172"/>
    </row>
    <row r="2529" spans="1:22" s="122" customFormat="1" ht="19.5" customHeight="1" x14ac:dyDescent="0.25">
      <c r="A2529" s="166"/>
      <c r="B2529" s="167"/>
      <c r="C2529" s="166"/>
      <c r="D2529" s="168"/>
      <c r="E2529" s="168"/>
      <c r="F2529" s="240"/>
      <c r="G2529" s="165"/>
      <c r="H2529" s="161"/>
      <c r="I2529" s="101"/>
      <c r="J2529" s="162"/>
      <c r="K2529" s="162"/>
      <c r="L2529" s="102"/>
      <c r="M2529" s="160"/>
      <c r="N2529" s="161"/>
      <c r="O2529" s="101"/>
      <c r="P2529" s="162"/>
      <c r="Q2529" s="162"/>
      <c r="R2529" s="102"/>
      <c r="S2529" s="123"/>
      <c r="V2529" s="172"/>
    </row>
    <row r="2530" spans="1:22" s="122" customFormat="1" ht="19.5" customHeight="1" x14ac:dyDescent="0.25">
      <c r="A2530" s="166"/>
      <c r="B2530" s="167"/>
      <c r="C2530" s="166"/>
      <c r="D2530" s="168"/>
      <c r="E2530" s="168"/>
      <c r="F2530" s="240"/>
      <c r="G2530" s="165"/>
      <c r="H2530" s="161"/>
      <c r="I2530" s="101"/>
      <c r="J2530" s="162"/>
      <c r="K2530" s="162"/>
      <c r="L2530" s="102"/>
      <c r="M2530" s="160"/>
      <c r="N2530" s="161"/>
      <c r="O2530" s="101"/>
      <c r="P2530" s="162"/>
      <c r="Q2530" s="162"/>
      <c r="R2530" s="102"/>
      <c r="S2530" s="123"/>
      <c r="V2530" s="172"/>
    </row>
    <row r="2531" spans="1:22" s="122" customFormat="1" ht="19.5" customHeight="1" x14ac:dyDescent="0.25">
      <c r="A2531" s="166"/>
      <c r="B2531" s="167"/>
      <c r="C2531" s="166"/>
      <c r="D2531" s="168"/>
      <c r="E2531" s="168"/>
      <c r="F2531" s="240"/>
      <c r="G2531" s="165"/>
      <c r="H2531" s="161"/>
      <c r="I2531" s="101"/>
      <c r="J2531" s="162"/>
      <c r="K2531" s="162"/>
      <c r="L2531" s="102"/>
      <c r="M2531" s="160"/>
      <c r="N2531" s="161"/>
      <c r="O2531" s="101"/>
      <c r="P2531" s="162"/>
      <c r="Q2531" s="162"/>
      <c r="R2531" s="102"/>
      <c r="S2531" s="123"/>
      <c r="V2531" s="172"/>
    </row>
    <row r="2532" spans="1:22" s="122" customFormat="1" ht="19.5" customHeight="1" x14ac:dyDescent="0.25">
      <c r="A2532" s="166"/>
      <c r="B2532" s="167"/>
      <c r="C2532" s="166"/>
      <c r="D2532" s="168"/>
      <c r="E2532" s="168"/>
      <c r="F2532" s="240"/>
      <c r="G2532" s="165"/>
      <c r="H2532" s="161"/>
      <c r="I2532" s="101"/>
      <c r="J2532" s="162"/>
      <c r="K2532" s="162"/>
      <c r="L2532" s="102"/>
      <c r="M2532" s="160"/>
      <c r="N2532" s="161"/>
      <c r="O2532" s="101"/>
      <c r="P2532" s="162"/>
      <c r="Q2532" s="162"/>
      <c r="R2532" s="102"/>
      <c r="S2532" s="123"/>
      <c r="V2532" s="172"/>
    </row>
    <row r="2533" spans="1:22" s="122" customFormat="1" ht="19.5" customHeight="1" x14ac:dyDescent="0.25">
      <c r="A2533" s="166"/>
      <c r="B2533" s="167"/>
      <c r="C2533" s="166"/>
      <c r="D2533" s="168"/>
      <c r="E2533" s="168"/>
      <c r="F2533" s="240"/>
      <c r="G2533" s="165"/>
      <c r="H2533" s="161"/>
      <c r="I2533" s="101"/>
      <c r="J2533" s="162"/>
      <c r="K2533" s="162"/>
      <c r="L2533" s="102"/>
      <c r="M2533" s="160"/>
      <c r="N2533" s="161"/>
      <c r="O2533" s="101"/>
      <c r="P2533" s="162"/>
      <c r="Q2533" s="162"/>
      <c r="R2533" s="102"/>
      <c r="S2533" s="123"/>
      <c r="V2533" s="172"/>
    </row>
    <row r="2534" spans="1:22" s="122" customFormat="1" ht="19.5" customHeight="1" x14ac:dyDescent="0.25">
      <c r="A2534" s="166"/>
      <c r="B2534" s="167"/>
      <c r="C2534" s="166"/>
      <c r="D2534" s="168"/>
      <c r="E2534" s="168"/>
      <c r="F2534" s="240"/>
      <c r="G2534" s="165"/>
      <c r="H2534" s="161"/>
      <c r="I2534" s="101"/>
      <c r="J2534" s="162"/>
      <c r="K2534" s="162"/>
      <c r="L2534" s="102"/>
      <c r="M2534" s="160"/>
      <c r="N2534" s="161"/>
      <c r="O2534" s="101"/>
      <c r="P2534" s="162"/>
      <c r="Q2534" s="162"/>
      <c r="R2534" s="102"/>
      <c r="S2534" s="123"/>
      <c r="V2534" s="172"/>
    </row>
    <row r="2535" spans="1:22" s="122" customFormat="1" ht="19.5" customHeight="1" x14ac:dyDescent="0.25">
      <c r="A2535" s="166"/>
      <c r="B2535" s="167"/>
      <c r="C2535" s="166"/>
      <c r="D2535" s="168"/>
      <c r="E2535" s="168"/>
      <c r="F2535" s="240"/>
      <c r="G2535" s="165"/>
      <c r="H2535" s="161"/>
      <c r="I2535" s="101"/>
      <c r="J2535" s="162"/>
      <c r="K2535" s="162"/>
      <c r="L2535" s="102"/>
      <c r="M2535" s="160"/>
      <c r="N2535" s="161"/>
      <c r="O2535" s="101"/>
      <c r="P2535" s="162"/>
      <c r="Q2535" s="162"/>
      <c r="R2535" s="102"/>
      <c r="S2535" s="123"/>
      <c r="V2535" s="172"/>
    </row>
    <row r="2536" spans="1:22" s="122" customFormat="1" ht="19.5" customHeight="1" x14ac:dyDescent="0.25">
      <c r="A2536" s="166"/>
      <c r="B2536" s="167"/>
      <c r="C2536" s="166"/>
      <c r="D2536" s="168"/>
      <c r="E2536" s="168"/>
      <c r="F2536" s="240"/>
      <c r="G2536" s="165"/>
      <c r="H2536" s="161"/>
      <c r="I2536" s="101"/>
      <c r="J2536" s="162"/>
      <c r="K2536" s="162"/>
      <c r="L2536" s="102"/>
      <c r="M2536" s="160"/>
      <c r="N2536" s="161"/>
      <c r="O2536" s="101"/>
      <c r="P2536" s="162"/>
      <c r="Q2536" s="162"/>
      <c r="R2536" s="102"/>
      <c r="S2536" s="123"/>
      <c r="V2536" s="172"/>
    </row>
    <row r="2537" spans="1:22" s="122" customFormat="1" ht="19.5" customHeight="1" x14ac:dyDescent="0.25">
      <c r="A2537" s="166"/>
      <c r="B2537" s="167"/>
      <c r="C2537" s="166"/>
      <c r="D2537" s="168"/>
      <c r="E2537" s="168"/>
      <c r="F2537" s="240"/>
      <c r="G2537" s="165"/>
      <c r="H2537" s="161"/>
      <c r="I2537" s="101"/>
      <c r="J2537" s="162"/>
      <c r="K2537" s="162"/>
      <c r="L2537" s="102"/>
      <c r="M2537" s="160"/>
      <c r="N2537" s="161"/>
      <c r="O2537" s="101"/>
      <c r="P2537" s="162"/>
      <c r="Q2537" s="162"/>
      <c r="R2537" s="102"/>
      <c r="S2537" s="123"/>
      <c r="V2537" s="172"/>
    </row>
    <row r="2538" spans="1:22" s="122" customFormat="1" ht="19.5" customHeight="1" x14ac:dyDescent="0.25">
      <c r="A2538" s="166"/>
      <c r="B2538" s="167"/>
      <c r="C2538" s="166"/>
      <c r="D2538" s="168"/>
      <c r="E2538" s="168"/>
      <c r="F2538" s="240"/>
      <c r="G2538" s="165"/>
      <c r="H2538" s="161"/>
      <c r="I2538" s="101"/>
      <c r="J2538" s="162"/>
      <c r="K2538" s="162"/>
      <c r="L2538" s="102"/>
      <c r="M2538" s="160"/>
      <c r="N2538" s="161"/>
      <c r="O2538" s="101"/>
      <c r="P2538" s="162"/>
      <c r="Q2538" s="162"/>
      <c r="R2538" s="102"/>
      <c r="S2538" s="123"/>
      <c r="V2538" s="172"/>
    </row>
    <row r="2539" spans="1:22" s="122" customFormat="1" ht="19.5" customHeight="1" x14ac:dyDescent="0.25">
      <c r="A2539" s="166"/>
      <c r="B2539" s="167"/>
      <c r="C2539" s="166"/>
      <c r="D2539" s="168"/>
      <c r="E2539" s="168"/>
      <c r="F2539" s="240"/>
      <c r="G2539" s="165"/>
      <c r="H2539" s="161"/>
      <c r="I2539" s="101"/>
      <c r="J2539" s="162"/>
      <c r="K2539" s="162"/>
      <c r="L2539" s="102"/>
      <c r="M2539" s="160"/>
      <c r="N2539" s="161"/>
      <c r="O2539" s="101"/>
      <c r="P2539" s="162"/>
      <c r="Q2539" s="162"/>
      <c r="R2539" s="102"/>
      <c r="S2539" s="123"/>
      <c r="V2539" s="172"/>
    </row>
    <row r="2540" spans="1:22" s="122" customFormat="1" ht="19.5" customHeight="1" x14ac:dyDescent="0.25">
      <c r="A2540" s="166"/>
      <c r="B2540" s="167"/>
      <c r="C2540" s="166"/>
      <c r="D2540" s="168"/>
      <c r="E2540" s="168"/>
      <c r="F2540" s="240"/>
      <c r="G2540" s="165"/>
      <c r="H2540" s="161"/>
      <c r="I2540" s="101"/>
      <c r="J2540" s="162"/>
      <c r="K2540" s="162"/>
      <c r="L2540" s="102"/>
      <c r="M2540" s="160"/>
      <c r="N2540" s="161"/>
      <c r="O2540" s="101"/>
      <c r="P2540" s="162"/>
      <c r="Q2540" s="162"/>
      <c r="R2540" s="102"/>
      <c r="S2540" s="123"/>
      <c r="V2540" s="172"/>
    </row>
    <row r="2541" spans="1:22" s="122" customFormat="1" ht="19.5" customHeight="1" x14ac:dyDescent="0.25">
      <c r="A2541" s="166"/>
      <c r="B2541" s="167"/>
      <c r="C2541" s="166"/>
      <c r="D2541" s="168"/>
      <c r="E2541" s="168"/>
      <c r="F2541" s="240"/>
      <c r="G2541" s="165"/>
      <c r="H2541" s="161"/>
      <c r="I2541" s="101"/>
      <c r="J2541" s="162"/>
      <c r="K2541" s="162"/>
      <c r="L2541" s="102"/>
      <c r="M2541" s="160"/>
      <c r="N2541" s="161"/>
      <c r="O2541" s="101"/>
      <c r="P2541" s="162"/>
      <c r="Q2541" s="162"/>
      <c r="R2541" s="102"/>
      <c r="S2541" s="123"/>
      <c r="V2541" s="172"/>
    </row>
    <row r="2542" spans="1:22" s="122" customFormat="1" ht="19.5" customHeight="1" x14ac:dyDescent="0.25">
      <c r="A2542" s="166"/>
      <c r="B2542" s="167"/>
      <c r="C2542" s="166"/>
      <c r="D2542" s="168"/>
      <c r="E2542" s="168"/>
      <c r="F2542" s="240"/>
      <c r="G2542" s="165"/>
      <c r="H2542" s="161"/>
      <c r="I2542" s="101"/>
      <c r="J2542" s="162"/>
      <c r="K2542" s="162"/>
      <c r="L2542" s="102"/>
      <c r="M2542" s="160"/>
      <c r="N2542" s="161"/>
      <c r="O2542" s="101"/>
      <c r="P2542" s="162"/>
      <c r="Q2542" s="162"/>
      <c r="R2542" s="102"/>
      <c r="S2542" s="123"/>
      <c r="V2542" s="172"/>
    </row>
    <row r="2543" spans="1:22" s="122" customFormat="1" ht="19.5" customHeight="1" x14ac:dyDescent="0.25">
      <c r="A2543" s="166"/>
      <c r="B2543" s="167"/>
      <c r="C2543" s="166"/>
      <c r="D2543" s="168"/>
      <c r="E2543" s="168"/>
      <c r="F2543" s="240"/>
      <c r="G2543" s="165"/>
      <c r="H2543" s="161"/>
      <c r="I2543" s="101"/>
      <c r="J2543" s="162"/>
      <c r="K2543" s="162"/>
      <c r="L2543" s="102"/>
      <c r="M2543" s="160"/>
      <c r="N2543" s="161"/>
      <c r="O2543" s="101"/>
      <c r="P2543" s="162"/>
      <c r="Q2543" s="162"/>
      <c r="R2543" s="102"/>
      <c r="S2543" s="123"/>
      <c r="V2543" s="172"/>
    </row>
    <row r="2544" spans="1:22" s="122" customFormat="1" ht="19.5" customHeight="1" x14ac:dyDescent="0.25">
      <c r="A2544" s="166"/>
      <c r="B2544" s="167"/>
      <c r="C2544" s="166"/>
      <c r="D2544" s="168"/>
      <c r="E2544" s="168"/>
      <c r="F2544" s="240"/>
      <c r="G2544" s="165"/>
      <c r="H2544" s="161"/>
      <c r="I2544" s="101"/>
      <c r="J2544" s="162"/>
      <c r="K2544" s="162"/>
      <c r="L2544" s="102"/>
      <c r="M2544" s="160"/>
      <c r="N2544" s="161"/>
      <c r="O2544" s="101"/>
      <c r="P2544" s="162"/>
      <c r="Q2544" s="162"/>
      <c r="R2544" s="102"/>
      <c r="S2544" s="123"/>
      <c r="V2544" s="172"/>
    </row>
    <row r="2545" spans="1:22" s="122" customFormat="1" ht="19.5" customHeight="1" x14ac:dyDescent="0.25">
      <c r="A2545" s="166"/>
      <c r="B2545" s="167"/>
      <c r="C2545" s="166"/>
      <c r="D2545" s="168"/>
      <c r="E2545" s="168"/>
      <c r="F2545" s="240"/>
      <c r="G2545" s="165"/>
      <c r="H2545" s="161"/>
      <c r="I2545" s="101"/>
      <c r="J2545" s="162"/>
      <c r="K2545" s="162"/>
      <c r="L2545" s="102"/>
      <c r="M2545" s="160"/>
      <c r="N2545" s="161"/>
      <c r="O2545" s="101"/>
      <c r="P2545" s="162"/>
      <c r="Q2545" s="162"/>
      <c r="R2545" s="102"/>
      <c r="S2545" s="123"/>
      <c r="V2545" s="172"/>
    </row>
    <row r="2546" spans="1:22" s="122" customFormat="1" ht="19.5" customHeight="1" x14ac:dyDescent="0.25">
      <c r="A2546" s="166"/>
      <c r="B2546" s="167"/>
      <c r="C2546" s="166"/>
      <c r="D2546" s="168"/>
      <c r="E2546" s="168"/>
      <c r="F2546" s="240"/>
      <c r="G2546" s="165"/>
      <c r="H2546" s="161"/>
      <c r="I2546" s="101"/>
      <c r="J2546" s="162"/>
      <c r="K2546" s="162"/>
      <c r="L2546" s="102"/>
      <c r="M2546" s="160"/>
      <c r="N2546" s="161"/>
      <c r="O2546" s="101"/>
      <c r="P2546" s="162"/>
      <c r="Q2546" s="162"/>
      <c r="R2546" s="102"/>
      <c r="S2546" s="123"/>
      <c r="V2546" s="172"/>
    </row>
    <row r="2547" spans="1:22" s="122" customFormat="1" ht="19.5" customHeight="1" x14ac:dyDescent="0.25">
      <c r="A2547" s="166"/>
      <c r="B2547" s="167"/>
      <c r="C2547" s="166"/>
      <c r="D2547" s="168"/>
      <c r="E2547" s="168"/>
      <c r="F2547" s="240"/>
      <c r="G2547" s="165"/>
      <c r="H2547" s="161"/>
      <c r="I2547" s="101"/>
      <c r="J2547" s="162"/>
      <c r="K2547" s="162"/>
      <c r="L2547" s="102"/>
      <c r="M2547" s="160"/>
      <c r="N2547" s="161"/>
      <c r="O2547" s="101"/>
      <c r="P2547" s="162"/>
      <c r="Q2547" s="162"/>
      <c r="R2547" s="102"/>
      <c r="S2547" s="123"/>
      <c r="V2547" s="172"/>
    </row>
    <row r="2548" spans="1:22" s="122" customFormat="1" ht="19.5" customHeight="1" x14ac:dyDescent="0.25">
      <c r="A2548" s="166"/>
      <c r="B2548" s="167"/>
      <c r="C2548" s="166"/>
      <c r="D2548" s="168"/>
      <c r="E2548" s="168"/>
      <c r="F2548" s="240"/>
      <c r="G2548" s="165"/>
      <c r="H2548" s="161"/>
      <c r="I2548" s="101"/>
      <c r="J2548" s="162"/>
      <c r="K2548" s="162"/>
      <c r="L2548" s="102"/>
      <c r="M2548" s="160"/>
      <c r="N2548" s="161"/>
      <c r="O2548" s="101"/>
      <c r="P2548" s="162"/>
      <c r="Q2548" s="162"/>
      <c r="R2548" s="102"/>
      <c r="S2548" s="123"/>
      <c r="V2548" s="172"/>
    </row>
    <row r="2549" spans="1:22" s="122" customFormat="1" ht="19.5" customHeight="1" x14ac:dyDescent="0.25">
      <c r="A2549" s="166"/>
      <c r="B2549" s="167"/>
      <c r="C2549" s="166"/>
      <c r="D2549" s="168"/>
      <c r="E2549" s="168"/>
      <c r="F2549" s="240"/>
      <c r="G2549" s="165"/>
      <c r="H2549" s="161"/>
      <c r="I2549" s="101"/>
      <c r="J2549" s="162"/>
      <c r="K2549" s="162"/>
      <c r="L2549" s="102"/>
      <c r="M2549" s="160"/>
      <c r="N2549" s="161"/>
      <c r="O2549" s="101"/>
      <c r="P2549" s="162"/>
      <c r="Q2549" s="162"/>
      <c r="R2549" s="102"/>
      <c r="S2549" s="123"/>
      <c r="V2549" s="172"/>
    </row>
    <row r="2550" spans="1:22" s="122" customFormat="1" ht="19.5" customHeight="1" x14ac:dyDescent="0.25">
      <c r="A2550" s="166"/>
      <c r="B2550" s="167"/>
      <c r="C2550" s="166"/>
      <c r="D2550" s="168"/>
      <c r="E2550" s="168"/>
      <c r="F2550" s="240"/>
      <c r="G2550" s="165"/>
      <c r="H2550" s="161"/>
      <c r="I2550" s="101"/>
      <c r="J2550" s="162"/>
      <c r="K2550" s="162"/>
      <c r="L2550" s="102"/>
      <c r="M2550" s="160"/>
      <c r="N2550" s="161"/>
      <c r="O2550" s="101"/>
      <c r="P2550" s="162"/>
      <c r="Q2550" s="162"/>
      <c r="R2550" s="102"/>
      <c r="S2550" s="123"/>
      <c r="V2550" s="172"/>
    </row>
    <row r="2551" spans="1:22" s="122" customFormat="1" ht="19.5" customHeight="1" x14ac:dyDescent="0.25">
      <c r="A2551" s="166"/>
      <c r="B2551" s="167"/>
      <c r="C2551" s="166"/>
      <c r="D2551" s="168"/>
      <c r="E2551" s="168"/>
      <c r="F2551" s="240"/>
      <c r="G2551" s="165"/>
      <c r="H2551" s="161"/>
      <c r="I2551" s="101"/>
      <c r="J2551" s="162"/>
      <c r="K2551" s="162"/>
      <c r="L2551" s="102"/>
      <c r="M2551" s="160"/>
      <c r="N2551" s="161"/>
      <c r="O2551" s="101"/>
      <c r="P2551" s="162"/>
      <c r="Q2551" s="162"/>
      <c r="R2551" s="102"/>
      <c r="S2551" s="123"/>
      <c r="V2551" s="172"/>
    </row>
    <row r="2552" spans="1:22" s="122" customFormat="1" ht="19.5" customHeight="1" x14ac:dyDescent="0.25">
      <c r="A2552" s="166"/>
      <c r="B2552" s="167"/>
      <c r="C2552" s="166"/>
      <c r="D2552" s="168"/>
      <c r="E2552" s="168"/>
      <c r="F2552" s="240"/>
      <c r="G2552" s="165"/>
      <c r="H2552" s="161"/>
      <c r="I2552" s="101"/>
      <c r="J2552" s="162"/>
      <c r="K2552" s="162"/>
      <c r="L2552" s="102"/>
      <c r="M2552" s="160"/>
      <c r="N2552" s="161"/>
      <c r="O2552" s="101"/>
      <c r="P2552" s="162"/>
      <c r="Q2552" s="162"/>
      <c r="R2552" s="102"/>
      <c r="S2552" s="123"/>
      <c r="V2552" s="172"/>
    </row>
    <row r="2553" spans="1:22" s="122" customFormat="1" ht="19.5" customHeight="1" x14ac:dyDescent="0.25">
      <c r="A2553" s="166"/>
      <c r="B2553" s="167"/>
      <c r="C2553" s="166"/>
      <c r="D2553" s="168"/>
      <c r="E2553" s="168"/>
      <c r="F2553" s="240"/>
      <c r="G2553" s="165"/>
      <c r="H2553" s="161"/>
      <c r="I2553" s="101"/>
      <c r="J2553" s="162"/>
      <c r="K2553" s="162"/>
      <c r="L2553" s="102"/>
      <c r="M2553" s="160"/>
      <c r="N2553" s="161"/>
      <c r="O2553" s="101"/>
      <c r="P2553" s="162"/>
      <c r="Q2553" s="162"/>
      <c r="R2553" s="102"/>
      <c r="S2553" s="123"/>
      <c r="V2553" s="172"/>
    </row>
    <row r="2554" spans="1:22" s="122" customFormat="1" ht="19.5" customHeight="1" x14ac:dyDescent="0.25">
      <c r="A2554" s="166"/>
      <c r="B2554" s="167"/>
      <c r="C2554" s="166"/>
      <c r="D2554" s="168"/>
      <c r="E2554" s="168"/>
      <c r="F2554" s="240"/>
      <c r="G2554" s="165"/>
      <c r="H2554" s="161"/>
      <c r="I2554" s="101"/>
      <c r="J2554" s="162"/>
      <c r="K2554" s="162"/>
      <c r="L2554" s="102"/>
      <c r="M2554" s="160"/>
      <c r="N2554" s="161"/>
      <c r="O2554" s="101"/>
      <c r="P2554" s="162"/>
      <c r="Q2554" s="162"/>
      <c r="R2554" s="102"/>
      <c r="S2554" s="123"/>
      <c r="V2554" s="172"/>
    </row>
    <row r="2555" spans="1:22" s="122" customFormat="1" ht="19.5" customHeight="1" x14ac:dyDescent="0.25">
      <c r="A2555" s="166"/>
      <c r="B2555" s="167"/>
      <c r="C2555" s="166"/>
      <c r="D2555" s="168"/>
      <c r="E2555" s="168"/>
      <c r="F2555" s="240"/>
      <c r="G2555" s="165"/>
      <c r="H2555" s="161"/>
      <c r="I2555" s="101"/>
      <c r="J2555" s="162"/>
      <c r="K2555" s="162"/>
      <c r="L2555" s="102"/>
      <c r="M2555" s="160"/>
      <c r="N2555" s="161"/>
      <c r="O2555" s="101"/>
      <c r="P2555" s="162"/>
      <c r="Q2555" s="162"/>
      <c r="R2555" s="102"/>
      <c r="S2555" s="123"/>
      <c r="V2555" s="172"/>
    </row>
    <row r="2556" spans="1:22" s="122" customFormat="1" ht="19.5" customHeight="1" x14ac:dyDescent="0.25">
      <c r="A2556" s="166"/>
      <c r="B2556" s="167"/>
      <c r="C2556" s="166"/>
      <c r="D2556" s="168"/>
      <c r="E2556" s="168"/>
      <c r="F2556" s="240"/>
      <c r="G2556" s="165"/>
      <c r="H2556" s="161"/>
      <c r="I2556" s="101"/>
      <c r="J2556" s="162"/>
      <c r="K2556" s="162"/>
      <c r="L2556" s="102"/>
      <c r="M2556" s="160"/>
      <c r="N2556" s="161"/>
      <c r="O2556" s="101"/>
      <c r="P2556" s="162"/>
      <c r="Q2556" s="162"/>
      <c r="R2556" s="102"/>
      <c r="S2556" s="123"/>
      <c r="V2556" s="172"/>
    </row>
    <row r="2557" spans="1:22" s="122" customFormat="1" ht="19.5" customHeight="1" x14ac:dyDescent="0.25">
      <c r="A2557" s="166"/>
      <c r="B2557" s="167"/>
      <c r="C2557" s="166"/>
      <c r="D2557" s="168"/>
      <c r="E2557" s="168"/>
      <c r="F2557" s="240"/>
      <c r="G2557" s="165"/>
      <c r="H2557" s="161"/>
      <c r="I2557" s="101"/>
      <c r="J2557" s="162"/>
      <c r="K2557" s="162"/>
      <c r="L2557" s="102"/>
      <c r="M2557" s="160"/>
      <c r="N2557" s="161"/>
      <c r="O2557" s="101"/>
      <c r="P2557" s="162"/>
      <c r="Q2557" s="162"/>
      <c r="R2557" s="102"/>
      <c r="S2557" s="123"/>
      <c r="V2557" s="172"/>
    </row>
    <row r="2558" spans="1:22" s="122" customFormat="1" ht="19.5" customHeight="1" x14ac:dyDescent="0.25">
      <c r="A2558" s="166"/>
      <c r="B2558" s="167"/>
      <c r="C2558" s="166"/>
      <c r="D2558" s="168"/>
      <c r="E2558" s="168"/>
      <c r="F2558" s="240"/>
      <c r="G2558" s="165"/>
      <c r="H2558" s="161"/>
      <c r="I2558" s="101"/>
      <c r="J2558" s="162"/>
      <c r="K2558" s="162"/>
      <c r="L2558" s="102"/>
      <c r="M2558" s="160"/>
      <c r="N2558" s="161"/>
      <c r="O2558" s="101"/>
      <c r="P2558" s="162"/>
      <c r="Q2558" s="162"/>
      <c r="R2558" s="102"/>
      <c r="S2558" s="123"/>
      <c r="V2558" s="172"/>
    </row>
    <row r="2559" spans="1:22" s="122" customFormat="1" ht="19.5" customHeight="1" x14ac:dyDescent="0.25">
      <c r="A2559" s="166"/>
      <c r="B2559" s="167"/>
      <c r="C2559" s="166"/>
      <c r="D2559" s="168"/>
      <c r="E2559" s="168"/>
      <c r="F2559" s="240"/>
      <c r="G2559" s="165"/>
      <c r="H2559" s="161"/>
      <c r="I2559" s="101"/>
      <c r="J2559" s="162"/>
      <c r="K2559" s="162"/>
      <c r="L2559" s="102"/>
      <c r="M2559" s="160"/>
      <c r="N2559" s="161"/>
      <c r="O2559" s="101"/>
      <c r="P2559" s="162"/>
      <c r="Q2559" s="162"/>
      <c r="R2559" s="102"/>
      <c r="S2559" s="123"/>
      <c r="V2559" s="172"/>
    </row>
    <row r="2560" spans="1:22" s="122" customFormat="1" ht="19.5" customHeight="1" x14ac:dyDescent="0.25">
      <c r="A2560" s="166"/>
      <c r="B2560" s="167"/>
      <c r="C2560" s="166"/>
      <c r="D2560" s="168"/>
      <c r="E2560" s="168"/>
      <c r="F2560" s="240"/>
      <c r="G2560" s="165"/>
      <c r="H2560" s="161"/>
      <c r="I2560" s="101"/>
      <c r="J2560" s="162"/>
      <c r="K2560" s="162"/>
      <c r="L2560" s="102"/>
      <c r="M2560" s="160"/>
      <c r="N2560" s="161"/>
      <c r="O2560" s="101"/>
      <c r="P2560" s="162"/>
      <c r="Q2560" s="162"/>
      <c r="R2560" s="102"/>
      <c r="S2560" s="123"/>
      <c r="V2560" s="172"/>
    </row>
    <row r="2561" spans="1:22" s="122" customFormat="1" ht="19.5" customHeight="1" x14ac:dyDescent="0.25">
      <c r="A2561" s="166"/>
      <c r="B2561" s="167"/>
      <c r="C2561" s="166"/>
      <c r="D2561" s="168"/>
      <c r="E2561" s="168"/>
      <c r="F2561" s="240"/>
      <c r="G2561" s="165"/>
      <c r="H2561" s="161"/>
      <c r="I2561" s="101"/>
      <c r="J2561" s="162"/>
      <c r="K2561" s="162"/>
      <c r="L2561" s="102"/>
      <c r="M2561" s="160"/>
      <c r="N2561" s="161"/>
      <c r="O2561" s="101"/>
      <c r="P2561" s="162"/>
      <c r="Q2561" s="162"/>
      <c r="R2561" s="102"/>
      <c r="S2561" s="123"/>
      <c r="V2561" s="172"/>
    </row>
    <row r="2562" spans="1:22" s="122" customFormat="1" ht="19.5" customHeight="1" x14ac:dyDescent="0.25">
      <c r="A2562" s="166"/>
      <c r="B2562" s="167"/>
      <c r="C2562" s="166"/>
      <c r="D2562" s="168"/>
      <c r="E2562" s="168"/>
      <c r="F2562" s="240"/>
      <c r="G2562" s="165"/>
      <c r="H2562" s="161"/>
      <c r="I2562" s="101"/>
      <c r="J2562" s="162"/>
      <c r="K2562" s="162"/>
      <c r="L2562" s="102"/>
      <c r="M2562" s="160"/>
      <c r="N2562" s="161"/>
      <c r="O2562" s="101"/>
      <c r="P2562" s="162"/>
      <c r="Q2562" s="162"/>
      <c r="R2562" s="102"/>
      <c r="S2562" s="123"/>
      <c r="V2562" s="172"/>
    </row>
    <row r="2563" spans="1:22" s="122" customFormat="1" ht="19.5" customHeight="1" x14ac:dyDescent="0.25">
      <c r="A2563" s="166"/>
      <c r="B2563" s="167"/>
      <c r="C2563" s="166"/>
      <c r="D2563" s="168"/>
      <c r="E2563" s="168"/>
      <c r="F2563" s="240"/>
      <c r="G2563" s="165"/>
      <c r="H2563" s="161"/>
      <c r="I2563" s="101"/>
      <c r="J2563" s="162"/>
      <c r="K2563" s="162"/>
      <c r="L2563" s="102"/>
      <c r="M2563" s="160"/>
      <c r="N2563" s="161"/>
      <c r="O2563" s="101"/>
      <c r="P2563" s="162"/>
      <c r="Q2563" s="162"/>
      <c r="R2563" s="102"/>
      <c r="S2563" s="123"/>
      <c r="V2563" s="172"/>
    </row>
    <row r="2564" spans="1:22" s="122" customFormat="1" ht="19.5" customHeight="1" x14ac:dyDescent="0.25">
      <c r="A2564" s="166"/>
      <c r="B2564" s="167"/>
      <c r="C2564" s="166"/>
      <c r="D2564" s="168"/>
      <c r="E2564" s="168"/>
      <c r="F2564" s="240"/>
      <c r="G2564" s="165"/>
      <c r="H2564" s="161"/>
      <c r="I2564" s="101"/>
      <c r="J2564" s="162"/>
      <c r="K2564" s="162"/>
      <c r="L2564" s="102"/>
      <c r="M2564" s="160"/>
      <c r="N2564" s="161"/>
      <c r="O2564" s="101"/>
      <c r="P2564" s="162"/>
      <c r="Q2564" s="162"/>
      <c r="R2564" s="102"/>
      <c r="S2564" s="123"/>
      <c r="V2564" s="172"/>
    </row>
    <row r="2565" spans="1:22" s="122" customFormat="1" ht="19.5" customHeight="1" x14ac:dyDescent="0.25">
      <c r="A2565" s="166"/>
      <c r="B2565" s="167"/>
      <c r="C2565" s="166"/>
      <c r="D2565" s="168"/>
      <c r="E2565" s="168"/>
      <c r="F2565" s="240"/>
      <c r="G2565" s="165"/>
      <c r="H2565" s="161"/>
      <c r="I2565" s="101"/>
      <c r="J2565" s="162"/>
      <c r="K2565" s="162"/>
      <c r="L2565" s="102"/>
      <c r="M2565" s="160"/>
      <c r="N2565" s="161"/>
      <c r="O2565" s="101"/>
      <c r="P2565" s="162"/>
      <c r="Q2565" s="162"/>
      <c r="R2565" s="102"/>
      <c r="S2565" s="123"/>
      <c r="V2565" s="172"/>
    </row>
    <row r="2566" spans="1:22" s="122" customFormat="1" ht="19.5" customHeight="1" x14ac:dyDescent="0.25">
      <c r="A2566" s="166"/>
      <c r="B2566" s="167"/>
      <c r="C2566" s="166"/>
      <c r="D2566" s="168"/>
      <c r="E2566" s="168"/>
      <c r="F2566" s="240"/>
      <c r="G2566" s="165"/>
      <c r="H2566" s="161"/>
      <c r="I2566" s="101"/>
      <c r="J2566" s="162"/>
      <c r="K2566" s="162"/>
      <c r="L2566" s="102"/>
      <c r="M2566" s="160"/>
      <c r="N2566" s="161"/>
      <c r="O2566" s="101"/>
      <c r="P2566" s="162"/>
      <c r="Q2566" s="162"/>
      <c r="R2566" s="102"/>
      <c r="S2566" s="123"/>
      <c r="V2566" s="172"/>
    </row>
    <row r="2567" spans="1:22" s="122" customFormat="1" ht="19.5" customHeight="1" x14ac:dyDescent="0.25">
      <c r="A2567" s="166"/>
      <c r="B2567" s="167"/>
      <c r="C2567" s="166"/>
      <c r="D2567" s="168"/>
      <c r="E2567" s="168"/>
      <c r="F2567" s="240"/>
      <c r="G2567" s="165"/>
      <c r="H2567" s="161"/>
      <c r="I2567" s="101"/>
      <c r="J2567" s="162"/>
      <c r="K2567" s="162"/>
      <c r="L2567" s="102"/>
      <c r="M2567" s="160"/>
      <c r="N2567" s="161"/>
      <c r="O2567" s="101"/>
      <c r="P2567" s="162"/>
      <c r="Q2567" s="162"/>
      <c r="R2567" s="102"/>
      <c r="S2567" s="123"/>
      <c r="V2567" s="172"/>
    </row>
    <row r="2568" spans="1:22" s="122" customFormat="1" ht="19.5" customHeight="1" x14ac:dyDescent="0.25">
      <c r="A2568" s="166"/>
      <c r="B2568" s="167"/>
      <c r="C2568" s="166"/>
      <c r="D2568" s="168"/>
      <c r="E2568" s="168"/>
      <c r="F2568" s="240"/>
      <c r="G2568" s="165"/>
      <c r="H2568" s="161"/>
      <c r="I2568" s="101"/>
      <c r="J2568" s="162"/>
      <c r="K2568" s="162"/>
      <c r="L2568" s="102"/>
      <c r="M2568" s="160"/>
      <c r="N2568" s="161"/>
      <c r="O2568" s="101"/>
      <c r="P2568" s="162"/>
      <c r="Q2568" s="162"/>
      <c r="R2568" s="102"/>
      <c r="S2568" s="123"/>
      <c r="V2568" s="172"/>
    </row>
    <row r="2569" spans="1:22" s="122" customFormat="1" ht="19.5" customHeight="1" x14ac:dyDescent="0.25">
      <c r="A2569" s="166"/>
      <c r="B2569" s="167"/>
      <c r="C2569" s="166"/>
      <c r="D2569" s="168"/>
      <c r="E2569" s="168"/>
      <c r="F2569" s="240"/>
      <c r="G2569" s="165"/>
      <c r="H2569" s="161"/>
      <c r="I2569" s="101"/>
      <c r="J2569" s="162"/>
      <c r="K2569" s="162"/>
      <c r="L2569" s="102"/>
      <c r="M2569" s="160"/>
      <c r="N2569" s="161"/>
      <c r="O2569" s="101"/>
      <c r="P2569" s="162"/>
      <c r="Q2569" s="162"/>
      <c r="R2569" s="102"/>
      <c r="S2569" s="123"/>
      <c r="V2569" s="172"/>
    </row>
    <row r="2570" spans="1:22" s="122" customFormat="1" ht="19.5" customHeight="1" x14ac:dyDescent="0.25">
      <c r="A2570" s="166"/>
      <c r="B2570" s="167"/>
      <c r="C2570" s="166"/>
      <c r="D2570" s="168"/>
      <c r="E2570" s="168"/>
      <c r="F2570" s="240"/>
      <c r="G2570" s="165"/>
      <c r="H2570" s="161"/>
      <c r="I2570" s="101"/>
      <c r="J2570" s="162"/>
      <c r="K2570" s="162"/>
      <c r="L2570" s="102"/>
      <c r="M2570" s="160"/>
      <c r="N2570" s="161"/>
      <c r="O2570" s="101"/>
      <c r="P2570" s="162"/>
      <c r="Q2570" s="162"/>
      <c r="R2570" s="102"/>
      <c r="S2570" s="123"/>
      <c r="V2570" s="172"/>
    </row>
    <row r="2571" spans="1:22" s="122" customFormat="1" ht="19.5" customHeight="1" x14ac:dyDescent="0.25">
      <c r="A2571" s="166"/>
      <c r="B2571" s="167"/>
      <c r="C2571" s="166"/>
      <c r="D2571" s="168"/>
      <c r="E2571" s="168"/>
      <c r="F2571" s="240"/>
      <c r="G2571" s="165"/>
      <c r="H2571" s="161"/>
      <c r="I2571" s="101"/>
      <c r="J2571" s="162"/>
      <c r="K2571" s="162"/>
      <c r="L2571" s="102"/>
      <c r="M2571" s="160"/>
      <c r="N2571" s="161"/>
      <c r="O2571" s="101"/>
      <c r="P2571" s="162"/>
      <c r="Q2571" s="162"/>
      <c r="R2571" s="102"/>
      <c r="S2571" s="123"/>
      <c r="V2571" s="172"/>
    </row>
    <row r="2572" spans="1:22" s="122" customFormat="1" ht="19.5" customHeight="1" x14ac:dyDescent="0.25">
      <c r="A2572" s="166"/>
      <c r="B2572" s="167"/>
      <c r="C2572" s="166"/>
      <c r="D2572" s="168"/>
      <c r="E2572" s="168"/>
      <c r="F2572" s="240"/>
      <c r="G2572" s="165"/>
      <c r="H2572" s="161"/>
      <c r="I2572" s="101"/>
      <c r="J2572" s="162"/>
      <c r="K2572" s="162"/>
      <c r="L2572" s="102"/>
      <c r="M2572" s="160"/>
      <c r="N2572" s="161"/>
      <c r="O2572" s="101"/>
      <c r="P2572" s="162"/>
      <c r="Q2572" s="162"/>
      <c r="R2572" s="102"/>
      <c r="S2572" s="123"/>
      <c r="V2572" s="172"/>
    </row>
    <row r="2573" spans="1:22" s="122" customFormat="1" ht="19.5" customHeight="1" x14ac:dyDescent="0.25">
      <c r="A2573" s="166"/>
      <c r="B2573" s="167"/>
      <c r="C2573" s="166"/>
      <c r="D2573" s="168"/>
      <c r="E2573" s="168"/>
      <c r="F2573" s="240"/>
      <c r="G2573" s="165"/>
      <c r="H2573" s="161"/>
      <c r="I2573" s="101"/>
      <c r="J2573" s="162"/>
      <c r="K2573" s="162"/>
      <c r="L2573" s="102"/>
      <c r="M2573" s="160"/>
      <c r="N2573" s="161"/>
      <c r="O2573" s="101"/>
      <c r="P2573" s="162"/>
      <c r="Q2573" s="162"/>
      <c r="R2573" s="102"/>
      <c r="S2573" s="123"/>
      <c r="V2573" s="172"/>
    </row>
    <row r="2574" spans="1:22" s="122" customFormat="1" ht="19.5" customHeight="1" x14ac:dyDescent="0.25">
      <c r="A2574" s="166"/>
      <c r="B2574" s="167"/>
      <c r="C2574" s="166"/>
      <c r="D2574" s="168"/>
      <c r="E2574" s="168"/>
      <c r="F2574" s="240"/>
      <c r="G2574" s="165"/>
      <c r="H2574" s="161"/>
      <c r="I2574" s="101"/>
      <c r="J2574" s="162"/>
      <c r="K2574" s="162"/>
      <c r="L2574" s="102"/>
      <c r="M2574" s="160"/>
      <c r="N2574" s="161"/>
      <c r="O2574" s="101"/>
      <c r="P2574" s="162"/>
      <c r="Q2574" s="162"/>
      <c r="R2574" s="102"/>
      <c r="S2574" s="123"/>
      <c r="V2574" s="172"/>
    </row>
    <row r="2575" spans="1:22" s="122" customFormat="1" ht="19.5" customHeight="1" x14ac:dyDescent="0.25">
      <c r="A2575" s="166"/>
      <c r="B2575" s="167"/>
      <c r="C2575" s="166"/>
      <c r="D2575" s="168"/>
      <c r="E2575" s="168"/>
      <c r="F2575" s="240"/>
      <c r="G2575" s="165"/>
      <c r="H2575" s="161"/>
      <c r="I2575" s="101"/>
      <c r="J2575" s="162"/>
      <c r="K2575" s="162"/>
      <c r="L2575" s="102"/>
      <c r="M2575" s="160"/>
      <c r="N2575" s="161"/>
      <c r="O2575" s="101"/>
      <c r="P2575" s="162"/>
      <c r="Q2575" s="162"/>
      <c r="R2575" s="102"/>
      <c r="S2575" s="123"/>
      <c r="V2575" s="172"/>
    </row>
    <row r="2576" spans="1:22" s="122" customFormat="1" ht="19.5" customHeight="1" x14ac:dyDescent="0.25">
      <c r="A2576" s="166"/>
      <c r="B2576" s="167"/>
      <c r="C2576" s="166"/>
      <c r="D2576" s="168"/>
      <c r="E2576" s="168"/>
      <c r="F2576" s="240"/>
      <c r="G2576" s="165"/>
      <c r="H2576" s="161"/>
      <c r="I2576" s="101"/>
      <c r="J2576" s="162"/>
      <c r="K2576" s="162"/>
      <c r="L2576" s="102"/>
      <c r="M2576" s="160"/>
      <c r="N2576" s="161"/>
      <c r="O2576" s="101"/>
      <c r="P2576" s="162"/>
      <c r="Q2576" s="162"/>
      <c r="R2576" s="102"/>
      <c r="S2576" s="123"/>
      <c r="V2576" s="172"/>
    </row>
    <row r="2577" spans="1:22" s="122" customFormat="1" ht="19.5" customHeight="1" x14ac:dyDescent="0.25">
      <c r="A2577" s="166"/>
      <c r="B2577" s="167"/>
      <c r="C2577" s="166"/>
      <c r="D2577" s="168"/>
      <c r="E2577" s="168"/>
      <c r="F2577" s="240"/>
      <c r="G2577" s="165"/>
      <c r="H2577" s="161"/>
      <c r="I2577" s="101"/>
      <c r="J2577" s="162"/>
      <c r="K2577" s="162"/>
      <c r="L2577" s="102"/>
      <c r="M2577" s="160"/>
      <c r="N2577" s="161"/>
      <c r="O2577" s="101"/>
      <c r="P2577" s="162"/>
      <c r="Q2577" s="162"/>
      <c r="R2577" s="102"/>
      <c r="S2577" s="123"/>
      <c r="V2577" s="172"/>
    </row>
    <row r="2578" spans="1:22" s="122" customFormat="1" ht="19.5" customHeight="1" x14ac:dyDescent="0.25">
      <c r="A2578" s="166"/>
      <c r="B2578" s="167"/>
      <c r="C2578" s="166"/>
      <c r="D2578" s="168"/>
      <c r="E2578" s="168"/>
      <c r="F2578" s="240"/>
      <c r="G2578" s="165"/>
      <c r="H2578" s="161"/>
      <c r="I2578" s="101"/>
      <c r="J2578" s="162"/>
      <c r="K2578" s="162"/>
      <c r="L2578" s="102"/>
      <c r="M2578" s="160"/>
      <c r="N2578" s="161"/>
      <c r="O2578" s="101"/>
      <c r="P2578" s="162"/>
      <c r="Q2578" s="162"/>
      <c r="R2578" s="102"/>
      <c r="S2578" s="123"/>
      <c r="V2578" s="172"/>
    </row>
    <row r="2579" spans="1:22" s="122" customFormat="1" ht="19.5" customHeight="1" x14ac:dyDescent="0.25">
      <c r="A2579" s="166"/>
      <c r="B2579" s="167"/>
      <c r="C2579" s="166"/>
      <c r="D2579" s="168"/>
      <c r="E2579" s="168"/>
      <c r="F2579" s="240"/>
      <c r="G2579" s="165"/>
      <c r="H2579" s="161"/>
      <c r="I2579" s="101"/>
      <c r="J2579" s="162"/>
      <c r="K2579" s="162"/>
      <c r="L2579" s="102"/>
      <c r="M2579" s="160"/>
      <c r="N2579" s="161"/>
      <c r="O2579" s="101"/>
      <c r="P2579" s="162"/>
      <c r="Q2579" s="162"/>
      <c r="R2579" s="102"/>
      <c r="S2579" s="123"/>
      <c r="V2579" s="172"/>
    </row>
    <row r="2580" spans="1:22" s="122" customFormat="1" ht="19.5" customHeight="1" x14ac:dyDescent="0.25">
      <c r="A2580" s="166"/>
      <c r="B2580" s="167"/>
      <c r="C2580" s="166"/>
      <c r="D2580" s="168"/>
      <c r="E2580" s="168"/>
      <c r="F2580" s="240"/>
      <c r="G2580" s="165"/>
      <c r="H2580" s="161"/>
      <c r="I2580" s="101"/>
      <c r="J2580" s="162"/>
      <c r="K2580" s="162"/>
      <c r="L2580" s="102"/>
      <c r="M2580" s="160"/>
      <c r="N2580" s="161"/>
      <c r="O2580" s="101"/>
      <c r="P2580" s="162"/>
      <c r="Q2580" s="162"/>
      <c r="R2580" s="102"/>
      <c r="S2580" s="123"/>
      <c r="V2580" s="172"/>
    </row>
    <row r="2581" spans="1:22" s="122" customFormat="1" ht="19.5" customHeight="1" x14ac:dyDescent="0.25">
      <c r="A2581" s="166"/>
      <c r="B2581" s="167"/>
      <c r="C2581" s="166"/>
      <c r="D2581" s="168"/>
      <c r="E2581" s="168"/>
      <c r="F2581" s="240"/>
      <c r="G2581" s="165"/>
      <c r="H2581" s="161"/>
      <c r="I2581" s="101"/>
      <c r="J2581" s="162"/>
      <c r="K2581" s="162"/>
      <c r="L2581" s="102"/>
      <c r="M2581" s="160"/>
      <c r="N2581" s="161"/>
      <c r="O2581" s="101"/>
      <c r="P2581" s="162"/>
      <c r="Q2581" s="162"/>
      <c r="R2581" s="102"/>
      <c r="S2581" s="123"/>
      <c r="V2581" s="172"/>
    </row>
    <row r="2582" spans="1:22" s="122" customFormat="1" ht="19.5" customHeight="1" x14ac:dyDescent="0.25">
      <c r="A2582" s="166"/>
      <c r="B2582" s="167"/>
      <c r="C2582" s="166"/>
      <c r="D2582" s="168"/>
      <c r="E2582" s="168"/>
      <c r="F2582" s="240"/>
      <c r="G2582" s="165"/>
      <c r="H2582" s="161"/>
      <c r="I2582" s="101"/>
      <c r="J2582" s="162"/>
      <c r="K2582" s="162"/>
      <c r="L2582" s="102"/>
      <c r="M2582" s="160"/>
      <c r="N2582" s="161"/>
      <c r="O2582" s="101"/>
      <c r="P2582" s="162"/>
      <c r="Q2582" s="162"/>
      <c r="R2582" s="102"/>
      <c r="S2582" s="123"/>
      <c r="V2582" s="172"/>
    </row>
    <row r="2583" spans="1:22" s="122" customFormat="1" ht="19.5" customHeight="1" x14ac:dyDescent="0.25">
      <c r="A2583" s="166"/>
      <c r="B2583" s="167"/>
      <c r="C2583" s="166"/>
      <c r="D2583" s="168"/>
      <c r="E2583" s="168"/>
      <c r="F2583" s="240"/>
      <c r="G2583" s="165"/>
      <c r="H2583" s="161"/>
      <c r="I2583" s="101"/>
      <c r="J2583" s="162"/>
      <c r="K2583" s="162"/>
      <c r="L2583" s="102"/>
      <c r="M2583" s="160"/>
      <c r="N2583" s="161"/>
      <c r="O2583" s="101"/>
      <c r="P2583" s="162"/>
      <c r="Q2583" s="162"/>
      <c r="R2583" s="102"/>
      <c r="S2583" s="123"/>
      <c r="V2583" s="172"/>
    </row>
    <row r="2584" spans="1:22" s="122" customFormat="1" ht="19.5" customHeight="1" x14ac:dyDescent="0.25">
      <c r="A2584" s="166"/>
      <c r="B2584" s="167"/>
      <c r="C2584" s="166"/>
      <c r="D2584" s="168"/>
      <c r="E2584" s="168"/>
      <c r="F2584" s="240"/>
      <c r="G2584" s="165"/>
      <c r="H2584" s="161"/>
      <c r="I2584" s="101"/>
      <c r="J2584" s="162"/>
      <c r="K2584" s="162"/>
      <c r="L2584" s="102"/>
      <c r="M2584" s="160"/>
      <c r="N2584" s="161"/>
      <c r="O2584" s="101"/>
      <c r="P2584" s="162"/>
      <c r="Q2584" s="162"/>
      <c r="R2584" s="102"/>
      <c r="S2584" s="123"/>
      <c r="V2584" s="172"/>
    </row>
    <row r="2585" spans="1:22" s="122" customFormat="1" ht="19.5" customHeight="1" x14ac:dyDescent="0.25">
      <c r="A2585" s="166"/>
      <c r="B2585" s="167"/>
      <c r="C2585" s="166"/>
      <c r="D2585" s="168"/>
      <c r="E2585" s="168"/>
      <c r="F2585" s="240"/>
      <c r="G2585" s="165"/>
      <c r="H2585" s="161"/>
      <c r="I2585" s="101"/>
      <c r="J2585" s="162"/>
      <c r="K2585" s="162"/>
      <c r="L2585" s="102"/>
      <c r="M2585" s="160"/>
      <c r="N2585" s="161"/>
      <c r="O2585" s="101"/>
      <c r="P2585" s="162"/>
      <c r="Q2585" s="162"/>
      <c r="R2585" s="102"/>
      <c r="S2585" s="123"/>
      <c r="V2585" s="172"/>
    </row>
    <row r="2586" spans="1:22" s="122" customFormat="1" ht="19.5" customHeight="1" x14ac:dyDescent="0.25">
      <c r="A2586" s="166"/>
      <c r="B2586" s="167"/>
      <c r="C2586" s="166"/>
      <c r="D2586" s="168"/>
      <c r="E2586" s="168"/>
      <c r="F2586" s="240"/>
      <c r="G2586" s="165"/>
      <c r="H2586" s="161"/>
      <c r="I2586" s="101"/>
      <c r="J2586" s="162"/>
      <c r="K2586" s="162"/>
      <c r="L2586" s="102"/>
      <c r="M2586" s="160"/>
      <c r="N2586" s="161"/>
      <c r="O2586" s="101"/>
      <c r="P2586" s="162"/>
      <c r="Q2586" s="162"/>
      <c r="R2586" s="102"/>
      <c r="S2586" s="123"/>
      <c r="V2586" s="172"/>
    </row>
    <row r="2587" spans="1:22" s="122" customFormat="1" ht="19.5" customHeight="1" x14ac:dyDescent="0.25">
      <c r="A2587" s="166"/>
      <c r="B2587" s="167"/>
      <c r="C2587" s="166"/>
      <c r="D2587" s="168"/>
      <c r="E2587" s="168"/>
      <c r="F2587" s="240"/>
      <c r="G2587" s="165"/>
      <c r="H2587" s="161"/>
      <c r="I2587" s="101"/>
      <c r="J2587" s="162"/>
      <c r="K2587" s="162"/>
      <c r="L2587" s="102"/>
      <c r="M2587" s="160"/>
      <c r="N2587" s="161"/>
      <c r="O2587" s="101"/>
      <c r="P2587" s="162"/>
      <c r="Q2587" s="162"/>
      <c r="R2587" s="102"/>
      <c r="S2587" s="123"/>
      <c r="V2587" s="172"/>
    </row>
    <row r="2588" spans="1:22" s="122" customFormat="1" ht="19.5" customHeight="1" x14ac:dyDescent="0.25">
      <c r="A2588" s="166"/>
      <c r="B2588" s="167"/>
      <c r="C2588" s="166"/>
      <c r="D2588" s="168"/>
      <c r="E2588" s="168"/>
      <c r="F2588" s="240"/>
      <c r="G2588" s="165"/>
      <c r="H2588" s="161"/>
      <c r="I2588" s="101"/>
      <c r="J2588" s="162"/>
      <c r="K2588" s="162"/>
      <c r="L2588" s="102"/>
      <c r="M2588" s="160"/>
      <c r="N2588" s="161"/>
      <c r="O2588" s="101"/>
      <c r="P2588" s="162"/>
      <c r="Q2588" s="162"/>
      <c r="R2588" s="102"/>
      <c r="S2588" s="123"/>
      <c r="V2588" s="172"/>
    </row>
    <row r="2589" spans="1:22" s="122" customFormat="1" ht="19.5" customHeight="1" x14ac:dyDescent="0.25">
      <c r="A2589" s="166"/>
      <c r="B2589" s="167"/>
      <c r="C2589" s="166"/>
      <c r="D2589" s="168"/>
      <c r="E2589" s="168"/>
      <c r="F2589" s="240"/>
      <c r="G2589" s="165"/>
      <c r="H2589" s="161"/>
      <c r="I2589" s="101"/>
      <c r="J2589" s="162"/>
      <c r="K2589" s="162"/>
      <c r="L2589" s="102"/>
      <c r="M2589" s="160"/>
      <c r="N2589" s="161"/>
      <c r="O2589" s="101"/>
      <c r="P2589" s="162"/>
      <c r="Q2589" s="162"/>
      <c r="R2589" s="102"/>
      <c r="S2589" s="123"/>
      <c r="V2589" s="172"/>
    </row>
    <row r="2590" spans="1:22" s="122" customFormat="1" ht="19.5" customHeight="1" x14ac:dyDescent="0.25">
      <c r="A2590" s="166"/>
      <c r="B2590" s="167"/>
      <c r="C2590" s="166"/>
      <c r="D2590" s="168"/>
      <c r="E2590" s="168"/>
      <c r="F2590" s="240"/>
      <c r="G2590" s="165"/>
      <c r="H2590" s="161"/>
      <c r="I2590" s="101"/>
      <c r="J2590" s="162"/>
      <c r="K2590" s="162"/>
      <c r="L2590" s="102"/>
      <c r="M2590" s="160"/>
      <c r="N2590" s="161"/>
      <c r="O2590" s="101"/>
      <c r="P2590" s="162"/>
      <c r="Q2590" s="162"/>
      <c r="R2590" s="102"/>
      <c r="S2590" s="123"/>
      <c r="V2590" s="172"/>
    </row>
    <row r="2591" spans="1:22" s="122" customFormat="1" ht="19.5" customHeight="1" x14ac:dyDescent="0.25">
      <c r="A2591" s="166"/>
      <c r="B2591" s="167"/>
      <c r="C2591" s="166"/>
      <c r="D2591" s="168"/>
      <c r="E2591" s="168"/>
      <c r="F2591" s="240"/>
      <c r="G2591" s="165"/>
      <c r="H2591" s="161"/>
      <c r="I2591" s="101"/>
      <c r="J2591" s="162"/>
      <c r="K2591" s="162"/>
      <c r="L2591" s="102"/>
      <c r="M2591" s="160"/>
      <c r="N2591" s="161"/>
      <c r="O2591" s="101"/>
      <c r="P2591" s="162"/>
      <c r="Q2591" s="162"/>
      <c r="R2591" s="102"/>
      <c r="S2591" s="123"/>
      <c r="V2591" s="172"/>
    </row>
    <row r="2592" spans="1:22" s="122" customFormat="1" ht="19.5" customHeight="1" x14ac:dyDescent="0.25">
      <c r="A2592" s="166"/>
      <c r="B2592" s="167"/>
      <c r="C2592" s="166"/>
      <c r="D2592" s="168"/>
      <c r="E2592" s="168"/>
      <c r="F2592" s="240"/>
      <c r="G2592" s="165"/>
      <c r="H2592" s="161"/>
      <c r="I2592" s="101"/>
      <c r="J2592" s="162"/>
      <c r="K2592" s="162"/>
      <c r="L2592" s="102"/>
      <c r="M2592" s="160"/>
      <c r="N2592" s="161"/>
      <c r="O2592" s="101"/>
      <c r="P2592" s="162"/>
      <c r="Q2592" s="162"/>
      <c r="R2592" s="102"/>
      <c r="S2592" s="123"/>
      <c r="V2592" s="172"/>
    </row>
    <row r="2593" spans="1:22" s="122" customFormat="1" ht="19.5" customHeight="1" x14ac:dyDescent="0.25">
      <c r="A2593" s="166"/>
      <c r="B2593" s="167"/>
      <c r="C2593" s="166"/>
      <c r="D2593" s="168"/>
      <c r="E2593" s="168"/>
      <c r="F2593" s="240"/>
      <c r="G2593" s="165"/>
      <c r="H2593" s="161"/>
      <c r="I2593" s="101"/>
      <c r="J2593" s="162"/>
      <c r="K2593" s="162"/>
      <c r="L2593" s="102"/>
      <c r="M2593" s="160"/>
      <c r="N2593" s="161"/>
      <c r="O2593" s="101"/>
      <c r="P2593" s="162"/>
      <c r="Q2593" s="162"/>
      <c r="R2593" s="102"/>
      <c r="S2593" s="123"/>
      <c r="V2593" s="172"/>
    </row>
    <row r="2594" spans="1:22" s="122" customFormat="1" ht="19.5" customHeight="1" x14ac:dyDescent="0.25">
      <c r="A2594" s="166"/>
      <c r="B2594" s="167"/>
      <c r="C2594" s="166"/>
      <c r="D2594" s="168"/>
      <c r="E2594" s="168"/>
      <c r="F2594" s="240"/>
      <c r="G2594" s="165"/>
      <c r="H2594" s="161"/>
      <c r="I2594" s="101"/>
      <c r="J2594" s="162"/>
      <c r="K2594" s="162"/>
      <c r="L2594" s="102"/>
      <c r="M2594" s="160"/>
      <c r="N2594" s="161"/>
      <c r="O2594" s="101"/>
      <c r="P2594" s="162"/>
      <c r="Q2594" s="162"/>
      <c r="R2594" s="102"/>
      <c r="S2594" s="123"/>
      <c r="V2594" s="172"/>
    </row>
    <row r="2595" spans="1:22" s="122" customFormat="1" ht="19.5" customHeight="1" x14ac:dyDescent="0.25">
      <c r="A2595" s="166"/>
      <c r="B2595" s="167"/>
      <c r="C2595" s="166"/>
      <c r="D2595" s="168"/>
      <c r="E2595" s="168"/>
      <c r="F2595" s="240"/>
      <c r="G2595" s="165"/>
      <c r="H2595" s="161"/>
      <c r="I2595" s="101"/>
      <c r="J2595" s="162"/>
      <c r="K2595" s="162"/>
      <c r="L2595" s="102"/>
      <c r="M2595" s="160"/>
      <c r="N2595" s="161"/>
      <c r="O2595" s="101"/>
      <c r="P2595" s="162"/>
      <c r="Q2595" s="162"/>
      <c r="R2595" s="102"/>
      <c r="S2595" s="123"/>
      <c r="V2595" s="172"/>
    </row>
    <row r="2596" spans="1:22" s="122" customFormat="1" ht="19.5" customHeight="1" x14ac:dyDescent="0.25">
      <c r="A2596" s="166"/>
      <c r="B2596" s="167"/>
      <c r="C2596" s="166"/>
      <c r="D2596" s="168"/>
      <c r="E2596" s="168"/>
      <c r="F2596" s="240"/>
      <c r="G2596" s="165"/>
      <c r="H2596" s="161"/>
      <c r="I2596" s="101"/>
      <c r="J2596" s="162"/>
      <c r="K2596" s="162"/>
      <c r="L2596" s="102"/>
      <c r="M2596" s="160"/>
      <c r="N2596" s="161"/>
      <c r="O2596" s="101"/>
      <c r="P2596" s="162"/>
      <c r="Q2596" s="162"/>
      <c r="R2596" s="102"/>
      <c r="S2596" s="123"/>
      <c r="V2596" s="172"/>
    </row>
    <row r="2597" spans="1:22" s="122" customFormat="1" ht="19.5" customHeight="1" x14ac:dyDescent="0.25">
      <c r="A2597" s="166"/>
      <c r="B2597" s="167"/>
      <c r="C2597" s="166"/>
      <c r="D2597" s="168"/>
      <c r="E2597" s="168"/>
      <c r="F2597" s="240"/>
      <c r="G2597" s="165"/>
      <c r="H2597" s="161"/>
      <c r="I2597" s="101"/>
      <c r="J2597" s="162"/>
      <c r="K2597" s="162"/>
      <c r="L2597" s="102"/>
      <c r="M2597" s="160"/>
      <c r="N2597" s="161"/>
      <c r="O2597" s="101"/>
      <c r="P2597" s="162"/>
      <c r="Q2597" s="162"/>
      <c r="R2597" s="102"/>
      <c r="S2597" s="123"/>
      <c r="V2597" s="172"/>
    </row>
    <row r="2598" spans="1:22" s="122" customFormat="1" ht="19.5" customHeight="1" x14ac:dyDescent="0.25">
      <c r="A2598" s="166"/>
      <c r="B2598" s="167"/>
      <c r="C2598" s="166"/>
      <c r="D2598" s="168"/>
      <c r="E2598" s="168"/>
      <c r="F2598" s="240"/>
      <c r="G2598" s="165"/>
      <c r="H2598" s="161"/>
      <c r="I2598" s="101"/>
      <c r="J2598" s="162"/>
      <c r="K2598" s="162"/>
      <c r="L2598" s="102"/>
      <c r="M2598" s="160"/>
      <c r="N2598" s="161"/>
      <c r="O2598" s="101"/>
      <c r="P2598" s="162"/>
      <c r="Q2598" s="162"/>
      <c r="R2598" s="102"/>
      <c r="S2598" s="123"/>
      <c r="V2598" s="172"/>
    </row>
    <row r="2599" spans="1:22" s="122" customFormat="1" ht="19.5" customHeight="1" x14ac:dyDescent="0.25">
      <c r="A2599" s="166"/>
      <c r="B2599" s="167"/>
      <c r="C2599" s="166"/>
      <c r="D2599" s="168"/>
      <c r="E2599" s="168"/>
      <c r="F2599" s="240"/>
      <c r="G2599" s="165"/>
      <c r="H2599" s="161"/>
      <c r="I2599" s="101"/>
      <c r="J2599" s="162"/>
      <c r="K2599" s="162"/>
      <c r="L2599" s="102"/>
      <c r="M2599" s="160"/>
      <c r="N2599" s="161"/>
      <c r="O2599" s="101"/>
      <c r="P2599" s="162"/>
      <c r="Q2599" s="162"/>
      <c r="R2599" s="102"/>
      <c r="S2599" s="123"/>
      <c r="V2599" s="172"/>
    </row>
    <row r="2600" spans="1:22" s="122" customFormat="1" ht="19.5" customHeight="1" x14ac:dyDescent="0.25">
      <c r="A2600" s="166"/>
      <c r="B2600" s="167"/>
      <c r="C2600" s="166"/>
      <c r="D2600" s="168"/>
      <c r="E2600" s="168"/>
      <c r="F2600" s="240"/>
      <c r="G2600" s="165"/>
      <c r="H2600" s="161"/>
      <c r="I2600" s="101"/>
      <c r="J2600" s="162"/>
      <c r="K2600" s="162"/>
      <c r="L2600" s="102"/>
      <c r="M2600" s="160"/>
      <c r="N2600" s="161"/>
      <c r="O2600" s="101"/>
      <c r="P2600" s="162"/>
      <c r="Q2600" s="162"/>
      <c r="R2600" s="102"/>
      <c r="S2600" s="123"/>
      <c r="V2600" s="172"/>
    </row>
    <row r="2601" spans="1:22" s="122" customFormat="1" ht="19.5" customHeight="1" x14ac:dyDescent="0.25">
      <c r="A2601" s="166"/>
      <c r="B2601" s="167"/>
      <c r="C2601" s="166"/>
      <c r="D2601" s="168"/>
      <c r="E2601" s="168"/>
      <c r="F2601" s="240"/>
      <c r="G2601" s="165"/>
      <c r="H2601" s="161"/>
      <c r="I2601" s="101"/>
      <c r="J2601" s="162"/>
      <c r="K2601" s="162"/>
      <c r="L2601" s="102"/>
      <c r="M2601" s="160"/>
      <c r="N2601" s="161"/>
      <c r="O2601" s="101"/>
      <c r="P2601" s="162"/>
      <c r="Q2601" s="162"/>
      <c r="R2601" s="102"/>
      <c r="S2601" s="123"/>
      <c r="V2601" s="172"/>
    </row>
    <row r="2602" spans="1:22" s="122" customFormat="1" ht="19.5" customHeight="1" x14ac:dyDescent="0.25">
      <c r="A2602" s="166"/>
      <c r="B2602" s="167"/>
      <c r="C2602" s="166"/>
      <c r="D2602" s="168"/>
      <c r="E2602" s="168"/>
      <c r="F2602" s="240"/>
      <c r="G2602" s="165"/>
      <c r="H2602" s="161"/>
      <c r="I2602" s="101"/>
      <c r="J2602" s="162"/>
      <c r="K2602" s="162"/>
      <c r="L2602" s="102"/>
      <c r="M2602" s="160"/>
      <c r="N2602" s="161"/>
      <c r="O2602" s="101"/>
      <c r="P2602" s="162"/>
      <c r="Q2602" s="162"/>
      <c r="R2602" s="102"/>
      <c r="S2602" s="123"/>
      <c r="V2602" s="172"/>
    </row>
    <row r="2603" spans="1:22" s="122" customFormat="1" ht="19.5" customHeight="1" x14ac:dyDescent="0.25">
      <c r="A2603" s="166"/>
      <c r="B2603" s="167"/>
      <c r="C2603" s="166"/>
      <c r="D2603" s="168"/>
      <c r="E2603" s="168"/>
      <c r="F2603" s="240"/>
      <c r="G2603" s="165"/>
      <c r="H2603" s="161"/>
      <c r="I2603" s="101"/>
      <c r="J2603" s="162"/>
      <c r="K2603" s="162"/>
      <c r="L2603" s="102"/>
      <c r="M2603" s="160"/>
      <c r="N2603" s="161"/>
      <c r="O2603" s="101"/>
      <c r="P2603" s="162"/>
      <c r="Q2603" s="162"/>
      <c r="R2603" s="102"/>
      <c r="S2603" s="123"/>
      <c r="V2603" s="172"/>
    </row>
    <row r="2604" spans="1:22" s="122" customFormat="1" ht="19.5" customHeight="1" x14ac:dyDescent="0.25">
      <c r="A2604" s="166"/>
      <c r="B2604" s="167"/>
      <c r="C2604" s="166"/>
      <c r="D2604" s="168"/>
      <c r="E2604" s="168"/>
      <c r="F2604" s="240"/>
      <c r="G2604" s="165"/>
      <c r="H2604" s="161"/>
      <c r="I2604" s="101"/>
      <c r="J2604" s="162"/>
      <c r="K2604" s="162"/>
      <c r="L2604" s="102"/>
      <c r="M2604" s="160"/>
      <c r="N2604" s="161"/>
      <c r="O2604" s="101"/>
      <c r="P2604" s="162"/>
      <c r="Q2604" s="162"/>
      <c r="R2604" s="102"/>
      <c r="S2604" s="123"/>
      <c r="V2604" s="172"/>
    </row>
    <row r="2605" spans="1:22" s="122" customFormat="1" ht="19.5" customHeight="1" x14ac:dyDescent="0.25">
      <c r="A2605" s="166"/>
      <c r="B2605" s="167"/>
      <c r="C2605" s="166"/>
      <c r="D2605" s="168"/>
      <c r="E2605" s="168"/>
      <c r="F2605" s="240"/>
      <c r="G2605" s="165"/>
      <c r="H2605" s="161"/>
      <c r="I2605" s="101"/>
      <c r="J2605" s="162"/>
      <c r="K2605" s="162"/>
      <c r="L2605" s="102"/>
      <c r="M2605" s="160"/>
      <c r="N2605" s="161"/>
      <c r="O2605" s="101"/>
      <c r="P2605" s="162"/>
      <c r="Q2605" s="162"/>
      <c r="R2605" s="102"/>
      <c r="S2605" s="123"/>
      <c r="V2605" s="172"/>
    </row>
    <row r="2606" spans="1:22" s="122" customFormat="1" ht="19.5" customHeight="1" x14ac:dyDescent="0.25">
      <c r="A2606" s="166"/>
      <c r="B2606" s="167"/>
      <c r="C2606" s="166"/>
      <c r="D2606" s="168"/>
      <c r="E2606" s="168"/>
      <c r="F2606" s="240"/>
      <c r="G2606" s="165"/>
      <c r="H2606" s="161"/>
      <c r="I2606" s="101"/>
      <c r="J2606" s="162"/>
      <c r="K2606" s="162"/>
      <c r="L2606" s="102"/>
      <c r="M2606" s="160"/>
      <c r="N2606" s="161"/>
      <c r="O2606" s="101"/>
      <c r="P2606" s="162"/>
      <c r="Q2606" s="162"/>
      <c r="R2606" s="102"/>
      <c r="S2606" s="123"/>
      <c r="V2606" s="172"/>
    </row>
    <row r="2607" spans="1:22" s="122" customFormat="1" ht="19.5" customHeight="1" x14ac:dyDescent="0.25">
      <c r="A2607" s="166"/>
      <c r="B2607" s="167"/>
      <c r="C2607" s="166"/>
      <c r="D2607" s="168"/>
      <c r="E2607" s="168"/>
      <c r="F2607" s="240"/>
      <c r="G2607" s="165"/>
      <c r="H2607" s="161"/>
      <c r="I2607" s="101"/>
      <c r="J2607" s="162"/>
      <c r="K2607" s="162"/>
      <c r="L2607" s="102"/>
      <c r="M2607" s="160"/>
      <c r="N2607" s="161"/>
      <c r="O2607" s="101"/>
      <c r="P2607" s="162"/>
      <c r="Q2607" s="162"/>
      <c r="R2607" s="102"/>
      <c r="S2607" s="123"/>
      <c r="V2607" s="172"/>
    </row>
    <row r="2608" spans="1:22" s="122" customFormat="1" ht="19.5" customHeight="1" x14ac:dyDescent="0.25">
      <c r="A2608" s="166"/>
      <c r="B2608" s="167"/>
      <c r="C2608" s="166"/>
      <c r="D2608" s="168"/>
      <c r="E2608" s="168"/>
      <c r="F2608" s="240"/>
      <c r="G2608" s="165"/>
      <c r="H2608" s="161"/>
      <c r="I2608" s="101"/>
      <c r="J2608" s="162"/>
      <c r="K2608" s="162"/>
      <c r="L2608" s="102"/>
      <c r="M2608" s="160"/>
      <c r="N2608" s="161"/>
      <c r="O2608" s="101"/>
      <c r="P2608" s="162"/>
      <c r="Q2608" s="162"/>
      <c r="R2608" s="102"/>
      <c r="S2608" s="123"/>
      <c r="V2608" s="172"/>
    </row>
    <row r="2609" spans="1:22" s="122" customFormat="1" ht="19.5" customHeight="1" x14ac:dyDescent="0.25">
      <c r="A2609" s="166"/>
      <c r="B2609" s="167"/>
      <c r="C2609" s="166"/>
      <c r="D2609" s="168"/>
      <c r="E2609" s="168"/>
      <c r="F2609" s="240"/>
      <c r="G2609" s="165"/>
      <c r="H2609" s="161"/>
      <c r="I2609" s="101"/>
      <c r="J2609" s="162"/>
      <c r="K2609" s="162"/>
      <c r="L2609" s="102"/>
      <c r="M2609" s="160"/>
      <c r="N2609" s="161"/>
      <c r="O2609" s="101"/>
      <c r="P2609" s="162"/>
      <c r="Q2609" s="162"/>
      <c r="R2609" s="102"/>
      <c r="S2609" s="123"/>
      <c r="V2609" s="172"/>
    </row>
    <row r="2610" spans="1:22" s="122" customFormat="1" ht="19.5" customHeight="1" x14ac:dyDescent="0.25">
      <c r="A2610" s="166"/>
      <c r="B2610" s="167"/>
      <c r="C2610" s="166"/>
      <c r="D2610" s="168"/>
      <c r="E2610" s="168"/>
      <c r="F2610" s="240"/>
      <c r="G2610" s="165"/>
      <c r="H2610" s="161"/>
      <c r="I2610" s="101"/>
      <c r="J2610" s="162"/>
      <c r="K2610" s="162"/>
      <c r="L2610" s="102"/>
      <c r="M2610" s="160"/>
      <c r="N2610" s="161"/>
      <c r="O2610" s="101"/>
      <c r="P2610" s="162"/>
      <c r="Q2610" s="162"/>
      <c r="R2610" s="102"/>
      <c r="S2610" s="123"/>
      <c r="V2610" s="172"/>
    </row>
    <row r="2611" spans="1:22" s="122" customFormat="1" ht="19.5" customHeight="1" x14ac:dyDescent="0.25">
      <c r="A2611" s="166"/>
      <c r="B2611" s="167"/>
      <c r="C2611" s="166"/>
      <c r="D2611" s="168"/>
      <c r="E2611" s="168"/>
      <c r="F2611" s="240"/>
      <c r="G2611" s="165"/>
      <c r="H2611" s="161"/>
      <c r="I2611" s="101"/>
      <c r="J2611" s="162"/>
      <c r="K2611" s="162"/>
      <c r="L2611" s="102"/>
      <c r="M2611" s="160"/>
      <c r="N2611" s="161"/>
      <c r="O2611" s="101"/>
      <c r="P2611" s="162"/>
      <c r="Q2611" s="162"/>
      <c r="R2611" s="102"/>
      <c r="S2611" s="123"/>
      <c r="V2611" s="172"/>
    </row>
    <row r="2612" spans="1:22" s="122" customFormat="1" ht="19.5" customHeight="1" x14ac:dyDescent="0.25">
      <c r="A2612" s="166"/>
      <c r="B2612" s="167"/>
      <c r="C2612" s="166"/>
      <c r="D2612" s="168"/>
      <c r="E2612" s="168"/>
      <c r="F2612" s="240"/>
      <c r="G2612" s="165"/>
      <c r="H2612" s="161"/>
      <c r="I2612" s="101"/>
      <c r="J2612" s="162"/>
      <c r="K2612" s="162"/>
      <c r="L2612" s="102"/>
      <c r="M2612" s="160"/>
      <c r="N2612" s="161"/>
      <c r="O2612" s="101"/>
      <c r="P2612" s="162"/>
      <c r="Q2612" s="162"/>
      <c r="R2612" s="102"/>
      <c r="S2612" s="123"/>
      <c r="V2612" s="172"/>
    </row>
    <row r="2613" spans="1:22" s="122" customFormat="1" ht="19.5" customHeight="1" x14ac:dyDescent="0.25">
      <c r="A2613" s="166"/>
      <c r="B2613" s="167"/>
      <c r="C2613" s="166"/>
      <c r="D2613" s="168"/>
      <c r="E2613" s="168"/>
      <c r="F2613" s="240"/>
      <c r="G2613" s="165"/>
      <c r="H2613" s="161"/>
      <c r="I2613" s="101"/>
      <c r="J2613" s="162"/>
      <c r="K2613" s="162"/>
      <c r="L2613" s="102"/>
      <c r="M2613" s="160"/>
      <c r="N2613" s="161"/>
      <c r="O2613" s="101"/>
      <c r="P2613" s="162"/>
      <c r="Q2613" s="162"/>
      <c r="R2613" s="102"/>
      <c r="S2613" s="123"/>
      <c r="V2613" s="172"/>
    </row>
    <row r="2614" spans="1:22" s="122" customFormat="1" ht="19.5" customHeight="1" x14ac:dyDescent="0.25">
      <c r="A2614" s="166"/>
      <c r="B2614" s="167"/>
      <c r="C2614" s="166"/>
      <c r="D2614" s="168"/>
      <c r="E2614" s="168"/>
      <c r="F2614" s="240"/>
      <c r="G2614" s="165"/>
      <c r="H2614" s="161"/>
      <c r="I2614" s="101"/>
      <c r="J2614" s="162"/>
      <c r="K2614" s="162"/>
      <c r="L2614" s="102"/>
      <c r="M2614" s="160"/>
      <c r="N2614" s="161"/>
      <c r="O2614" s="101"/>
      <c r="P2614" s="162"/>
      <c r="Q2614" s="162"/>
      <c r="R2614" s="102"/>
      <c r="S2614" s="123"/>
      <c r="V2614" s="172"/>
    </row>
    <row r="2615" spans="1:22" s="122" customFormat="1" ht="19.5" customHeight="1" x14ac:dyDescent="0.25">
      <c r="A2615" s="166"/>
      <c r="B2615" s="167"/>
      <c r="C2615" s="166"/>
      <c r="D2615" s="168"/>
      <c r="E2615" s="168"/>
      <c r="F2615" s="240"/>
      <c r="G2615" s="165"/>
      <c r="H2615" s="161"/>
      <c r="I2615" s="101"/>
      <c r="J2615" s="162"/>
      <c r="K2615" s="162"/>
      <c r="L2615" s="102"/>
      <c r="M2615" s="160"/>
      <c r="N2615" s="161"/>
      <c r="O2615" s="101"/>
      <c r="P2615" s="162"/>
      <c r="Q2615" s="162"/>
      <c r="R2615" s="102"/>
      <c r="S2615" s="123"/>
      <c r="V2615" s="172"/>
    </row>
    <row r="2616" spans="1:22" s="122" customFormat="1" ht="19.5" customHeight="1" x14ac:dyDescent="0.25">
      <c r="A2616" s="166"/>
      <c r="B2616" s="167"/>
      <c r="C2616" s="166"/>
      <c r="D2616" s="168"/>
      <c r="E2616" s="168"/>
      <c r="F2616" s="240"/>
      <c r="G2616" s="165"/>
      <c r="H2616" s="161"/>
      <c r="I2616" s="101"/>
      <c r="J2616" s="162"/>
      <c r="K2616" s="162"/>
      <c r="L2616" s="102"/>
      <c r="M2616" s="160"/>
      <c r="N2616" s="161"/>
      <c r="O2616" s="101"/>
      <c r="P2616" s="162"/>
      <c r="Q2616" s="162"/>
      <c r="R2616" s="102"/>
      <c r="S2616" s="123"/>
      <c r="V2616" s="172"/>
    </row>
    <row r="2617" spans="1:22" s="122" customFormat="1" ht="19.5" customHeight="1" x14ac:dyDescent="0.25">
      <c r="A2617" s="166"/>
      <c r="B2617" s="167"/>
      <c r="C2617" s="166"/>
      <c r="D2617" s="168"/>
      <c r="E2617" s="168"/>
      <c r="F2617" s="240"/>
      <c r="G2617" s="165"/>
      <c r="H2617" s="161"/>
      <c r="I2617" s="101"/>
      <c r="J2617" s="162"/>
      <c r="K2617" s="162"/>
      <c r="L2617" s="102"/>
      <c r="M2617" s="160"/>
      <c r="N2617" s="161"/>
      <c r="O2617" s="101"/>
      <c r="P2617" s="162"/>
      <c r="Q2617" s="162"/>
      <c r="R2617" s="102"/>
      <c r="S2617" s="123"/>
      <c r="V2617" s="172"/>
    </row>
    <row r="2618" spans="1:22" s="122" customFormat="1" ht="19.5" customHeight="1" x14ac:dyDescent="0.25">
      <c r="A2618" s="166"/>
      <c r="B2618" s="167"/>
      <c r="C2618" s="166"/>
      <c r="D2618" s="168"/>
      <c r="E2618" s="168"/>
      <c r="F2618" s="240"/>
      <c r="G2618" s="165"/>
      <c r="H2618" s="161"/>
      <c r="I2618" s="101"/>
      <c r="J2618" s="162"/>
      <c r="K2618" s="162"/>
      <c r="L2618" s="102"/>
      <c r="M2618" s="160"/>
      <c r="N2618" s="161"/>
      <c r="O2618" s="101"/>
      <c r="P2618" s="162"/>
      <c r="Q2618" s="162"/>
      <c r="R2618" s="102"/>
      <c r="S2618" s="123"/>
      <c r="V2618" s="172"/>
    </row>
    <row r="2619" spans="1:22" s="122" customFormat="1" ht="19.5" customHeight="1" x14ac:dyDescent="0.25">
      <c r="A2619" s="166"/>
      <c r="B2619" s="167"/>
      <c r="C2619" s="166"/>
      <c r="D2619" s="168"/>
      <c r="E2619" s="168"/>
      <c r="F2619" s="240"/>
      <c r="G2619" s="165"/>
      <c r="H2619" s="161"/>
      <c r="I2619" s="101"/>
      <c r="J2619" s="162"/>
      <c r="K2619" s="162"/>
      <c r="L2619" s="102"/>
      <c r="M2619" s="160"/>
      <c r="N2619" s="161"/>
      <c r="O2619" s="101"/>
      <c r="P2619" s="162"/>
      <c r="Q2619" s="162"/>
      <c r="R2619" s="102"/>
      <c r="S2619" s="123"/>
      <c r="V2619" s="172"/>
    </row>
    <row r="2620" spans="1:22" s="122" customFormat="1" ht="19.5" customHeight="1" x14ac:dyDescent="0.25">
      <c r="A2620" s="166"/>
      <c r="B2620" s="167"/>
      <c r="C2620" s="166"/>
      <c r="D2620" s="168"/>
      <c r="E2620" s="168"/>
      <c r="F2620" s="240"/>
      <c r="G2620" s="165"/>
      <c r="H2620" s="161"/>
      <c r="I2620" s="101"/>
      <c r="J2620" s="162"/>
      <c r="K2620" s="162"/>
      <c r="L2620" s="102"/>
      <c r="M2620" s="160"/>
      <c r="N2620" s="161"/>
      <c r="O2620" s="101"/>
      <c r="P2620" s="162"/>
      <c r="Q2620" s="162"/>
      <c r="R2620" s="102"/>
      <c r="S2620" s="123"/>
      <c r="V2620" s="172"/>
    </row>
    <row r="2621" spans="1:22" s="122" customFormat="1" ht="19.5" customHeight="1" x14ac:dyDescent="0.25">
      <c r="A2621" s="166"/>
      <c r="B2621" s="167"/>
      <c r="C2621" s="166"/>
      <c r="D2621" s="168"/>
      <c r="E2621" s="168"/>
      <c r="F2621" s="240"/>
      <c r="G2621" s="165"/>
      <c r="H2621" s="161"/>
      <c r="I2621" s="101"/>
      <c r="J2621" s="162"/>
      <c r="K2621" s="162"/>
      <c r="L2621" s="102"/>
      <c r="M2621" s="160"/>
      <c r="N2621" s="161"/>
      <c r="O2621" s="101"/>
      <c r="P2621" s="162"/>
      <c r="Q2621" s="162"/>
      <c r="R2621" s="102"/>
      <c r="S2621" s="123"/>
      <c r="V2621" s="172"/>
    </row>
    <row r="2622" spans="1:22" s="122" customFormat="1" ht="19.5" customHeight="1" x14ac:dyDescent="0.25">
      <c r="A2622" s="166"/>
      <c r="B2622" s="167"/>
      <c r="C2622" s="166"/>
      <c r="D2622" s="168"/>
      <c r="E2622" s="168"/>
      <c r="F2622" s="240"/>
      <c r="G2622" s="165"/>
      <c r="H2622" s="161"/>
      <c r="I2622" s="101"/>
      <c r="J2622" s="162"/>
      <c r="K2622" s="162"/>
      <c r="L2622" s="102"/>
      <c r="M2622" s="160"/>
      <c r="N2622" s="161"/>
      <c r="O2622" s="101"/>
      <c r="P2622" s="162"/>
      <c r="Q2622" s="162"/>
      <c r="R2622" s="102"/>
      <c r="S2622" s="123"/>
      <c r="V2622" s="172"/>
    </row>
    <row r="2623" spans="1:22" s="122" customFormat="1" ht="19.5" customHeight="1" x14ac:dyDescent="0.25">
      <c r="A2623" s="166"/>
      <c r="B2623" s="167"/>
      <c r="C2623" s="166"/>
      <c r="D2623" s="168"/>
      <c r="E2623" s="168"/>
      <c r="F2623" s="240"/>
      <c r="G2623" s="165"/>
      <c r="H2623" s="161"/>
      <c r="I2623" s="101"/>
      <c r="J2623" s="162"/>
      <c r="K2623" s="162"/>
      <c r="L2623" s="102"/>
      <c r="M2623" s="160"/>
      <c r="N2623" s="161"/>
      <c r="O2623" s="101"/>
      <c r="P2623" s="162"/>
      <c r="Q2623" s="162"/>
      <c r="R2623" s="102"/>
      <c r="S2623" s="123"/>
      <c r="V2623" s="172"/>
    </row>
    <row r="2624" spans="1:22" s="122" customFormat="1" ht="19.5" customHeight="1" x14ac:dyDescent="0.25">
      <c r="A2624" s="166"/>
      <c r="B2624" s="167"/>
      <c r="C2624" s="166"/>
      <c r="D2624" s="168"/>
      <c r="E2624" s="168"/>
      <c r="F2624" s="240"/>
      <c r="G2624" s="165"/>
      <c r="H2624" s="161"/>
      <c r="I2624" s="101"/>
      <c r="J2624" s="162"/>
      <c r="K2624" s="162"/>
      <c r="L2624" s="102"/>
      <c r="M2624" s="160"/>
      <c r="N2624" s="161"/>
      <c r="O2624" s="101"/>
      <c r="P2624" s="162"/>
      <c r="Q2624" s="162"/>
      <c r="R2624" s="102"/>
      <c r="S2624" s="123"/>
      <c r="V2624" s="172"/>
    </row>
    <row r="2625" spans="1:22" s="122" customFormat="1" ht="19.5" customHeight="1" x14ac:dyDescent="0.25">
      <c r="A2625" s="166"/>
      <c r="B2625" s="167"/>
      <c r="C2625" s="166"/>
      <c r="D2625" s="168"/>
      <c r="E2625" s="168"/>
      <c r="F2625" s="240"/>
      <c r="G2625" s="165"/>
      <c r="H2625" s="161"/>
      <c r="I2625" s="101"/>
      <c r="J2625" s="162"/>
      <c r="K2625" s="162"/>
      <c r="L2625" s="102"/>
      <c r="M2625" s="160"/>
      <c r="N2625" s="161"/>
      <c r="O2625" s="101"/>
      <c r="P2625" s="162"/>
      <c r="Q2625" s="162"/>
      <c r="R2625" s="102"/>
      <c r="S2625" s="123"/>
      <c r="V2625" s="172"/>
    </row>
    <row r="2626" spans="1:22" s="122" customFormat="1" ht="19.5" customHeight="1" x14ac:dyDescent="0.25">
      <c r="A2626" s="166"/>
      <c r="B2626" s="167"/>
      <c r="C2626" s="166"/>
      <c r="D2626" s="168"/>
      <c r="E2626" s="168"/>
      <c r="F2626" s="240"/>
      <c r="G2626" s="165"/>
      <c r="H2626" s="161"/>
      <c r="I2626" s="101"/>
      <c r="J2626" s="162"/>
      <c r="K2626" s="162"/>
      <c r="L2626" s="102"/>
      <c r="M2626" s="160"/>
      <c r="N2626" s="161"/>
      <c r="O2626" s="101"/>
      <c r="P2626" s="162"/>
      <c r="Q2626" s="162"/>
      <c r="R2626" s="102"/>
      <c r="S2626" s="123"/>
      <c r="V2626" s="172"/>
    </row>
    <row r="2627" spans="1:22" s="122" customFormat="1" ht="19.5" customHeight="1" x14ac:dyDescent="0.25">
      <c r="A2627" s="166"/>
      <c r="B2627" s="167"/>
      <c r="C2627" s="166"/>
      <c r="D2627" s="168"/>
      <c r="E2627" s="168"/>
      <c r="F2627" s="240"/>
      <c r="G2627" s="165"/>
      <c r="H2627" s="161"/>
      <c r="I2627" s="101"/>
      <c r="J2627" s="162"/>
      <c r="K2627" s="162"/>
      <c r="L2627" s="102"/>
      <c r="M2627" s="160"/>
      <c r="N2627" s="161"/>
      <c r="O2627" s="101"/>
      <c r="P2627" s="162"/>
      <c r="Q2627" s="162"/>
      <c r="R2627" s="102"/>
      <c r="S2627" s="123"/>
      <c r="V2627" s="172"/>
    </row>
    <row r="2628" spans="1:22" s="122" customFormat="1" ht="19.5" customHeight="1" x14ac:dyDescent="0.25">
      <c r="A2628" s="166"/>
      <c r="B2628" s="167"/>
      <c r="C2628" s="166"/>
      <c r="D2628" s="168"/>
      <c r="E2628" s="168"/>
      <c r="F2628" s="240"/>
      <c r="G2628" s="165"/>
      <c r="H2628" s="161"/>
      <c r="I2628" s="101"/>
      <c r="J2628" s="162"/>
      <c r="K2628" s="162"/>
      <c r="L2628" s="102"/>
      <c r="M2628" s="160"/>
      <c r="N2628" s="161"/>
      <c r="O2628" s="101"/>
      <c r="P2628" s="162"/>
      <c r="Q2628" s="162"/>
      <c r="R2628" s="102"/>
      <c r="S2628" s="123"/>
      <c r="V2628" s="172"/>
    </row>
    <row r="2629" spans="1:22" s="122" customFormat="1" ht="19.5" customHeight="1" x14ac:dyDescent="0.25">
      <c r="A2629" s="166"/>
      <c r="B2629" s="167"/>
      <c r="C2629" s="166"/>
      <c r="D2629" s="168"/>
      <c r="E2629" s="168"/>
      <c r="F2629" s="240"/>
      <c r="G2629" s="165"/>
      <c r="H2629" s="161"/>
      <c r="I2629" s="101"/>
      <c r="J2629" s="162"/>
      <c r="K2629" s="162"/>
      <c r="L2629" s="102"/>
      <c r="M2629" s="160"/>
      <c r="N2629" s="161"/>
      <c r="O2629" s="101"/>
      <c r="P2629" s="162"/>
      <c r="Q2629" s="162"/>
      <c r="R2629" s="102"/>
      <c r="S2629" s="123"/>
      <c r="V2629" s="172"/>
    </row>
    <row r="2630" spans="1:22" s="122" customFormat="1" ht="19.5" customHeight="1" x14ac:dyDescent="0.25">
      <c r="A2630" s="166"/>
      <c r="B2630" s="167"/>
      <c r="C2630" s="166"/>
      <c r="D2630" s="168"/>
      <c r="E2630" s="168"/>
      <c r="F2630" s="240"/>
      <c r="G2630" s="165"/>
      <c r="H2630" s="161"/>
      <c r="I2630" s="101"/>
      <c r="J2630" s="162"/>
      <c r="K2630" s="162"/>
      <c r="L2630" s="102"/>
      <c r="M2630" s="160"/>
      <c r="N2630" s="161"/>
      <c r="O2630" s="101"/>
      <c r="P2630" s="162"/>
      <c r="Q2630" s="162"/>
      <c r="R2630" s="102"/>
      <c r="S2630" s="123"/>
      <c r="V2630" s="172"/>
    </row>
    <row r="2631" spans="1:22" s="122" customFormat="1" ht="19.5" customHeight="1" x14ac:dyDescent="0.25">
      <c r="A2631" s="166"/>
      <c r="B2631" s="167"/>
      <c r="C2631" s="166"/>
      <c r="D2631" s="168"/>
      <c r="E2631" s="168"/>
      <c r="F2631" s="240"/>
      <c r="G2631" s="165"/>
      <c r="H2631" s="161"/>
      <c r="I2631" s="101"/>
      <c r="J2631" s="162"/>
      <c r="K2631" s="162"/>
      <c r="L2631" s="102"/>
      <c r="M2631" s="160"/>
      <c r="N2631" s="161"/>
      <c r="O2631" s="101"/>
      <c r="P2631" s="162"/>
      <c r="Q2631" s="162"/>
      <c r="R2631" s="102"/>
      <c r="S2631" s="123"/>
      <c r="V2631" s="172"/>
    </row>
    <row r="2632" spans="1:22" s="122" customFormat="1" ht="19.5" customHeight="1" x14ac:dyDescent="0.25">
      <c r="A2632" s="166"/>
      <c r="B2632" s="167"/>
      <c r="C2632" s="166"/>
      <c r="D2632" s="168"/>
      <c r="E2632" s="168"/>
      <c r="F2632" s="240"/>
      <c r="G2632" s="165"/>
      <c r="H2632" s="161"/>
      <c r="I2632" s="101"/>
      <c r="J2632" s="162"/>
      <c r="K2632" s="162"/>
      <c r="L2632" s="102"/>
      <c r="M2632" s="160"/>
      <c r="N2632" s="161"/>
      <c r="O2632" s="101"/>
      <c r="P2632" s="162"/>
      <c r="Q2632" s="162"/>
      <c r="R2632" s="102"/>
      <c r="S2632" s="123"/>
      <c r="V2632" s="172"/>
    </row>
    <row r="2633" spans="1:22" s="122" customFormat="1" ht="19.5" customHeight="1" x14ac:dyDescent="0.25">
      <c r="A2633" s="166"/>
      <c r="B2633" s="167"/>
      <c r="C2633" s="166"/>
      <c r="D2633" s="168"/>
      <c r="E2633" s="168"/>
      <c r="F2633" s="240"/>
      <c r="G2633" s="165"/>
      <c r="H2633" s="161"/>
      <c r="I2633" s="101"/>
      <c r="J2633" s="162"/>
      <c r="K2633" s="162"/>
      <c r="L2633" s="102"/>
      <c r="M2633" s="160"/>
      <c r="N2633" s="161"/>
      <c r="O2633" s="101"/>
      <c r="P2633" s="162"/>
      <c r="Q2633" s="162"/>
      <c r="R2633" s="102"/>
      <c r="S2633" s="123"/>
      <c r="V2633" s="172"/>
    </row>
    <row r="2634" spans="1:22" s="122" customFormat="1" ht="19.5" customHeight="1" x14ac:dyDescent="0.25">
      <c r="A2634" s="166"/>
      <c r="B2634" s="167"/>
      <c r="C2634" s="166"/>
      <c r="D2634" s="168"/>
      <c r="E2634" s="168"/>
      <c r="F2634" s="240"/>
      <c r="G2634" s="165"/>
      <c r="H2634" s="161"/>
      <c r="I2634" s="101"/>
      <c r="J2634" s="162"/>
      <c r="K2634" s="162"/>
      <c r="L2634" s="102"/>
      <c r="M2634" s="160"/>
      <c r="N2634" s="161"/>
      <c r="O2634" s="101"/>
      <c r="P2634" s="162"/>
      <c r="Q2634" s="162"/>
      <c r="R2634" s="102"/>
      <c r="S2634" s="123"/>
      <c r="V2634" s="172"/>
    </row>
    <row r="2635" spans="1:22" s="122" customFormat="1" ht="19.5" customHeight="1" x14ac:dyDescent="0.25">
      <c r="A2635" s="166"/>
      <c r="B2635" s="167"/>
      <c r="C2635" s="166"/>
      <c r="D2635" s="168"/>
      <c r="E2635" s="168"/>
      <c r="F2635" s="240"/>
      <c r="G2635" s="165"/>
      <c r="H2635" s="161"/>
      <c r="I2635" s="101"/>
      <c r="J2635" s="162"/>
      <c r="K2635" s="162"/>
      <c r="L2635" s="102"/>
      <c r="M2635" s="160"/>
      <c r="N2635" s="161"/>
      <c r="O2635" s="101"/>
      <c r="P2635" s="162"/>
      <c r="Q2635" s="162"/>
      <c r="R2635" s="102"/>
      <c r="S2635" s="123"/>
      <c r="V2635" s="172"/>
    </row>
    <row r="2636" spans="1:22" s="122" customFormat="1" ht="19.5" customHeight="1" x14ac:dyDescent="0.25">
      <c r="A2636" s="166"/>
      <c r="B2636" s="167"/>
      <c r="C2636" s="166"/>
      <c r="D2636" s="168"/>
      <c r="E2636" s="168"/>
      <c r="F2636" s="240"/>
      <c r="G2636" s="165"/>
      <c r="H2636" s="161"/>
      <c r="I2636" s="101"/>
      <c r="J2636" s="162"/>
      <c r="K2636" s="162"/>
      <c r="L2636" s="102"/>
      <c r="M2636" s="160"/>
      <c r="N2636" s="161"/>
      <c r="O2636" s="101"/>
      <c r="P2636" s="162"/>
      <c r="Q2636" s="162"/>
      <c r="R2636" s="102"/>
      <c r="S2636" s="123"/>
      <c r="V2636" s="172"/>
    </row>
    <row r="2637" spans="1:22" s="122" customFormat="1" ht="19.5" customHeight="1" x14ac:dyDescent="0.25">
      <c r="A2637" s="166"/>
      <c r="B2637" s="167"/>
      <c r="C2637" s="166"/>
      <c r="D2637" s="168"/>
      <c r="E2637" s="168"/>
      <c r="F2637" s="240"/>
      <c r="G2637" s="165"/>
      <c r="H2637" s="161"/>
      <c r="I2637" s="101"/>
      <c r="J2637" s="162"/>
      <c r="K2637" s="162"/>
      <c r="L2637" s="102"/>
      <c r="M2637" s="160"/>
      <c r="N2637" s="161"/>
      <c r="O2637" s="101"/>
      <c r="P2637" s="162"/>
      <c r="Q2637" s="162"/>
      <c r="R2637" s="102"/>
      <c r="S2637" s="123"/>
      <c r="V2637" s="172"/>
    </row>
    <row r="2638" spans="1:22" s="122" customFormat="1" ht="19.5" customHeight="1" x14ac:dyDescent="0.25">
      <c r="A2638" s="166"/>
      <c r="B2638" s="167"/>
      <c r="C2638" s="166"/>
      <c r="D2638" s="168"/>
      <c r="E2638" s="168"/>
      <c r="F2638" s="240"/>
      <c r="G2638" s="165"/>
      <c r="H2638" s="161"/>
      <c r="I2638" s="101"/>
      <c r="J2638" s="162"/>
      <c r="K2638" s="162"/>
      <c r="L2638" s="102"/>
      <c r="M2638" s="160"/>
      <c r="N2638" s="161"/>
      <c r="O2638" s="101"/>
      <c r="P2638" s="162"/>
      <c r="Q2638" s="162"/>
      <c r="R2638" s="102"/>
      <c r="S2638" s="123"/>
      <c r="V2638" s="172"/>
    </row>
    <row r="2639" spans="1:22" s="122" customFormat="1" ht="19.5" customHeight="1" x14ac:dyDescent="0.25">
      <c r="A2639" s="166"/>
      <c r="B2639" s="167"/>
      <c r="C2639" s="166"/>
      <c r="D2639" s="168"/>
      <c r="E2639" s="168"/>
      <c r="F2639" s="240"/>
      <c r="G2639" s="165"/>
      <c r="H2639" s="161"/>
      <c r="I2639" s="101"/>
      <c r="J2639" s="162"/>
      <c r="K2639" s="162"/>
      <c r="L2639" s="102"/>
      <c r="M2639" s="160"/>
      <c r="N2639" s="161"/>
      <c r="O2639" s="101"/>
      <c r="P2639" s="162"/>
      <c r="Q2639" s="162"/>
      <c r="R2639" s="102"/>
      <c r="S2639" s="123"/>
      <c r="V2639" s="172"/>
    </row>
    <row r="2640" spans="1:22" s="122" customFormat="1" ht="19.5" customHeight="1" x14ac:dyDescent="0.25">
      <c r="A2640" s="166"/>
      <c r="B2640" s="167"/>
      <c r="C2640" s="166"/>
      <c r="D2640" s="168"/>
      <c r="E2640" s="168"/>
      <c r="F2640" s="240"/>
      <c r="G2640" s="165"/>
      <c r="H2640" s="161"/>
      <c r="I2640" s="101"/>
      <c r="J2640" s="162"/>
      <c r="K2640" s="162"/>
      <c r="L2640" s="102"/>
      <c r="M2640" s="160"/>
      <c r="N2640" s="161"/>
      <c r="O2640" s="101"/>
      <c r="P2640" s="162"/>
      <c r="Q2640" s="162"/>
      <c r="R2640" s="102"/>
      <c r="S2640" s="123"/>
      <c r="V2640" s="172"/>
    </row>
    <row r="2641" spans="1:3" x14ac:dyDescent="0.25">
      <c r="A2641" s="170"/>
      <c r="B2641" s="170"/>
      <c r="C2641" s="171"/>
    </row>
    <row r="2642" spans="1:3" x14ac:dyDescent="0.25">
      <c r="A2642" s="170"/>
      <c r="B2642" s="170"/>
      <c r="C2642" s="171"/>
    </row>
    <row r="2643" spans="1:3" x14ac:dyDescent="0.25">
      <c r="A2643" s="170"/>
      <c r="B2643" s="170"/>
      <c r="C2643" s="171"/>
    </row>
    <row r="2644" spans="1:3" x14ac:dyDescent="0.25">
      <c r="A2644" s="170"/>
      <c r="B2644" s="170"/>
      <c r="C2644" s="171"/>
    </row>
    <row r="2645" spans="1:3" x14ac:dyDescent="0.25">
      <c r="A2645" s="170"/>
      <c r="B2645" s="170"/>
      <c r="C2645" s="171"/>
    </row>
    <row r="2646" spans="1:3" x14ac:dyDescent="0.25">
      <c r="A2646" s="170"/>
      <c r="B2646" s="170"/>
      <c r="C2646" s="171"/>
    </row>
    <row r="2647" spans="1:3" x14ac:dyDescent="0.25">
      <c r="A2647" s="170"/>
      <c r="B2647" s="170"/>
      <c r="C2647" s="171"/>
    </row>
    <row r="2648" spans="1:3" x14ac:dyDescent="0.25">
      <c r="A2648" s="170"/>
      <c r="B2648" s="170"/>
      <c r="C2648" s="171"/>
    </row>
    <row r="2649" spans="1:3" x14ac:dyDescent="0.25">
      <c r="A2649" s="170"/>
      <c r="B2649" s="170"/>
      <c r="C2649" s="171"/>
    </row>
    <row r="2650" spans="1:3" x14ac:dyDescent="0.25">
      <c r="A2650" s="170"/>
      <c r="B2650" s="170"/>
      <c r="C2650" s="171"/>
    </row>
    <row r="2651" spans="1:3" x14ac:dyDescent="0.25">
      <c r="A2651" s="170"/>
      <c r="B2651" s="170"/>
      <c r="C2651" s="171"/>
    </row>
    <row r="2652" spans="1:3" x14ac:dyDescent="0.25">
      <c r="A2652" s="170"/>
      <c r="B2652" s="170"/>
      <c r="C2652" s="171"/>
    </row>
    <row r="2653" spans="1:3" x14ac:dyDescent="0.25">
      <c r="A2653" s="170"/>
      <c r="B2653" s="170"/>
      <c r="C2653" s="171"/>
    </row>
    <row r="2654" spans="1:3" x14ac:dyDescent="0.25">
      <c r="A2654" s="170"/>
      <c r="B2654" s="170"/>
      <c r="C2654" s="171"/>
    </row>
    <row r="2655" spans="1:3" x14ac:dyDescent="0.25">
      <c r="A2655" s="170"/>
      <c r="B2655" s="170"/>
      <c r="C2655" s="171"/>
    </row>
    <row r="2656" spans="1:3" x14ac:dyDescent="0.25">
      <c r="A2656" s="170"/>
      <c r="B2656" s="170"/>
      <c r="C2656" s="171"/>
    </row>
    <row r="2657" spans="1:3" x14ac:dyDescent="0.25">
      <c r="A2657" s="170"/>
      <c r="B2657" s="170"/>
      <c r="C2657" s="171"/>
    </row>
    <row r="2658" spans="1:3" x14ac:dyDescent="0.25">
      <c r="A2658" s="170"/>
      <c r="B2658" s="170"/>
      <c r="C2658" s="171"/>
    </row>
    <row r="2659" spans="1:3" x14ac:dyDescent="0.25">
      <c r="A2659" s="170"/>
      <c r="B2659" s="170"/>
      <c r="C2659" s="171"/>
    </row>
    <row r="2660" spans="1:3" x14ac:dyDescent="0.25">
      <c r="A2660" s="170"/>
      <c r="B2660" s="170"/>
      <c r="C2660" s="171"/>
    </row>
    <row r="2661" spans="1:3" x14ac:dyDescent="0.25">
      <c r="A2661" s="170"/>
      <c r="B2661" s="170"/>
      <c r="C2661" s="171"/>
    </row>
    <row r="2662" spans="1:3" x14ac:dyDescent="0.25">
      <c r="A2662" s="170"/>
      <c r="B2662" s="170"/>
      <c r="C2662" s="171"/>
    </row>
    <row r="2663" spans="1:3" x14ac:dyDescent="0.25">
      <c r="A2663" s="170"/>
      <c r="B2663" s="170"/>
      <c r="C2663" s="171"/>
    </row>
    <row r="2664" spans="1:3" x14ac:dyDescent="0.25">
      <c r="A2664" s="170"/>
      <c r="B2664" s="170"/>
      <c r="C2664" s="171"/>
    </row>
    <row r="2665" spans="1:3" x14ac:dyDescent="0.25">
      <c r="A2665" s="170"/>
      <c r="B2665" s="170"/>
      <c r="C2665" s="171"/>
    </row>
    <row r="2666" spans="1:3" x14ac:dyDescent="0.25">
      <c r="A2666" s="170"/>
      <c r="B2666" s="170"/>
      <c r="C2666" s="171"/>
    </row>
    <row r="2667" spans="1:3" x14ac:dyDescent="0.25">
      <c r="A2667" s="170"/>
      <c r="B2667" s="170"/>
      <c r="C2667" s="171"/>
    </row>
    <row r="2668" spans="1:3" x14ac:dyDescent="0.25">
      <c r="A2668" s="170"/>
      <c r="B2668" s="170"/>
      <c r="C2668" s="171"/>
    </row>
    <row r="2669" spans="1:3" x14ac:dyDescent="0.25">
      <c r="A2669" s="170"/>
      <c r="B2669" s="170"/>
      <c r="C2669" s="171"/>
    </row>
    <row r="2670" spans="1:3" x14ac:dyDescent="0.25">
      <c r="A2670" s="170"/>
      <c r="B2670" s="170"/>
      <c r="C2670" s="171"/>
    </row>
    <row r="2671" spans="1:3" x14ac:dyDescent="0.25">
      <c r="A2671" s="170"/>
      <c r="B2671" s="170"/>
      <c r="C2671" s="171"/>
    </row>
    <row r="2672" spans="1:3" x14ac:dyDescent="0.25">
      <c r="A2672" s="170"/>
      <c r="B2672" s="170"/>
      <c r="C2672" s="171"/>
    </row>
    <row r="2673" spans="1:3" x14ac:dyDescent="0.25">
      <c r="A2673" s="170"/>
      <c r="B2673" s="170"/>
      <c r="C2673" s="171"/>
    </row>
    <row r="2674" spans="1:3" x14ac:dyDescent="0.25">
      <c r="A2674" s="170"/>
      <c r="B2674" s="170"/>
      <c r="C2674" s="171"/>
    </row>
    <row r="2675" spans="1:3" x14ac:dyDescent="0.25">
      <c r="A2675" s="170"/>
      <c r="B2675" s="170"/>
      <c r="C2675" s="171"/>
    </row>
    <row r="2676" spans="1:3" x14ac:dyDescent="0.25">
      <c r="A2676" s="170"/>
      <c r="B2676" s="170"/>
      <c r="C2676" s="171"/>
    </row>
    <row r="2677" spans="1:3" x14ac:dyDescent="0.25">
      <c r="A2677" s="170"/>
      <c r="B2677" s="170"/>
      <c r="C2677" s="171"/>
    </row>
    <row r="2678" spans="1:3" x14ac:dyDescent="0.25">
      <c r="A2678" s="170"/>
      <c r="B2678" s="170"/>
      <c r="C2678" s="171"/>
    </row>
    <row r="2679" spans="1:3" x14ac:dyDescent="0.25">
      <c r="A2679" s="170"/>
      <c r="B2679" s="170"/>
      <c r="C2679" s="171"/>
    </row>
    <row r="2680" spans="1:3" x14ac:dyDescent="0.25">
      <c r="A2680" s="170"/>
      <c r="B2680" s="170"/>
      <c r="C2680" s="171"/>
    </row>
    <row r="2681" spans="1:3" x14ac:dyDescent="0.25">
      <c r="A2681" s="170"/>
      <c r="B2681" s="170"/>
      <c r="C2681" s="171"/>
    </row>
    <row r="2682" spans="1:3" x14ac:dyDescent="0.25">
      <c r="A2682" s="170"/>
      <c r="B2682" s="170"/>
      <c r="C2682" s="171"/>
    </row>
    <row r="2683" spans="1:3" x14ac:dyDescent="0.25">
      <c r="A2683" s="170"/>
      <c r="B2683" s="170"/>
      <c r="C2683" s="171"/>
    </row>
    <row r="2684" spans="1:3" x14ac:dyDescent="0.25">
      <c r="A2684" s="170"/>
      <c r="B2684" s="170"/>
      <c r="C2684" s="171"/>
    </row>
    <row r="2685" spans="1:3" x14ac:dyDescent="0.25">
      <c r="A2685" s="170"/>
      <c r="B2685" s="170"/>
      <c r="C2685" s="171"/>
    </row>
    <row r="2686" spans="1:3" x14ac:dyDescent="0.25">
      <c r="A2686" s="170"/>
      <c r="B2686" s="170"/>
      <c r="C2686" s="171"/>
    </row>
    <row r="2687" spans="1:3" x14ac:dyDescent="0.25">
      <c r="A2687" s="170"/>
      <c r="B2687" s="170"/>
      <c r="C2687" s="171"/>
    </row>
    <row r="2688" spans="1:3" x14ac:dyDescent="0.25">
      <c r="A2688" s="170"/>
      <c r="B2688" s="170"/>
      <c r="C2688" s="171"/>
    </row>
    <row r="2689" spans="1:3" x14ac:dyDescent="0.25">
      <c r="A2689" s="170"/>
      <c r="B2689" s="170"/>
      <c r="C2689" s="171"/>
    </row>
    <row r="2690" spans="1:3" x14ac:dyDescent="0.25">
      <c r="A2690" s="170"/>
      <c r="B2690" s="170"/>
      <c r="C2690" s="171"/>
    </row>
    <row r="2691" spans="1:3" x14ac:dyDescent="0.25">
      <c r="A2691" s="170"/>
      <c r="B2691" s="170"/>
      <c r="C2691" s="171"/>
    </row>
    <row r="2692" spans="1:3" x14ac:dyDescent="0.25">
      <c r="A2692" s="170"/>
      <c r="B2692" s="170"/>
      <c r="C2692" s="171"/>
    </row>
    <row r="2693" spans="1:3" x14ac:dyDescent="0.25">
      <c r="A2693" s="170"/>
      <c r="B2693" s="170"/>
      <c r="C2693" s="171"/>
    </row>
    <row r="2694" spans="1:3" x14ac:dyDescent="0.25">
      <c r="A2694" s="170"/>
      <c r="B2694" s="170"/>
      <c r="C2694" s="171"/>
    </row>
    <row r="2695" spans="1:3" x14ac:dyDescent="0.25">
      <c r="A2695" s="170"/>
      <c r="B2695" s="170"/>
      <c r="C2695" s="171"/>
    </row>
    <row r="2696" spans="1:3" x14ac:dyDescent="0.25">
      <c r="A2696" s="170"/>
      <c r="B2696" s="170"/>
      <c r="C2696" s="171"/>
    </row>
    <row r="2697" spans="1:3" x14ac:dyDescent="0.25">
      <c r="A2697" s="170"/>
      <c r="B2697" s="170"/>
      <c r="C2697" s="171"/>
    </row>
    <row r="2698" spans="1:3" x14ac:dyDescent="0.25">
      <c r="A2698" s="170"/>
      <c r="B2698" s="170"/>
      <c r="C2698" s="171"/>
    </row>
    <row r="2699" spans="1:3" x14ac:dyDescent="0.25">
      <c r="A2699" s="170"/>
      <c r="B2699" s="170"/>
      <c r="C2699" s="171"/>
    </row>
    <row r="2700" spans="1:3" x14ac:dyDescent="0.25">
      <c r="A2700" s="170"/>
      <c r="B2700" s="170"/>
      <c r="C2700" s="171"/>
    </row>
    <row r="2701" spans="1:3" x14ac:dyDescent="0.25">
      <c r="A2701" s="170"/>
      <c r="B2701" s="170"/>
      <c r="C2701" s="171"/>
    </row>
    <row r="2702" spans="1:3" x14ac:dyDescent="0.25">
      <c r="A2702" s="170"/>
      <c r="B2702" s="170"/>
      <c r="C2702" s="171"/>
    </row>
    <row r="2703" spans="1:3" x14ac:dyDescent="0.25">
      <c r="A2703" s="170"/>
      <c r="B2703" s="170"/>
      <c r="C2703" s="171"/>
    </row>
    <row r="2704" spans="1:3" x14ac:dyDescent="0.25">
      <c r="A2704" s="170"/>
      <c r="B2704" s="170"/>
      <c r="C2704" s="171"/>
    </row>
    <row r="2705" spans="1:3" x14ac:dyDescent="0.25">
      <c r="A2705" s="170"/>
      <c r="B2705" s="170"/>
      <c r="C2705" s="171"/>
    </row>
    <row r="2706" spans="1:3" x14ac:dyDescent="0.25">
      <c r="A2706" s="170"/>
      <c r="B2706" s="170"/>
      <c r="C2706" s="171"/>
    </row>
    <row r="2707" spans="1:3" x14ac:dyDescent="0.25">
      <c r="A2707" s="170"/>
      <c r="B2707" s="170"/>
      <c r="C2707" s="171"/>
    </row>
    <row r="2708" spans="1:3" x14ac:dyDescent="0.25">
      <c r="A2708" s="170"/>
      <c r="B2708" s="170"/>
      <c r="C2708" s="171"/>
    </row>
    <row r="2709" spans="1:3" x14ac:dyDescent="0.25">
      <c r="A2709" s="170"/>
      <c r="B2709" s="170"/>
      <c r="C2709" s="171"/>
    </row>
    <row r="2710" spans="1:3" x14ac:dyDescent="0.25">
      <c r="A2710" s="170"/>
      <c r="B2710" s="170"/>
      <c r="C2710" s="171"/>
    </row>
    <row r="2711" spans="1:3" x14ac:dyDescent="0.25">
      <c r="A2711" s="170"/>
      <c r="B2711" s="170"/>
      <c r="C2711" s="171"/>
    </row>
    <row r="2712" spans="1:3" x14ac:dyDescent="0.25">
      <c r="A2712" s="170"/>
      <c r="B2712" s="170"/>
      <c r="C2712" s="171"/>
    </row>
    <row r="2713" spans="1:3" x14ac:dyDescent="0.25">
      <c r="A2713" s="170"/>
      <c r="B2713" s="170"/>
      <c r="C2713" s="171"/>
    </row>
    <row r="2714" spans="1:3" x14ac:dyDescent="0.25">
      <c r="A2714" s="170"/>
      <c r="B2714" s="170"/>
      <c r="C2714" s="171"/>
    </row>
    <row r="2715" spans="1:3" x14ac:dyDescent="0.25">
      <c r="A2715" s="170"/>
      <c r="B2715" s="170"/>
      <c r="C2715" s="171"/>
    </row>
    <row r="2716" spans="1:3" x14ac:dyDescent="0.25">
      <c r="A2716" s="170"/>
      <c r="B2716" s="170"/>
      <c r="C2716" s="171"/>
    </row>
    <row r="2717" spans="1:3" x14ac:dyDescent="0.25">
      <c r="A2717" s="170"/>
      <c r="B2717" s="170"/>
      <c r="C2717" s="171"/>
    </row>
    <row r="2718" spans="1:3" x14ac:dyDescent="0.25">
      <c r="A2718" s="170"/>
      <c r="B2718" s="170"/>
      <c r="C2718" s="171"/>
    </row>
    <row r="2719" spans="1:3" x14ac:dyDescent="0.25">
      <c r="A2719" s="170"/>
      <c r="B2719" s="170"/>
      <c r="C2719" s="171"/>
    </row>
    <row r="2720" spans="1:3" x14ac:dyDescent="0.25">
      <c r="A2720" s="170"/>
      <c r="B2720" s="170"/>
      <c r="C2720" s="171"/>
    </row>
    <row r="2721" spans="1:3" x14ac:dyDescent="0.25">
      <c r="A2721" s="170"/>
      <c r="B2721" s="170"/>
      <c r="C2721" s="171"/>
    </row>
    <row r="2722" spans="1:3" x14ac:dyDescent="0.25">
      <c r="A2722" s="170"/>
      <c r="B2722" s="170"/>
      <c r="C2722" s="171"/>
    </row>
    <row r="2723" spans="1:3" x14ac:dyDescent="0.25">
      <c r="A2723" s="170"/>
      <c r="B2723" s="170"/>
      <c r="C2723" s="171"/>
    </row>
    <row r="2724" spans="1:3" x14ac:dyDescent="0.25">
      <c r="A2724" s="170"/>
      <c r="B2724" s="170"/>
      <c r="C2724" s="171"/>
    </row>
    <row r="2725" spans="1:3" x14ac:dyDescent="0.25">
      <c r="A2725" s="170"/>
      <c r="B2725" s="170"/>
      <c r="C2725" s="171"/>
    </row>
    <row r="2726" spans="1:3" x14ac:dyDescent="0.25">
      <c r="A2726" s="170"/>
      <c r="B2726" s="170"/>
      <c r="C2726" s="171"/>
    </row>
    <row r="2727" spans="1:3" x14ac:dyDescent="0.25">
      <c r="A2727" s="170"/>
      <c r="B2727" s="170"/>
      <c r="C2727" s="171"/>
    </row>
    <row r="2728" spans="1:3" x14ac:dyDescent="0.25">
      <c r="A2728" s="170"/>
      <c r="B2728" s="170"/>
      <c r="C2728" s="171"/>
    </row>
    <row r="2729" spans="1:3" x14ac:dyDescent="0.25">
      <c r="A2729" s="170"/>
      <c r="B2729" s="170"/>
      <c r="C2729" s="171"/>
    </row>
    <row r="2730" spans="1:3" x14ac:dyDescent="0.25">
      <c r="A2730" s="170"/>
      <c r="B2730" s="170"/>
      <c r="C2730" s="171"/>
    </row>
    <row r="2731" spans="1:3" x14ac:dyDescent="0.25">
      <c r="A2731" s="170"/>
      <c r="B2731" s="170"/>
      <c r="C2731" s="171"/>
    </row>
    <row r="2732" spans="1:3" x14ac:dyDescent="0.25">
      <c r="A2732" s="170"/>
      <c r="B2732" s="170"/>
      <c r="C2732" s="171"/>
    </row>
    <row r="2733" spans="1:3" x14ac:dyDescent="0.25">
      <c r="A2733" s="170"/>
      <c r="B2733" s="170"/>
      <c r="C2733" s="171"/>
    </row>
    <row r="2734" spans="1:3" x14ac:dyDescent="0.25">
      <c r="A2734" s="170"/>
      <c r="B2734" s="170"/>
      <c r="C2734" s="171"/>
    </row>
    <row r="2735" spans="1:3" x14ac:dyDescent="0.25">
      <c r="A2735" s="170"/>
      <c r="B2735" s="170"/>
      <c r="C2735" s="171"/>
    </row>
    <row r="2736" spans="1:3" x14ac:dyDescent="0.25">
      <c r="A2736" s="170"/>
      <c r="B2736" s="170"/>
      <c r="C2736" s="171"/>
    </row>
    <row r="2737" spans="1:3" x14ac:dyDescent="0.25">
      <c r="A2737" s="170"/>
      <c r="B2737" s="170"/>
      <c r="C2737" s="171"/>
    </row>
    <row r="2738" spans="1:3" x14ac:dyDescent="0.25">
      <c r="A2738" s="170"/>
      <c r="B2738" s="170"/>
      <c r="C2738" s="171"/>
    </row>
    <row r="2739" spans="1:3" x14ac:dyDescent="0.25">
      <c r="A2739" s="170"/>
      <c r="B2739" s="170"/>
      <c r="C2739" s="171"/>
    </row>
    <row r="2740" spans="1:3" x14ac:dyDescent="0.25">
      <c r="A2740" s="170"/>
      <c r="B2740" s="170"/>
      <c r="C2740" s="171"/>
    </row>
    <row r="2741" spans="1:3" x14ac:dyDescent="0.25">
      <c r="A2741" s="170"/>
      <c r="B2741" s="170"/>
      <c r="C2741" s="171"/>
    </row>
    <row r="2742" spans="1:3" x14ac:dyDescent="0.25">
      <c r="A2742" s="170"/>
      <c r="B2742" s="170"/>
      <c r="C2742" s="171"/>
    </row>
    <row r="2743" spans="1:3" x14ac:dyDescent="0.25">
      <c r="A2743" s="170"/>
      <c r="B2743" s="170"/>
      <c r="C2743" s="171"/>
    </row>
    <row r="2744" spans="1:3" x14ac:dyDescent="0.25">
      <c r="A2744" s="170"/>
      <c r="B2744" s="170"/>
      <c r="C2744" s="171"/>
    </row>
    <row r="2745" spans="1:3" x14ac:dyDescent="0.25">
      <c r="A2745" s="170"/>
      <c r="B2745" s="170"/>
      <c r="C2745" s="171"/>
    </row>
    <row r="2746" spans="1:3" x14ac:dyDescent="0.25">
      <c r="A2746" s="170"/>
      <c r="B2746" s="170"/>
      <c r="C2746" s="171"/>
    </row>
    <row r="2747" spans="1:3" x14ac:dyDescent="0.25">
      <c r="A2747" s="170"/>
      <c r="B2747" s="170"/>
      <c r="C2747" s="171"/>
    </row>
    <row r="2748" spans="1:3" x14ac:dyDescent="0.25">
      <c r="A2748" s="170"/>
      <c r="B2748" s="170"/>
      <c r="C2748" s="171"/>
    </row>
    <row r="2749" spans="1:3" x14ac:dyDescent="0.25">
      <c r="A2749" s="170"/>
      <c r="B2749" s="170"/>
      <c r="C2749" s="171"/>
    </row>
    <row r="2750" spans="1:3" x14ac:dyDescent="0.25">
      <c r="A2750" s="170"/>
      <c r="B2750" s="170"/>
      <c r="C2750" s="171"/>
    </row>
    <row r="2751" spans="1:3" x14ac:dyDescent="0.25">
      <c r="A2751" s="170"/>
      <c r="B2751" s="170"/>
      <c r="C2751" s="171"/>
    </row>
    <row r="2752" spans="1:3" x14ac:dyDescent="0.25">
      <c r="A2752" s="170"/>
      <c r="B2752" s="170"/>
      <c r="C2752" s="171"/>
    </row>
    <row r="2753" spans="1:3" x14ac:dyDescent="0.25">
      <c r="A2753" s="170"/>
      <c r="B2753" s="170"/>
      <c r="C2753" s="171"/>
    </row>
    <row r="2754" spans="1:3" x14ac:dyDescent="0.25">
      <c r="A2754" s="170"/>
      <c r="B2754" s="170"/>
      <c r="C2754" s="171"/>
    </row>
    <row r="2755" spans="1:3" x14ac:dyDescent="0.25">
      <c r="A2755" s="170"/>
      <c r="B2755" s="170"/>
      <c r="C2755" s="171"/>
    </row>
    <row r="2756" spans="1:3" x14ac:dyDescent="0.25">
      <c r="A2756" s="170"/>
      <c r="B2756" s="170"/>
      <c r="C2756" s="171"/>
    </row>
    <row r="2757" spans="1:3" x14ac:dyDescent="0.25">
      <c r="A2757" s="170"/>
      <c r="B2757" s="170"/>
      <c r="C2757" s="171"/>
    </row>
    <row r="2758" spans="1:3" x14ac:dyDescent="0.25">
      <c r="A2758" s="170"/>
      <c r="B2758" s="170"/>
      <c r="C2758" s="171"/>
    </row>
    <row r="2759" spans="1:3" x14ac:dyDescent="0.25">
      <c r="A2759" s="170"/>
      <c r="B2759" s="170"/>
      <c r="C2759" s="171"/>
    </row>
    <row r="2760" spans="1:3" x14ac:dyDescent="0.25">
      <c r="A2760" s="170"/>
      <c r="B2760" s="170"/>
      <c r="C2760" s="171"/>
    </row>
    <row r="2761" spans="1:3" x14ac:dyDescent="0.25">
      <c r="A2761" s="170"/>
      <c r="B2761" s="170"/>
      <c r="C2761" s="171"/>
    </row>
    <row r="2762" spans="1:3" x14ac:dyDescent="0.25">
      <c r="A2762" s="170"/>
      <c r="B2762" s="170"/>
      <c r="C2762" s="171"/>
    </row>
    <row r="2763" spans="1:3" x14ac:dyDescent="0.25">
      <c r="A2763" s="170"/>
      <c r="B2763" s="170"/>
      <c r="C2763" s="171"/>
    </row>
    <row r="2764" spans="1:3" x14ac:dyDescent="0.25">
      <c r="A2764" s="170"/>
      <c r="B2764" s="170"/>
      <c r="C2764" s="171"/>
    </row>
    <row r="2765" spans="1:3" x14ac:dyDescent="0.25">
      <c r="A2765" s="170"/>
      <c r="B2765" s="170"/>
      <c r="C2765" s="171"/>
    </row>
    <row r="2766" spans="1:3" x14ac:dyDescent="0.25">
      <c r="A2766" s="170"/>
      <c r="B2766" s="170"/>
      <c r="C2766" s="171"/>
    </row>
    <row r="2767" spans="1:3" x14ac:dyDescent="0.25">
      <c r="A2767" s="170"/>
      <c r="B2767" s="170"/>
      <c r="C2767" s="171"/>
    </row>
    <row r="2768" spans="1:3" x14ac:dyDescent="0.25">
      <c r="A2768" s="170"/>
      <c r="B2768" s="170"/>
      <c r="C2768" s="171"/>
    </row>
    <row r="2769" spans="1:3" x14ac:dyDescent="0.25">
      <c r="A2769" s="170"/>
      <c r="B2769" s="170"/>
      <c r="C2769" s="171"/>
    </row>
    <row r="2770" spans="1:3" x14ac:dyDescent="0.25">
      <c r="A2770" s="170"/>
      <c r="B2770" s="170"/>
      <c r="C2770" s="171"/>
    </row>
    <row r="2771" spans="1:3" x14ac:dyDescent="0.25">
      <c r="A2771" s="170"/>
      <c r="B2771" s="170"/>
      <c r="C2771" s="171"/>
    </row>
    <row r="2772" spans="1:3" x14ac:dyDescent="0.25">
      <c r="A2772" s="170"/>
      <c r="B2772" s="170"/>
      <c r="C2772" s="171"/>
    </row>
    <row r="2773" spans="1:3" x14ac:dyDescent="0.25">
      <c r="A2773" s="170"/>
      <c r="B2773" s="170"/>
      <c r="C2773" s="171"/>
    </row>
    <row r="2774" spans="1:3" x14ac:dyDescent="0.25">
      <c r="A2774" s="170"/>
      <c r="B2774" s="170"/>
      <c r="C2774" s="171"/>
    </row>
    <row r="2775" spans="1:3" x14ac:dyDescent="0.25">
      <c r="A2775" s="170"/>
      <c r="B2775" s="170"/>
      <c r="C2775" s="171"/>
    </row>
    <row r="2776" spans="1:3" x14ac:dyDescent="0.25">
      <c r="A2776" s="170"/>
      <c r="B2776" s="170"/>
      <c r="C2776" s="171"/>
    </row>
    <row r="2777" spans="1:3" x14ac:dyDescent="0.25">
      <c r="A2777" s="170"/>
      <c r="B2777" s="170"/>
      <c r="C2777" s="171"/>
    </row>
    <row r="2778" spans="1:3" x14ac:dyDescent="0.25">
      <c r="A2778" s="170"/>
      <c r="B2778" s="170"/>
      <c r="C2778" s="171"/>
    </row>
    <row r="2779" spans="1:3" x14ac:dyDescent="0.25">
      <c r="A2779" s="170"/>
      <c r="B2779" s="170"/>
      <c r="C2779" s="171"/>
    </row>
    <row r="2780" spans="1:3" x14ac:dyDescent="0.25">
      <c r="A2780" s="170"/>
      <c r="B2780" s="170"/>
      <c r="C2780" s="171"/>
    </row>
    <row r="2781" spans="1:3" x14ac:dyDescent="0.25">
      <c r="A2781" s="170"/>
      <c r="B2781" s="170"/>
      <c r="C2781" s="171"/>
    </row>
    <row r="2782" spans="1:3" x14ac:dyDescent="0.25">
      <c r="A2782" s="170"/>
      <c r="B2782" s="170"/>
      <c r="C2782" s="171"/>
    </row>
    <row r="2783" spans="1:3" x14ac:dyDescent="0.25">
      <c r="A2783" s="170"/>
      <c r="B2783" s="170"/>
      <c r="C2783" s="171"/>
    </row>
    <row r="2784" spans="1:3" x14ac:dyDescent="0.25">
      <c r="A2784" s="170"/>
      <c r="B2784" s="170"/>
      <c r="C2784" s="171"/>
    </row>
    <row r="2785" spans="1:3" x14ac:dyDescent="0.25">
      <c r="A2785" s="170"/>
      <c r="B2785" s="170"/>
      <c r="C2785" s="171"/>
    </row>
    <row r="2786" spans="1:3" x14ac:dyDescent="0.25">
      <c r="A2786" s="170"/>
      <c r="B2786" s="170"/>
      <c r="C2786" s="171"/>
    </row>
    <row r="2787" spans="1:3" x14ac:dyDescent="0.25">
      <c r="A2787" s="170"/>
      <c r="B2787" s="170"/>
      <c r="C2787" s="171"/>
    </row>
    <row r="2788" spans="1:3" x14ac:dyDescent="0.25">
      <c r="A2788" s="170"/>
      <c r="B2788" s="170"/>
      <c r="C2788" s="171"/>
    </row>
    <row r="2789" spans="1:3" x14ac:dyDescent="0.25">
      <c r="A2789" s="170"/>
      <c r="B2789" s="170"/>
      <c r="C2789" s="171"/>
    </row>
    <row r="2790" spans="1:3" x14ac:dyDescent="0.25">
      <c r="A2790" s="170"/>
      <c r="B2790" s="170"/>
      <c r="C2790" s="171"/>
    </row>
    <row r="2791" spans="1:3" x14ac:dyDescent="0.25">
      <c r="A2791" s="170"/>
      <c r="B2791" s="170"/>
      <c r="C2791" s="171"/>
    </row>
    <row r="2792" spans="1:3" x14ac:dyDescent="0.25">
      <c r="A2792" s="170"/>
      <c r="B2792" s="170"/>
      <c r="C2792" s="171"/>
    </row>
    <row r="2793" spans="1:3" x14ac:dyDescent="0.25">
      <c r="A2793" s="170"/>
      <c r="B2793" s="170"/>
      <c r="C2793" s="171"/>
    </row>
    <row r="2794" spans="1:3" x14ac:dyDescent="0.25">
      <c r="A2794" s="170"/>
      <c r="B2794" s="170"/>
      <c r="C2794" s="171"/>
    </row>
    <row r="2795" spans="1:3" x14ac:dyDescent="0.25">
      <c r="A2795" s="170"/>
      <c r="B2795" s="170"/>
      <c r="C2795" s="171"/>
    </row>
    <row r="2796" spans="1:3" x14ac:dyDescent="0.25">
      <c r="A2796" s="170"/>
      <c r="B2796" s="170"/>
      <c r="C2796" s="171"/>
    </row>
    <row r="2797" spans="1:3" x14ac:dyDescent="0.25">
      <c r="A2797" s="170"/>
      <c r="B2797" s="170"/>
      <c r="C2797" s="171"/>
    </row>
    <row r="2798" spans="1:3" x14ac:dyDescent="0.25">
      <c r="A2798" s="170"/>
      <c r="B2798" s="170"/>
      <c r="C2798" s="171"/>
    </row>
    <row r="2799" spans="1:3" x14ac:dyDescent="0.25">
      <c r="A2799" s="170"/>
      <c r="B2799" s="170"/>
      <c r="C2799" s="171"/>
    </row>
    <row r="2800" spans="1:3" x14ac:dyDescent="0.25">
      <c r="A2800" s="170"/>
      <c r="B2800" s="170"/>
      <c r="C2800" s="171"/>
    </row>
    <row r="2801" spans="1:3" x14ac:dyDescent="0.25">
      <c r="A2801" s="170"/>
      <c r="B2801" s="170"/>
      <c r="C2801" s="171"/>
    </row>
    <row r="2802" spans="1:3" x14ac:dyDescent="0.25">
      <c r="A2802" s="170"/>
      <c r="B2802" s="170"/>
      <c r="C2802" s="171"/>
    </row>
    <row r="2803" spans="1:3" x14ac:dyDescent="0.25">
      <c r="A2803" s="170"/>
      <c r="B2803" s="170"/>
      <c r="C2803" s="171"/>
    </row>
    <row r="2804" spans="1:3" x14ac:dyDescent="0.25">
      <c r="A2804" s="170"/>
      <c r="B2804" s="170"/>
      <c r="C2804" s="171"/>
    </row>
    <row r="2805" spans="1:3" x14ac:dyDescent="0.25">
      <c r="A2805" s="170"/>
      <c r="B2805" s="170"/>
      <c r="C2805" s="171"/>
    </row>
    <row r="2806" spans="1:3" x14ac:dyDescent="0.25">
      <c r="A2806" s="170"/>
      <c r="B2806" s="170"/>
      <c r="C2806" s="171"/>
    </row>
    <row r="2807" spans="1:3" x14ac:dyDescent="0.25">
      <c r="A2807" s="170"/>
      <c r="B2807" s="170"/>
      <c r="C2807" s="171"/>
    </row>
    <row r="2808" spans="1:3" x14ac:dyDescent="0.25">
      <c r="A2808" s="170"/>
      <c r="B2808" s="170"/>
      <c r="C2808" s="171"/>
    </row>
    <row r="2809" spans="1:3" x14ac:dyDescent="0.25">
      <c r="A2809" s="170"/>
      <c r="B2809" s="170"/>
      <c r="C2809" s="171"/>
    </row>
    <row r="2810" spans="1:3" x14ac:dyDescent="0.25">
      <c r="A2810" s="170"/>
      <c r="B2810" s="170"/>
      <c r="C2810" s="171"/>
    </row>
    <row r="2811" spans="1:3" x14ac:dyDescent="0.25">
      <c r="A2811" s="170"/>
      <c r="B2811" s="170"/>
      <c r="C2811" s="171"/>
    </row>
    <row r="2812" spans="1:3" x14ac:dyDescent="0.25">
      <c r="A2812" s="170"/>
      <c r="B2812" s="170"/>
      <c r="C2812" s="171"/>
    </row>
    <row r="2813" spans="1:3" x14ac:dyDescent="0.25">
      <c r="A2813" s="170"/>
      <c r="B2813" s="170"/>
      <c r="C2813" s="171"/>
    </row>
    <row r="2814" spans="1:3" x14ac:dyDescent="0.25">
      <c r="A2814" s="170"/>
      <c r="B2814" s="170"/>
      <c r="C2814" s="171"/>
    </row>
    <row r="2815" spans="1:3" x14ac:dyDescent="0.25">
      <c r="A2815" s="170"/>
      <c r="B2815" s="170"/>
      <c r="C2815" s="171"/>
    </row>
    <row r="2816" spans="1:3" x14ac:dyDescent="0.25">
      <c r="A2816" s="170"/>
      <c r="B2816" s="170"/>
      <c r="C2816" s="171"/>
    </row>
    <row r="2817" spans="1:3" x14ac:dyDescent="0.25">
      <c r="A2817" s="170"/>
      <c r="B2817" s="170"/>
      <c r="C2817" s="171"/>
    </row>
    <row r="2818" spans="1:3" x14ac:dyDescent="0.25">
      <c r="A2818" s="170"/>
      <c r="B2818" s="170"/>
      <c r="C2818" s="171"/>
    </row>
    <row r="2819" spans="1:3" x14ac:dyDescent="0.25">
      <c r="A2819" s="170"/>
      <c r="B2819" s="170"/>
      <c r="C2819" s="171"/>
    </row>
    <row r="2820" spans="1:3" x14ac:dyDescent="0.25">
      <c r="A2820" s="170"/>
      <c r="B2820" s="170"/>
      <c r="C2820" s="171"/>
    </row>
    <row r="2821" spans="1:3" x14ac:dyDescent="0.25">
      <c r="A2821" s="170"/>
      <c r="B2821" s="170"/>
      <c r="C2821" s="171"/>
    </row>
    <row r="2822" spans="1:3" x14ac:dyDescent="0.25">
      <c r="A2822" s="170"/>
      <c r="B2822" s="170"/>
      <c r="C2822" s="171"/>
    </row>
    <row r="2823" spans="1:3" x14ac:dyDescent="0.25">
      <c r="A2823" s="170"/>
      <c r="B2823" s="170"/>
      <c r="C2823" s="171"/>
    </row>
    <row r="2824" spans="1:3" x14ac:dyDescent="0.25">
      <c r="A2824" s="170"/>
      <c r="B2824" s="170"/>
      <c r="C2824" s="171"/>
    </row>
    <row r="2825" spans="1:3" x14ac:dyDescent="0.25">
      <c r="A2825" s="170"/>
      <c r="B2825" s="170"/>
      <c r="C2825" s="171"/>
    </row>
    <row r="2826" spans="1:3" x14ac:dyDescent="0.25">
      <c r="A2826" s="170"/>
      <c r="B2826" s="170"/>
      <c r="C2826" s="171"/>
    </row>
    <row r="2827" spans="1:3" x14ac:dyDescent="0.25">
      <c r="A2827" s="170"/>
      <c r="B2827" s="170"/>
      <c r="C2827" s="171"/>
    </row>
    <row r="2828" spans="1:3" x14ac:dyDescent="0.25">
      <c r="A2828" s="170"/>
      <c r="B2828" s="170"/>
      <c r="C2828" s="171"/>
    </row>
    <row r="2829" spans="1:3" x14ac:dyDescent="0.25">
      <c r="A2829" s="170"/>
      <c r="B2829" s="170"/>
      <c r="C2829" s="171"/>
    </row>
    <row r="2830" spans="1:3" x14ac:dyDescent="0.25">
      <c r="A2830" s="170"/>
      <c r="B2830" s="170"/>
      <c r="C2830" s="171"/>
    </row>
    <row r="2831" spans="1:3" x14ac:dyDescent="0.25">
      <c r="A2831" s="170"/>
      <c r="B2831" s="170"/>
      <c r="C2831" s="171"/>
    </row>
    <row r="2832" spans="1:3" x14ac:dyDescent="0.25">
      <c r="A2832" s="170"/>
      <c r="B2832" s="170"/>
      <c r="C2832" s="171"/>
    </row>
    <row r="2833" spans="1:3" x14ac:dyDescent="0.25">
      <c r="A2833" s="170"/>
      <c r="B2833" s="170"/>
      <c r="C2833" s="171"/>
    </row>
    <row r="2834" spans="1:3" x14ac:dyDescent="0.25">
      <c r="A2834" s="170"/>
      <c r="B2834" s="170"/>
      <c r="C2834" s="171"/>
    </row>
    <row r="2835" spans="1:3" x14ac:dyDescent="0.25">
      <c r="A2835" s="170"/>
      <c r="B2835" s="170"/>
      <c r="C2835" s="171"/>
    </row>
    <row r="2836" spans="1:3" x14ac:dyDescent="0.25">
      <c r="A2836" s="172"/>
      <c r="B2836" s="172"/>
      <c r="C2836" s="171"/>
    </row>
    <row r="2837" spans="1:3" x14ac:dyDescent="0.25">
      <c r="A2837" s="173"/>
      <c r="B2837" s="174"/>
      <c r="C2837" s="171"/>
    </row>
    <row r="2838" spans="1:3" x14ac:dyDescent="0.25">
      <c r="A2838" s="173"/>
      <c r="B2838" s="174"/>
      <c r="C2838" s="171"/>
    </row>
    <row r="2839" spans="1:3" x14ac:dyDescent="0.25">
      <c r="A2839" s="173"/>
      <c r="B2839" s="174"/>
      <c r="C2839" s="171"/>
    </row>
    <row r="2840" spans="1:3" x14ac:dyDescent="0.25">
      <c r="A2840" s="173"/>
      <c r="B2840" s="174"/>
      <c r="C2840" s="171"/>
    </row>
    <row r="2841" spans="1:3" x14ac:dyDescent="0.25">
      <c r="A2841" s="173"/>
      <c r="B2841" s="174"/>
      <c r="C2841" s="171"/>
    </row>
    <row r="2842" spans="1:3" x14ac:dyDescent="0.25">
      <c r="A2842" s="173"/>
      <c r="B2842" s="174"/>
      <c r="C2842" s="171"/>
    </row>
    <row r="2843" spans="1:3" x14ac:dyDescent="0.25">
      <c r="A2843" s="173"/>
      <c r="B2843" s="174"/>
      <c r="C2843" s="171"/>
    </row>
    <row r="2844" spans="1:3" x14ac:dyDescent="0.25">
      <c r="A2844" s="173"/>
      <c r="B2844" s="174"/>
      <c r="C2844" s="171"/>
    </row>
    <row r="2845" spans="1:3" x14ac:dyDescent="0.25">
      <c r="A2845" s="173"/>
      <c r="B2845" s="174"/>
      <c r="C2845" s="171"/>
    </row>
    <row r="2846" spans="1:3" x14ac:dyDescent="0.25">
      <c r="A2846" s="173"/>
      <c r="B2846" s="174"/>
      <c r="C2846" s="171"/>
    </row>
    <row r="2847" spans="1:3" x14ac:dyDescent="0.25">
      <c r="A2847" s="173"/>
      <c r="B2847" s="174"/>
      <c r="C2847" s="171"/>
    </row>
    <row r="2848" spans="1:3" x14ac:dyDescent="0.25">
      <c r="A2848" s="173"/>
      <c r="B2848" s="174"/>
      <c r="C2848" s="171"/>
    </row>
    <row r="2849" spans="1:3" x14ac:dyDescent="0.25">
      <c r="A2849" s="173"/>
      <c r="B2849" s="174"/>
      <c r="C2849" s="171"/>
    </row>
    <row r="2850" spans="1:3" x14ac:dyDescent="0.25">
      <c r="A2850" s="173"/>
      <c r="B2850" s="174"/>
      <c r="C2850" s="171"/>
    </row>
    <row r="2851" spans="1:3" x14ac:dyDescent="0.25">
      <c r="A2851" s="173"/>
      <c r="B2851" s="174"/>
      <c r="C2851" s="171"/>
    </row>
    <row r="2852" spans="1:3" x14ac:dyDescent="0.25">
      <c r="A2852" s="173"/>
      <c r="B2852" s="174"/>
      <c r="C2852" s="171"/>
    </row>
    <row r="2853" spans="1:3" x14ac:dyDescent="0.25">
      <c r="A2853" s="173"/>
      <c r="B2853" s="174"/>
      <c r="C2853" s="171"/>
    </row>
    <row r="2854" spans="1:3" x14ac:dyDescent="0.25">
      <c r="A2854" s="173"/>
      <c r="B2854" s="174"/>
      <c r="C2854" s="171"/>
    </row>
    <row r="2855" spans="1:3" x14ac:dyDescent="0.25">
      <c r="A2855" s="173"/>
      <c r="B2855" s="174"/>
      <c r="C2855" s="171"/>
    </row>
    <row r="2856" spans="1:3" x14ac:dyDescent="0.25">
      <c r="A2856" s="173"/>
      <c r="B2856" s="174"/>
      <c r="C2856" s="171"/>
    </row>
    <row r="2857" spans="1:3" x14ac:dyDescent="0.25">
      <c r="A2857" s="173"/>
      <c r="B2857" s="174"/>
      <c r="C2857" s="171"/>
    </row>
    <row r="2858" spans="1:3" x14ac:dyDescent="0.25">
      <c r="A2858" s="173"/>
      <c r="B2858" s="174"/>
      <c r="C2858" s="171"/>
    </row>
    <row r="2859" spans="1:3" x14ac:dyDescent="0.25">
      <c r="A2859" s="173"/>
      <c r="B2859" s="174"/>
      <c r="C2859" s="171"/>
    </row>
    <row r="2860" spans="1:3" x14ac:dyDescent="0.25">
      <c r="A2860" s="173"/>
      <c r="B2860" s="174"/>
      <c r="C2860" s="171"/>
    </row>
    <row r="2861" spans="1:3" x14ac:dyDescent="0.25">
      <c r="A2861" s="173"/>
      <c r="B2861" s="174"/>
      <c r="C2861" s="171"/>
    </row>
    <row r="2862" spans="1:3" x14ac:dyDescent="0.25">
      <c r="A2862" s="173"/>
      <c r="B2862" s="174"/>
      <c r="C2862" s="171"/>
    </row>
    <row r="2863" spans="1:3" x14ac:dyDescent="0.25">
      <c r="A2863" s="173"/>
      <c r="B2863" s="174"/>
      <c r="C2863" s="171"/>
    </row>
    <row r="2864" spans="1:3" x14ac:dyDescent="0.25">
      <c r="A2864" s="173"/>
      <c r="B2864" s="174"/>
      <c r="C2864" s="171"/>
    </row>
    <row r="2865" spans="1:3" x14ac:dyDescent="0.25">
      <c r="A2865" s="173"/>
      <c r="B2865" s="174"/>
      <c r="C2865" s="171"/>
    </row>
    <row r="2866" spans="1:3" x14ac:dyDescent="0.25">
      <c r="A2866" s="173"/>
      <c r="B2866" s="174"/>
      <c r="C2866" s="171"/>
    </row>
    <row r="2867" spans="1:3" x14ac:dyDescent="0.25">
      <c r="A2867" s="173"/>
      <c r="B2867" s="174"/>
      <c r="C2867" s="171"/>
    </row>
    <row r="2868" spans="1:3" x14ac:dyDescent="0.25">
      <c r="A2868" s="173"/>
      <c r="B2868" s="174"/>
      <c r="C2868" s="171"/>
    </row>
    <row r="2869" spans="1:3" x14ac:dyDescent="0.25">
      <c r="A2869" s="173"/>
      <c r="B2869" s="174"/>
      <c r="C2869" s="171"/>
    </row>
    <row r="2870" spans="1:3" x14ac:dyDescent="0.25">
      <c r="A2870" s="173"/>
      <c r="B2870" s="174"/>
      <c r="C2870" s="171"/>
    </row>
    <row r="2871" spans="1:3" x14ac:dyDescent="0.25">
      <c r="A2871" s="173"/>
      <c r="B2871" s="174"/>
      <c r="C2871" s="171"/>
    </row>
    <row r="2872" spans="1:3" x14ac:dyDescent="0.25">
      <c r="A2872" s="173"/>
      <c r="B2872" s="174"/>
      <c r="C2872" s="171"/>
    </row>
    <row r="2873" spans="1:3" x14ac:dyDescent="0.25">
      <c r="A2873" s="173"/>
      <c r="B2873" s="174"/>
      <c r="C2873" s="171"/>
    </row>
    <row r="2874" spans="1:3" x14ac:dyDescent="0.25">
      <c r="A2874" s="173"/>
      <c r="B2874" s="174"/>
      <c r="C2874" s="171"/>
    </row>
    <row r="2875" spans="1:3" x14ac:dyDescent="0.25">
      <c r="A2875" s="173"/>
      <c r="B2875" s="174"/>
      <c r="C2875" s="171"/>
    </row>
    <row r="2876" spans="1:3" x14ac:dyDescent="0.25">
      <c r="A2876" s="173"/>
      <c r="B2876" s="174"/>
      <c r="C2876" s="171"/>
    </row>
    <row r="2877" spans="1:3" x14ac:dyDescent="0.25">
      <c r="A2877" s="173"/>
      <c r="B2877" s="174"/>
      <c r="C2877" s="171"/>
    </row>
    <row r="2878" spans="1:3" x14ac:dyDescent="0.25">
      <c r="A2878" s="173"/>
      <c r="B2878" s="174"/>
      <c r="C2878" s="171"/>
    </row>
    <row r="2879" spans="1:3" x14ac:dyDescent="0.25">
      <c r="A2879" s="173"/>
      <c r="B2879" s="174"/>
      <c r="C2879" s="171"/>
    </row>
    <row r="2880" spans="1:3" x14ac:dyDescent="0.25">
      <c r="A2880" s="173"/>
      <c r="B2880" s="174"/>
      <c r="C2880" s="171"/>
    </row>
    <row r="2881" spans="1:3" x14ac:dyDescent="0.25">
      <c r="A2881" s="173"/>
      <c r="B2881" s="174"/>
      <c r="C2881" s="171"/>
    </row>
    <row r="2882" spans="1:3" x14ac:dyDescent="0.25">
      <c r="A2882" s="173"/>
      <c r="B2882" s="174"/>
      <c r="C2882" s="171"/>
    </row>
    <row r="2883" spans="1:3" x14ac:dyDescent="0.25">
      <c r="A2883" s="173"/>
      <c r="B2883" s="174"/>
      <c r="C2883" s="171"/>
    </row>
    <row r="2884" spans="1:3" x14ac:dyDescent="0.25">
      <c r="A2884" s="173"/>
      <c r="B2884" s="174"/>
      <c r="C2884" s="171"/>
    </row>
    <row r="2885" spans="1:3" x14ac:dyDescent="0.25">
      <c r="A2885" s="173"/>
      <c r="B2885" s="174"/>
      <c r="C2885" s="171"/>
    </row>
    <row r="2886" spans="1:3" x14ac:dyDescent="0.25">
      <c r="A2886" s="173"/>
      <c r="B2886" s="174"/>
      <c r="C2886" s="171"/>
    </row>
    <row r="2887" spans="1:3" x14ac:dyDescent="0.25">
      <c r="A2887" s="173"/>
      <c r="B2887" s="174"/>
      <c r="C2887" s="171"/>
    </row>
    <row r="2888" spans="1:3" x14ac:dyDescent="0.25">
      <c r="A2888" s="173"/>
      <c r="B2888" s="174"/>
      <c r="C2888" s="171"/>
    </row>
    <row r="2889" spans="1:3" x14ac:dyDescent="0.25">
      <c r="A2889" s="173"/>
      <c r="B2889" s="174"/>
      <c r="C2889" s="171"/>
    </row>
    <row r="2890" spans="1:3" x14ac:dyDescent="0.25">
      <c r="A2890" s="173"/>
      <c r="B2890" s="174"/>
      <c r="C2890" s="171"/>
    </row>
    <row r="2891" spans="1:3" x14ac:dyDescent="0.25">
      <c r="A2891" s="173"/>
      <c r="B2891" s="174"/>
      <c r="C2891" s="171"/>
    </row>
    <row r="2892" spans="1:3" x14ac:dyDescent="0.25">
      <c r="A2892" s="173"/>
      <c r="B2892" s="174"/>
      <c r="C2892" s="171"/>
    </row>
    <row r="2893" spans="1:3" x14ac:dyDescent="0.25">
      <c r="A2893" s="173"/>
      <c r="B2893" s="174"/>
      <c r="C2893" s="171"/>
    </row>
    <row r="2894" spans="1:3" x14ac:dyDescent="0.25">
      <c r="A2894" s="173"/>
      <c r="B2894" s="174"/>
      <c r="C2894" s="171"/>
    </row>
    <row r="2895" spans="1:3" x14ac:dyDescent="0.25">
      <c r="A2895" s="173"/>
      <c r="B2895" s="174"/>
      <c r="C2895" s="171"/>
    </row>
    <row r="2896" spans="1:3" x14ac:dyDescent="0.25">
      <c r="A2896" s="173"/>
      <c r="B2896" s="174"/>
      <c r="C2896" s="171"/>
    </row>
    <row r="2897" spans="1:3" x14ac:dyDescent="0.25">
      <c r="A2897" s="173"/>
      <c r="B2897" s="174"/>
      <c r="C2897" s="171"/>
    </row>
    <row r="2898" spans="1:3" x14ac:dyDescent="0.25">
      <c r="A2898" s="173"/>
      <c r="B2898" s="174"/>
      <c r="C2898" s="171"/>
    </row>
    <row r="2899" spans="1:3" x14ac:dyDescent="0.25">
      <c r="A2899" s="173"/>
      <c r="B2899" s="174"/>
      <c r="C2899" s="171"/>
    </row>
    <row r="2900" spans="1:3" x14ac:dyDescent="0.25">
      <c r="A2900" s="173"/>
      <c r="B2900" s="174"/>
      <c r="C2900" s="171"/>
    </row>
    <row r="2901" spans="1:3" x14ac:dyDescent="0.25">
      <c r="A2901" s="173"/>
      <c r="B2901" s="174"/>
      <c r="C2901" s="171"/>
    </row>
    <row r="2902" spans="1:3" x14ac:dyDescent="0.25">
      <c r="A2902" s="173"/>
      <c r="B2902" s="174"/>
      <c r="C2902" s="171"/>
    </row>
    <row r="2903" spans="1:3" x14ac:dyDescent="0.25">
      <c r="A2903" s="173"/>
      <c r="B2903" s="174"/>
      <c r="C2903" s="171"/>
    </row>
    <row r="2904" spans="1:3" x14ac:dyDescent="0.25">
      <c r="A2904" s="173"/>
      <c r="B2904" s="174"/>
      <c r="C2904" s="171"/>
    </row>
    <row r="2905" spans="1:3" x14ac:dyDescent="0.25">
      <c r="A2905" s="173"/>
      <c r="B2905" s="174"/>
      <c r="C2905" s="171"/>
    </row>
    <row r="2906" spans="1:3" x14ac:dyDescent="0.25">
      <c r="A2906" s="173"/>
      <c r="B2906" s="174"/>
      <c r="C2906" s="171"/>
    </row>
    <row r="2907" spans="1:3" x14ac:dyDescent="0.25">
      <c r="A2907" s="173"/>
      <c r="B2907" s="174"/>
      <c r="C2907" s="171"/>
    </row>
    <row r="2908" spans="1:3" x14ac:dyDescent="0.25">
      <c r="A2908" s="173"/>
      <c r="B2908" s="174"/>
      <c r="C2908" s="171"/>
    </row>
    <row r="2909" spans="1:3" x14ac:dyDescent="0.25">
      <c r="A2909" s="173"/>
      <c r="B2909" s="174"/>
      <c r="C2909" s="171"/>
    </row>
    <row r="2910" spans="1:3" x14ac:dyDescent="0.25">
      <c r="A2910" s="173"/>
      <c r="B2910" s="174"/>
      <c r="C2910" s="171"/>
    </row>
    <row r="2911" spans="1:3" x14ac:dyDescent="0.25">
      <c r="A2911" s="173"/>
      <c r="B2911" s="174"/>
      <c r="C2911" s="171"/>
    </row>
    <row r="2912" spans="1:3" x14ac:dyDescent="0.25">
      <c r="A2912" s="173"/>
      <c r="B2912" s="174"/>
      <c r="C2912" s="171"/>
    </row>
    <row r="2913" spans="1:3" x14ac:dyDescent="0.25">
      <c r="A2913" s="173"/>
      <c r="B2913" s="174"/>
      <c r="C2913" s="171"/>
    </row>
    <row r="2914" spans="1:3" x14ac:dyDescent="0.25">
      <c r="A2914" s="173"/>
      <c r="B2914" s="174"/>
      <c r="C2914" s="171"/>
    </row>
    <row r="2915" spans="1:3" x14ac:dyDescent="0.25">
      <c r="A2915" s="173"/>
      <c r="B2915" s="174"/>
      <c r="C2915" s="171"/>
    </row>
    <row r="2916" spans="1:3" x14ac:dyDescent="0.25">
      <c r="A2916" s="173"/>
      <c r="B2916" s="174"/>
      <c r="C2916" s="171"/>
    </row>
    <row r="2917" spans="1:3" x14ac:dyDescent="0.25">
      <c r="A2917" s="173"/>
      <c r="B2917" s="174"/>
      <c r="C2917" s="171"/>
    </row>
    <row r="2918" spans="1:3" x14ac:dyDescent="0.25">
      <c r="A2918" s="173"/>
      <c r="B2918" s="174"/>
      <c r="C2918" s="171"/>
    </row>
    <row r="2919" spans="1:3" x14ac:dyDescent="0.25">
      <c r="A2919" s="173"/>
      <c r="B2919" s="174"/>
      <c r="C2919" s="171"/>
    </row>
    <row r="2920" spans="1:3" x14ac:dyDescent="0.25">
      <c r="A2920" s="173"/>
      <c r="B2920" s="174"/>
      <c r="C2920" s="171"/>
    </row>
    <row r="2921" spans="1:3" x14ac:dyDescent="0.25">
      <c r="A2921" s="173"/>
      <c r="B2921" s="174"/>
      <c r="C2921" s="171"/>
    </row>
    <row r="2922" spans="1:3" x14ac:dyDescent="0.25">
      <c r="A2922" s="173"/>
      <c r="B2922" s="174"/>
      <c r="C2922" s="171"/>
    </row>
    <row r="2923" spans="1:3" x14ac:dyDescent="0.25">
      <c r="A2923" s="173"/>
      <c r="B2923" s="174"/>
      <c r="C2923" s="171"/>
    </row>
    <row r="2924" spans="1:3" x14ac:dyDescent="0.25">
      <c r="A2924" s="173"/>
      <c r="B2924" s="174"/>
      <c r="C2924" s="171"/>
    </row>
    <row r="2925" spans="1:3" x14ac:dyDescent="0.25">
      <c r="A2925" s="173"/>
      <c r="B2925" s="174"/>
      <c r="C2925" s="171"/>
    </row>
    <row r="2926" spans="1:3" x14ac:dyDescent="0.25">
      <c r="A2926" s="173"/>
      <c r="B2926" s="174"/>
      <c r="C2926" s="171"/>
    </row>
    <row r="2927" spans="1:3" x14ac:dyDescent="0.25">
      <c r="A2927" s="173"/>
      <c r="B2927" s="174"/>
      <c r="C2927" s="171"/>
    </row>
    <row r="2928" spans="1:3" x14ac:dyDescent="0.25">
      <c r="A2928" s="173"/>
      <c r="B2928" s="174"/>
      <c r="C2928" s="171"/>
    </row>
    <row r="2929" spans="1:3" x14ac:dyDescent="0.25">
      <c r="A2929" s="173"/>
      <c r="B2929" s="174"/>
      <c r="C2929" s="171"/>
    </row>
    <row r="2930" spans="1:3" x14ac:dyDescent="0.25">
      <c r="A2930" s="173"/>
      <c r="B2930" s="174"/>
      <c r="C2930" s="171"/>
    </row>
    <row r="2931" spans="1:3" x14ac:dyDescent="0.25">
      <c r="A2931" s="173"/>
      <c r="B2931" s="174"/>
      <c r="C2931" s="171"/>
    </row>
    <row r="2932" spans="1:3" x14ac:dyDescent="0.25">
      <c r="A2932" s="173"/>
      <c r="B2932" s="174"/>
      <c r="C2932" s="171"/>
    </row>
    <row r="2933" spans="1:3" x14ac:dyDescent="0.25">
      <c r="A2933" s="173"/>
      <c r="B2933" s="174"/>
      <c r="C2933" s="171"/>
    </row>
    <row r="2934" spans="1:3" x14ac:dyDescent="0.25">
      <c r="A2934" s="173"/>
      <c r="B2934" s="174"/>
      <c r="C2934" s="171"/>
    </row>
    <row r="2935" spans="1:3" x14ac:dyDescent="0.25">
      <c r="A2935" s="173"/>
      <c r="B2935" s="174"/>
      <c r="C2935" s="171"/>
    </row>
    <row r="2936" spans="1:3" x14ac:dyDescent="0.25">
      <c r="A2936" s="173"/>
      <c r="B2936" s="174"/>
      <c r="C2936" s="171"/>
    </row>
    <row r="2937" spans="1:3" x14ac:dyDescent="0.25">
      <c r="A2937" s="173"/>
      <c r="B2937" s="174"/>
      <c r="C2937" s="171"/>
    </row>
    <row r="2938" spans="1:3" x14ac:dyDescent="0.25">
      <c r="A2938" s="173"/>
      <c r="B2938" s="174"/>
      <c r="C2938" s="171"/>
    </row>
    <row r="2939" spans="1:3" x14ac:dyDescent="0.25">
      <c r="A2939" s="173"/>
      <c r="B2939" s="174"/>
      <c r="C2939" s="171"/>
    </row>
    <row r="2940" spans="1:3" x14ac:dyDescent="0.25">
      <c r="A2940" s="173"/>
      <c r="B2940" s="174"/>
      <c r="C2940" s="171"/>
    </row>
    <row r="2941" spans="1:3" x14ac:dyDescent="0.25">
      <c r="A2941" s="173"/>
      <c r="B2941" s="174"/>
      <c r="C2941" s="171"/>
    </row>
    <row r="2942" spans="1:3" x14ac:dyDescent="0.25">
      <c r="A2942" s="173"/>
      <c r="B2942" s="174"/>
      <c r="C2942" s="171"/>
    </row>
    <row r="2943" spans="1:3" x14ac:dyDescent="0.25">
      <c r="A2943" s="173"/>
      <c r="B2943" s="174"/>
      <c r="C2943" s="171"/>
    </row>
    <row r="2944" spans="1:3" x14ac:dyDescent="0.25">
      <c r="A2944" s="173"/>
      <c r="B2944" s="174"/>
      <c r="C2944" s="171"/>
    </row>
    <row r="2945" spans="1:3" x14ac:dyDescent="0.25">
      <c r="A2945" s="173"/>
      <c r="B2945" s="174"/>
      <c r="C2945" s="171"/>
    </row>
    <row r="2946" spans="1:3" x14ac:dyDescent="0.25">
      <c r="A2946" s="173"/>
      <c r="B2946" s="174"/>
      <c r="C2946" s="171"/>
    </row>
    <row r="2947" spans="1:3" x14ac:dyDescent="0.25">
      <c r="A2947" s="173"/>
      <c r="B2947" s="174"/>
      <c r="C2947" s="171"/>
    </row>
    <row r="2948" spans="1:3" x14ac:dyDescent="0.25">
      <c r="A2948" s="173"/>
      <c r="B2948" s="174"/>
      <c r="C2948" s="171"/>
    </row>
    <row r="2949" spans="1:3" x14ac:dyDescent="0.25">
      <c r="A2949" s="173"/>
      <c r="B2949" s="174"/>
      <c r="C2949" s="171"/>
    </row>
    <row r="2950" spans="1:3" x14ac:dyDescent="0.25">
      <c r="A2950" s="173"/>
      <c r="B2950" s="174"/>
      <c r="C2950" s="171"/>
    </row>
    <row r="2951" spans="1:3" x14ac:dyDescent="0.25">
      <c r="A2951" s="173"/>
      <c r="B2951" s="174"/>
      <c r="C2951" s="171"/>
    </row>
    <row r="2952" spans="1:3" x14ac:dyDescent="0.25">
      <c r="A2952" s="173"/>
      <c r="B2952" s="174"/>
      <c r="C2952" s="171"/>
    </row>
    <row r="2953" spans="1:3" x14ac:dyDescent="0.25">
      <c r="A2953" s="173"/>
      <c r="B2953" s="174"/>
      <c r="C2953" s="171"/>
    </row>
    <row r="2954" spans="1:3" x14ac:dyDescent="0.25">
      <c r="A2954" s="173"/>
      <c r="B2954" s="174"/>
      <c r="C2954" s="171"/>
    </row>
    <row r="2955" spans="1:3" x14ac:dyDescent="0.25">
      <c r="A2955" s="173"/>
      <c r="B2955" s="174"/>
      <c r="C2955" s="171"/>
    </row>
    <row r="2956" spans="1:3" x14ac:dyDescent="0.25">
      <c r="A2956" s="173"/>
      <c r="B2956" s="174"/>
      <c r="C2956" s="171"/>
    </row>
    <row r="2957" spans="1:3" x14ac:dyDescent="0.25">
      <c r="A2957" s="173"/>
      <c r="B2957" s="174"/>
      <c r="C2957" s="171"/>
    </row>
    <row r="2958" spans="1:3" x14ac:dyDescent="0.25">
      <c r="A2958" s="173"/>
      <c r="B2958" s="174"/>
      <c r="C2958" s="171"/>
    </row>
    <row r="2959" spans="1:3" x14ac:dyDescent="0.25">
      <c r="A2959" s="173"/>
      <c r="B2959" s="174"/>
      <c r="C2959" s="171"/>
    </row>
    <row r="2960" spans="1:3" x14ac:dyDescent="0.25">
      <c r="A2960" s="173"/>
      <c r="B2960" s="174"/>
      <c r="C2960" s="171"/>
    </row>
    <row r="2961" spans="1:3" x14ac:dyDescent="0.25">
      <c r="A2961" s="173"/>
      <c r="B2961" s="174"/>
      <c r="C2961" s="171"/>
    </row>
    <row r="2962" spans="1:3" x14ac:dyDescent="0.25">
      <c r="A2962" s="173"/>
      <c r="B2962" s="174"/>
      <c r="C2962" s="171"/>
    </row>
    <row r="2963" spans="1:3" x14ac:dyDescent="0.25">
      <c r="A2963" s="173"/>
      <c r="B2963" s="174"/>
      <c r="C2963" s="171"/>
    </row>
    <row r="2964" spans="1:3" x14ac:dyDescent="0.25">
      <c r="A2964" s="173"/>
      <c r="B2964" s="174"/>
      <c r="C2964" s="171"/>
    </row>
    <row r="2965" spans="1:3" x14ac:dyDescent="0.25">
      <c r="A2965" s="173"/>
      <c r="B2965" s="174"/>
      <c r="C2965" s="171"/>
    </row>
    <row r="2966" spans="1:3" x14ac:dyDescent="0.25">
      <c r="A2966" s="173"/>
      <c r="B2966" s="174"/>
      <c r="C2966" s="171"/>
    </row>
    <row r="2967" spans="1:3" x14ac:dyDescent="0.25">
      <c r="A2967" s="173"/>
      <c r="B2967" s="174"/>
      <c r="C2967" s="171"/>
    </row>
    <row r="2968" spans="1:3" x14ac:dyDescent="0.25">
      <c r="A2968" s="173"/>
      <c r="B2968" s="174"/>
      <c r="C2968" s="171"/>
    </row>
    <row r="2969" spans="1:3" x14ac:dyDescent="0.25">
      <c r="A2969" s="173"/>
      <c r="B2969" s="174"/>
      <c r="C2969" s="171"/>
    </row>
    <row r="2970" spans="1:3" x14ac:dyDescent="0.25">
      <c r="A2970" s="173"/>
      <c r="B2970" s="174"/>
      <c r="C2970" s="171"/>
    </row>
    <row r="2971" spans="1:3" x14ac:dyDescent="0.25">
      <c r="A2971" s="173"/>
      <c r="B2971" s="174"/>
      <c r="C2971" s="171"/>
    </row>
    <row r="2972" spans="1:3" x14ac:dyDescent="0.25">
      <c r="A2972" s="173"/>
      <c r="B2972" s="174"/>
      <c r="C2972" s="171"/>
    </row>
    <row r="2973" spans="1:3" x14ac:dyDescent="0.25">
      <c r="A2973" s="173"/>
      <c r="B2973" s="174"/>
      <c r="C2973" s="171"/>
    </row>
    <row r="2974" spans="1:3" x14ac:dyDescent="0.25">
      <c r="A2974" s="173"/>
      <c r="B2974" s="174"/>
      <c r="C2974" s="171"/>
    </row>
    <row r="2975" spans="1:3" x14ac:dyDescent="0.25">
      <c r="A2975" s="173"/>
      <c r="B2975" s="174"/>
      <c r="C2975" s="171"/>
    </row>
    <row r="2976" spans="1:3" x14ac:dyDescent="0.25">
      <c r="A2976" s="173"/>
      <c r="B2976" s="174"/>
      <c r="C2976" s="171"/>
    </row>
    <row r="2977" spans="1:3" x14ac:dyDescent="0.25">
      <c r="A2977" s="173"/>
      <c r="B2977" s="174"/>
      <c r="C2977" s="171"/>
    </row>
    <row r="2978" spans="1:3" x14ac:dyDescent="0.25">
      <c r="A2978" s="173"/>
      <c r="B2978" s="174"/>
      <c r="C2978" s="171"/>
    </row>
    <row r="2979" spans="1:3" x14ac:dyDescent="0.25">
      <c r="A2979" s="173"/>
      <c r="B2979" s="174"/>
      <c r="C2979" s="171"/>
    </row>
    <row r="2980" spans="1:3" x14ac:dyDescent="0.25">
      <c r="A2980" s="173"/>
      <c r="B2980" s="174"/>
      <c r="C2980" s="171"/>
    </row>
    <row r="2981" spans="1:3" x14ac:dyDescent="0.25">
      <c r="A2981" s="173"/>
      <c r="B2981" s="174"/>
      <c r="C2981" s="171"/>
    </row>
    <row r="2982" spans="1:3" x14ac:dyDescent="0.25">
      <c r="A2982" s="173"/>
      <c r="B2982" s="174"/>
      <c r="C2982" s="171"/>
    </row>
    <row r="2983" spans="1:3" x14ac:dyDescent="0.25">
      <c r="A2983" s="173"/>
      <c r="B2983" s="174"/>
      <c r="C2983" s="171"/>
    </row>
    <row r="2984" spans="1:3" x14ac:dyDescent="0.25">
      <c r="A2984" s="173"/>
      <c r="B2984" s="174"/>
      <c r="C2984" s="171"/>
    </row>
    <row r="2985" spans="1:3" x14ac:dyDescent="0.25">
      <c r="A2985" s="173"/>
      <c r="B2985" s="174"/>
      <c r="C2985" s="171"/>
    </row>
    <row r="2986" spans="1:3" x14ac:dyDescent="0.25">
      <c r="A2986" s="173"/>
      <c r="B2986" s="174"/>
      <c r="C2986" s="171"/>
    </row>
    <row r="2987" spans="1:3" x14ac:dyDescent="0.25">
      <c r="A2987" s="173"/>
      <c r="B2987" s="174"/>
      <c r="C2987" s="171"/>
    </row>
    <row r="2988" spans="1:3" x14ac:dyDescent="0.25">
      <c r="A2988" s="173"/>
      <c r="B2988" s="174"/>
      <c r="C2988" s="171"/>
    </row>
    <row r="2989" spans="1:3" x14ac:dyDescent="0.25">
      <c r="A2989" s="173"/>
      <c r="B2989" s="174"/>
      <c r="C2989" s="171"/>
    </row>
    <row r="2990" spans="1:3" x14ac:dyDescent="0.25">
      <c r="A2990" s="173"/>
      <c r="B2990" s="174"/>
      <c r="C2990" s="171"/>
    </row>
    <row r="2991" spans="1:3" x14ac:dyDescent="0.25">
      <c r="A2991" s="173"/>
      <c r="B2991" s="174"/>
      <c r="C2991" s="171"/>
    </row>
    <row r="2992" spans="1:3" x14ac:dyDescent="0.25">
      <c r="A2992" s="173"/>
      <c r="B2992" s="174"/>
      <c r="C2992" s="171"/>
    </row>
    <row r="2993" spans="1:3" x14ac:dyDescent="0.25">
      <c r="A2993" s="173"/>
      <c r="B2993" s="174"/>
      <c r="C2993" s="171"/>
    </row>
    <row r="2994" spans="1:3" x14ac:dyDescent="0.25">
      <c r="A2994" s="173"/>
      <c r="B2994" s="174"/>
      <c r="C2994" s="171"/>
    </row>
    <row r="2995" spans="1:3" x14ac:dyDescent="0.25">
      <c r="A2995" s="173"/>
      <c r="B2995" s="174"/>
      <c r="C2995" s="171"/>
    </row>
    <row r="2996" spans="1:3" x14ac:dyDescent="0.25">
      <c r="A2996" s="173"/>
      <c r="B2996" s="174"/>
      <c r="C2996" s="171"/>
    </row>
    <row r="2997" spans="1:3" x14ac:dyDescent="0.25">
      <c r="A2997" s="173"/>
      <c r="B2997" s="174"/>
      <c r="C2997" s="171"/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7:AA2460">
    <sortCondition ref="C7:C2460"/>
  </sortState>
  <mergeCells count="4">
    <mergeCell ref="P5:R5"/>
    <mergeCell ref="G5:I5"/>
    <mergeCell ref="J5:L5"/>
    <mergeCell ref="M5:O5"/>
  </mergeCells>
  <conditionalFormatting sqref="B1:B2352">
    <cfRule type="duplicateValues" dxfId="14" priority="1"/>
  </conditionalFormatting>
  <conditionalFormatting sqref="A1:A2352">
    <cfRule type="duplicateValues" dxfId="13" priority="2"/>
  </conditionalFormatting>
  <conditionalFormatting sqref="A1:A2420">
    <cfRule type="duplicateValues" dxfId="12" priority="3"/>
  </conditionalFormatting>
  <conditionalFormatting sqref="A2641:A1048576">
    <cfRule type="duplicateValues" dxfId="11" priority="4"/>
  </conditionalFormatting>
  <conditionalFormatting sqref="A2421:A2640">
    <cfRule type="duplicateValues" dxfId="10" priority="5"/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11799"/>
  </sheetPr>
  <dimension ref="A1:AK956"/>
  <sheetViews>
    <sheetView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1" max="1" width="12.7109375" style="17" customWidth="1"/>
    <col min="2" max="2" width="20.7109375" style="5" customWidth="1"/>
    <col min="3" max="3" width="38.5703125" style="5" customWidth="1"/>
    <col min="4" max="4" width="10.140625" style="5" customWidth="1"/>
    <col min="5" max="5" width="15.7109375" style="5" customWidth="1"/>
    <col min="6" max="8" width="12.7109375" style="5" customWidth="1"/>
    <col min="9" max="37" width="9.140625" style="5" customWidth="1"/>
  </cols>
  <sheetData>
    <row r="1" spans="1:8" x14ac:dyDescent="0.25">
      <c r="G1" s="80" t="s">
        <v>0</v>
      </c>
    </row>
    <row r="2" spans="1:8" ht="34.5" customHeight="1" x14ac:dyDescent="0.25">
      <c r="B2" s="176" t="s">
        <v>4106</v>
      </c>
      <c r="C2" s="176"/>
      <c r="D2" s="176"/>
      <c r="E2" s="176"/>
      <c r="F2" s="176"/>
      <c r="G2" s="176"/>
    </row>
    <row r="3" spans="1:8" s="5" customFormat="1" ht="14.25" customHeight="1" x14ac:dyDescent="0.2">
      <c r="A3" s="17"/>
    </row>
    <row r="4" spans="1:8" s="66" customFormat="1" ht="28.5" customHeight="1" x14ac:dyDescent="0.25">
      <c r="A4" s="60" t="s">
        <v>6</v>
      </c>
      <c r="B4" s="61" t="s">
        <v>4107</v>
      </c>
      <c r="C4" s="61" t="s">
        <v>8</v>
      </c>
      <c r="D4" s="62" t="s">
        <v>9</v>
      </c>
      <c r="E4" s="63" t="s">
        <v>4108</v>
      </c>
      <c r="F4" s="64" t="s">
        <v>4109</v>
      </c>
      <c r="G4" s="65" t="s">
        <v>4110</v>
      </c>
      <c r="H4" s="65" t="s">
        <v>4111</v>
      </c>
    </row>
    <row r="5" spans="1:8" s="8" customFormat="1" ht="14.25" customHeight="1" x14ac:dyDescent="0.25">
      <c r="A5" s="79">
        <v>83991</v>
      </c>
      <c r="B5" s="88" t="s">
        <v>4319</v>
      </c>
      <c r="C5" s="88" t="s">
        <v>5332</v>
      </c>
      <c r="D5" s="79">
        <v>1</v>
      </c>
      <c r="E5" s="89" t="s">
        <v>5333</v>
      </c>
      <c r="F5" s="78">
        <v>30</v>
      </c>
      <c r="G5" s="78">
        <v>6.6</v>
      </c>
      <c r="H5" s="78">
        <v>23.4</v>
      </c>
    </row>
    <row r="6" spans="1:8" x14ac:dyDescent="0.25">
      <c r="A6" s="79">
        <v>83915</v>
      </c>
      <c r="B6" s="88" t="s">
        <v>4319</v>
      </c>
      <c r="C6" s="88" t="s">
        <v>5275</v>
      </c>
      <c r="D6" s="79">
        <v>6</v>
      </c>
      <c r="E6" s="89" t="s">
        <v>5276</v>
      </c>
      <c r="F6" s="78">
        <v>15</v>
      </c>
      <c r="G6" s="78">
        <v>2.5</v>
      </c>
      <c r="H6" s="78">
        <v>12.5</v>
      </c>
    </row>
    <row r="7" spans="1:8" x14ac:dyDescent="0.25">
      <c r="A7" s="79">
        <v>83904</v>
      </c>
      <c r="B7" s="88" t="s">
        <v>4319</v>
      </c>
      <c r="C7" s="88" t="s">
        <v>5265</v>
      </c>
      <c r="D7" s="79">
        <v>6</v>
      </c>
      <c r="E7" s="89" t="s">
        <v>5266</v>
      </c>
      <c r="F7" s="78">
        <v>16</v>
      </c>
      <c r="G7" s="78">
        <v>1.84</v>
      </c>
      <c r="H7" s="78">
        <v>14.16</v>
      </c>
    </row>
    <row r="8" spans="1:8" x14ac:dyDescent="0.25">
      <c r="A8" s="79">
        <v>72706</v>
      </c>
      <c r="B8" s="88" t="s">
        <v>4319</v>
      </c>
      <c r="C8" s="88" t="s">
        <v>4574</v>
      </c>
      <c r="D8" s="79">
        <v>8</v>
      </c>
      <c r="E8" s="89" t="s">
        <v>4575</v>
      </c>
      <c r="F8" s="78">
        <v>20</v>
      </c>
      <c r="G8" s="78">
        <v>4.43</v>
      </c>
      <c r="H8" s="78">
        <v>15.57</v>
      </c>
    </row>
    <row r="9" spans="1:8" x14ac:dyDescent="0.25">
      <c r="A9" s="79">
        <v>83961</v>
      </c>
      <c r="B9" s="88" t="s">
        <v>4319</v>
      </c>
      <c r="C9" s="88" t="s">
        <v>5314</v>
      </c>
      <c r="D9" s="79">
        <v>10</v>
      </c>
      <c r="E9" s="89" t="s">
        <v>5315</v>
      </c>
      <c r="F9" s="78">
        <v>16</v>
      </c>
      <c r="G9" s="78">
        <v>2.15</v>
      </c>
      <c r="H9" s="78">
        <v>13.85</v>
      </c>
    </row>
    <row r="10" spans="1:8" x14ac:dyDescent="0.25">
      <c r="A10" s="79">
        <v>83967</v>
      </c>
      <c r="B10" s="88" t="s">
        <v>4319</v>
      </c>
      <c r="C10" s="88" t="s">
        <v>5324</v>
      </c>
      <c r="D10" s="79">
        <v>12</v>
      </c>
      <c r="E10" s="89" t="s">
        <v>5325</v>
      </c>
      <c r="F10" s="78">
        <v>16</v>
      </c>
      <c r="G10" s="78">
        <v>3.5</v>
      </c>
      <c r="H10" s="78">
        <v>12.5</v>
      </c>
    </row>
    <row r="11" spans="1:8" x14ac:dyDescent="0.25">
      <c r="A11" s="79">
        <v>83944</v>
      </c>
      <c r="B11" s="88" t="s">
        <v>4319</v>
      </c>
      <c r="C11" s="88" t="s">
        <v>5299</v>
      </c>
      <c r="D11" s="79">
        <v>12</v>
      </c>
      <c r="E11" s="89" t="s">
        <v>5300</v>
      </c>
      <c r="F11" s="78">
        <v>16</v>
      </c>
      <c r="G11" s="78">
        <v>3.5</v>
      </c>
      <c r="H11" s="78">
        <v>12.5</v>
      </c>
    </row>
    <row r="12" spans="1:8" x14ac:dyDescent="0.25">
      <c r="A12" s="79">
        <v>83945</v>
      </c>
      <c r="B12" s="88" t="s">
        <v>4319</v>
      </c>
      <c r="C12" s="88" t="s">
        <v>5301</v>
      </c>
      <c r="D12" s="79">
        <v>12</v>
      </c>
      <c r="E12" s="89" t="s">
        <v>5302</v>
      </c>
      <c r="F12" s="78">
        <v>16</v>
      </c>
      <c r="G12" s="78">
        <v>3.5</v>
      </c>
      <c r="H12" s="78">
        <v>12.5</v>
      </c>
    </row>
    <row r="13" spans="1:8" x14ac:dyDescent="0.25">
      <c r="A13" s="79">
        <v>82293</v>
      </c>
      <c r="B13" s="88" t="s">
        <v>4319</v>
      </c>
      <c r="C13" s="88" t="s">
        <v>5134</v>
      </c>
      <c r="D13" s="79">
        <v>24</v>
      </c>
      <c r="E13" s="89" t="s">
        <v>5135</v>
      </c>
      <c r="F13" s="78">
        <v>16</v>
      </c>
      <c r="G13" s="78">
        <v>4.9400000000000004</v>
      </c>
      <c r="H13" s="78">
        <v>11.06</v>
      </c>
    </row>
    <row r="14" spans="1:8" x14ac:dyDescent="0.25">
      <c r="A14" s="79">
        <v>84019</v>
      </c>
      <c r="B14" s="88" t="s">
        <v>4319</v>
      </c>
      <c r="C14" s="88" t="s">
        <v>5348</v>
      </c>
      <c r="D14" s="79">
        <v>1</v>
      </c>
      <c r="E14" s="89" t="s">
        <v>5349</v>
      </c>
      <c r="F14" s="78">
        <v>50</v>
      </c>
      <c r="G14" s="78">
        <v>15</v>
      </c>
      <c r="H14" s="78">
        <v>35</v>
      </c>
    </row>
    <row r="15" spans="1:8" x14ac:dyDescent="0.25">
      <c r="A15" s="79">
        <v>84018</v>
      </c>
      <c r="B15" s="88" t="s">
        <v>4319</v>
      </c>
      <c r="C15" s="88" t="s">
        <v>5346</v>
      </c>
      <c r="D15" s="79">
        <v>1</v>
      </c>
      <c r="E15" s="89" t="s">
        <v>5347</v>
      </c>
      <c r="F15" s="78">
        <v>50</v>
      </c>
      <c r="G15" s="78">
        <v>15</v>
      </c>
      <c r="H15" s="78">
        <v>35</v>
      </c>
    </row>
    <row r="16" spans="1:8" x14ac:dyDescent="0.25">
      <c r="A16" s="79">
        <v>83907</v>
      </c>
      <c r="B16" s="88" t="s">
        <v>4319</v>
      </c>
      <c r="C16" s="88" t="s">
        <v>5267</v>
      </c>
      <c r="D16" s="79">
        <v>1</v>
      </c>
      <c r="E16" s="89" t="s">
        <v>5268</v>
      </c>
      <c r="F16" s="78">
        <v>50</v>
      </c>
      <c r="G16" s="78">
        <v>15</v>
      </c>
      <c r="H16" s="78">
        <v>35</v>
      </c>
    </row>
    <row r="17" spans="1:8" x14ac:dyDescent="0.25">
      <c r="A17" s="79">
        <v>51000</v>
      </c>
      <c r="B17" s="88" t="s">
        <v>4319</v>
      </c>
      <c r="C17" s="88" t="s">
        <v>4322</v>
      </c>
      <c r="D17" s="79">
        <v>6</v>
      </c>
      <c r="E17" s="89" t="s">
        <v>4323</v>
      </c>
      <c r="F17" s="78">
        <v>24</v>
      </c>
      <c r="G17" s="78">
        <v>6.04</v>
      </c>
      <c r="H17" s="78">
        <v>17.96</v>
      </c>
    </row>
    <row r="18" spans="1:8" x14ac:dyDescent="0.25">
      <c r="A18" s="79">
        <v>50803</v>
      </c>
      <c r="B18" s="88" t="s">
        <v>4319</v>
      </c>
      <c r="C18" s="88" t="s">
        <v>4320</v>
      </c>
      <c r="D18" s="79">
        <v>6</v>
      </c>
      <c r="E18" s="89" t="s">
        <v>4321</v>
      </c>
      <c r="F18" s="78">
        <v>24</v>
      </c>
      <c r="G18" s="78">
        <v>6.04</v>
      </c>
      <c r="H18" s="78">
        <v>17.96</v>
      </c>
    </row>
    <row r="19" spans="1:8" x14ac:dyDescent="0.25">
      <c r="A19" s="79">
        <v>83965</v>
      </c>
      <c r="B19" s="88" t="s">
        <v>4319</v>
      </c>
      <c r="C19" s="88" t="s">
        <v>5322</v>
      </c>
      <c r="D19" s="79">
        <v>1</v>
      </c>
      <c r="E19" s="89" t="s">
        <v>5323</v>
      </c>
      <c r="F19" s="78">
        <v>20</v>
      </c>
      <c r="G19" s="78">
        <v>3.44</v>
      </c>
      <c r="H19" s="78">
        <v>16.559999999999999</v>
      </c>
    </row>
    <row r="20" spans="1:8" x14ac:dyDescent="0.25">
      <c r="A20" s="79">
        <v>83963</v>
      </c>
      <c r="B20" s="88" t="s">
        <v>4319</v>
      </c>
      <c r="C20" s="88" t="s">
        <v>5318</v>
      </c>
      <c r="D20" s="79">
        <v>1</v>
      </c>
      <c r="E20" s="89" t="s">
        <v>5319</v>
      </c>
      <c r="F20" s="78">
        <v>20</v>
      </c>
      <c r="G20" s="78">
        <v>3.44</v>
      </c>
      <c r="H20" s="78">
        <v>16.559999999999999</v>
      </c>
    </row>
    <row r="21" spans="1:8" x14ac:dyDescent="0.25">
      <c r="A21" s="79">
        <v>83964</v>
      </c>
      <c r="B21" s="88" t="s">
        <v>4319</v>
      </c>
      <c r="C21" s="88" t="s">
        <v>5320</v>
      </c>
      <c r="D21" s="79">
        <v>1</v>
      </c>
      <c r="E21" s="89" t="s">
        <v>5321</v>
      </c>
      <c r="F21" s="78">
        <v>20</v>
      </c>
      <c r="G21" s="78">
        <v>3.44</v>
      </c>
      <c r="H21" s="78">
        <v>16.559999999999999</v>
      </c>
    </row>
    <row r="22" spans="1:8" x14ac:dyDescent="0.25">
      <c r="A22" s="79">
        <v>10924</v>
      </c>
      <c r="B22" s="88" t="s">
        <v>4126</v>
      </c>
      <c r="C22" s="88" t="s">
        <v>4134</v>
      </c>
      <c r="D22" s="79">
        <v>1</v>
      </c>
      <c r="E22" s="89">
        <v>810050331159</v>
      </c>
      <c r="F22" s="78">
        <v>30.48</v>
      </c>
      <c r="G22" s="78"/>
      <c r="H22" s="78">
        <v>30.48</v>
      </c>
    </row>
    <row r="23" spans="1:8" x14ac:dyDescent="0.25">
      <c r="A23" s="79">
        <v>10920</v>
      </c>
      <c r="B23" s="88" t="s">
        <v>4126</v>
      </c>
      <c r="C23" s="88" t="s">
        <v>4130</v>
      </c>
      <c r="D23" s="79">
        <v>1</v>
      </c>
      <c r="E23" s="89">
        <v>853158004037</v>
      </c>
      <c r="F23" s="78">
        <v>16.440000000000001</v>
      </c>
      <c r="G23" s="78"/>
      <c r="H23" s="78">
        <v>16.440000000000001</v>
      </c>
    </row>
    <row r="24" spans="1:8" x14ac:dyDescent="0.25">
      <c r="A24" s="79">
        <v>10917</v>
      </c>
      <c r="B24" s="88" t="s">
        <v>4126</v>
      </c>
      <c r="C24" s="88" t="s">
        <v>4127</v>
      </c>
      <c r="D24" s="79">
        <v>24</v>
      </c>
      <c r="E24" s="89">
        <v>853158004020</v>
      </c>
      <c r="F24" s="78">
        <v>18</v>
      </c>
      <c r="G24" s="78"/>
      <c r="H24" s="78">
        <v>18</v>
      </c>
    </row>
    <row r="25" spans="1:8" x14ac:dyDescent="0.25">
      <c r="A25" s="79">
        <v>10918</v>
      </c>
      <c r="B25" s="88" t="s">
        <v>4126</v>
      </c>
      <c r="C25" s="88" t="s">
        <v>4128</v>
      </c>
      <c r="D25" s="79">
        <v>24</v>
      </c>
      <c r="E25" s="89">
        <v>853158004044</v>
      </c>
      <c r="F25" s="78">
        <v>24</v>
      </c>
      <c r="G25" s="78"/>
      <c r="H25" s="78">
        <v>24</v>
      </c>
    </row>
    <row r="26" spans="1:8" x14ac:dyDescent="0.25">
      <c r="A26" s="79">
        <v>10921</v>
      </c>
      <c r="B26" s="88" t="s">
        <v>4126</v>
      </c>
      <c r="C26" s="88" t="s">
        <v>4131</v>
      </c>
      <c r="D26" s="79">
        <v>1</v>
      </c>
      <c r="E26" s="89">
        <v>853158004112</v>
      </c>
      <c r="F26" s="78">
        <v>16.25</v>
      </c>
      <c r="G26" s="78"/>
      <c r="H26" s="78">
        <v>16.25</v>
      </c>
    </row>
    <row r="27" spans="1:8" x14ac:dyDescent="0.25">
      <c r="A27" s="79">
        <v>10922</v>
      </c>
      <c r="B27" s="88" t="s">
        <v>4126</v>
      </c>
      <c r="C27" s="88" t="s">
        <v>4132</v>
      </c>
      <c r="D27" s="79">
        <v>1</v>
      </c>
      <c r="E27" s="89">
        <v>853158004310</v>
      </c>
      <c r="F27" s="78">
        <v>13.4</v>
      </c>
      <c r="G27" s="78"/>
      <c r="H27" s="78">
        <v>13.4</v>
      </c>
    </row>
    <row r="28" spans="1:8" x14ac:dyDescent="0.25">
      <c r="A28" s="79">
        <v>10923</v>
      </c>
      <c r="B28" s="88" t="s">
        <v>4126</v>
      </c>
      <c r="C28" s="88" t="s">
        <v>4133</v>
      </c>
      <c r="D28" s="79">
        <v>1</v>
      </c>
      <c r="E28" s="89">
        <v>853158004242</v>
      </c>
      <c r="F28" s="78">
        <v>15.48</v>
      </c>
      <c r="G28" s="78"/>
      <c r="H28" s="78">
        <v>15.48</v>
      </c>
    </row>
    <row r="29" spans="1:8" x14ac:dyDescent="0.25">
      <c r="A29" s="79">
        <v>10919</v>
      </c>
      <c r="B29" s="88" t="s">
        <v>4126</v>
      </c>
      <c r="C29" s="88" t="s">
        <v>4129</v>
      </c>
      <c r="D29" s="79">
        <v>1</v>
      </c>
      <c r="E29" s="89">
        <v>810050330565</v>
      </c>
      <c r="F29" s="78">
        <v>15.5</v>
      </c>
      <c r="G29" s="78"/>
      <c r="H29" s="78">
        <v>15.5</v>
      </c>
    </row>
    <row r="30" spans="1:8" x14ac:dyDescent="0.25">
      <c r="A30" s="79">
        <v>85077</v>
      </c>
      <c r="B30" s="88" t="s">
        <v>5231</v>
      </c>
      <c r="C30" s="88" t="s">
        <v>5558</v>
      </c>
      <c r="D30" s="79">
        <v>1</v>
      </c>
      <c r="E30" s="89" t="s">
        <v>5559</v>
      </c>
      <c r="F30" s="78">
        <v>12.48</v>
      </c>
      <c r="G30" s="78"/>
      <c r="H30" s="78">
        <v>12.48</v>
      </c>
    </row>
    <row r="31" spans="1:8" x14ac:dyDescent="0.25">
      <c r="A31" s="79">
        <v>83694</v>
      </c>
      <c r="B31" s="88" t="s">
        <v>5231</v>
      </c>
      <c r="C31" s="88" t="s">
        <v>5244</v>
      </c>
      <c r="D31" s="79">
        <v>1</v>
      </c>
      <c r="E31" s="89" t="s">
        <v>5245</v>
      </c>
      <c r="F31" s="78">
        <v>13.2</v>
      </c>
      <c r="G31" s="78"/>
      <c r="H31" s="78">
        <v>13.2</v>
      </c>
    </row>
    <row r="32" spans="1:8" x14ac:dyDescent="0.25">
      <c r="A32" s="79">
        <v>83629</v>
      </c>
      <c r="B32" s="88" t="s">
        <v>5231</v>
      </c>
      <c r="C32" s="88" t="s">
        <v>5234</v>
      </c>
      <c r="D32" s="79">
        <v>1</v>
      </c>
      <c r="E32" s="89" t="s">
        <v>5235</v>
      </c>
      <c r="F32" s="78">
        <v>14.76</v>
      </c>
      <c r="G32" s="78"/>
      <c r="H32" s="78">
        <v>14.76</v>
      </c>
    </row>
    <row r="33" spans="1:8" x14ac:dyDescent="0.25">
      <c r="A33" s="79">
        <v>85075</v>
      </c>
      <c r="B33" s="88" t="s">
        <v>5231</v>
      </c>
      <c r="C33" s="88" t="s">
        <v>5554</v>
      </c>
      <c r="D33" s="79">
        <v>24</v>
      </c>
      <c r="E33" s="89" t="s">
        <v>5555</v>
      </c>
      <c r="F33" s="78">
        <v>6.99</v>
      </c>
      <c r="G33" s="78">
        <v>0.11</v>
      </c>
      <c r="H33" s="78">
        <v>6.88</v>
      </c>
    </row>
    <row r="34" spans="1:8" x14ac:dyDescent="0.25">
      <c r="A34" s="79">
        <v>83626</v>
      </c>
      <c r="B34" s="88" t="s">
        <v>5231</v>
      </c>
      <c r="C34" s="88" t="s">
        <v>5232</v>
      </c>
      <c r="D34" s="79">
        <v>24</v>
      </c>
      <c r="E34" s="89" t="s">
        <v>5233</v>
      </c>
      <c r="F34" s="78">
        <v>13.44</v>
      </c>
      <c r="G34" s="78"/>
      <c r="H34" s="78">
        <v>13.44</v>
      </c>
    </row>
    <row r="35" spans="1:8" x14ac:dyDescent="0.25">
      <c r="A35" s="79">
        <v>85076</v>
      </c>
      <c r="B35" s="88" t="s">
        <v>5231</v>
      </c>
      <c r="C35" s="88" t="s">
        <v>5556</v>
      </c>
      <c r="D35" s="79">
        <v>28</v>
      </c>
      <c r="E35" s="89" t="s">
        <v>5557</v>
      </c>
      <c r="F35" s="78">
        <v>15.4</v>
      </c>
      <c r="G35" s="78"/>
      <c r="H35" s="78">
        <v>15.4</v>
      </c>
    </row>
    <row r="36" spans="1:8" x14ac:dyDescent="0.25">
      <c r="A36" s="79">
        <v>83630</v>
      </c>
      <c r="B36" s="88" t="s">
        <v>5231</v>
      </c>
      <c r="C36" s="88" t="s">
        <v>5236</v>
      </c>
      <c r="D36" s="79">
        <v>1</v>
      </c>
      <c r="E36" s="89" t="s">
        <v>5237</v>
      </c>
      <c r="F36" s="78">
        <v>11.7</v>
      </c>
      <c r="G36" s="78"/>
      <c r="H36" s="78">
        <v>11.7</v>
      </c>
    </row>
    <row r="37" spans="1:8" x14ac:dyDescent="0.25">
      <c r="A37" s="79">
        <v>70171</v>
      </c>
      <c r="B37" s="88" t="s">
        <v>4415</v>
      </c>
      <c r="C37" s="88" t="s">
        <v>4439</v>
      </c>
      <c r="D37" s="79">
        <v>1</v>
      </c>
      <c r="E37" s="89">
        <v>813694025774</v>
      </c>
      <c r="F37" s="78">
        <v>20</v>
      </c>
      <c r="G37" s="78"/>
      <c r="H37" s="78">
        <v>20</v>
      </c>
    </row>
    <row r="38" spans="1:8" x14ac:dyDescent="0.25">
      <c r="A38" s="79">
        <v>70170</v>
      </c>
      <c r="B38" s="88" t="s">
        <v>4415</v>
      </c>
      <c r="C38" s="88" t="s">
        <v>4438</v>
      </c>
      <c r="D38" s="79">
        <v>1</v>
      </c>
      <c r="E38" s="89">
        <v>813694025811</v>
      </c>
      <c r="F38" s="78">
        <v>20</v>
      </c>
      <c r="G38" s="78"/>
      <c r="H38" s="78">
        <v>20</v>
      </c>
    </row>
    <row r="39" spans="1:8" x14ac:dyDescent="0.25">
      <c r="A39" s="79">
        <v>70103</v>
      </c>
      <c r="B39" s="88" t="s">
        <v>4415</v>
      </c>
      <c r="C39" s="88" t="s">
        <v>4430</v>
      </c>
      <c r="D39" s="79">
        <v>1</v>
      </c>
      <c r="E39" s="89">
        <v>813694024449</v>
      </c>
      <c r="F39" s="78">
        <v>20</v>
      </c>
      <c r="G39" s="78"/>
      <c r="H39" s="78">
        <v>20</v>
      </c>
    </row>
    <row r="40" spans="1:8" x14ac:dyDescent="0.25">
      <c r="A40" s="79">
        <v>70081</v>
      </c>
      <c r="B40" s="88" t="s">
        <v>4415</v>
      </c>
      <c r="C40" s="88" t="s">
        <v>4422</v>
      </c>
      <c r="D40" s="79">
        <v>1</v>
      </c>
      <c r="E40" s="89">
        <v>852311004013</v>
      </c>
      <c r="F40" s="78">
        <v>20</v>
      </c>
      <c r="G40" s="78"/>
      <c r="H40" s="78">
        <v>20</v>
      </c>
    </row>
    <row r="41" spans="1:8" x14ac:dyDescent="0.25">
      <c r="A41" s="79">
        <v>70084</v>
      </c>
      <c r="B41" s="88" t="s">
        <v>4415</v>
      </c>
      <c r="C41" s="88" t="s">
        <v>4425</v>
      </c>
      <c r="D41" s="79">
        <v>1</v>
      </c>
      <c r="E41" s="89">
        <v>852311004020</v>
      </c>
      <c r="F41" s="78">
        <v>20</v>
      </c>
      <c r="G41" s="78"/>
      <c r="H41" s="78">
        <v>20</v>
      </c>
    </row>
    <row r="42" spans="1:8" x14ac:dyDescent="0.25">
      <c r="A42" s="79">
        <v>70059</v>
      </c>
      <c r="B42" s="88" t="s">
        <v>4415</v>
      </c>
      <c r="C42" s="88" t="s">
        <v>4416</v>
      </c>
      <c r="D42" s="79">
        <v>1</v>
      </c>
      <c r="E42" s="89">
        <v>813694025620</v>
      </c>
      <c r="F42" s="78">
        <v>20</v>
      </c>
      <c r="G42" s="78"/>
      <c r="H42" s="78">
        <v>20</v>
      </c>
    </row>
    <row r="43" spans="1:8" x14ac:dyDescent="0.25">
      <c r="A43" s="79">
        <v>70083</v>
      </c>
      <c r="B43" s="88" t="s">
        <v>4415</v>
      </c>
      <c r="C43" s="88" t="s">
        <v>4424</v>
      </c>
      <c r="D43" s="79">
        <v>1</v>
      </c>
      <c r="E43" s="89">
        <v>852311004037</v>
      </c>
      <c r="F43" s="78">
        <v>20</v>
      </c>
      <c r="G43" s="78"/>
      <c r="H43" s="78">
        <v>20</v>
      </c>
    </row>
    <row r="44" spans="1:8" x14ac:dyDescent="0.25">
      <c r="A44" s="79">
        <v>71006</v>
      </c>
      <c r="B44" s="88" t="s">
        <v>4415</v>
      </c>
      <c r="C44" s="88" t="s">
        <v>4561</v>
      </c>
      <c r="D44" s="79">
        <v>1</v>
      </c>
      <c r="E44" s="89">
        <v>813694023428</v>
      </c>
      <c r="F44" s="78">
        <v>20</v>
      </c>
      <c r="G44" s="78"/>
      <c r="H44" s="78">
        <v>20</v>
      </c>
    </row>
    <row r="45" spans="1:8" x14ac:dyDescent="0.25">
      <c r="A45" s="79">
        <v>70129</v>
      </c>
      <c r="B45" s="88" t="s">
        <v>4415</v>
      </c>
      <c r="C45" s="88" t="s">
        <v>4437</v>
      </c>
      <c r="D45" s="79">
        <v>1</v>
      </c>
      <c r="E45" s="89">
        <v>813694025057</v>
      </c>
      <c r="F45" s="78">
        <v>20</v>
      </c>
      <c r="G45" s="78"/>
      <c r="H45" s="78">
        <v>20</v>
      </c>
    </row>
    <row r="46" spans="1:8" x14ac:dyDescent="0.25">
      <c r="A46" s="79">
        <v>70082</v>
      </c>
      <c r="B46" s="88" t="s">
        <v>4415</v>
      </c>
      <c r="C46" s="88" t="s">
        <v>4423</v>
      </c>
      <c r="D46" s="79">
        <v>1</v>
      </c>
      <c r="E46" s="89">
        <v>852311004006</v>
      </c>
      <c r="F46" s="78">
        <v>20</v>
      </c>
      <c r="G46" s="78"/>
      <c r="H46" s="78">
        <v>20</v>
      </c>
    </row>
    <row r="47" spans="1:8" x14ac:dyDescent="0.25">
      <c r="A47" s="79">
        <v>70087</v>
      </c>
      <c r="B47" s="88" t="s">
        <v>4415</v>
      </c>
      <c r="C47" s="88" t="s">
        <v>4426</v>
      </c>
      <c r="D47" s="79">
        <v>1</v>
      </c>
      <c r="E47" s="89">
        <v>852311004273</v>
      </c>
      <c r="F47" s="78">
        <v>20</v>
      </c>
      <c r="G47" s="78"/>
      <c r="H47" s="78">
        <v>20</v>
      </c>
    </row>
    <row r="48" spans="1:8" x14ac:dyDescent="0.25">
      <c r="A48" s="79">
        <v>71007</v>
      </c>
      <c r="B48" s="88" t="s">
        <v>4415</v>
      </c>
      <c r="C48" s="88" t="s">
        <v>4562</v>
      </c>
      <c r="D48" s="79">
        <v>1</v>
      </c>
      <c r="E48" s="89">
        <v>813694026337</v>
      </c>
      <c r="F48" s="78">
        <v>20</v>
      </c>
      <c r="G48" s="78"/>
      <c r="H48" s="78">
        <v>20</v>
      </c>
    </row>
    <row r="49" spans="1:8" x14ac:dyDescent="0.25">
      <c r="A49" s="79">
        <v>71001</v>
      </c>
      <c r="B49" s="88" t="s">
        <v>4415</v>
      </c>
      <c r="C49" s="88" t="s">
        <v>4560</v>
      </c>
      <c r="D49" s="79">
        <v>1</v>
      </c>
      <c r="E49" s="89">
        <v>813694023466</v>
      </c>
      <c r="F49" s="78">
        <v>20</v>
      </c>
      <c r="G49" s="78"/>
      <c r="H49" s="78">
        <v>20</v>
      </c>
    </row>
    <row r="50" spans="1:8" x14ac:dyDescent="0.25">
      <c r="A50" s="79">
        <v>70060</v>
      </c>
      <c r="B50" s="88" t="s">
        <v>4415</v>
      </c>
      <c r="C50" s="88" t="s">
        <v>4417</v>
      </c>
      <c r="D50" s="79">
        <v>1</v>
      </c>
      <c r="E50" s="89">
        <v>813694023640</v>
      </c>
      <c r="F50" s="78">
        <v>20</v>
      </c>
      <c r="G50" s="78"/>
      <c r="H50" s="78">
        <v>20</v>
      </c>
    </row>
    <row r="51" spans="1:8" x14ac:dyDescent="0.25">
      <c r="A51" s="79">
        <v>70061</v>
      </c>
      <c r="B51" s="88" t="s">
        <v>4415</v>
      </c>
      <c r="C51" s="88" t="s">
        <v>4418</v>
      </c>
      <c r="D51" s="79">
        <v>1</v>
      </c>
      <c r="E51" s="89">
        <v>813694025743</v>
      </c>
      <c r="F51" s="78">
        <v>20</v>
      </c>
      <c r="G51" s="78"/>
      <c r="H51" s="78">
        <v>20</v>
      </c>
    </row>
    <row r="52" spans="1:8" x14ac:dyDescent="0.25">
      <c r="A52" s="79">
        <v>70101</v>
      </c>
      <c r="B52" s="88" t="s">
        <v>4415</v>
      </c>
      <c r="C52" s="88" t="s">
        <v>4429</v>
      </c>
      <c r="D52" s="79">
        <v>1</v>
      </c>
      <c r="E52" s="89">
        <v>813694025569</v>
      </c>
      <c r="F52" s="78">
        <v>20</v>
      </c>
      <c r="G52" s="78"/>
      <c r="H52" s="78">
        <v>20</v>
      </c>
    </row>
    <row r="53" spans="1:8" x14ac:dyDescent="0.25">
      <c r="A53" s="79">
        <v>70078</v>
      </c>
      <c r="B53" s="88" t="s">
        <v>4415</v>
      </c>
      <c r="C53" s="88" t="s">
        <v>4419</v>
      </c>
      <c r="D53" s="79">
        <v>1</v>
      </c>
      <c r="E53" s="89">
        <v>813694023510</v>
      </c>
      <c r="F53" s="78">
        <v>18.899999999999999</v>
      </c>
      <c r="G53" s="78"/>
      <c r="H53" s="78">
        <v>18.899999999999999</v>
      </c>
    </row>
    <row r="54" spans="1:8" x14ac:dyDescent="0.25">
      <c r="A54" s="79">
        <v>70113</v>
      </c>
      <c r="B54" s="88" t="s">
        <v>4415</v>
      </c>
      <c r="C54" s="88" t="s">
        <v>4432</v>
      </c>
      <c r="D54" s="79">
        <v>1</v>
      </c>
      <c r="E54" s="89">
        <v>813694025644</v>
      </c>
      <c r="F54" s="78">
        <v>18.899999999999999</v>
      </c>
      <c r="G54" s="78"/>
      <c r="H54" s="78">
        <v>18.899999999999999</v>
      </c>
    </row>
    <row r="55" spans="1:8" x14ac:dyDescent="0.25">
      <c r="A55" s="79">
        <v>70176</v>
      </c>
      <c r="B55" s="88" t="s">
        <v>4415</v>
      </c>
      <c r="C55" s="88" t="s">
        <v>4442</v>
      </c>
      <c r="D55" s="79">
        <v>6</v>
      </c>
      <c r="E55" s="89">
        <v>813694025965</v>
      </c>
      <c r="F55" s="78">
        <v>15</v>
      </c>
      <c r="G55" s="78"/>
      <c r="H55" s="78">
        <v>15</v>
      </c>
    </row>
    <row r="56" spans="1:8" x14ac:dyDescent="0.25">
      <c r="A56" s="79">
        <v>70177</v>
      </c>
      <c r="B56" s="88" t="s">
        <v>4415</v>
      </c>
      <c r="C56" s="88" t="s">
        <v>4443</v>
      </c>
      <c r="D56" s="79">
        <v>6</v>
      </c>
      <c r="E56" s="89">
        <v>813694025873</v>
      </c>
      <c r="F56" s="78">
        <v>15</v>
      </c>
      <c r="G56" s="78"/>
      <c r="H56" s="78">
        <v>15</v>
      </c>
    </row>
    <row r="57" spans="1:8" x14ac:dyDescent="0.25">
      <c r="A57" s="79">
        <v>70179</v>
      </c>
      <c r="B57" s="88" t="s">
        <v>4415</v>
      </c>
      <c r="C57" s="88" t="s">
        <v>4445</v>
      </c>
      <c r="D57" s="79">
        <v>6</v>
      </c>
      <c r="E57" s="89">
        <v>813694025996</v>
      </c>
      <c r="F57" s="78">
        <v>15</v>
      </c>
      <c r="G57" s="78"/>
      <c r="H57" s="78">
        <v>15</v>
      </c>
    </row>
    <row r="58" spans="1:8" x14ac:dyDescent="0.25">
      <c r="A58" s="79">
        <v>70180</v>
      </c>
      <c r="B58" s="88" t="s">
        <v>4415</v>
      </c>
      <c r="C58" s="88" t="s">
        <v>4446</v>
      </c>
      <c r="D58" s="79">
        <v>6</v>
      </c>
      <c r="E58" s="89">
        <v>813694026313</v>
      </c>
      <c r="F58" s="78">
        <v>15</v>
      </c>
      <c r="G58" s="78"/>
      <c r="H58" s="78">
        <v>15</v>
      </c>
    </row>
    <row r="59" spans="1:8" x14ac:dyDescent="0.25">
      <c r="A59" s="79">
        <v>70174</v>
      </c>
      <c r="B59" s="88" t="s">
        <v>4415</v>
      </c>
      <c r="C59" s="88" t="s">
        <v>4440</v>
      </c>
      <c r="D59" s="79">
        <v>6</v>
      </c>
      <c r="E59" s="89">
        <v>813694026115</v>
      </c>
      <c r="F59" s="78">
        <v>15</v>
      </c>
      <c r="G59" s="78"/>
      <c r="H59" s="78">
        <v>15</v>
      </c>
    </row>
    <row r="60" spans="1:8" x14ac:dyDescent="0.25">
      <c r="A60" s="79">
        <v>70178</v>
      </c>
      <c r="B60" s="88" t="s">
        <v>4415</v>
      </c>
      <c r="C60" s="88" t="s">
        <v>4444</v>
      </c>
      <c r="D60" s="79">
        <v>6</v>
      </c>
      <c r="E60" s="89">
        <v>813694025934</v>
      </c>
      <c r="F60" s="78">
        <v>15</v>
      </c>
      <c r="G60" s="78"/>
      <c r="H60" s="78">
        <v>15</v>
      </c>
    </row>
    <row r="61" spans="1:8" x14ac:dyDescent="0.25">
      <c r="A61" s="79">
        <v>70175</v>
      </c>
      <c r="B61" s="88" t="s">
        <v>4415</v>
      </c>
      <c r="C61" s="88" t="s">
        <v>4441</v>
      </c>
      <c r="D61" s="79">
        <v>6</v>
      </c>
      <c r="E61" s="89">
        <v>813694025903</v>
      </c>
      <c r="F61" s="78">
        <v>15</v>
      </c>
      <c r="G61" s="78"/>
      <c r="H61" s="78">
        <v>15</v>
      </c>
    </row>
    <row r="62" spans="1:8" x14ac:dyDescent="0.25">
      <c r="A62" s="79">
        <v>70108</v>
      </c>
      <c r="B62" s="88" t="s">
        <v>4415</v>
      </c>
      <c r="C62" s="88" t="s">
        <v>4431</v>
      </c>
      <c r="D62" s="79">
        <v>1</v>
      </c>
      <c r="E62" s="89">
        <v>813694024128</v>
      </c>
      <c r="F62" s="78">
        <v>20</v>
      </c>
      <c r="G62" s="78"/>
      <c r="H62" s="78">
        <v>20</v>
      </c>
    </row>
    <row r="63" spans="1:8" x14ac:dyDescent="0.25">
      <c r="A63" s="79">
        <v>83566</v>
      </c>
      <c r="B63" s="88" t="s">
        <v>5208</v>
      </c>
      <c r="C63" s="88" t="s">
        <v>5211</v>
      </c>
      <c r="D63" s="79">
        <v>1</v>
      </c>
      <c r="E63" s="89">
        <v>637910117070</v>
      </c>
      <c r="F63" s="78">
        <v>18</v>
      </c>
      <c r="G63" s="78"/>
      <c r="H63" s="78">
        <v>18</v>
      </c>
    </row>
    <row r="64" spans="1:8" x14ac:dyDescent="0.25">
      <c r="A64" s="79">
        <v>83565</v>
      </c>
      <c r="B64" s="88" t="s">
        <v>5208</v>
      </c>
      <c r="C64" s="88" t="s">
        <v>5210</v>
      </c>
      <c r="D64" s="79">
        <v>1</v>
      </c>
      <c r="E64" s="89">
        <v>637910000013</v>
      </c>
      <c r="F64" s="78">
        <v>18</v>
      </c>
      <c r="G64" s="78"/>
      <c r="H64" s="78">
        <v>18</v>
      </c>
    </row>
    <row r="65" spans="1:8" x14ac:dyDescent="0.25">
      <c r="A65" s="79">
        <v>83560</v>
      </c>
      <c r="B65" s="88" t="s">
        <v>5208</v>
      </c>
      <c r="C65" s="88" t="s">
        <v>5209</v>
      </c>
      <c r="D65" s="79">
        <v>1</v>
      </c>
      <c r="E65" s="89">
        <v>637910729006</v>
      </c>
      <c r="F65" s="78">
        <v>18</v>
      </c>
      <c r="G65" s="78"/>
      <c r="H65" s="78">
        <v>18</v>
      </c>
    </row>
    <row r="66" spans="1:8" x14ac:dyDescent="0.25">
      <c r="A66" s="79">
        <v>83567</v>
      </c>
      <c r="B66" s="88" t="s">
        <v>5208</v>
      </c>
      <c r="C66" s="88" t="s">
        <v>5212</v>
      </c>
      <c r="D66" s="79">
        <v>1</v>
      </c>
      <c r="E66" s="89">
        <v>637910229575</v>
      </c>
      <c r="F66" s="78">
        <v>18</v>
      </c>
      <c r="G66" s="78"/>
      <c r="H66" s="78">
        <v>18</v>
      </c>
    </row>
    <row r="67" spans="1:8" x14ac:dyDescent="0.25">
      <c r="A67" s="79">
        <v>84124</v>
      </c>
      <c r="B67" s="88" t="s">
        <v>5371</v>
      </c>
      <c r="C67" s="88" t="s">
        <v>5384</v>
      </c>
      <c r="D67" s="79">
        <v>1</v>
      </c>
      <c r="E67" s="89" t="s">
        <v>5385</v>
      </c>
      <c r="F67" s="78">
        <v>13.56</v>
      </c>
      <c r="G67" s="78"/>
      <c r="H67" s="78">
        <v>13.56</v>
      </c>
    </row>
    <row r="68" spans="1:8" x14ac:dyDescent="0.25">
      <c r="A68" s="79">
        <v>84127</v>
      </c>
      <c r="B68" s="88" t="s">
        <v>5371</v>
      </c>
      <c r="C68" s="88" t="s">
        <v>5390</v>
      </c>
      <c r="D68" s="79">
        <v>1</v>
      </c>
      <c r="E68" s="89" t="s">
        <v>5391</v>
      </c>
      <c r="F68" s="78">
        <v>13.56</v>
      </c>
      <c r="G68" s="78"/>
      <c r="H68" s="78">
        <v>13.56</v>
      </c>
    </row>
    <row r="69" spans="1:8" x14ac:dyDescent="0.25">
      <c r="A69" s="79">
        <v>84122</v>
      </c>
      <c r="B69" s="88" t="s">
        <v>5371</v>
      </c>
      <c r="C69" s="88" t="s">
        <v>5380</v>
      </c>
      <c r="D69" s="79">
        <v>1</v>
      </c>
      <c r="E69" s="89" t="s">
        <v>5381</v>
      </c>
      <c r="F69" s="78">
        <v>13.56</v>
      </c>
      <c r="G69" s="78"/>
      <c r="H69" s="78">
        <v>13.56</v>
      </c>
    </row>
    <row r="70" spans="1:8" x14ac:dyDescent="0.25">
      <c r="A70" s="79">
        <v>84123</v>
      </c>
      <c r="B70" s="88" t="s">
        <v>5371</v>
      </c>
      <c r="C70" s="88" t="s">
        <v>5382</v>
      </c>
      <c r="D70" s="79">
        <v>1</v>
      </c>
      <c r="E70" s="89" t="s">
        <v>5383</v>
      </c>
      <c r="F70" s="78">
        <v>13.56</v>
      </c>
      <c r="G70" s="78"/>
      <c r="H70" s="78">
        <v>13.56</v>
      </c>
    </row>
    <row r="71" spans="1:8" x14ac:dyDescent="0.25">
      <c r="A71" s="79">
        <v>84125</v>
      </c>
      <c r="B71" s="88" t="s">
        <v>5371</v>
      </c>
      <c r="C71" s="88" t="s">
        <v>5386</v>
      </c>
      <c r="D71" s="79">
        <v>1</v>
      </c>
      <c r="E71" s="89" t="s">
        <v>5387</v>
      </c>
      <c r="F71" s="78">
        <v>13.56</v>
      </c>
      <c r="G71" s="78"/>
      <c r="H71" s="78">
        <v>13.56</v>
      </c>
    </row>
    <row r="72" spans="1:8" x14ac:dyDescent="0.25">
      <c r="A72" s="79">
        <v>84126</v>
      </c>
      <c r="B72" s="88" t="s">
        <v>5371</v>
      </c>
      <c r="C72" s="88" t="s">
        <v>5388</v>
      </c>
      <c r="D72" s="79">
        <v>1</v>
      </c>
      <c r="E72" s="89" t="s">
        <v>5389</v>
      </c>
      <c r="F72" s="78">
        <v>13.56</v>
      </c>
      <c r="G72" s="78"/>
      <c r="H72" s="78">
        <v>13.56</v>
      </c>
    </row>
    <row r="73" spans="1:8" x14ac:dyDescent="0.25">
      <c r="A73" s="79">
        <v>84117</v>
      </c>
      <c r="B73" s="88" t="s">
        <v>5371</v>
      </c>
      <c r="C73" s="88" t="s">
        <v>5376</v>
      </c>
      <c r="D73" s="79">
        <v>4</v>
      </c>
      <c r="E73" s="89" t="s">
        <v>5377</v>
      </c>
      <c r="F73" s="78">
        <v>25.44</v>
      </c>
      <c r="G73" s="78"/>
      <c r="H73" s="78">
        <v>25.44</v>
      </c>
    </row>
    <row r="74" spans="1:8" x14ac:dyDescent="0.25">
      <c r="A74" s="79">
        <v>84115</v>
      </c>
      <c r="B74" s="88" t="s">
        <v>5371</v>
      </c>
      <c r="C74" s="88" t="s">
        <v>5374</v>
      </c>
      <c r="D74" s="79">
        <v>4</v>
      </c>
      <c r="E74" s="89" t="s">
        <v>5375</v>
      </c>
      <c r="F74" s="78">
        <v>25.44</v>
      </c>
      <c r="G74" s="78"/>
      <c r="H74" s="78">
        <v>25.44</v>
      </c>
    </row>
    <row r="75" spans="1:8" x14ac:dyDescent="0.25">
      <c r="A75" s="79">
        <v>84111</v>
      </c>
      <c r="B75" s="88" t="s">
        <v>5371</v>
      </c>
      <c r="C75" s="88" t="s">
        <v>5372</v>
      </c>
      <c r="D75" s="79">
        <v>1</v>
      </c>
      <c r="E75" s="89" t="s">
        <v>5373</v>
      </c>
      <c r="F75" s="78">
        <v>25.44</v>
      </c>
      <c r="G75" s="78"/>
      <c r="H75" s="78">
        <v>25.44</v>
      </c>
    </row>
    <row r="76" spans="1:8" x14ac:dyDescent="0.25">
      <c r="A76" s="79">
        <v>84121</v>
      </c>
      <c r="B76" s="88" t="s">
        <v>5371</v>
      </c>
      <c r="C76" s="88" t="s">
        <v>5378</v>
      </c>
      <c r="D76" s="79">
        <v>4</v>
      </c>
      <c r="E76" s="89" t="s">
        <v>5379</v>
      </c>
      <c r="F76" s="78">
        <v>25.44</v>
      </c>
      <c r="G76" s="78"/>
      <c r="H76" s="78">
        <v>25.44</v>
      </c>
    </row>
    <row r="77" spans="1:8" x14ac:dyDescent="0.25">
      <c r="A77" s="79">
        <v>84095</v>
      </c>
      <c r="B77" s="88" t="s">
        <v>5366</v>
      </c>
      <c r="C77" s="88" t="s">
        <v>5369</v>
      </c>
      <c r="D77" s="79">
        <v>12</v>
      </c>
      <c r="E77" s="89" t="s">
        <v>5370</v>
      </c>
      <c r="F77" s="78">
        <v>16</v>
      </c>
      <c r="G77" s="78">
        <v>3.5</v>
      </c>
      <c r="H77" s="78">
        <v>12.5</v>
      </c>
    </row>
    <row r="78" spans="1:8" x14ac:dyDescent="0.25">
      <c r="A78" s="79">
        <v>84094</v>
      </c>
      <c r="B78" s="88" t="s">
        <v>5366</v>
      </c>
      <c r="C78" s="88" t="s">
        <v>5367</v>
      </c>
      <c r="D78" s="79">
        <v>1</v>
      </c>
      <c r="E78" s="89" t="s">
        <v>5368</v>
      </c>
      <c r="F78" s="78">
        <v>20</v>
      </c>
      <c r="G78" s="78">
        <v>3.44</v>
      </c>
      <c r="H78" s="78">
        <v>16.559999999999999</v>
      </c>
    </row>
    <row r="79" spans="1:8" x14ac:dyDescent="0.25">
      <c r="A79" s="79">
        <v>83468</v>
      </c>
      <c r="B79" s="88" t="s">
        <v>5192</v>
      </c>
      <c r="C79" s="88" t="s">
        <v>5196</v>
      </c>
      <c r="D79" s="79">
        <v>1</v>
      </c>
      <c r="E79" s="89">
        <v>883309643891</v>
      </c>
      <c r="F79" s="78">
        <v>19.25</v>
      </c>
      <c r="G79" s="78"/>
      <c r="H79" s="78">
        <v>19.25</v>
      </c>
    </row>
    <row r="80" spans="1:8" x14ac:dyDescent="0.25">
      <c r="A80" s="79">
        <v>83470</v>
      </c>
      <c r="B80" s="88" t="s">
        <v>5192</v>
      </c>
      <c r="C80" s="88" t="s">
        <v>5197</v>
      </c>
      <c r="D80" s="79">
        <v>1</v>
      </c>
      <c r="E80" s="89">
        <v>883309347850</v>
      </c>
      <c r="F80" s="78">
        <v>19.25</v>
      </c>
      <c r="G80" s="78"/>
      <c r="H80" s="78">
        <v>19.25</v>
      </c>
    </row>
    <row r="81" spans="1:8" x14ac:dyDescent="0.25">
      <c r="A81" s="79">
        <v>83465</v>
      </c>
      <c r="B81" s="88" t="s">
        <v>5192</v>
      </c>
      <c r="C81" s="88" t="s">
        <v>5193</v>
      </c>
      <c r="D81" s="79">
        <v>1</v>
      </c>
      <c r="E81" s="89">
        <v>883309213421</v>
      </c>
      <c r="F81" s="78">
        <v>19.25</v>
      </c>
      <c r="G81" s="78"/>
      <c r="H81" s="78">
        <v>19.25</v>
      </c>
    </row>
    <row r="82" spans="1:8" x14ac:dyDescent="0.25">
      <c r="A82" s="79">
        <v>83467</v>
      </c>
      <c r="B82" s="88" t="s">
        <v>5192</v>
      </c>
      <c r="C82" s="88" t="s">
        <v>5195</v>
      </c>
      <c r="D82" s="79">
        <v>1</v>
      </c>
      <c r="E82" s="89">
        <v>883309637180</v>
      </c>
      <c r="F82" s="78">
        <v>19.25</v>
      </c>
      <c r="G82" s="78"/>
      <c r="H82" s="78">
        <v>19.25</v>
      </c>
    </row>
    <row r="83" spans="1:8" x14ac:dyDescent="0.25">
      <c r="A83" s="79">
        <v>83466</v>
      </c>
      <c r="B83" s="88" t="s">
        <v>5192</v>
      </c>
      <c r="C83" s="88" t="s">
        <v>5194</v>
      </c>
      <c r="D83" s="79">
        <v>1</v>
      </c>
      <c r="E83" s="89">
        <v>883309217412</v>
      </c>
      <c r="F83" s="78">
        <v>19.25</v>
      </c>
      <c r="G83" s="78"/>
      <c r="H83" s="78">
        <v>19.25</v>
      </c>
    </row>
    <row r="84" spans="1:8" x14ac:dyDescent="0.25">
      <c r="A84" s="79">
        <v>83472</v>
      </c>
      <c r="B84" s="88" t="s">
        <v>5192</v>
      </c>
      <c r="C84" s="88" t="s">
        <v>5199</v>
      </c>
      <c r="D84" s="79">
        <v>4</v>
      </c>
      <c r="E84" s="89">
        <v>883309000373</v>
      </c>
      <c r="F84" s="78">
        <v>38.5</v>
      </c>
      <c r="G84" s="78"/>
      <c r="H84" s="78">
        <v>38.5</v>
      </c>
    </row>
    <row r="85" spans="1:8" x14ac:dyDescent="0.25">
      <c r="A85" s="79">
        <v>83471</v>
      </c>
      <c r="B85" s="88" t="s">
        <v>5192</v>
      </c>
      <c r="C85" s="88" t="s">
        <v>5198</v>
      </c>
      <c r="D85" s="79">
        <v>4</v>
      </c>
      <c r="E85" s="89">
        <v>883309000380</v>
      </c>
      <c r="F85" s="78">
        <v>38.5</v>
      </c>
      <c r="G85" s="78"/>
      <c r="H85" s="78">
        <v>38.5</v>
      </c>
    </row>
    <row r="86" spans="1:8" x14ac:dyDescent="0.25">
      <c r="A86" s="157">
        <v>85150</v>
      </c>
      <c r="B86" s="147" t="s">
        <v>4208</v>
      </c>
      <c r="C86" s="147" t="s">
        <v>5578</v>
      </c>
      <c r="D86" s="79">
        <v>6</v>
      </c>
      <c r="E86" s="147">
        <v>851253003160</v>
      </c>
      <c r="F86" s="147">
        <v>25</v>
      </c>
      <c r="G86" s="147"/>
      <c r="H86" s="147">
        <v>25</v>
      </c>
    </row>
    <row r="87" spans="1:8" x14ac:dyDescent="0.25">
      <c r="A87" s="157">
        <v>85151</v>
      </c>
      <c r="B87" s="147" t="s">
        <v>4208</v>
      </c>
      <c r="C87" s="147" t="s">
        <v>5579</v>
      </c>
      <c r="D87" s="79">
        <v>6</v>
      </c>
      <c r="E87" s="147">
        <v>851253003290</v>
      </c>
      <c r="F87" s="147">
        <v>25</v>
      </c>
      <c r="G87" s="147"/>
      <c r="H87" s="147">
        <v>25</v>
      </c>
    </row>
    <row r="88" spans="1:8" x14ac:dyDescent="0.25">
      <c r="A88" s="79">
        <v>42671</v>
      </c>
      <c r="B88" s="88" t="s">
        <v>4208</v>
      </c>
      <c r="C88" s="88" t="s">
        <v>4275</v>
      </c>
      <c r="D88" s="79">
        <v>1</v>
      </c>
      <c r="E88" s="89"/>
      <c r="F88" s="78">
        <v>81.39</v>
      </c>
      <c r="G88" s="78"/>
      <c r="H88" s="78">
        <v>81.39</v>
      </c>
    </row>
    <row r="89" spans="1:8" x14ac:dyDescent="0.25">
      <c r="A89" s="79">
        <v>31896</v>
      </c>
      <c r="B89" s="88" t="s">
        <v>4208</v>
      </c>
      <c r="C89" s="88" t="s">
        <v>4209</v>
      </c>
      <c r="D89" s="79">
        <v>1</v>
      </c>
      <c r="E89" s="89"/>
      <c r="F89" s="78">
        <v>81.39</v>
      </c>
      <c r="G89" s="78"/>
      <c r="H89" s="78">
        <v>81.39</v>
      </c>
    </row>
    <row r="90" spans="1:8" x14ac:dyDescent="0.25">
      <c r="A90" s="79">
        <v>31915</v>
      </c>
      <c r="B90" s="88" t="s">
        <v>4208</v>
      </c>
      <c r="C90" s="88" t="s">
        <v>4210</v>
      </c>
      <c r="D90" s="79">
        <v>1</v>
      </c>
      <c r="E90" s="89"/>
      <c r="F90" s="78">
        <v>81.39</v>
      </c>
      <c r="G90" s="78"/>
      <c r="H90" s="78">
        <v>81.39</v>
      </c>
    </row>
    <row r="91" spans="1:8" x14ac:dyDescent="0.25">
      <c r="A91" s="79">
        <v>83721</v>
      </c>
      <c r="B91" s="88" t="s">
        <v>4208</v>
      </c>
      <c r="C91" s="88" t="s">
        <v>5246</v>
      </c>
      <c r="D91" s="79">
        <v>1</v>
      </c>
      <c r="E91" s="89"/>
      <c r="F91" s="78">
        <v>81.39</v>
      </c>
      <c r="G91" s="78"/>
      <c r="H91" s="78">
        <v>81.39</v>
      </c>
    </row>
    <row r="92" spans="1:8" x14ac:dyDescent="0.25">
      <c r="A92" s="79">
        <v>31919</v>
      </c>
      <c r="B92" s="88" t="s">
        <v>4208</v>
      </c>
      <c r="C92" s="88" t="s">
        <v>4211</v>
      </c>
      <c r="D92" s="79">
        <v>1</v>
      </c>
      <c r="E92" s="89"/>
      <c r="F92" s="78">
        <v>81.39</v>
      </c>
      <c r="G92" s="78"/>
      <c r="H92" s="78">
        <v>81.39</v>
      </c>
    </row>
    <row r="93" spans="1:8" x14ac:dyDescent="0.25">
      <c r="A93" s="79">
        <v>71760</v>
      </c>
      <c r="B93" s="88" t="s">
        <v>4566</v>
      </c>
      <c r="C93" s="88" t="s">
        <v>4567</v>
      </c>
      <c r="D93" s="79">
        <v>1</v>
      </c>
      <c r="E93" s="89">
        <v>810019263231</v>
      </c>
      <c r="F93" s="78">
        <v>28.56</v>
      </c>
      <c r="G93" s="78"/>
      <c r="H93" s="78">
        <v>28.56</v>
      </c>
    </row>
    <row r="94" spans="1:8" x14ac:dyDescent="0.25">
      <c r="A94" s="79">
        <v>71761</v>
      </c>
      <c r="B94" s="88" t="s">
        <v>4566</v>
      </c>
      <c r="C94" s="88" t="s">
        <v>4568</v>
      </c>
      <c r="D94" s="79">
        <v>1</v>
      </c>
      <c r="E94" s="89">
        <v>810019263224</v>
      </c>
      <c r="F94" s="78">
        <v>28.56</v>
      </c>
      <c r="G94" s="78"/>
      <c r="H94" s="78">
        <v>28.56</v>
      </c>
    </row>
    <row r="95" spans="1:8" x14ac:dyDescent="0.25">
      <c r="A95" s="79">
        <v>71762</v>
      </c>
      <c r="B95" s="88" t="s">
        <v>4566</v>
      </c>
      <c r="C95" s="88" t="s">
        <v>4569</v>
      </c>
      <c r="D95" s="79">
        <v>1</v>
      </c>
      <c r="E95" s="89">
        <v>810119703330</v>
      </c>
      <c r="F95" s="78">
        <v>28.56</v>
      </c>
      <c r="G95" s="78"/>
      <c r="H95" s="78">
        <v>28.56</v>
      </c>
    </row>
    <row r="96" spans="1:8" x14ac:dyDescent="0.25">
      <c r="A96" s="79">
        <v>71767</v>
      </c>
      <c r="B96" s="88" t="s">
        <v>4566</v>
      </c>
      <c r="C96" s="88" t="s">
        <v>4573</v>
      </c>
      <c r="D96" s="79">
        <v>1</v>
      </c>
      <c r="E96" s="89">
        <v>810119703361</v>
      </c>
      <c r="F96" s="78">
        <v>30.24</v>
      </c>
      <c r="G96" s="78"/>
      <c r="H96" s="78">
        <v>30.24</v>
      </c>
    </row>
    <row r="97" spans="1:8" x14ac:dyDescent="0.25">
      <c r="A97" s="79">
        <v>71765</v>
      </c>
      <c r="B97" s="88" t="s">
        <v>4566</v>
      </c>
      <c r="C97" s="88" t="s">
        <v>4572</v>
      </c>
      <c r="D97" s="79">
        <v>1</v>
      </c>
      <c r="E97" s="89">
        <v>810119703347</v>
      </c>
      <c r="F97" s="78">
        <v>30.24</v>
      </c>
      <c r="G97" s="78"/>
      <c r="H97" s="78">
        <v>30.24</v>
      </c>
    </row>
    <row r="98" spans="1:8" x14ac:dyDescent="0.25">
      <c r="A98" s="79">
        <v>71764</v>
      </c>
      <c r="B98" s="88" t="s">
        <v>4566</v>
      </c>
      <c r="C98" s="88" t="s">
        <v>4571</v>
      </c>
      <c r="D98" s="79">
        <v>1</v>
      </c>
      <c r="E98" s="89">
        <v>810019268243</v>
      </c>
      <c r="F98" s="78">
        <v>30.24</v>
      </c>
      <c r="G98" s="78"/>
      <c r="H98" s="78">
        <v>30.24</v>
      </c>
    </row>
    <row r="99" spans="1:8" x14ac:dyDescent="0.25">
      <c r="A99" s="79">
        <v>71763</v>
      </c>
      <c r="B99" s="88" t="s">
        <v>4566</v>
      </c>
      <c r="C99" s="88" t="s">
        <v>4570</v>
      </c>
      <c r="D99" s="79">
        <v>1</v>
      </c>
      <c r="E99" s="89">
        <v>810019268229</v>
      </c>
      <c r="F99" s="78">
        <v>30.24</v>
      </c>
      <c r="G99" s="78"/>
      <c r="H99" s="78">
        <v>30.24</v>
      </c>
    </row>
    <row r="100" spans="1:8" x14ac:dyDescent="0.25">
      <c r="A100" s="79">
        <v>10943</v>
      </c>
      <c r="B100" s="88" t="s">
        <v>4140</v>
      </c>
      <c r="C100" s="88" t="s">
        <v>4143</v>
      </c>
      <c r="D100" s="79">
        <v>1</v>
      </c>
      <c r="E100" s="89">
        <v>850010141749</v>
      </c>
      <c r="F100" s="78">
        <v>22.8</v>
      </c>
      <c r="G100" s="78"/>
      <c r="H100" s="78">
        <v>22.8</v>
      </c>
    </row>
    <row r="101" spans="1:8" x14ac:dyDescent="0.25">
      <c r="A101" s="79">
        <v>10941</v>
      </c>
      <c r="B101" s="88" t="s">
        <v>4140</v>
      </c>
      <c r="C101" s="88" t="s">
        <v>4142</v>
      </c>
      <c r="D101" s="79">
        <v>1</v>
      </c>
      <c r="E101" s="89">
        <v>850010141176</v>
      </c>
      <c r="F101" s="78">
        <v>22.8</v>
      </c>
      <c r="G101" s="78"/>
      <c r="H101" s="78">
        <v>22.8</v>
      </c>
    </row>
    <row r="102" spans="1:8" x14ac:dyDescent="0.25">
      <c r="A102" s="79">
        <v>10940</v>
      </c>
      <c r="B102" s="88" t="s">
        <v>4140</v>
      </c>
      <c r="C102" s="88" t="s">
        <v>4141</v>
      </c>
      <c r="D102" s="79">
        <v>1</v>
      </c>
      <c r="E102" s="89">
        <v>853451003003</v>
      </c>
      <c r="F102" s="78">
        <v>22.8</v>
      </c>
      <c r="G102" s="78"/>
      <c r="H102" s="78">
        <v>22.8</v>
      </c>
    </row>
    <row r="103" spans="1:8" x14ac:dyDescent="0.25">
      <c r="A103" s="79">
        <v>37999</v>
      </c>
      <c r="B103" s="88" t="s">
        <v>4215</v>
      </c>
      <c r="C103" s="88" t="s">
        <v>4218</v>
      </c>
      <c r="D103" s="79">
        <v>1</v>
      </c>
      <c r="E103" s="89">
        <v>860245002302</v>
      </c>
      <c r="F103" s="78">
        <v>29</v>
      </c>
      <c r="G103" s="78"/>
      <c r="H103" s="78">
        <v>29</v>
      </c>
    </row>
    <row r="104" spans="1:8" x14ac:dyDescent="0.25">
      <c r="A104" s="79">
        <v>38000</v>
      </c>
      <c r="B104" s="88" t="s">
        <v>4215</v>
      </c>
      <c r="C104" s="88" t="s">
        <v>4219</v>
      </c>
      <c r="D104" s="79">
        <v>1</v>
      </c>
      <c r="E104" s="89">
        <v>860245002395</v>
      </c>
      <c r="F104" s="78">
        <v>29</v>
      </c>
      <c r="G104" s="78"/>
      <c r="H104" s="78">
        <v>29</v>
      </c>
    </row>
    <row r="105" spans="1:8" x14ac:dyDescent="0.25">
      <c r="A105" s="79">
        <v>37997</v>
      </c>
      <c r="B105" s="88" t="s">
        <v>4215</v>
      </c>
      <c r="C105" s="88" t="s">
        <v>4216</v>
      </c>
      <c r="D105" s="79">
        <v>1</v>
      </c>
      <c r="E105" s="89">
        <v>860245002319</v>
      </c>
      <c r="F105" s="78">
        <v>29</v>
      </c>
      <c r="G105" s="78"/>
      <c r="H105" s="78">
        <v>29</v>
      </c>
    </row>
    <row r="106" spans="1:8" x14ac:dyDescent="0.25">
      <c r="A106" s="79">
        <v>37998</v>
      </c>
      <c r="B106" s="88" t="s">
        <v>4215</v>
      </c>
      <c r="C106" s="88" t="s">
        <v>4217</v>
      </c>
      <c r="D106" s="79">
        <v>1</v>
      </c>
      <c r="E106" s="89">
        <v>860245002326</v>
      </c>
      <c r="F106" s="78">
        <v>29</v>
      </c>
      <c r="G106" s="78"/>
      <c r="H106" s="78">
        <v>29</v>
      </c>
    </row>
    <row r="107" spans="1:8" x14ac:dyDescent="0.25">
      <c r="A107" s="79">
        <v>38001</v>
      </c>
      <c r="B107" s="88" t="s">
        <v>4215</v>
      </c>
      <c r="C107" s="88" t="s">
        <v>4220</v>
      </c>
      <c r="D107" s="79">
        <v>1</v>
      </c>
      <c r="E107" s="89">
        <v>860245002388</v>
      </c>
      <c r="F107" s="78">
        <v>29</v>
      </c>
      <c r="G107" s="78"/>
      <c r="H107" s="78">
        <v>29</v>
      </c>
    </row>
    <row r="108" spans="1:8" x14ac:dyDescent="0.25">
      <c r="A108" s="79">
        <v>74090</v>
      </c>
      <c r="B108" s="88" t="s">
        <v>4634</v>
      </c>
      <c r="C108" s="88" t="s">
        <v>4639</v>
      </c>
      <c r="D108" s="79">
        <v>1</v>
      </c>
      <c r="E108" s="89">
        <v>760712040014</v>
      </c>
      <c r="F108" s="78">
        <v>17.28</v>
      </c>
      <c r="G108" s="78"/>
      <c r="H108" s="78">
        <v>17.28</v>
      </c>
    </row>
    <row r="109" spans="1:8" x14ac:dyDescent="0.25">
      <c r="A109" s="79">
        <v>74089</v>
      </c>
      <c r="B109" s="88" t="s">
        <v>4634</v>
      </c>
      <c r="C109" s="88" t="s">
        <v>4638</v>
      </c>
      <c r="D109" s="79">
        <v>1</v>
      </c>
      <c r="E109" s="89">
        <v>760712080010</v>
      </c>
      <c r="F109" s="78">
        <v>17.28</v>
      </c>
      <c r="G109" s="78"/>
      <c r="H109" s="78">
        <v>17.28</v>
      </c>
    </row>
    <row r="110" spans="1:8" x14ac:dyDescent="0.25">
      <c r="A110" s="79">
        <v>74086</v>
      </c>
      <c r="B110" s="88" t="s">
        <v>4634</v>
      </c>
      <c r="C110" s="88" t="s">
        <v>4635</v>
      </c>
      <c r="D110" s="79">
        <v>1</v>
      </c>
      <c r="E110" s="89">
        <v>760712560017</v>
      </c>
      <c r="F110" s="78">
        <v>17.28</v>
      </c>
      <c r="G110" s="78"/>
      <c r="H110" s="78">
        <v>17.28</v>
      </c>
    </row>
    <row r="111" spans="1:8" x14ac:dyDescent="0.25">
      <c r="A111" s="79">
        <v>74091</v>
      </c>
      <c r="B111" s="88" t="s">
        <v>4634</v>
      </c>
      <c r="C111" s="88" t="s">
        <v>4640</v>
      </c>
      <c r="D111" s="79">
        <v>1</v>
      </c>
      <c r="E111" s="89">
        <v>760712060012</v>
      </c>
      <c r="F111" s="78">
        <v>17.28</v>
      </c>
      <c r="G111" s="78"/>
      <c r="H111" s="78">
        <v>17.28</v>
      </c>
    </row>
    <row r="112" spans="1:8" x14ac:dyDescent="0.25">
      <c r="A112" s="79">
        <v>74088</v>
      </c>
      <c r="B112" s="88" t="s">
        <v>4634</v>
      </c>
      <c r="C112" s="88" t="s">
        <v>4637</v>
      </c>
      <c r="D112" s="79">
        <v>1</v>
      </c>
      <c r="E112" s="89">
        <v>760712090019</v>
      </c>
      <c r="F112" s="78">
        <v>17.28</v>
      </c>
      <c r="G112" s="78"/>
      <c r="H112" s="78">
        <v>17.28</v>
      </c>
    </row>
    <row r="113" spans="1:8" x14ac:dyDescent="0.25">
      <c r="A113" s="79">
        <v>74087</v>
      </c>
      <c r="B113" s="88" t="s">
        <v>4634</v>
      </c>
      <c r="C113" s="88" t="s">
        <v>4636</v>
      </c>
      <c r="D113" s="79">
        <v>1</v>
      </c>
      <c r="E113" s="89">
        <v>760712709034</v>
      </c>
      <c r="F113" s="78">
        <v>17.28</v>
      </c>
      <c r="G113" s="78"/>
      <c r="H113" s="78">
        <v>17.28</v>
      </c>
    </row>
    <row r="114" spans="1:8" x14ac:dyDescent="0.25">
      <c r="A114" s="79">
        <v>74105</v>
      </c>
      <c r="B114" s="88" t="s">
        <v>4634</v>
      </c>
      <c r="C114" s="88" t="s">
        <v>4642</v>
      </c>
      <c r="D114" s="79">
        <v>4</v>
      </c>
      <c r="E114" s="89">
        <v>760712160101</v>
      </c>
      <c r="F114" s="78">
        <v>32.4</v>
      </c>
      <c r="G114" s="78"/>
      <c r="H114" s="78">
        <v>32.4</v>
      </c>
    </row>
    <row r="115" spans="1:8" x14ac:dyDescent="0.25">
      <c r="A115" s="79">
        <v>74106</v>
      </c>
      <c r="B115" s="88" t="s">
        <v>4634</v>
      </c>
      <c r="C115" s="88" t="s">
        <v>4643</v>
      </c>
      <c r="D115" s="79">
        <v>4</v>
      </c>
      <c r="E115" s="89">
        <v>760712010109</v>
      </c>
      <c r="F115" s="78">
        <v>32.4</v>
      </c>
      <c r="G115" s="78"/>
      <c r="H115" s="78">
        <v>32.4</v>
      </c>
    </row>
    <row r="116" spans="1:8" x14ac:dyDescent="0.25">
      <c r="A116" s="79">
        <v>74092</v>
      </c>
      <c r="B116" s="88" t="s">
        <v>4634</v>
      </c>
      <c r="C116" s="88" t="s">
        <v>4641</v>
      </c>
      <c r="D116" s="79">
        <v>4</v>
      </c>
      <c r="E116" s="89">
        <v>760712709041</v>
      </c>
      <c r="F116" s="78">
        <v>32.4</v>
      </c>
      <c r="G116" s="78"/>
      <c r="H116" s="78">
        <v>32.4</v>
      </c>
    </row>
    <row r="117" spans="1:8" x14ac:dyDescent="0.25">
      <c r="A117" s="79">
        <v>60291</v>
      </c>
      <c r="B117" s="88" t="s">
        <v>4341</v>
      </c>
      <c r="C117" s="88" t="s">
        <v>4361</v>
      </c>
      <c r="D117" s="79">
        <v>1</v>
      </c>
      <c r="E117" s="89">
        <v>857161008778</v>
      </c>
      <c r="F117" s="78">
        <v>26.8</v>
      </c>
      <c r="G117" s="78"/>
      <c r="H117" s="78">
        <v>26.8</v>
      </c>
    </row>
    <row r="118" spans="1:8" x14ac:dyDescent="0.25">
      <c r="A118" s="79">
        <v>60160</v>
      </c>
      <c r="B118" s="88" t="s">
        <v>4341</v>
      </c>
      <c r="C118" s="88" t="s">
        <v>4344</v>
      </c>
      <c r="D118" s="79">
        <v>1</v>
      </c>
      <c r="E118" s="89">
        <v>851107003001</v>
      </c>
      <c r="F118" s="78">
        <v>26.8</v>
      </c>
      <c r="G118" s="78"/>
      <c r="H118" s="78">
        <v>26.8</v>
      </c>
    </row>
    <row r="119" spans="1:8" x14ac:dyDescent="0.25">
      <c r="A119" s="79">
        <v>60141</v>
      </c>
      <c r="B119" s="88" t="s">
        <v>4341</v>
      </c>
      <c r="C119" s="88" t="s">
        <v>4343</v>
      </c>
      <c r="D119" s="79">
        <v>1</v>
      </c>
      <c r="E119" s="89">
        <v>857161008693</v>
      </c>
      <c r="F119" s="78">
        <v>26.8</v>
      </c>
      <c r="G119" s="78"/>
      <c r="H119" s="78">
        <v>26.8</v>
      </c>
    </row>
    <row r="120" spans="1:8" x14ac:dyDescent="0.25">
      <c r="A120" s="79">
        <v>60162</v>
      </c>
      <c r="B120" s="88" t="s">
        <v>4341</v>
      </c>
      <c r="C120" s="88" t="s">
        <v>4345</v>
      </c>
      <c r="D120" s="79">
        <v>1</v>
      </c>
      <c r="E120" s="89">
        <v>851107003049</v>
      </c>
      <c r="F120" s="78">
        <v>26.8</v>
      </c>
      <c r="G120" s="78"/>
      <c r="H120" s="78">
        <v>26.8</v>
      </c>
    </row>
    <row r="121" spans="1:8" x14ac:dyDescent="0.25">
      <c r="A121" s="79">
        <v>60190</v>
      </c>
      <c r="B121" s="88" t="s">
        <v>4341</v>
      </c>
      <c r="C121" s="88" t="s">
        <v>4353</v>
      </c>
      <c r="D121" s="79">
        <v>1</v>
      </c>
      <c r="E121" s="89">
        <v>851107003629</v>
      </c>
      <c r="F121" s="78">
        <v>26.8</v>
      </c>
      <c r="G121" s="78"/>
      <c r="H121" s="78">
        <v>26.8</v>
      </c>
    </row>
    <row r="122" spans="1:8" x14ac:dyDescent="0.25">
      <c r="A122" s="79">
        <v>60207</v>
      </c>
      <c r="B122" s="88" t="s">
        <v>4341</v>
      </c>
      <c r="C122" s="88" t="s">
        <v>4356</v>
      </c>
      <c r="D122" s="79">
        <v>1</v>
      </c>
      <c r="E122" s="89">
        <v>857161008761</v>
      </c>
      <c r="F122" s="78">
        <v>26.8</v>
      </c>
      <c r="G122" s="78"/>
      <c r="H122" s="78">
        <v>26.8</v>
      </c>
    </row>
    <row r="123" spans="1:8" x14ac:dyDescent="0.25">
      <c r="A123" s="79">
        <v>60282</v>
      </c>
      <c r="B123" s="88" t="s">
        <v>4341</v>
      </c>
      <c r="C123" s="88" t="s">
        <v>4358</v>
      </c>
      <c r="D123" s="79">
        <v>1</v>
      </c>
      <c r="E123" s="89">
        <v>857161008464</v>
      </c>
      <c r="F123" s="78">
        <v>26.8</v>
      </c>
      <c r="G123" s="78"/>
      <c r="H123" s="78">
        <v>26.8</v>
      </c>
    </row>
    <row r="124" spans="1:8" x14ac:dyDescent="0.25">
      <c r="A124" s="79">
        <v>60163</v>
      </c>
      <c r="B124" s="88" t="s">
        <v>4341</v>
      </c>
      <c r="C124" s="88" t="s">
        <v>4346</v>
      </c>
      <c r="D124" s="79">
        <v>1</v>
      </c>
      <c r="E124" s="89">
        <v>851107003070</v>
      </c>
      <c r="F124" s="78">
        <v>26.8</v>
      </c>
      <c r="G124" s="78"/>
      <c r="H124" s="78">
        <v>26.8</v>
      </c>
    </row>
    <row r="125" spans="1:8" x14ac:dyDescent="0.25">
      <c r="A125" s="79">
        <v>60293</v>
      </c>
      <c r="B125" s="88" t="s">
        <v>4341</v>
      </c>
      <c r="C125" s="88" t="s">
        <v>4363</v>
      </c>
      <c r="D125" s="79">
        <v>1</v>
      </c>
      <c r="E125" s="89">
        <v>857161008921</v>
      </c>
      <c r="F125" s="78">
        <v>26.8</v>
      </c>
      <c r="G125" s="78"/>
      <c r="H125" s="78">
        <v>26.8</v>
      </c>
    </row>
    <row r="126" spans="1:8" x14ac:dyDescent="0.25">
      <c r="A126" s="79">
        <v>60196</v>
      </c>
      <c r="B126" s="88" t="s">
        <v>4341</v>
      </c>
      <c r="C126" s="88" t="s">
        <v>4355</v>
      </c>
      <c r="D126" s="79">
        <v>1</v>
      </c>
      <c r="E126" s="89">
        <v>851107003155</v>
      </c>
      <c r="F126" s="78">
        <v>26.8</v>
      </c>
      <c r="G126" s="78"/>
      <c r="H126" s="78">
        <v>26.8</v>
      </c>
    </row>
    <row r="127" spans="1:8" x14ac:dyDescent="0.25">
      <c r="A127" s="79">
        <v>60292</v>
      </c>
      <c r="B127" s="88" t="s">
        <v>4341</v>
      </c>
      <c r="C127" s="88" t="s">
        <v>4362</v>
      </c>
      <c r="D127" s="79">
        <v>1</v>
      </c>
      <c r="E127" s="89">
        <v>857161008914</v>
      </c>
      <c r="F127" s="78">
        <v>26.8</v>
      </c>
      <c r="G127" s="78"/>
      <c r="H127" s="78">
        <v>26.8</v>
      </c>
    </row>
    <row r="128" spans="1:8" x14ac:dyDescent="0.25">
      <c r="A128" s="79">
        <v>60166</v>
      </c>
      <c r="B128" s="88" t="s">
        <v>4341</v>
      </c>
      <c r="C128" s="88" t="s">
        <v>4347</v>
      </c>
      <c r="D128" s="79">
        <v>1</v>
      </c>
      <c r="E128" s="89">
        <v>851107003032</v>
      </c>
      <c r="F128" s="78">
        <v>26.8</v>
      </c>
      <c r="G128" s="78"/>
      <c r="H128" s="78">
        <v>26.8</v>
      </c>
    </row>
    <row r="129" spans="1:8" x14ac:dyDescent="0.25">
      <c r="A129" s="79">
        <v>60281</v>
      </c>
      <c r="B129" s="88" t="s">
        <v>4341</v>
      </c>
      <c r="C129" s="88" t="s">
        <v>4357</v>
      </c>
      <c r="D129" s="79">
        <v>1</v>
      </c>
      <c r="E129" s="89">
        <v>857161008457</v>
      </c>
      <c r="F129" s="78">
        <v>26.8</v>
      </c>
      <c r="G129" s="78"/>
      <c r="H129" s="78">
        <v>26.8</v>
      </c>
    </row>
    <row r="130" spans="1:8" x14ac:dyDescent="0.25">
      <c r="A130" s="79">
        <v>60192</v>
      </c>
      <c r="B130" s="88" t="s">
        <v>4341</v>
      </c>
      <c r="C130" s="88" t="s">
        <v>4354</v>
      </c>
      <c r="D130" s="79">
        <v>4</v>
      </c>
      <c r="E130" s="89">
        <v>851107003872</v>
      </c>
      <c r="F130" s="78">
        <v>46.55</v>
      </c>
      <c r="G130" s="78"/>
      <c r="H130" s="78">
        <v>46.55</v>
      </c>
    </row>
    <row r="131" spans="1:8" x14ac:dyDescent="0.25">
      <c r="A131" s="79">
        <v>60285</v>
      </c>
      <c r="B131" s="88" t="s">
        <v>4341</v>
      </c>
      <c r="C131" s="88" t="s">
        <v>4360</v>
      </c>
      <c r="D131" s="79">
        <v>4</v>
      </c>
      <c r="E131" s="89">
        <v>857161008587</v>
      </c>
      <c r="F131" s="78">
        <v>46.55</v>
      </c>
      <c r="G131" s="78"/>
      <c r="H131" s="78">
        <v>46.55</v>
      </c>
    </row>
    <row r="132" spans="1:8" x14ac:dyDescent="0.25">
      <c r="A132" s="79">
        <v>60140</v>
      </c>
      <c r="B132" s="88" t="s">
        <v>4341</v>
      </c>
      <c r="C132" s="88" t="s">
        <v>4342</v>
      </c>
      <c r="D132" s="79">
        <v>4</v>
      </c>
      <c r="E132" s="89">
        <v>857161008686</v>
      </c>
      <c r="F132" s="78">
        <v>46.55</v>
      </c>
      <c r="G132" s="78"/>
      <c r="H132" s="78">
        <v>46.55</v>
      </c>
    </row>
    <row r="133" spans="1:8" x14ac:dyDescent="0.25">
      <c r="A133" s="79">
        <v>60183</v>
      </c>
      <c r="B133" s="88" t="s">
        <v>4341</v>
      </c>
      <c r="C133" s="88" t="s">
        <v>4352</v>
      </c>
      <c r="D133" s="79">
        <v>4</v>
      </c>
      <c r="E133" s="89">
        <v>851107003896</v>
      </c>
      <c r="F133" s="78">
        <v>46.55</v>
      </c>
      <c r="G133" s="78"/>
      <c r="H133" s="78">
        <v>46.55</v>
      </c>
    </row>
    <row r="134" spans="1:8" x14ac:dyDescent="0.25">
      <c r="A134" s="79">
        <v>60284</v>
      </c>
      <c r="B134" s="88" t="s">
        <v>4341</v>
      </c>
      <c r="C134" s="88" t="s">
        <v>4359</v>
      </c>
      <c r="D134" s="79">
        <v>4</v>
      </c>
      <c r="E134" s="89">
        <v>857161008570</v>
      </c>
      <c r="F134" s="78">
        <v>46.55</v>
      </c>
      <c r="G134" s="78"/>
      <c r="H134" s="78">
        <v>46.55</v>
      </c>
    </row>
    <row r="135" spans="1:8" x14ac:dyDescent="0.25">
      <c r="A135" s="79">
        <v>60170</v>
      </c>
      <c r="B135" s="88" t="s">
        <v>4341</v>
      </c>
      <c r="C135" s="88" t="s">
        <v>4348</v>
      </c>
      <c r="D135" s="79">
        <v>1</v>
      </c>
      <c r="E135" s="89">
        <v>851107003179</v>
      </c>
      <c r="F135" s="78">
        <v>83</v>
      </c>
      <c r="G135" s="78"/>
      <c r="H135" s="78">
        <v>83</v>
      </c>
    </row>
    <row r="136" spans="1:8" x14ac:dyDescent="0.25">
      <c r="A136" s="79">
        <v>60172</v>
      </c>
      <c r="B136" s="88" t="s">
        <v>4341</v>
      </c>
      <c r="C136" s="88" t="s">
        <v>4349</v>
      </c>
      <c r="D136" s="79">
        <v>1</v>
      </c>
      <c r="E136" s="89">
        <v>851107003216</v>
      </c>
      <c r="F136" s="78">
        <v>83</v>
      </c>
      <c r="G136" s="78"/>
      <c r="H136" s="78">
        <v>83</v>
      </c>
    </row>
    <row r="137" spans="1:8" x14ac:dyDescent="0.25">
      <c r="A137" s="79">
        <v>60173</v>
      </c>
      <c r="B137" s="88" t="s">
        <v>4341</v>
      </c>
      <c r="C137" s="88" t="s">
        <v>4350</v>
      </c>
      <c r="D137" s="79">
        <v>1</v>
      </c>
      <c r="E137" s="89">
        <v>851107003162</v>
      </c>
      <c r="F137" s="78">
        <v>83</v>
      </c>
      <c r="G137" s="78"/>
      <c r="H137" s="78">
        <v>83</v>
      </c>
    </row>
    <row r="138" spans="1:8" x14ac:dyDescent="0.25">
      <c r="A138" s="79">
        <v>60176</v>
      </c>
      <c r="B138" s="88" t="s">
        <v>4341</v>
      </c>
      <c r="C138" s="88" t="s">
        <v>4351</v>
      </c>
      <c r="D138" s="79">
        <v>1</v>
      </c>
      <c r="E138" s="89">
        <v>851107003186</v>
      </c>
      <c r="F138" s="78">
        <v>83</v>
      </c>
      <c r="G138" s="78"/>
      <c r="H138" s="78">
        <v>83</v>
      </c>
    </row>
    <row r="139" spans="1:8" x14ac:dyDescent="0.25">
      <c r="A139" s="79">
        <v>77101</v>
      </c>
      <c r="B139" s="88" t="s">
        <v>4850</v>
      </c>
      <c r="C139" s="88" t="s">
        <v>4851</v>
      </c>
      <c r="D139" s="79">
        <v>1</v>
      </c>
      <c r="E139" s="89">
        <v>853883003848</v>
      </c>
      <c r="F139" s="78">
        <v>24.5</v>
      </c>
      <c r="G139" s="78">
        <v>3.5</v>
      </c>
      <c r="H139" s="78">
        <v>21</v>
      </c>
    </row>
    <row r="140" spans="1:8" x14ac:dyDescent="0.25">
      <c r="A140" s="79">
        <v>77103</v>
      </c>
      <c r="B140" s="88" t="s">
        <v>4850</v>
      </c>
      <c r="C140" s="88" t="s">
        <v>4853</v>
      </c>
      <c r="D140" s="79">
        <v>1</v>
      </c>
      <c r="E140" s="89">
        <v>853883003589</v>
      </c>
      <c r="F140" s="78">
        <v>24.5</v>
      </c>
      <c r="G140" s="78">
        <v>3.5</v>
      </c>
      <c r="H140" s="78">
        <v>21</v>
      </c>
    </row>
    <row r="141" spans="1:8" x14ac:dyDescent="0.25">
      <c r="A141" s="79">
        <v>77105</v>
      </c>
      <c r="B141" s="88" t="s">
        <v>4850</v>
      </c>
      <c r="C141" s="88" t="s">
        <v>4855</v>
      </c>
      <c r="D141" s="79">
        <v>1</v>
      </c>
      <c r="E141" s="89">
        <v>853883003008</v>
      </c>
      <c r="F141" s="78">
        <v>24.5</v>
      </c>
      <c r="G141" s="78">
        <v>3.5</v>
      </c>
      <c r="H141" s="78">
        <v>21</v>
      </c>
    </row>
    <row r="142" spans="1:8" x14ac:dyDescent="0.25">
      <c r="A142" s="79">
        <v>77102</v>
      </c>
      <c r="B142" s="88" t="s">
        <v>4850</v>
      </c>
      <c r="C142" s="88" t="s">
        <v>4852</v>
      </c>
      <c r="D142" s="79">
        <v>1</v>
      </c>
      <c r="E142" s="89">
        <v>853883003435</v>
      </c>
      <c r="F142" s="78">
        <v>24.5</v>
      </c>
      <c r="G142" s="78">
        <v>3.5</v>
      </c>
      <c r="H142" s="78">
        <v>21</v>
      </c>
    </row>
    <row r="143" spans="1:8" x14ac:dyDescent="0.25">
      <c r="A143" s="79">
        <v>77104</v>
      </c>
      <c r="B143" s="88" t="s">
        <v>4850</v>
      </c>
      <c r="C143" s="88" t="s">
        <v>4854</v>
      </c>
      <c r="D143" s="79">
        <v>1</v>
      </c>
      <c r="E143" s="89">
        <v>853883003022</v>
      </c>
      <c r="F143" s="78">
        <v>24.5</v>
      </c>
      <c r="G143" s="78">
        <v>3.5</v>
      </c>
      <c r="H143" s="78">
        <v>21</v>
      </c>
    </row>
    <row r="144" spans="1:8" x14ac:dyDescent="0.25">
      <c r="A144" s="79">
        <v>77125</v>
      </c>
      <c r="B144" s="88" t="s">
        <v>4850</v>
      </c>
      <c r="C144" s="88" t="s">
        <v>4857</v>
      </c>
      <c r="D144" s="79">
        <v>8</v>
      </c>
      <c r="E144" s="89">
        <v>850274007492</v>
      </c>
      <c r="F144" s="78">
        <v>23</v>
      </c>
      <c r="G144" s="78"/>
      <c r="H144" s="78">
        <v>23</v>
      </c>
    </row>
    <row r="145" spans="1:8" x14ac:dyDescent="0.25">
      <c r="A145" s="79">
        <v>77110</v>
      </c>
      <c r="B145" s="88" t="s">
        <v>4850</v>
      </c>
      <c r="C145" s="88" t="s">
        <v>4856</v>
      </c>
      <c r="D145" s="79">
        <v>1</v>
      </c>
      <c r="E145" s="89">
        <v>853883003114</v>
      </c>
      <c r="F145" s="78">
        <v>40</v>
      </c>
      <c r="G145" s="78">
        <v>1.6</v>
      </c>
      <c r="H145" s="78">
        <v>38.4</v>
      </c>
    </row>
    <row r="146" spans="1:8" x14ac:dyDescent="0.25">
      <c r="A146" s="79">
        <v>28784</v>
      </c>
      <c r="B146" s="88" t="s">
        <v>4200</v>
      </c>
      <c r="C146" s="88" t="s">
        <v>4201</v>
      </c>
      <c r="D146" s="79">
        <v>6</v>
      </c>
      <c r="E146" s="89">
        <v>850008230295</v>
      </c>
      <c r="F146" s="78">
        <v>93.6</v>
      </c>
      <c r="G146" s="78"/>
      <c r="H146" s="78">
        <v>93.6</v>
      </c>
    </row>
    <row r="147" spans="1:8" x14ac:dyDescent="0.25">
      <c r="A147" s="79">
        <v>41636</v>
      </c>
      <c r="B147" s="88" t="s">
        <v>4243</v>
      </c>
      <c r="C147" s="88" t="s">
        <v>4270</v>
      </c>
      <c r="D147" s="79">
        <v>6</v>
      </c>
      <c r="E147" s="89" t="s">
        <v>4271</v>
      </c>
      <c r="F147" s="78">
        <v>8.25</v>
      </c>
      <c r="G147" s="78"/>
      <c r="H147" s="78">
        <v>8.25</v>
      </c>
    </row>
    <row r="148" spans="1:8" x14ac:dyDescent="0.25">
      <c r="A148" s="79">
        <v>41635</v>
      </c>
      <c r="B148" s="88" t="s">
        <v>4243</v>
      </c>
      <c r="C148" s="88" t="s">
        <v>4268</v>
      </c>
      <c r="D148" s="79">
        <v>6</v>
      </c>
      <c r="E148" s="89" t="s">
        <v>4269</v>
      </c>
      <c r="F148" s="78">
        <v>8.25</v>
      </c>
      <c r="G148" s="78"/>
      <c r="H148" s="78">
        <v>8.25</v>
      </c>
    </row>
    <row r="149" spans="1:8" x14ac:dyDescent="0.25">
      <c r="A149" s="79">
        <v>41622</v>
      </c>
      <c r="B149" s="88" t="s">
        <v>4243</v>
      </c>
      <c r="C149" s="88" t="s">
        <v>4250</v>
      </c>
      <c r="D149" s="79">
        <v>1</v>
      </c>
      <c r="E149" s="89" t="s">
        <v>4251</v>
      </c>
      <c r="F149" s="78">
        <v>17.95</v>
      </c>
      <c r="G149" s="78">
        <v>0.45</v>
      </c>
      <c r="H149" s="78">
        <v>17.5</v>
      </c>
    </row>
    <row r="150" spans="1:8" x14ac:dyDescent="0.25">
      <c r="A150" s="79">
        <v>41623</v>
      </c>
      <c r="B150" s="88" t="s">
        <v>4243</v>
      </c>
      <c r="C150" s="88" t="s">
        <v>4252</v>
      </c>
      <c r="D150" s="79">
        <v>1</v>
      </c>
      <c r="E150" s="89" t="s">
        <v>4253</v>
      </c>
      <c r="F150" s="78">
        <v>17.95</v>
      </c>
      <c r="G150" s="78">
        <v>0.45</v>
      </c>
      <c r="H150" s="78">
        <v>17.5</v>
      </c>
    </row>
    <row r="151" spans="1:8" x14ac:dyDescent="0.25">
      <c r="A151" s="79">
        <v>41625</v>
      </c>
      <c r="B151" s="88" t="s">
        <v>4243</v>
      </c>
      <c r="C151" s="88" t="s">
        <v>4256</v>
      </c>
      <c r="D151" s="79">
        <v>1</v>
      </c>
      <c r="E151" s="89" t="s">
        <v>4257</v>
      </c>
      <c r="F151" s="78">
        <v>17.95</v>
      </c>
      <c r="G151" s="78">
        <v>0.45</v>
      </c>
      <c r="H151" s="78">
        <v>17.5</v>
      </c>
    </row>
    <row r="152" spans="1:8" x14ac:dyDescent="0.25">
      <c r="A152" s="79">
        <v>41617</v>
      </c>
      <c r="B152" s="88" t="s">
        <v>4243</v>
      </c>
      <c r="C152" s="88" t="s">
        <v>4244</v>
      </c>
      <c r="D152" s="79">
        <v>1</v>
      </c>
      <c r="E152" s="89" t="s">
        <v>4245</v>
      </c>
      <c r="F152" s="78">
        <v>17.95</v>
      </c>
      <c r="G152" s="78">
        <v>0.45</v>
      </c>
      <c r="H152" s="78">
        <v>17.5</v>
      </c>
    </row>
    <row r="153" spans="1:8" x14ac:dyDescent="0.25">
      <c r="A153" s="79">
        <v>41618</v>
      </c>
      <c r="B153" s="88" t="s">
        <v>4243</v>
      </c>
      <c r="C153" s="88" t="s">
        <v>4246</v>
      </c>
      <c r="D153" s="79">
        <v>1</v>
      </c>
      <c r="E153" s="89" t="s">
        <v>4247</v>
      </c>
      <c r="F153" s="78">
        <v>17.95</v>
      </c>
      <c r="G153" s="78">
        <v>0.45</v>
      </c>
      <c r="H153" s="78">
        <v>17.5</v>
      </c>
    </row>
    <row r="154" spans="1:8" x14ac:dyDescent="0.25">
      <c r="A154" s="79">
        <v>41619</v>
      </c>
      <c r="B154" s="88" t="s">
        <v>4243</v>
      </c>
      <c r="C154" s="88" t="s">
        <v>4248</v>
      </c>
      <c r="D154" s="79">
        <v>1</v>
      </c>
      <c r="E154" s="89" t="s">
        <v>4249</v>
      </c>
      <c r="F154" s="78">
        <v>17.95</v>
      </c>
      <c r="G154" s="78">
        <v>0.45</v>
      </c>
      <c r="H154" s="78">
        <v>17.5</v>
      </c>
    </row>
    <row r="155" spans="1:8" x14ac:dyDescent="0.25">
      <c r="A155" s="79">
        <v>41624</v>
      </c>
      <c r="B155" s="88" t="s">
        <v>4243</v>
      </c>
      <c r="C155" s="88" t="s">
        <v>4254</v>
      </c>
      <c r="D155" s="79">
        <v>1</v>
      </c>
      <c r="E155" s="89" t="s">
        <v>4255</v>
      </c>
      <c r="F155" s="78">
        <v>17.95</v>
      </c>
      <c r="G155" s="78">
        <v>0.45</v>
      </c>
      <c r="H155" s="78">
        <v>17.5</v>
      </c>
    </row>
    <row r="156" spans="1:8" x14ac:dyDescent="0.25">
      <c r="A156" s="79">
        <v>41626</v>
      </c>
      <c r="B156" s="88" t="s">
        <v>4243</v>
      </c>
      <c r="C156" s="88" t="s">
        <v>4258</v>
      </c>
      <c r="D156" s="79">
        <v>1</v>
      </c>
      <c r="E156" s="89" t="s">
        <v>4259</v>
      </c>
      <c r="F156" s="78">
        <v>17.95</v>
      </c>
      <c r="G156" s="78">
        <v>0.45</v>
      </c>
      <c r="H156" s="78">
        <v>17.5</v>
      </c>
    </row>
    <row r="157" spans="1:8" x14ac:dyDescent="0.25">
      <c r="A157" s="79">
        <v>41631</v>
      </c>
      <c r="B157" s="88" t="s">
        <v>4243</v>
      </c>
      <c r="C157" s="88" t="s">
        <v>4266</v>
      </c>
      <c r="D157" s="79">
        <v>1</v>
      </c>
      <c r="E157" s="89" t="s">
        <v>4267</v>
      </c>
      <c r="F157" s="78">
        <v>17.95</v>
      </c>
      <c r="G157" s="78">
        <v>0.45</v>
      </c>
      <c r="H157" s="78">
        <v>17.5</v>
      </c>
    </row>
    <row r="158" spans="1:8" x14ac:dyDescent="0.25">
      <c r="A158" s="79">
        <v>41627</v>
      </c>
      <c r="B158" s="88" t="s">
        <v>4243</v>
      </c>
      <c r="C158" s="88" t="s">
        <v>4260</v>
      </c>
      <c r="D158" s="79">
        <v>1</v>
      </c>
      <c r="E158" s="89" t="s">
        <v>4261</v>
      </c>
      <c r="F158" s="78">
        <v>17.95</v>
      </c>
      <c r="G158" s="78">
        <v>0.45</v>
      </c>
      <c r="H158" s="78">
        <v>17.5</v>
      </c>
    </row>
    <row r="159" spans="1:8" x14ac:dyDescent="0.25">
      <c r="A159" s="79">
        <v>41628</v>
      </c>
      <c r="B159" s="88" t="s">
        <v>4243</v>
      </c>
      <c r="C159" s="88" t="s">
        <v>4262</v>
      </c>
      <c r="D159" s="79">
        <v>1</v>
      </c>
      <c r="E159" s="89" t="s">
        <v>4263</v>
      </c>
      <c r="F159" s="78">
        <v>17.95</v>
      </c>
      <c r="G159" s="78">
        <v>0.45</v>
      </c>
      <c r="H159" s="78">
        <v>17.5</v>
      </c>
    </row>
    <row r="160" spans="1:8" x14ac:dyDescent="0.25">
      <c r="A160" s="79">
        <v>41629</v>
      </c>
      <c r="B160" s="88" t="s">
        <v>4243</v>
      </c>
      <c r="C160" s="88" t="s">
        <v>4264</v>
      </c>
      <c r="D160" s="79">
        <v>1</v>
      </c>
      <c r="E160" s="89" t="s">
        <v>4265</v>
      </c>
      <c r="F160" s="78">
        <v>17.95</v>
      </c>
      <c r="G160" s="78">
        <v>0.45</v>
      </c>
      <c r="H160" s="78">
        <v>17.5</v>
      </c>
    </row>
    <row r="161" spans="1:8" x14ac:dyDescent="0.25">
      <c r="A161" s="157">
        <v>89404</v>
      </c>
      <c r="B161" s="147" t="s">
        <v>4272</v>
      </c>
      <c r="C161" s="147" t="s">
        <v>5585</v>
      </c>
      <c r="D161" s="79">
        <v>6</v>
      </c>
      <c r="E161" s="147" t="s">
        <v>5586</v>
      </c>
      <c r="F161" s="147">
        <v>20</v>
      </c>
      <c r="G161" s="147">
        <v>1.32</v>
      </c>
      <c r="H161" s="147">
        <v>18.68</v>
      </c>
    </row>
    <row r="162" spans="1:8" x14ac:dyDescent="0.25">
      <c r="A162" s="157">
        <v>89403</v>
      </c>
      <c r="B162" s="147" t="s">
        <v>4272</v>
      </c>
      <c r="C162" s="147" t="s">
        <v>5583</v>
      </c>
      <c r="D162" s="79">
        <v>6</v>
      </c>
      <c r="E162" s="147" t="s">
        <v>5584</v>
      </c>
      <c r="F162" s="147">
        <v>20</v>
      </c>
      <c r="G162" s="147">
        <v>1.32</v>
      </c>
      <c r="H162" s="147">
        <v>18.68</v>
      </c>
    </row>
    <row r="163" spans="1:8" x14ac:dyDescent="0.25">
      <c r="A163" s="157">
        <v>89405</v>
      </c>
      <c r="B163" s="147" t="s">
        <v>4272</v>
      </c>
      <c r="C163" s="147" t="s">
        <v>5587</v>
      </c>
      <c r="D163" s="79">
        <v>6</v>
      </c>
      <c r="E163" s="147" t="s">
        <v>5588</v>
      </c>
      <c r="F163" s="147">
        <v>20</v>
      </c>
      <c r="G163" s="147">
        <v>1.32</v>
      </c>
      <c r="H163" s="147">
        <v>18.68</v>
      </c>
    </row>
    <row r="164" spans="1:8" x14ac:dyDescent="0.25">
      <c r="A164" s="79">
        <v>81780</v>
      </c>
      <c r="B164" s="88" t="s">
        <v>4272</v>
      </c>
      <c r="C164" s="88" t="s">
        <v>5124</v>
      </c>
      <c r="D164" s="79">
        <v>36</v>
      </c>
      <c r="E164" s="89" t="s">
        <v>5125</v>
      </c>
      <c r="F164" s="78">
        <v>11.55</v>
      </c>
      <c r="G164" s="78"/>
      <c r="H164" s="78">
        <v>11.55</v>
      </c>
    </row>
    <row r="165" spans="1:8" x14ac:dyDescent="0.25">
      <c r="A165" s="79">
        <v>83917</v>
      </c>
      <c r="B165" s="88" t="s">
        <v>4272</v>
      </c>
      <c r="C165" s="88" t="s">
        <v>5279</v>
      </c>
      <c r="D165" s="79">
        <v>6</v>
      </c>
      <c r="E165" s="89" t="s">
        <v>5280</v>
      </c>
      <c r="F165" s="78">
        <v>15</v>
      </c>
      <c r="G165" s="78">
        <v>2.5</v>
      </c>
      <c r="H165" s="78">
        <v>12.5</v>
      </c>
    </row>
    <row r="166" spans="1:8" x14ac:dyDescent="0.25">
      <c r="A166" s="79">
        <v>84067</v>
      </c>
      <c r="B166" s="88" t="s">
        <v>4272</v>
      </c>
      <c r="C166" s="88" t="s">
        <v>5358</v>
      </c>
      <c r="D166" s="79">
        <v>6</v>
      </c>
      <c r="E166" s="89" t="s">
        <v>5359</v>
      </c>
      <c r="F166" s="78">
        <v>16</v>
      </c>
      <c r="G166" s="78">
        <v>1</v>
      </c>
      <c r="H166" s="78">
        <v>15</v>
      </c>
    </row>
    <row r="167" spans="1:8" x14ac:dyDescent="0.25">
      <c r="A167" s="79">
        <v>84068</v>
      </c>
      <c r="B167" s="88" t="s">
        <v>4272</v>
      </c>
      <c r="C167" s="88" t="s">
        <v>5360</v>
      </c>
      <c r="D167" s="79">
        <v>6</v>
      </c>
      <c r="E167" s="89" t="s">
        <v>5361</v>
      </c>
      <c r="F167" s="78">
        <v>16</v>
      </c>
      <c r="G167" s="78">
        <v>1</v>
      </c>
      <c r="H167" s="78">
        <v>15</v>
      </c>
    </row>
    <row r="168" spans="1:8" x14ac:dyDescent="0.25">
      <c r="A168" s="79">
        <v>81765</v>
      </c>
      <c r="B168" s="88" t="s">
        <v>4272</v>
      </c>
      <c r="C168" s="88" t="s">
        <v>5106</v>
      </c>
      <c r="D168" s="79">
        <v>6</v>
      </c>
      <c r="E168" s="89" t="s">
        <v>5107</v>
      </c>
      <c r="F168" s="78">
        <v>16</v>
      </c>
      <c r="G168" s="78">
        <v>1</v>
      </c>
      <c r="H168" s="78">
        <v>15</v>
      </c>
    </row>
    <row r="169" spans="1:8" x14ac:dyDescent="0.25">
      <c r="A169" s="79">
        <v>61083</v>
      </c>
      <c r="B169" s="88" t="s">
        <v>4272</v>
      </c>
      <c r="C169" s="88" t="s">
        <v>4384</v>
      </c>
      <c r="D169" s="79">
        <v>8</v>
      </c>
      <c r="E169" s="89" t="s">
        <v>4385</v>
      </c>
      <c r="F169" s="78">
        <v>20</v>
      </c>
      <c r="G169" s="78">
        <v>4.43</v>
      </c>
      <c r="H169" s="78">
        <v>15.57</v>
      </c>
    </row>
    <row r="170" spans="1:8" x14ac:dyDescent="0.25">
      <c r="A170" s="79">
        <v>84066</v>
      </c>
      <c r="B170" s="88" t="s">
        <v>4272</v>
      </c>
      <c r="C170" s="88" t="s">
        <v>5356</v>
      </c>
      <c r="D170" s="79">
        <v>10</v>
      </c>
      <c r="E170" s="89" t="s">
        <v>5357</v>
      </c>
      <c r="F170" s="78">
        <v>16</v>
      </c>
      <c r="G170" s="78">
        <v>2.15</v>
      </c>
      <c r="H170" s="78">
        <v>13.85</v>
      </c>
    </row>
    <row r="171" spans="1:8" x14ac:dyDescent="0.25">
      <c r="A171" s="79">
        <v>84164</v>
      </c>
      <c r="B171" s="88" t="s">
        <v>4272</v>
      </c>
      <c r="C171" s="88" t="s">
        <v>5407</v>
      </c>
      <c r="D171" s="79">
        <v>10</v>
      </c>
      <c r="E171" s="89" t="s">
        <v>5408</v>
      </c>
      <c r="F171" s="78">
        <v>16</v>
      </c>
      <c r="G171" s="78">
        <v>2.15</v>
      </c>
      <c r="H171" s="78">
        <v>13.85</v>
      </c>
    </row>
    <row r="172" spans="1:8" x14ac:dyDescent="0.25">
      <c r="A172" s="79">
        <v>81760</v>
      </c>
      <c r="B172" s="88" t="s">
        <v>4272</v>
      </c>
      <c r="C172" s="88" t="s">
        <v>5102</v>
      </c>
      <c r="D172" s="79">
        <v>12</v>
      </c>
      <c r="E172" s="89" t="s">
        <v>5103</v>
      </c>
      <c r="F172" s="78">
        <v>16</v>
      </c>
      <c r="G172" s="78">
        <v>3.5</v>
      </c>
      <c r="H172" s="78">
        <v>12.5</v>
      </c>
    </row>
    <row r="173" spans="1:8" x14ac:dyDescent="0.25">
      <c r="A173" s="79">
        <v>84153</v>
      </c>
      <c r="B173" s="88" t="s">
        <v>4272</v>
      </c>
      <c r="C173" s="88" t="s">
        <v>5397</v>
      </c>
      <c r="D173" s="79">
        <v>12</v>
      </c>
      <c r="E173" s="89" t="s">
        <v>5398</v>
      </c>
      <c r="F173" s="78">
        <v>16</v>
      </c>
      <c r="G173" s="78">
        <v>3.5</v>
      </c>
      <c r="H173" s="78">
        <v>12.5</v>
      </c>
    </row>
    <row r="174" spans="1:8" x14ac:dyDescent="0.25">
      <c r="A174" s="79">
        <v>81789</v>
      </c>
      <c r="B174" s="88" t="s">
        <v>4272</v>
      </c>
      <c r="C174" s="88" t="s">
        <v>5126</v>
      </c>
      <c r="D174" s="79">
        <v>12</v>
      </c>
      <c r="E174" s="89" t="s">
        <v>5127</v>
      </c>
      <c r="F174" s="78">
        <v>16</v>
      </c>
      <c r="G174" s="78">
        <v>3.5</v>
      </c>
      <c r="H174" s="78">
        <v>12.5</v>
      </c>
    </row>
    <row r="175" spans="1:8" x14ac:dyDescent="0.25">
      <c r="A175" s="79">
        <v>84070</v>
      </c>
      <c r="B175" s="88" t="s">
        <v>4272</v>
      </c>
      <c r="C175" s="88" t="s">
        <v>5362</v>
      </c>
      <c r="D175" s="79">
        <v>24</v>
      </c>
      <c r="E175" s="89" t="s">
        <v>5363</v>
      </c>
      <c r="F175" s="78">
        <v>16</v>
      </c>
      <c r="G175" s="78">
        <v>4.9400000000000004</v>
      </c>
      <c r="H175" s="78">
        <v>11.06</v>
      </c>
    </row>
    <row r="176" spans="1:8" x14ac:dyDescent="0.25">
      <c r="A176" s="79">
        <v>83931</v>
      </c>
      <c r="B176" s="88" t="s">
        <v>4272</v>
      </c>
      <c r="C176" s="88" t="s">
        <v>5288</v>
      </c>
      <c r="D176" s="79">
        <v>1</v>
      </c>
      <c r="E176" s="89" t="s">
        <v>5289</v>
      </c>
      <c r="F176" s="78">
        <v>30</v>
      </c>
      <c r="G176" s="78">
        <v>6.6</v>
      </c>
      <c r="H176" s="78">
        <v>23.4</v>
      </c>
    </row>
    <row r="177" spans="1:8" x14ac:dyDescent="0.25">
      <c r="A177" s="79">
        <v>83930</v>
      </c>
      <c r="B177" s="88" t="s">
        <v>4272</v>
      </c>
      <c r="C177" s="88" t="s">
        <v>5286</v>
      </c>
      <c r="D177" s="79">
        <v>1</v>
      </c>
      <c r="E177" s="89" t="s">
        <v>5287</v>
      </c>
      <c r="F177" s="78">
        <v>30</v>
      </c>
      <c r="G177" s="78">
        <v>6.6</v>
      </c>
      <c r="H177" s="78">
        <v>23.4</v>
      </c>
    </row>
    <row r="178" spans="1:8" x14ac:dyDescent="0.25">
      <c r="A178" s="79">
        <v>83932</v>
      </c>
      <c r="B178" s="88" t="s">
        <v>4272</v>
      </c>
      <c r="C178" s="88" t="s">
        <v>5290</v>
      </c>
      <c r="D178" s="79">
        <v>1</v>
      </c>
      <c r="E178" s="89" t="s">
        <v>5291</v>
      </c>
      <c r="F178" s="78">
        <v>30</v>
      </c>
      <c r="G178" s="78">
        <v>6.6</v>
      </c>
      <c r="H178" s="78">
        <v>23.4</v>
      </c>
    </row>
    <row r="179" spans="1:8" x14ac:dyDescent="0.25">
      <c r="A179" s="79">
        <v>83933</v>
      </c>
      <c r="B179" s="88" t="s">
        <v>4272</v>
      </c>
      <c r="C179" s="88" t="s">
        <v>5292</v>
      </c>
      <c r="D179" s="79">
        <v>1</v>
      </c>
      <c r="E179" s="89" t="s">
        <v>5293</v>
      </c>
      <c r="F179" s="78">
        <v>30</v>
      </c>
      <c r="G179" s="78">
        <v>6.6</v>
      </c>
      <c r="H179" s="78">
        <v>23.4</v>
      </c>
    </row>
    <row r="180" spans="1:8" x14ac:dyDescent="0.25">
      <c r="A180" s="79">
        <v>83948</v>
      </c>
      <c r="B180" s="88" t="s">
        <v>4272</v>
      </c>
      <c r="C180" s="88" t="s">
        <v>5305</v>
      </c>
      <c r="D180" s="79">
        <v>1</v>
      </c>
      <c r="E180" s="89" t="s">
        <v>5306</v>
      </c>
      <c r="F180" s="78">
        <v>50</v>
      </c>
      <c r="G180" s="78">
        <v>15</v>
      </c>
      <c r="H180" s="78">
        <v>35</v>
      </c>
    </row>
    <row r="181" spans="1:8" x14ac:dyDescent="0.25">
      <c r="A181" s="79">
        <v>84172</v>
      </c>
      <c r="B181" s="88" t="s">
        <v>4272</v>
      </c>
      <c r="C181" s="88" t="s">
        <v>5419</v>
      </c>
      <c r="D181" s="79">
        <v>1</v>
      </c>
      <c r="E181" s="89" t="s">
        <v>5420</v>
      </c>
      <c r="F181" s="78">
        <v>20</v>
      </c>
      <c r="G181" s="78">
        <v>3.44</v>
      </c>
      <c r="H181" s="78">
        <v>16.559999999999999</v>
      </c>
    </row>
    <row r="182" spans="1:8" x14ac:dyDescent="0.25">
      <c r="A182" s="79">
        <v>42621</v>
      </c>
      <c r="B182" s="88" t="s">
        <v>4272</v>
      </c>
      <c r="C182" s="88" t="s">
        <v>4273</v>
      </c>
      <c r="D182" s="79">
        <v>1</v>
      </c>
      <c r="E182" s="89" t="s">
        <v>4274</v>
      </c>
      <c r="F182" s="78">
        <v>20</v>
      </c>
      <c r="G182" s="78">
        <v>3.44</v>
      </c>
      <c r="H182" s="78">
        <v>16.559999999999999</v>
      </c>
    </row>
    <row r="183" spans="1:8" x14ac:dyDescent="0.25">
      <c r="A183" s="79">
        <v>81766</v>
      </c>
      <c r="B183" s="88" t="s">
        <v>4272</v>
      </c>
      <c r="C183" s="88" t="s">
        <v>5108</v>
      </c>
      <c r="D183" s="79">
        <v>1</v>
      </c>
      <c r="E183" s="89" t="s">
        <v>5109</v>
      </c>
      <c r="F183" s="78">
        <v>20</v>
      </c>
      <c r="G183" s="78">
        <v>3.44</v>
      </c>
      <c r="H183" s="78">
        <v>16.559999999999999</v>
      </c>
    </row>
    <row r="184" spans="1:8" x14ac:dyDescent="0.25">
      <c r="A184" s="79">
        <v>81767</v>
      </c>
      <c r="B184" s="88" t="s">
        <v>4272</v>
      </c>
      <c r="C184" s="88" t="s">
        <v>5110</v>
      </c>
      <c r="D184" s="79">
        <v>1</v>
      </c>
      <c r="E184" s="89" t="s">
        <v>5111</v>
      </c>
      <c r="F184" s="78">
        <v>20</v>
      </c>
      <c r="G184" s="78">
        <v>3.44</v>
      </c>
      <c r="H184" s="78">
        <v>16.559999999999999</v>
      </c>
    </row>
    <row r="185" spans="1:8" x14ac:dyDescent="0.25">
      <c r="A185" s="79">
        <v>81757</v>
      </c>
      <c r="B185" s="88" t="s">
        <v>4272</v>
      </c>
      <c r="C185" s="88" t="s">
        <v>5100</v>
      </c>
      <c r="D185" s="79">
        <v>1</v>
      </c>
      <c r="E185" s="89" t="s">
        <v>5101</v>
      </c>
      <c r="F185" s="78">
        <v>20</v>
      </c>
      <c r="G185" s="78">
        <v>2.16</v>
      </c>
      <c r="H185" s="78">
        <v>17.84</v>
      </c>
    </row>
    <row r="186" spans="1:8" x14ac:dyDescent="0.25">
      <c r="A186" s="79">
        <v>81773</v>
      </c>
      <c r="B186" s="88" t="s">
        <v>4272</v>
      </c>
      <c r="C186" s="88" t="s">
        <v>5120</v>
      </c>
      <c r="D186" s="79">
        <v>1</v>
      </c>
      <c r="E186" s="89" t="s">
        <v>5121</v>
      </c>
      <c r="F186" s="78">
        <v>20</v>
      </c>
      <c r="G186" s="78">
        <v>2.16</v>
      </c>
      <c r="H186" s="78">
        <v>17.84</v>
      </c>
    </row>
    <row r="187" spans="1:8" x14ac:dyDescent="0.25">
      <c r="A187" s="79">
        <v>42801</v>
      </c>
      <c r="B187" s="88" t="s">
        <v>4272</v>
      </c>
      <c r="C187" s="88" t="s">
        <v>4278</v>
      </c>
      <c r="D187" s="79">
        <v>6</v>
      </c>
      <c r="E187" s="89" t="s">
        <v>4279</v>
      </c>
      <c r="F187" s="78">
        <v>24</v>
      </c>
      <c r="G187" s="78">
        <v>6.04</v>
      </c>
      <c r="H187" s="78">
        <v>17.96</v>
      </c>
    </row>
    <row r="188" spans="1:8" x14ac:dyDescent="0.25">
      <c r="A188" s="79">
        <v>42800</v>
      </c>
      <c r="B188" s="88" t="s">
        <v>4272</v>
      </c>
      <c r="C188" s="88" t="s">
        <v>4276</v>
      </c>
      <c r="D188" s="79">
        <v>6</v>
      </c>
      <c r="E188" s="89" t="s">
        <v>4277</v>
      </c>
      <c r="F188" s="78">
        <v>24</v>
      </c>
      <c r="G188" s="78">
        <v>6.04</v>
      </c>
      <c r="H188" s="78">
        <v>17.96</v>
      </c>
    </row>
    <row r="189" spans="1:8" x14ac:dyDescent="0.25">
      <c r="A189" s="79">
        <v>81768</v>
      </c>
      <c r="B189" s="88" t="s">
        <v>4272</v>
      </c>
      <c r="C189" s="88" t="s">
        <v>5112</v>
      </c>
      <c r="D189" s="79">
        <v>1</v>
      </c>
      <c r="E189" s="89" t="s">
        <v>5113</v>
      </c>
      <c r="F189" s="78">
        <v>20</v>
      </c>
      <c r="G189" s="78">
        <v>8.08</v>
      </c>
      <c r="H189" s="78">
        <v>11.92</v>
      </c>
    </row>
    <row r="190" spans="1:8" x14ac:dyDescent="0.25">
      <c r="A190" s="79">
        <v>81770</v>
      </c>
      <c r="B190" s="88" t="s">
        <v>4272</v>
      </c>
      <c r="C190" s="88" t="s">
        <v>5114</v>
      </c>
      <c r="D190" s="79">
        <v>1</v>
      </c>
      <c r="E190" s="89" t="s">
        <v>5115</v>
      </c>
      <c r="F190" s="78">
        <v>20</v>
      </c>
      <c r="G190" s="78">
        <v>8.08</v>
      </c>
      <c r="H190" s="78">
        <v>11.92</v>
      </c>
    </row>
    <row r="191" spans="1:8" x14ac:dyDescent="0.25">
      <c r="A191" s="79">
        <v>81771</v>
      </c>
      <c r="B191" s="88" t="s">
        <v>4272</v>
      </c>
      <c r="C191" s="88" t="s">
        <v>5116</v>
      </c>
      <c r="D191" s="79">
        <v>1</v>
      </c>
      <c r="E191" s="89" t="s">
        <v>5117</v>
      </c>
      <c r="F191" s="78">
        <v>20</v>
      </c>
      <c r="G191" s="78">
        <v>8.08</v>
      </c>
      <c r="H191" s="78">
        <v>11.92</v>
      </c>
    </row>
    <row r="192" spans="1:8" x14ac:dyDescent="0.25">
      <c r="A192" s="79">
        <v>81764</v>
      </c>
      <c r="B192" s="88" t="s">
        <v>4272</v>
      </c>
      <c r="C192" s="88" t="s">
        <v>5104</v>
      </c>
      <c r="D192" s="79">
        <v>1</v>
      </c>
      <c r="E192" s="89" t="s">
        <v>5105</v>
      </c>
      <c r="F192" s="78">
        <v>20</v>
      </c>
      <c r="G192" s="78">
        <v>8.08</v>
      </c>
      <c r="H192" s="78">
        <v>11.92</v>
      </c>
    </row>
    <row r="193" spans="1:8" x14ac:dyDescent="0.25">
      <c r="A193" s="79">
        <v>81772</v>
      </c>
      <c r="B193" s="88" t="s">
        <v>4272</v>
      </c>
      <c r="C193" s="88" t="s">
        <v>5118</v>
      </c>
      <c r="D193" s="79">
        <v>1</v>
      </c>
      <c r="E193" s="89" t="s">
        <v>5119</v>
      </c>
      <c r="F193" s="78">
        <v>20</v>
      </c>
      <c r="G193" s="78">
        <v>8.08</v>
      </c>
      <c r="H193" s="78">
        <v>11.92</v>
      </c>
    </row>
    <row r="194" spans="1:8" x14ac:dyDescent="0.25">
      <c r="A194" s="79">
        <v>84697</v>
      </c>
      <c r="B194" s="88" t="s">
        <v>5095</v>
      </c>
      <c r="C194" s="88" t="s">
        <v>5508</v>
      </c>
      <c r="D194" s="79">
        <v>8</v>
      </c>
      <c r="E194" s="89">
        <v>636711603522</v>
      </c>
      <c r="F194" s="78">
        <v>11.31</v>
      </c>
      <c r="G194" s="78">
        <v>0.9</v>
      </c>
      <c r="H194" s="78">
        <v>10.41</v>
      </c>
    </row>
    <row r="195" spans="1:8" x14ac:dyDescent="0.25">
      <c r="A195" s="79">
        <v>84690</v>
      </c>
      <c r="B195" s="88" t="s">
        <v>5095</v>
      </c>
      <c r="C195" s="88" t="s">
        <v>5504</v>
      </c>
      <c r="D195" s="79">
        <v>8</v>
      </c>
      <c r="E195" s="89">
        <v>636711603508</v>
      </c>
      <c r="F195" s="78">
        <v>11.31</v>
      </c>
      <c r="G195" s="78">
        <v>0.9</v>
      </c>
      <c r="H195" s="78">
        <v>10.41</v>
      </c>
    </row>
    <row r="196" spans="1:8" x14ac:dyDescent="0.25">
      <c r="A196" s="79">
        <v>84696</v>
      </c>
      <c r="B196" s="88" t="s">
        <v>5095</v>
      </c>
      <c r="C196" s="88" t="s">
        <v>5507</v>
      </c>
      <c r="D196" s="79">
        <v>8</v>
      </c>
      <c r="E196" s="89">
        <v>636711603607</v>
      </c>
      <c r="F196" s="78">
        <v>11.31</v>
      </c>
      <c r="G196" s="78">
        <v>0.9</v>
      </c>
      <c r="H196" s="78">
        <v>10.41</v>
      </c>
    </row>
    <row r="197" spans="1:8" x14ac:dyDescent="0.25">
      <c r="A197" s="79">
        <v>84694</v>
      </c>
      <c r="B197" s="88" t="s">
        <v>5095</v>
      </c>
      <c r="C197" s="88" t="s">
        <v>5506</v>
      </c>
      <c r="D197" s="79">
        <v>8</v>
      </c>
      <c r="E197" s="89">
        <v>636711603560</v>
      </c>
      <c r="F197" s="78">
        <v>11.31</v>
      </c>
      <c r="G197" s="78">
        <v>0.9</v>
      </c>
      <c r="H197" s="78">
        <v>10.41</v>
      </c>
    </row>
    <row r="198" spans="1:8" x14ac:dyDescent="0.25">
      <c r="A198" s="79">
        <v>84693</v>
      </c>
      <c r="B198" s="88" t="s">
        <v>5095</v>
      </c>
      <c r="C198" s="88" t="s">
        <v>5505</v>
      </c>
      <c r="D198" s="79">
        <v>8</v>
      </c>
      <c r="E198" s="89">
        <v>636711603584</v>
      </c>
      <c r="F198" s="78">
        <v>11.31</v>
      </c>
      <c r="G198" s="78">
        <v>0.9</v>
      </c>
      <c r="H198" s="78">
        <v>10.41</v>
      </c>
    </row>
    <row r="199" spans="1:8" x14ac:dyDescent="0.25">
      <c r="A199" s="79">
        <v>84687</v>
      </c>
      <c r="B199" s="88" t="s">
        <v>5095</v>
      </c>
      <c r="C199" s="88" t="s">
        <v>5502</v>
      </c>
      <c r="D199" s="79">
        <v>8</v>
      </c>
      <c r="E199" s="89">
        <v>636711603768</v>
      </c>
      <c r="F199" s="78">
        <v>11.31</v>
      </c>
      <c r="G199" s="78">
        <v>0.9</v>
      </c>
      <c r="H199" s="78">
        <v>10.41</v>
      </c>
    </row>
    <row r="200" spans="1:8" x14ac:dyDescent="0.25">
      <c r="A200" s="79">
        <v>84688</v>
      </c>
      <c r="B200" s="88" t="s">
        <v>5095</v>
      </c>
      <c r="C200" s="88" t="s">
        <v>5503</v>
      </c>
      <c r="D200" s="79">
        <v>8</v>
      </c>
      <c r="E200" s="89">
        <v>636711603744</v>
      </c>
      <c r="F200" s="78">
        <v>11.31</v>
      </c>
      <c r="G200" s="78">
        <v>0.9</v>
      </c>
      <c r="H200" s="78">
        <v>10.41</v>
      </c>
    </row>
    <row r="201" spans="1:8" x14ac:dyDescent="0.25">
      <c r="A201" s="79">
        <v>83580</v>
      </c>
      <c r="B201" s="88" t="s">
        <v>5095</v>
      </c>
      <c r="C201" s="88" t="s">
        <v>5220</v>
      </c>
      <c r="D201" s="79">
        <v>1</v>
      </c>
      <c r="E201" s="89">
        <v>636711902854</v>
      </c>
      <c r="F201" s="78">
        <v>10.56</v>
      </c>
      <c r="G201" s="78">
        <v>1.44</v>
      </c>
      <c r="H201" s="78">
        <v>9.1199999999999992</v>
      </c>
    </row>
    <row r="202" spans="1:8" x14ac:dyDescent="0.25">
      <c r="A202" s="79">
        <v>84432</v>
      </c>
      <c r="B202" s="88" t="s">
        <v>5095</v>
      </c>
      <c r="C202" s="88" t="s">
        <v>5486</v>
      </c>
      <c r="D202" s="79">
        <v>1</v>
      </c>
      <c r="E202" s="89">
        <v>636711902304</v>
      </c>
      <c r="F202" s="78">
        <v>10.56</v>
      </c>
      <c r="G202" s="78">
        <v>1.44</v>
      </c>
      <c r="H202" s="78">
        <v>9.1199999999999992</v>
      </c>
    </row>
    <row r="203" spans="1:8" x14ac:dyDescent="0.25">
      <c r="A203" s="79">
        <v>83581</v>
      </c>
      <c r="B203" s="88" t="s">
        <v>5095</v>
      </c>
      <c r="C203" s="88" t="s">
        <v>5221</v>
      </c>
      <c r="D203" s="79">
        <v>1</v>
      </c>
      <c r="E203" s="89">
        <v>636711902809</v>
      </c>
      <c r="F203" s="78">
        <v>10.56</v>
      </c>
      <c r="G203" s="78">
        <v>1.44</v>
      </c>
      <c r="H203" s="78">
        <v>9.1199999999999992</v>
      </c>
    </row>
    <row r="204" spans="1:8" x14ac:dyDescent="0.25">
      <c r="A204" s="79">
        <v>81208</v>
      </c>
      <c r="B204" s="88" t="s">
        <v>5095</v>
      </c>
      <c r="C204" s="88" t="s">
        <v>5096</v>
      </c>
      <c r="D204" s="79">
        <v>1</v>
      </c>
      <c r="E204" s="89">
        <v>636711902755</v>
      </c>
      <c r="F204" s="78">
        <v>10.56</v>
      </c>
      <c r="G204" s="78">
        <v>1.44</v>
      </c>
      <c r="H204" s="78">
        <v>9.1199999999999992</v>
      </c>
    </row>
    <row r="205" spans="1:8" x14ac:dyDescent="0.25">
      <c r="A205" s="79">
        <v>84431</v>
      </c>
      <c r="B205" s="88" t="s">
        <v>5095</v>
      </c>
      <c r="C205" s="88" t="s">
        <v>5485</v>
      </c>
      <c r="D205" s="79">
        <v>1</v>
      </c>
      <c r="E205" s="89">
        <v>636711902403</v>
      </c>
      <c r="F205" s="78">
        <v>10.56</v>
      </c>
      <c r="G205" s="78">
        <v>1.44</v>
      </c>
      <c r="H205" s="78">
        <v>9.1199999999999992</v>
      </c>
    </row>
    <row r="206" spans="1:8" x14ac:dyDescent="0.25">
      <c r="A206" s="79">
        <v>84430</v>
      </c>
      <c r="B206" s="88" t="s">
        <v>5095</v>
      </c>
      <c r="C206" s="88" t="s">
        <v>5484</v>
      </c>
      <c r="D206" s="79">
        <v>1</v>
      </c>
      <c r="E206" s="89">
        <v>636711902441</v>
      </c>
      <c r="F206" s="78">
        <v>10.56</v>
      </c>
      <c r="G206" s="78">
        <v>1.44</v>
      </c>
      <c r="H206" s="78">
        <v>9.1199999999999992</v>
      </c>
    </row>
    <row r="207" spans="1:8" x14ac:dyDescent="0.25">
      <c r="A207" s="79">
        <v>83616</v>
      </c>
      <c r="B207" s="88" t="s">
        <v>5095</v>
      </c>
      <c r="C207" s="88" t="s">
        <v>5226</v>
      </c>
      <c r="D207" s="79">
        <v>1</v>
      </c>
      <c r="E207" s="89">
        <v>636711710046</v>
      </c>
      <c r="F207" s="78">
        <v>17.399999999999999</v>
      </c>
      <c r="G207" s="78">
        <v>3.48</v>
      </c>
      <c r="H207" s="78">
        <v>13.92</v>
      </c>
    </row>
    <row r="208" spans="1:8" x14ac:dyDescent="0.25">
      <c r="A208" s="79">
        <v>83618</v>
      </c>
      <c r="B208" s="88" t="s">
        <v>5095</v>
      </c>
      <c r="C208" s="88" t="s">
        <v>5228</v>
      </c>
      <c r="D208" s="79">
        <v>1</v>
      </c>
      <c r="E208" s="89">
        <v>636711710084</v>
      </c>
      <c r="F208" s="78">
        <v>17.399999999999999</v>
      </c>
      <c r="G208" s="78">
        <v>3.48</v>
      </c>
      <c r="H208" s="78">
        <v>13.92</v>
      </c>
    </row>
    <row r="209" spans="1:8" x14ac:dyDescent="0.25">
      <c r="A209" s="79">
        <v>83617</v>
      </c>
      <c r="B209" s="88" t="s">
        <v>5095</v>
      </c>
      <c r="C209" s="88" t="s">
        <v>5227</v>
      </c>
      <c r="D209" s="79">
        <v>1</v>
      </c>
      <c r="E209" s="89">
        <v>636711700085</v>
      </c>
      <c r="F209" s="78">
        <v>17.399999999999999</v>
      </c>
      <c r="G209" s="78">
        <v>3.48</v>
      </c>
      <c r="H209" s="78">
        <v>13.92</v>
      </c>
    </row>
    <row r="210" spans="1:8" x14ac:dyDescent="0.25">
      <c r="A210" s="79">
        <v>83620</v>
      </c>
      <c r="B210" s="88" t="s">
        <v>5095</v>
      </c>
      <c r="C210" s="88" t="s">
        <v>5229</v>
      </c>
      <c r="D210" s="79">
        <v>1</v>
      </c>
      <c r="E210" s="89">
        <v>636711700047</v>
      </c>
      <c r="F210" s="78">
        <v>17.399999999999999</v>
      </c>
      <c r="G210" s="78">
        <v>3.48</v>
      </c>
      <c r="H210" s="78">
        <v>13.92</v>
      </c>
    </row>
    <row r="211" spans="1:8" x14ac:dyDescent="0.25">
      <c r="A211" s="79">
        <v>83615</v>
      </c>
      <c r="B211" s="88" t="s">
        <v>5095</v>
      </c>
      <c r="C211" s="88" t="s">
        <v>5225</v>
      </c>
      <c r="D211" s="79">
        <v>1</v>
      </c>
      <c r="E211" s="89">
        <v>636711700122</v>
      </c>
      <c r="F211" s="78">
        <v>17.399999999999999</v>
      </c>
      <c r="G211" s="78">
        <v>3.48</v>
      </c>
      <c r="H211" s="78">
        <v>13.92</v>
      </c>
    </row>
    <row r="212" spans="1:8" x14ac:dyDescent="0.25">
      <c r="A212" s="79">
        <v>83622</v>
      </c>
      <c r="B212" s="88" t="s">
        <v>5095</v>
      </c>
      <c r="C212" s="88" t="s">
        <v>5230</v>
      </c>
      <c r="D212" s="79">
        <v>1</v>
      </c>
      <c r="E212" s="89">
        <v>636711710121</v>
      </c>
      <c r="F212" s="78">
        <v>17.399999999999999</v>
      </c>
      <c r="G212" s="78">
        <v>3.48</v>
      </c>
      <c r="H212" s="78">
        <v>13.92</v>
      </c>
    </row>
    <row r="213" spans="1:8" x14ac:dyDescent="0.25">
      <c r="A213" s="79">
        <v>83568</v>
      </c>
      <c r="B213" s="88" t="s">
        <v>5095</v>
      </c>
      <c r="C213" s="88" t="s">
        <v>5213</v>
      </c>
      <c r="D213" s="79">
        <v>1</v>
      </c>
      <c r="E213" s="89">
        <v>636711600101</v>
      </c>
      <c r="F213" s="78">
        <v>11.64</v>
      </c>
      <c r="G213" s="78">
        <v>1.92</v>
      </c>
      <c r="H213" s="78">
        <v>9.7200000000000006</v>
      </c>
    </row>
    <row r="214" spans="1:8" x14ac:dyDescent="0.25">
      <c r="A214" s="79">
        <v>83573</v>
      </c>
      <c r="B214" s="88" t="s">
        <v>5095</v>
      </c>
      <c r="C214" s="88" t="s">
        <v>5218</v>
      </c>
      <c r="D214" s="79">
        <v>1</v>
      </c>
      <c r="E214" s="89">
        <v>636711609203</v>
      </c>
      <c r="F214" s="78">
        <v>11.64</v>
      </c>
      <c r="G214" s="78">
        <v>1.92</v>
      </c>
      <c r="H214" s="78">
        <v>9.7200000000000006</v>
      </c>
    </row>
    <row r="215" spans="1:8" x14ac:dyDescent="0.25">
      <c r="A215" s="79">
        <v>83599</v>
      </c>
      <c r="B215" s="88" t="s">
        <v>5095</v>
      </c>
      <c r="C215" s="88" t="s">
        <v>5224</v>
      </c>
      <c r="D215" s="79">
        <v>1</v>
      </c>
      <c r="E215" s="89">
        <v>636711600156</v>
      </c>
      <c r="F215" s="78">
        <v>11.64</v>
      </c>
      <c r="G215" s="78">
        <v>1.92</v>
      </c>
      <c r="H215" s="78">
        <v>9.7200000000000006</v>
      </c>
    </row>
    <row r="216" spans="1:8" x14ac:dyDescent="0.25">
      <c r="A216" s="79">
        <v>83582</v>
      </c>
      <c r="B216" s="88" t="s">
        <v>5095</v>
      </c>
      <c r="C216" s="88" t="s">
        <v>5222</v>
      </c>
      <c r="D216" s="79">
        <v>1</v>
      </c>
      <c r="E216" s="89">
        <v>636711609241</v>
      </c>
      <c r="F216" s="78">
        <v>11.64</v>
      </c>
      <c r="G216" s="78">
        <v>1.92</v>
      </c>
      <c r="H216" s="78">
        <v>9.7200000000000006</v>
      </c>
    </row>
    <row r="217" spans="1:8" x14ac:dyDescent="0.25">
      <c r="A217" s="79">
        <v>84718</v>
      </c>
      <c r="B217" s="88" t="s">
        <v>5095</v>
      </c>
      <c r="C217" s="88" t="s">
        <v>5512</v>
      </c>
      <c r="D217" s="79">
        <v>1</v>
      </c>
      <c r="E217" s="89">
        <v>636711606721</v>
      </c>
      <c r="F217" s="78">
        <v>11.64</v>
      </c>
      <c r="G217" s="78">
        <v>1.92</v>
      </c>
      <c r="H217" s="78">
        <v>9.7200000000000006</v>
      </c>
    </row>
    <row r="218" spans="1:8" x14ac:dyDescent="0.25">
      <c r="A218" s="79">
        <v>84727</v>
      </c>
      <c r="B218" s="88" t="s">
        <v>5095</v>
      </c>
      <c r="C218" s="88" t="s">
        <v>5516</v>
      </c>
      <c r="D218" s="79">
        <v>1</v>
      </c>
      <c r="E218" s="89">
        <v>636711606080</v>
      </c>
      <c r="F218" s="78">
        <v>11.64</v>
      </c>
      <c r="G218" s="78">
        <v>1.92</v>
      </c>
      <c r="H218" s="78">
        <v>9.7200000000000006</v>
      </c>
    </row>
    <row r="219" spans="1:8" x14ac:dyDescent="0.25">
      <c r="A219" s="79">
        <v>83583</v>
      </c>
      <c r="B219" s="88" t="s">
        <v>5095</v>
      </c>
      <c r="C219" s="88" t="s">
        <v>5223</v>
      </c>
      <c r="D219" s="79">
        <v>1</v>
      </c>
      <c r="E219" s="89">
        <v>636711609326</v>
      </c>
      <c r="F219" s="78">
        <v>11.64</v>
      </c>
      <c r="G219" s="78">
        <v>1.92</v>
      </c>
      <c r="H219" s="78">
        <v>9.7200000000000006</v>
      </c>
    </row>
    <row r="220" spans="1:8" x14ac:dyDescent="0.25">
      <c r="A220" s="79">
        <v>84712</v>
      </c>
      <c r="B220" s="88" t="s">
        <v>5095</v>
      </c>
      <c r="C220" s="88" t="s">
        <v>5509</v>
      </c>
      <c r="D220" s="79">
        <v>1</v>
      </c>
      <c r="E220" s="89">
        <v>636711605205</v>
      </c>
      <c r="F220" s="78">
        <v>11.64</v>
      </c>
      <c r="G220" s="78">
        <v>1.92</v>
      </c>
      <c r="H220" s="78">
        <v>9.7200000000000006</v>
      </c>
    </row>
    <row r="221" spans="1:8" x14ac:dyDescent="0.25">
      <c r="A221" s="79">
        <v>83572</v>
      </c>
      <c r="B221" s="88" t="s">
        <v>5095</v>
      </c>
      <c r="C221" s="88" t="s">
        <v>5217</v>
      </c>
      <c r="D221" s="79">
        <v>1</v>
      </c>
      <c r="E221" s="89">
        <v>636711600705</v>
      </c>
      <c r="F221" s="78">
        <v>11.64</v>
      </c>
      <c r="G221" s="78">
        <v>1.92</v>
      </c>
      <c r="H221" s="78">
        <v>9.7200000000000006</v>
      </c>
    </row>
    <row r="222" spans="1:8" x14ac:dyDescent="0.25">
      <c r="A222" s="79">
        <v>84717</v>
      </c>
      <c r="B222" s="88" t="s">
        <v>5095</v>
      </c>
      <c r="C222" s="88" t="s">
        <v>5511</v>
      </c>
      <c r="D222" s="79">
        <v>1</v>
      </c>
      <c r="E222" s="89">
        <v>636711606769</v>
      </c>
      <c r="F222" s="78">
        <v>11.64</v>
      </c>
      <c r="G222" s="78">
        <v>1.92</v>
      </c>
      <c r="H222" s="78">
        <v>9.7200000000000006</v>
      </c>
    </row>
    <row r="223" spans="1:8" x14ac:dyDescent="0.25">
      <c r="A223" s="79">
        <v>83570</v>
      </c>
      <c r="B223" s="88" t="s">
        <v>5095</v>
      </c>
      <c r="C223" s="88" t="s">
        <v>5215</v>
      </c>
      <c r="D223" s="79">
        <v>1</v>
      </c>
      <c r="E223" s="89">
        <v>636711600309</v>
      </c>
      <c r="F223" s="78">
        <v>11.64</v>
      </c>
      <c r="G223" s="78">
        <v>1.92</v>
      </c>
      <c r="H223" s="78">
        <v>9.7200000000000006</v>
      </c>
    </row>
    <row r="224" spans="1:8" x14ac:dyDescent="0.25">
      <c r="A224" s="79">
        <v>83571</v>
      </c>
      <c r="B224" s="88" t="s">
        <v>5095</v>
      </c>
      <c r="C224" s="88" t="s">
        <v>5216</v>
      </c>
      <c r="D224" s="79">
        <v>1</v>
      </c>
      <c r="E224" s="89">
        <v>636711600408</v>
      </c>
      <c r="F224" s="78">
        <v>11.64</v>
      </c>
      <c r="G224" s="78">
        <v>1.92</v>
      </c>
      <c r="H224" s="78">
        <v>9.7200000000000006</v>
      </c>
    </row>
    <row r="225" spans="1:8" x14ac:dyDescent="0.25">
      <c r="A225" s="79">
        <v>84726</v>
      </c>
      <c r="B225" s="88" t="s">
        <v>5095</v>
      </c>
      <c r="C225" s="88" t="s">
        <v>5515</v>
      </c>
      <c r="D225" s="79">
        <v>1</v>
      </c>
      <c r="E225" s="89">
        <v>636711605960</v>
      </c>
      <c r="F225" s="78">
        <v>11.64</v>
      </c>
      <c r="G225" s="78">
        <v>1.92</v>
      </c>
      <c r="H225" s="78">
        <v>9.7200000000000006</v>
      </c>
    </row>
    <row r="226" spans="1:8" x14ac:dyDescent="0.25">
      <c r="A226" s="79">
        <v>83574</v>
      </c>
      <c r="B226" s="88" t="s">
        <v>5095</v>
      </c>
      <c r="C226" s="88" t="s">
        <v>5219</v>
      </c>
      <c r="D226" s="79">
        <v>1</v>
      </c>
      <c r="E226" s="89">
        <v>636711600804</v>
      </c>
      <c r="F226" s="78">
        <v>11.64</v>
      </c>
      <c r="G226" s="78">
        <v>1.92</v>
      </c>
      <c r="H226" s="78">
        <v>9.7200000000000006</v>
      </c>
    </row>
    <row r="227" spans="1:8" x14ac:dyDescent="0.25">
      <c r="A227" s="79">
        <v>84725</v>
      </c>
      <c r="B227" s="88" t="s">
        <v>5095</v>
      </c>
      <c r="C227" s="88" t="s">
        <v>5514</v>
      </c>
      <c r="D227" s="79">
        <v>1</v>
      </c>
      <c r="E227" s="89">
        <v>636711606004</v>
      </c>
      <c r="F227" s="78">
        <v>11.64</v>
      </c>
      <c r="G227" s="78">
        <v>1.92</v>
      </c>
      <c r="H227" s="78">
        <v>9.7200000000000006</v>
      </c>
    </row>
    <row r="228" spans="1:8" x14ac:dyDescent="0.25">
      <c r="A228" s="79">
        <v>84724</v>
      </c>
      <c r="B228" s="88" t="s">
        <v>5095</v>
      </c>
      <c r="C228" s="88" t="s">
        <v>5513</v>
      </c>
      <c r="D228" s="79">
        <v>1</v>
      </c>
      <c r="E228" s="89">
        <v>636711605328</v>
      </c>
      <c r="F228" s="78">
        <v>11.64</v>
      </c>
      <c r="G228" s="78">
        <v>1.92</v>
      </c>
      <c r="H228" s="78">
        <v>9.7200000000000006</v>
      </c>
    </row>
    <row r="229" spans="1:8" x14ac:dyDescent="0.25">
      <c r="A229" s="79">
        <v>84714</v>
      </c>
      <c r="B229" s="88" t="s">
        <v>5095</v>
      </c>
      <c r="C229" s="88" t="s">
        <v>5510</v>
      </c>
      <c r="D229" s="79">
        <v>1</v>
      </c>
      <c r="E229" s="89">
        <v>636711606806</v>
      </c>
      <c r="F229" s="78">
        <v>11.64</v>
      </c>
      <c r="G229" s="78">
        <v>1.92</v>
      </c>
      <c r="H229" s="78">
        <v>9.7200000000000006</v>
      </c>
    </row>
    <row r="230" spans="1:8" x14ac:dyDescent="0.25">
      <c r="A230" s="79">
        <v>83569</v>
      </c>
      <c r="B230" s="88" t="s">
        <v>5095</v>
      </c>
      <c r="C230" s="88" t="s">
        <v>5214</v>
      </c>
      <c r="D230" s="79">
        <v>1</v>
      </c>
      <c r="E230" s="89">
        <v>636711600200</v>
      </c>
      <c r="F230" s="78">
        <v>11.64</v>
      </c>
      <c r="G230" s="78">
        <v>1.92</v>
      </c>
      <c r="H230" s="78">
        <v>9.7200000000000006</v>
      </c>
    </row>
    <row r="231" spans="1:8" x14ac:dyDescent="0.25">
      <c r="A231" s="79">
        <v>75015</v>
      </c>
      <c r="B231" s="88" t="s">
        <v>4848</v>
      </c>
      <c r="C231" s="88" t="s">
        <v>4849</v>
      </c>
      <c r="D231" s="79">
        <v>1</v>
      </c>
      <c r="E231" s="89">
        <v>853992001049</v>
      </c>
      <c r="F231" s="78">
        <v>51.9</v>
      </c>
      <c r="G231" s="78"/>
      <c r="H231" s="78">
        <v>51.9</v>
      </c>
    </row>
    <row r="232" spans="1:8" x14ac:dyDescent="0.25">
      <c r="A232" s="79">
        <v>41310</v>
      </c>
      <c r="B232" s="88" t="s">
        <v>4240</v>
      </c>
      <c r="C232" s="88" t="s">
        <v>4241</v>
      </c>
      <c r="D232" s="79">
        <v>1</v>
      </c>
      <c r="E232" s="89" t="s">
        <v>4242</v>
      </c>
      <c r="F232" s="78">
        <v>24</v>
      </c>
      <c r="G232" s="78"/>
      <c r="H232" s="78">
        <v>24</v>
      </c>
    </row>
    <row r="233" spans="1:8" x14ac:dyDescent="0.25">
      <c r="A233" s="79">
        <v>11360</v>
      </c>
      <c r="B233" s="88" t="s">
        <v>4192</v>
      </c>
      <c r="C233" s="88" t="s">
        <v>4193</v>
      </c>
      <c r="D233" s="79">
        <v>1</v>
      </c>
      <c r="E233" s="89">
        <v>850003797014</v>
      </c>
      <c r="F233" s="78">
        <v>25.8</v>
      </c>
      <c r="G233" s="78">
        <v>1.8</v>
      </c>
      <c r="H233" s="78">
        <v>24</v>
      </c>
    </row>
    <row r="234" spans="1:8" x14ac:dyDescent="0.25">
      <c r="A234" s="79">
        <v>11363</v>
      </c>
      <c r="B234" s="88" t="s">
        <v>4192</v>
      </c>
      <c r="C234" s="88" t="s">
        <v>4196</v>
      </c>
      <c r="D234" s="79">
        <v>1</v>
      </c>
      <c r="E234" s="89">
        <v>850003797038</v>
      </c>
      <c r="F234" s="78">
        <v>25.8</v>
      </c>
      <c r="G234" s="78">
        <v>1.8</v>
      </c>
      <c r="H234" s="78">
        <v>24</v>
      </c>
    </row>
    <row r="235" spans="1:8" x14ac:dyDescent="0.25">
      <c r="A235" s="79">
        <v>11361</v>
      </c>
      <c r="B235" s="88" t="s">
        <v>4192</v>
      </c>
      <c r="C235" s="88" t="s">
        <v>4194</v>
      </c>
      <c r="D235" s="79">
        <v>1</v>
      </c>
      <c r="E235" s="89">
        <v>850003797021</v>
      </c>
      <c r="F235" s="78">
        <v>25.8</v>
      </c>
      <c r="G235" s="78">
        <v>1.8</v>
      </c>
      <c r="H235" s="78">
        <v>24</v>
      </c>
    </row>
    <row r="236" spans="1:8" x14ac:dyDescent="0.25">
      <c r="A236" s="79">
        <v>11362</v>
      </c>
      <c r="B236" s="88" t="s">
        <v>4192</v>
      </c>
      <c r="C236" s="88" t="s">
        <v>4195</v>
      </c>
      <c r="D236" s="79">
        <v>1</v>
      </c>
      <c r="E236" s="89">
        <v>850003797007</v>
      </c>
      <c r="F236" s="78">
        <v>25.8</v>
      </c>
      <c r="G236" s="78">
        <v>1.8</v>
      </c>
      <c r="H236" s="78">
        <v>24</v>
      </c>
    </row>
    <row r="237" spans="1:8" x14ac:dyDescent="0.25">
      <c r="A237" s="79">
        <v>11364</v>
      </c>
      <c r="B237" s="88" t="s">
        <v>4192</v>
      </c>
      <c r="C237" s="88" t="s">
        <v>4197</v>
      </c>
      <c r="D237" s="79">
        <v>1</v>
      </c>
      <c r="E237" s="89">
        <v>850003797267</v>
      </c>
      <c r="F237" s="78">
        <v>25.8</v>
      </c>
      <c r="G237" s="78">
        <v>1.8</v>
      </c>
      <c r="H237" s="78">
        <v>24</v>
      </c>
    </row>
    <row r="238" spans="1:8" x14ac:dyDescent="0.25">
      <c r="A238" s="79">
        <v>11365</v>
      </c>
      <c r="B238" s="88" t="s">
        <v>4192</v>
      </c>
      <c r="C238" s="88" t="s">
        <v>4198</v>
      </c>
      <c r="D238" s="79">
        <v>1</v>
      </c>
      <c r="E238" s="89">
        <v>850003797281</v>
      </c>
      <c r="F238" s="78">
        <v>25.8</v>
      </c>
      <c r="G238" s="78">
        <v>1.8</v>
      </c>
      <c r="H238" s="78">
        <v>24</v>
      </c>
    </row>
    <row r="239" spans="1:8" x14ac:dyDescent="0.25">
      <c r="A239" s="79">
        <v>11366</v>
      </c>
      <c r="B239" s="88" t="s">
        <v>4192</v>
      </c>
      <c r="C239" s="88" t="s">
        <v>4199</v>
      </c>
      <c r="D239" s="79">
        <v>1</v>
      </c>
      <c r="E239" s="89">
        <v>850003797304</v>
      </c>
      <c r="F239" s="78">
        <v>25.8</v>
      </c>
      <c r="G239" s="78">
        <v>1.8</v>
      </c>
      <c r="H239" s="78">
        <v>24</v>
      </c>
    </row>
    <row r="240" spans="1:8" x14ac:dyDescent="0.25">
      <c r="A240" s="79">
        <v>83155</v>
      </c>
      <c r="B240" s="88" t="s">
        <v>5180</v>
      </c>
      <c r="C240" s="88" t="s">
        <v>5189</v>
      </c>
      <c r="D240" s="79">
        <v>1</v>
      </c>
      <c r="E240" s="89">
        <v>819858020623</v>
      </c>
      <c r="F240" s="78">
        <v>18</v>
      </c>
      <c r="G240" s="78"/>
      <c r="H240" s="78">
        <v>18</v>
      </c>
    </row>
    <row r="241" spans="1:8" x14ac:dyDescent="0.25">
      <c r="A241" s="79">
        <v>83153</v>
      </c>
      <c r="B241" s="88" t="s">
        <v>5180</v>
      </c>
      <c r="C241" s="88" t="s">
        <v>5187</v>
      </c>
      <c r="D241" s="79">
        <v>1</v>
      </c>
      <c r="E241" s="89">
        <v>819858020609</v>
      </c>
      <c r="F241" s="78">
        <v>18</v>
      </c>
      <c r="G241" s="78"/>
      <c r="H241" s="78">
        <v>18</v>
      </c>
    </row>
    <row r="242" spans="1:8" x14ac:dyDescent="0.25">
      <c r="A242" s="79">
        <v>83151</v>
      </c>
      <c r="B242" s="88" t="s">
        <v>5180</v>
      </c>
      <c r="C242" s="88" t="s">
        <v>5185</v>
      </c>
      <c r="D242" s="79">
        <v>1</v>
      </c>
      <c r="E242" s="89">
        <v>819858020647</v>
      </c>
      <c r="F242" s="78">
        <v>18</v>
      </c>
      <c r="G242" s="78"/>
      <c r="H242" s="78">
        <v>18</v>
      </c>
    </row>
    <row r="243" spans="1:8" x14ac:dyDescent="0.25">
      <c r="A243" s="79">
        <v>83145</v>
      </c>
      <c r="B243" s="88" t="s">
        <v>5180</v>
      </c>
      <c r="C243" s="88" t="s">
        <v>5182</v>
      </c>
      <c r="D243" s="79">
        <v>12</v>
      </c>
      <c r="E243" s="89">
        <v>819858020753</v>
      </c>
      <c r="F243" s="78">
        <v>20</v>
      </c>
      <c r="G243" s="78"/>
      <c r="H243" s="78">
        <v>20</v>
      </c>
    </row>
    <row r="244" spans="1:8" x14ac:dyDescent="0.25">
      <c r="A244" s="79">
        <v>83175</v>
      </c>
      <c r="B244" s="88" t="s">
        <v>5180</v>
      </c>
      <c r="C244" s="88" t="s">
        <v>5190</v>
      </c>
      <c r="D244" s="79">
        <v>1</v>
      </c>
      <c r="E244" s="89">
        <v>853004004891</v>
      </c>
      <c r="F244" s="78">
        <v>22</v>
      </c>
      <c r="G244" s="78"/>
      <c r="H244" s="78">
        <v>22</v>
      </c>
    </row>
    <row r="245" spans="1:8" x14ac:dyDescent="0.25">
      <c r="A245" s="79">
        <v>83148</v>
      </c>
      <c r="B245" s="88" t="s">
        <v>5180</v>
      </c>
      <c r="C245" s="88" t="s">
        <v>5184</v>
      </c>
      <c r="D245" s="79">
        <v>1</v>
      </c>
      <c r="E245" s="89">
        <v>853004004037</v>
      </c>
      <c r="F245" s="78">
        <v>18</v>
      </c>
      <c r="G245" s="78"/>
      <c r="H245" s="78">
        <v>18</v>
      </c>
    </row>
    <row r="246" spans="1:8" x14ac:dyDescent="0.25">
      <c r="A246" s="79">
        <v>83144</v>
      </c>
      <c r="B246" s="88" t="s">
        <v>5180</v>
      </c>
      <c r="C246" s="88" t="s">
        <v>5181</v>
      </c>
      <c r="D246" s="79">
        <v>15</v>
      </c>
      <c r="E246" s="89">
        <v>819858020517</v>
      </c>
      <c r="F246" s="78">
        <v>12</v>
      </c>
      <c r="G246" s="78"/>
      <c r="H246" s="78">
        <v>12</v>
      </c>
    </row>
    <row r="247" spans="1:8" x14ac:dyDescent="0.25">
      <c r="A247" s="79">
        <v>83146</v>
      </c>
      <c r="B247" s="88" t="s">
        <v>5180</v>
      </c>
      <c r="C247" s="88" t="s">
        <v>5183</v>
      </c>
      <c r="D247" s="79">
        <v>6</v>
      </c>
      <c r="E247" s="89">
        <v>819858020029</v>
      </c>
      <c r="F247" s="78">
        <v>18</v>
      </c>
      <c r="G247" s="78"/>
      <c r="H247" s="78">
        <v>18</v>
      </c>
    </row>
    <row r="248" spans="1:8" x14ac:dyDescent="0.25">
      <c r="A248" s="79">
        <v>83152</v>
      </c>
      <c r="B248" s="88" t="s">
        <v>5180</v>
      </c>
      <c r="C248" s="88" t="s">
        <v>5186</v>
      </c>
      <c r="D248" s="79">
        <v>1</v>
      </c>
      <c r="E248" s="89">
        <v>853004004020</v>
      </c>
      <c r="F248" s="78">
        <v>28</v>
      </c>
      <c r="G248" s="78"/>
      <c r="H248" s="78">
        <v>28</v>
      </c>
    </row>
    <row r="249" spans="1:8" x14ac:dyDescent="0.25">
      <c r="A249" s="79">
        <v>83154</v>
      </c>
      <c r="B249" s="88" t="s">
        <v>5180</v>
      </c>
      <c r="C249" s="88" t="s">
        <v>5188</v>
      </c>
      <c r="D249" s="79">
        <v>1</v>
      </c>
      <c r="E249" s="89">
        <v>853004004952</v>
      </c>
      <c r="F249" s="78">
        <v>32</v>
      </c>
      <c r="G249" s="78"/>
      <c r="H249" s="78">
        <v>32</v>
      </c>
    </row>
    <row r="250" spans="1:8" x14ac:dyDescent="0.25">
      <c r="A250" s="79">
        <v>83180</v>
      </c>
      <c r="B250" s="88" t="s">
        <v>5180</v>
      </c>
      <c r="C250" s="88" t="s">
        <v>5191</v>
      </c>
      <c r="D250" s="79">
        <v>6</v>
      </c>
      <c r="E250" s="89">
        <v>853004004549</v>
      </c>
      <c r="F250" s="78">
        <v>21.5</v>
      </c>
      <c r="G250" s="78"/>
      <c r="H250" s="78">
        <v>21.5</v>
      </c>
    </row>
    <row r="251" spans="1:8" x14ac:dyDescent="0.25">
      <c r="A251" s="79">
        <v>70742</v>
      </c>
      <c r="B251" s="88" t="s">
        <v>4548</v>
      </c>
      <c r="C251" s="88" t="s">
        <v>4551</v>
      </c>
      <c r="D251" s="79">
        <v>1</v>
      </c>
      <c r="E251" s="89">
        <v>850017346000</v>
      </c>
      <c r="F251" s="78">
        <v>18</v>
      </c>
      <c r="G251" s="78"/>
      <c r="H251" s="78">
        <v>18</v>
      </c>
    </row>
    <row r="252" spans="1:8" x14ac:dyDescent="0.25">
      <c r="A252" s="79">
        <v>70743</v>
      </c>
      <c r="B252" s="88" t="s">
        <v>4548</v>
      </c>
      <c r="C252" s="88" t="s">
        <v>4552</v>
      </c>
      <c r="D252" s="79">
        <v>1</v>
      </c>
      <c r="E252" s="89">
        <v>850017346130</v>
      </c>
      <c r="F252" s="78">
        <v>18</v>
      </c>
      <c r="G252" s="78"/>
      <c r="H252" s="78">
        <v>18</v>
      </c>
    </row>
    <row r="253" spans="1:8" x14ac:dyDescent="0.25">
      <c r="A253" s="79">
        <v>70740</v>
      </c>
      <c r="B253" s="88" t="s">
        <v>4548</v>
      </c>
      <c r="C253" s="88" t="s">
        <v>4549</v>
      </c>
      <c r="D253" s="79">
        <v>1</v>
      </c>
      <c r="E253" s="89">
        <v>850017346024</v>
      </c>
      <c r="F253" s="78">
        <v>18</v>
      </c>
      <c r="G253" s="78"/>
      <c r="H253" s="78">
        <v>18</v>
      </c>
    </row>
    <row r="254" spans="1:8" x14ac:dyDescent="0.25">
      <c r="A254" s="79">
        <v>70741</v>
      </c>
      <c r="B254" s="88" t="s">
        <v>4548</v>
      </c>
      <c r="C254" s="88" t="s">
        <v>4550</v>
      </c>
      <c r="D254" s="79">
        <v>1</v>
      </c>
      <c r="E254" s="89">
        <v>850017346031</v>
      </c>
      <c r="F254" s="78">
        <v>18</v>
      </c>
      <c r="G254" s="78"/>
      <c r="H254" s="78">
        <v>18</v>
      </c>
    </row>
    <row r="255" spans="1:8" x14ac:dyDescent="0.25">
      <c r="A255" s="79">
        <v>10933</v>
      </c>
      <c r="B255" s="88" t="s">
        <v>4135</v>
      </c>
      <c r="C255" s="88" t="s">
        <v>4139</v>
      </c>
      <c r="D255" s="79">
        <v>6</v>
      </c>
      <c r="E255" s="89">
        <v>855352008644</v>
      </c>
      <c r="F255" s="78">
        <v>25.2</v>
      </c>
      <c r="G255" s="78"/>
      <c r="H255" s="78">
        <v>25.2</v>
      </c>
    </row>
    <row r="256" spans="1:8" x14ac:dyDescent="0.25">
      <c r="A256" s="79">
        <v>10932</v>
      </c>
      <c r="B256" s="88" t="s">
        <v>4135</v>
      </c>
      <c r="C256" s="88" t="s">
        <v>4138</v>
      </c>
      <c r="D256" s="79">
        <v>6</v>
      </c>
      <c r="E256" s="89">
        <v>855352008583</v>
      </c>
      <c r="F256" s="78">
        <v>25.2</v>
      </c>
      <c r="G256" s="78"/>
      <c r="H256" s="78">
        <v>25.2</v>
      </c>
    </row>
    <row r="257" spans="1:8" x14ac:dyDescent="0.25">
      <c r="A257" s="79">
        <v>10930</v>
      </c>
      <c r="B257" s="88" t="s">
        <v>4135</v>
      </c>
      <c r="C257" s="88" t="s">
        <v>4136</v>
      </c>
      <c r="D257" s="79">
        <v>6</v>
      </c>
      <c r="E257" s="89">
        <v>855352008552</v>
      </c>
      <c r="F257" s="78">
        <v>25.2</v>
      </c>
      <c r="G257" s="78"/>
      <c r="H257" s="78">
        <v>25.2</v>
      </c>
    </row>
    <row r="258" spans="1:8" x14ac:dyDescent="0.25">
      <c r="A258" s="79">
        <v>10931</v>
      </c>
      <c r="B258" s="88" t="s">
        <v>4135</v>
      </c>
      <c r="C258" s="88" t="s">
        <v>4137</v>
      </c>
      <c r="D258" s="79">
        <v>6</v>
      </c>
      <c r="E258" s="89">
        <v>855352008613</v>
      </c>
      <c r="F258" s="78">
        <v>25.2</v>
      </c>
      <c r="G258" s="78"/>
      <c r="H258" s="78">
        <v>25.2</v>
      </c>
    </row>
    <row r="259" spans="1:8" x14ac:dyDescent="0.25">
      <c r="A259" s="79">
        <v>83867</v>
      </c>
      <c r="B259" s="88" t="s">
        <v>5247</v>
      </c>
      <c r="C259" s="88" t="s">
        <v>5250</v>
      </c>
      <c r="D259" s="79">
        <v>1</v>
      </c>
      <c r="E259" s="89" t="s">
        <v>5251</v>
      </c>
      <c r="F259" s="78">
        <v>8.25</v>
      </c>
      <c r="G259" s="78"/>
      <c r="H259" s="78">
        <v>8.25</v>
      </c>
    </row>
    <row r="260" spans="1:8" x14ac:dyDescent="0.25">
      <c r="A260" s="79">
        <v>83865</v>
      </c>
      <c r="B260" s="88" t="s">
        <v>5247</v>
      </c>
      <c r="C260" s="88" t="s">
        <v>5248</v>
      </c>
      <c r="D260" s="79">
        <v>1</v>
      </c>
      <c r="E260" s="89" t="s">
        <v>5249</v>
      </c>
      <c r="F260" s="78">
        <v>10</v>
      </c>
      <c r="G260" s="78"/>
      <c r="H260" s="78">
        <v>10</v>
      </c>
    </row>
    <row r="261" spans="1:8" x14ac:dyDescent="0.25">
      <c r="A261" s="79">
        <v>83954</v>
      </c>
      <c r="B261" s="88" t="s">
        <v>5309</v>
      </c>
      <c r="C261" s="88" t="s">
        <v>5310</v>
      </c>
      <c r="D261" s="79">
        <v>12</v>
      </c>
      <c r="E261" s="89" t="s">
        <v>5311</v>
      </c>
      <c r="F261" s="78">
        <v>16</v>
      </c>
      <c r="G261" s="78">
        <v>3.5</v>
      </c>
      <c r="H261" s="78">
        <v>12.5</v>
      </c>
    </row>
    <row r="262" spans="1:8" x14ac:dyDescent="0.25">
      <c r="A262" s="79">
        <v>43265</v>
      </c>
      <c r="B262" s="88" t="s">
        <v>4283</v>
      </c>
      <c r="C262" s="88" t="s">
        <v>4287</v>
      </c>
      <c r="D262" s="79">
        <v>1</v>
      </c>
      <c r="E262" s="89">
        <v>850000230231</v>
      </c>
      <c r="F262" s="78">
        <v>36</v>
      </c>
      <c r="G262" s="78"/>
      <c r="H262" s="78">
        <v>36</v>
      </c>
    </row>
    <row r="263" spans="1:8" x14ac:dyDescent="0.25">
      <c r="A263" s="79">
        <v>43264</v>
      </c>
      <c r="B263" s="88" t="s">
        <v>4283</v>
      </c>
      <c r="C263" s="88" t="s">
        <v>4286</v>
      </c>
      <c r="D263" s="79">
        <v>1</v>
      </c>
      <c r="E263" s="89">
        <v>850000230200</v>
      </c>
      <c r="F263" s="78">
        <v>36</v>
      </c>
      <c r="G263" s="78"/>
      <c r="H263" s="78">
        <v>36</v>
      </c>
    </row>
    <row r="264" spans="1:8" x14ac:dyDescent="0.25">
      <c r="A264" s="79">
        <v>43261</v>
      </c>
      <c r="B264" s="88" t="s">
        <v>4283</v>
      </c>
      <c r="C264" s="88" t="s">
        <v>4285</v>
      </c>
      <c r="D264" s="79">
        <v>1</v>
      </c>
      <c r="E264" s="89">
        <v>850000230026</v>
      </c>
      <c r="F264" s="78">
        <v>36</v>
      </c>
      <c r="G264" s="78"/>
      <c r="H264" s="78">
        <v>36</v>
      </c>
    </row>
    <row r="265" spans="1:8" x14ac:dyDescent="0.25">
      <c r="A265" s="79">
        <v>43260</v>
      </c>
      <c r="B265" s="88" t="s">
        <v>4283</v>
      </c>
      <c r="C265" s="88" t="s">
        <v>4284</v>
      </c>
      <c r="D265" s="79">
        <v>1</v>
      </c>
      <c r="E265" s="89">
        <v>850000230019</v>
      </c>
      <c r="F265" s="78">
        <v>36</v>
      </c>
      <c r="G265" s="78"/>
      <c r="H265" s="78">
        <v>36</v>
      </c>
    </row>
    <row r="266" spans="1:8" x14ac:dyDescent="0.25">
      <c r="A266" s="79">
        <v>43271</v>
      </c>
      <c r="B266" s="88" t="s">
        <v>4283</v>
      </c>
      <c r="C266" s="88" t="s">
        <v>4290</v>
      </c>
      <c r="D266" s="79">
        <v>1</v>
      </c>
      <c r="E266" s="89" t="s">
        <v>4291</v>
      </c>
      <c r="F266" s="78">
        <v>25.2</v>
      </c>
      <c r="G266" s="78"/>
      <c r="H266" s="78">
        <v>25.2</v>
      </c>
    </row>
    <row r="267" spans="1:8" x14ac:dyDescent="0.25">
      <c r="A267" s="79">
        <v>43270</v>
      </c>
      <c r="B267" s="88" t="s">
        <v>4283</v>
      </c>
      <c r="C267" s="88" t="s">
        <v>4289</v>
      </c>
      <c r="D267" s="79">
        <v>1</v>
      </c>
      <c r="E267" s="89">
        <v>850019179750</v>
      </c>
      <c r="F267" s="78">
        <v>25.2</v>
      </c>
      <c r="G267" s="78"/>
      <c r="H267" s="78">
        <v>25.2</v>
      </c>
    </row>
    <row r="268" spans="1:8" x14ac:dyDescent="0.25">
      <c r="A268" s="79">
        <v>43272</v>
      </c>
      <c r="B268" s="88" t="s">
        <v>4283</v>
      </c>
      <c r="C268" s="88" t="s">
        <v>4292</v>
      </c>
      <c r="D268" s="79">
        <v>1</v>
      </c>
      <c r="E268" s="89">
        <v>850019179743</v>
      </c>
      <c r="F268" s="78">
        <v>25.2</v>
      </c>
      <c r="G268" s="78"/>
      <c r="H268" s="78">
        <v>25.2</v>
      </c>
    </row>
    <row r="269" spans="1:8" x14ac:dyDescent="0.25">
      <c r="A269" s="79">
        <v>43266</v>
      </c>
      <c r="B269" s="88" t="s">
        <v>4283</v>
      </c>
      <c r="C269" s="88" t="s">
        <v>4288</v>
      </c>
      <c r="D269" s="79">
        <v>1</v>
      </c>
      <c r="E269" s="89">
        <v>850019179224</v>
      </c>
      <c r="F269" s="78">
        <v>25.2</v>
      </c>
      <c r="G269" s="78"/>
      <c r="H269" s="78">
        <v>25.2</v>
      </c>
    </row>
    <row r="270" spans="1:8" x14ac:dyDescent="0.25">
      <c r="A270" s="79">
        <v>43283</v>
      </c>
      <c r="B270" s="88" t="s">
        <v>4283</v>
      </c>
      <c r="C270" s="88" t="s">
        <v>4296</v>
      </c>
      <c r="D270" s="79">
        <v>1</v>
      </c>
      <c r="E270" s="89">
        <v>850019179804</v>
      </c>
      <c r="F270" s="78">
        <v>25.2</v>
      </c>
      <c r="G270" s="78"/>
      <c r="H270" s="78">
        <v>25.2</v>
      </c>
    </row>
    <row r="271" spans="1:8" x14ac:dyDescent="0.25">
      <c r="A271" s="79">
        <v>43280</v>
      </c>
      <c r="B271" s="88" t="s">
        <v>4283</v>
      </c>
      <c r="C271" s="88" t="s">
        <v>4293</v>
      </c>
      <c r="D271" s="79">
        <v>1</v>
      </c>
      <c r="E271" s="89">
        <v>850019179811</v>
      </c>
      <c r="F271" s="78">
        <v>25.2</v>
      </c>
      <c r="G271" s="78"/>
      <c r="H271" s="78">
        <v>25.2</v>
      </c>
    </row>
    <row r="272" spans="1:8" x14ac:dyDescent="0.25">
      <c r="A272" s="79">
        <v>43281</v>
      </c>
      <c r="B272" s="88" t="s">
        <v>4283</v>
      </c>
      <c r="C272" s="88" t="s">
        <v>4294</v>
      </c>
      <c r="D272" s="79">
        <v>1</v>
      </c>
      <c r="E272" s="89">
        <v>850019179828</v>
      </c>
      <c r="F272" s="78">
        <v>25.2</v>
      </c>
      <c r="G272" s="78"/>
      <c r="H272" s="78">
        <v>25.2</v>
      </c>
    </row>
    <row r="273" spans="1:8" x14ac:dyDescent="0.25">
      <c r="A273" s="79">
        <v>43282</v>
      </c>
      <c r="B273" s="88" t="s">
        <v>4283</v>
      </c>
      <c r="C273" s="88" t="s">
        <v>4295</v>
      </c>
      <c r="D273" s="79">
        <v>1</v>
      </c>
      <c r="E273" s="89">
        <v>850019179835</v>
      </c>
      <c r="F273" s="78">
        <v>25.2</v>
      </c>
      <c r="G273" s="78"/>
      <c r="H273" s="78">
        <v>25.2</v>
      </c>
    </row>
    <row r="274" spans="1:8" x14ac:dyDescent="0.25">
      <c r="A274" s="79">
        <v>73797</v>
      </c>
      <c r="B274" s="88" t="s">
        <v>4589</v>
      </c>
      <c r="C274" s="88" t="s">
        <v>4602</v>
      </c>
      <c r="D274" s="79">
        <v>12</v>
      </c>
      <c r="E274" s="89">
        <v>851280008640</v>
      </c>
      <c r="F274" s="78">
        <v>71.12</v>
      </c>
      <c r="G274" s="78"/>
      <c r="H274" s="78">
        <v>71.12</v>
      </c>
    </row>
    <row r="275" spans="1:8" x14ac:dyDescent="0.25">
      <c r="A275" s="79">
        <v>73780</v>
      </c>
      <c r="B275" s="88" t="s">
        <v>4589</v>
      </c>
      <c r="C275" s="88" t="s">
        <v>4597</v>
      </c>
      <c r="D275" s="79">
        <v>4</v>
      </c>
      <c r="E275" s="89">
        <v>851818001044</v>
      </c>
      <c r="F275" s="78">
        <v>32.5</v>
      </c>
      <c r="G275" s="78"/>
      <c r="H275" s="78">
        <v>32.5</v>
      </c>
    </row>
    <row r="276" spans="1:8" x14ac:dyDescent="0.25">
      <c r="A276" s="79">
        <v>73781</v>
      </c>
      <c r="B276" s="88" t="s">
        <v>4589</v>
      </c>
      <c r="C276" s="88" t="s">
        <v>4598</v>
      </c>
      <c r="D276" s="79">
        <v>4</v>
      </c>
      <c r="E276" s="89">
        <v>851818001440</v>
      </c>
      <c r="F276" s="78">
        <v>32.5</v>
      </c>
      <c r="G276" s="78"/>
      <c r="H276" s="78">
        <v>32.5</v>
      </c>
    </row>
    <row r="277" spans="1:8" x14ac:dyDescent="0.25">
      <c r="A277" s="79">
        <v>73782</v>
      </c>
      <c r="B277" s="88" t="s">
        <v>4589</v>
      </c>
      <c r="C277" s="88" t="s">
        <v>4599</v>
      </c>
      <c r="D277" s="79">
        <v>4</v>
      </c>
      <c r="E277" s="89">
        <v>851818001532</v>
      </c>
      <c r="F277" s="78">
        <v>32.5</v>
      </c>
      <c r="G277" s="78"/>
      <c r="H277" s="78">
        <v>32.5</v>
      </c>
    </row>
    <row r="278" spans="1:8" x14ac:dyDescent="0.25">
      <c r="A278" s="79">
        <v>73784</v>
      </c>
      <c r="B278" s="88" t="s">
        <v>4589</v>
      </c>
      <c r="C278" s="88" t="s">
        <v>4600</v>
      </c>
      <c r="D278" s="79">
        <v>4</v>
      </c>
      <c r="E278" s="89">
        <v>851818001051</v>
      </c>
      <c r="F278" s="78">
        <v>32.5</v>
      </c>
      <c r="G278" s="78"/>
      <c r="H278" s="78">
        <v>32.5</v>
      </c>
    </row>
    <row r="279" spans="1:8" x14ac:dyDescent="0.25">
      <c r="A279" s="79">
        <v>73787</v>
      </c>
      <c r="B279" s="88" t="s">
        <v>4589</v>
      </c>
      <c r="C279" s="88" t="s">
        <v>4601</v>
      </c>
      <c r="D279" s="79">
        <v>4</v>
      </c>
      <c r="E279" s="89">
        <v>851818001426</v>
      </c>
      <c r="F279" s="78">
        <v>32.5</v>
      </c>
      <c r="G279" s="78"/>
      <c r="H279" s="78">
        <v>32.5</v>
      </c>
    </row>
    <row r="280" spans="1:8" x14ac:dyDescent="0.25">
      <c r="A280" s="79">
        <v>73777</v>
      </c>
      <c r="B280" s="88" t="s">
        <v>4589</v>
      </c>
      <c r="C280" s="88" t="s">
        <v>4596</v>
      </c>
      <c r="D280" s="79">
        <v>1</v>
      </c>
      <c r="E280" s="89">
        <v>851280008459</v>
      </c>
      <c r="F280" s="78">
        <v>71.12</v>
      </c>
      <c r="G280" s="78"/>
      <c r="H280" s="78">
        <v>71.12</v>
      </c>
    </row>
    <row r="281" spans="1:8" x14ac:dyDescent="0.25">
      <c r="A281" s="79">
        <v>73776</v>
      </c>
      <c r="B281" s="88" t="s">
        <v>4589</v>
      </c>
      <c r="C281" s="88" t="s">
        <v>4595</v>
      </c>
      <c r="D281" s="79">
        <v>1</v>
      </c>
      <c r="E281" s="89">
        <v>851280008473</v>
      </c>
      <c r="F281" s="78">
        <v>71.12</v>
      </c>
      <c r="G281" s="78"/>
      <c r="H281" s="78">
        <v>71.12</v>
      </c>
    </row>
    <row r="282" spans="1:8" x14ac:dyDescent="0.25">
      <c r="A282" s="79">
        <v>73771</v>
      </c>
      <c r="B282" s="88" t="s">
        <v>4589</v>
      </c>
      <c r="C282" s="88" t="s">
        <v>4591</v>
      </c>
      <c r="D282" s="79">
        <v>4</v>
      </c>
      <c r="E282" s="89">
        <v>851818001860</v>
      </c>
      <c r="F282" s="78">
        <v>28</v>
      </c>
      <c r="G282" s="78"/>
      <c r="H282" s="78">
        <v>28</v>
      </c>
    </row>
    <row r="283" spans="1:8" x14ac:dyDescent="0.25">
      <c r="A283" s="79">
        <v>73772</v>
      </c>
      <c r="B283" s="88" t="s">
        <v>4589</v>
      </c>
      <c r="C283" s="88" t="s">
        <v>4592</v>
      </c>
      <c r="D283" s="79">
        <v>4</v>
      </c>
      <c r="E283" s="89">
        <v>851818001877</v>
      </c>
      <c r="F283" s="78">
        <v>28</v>
      </c>
      <c r="G283" s="78"/>
      <c r="H283" s="78">
        <v>28</v>
      </c>
    </row>
    <row r="284" spans="1:8" x14ac:dyDescent="0.25">
      <c r="A284" s="79">
        <v>73773</v>
      </c>
      <c r="B284" s="88" t="s">
        <v>4589</v>
      </c>
      <c r="C284" s="88" t="s">
        <v>4593</v>
      </c>
      <c r="D284" s="79">
        <v>4</v>
      </c>
      <c r="E284" s="89">
        <v>851818001884</v>
      </c>
      <c r="F284" s="78">
        <v>28</v>
      </c>
      <c r="G284" s="78"/>
      <c r="H284" s="78">
        <v>28</v>
      </c>
    </row>
    <row r="285" spans="1:8" x14ac:dyDescent="0.25">
      <c r="A285" s="79">
        <v>73769</v>
      </c>
      <c r="B285" s="88" t="s">
        <v>4589</v>
      </c>
      <c r="C285" s="88" t="s">
        <v>4590</v>
      </c>
      <c r="D285" s="79">
        <v>4</v>
      </c>
      <c r="E285" s="89">
        <v>851280008138</v>
      </c>
      <c r="F285" s="78">
        <v>28</v>
      </c>
      <c r="G285" s="78"/>
      <c r="H285" s="78">
        <v>28</v>
      </c>
    </row>
    <row r="286" spans="1:8" x14ac:dyDescent="0.25">
      <c r="A286" s="79">
        <v>73774</v>
      </c>
      <c r="B286" s="88" t="s">
        <v>4589</v>
      </c>
      <c r="C286" s="88" t="s">
        <v>4594</v>
      </c>
      <c r="D286" s="79">
        <v>4</v>
      </c>
      <c r="E286" s="89">
        <v>851818001907</v>
      </c>
      <c r="F286" s="78">
        <v>28</v>
      </c>
      <c r="G286" s="78"/>
      <c r="H286" s="78">
        <v>28</v>
      </c>
    </row>
    <row r="287" spans="1:8" x14ac:dyDescent="0.25">
      <c r="A287" s="79">
        <v>11050</v>
      </c>
      <c r="B287" s="88" t="s">
        <v>4155</v>
      </c>
      <c r="C287" s="88" t="s">
        <v>4156</v>
      </c>
      <c r="D287" s="79">
        <v>1</v>
      </c>
      <c r="E287" s="89">
        <v>887725000016</v>
      </c>
      <c r="F287" s="78">
        <v>24</v>
      </c>
      <c r="G287" s="78"/>
      <c r="H287" s="78">
        <v>24</v>
      </c>
    </row>
    <row r="288" spans="1:8" x14ac:dyDescent="0.25">
      <c r="A288" s="79">
        <v>11053</v>
      </c>
      <c r="B288" s="88" t="s">
        <v>4155</v>
      </c>
      <c r="C288" s="88" t="s">
        <v>4159</v>
      </c>
      <c r="D288" s="79">
        <v>1</v>
      </c>
      <c r="E288" s="89">
        <v>887725000436</v>
      </c>
      <c r="F288" s="78">
        <v>24</v>
      </c>
      <c r="G288" s="78"/>
      <c r="H288" s="78">
        <v>24</v>
      </c>
    </row>
    <row r="289" spans="1:8" x14ac:dyDescent="0.25">
      <c r="A289" s="79">
        <v>11055</v>
      </c>
      <c r="B289" s="88" t="s">
        <v>4155</v>
      </c>
      <c r="C289" s="88" t="s">
        <v>4161</v>
      </c>
      <c r="D289" s="79">
        <v>1</v>
      </c>
      <c r="E289" s="89">
        <v>887725000047</v>
      </c>
      <c r="F289" s="78">
        <v>24</v>
      </c>
      <c r="G289" s="78"/>
      <c r="H289" s="78">
        <v>24</v>
      </c>
    </row>
    <row r="290" spans="1:8" x14ac:dyDescent="0.25">
      <c r="A290" s="79">
        <v>11051</v>
      </c>
      <c r="B290" s="88" t="s">
        <v>4155</v>
      </c>
      <c r="C290" s="88" t="s">
        <v>4157</v>
      </c>
      <c r="D290" s="79">
        <v>1</v>
      </c>
      <c r="E290" s="89">
        <v>887725000450</v>
      </c>
      <c r="F290" s="78">
        <v>24</v>
      </c>
      <c r="G290" s="78"/>
      <c r="H290" s="78">
        <v>24</v>
      </c>
    </row>
    <row r="291" spans="1:8" x14ac:dyDescent="0.25">
      <c r="A291" s="79">
        <v>11057</v>
      </c>
      <c r="B291" s="88" t="s">
        <v>4155</v>
      </c>
      <c r="C291" s="88" t="s">
        <v>4163</v>
      </c>
      <c r="D291" s="79">
        <v>1</v>
      </c>
      <c r="E291" s="89">
        <v>887725000009</v>
      </c>
      <c r="F291" s="78">
        <v>24</v>
      </c>
      <c r="G291" s="78"/>
      <c r="H291" s="78">
        <v>24</v>
      </c>
    </row>
    <row r="292" spans="1:8" x14ac:dyDescent="0.25">
      <c r="A292" s="79">
        <v>11061</v>
      </c>
      <c r="B292" s="88" t="s">
        <v>4155</v>
      </c>
      <c r="C292" s="88" t="s">
        <v>4167</v>
      </c>
      <c r="D292" s="79">
        <v>1</v>
      </c>
      <c r="E292" s="89">
        <v>887725000412</v>
      </c>
      <c r="F292" s="78">
        <v>24</v>
      </c>
      <c r="G292" s="78"/>
      <c r="H292" s="78">
        <v>24</v>
      </c>
    </row>
    <row r="293" spans="1:8" x14ac:dyDescent="0.25">
      <c r="A293" s="79">
        <v>11065</v>
      </c>
      <c r="B293" s="88" t="s">
        <v>4155</v>
      </c>
      <c r="C293" s="88" t="s">
        <v>4170</v>
      </c>
      <c r="D293" s="79">
        <v>1</v>
      </c>
      <c r="E293" s="89">
        <v>887725000849</v>
      </c>
      <c r="F293" s="78">
        <v>24</v>
      </c>
      <c r="G293" s="78"/>
      <c r="H293" s="78">
        <v>24</v>
      </c>
    </row>
    <row r="294" spans="1:8" x14ac:dyDescent="0.25">
      <c r="A294" s="79">
        <v>11063</v>
      </c>
      <c r="B294" s="88" t="s">
        <v>4155</v>
      </c>
      <c r="C294" s="88" t="s">
        <v>4169</v>
      </c>
      <c r="D294" s="79">
        <v>1</v>
      </c>
      <c r="E294" s="89">
        <v>887725000252</v>
      </c>
      <c r="F294" s="78">
        <v>24</v>
      </c>
      <c r="G294" s="78"/>
      <c r="H294" s="78">
        <v>24</v>
      </c>
    </row>
    <row r="295" spans="1:8" x14ac:dyDescent="0.25">
      <c r="A295" s="79">
        <v>11054</v>
      </c>
      <c r="B295" s="88" t="s">
        <v>4155</v>
      </c>
      <c r="C295" s="88" t="s">
        <v>4160</v>
      </c>
      <c r="D295" s="79">
        <v>1</v>
      </c>
      <c r="E295" s="89">
        <v>887725000061</v>
      </c>
      <c r="F295" s="78">
        <v>24</v>
      </c>
      <c r="G295" s="78"/>
      <c r="H295" s="78">
        <v>24</v>
      </c>
    </row>
    <row r="296" spans="1:8" x14ac:dyDescent="0.25">
      <c r="A296" s="79">
        <v>11052</v>
      </c>
      <c r="B296" s="88" t="s">
        <v>4155</v>
      </c>
      <c r="C296" s="88" t="s">
        <v>4158</v>
      </c>
      <c r="D296" s="79">
        <v>1</v>
      </c>
      <c r="E296" s="89">
        <v>887725000054</v>
      </c>
      <c r="F296" s="78">
        <v>24</v>
      </c>
      <c r="G296" s="78"/>
      <c r="H296" s="78">
        <v>24</v>
      </c>
    </row>
    <row r="297" spans="1:8" x14ac:dyDescent="0.25">
      <c r="A297" s="79">
        <v>11058</v>
      </c>
      <c r="B297" s="88" t="s">
        <v>4155</v>
      </c>
      <c r="C297" s="88" t="s">
        <v>4164</v>
      </c>
      <c r="D297" s="79">
        <v>1</v>
      </c>
      <c r="E297" s="89">
        <v>887725000429</v>
      </c>
      <c r="F297" s="78">
        <v>24</v>
      </c>
      <c r="G297" s="78"/>
      <c r="H297" s="78">
        <v>24</v>
      </c>
    </row>
    <row r="298" spans="1:8" x14ac:dyDescent="0.25">
      <c r="A298" s="79">
        <v>11066</v>
      </c>
      <c r="B298" s="88" t="s">
        <v>4155</v>
      </c>
      <c r="C298" s="88" t="s">
        <v>4171</v>
      </c>
      <c r="D298" s="79">
        <v>1</v>
      </c>
      <c r="E298" s="89">
        <v>887725001396</v>
      </c>
      <c r="F298" s="78">
        <v>24</v>
      </c>
      <c r="G298" s="78"/>
      <c r="H298" s="78">
        <v>24</v>
      </c>
    </row>
    <row r="299" spans="1:8" x14ac:dyDescent="0.25">
      <c r="A299" s="79">
        <v>11060</v>
      </c>
      <c r="B299" s="88" t="s">
        <v>4155</v>
      </c>
      <c r="C299" s="88" t="s">
        <v>4166</v>
      </c>
      <c r="D299" s="79">
        <v>1</v>
      </c>
      <c r="E299" s="89">
        <v>887725000030</v>
      </c>
      <c r="F299" s="78">
        <v>24</v>
      </c>
      <c r="G299" s="78"/>
      <c r="H299" s="78">
        <v>24</v>
      </c>
    </row>
    <row r="300" spans="1:8" x14ac:dyDescent="0.25">
      <c r="A300" s="79">
        <v>11056</v>
      </c>
      <c r="B300" s="88" t="s">
        <v>4155</v>
      </c>
      <c r="C300" s="88" t="s">
        <v>4162</v>
      </c>
      <c r="D300" s="79">
        <v>1</v>
      </c>
      <c r="E300" s="89">
        <v>887725000863</v>
      </c>
      <c r="F300" s="78">
        <v>24</v>
      </c>
      <c r="G300" s="78"/>
      <c r="H300" s="78">
        <v>24</v>
      </c>
    </row>
    <row r="301" spans="1:8" x14ac:dyDescent="0.25">
      <c r="A301" s="79">
        <v>11062</v>
      </c>
      <c r="B301" s="88" t="s">
        <v>4155</v>
      </c>
      <c r="C301" s="88" t="s">
        <v>4168</v>
      </c>
      <c r="D301" s="79">
        <v>1</v>
      </c>
      <c r="E301" s="89">
        <v>887725000658</v>
      </c>
      <c r="F301" s="78">
        <v>24</v>
      </c>
      <c r="G301" s="78"/>
      <c r="H301" s="78">
        <v>24</v>
      </c>
    </row>
    <row r="302" spans="1:8" x14ac:dyDescent="0.25">
      <c r="A302" s="79">
        <v>11059</v>
      </c>
      <c r="B302" s="88" t="s">
        <v>4155</v>
      </c>
      <c r="C302" s="88" t="s">
        <v>4165</v>
      </c>
      <c r="D302" s="79">
        <v>1</v>
      </c>
      <c r="E302" s="89">
        <v>887725000702</v>
      </c>
      <c r="F302" s="78">
        <v>24</v>
      </c>
      <c r="G302" s="78"/>
      <c r="H302" s="78">
        <v>24</v>
      </c>
    </row>
    <row r="303" spans="1:8" x14ac:dyDescent="0.25">
      <c r="A303" s="79">
        <v>73803</v>
      </c>
      <c r="B303" s="88" t="s">
        <v>4603</v>
      </c>
      <c r="C303" s="88" t="s">
        <v>4607</v>
      </c>
      <c r="D303" s="79">
        <v>6</v>
      </c>
      <c r="E303" s="89">
        <v>608883000102</v>
      </c>
      <c r="F303" s="78">
        <v>22.5</v>
      </c>
      <c r="G303" s="78"/>
      <c r="H303" s="78">
        <v>22.5</v>
      </c>
    </row>
    <row r="304" spans="1:8" x14ac:dyDescent="0.25">
      <c r="A304" s="79">
        <v>73802</v>
      </c>
      <c r="B304" s="88" t="s">
        <v>4603</v>
      </c>
      <c r="C304" s="88" t="s">
        <v>4606</v>
      </c>
      <c r="D304" s="79">
        <v>1</v>
      </c>
      <c r="E304" s="89">
        <v>608883000010</v>
      </c>
      <c r="F304" s="78">
        <v>22</v>
      </c>
      <c r="G304" s="78"/>
      <c r="H304" s="78">
        <v>22</v>
      </c>
    </row>
    <row r="305" spans="1:8" x14ac:dyDescent="0.25">
      <c r="A305" s="79">
        <v>73800</v>
      </c>
      <c r="B305" s="88" t="s">
        <v>4603</v>
      </c>
      <c r="C305" s="88" t="s">
        <v>4604</v>
      </c>
      <c r="D305" s="79">
        <v>1</v>
      </c>
      <c r="E305" s="89">
        <v>608883000058</v>
      </c>
      <c r="F305" s="78">
        <v>18.5</v>
      </c>
      <c r="G305" s="78"/>
      <c r="H305" s="78">
        <v>18.5</v>
      </c>
    </row>
    <row r="306" spans="1:8" x14ac:dyDescent="0.25">
      <c r="A306" s="79">
        <v>73801</v>
      </c>
      <c r="B306" s="88" t="s">
        <v>4603</v>
      </c>
      <c r="C306" s="88" t="s">
        <v>4605</v>
      </c>
      <c r="D306" s="79">
        <v>1</v>
      </c>
      <c r="E306" s="89">
        <v>608883000027</v>
      </c>
      <c r="F306" s="78">
        <v>22.5</v>
      </c>
      <c r="G306" s="78"/>
      <c r="H306" s="78">
        <v>22.5</v>
      </c>
    </row>
    <row r="307" spans="1:8" x14ac:dyDescent="0.25">
      <c r="A307" s="79">
        <v>73804</v>
      </c>
      <c r="B307" s="88" t="s">
        <v>4603</v>
      </c>
      <c r="C307" s="88" t="s">
        <v>4608</v>
      </c>
      <c r="D307" s="79">
        <v>1</v>
      </c>
      <c r="E307" s="89">
        <v>608883000065</v>
      </c>
      <c r="F307" s="78">
        <v>16</v>
      </c>
      <c r="G307" s="78"/>
      <c r="H307" s="78">
        <v>16</v>
      </c>
    </row>
    <row r="308" spans="1:8" x14ac:dyDescent="0.25">
      <c r="A308" s="79">
        <v>11330</v>
      </c>
      <c r="B308" s="88" t="s">
        <v>4177</v>
      </c>
      <c r="C308" s="88" t="s">
        <v>4178</v>
      </c>
      <c r="D308" s="79">
        <v>1</v>
      </c>
      <c r="E308" s="89" t="s">
        <v>4179</v>
      </c>
      <c r="F308" s="78">
        <v>24</v>
      </c>
      <c r="G308" s="78">
        <v>3.2</v>
      </c>
      <c r="H308" s="78">
        <v>20.8</v>
      </c>
    </row>
    <row r="309" spans="1:8" x14ac:dyDescent="0.25">
      <c r="A309" s="79">
        <v>11333</v>
      </c>
      <c r="B309" s="88" t="s">
        <v>4177</v>
      </c>
      <c r="C309" s="88" t="s">
        <v>4184</v>
      </c>
      <c r="D309" s="79">
        <v>1</v>
      </c>
      <c r="E309" s="89" t="s">
        <v>4185</v>
      </c>
      <c r="F309" s="78">
        <v>24</v>
      </c>
      <c r="G309" s="78">
        <v>6.25</v>
      </c>
      <c r="H309" s="78">
        <v>17.75</v>
      </c>
    </row>
    <row r="310" spans="1:8" x14ac:dyDescent="0.25">
      <c r="A310" s="79">
        <v>11331</v>
      </c>
      <c r="B310" s="88" t="s">
        <v>4177</v>
      </c>
      <c r="C310" s="88" t="s">
        <v>4180</v>
      </c>
      <c r="D310" s="79">
        <v>1</v>
      </c>
      <c r="E310" s="89" t="s">
        <v>4181</v>
      </c>
      <c r="F310" s="78">
        <v>21</v>
      </c>
      <c r="G310" s="78">
        <v>5</v>
      </c>
      <c r="H310" s="78">
        <v>16</v>
      </c>
    </row>
    <row r="311" spans="1:8" x14ac:dyDescent="0.25">
      <c r="A311" s="79">
        <v>11332</v>
      </c>
      <c r="B311" s="88" t="s">
        <v>4177</v>
      </c>
      <c r="C311" s="88" t="s">
        <v>4182</v>
      </c>
      <c r="D311" s="79">
        <v>6</v>
      </c>
      <c r="E311" s="89" t="s">
        <v>4183</v>
      </c>
      <c r="F311" s="78">
        <v>24</v>
      </c>
      <c r="G311" s="78"/>
      <c r="H311" s="78">
        <v>24</v>
      </c>
    </row>
    <row r="312" spans="1:8" x14ac:dyDescent="0.25">
      <c r="A312" s="79">
        <v>11334</v>
      </c>
      <c r="B312" s="88" t="s">
        <v>4177</v>
      </c>
      <c r="C312" s="88" t="s">
        <v>4186</v>
      </c>
      <c r="D312" s="79">
        <v>1</v>
      </c>
      <c r="E312" s="89" t="s">
        <v>4187</v>
      </c>
      <c r="F312" s="78">
        <v>24</v>
      </c>
      <c r="G312" s="78">
        <v>1.5</v>
      </c>
      <c r="H312" s="78">
        <v>22.5</v>
      </c>
    </row>
    <row r="313" spans="1:8" x14ac:dyDescent="0.25">
      <c r="A313" s="79">
        <v>11335</v>
      </c>
      <c r="B313" s="88" t="s">
        <v>4177</v>
      </c>
      <c r="C313" s="88" t="s">
        <v>4188</v>
      </c>
      <c r="D313" s="79">
        <v>6</v>
      </c>
      <c r="E313" s="89" t="s">
        <v>4189</v>
      </c>
      <c r="F313" s="78">
        <v>24</v>
      </c>
      <c r="G313" s="78"/>
      <c r="H313" s="78">
        <v>24</v>
      </c>
    </row>
    <row r="314" spans="1:8" x14ac:dyDescent="0.25">
      <c r="A314" s="79">
        <v>11338</v>
      </c>
      <c r="B314" s="88" t="s">
        <v>4177</v>
      </c>
      <c r="C314" s="88" t="s">
        <v>4190</v>
      </c>
      <c r="D314" s="79">
        <v>6</v>
      </c>
      <c r="E314" s="89" t="s">
        <v>4191</v>
      </c>
      <c r="F314" s="78">
        <v>12</v>
      </c>
      <c r="G314" s="78"/>
      <c r="H314" s="78">
        <v>12</v>
      </c>
    </row>
    <row r="315" spans="1:8" x14ac:dyDescent="0.25">
      <c r="A315" s="79">
        <v>84217</v>
      </c>
      <c r="B315" s="88" t="s">
        <v>5447</v>
      </c>
      <c r="C315" s="88" t="s">
        <v>5471</v>
      </c>
      <c r="D315" s="79">
        <v>1</v>
      </c>
      <c r="E315" s="89">
        <v>632565000036</v>
      </c>
      <c r="F315" s="78">
        <v>29.52</v>
      </c>
      <c r="G315" s="78"/>
      <c r="H315" s="78">
        <v>29.52</v>
      </c>
    </row>
    <row r="316" spans="1:8" x14ac:dyDescent="0.25">
      <c r="A316" s="79">
        <v>84200</v>
      </c>
      <c r="B316" s="88" t="s">
        <v>5447</v>
      </c>
      <c r="C316" s="88" t="s">
        <v>5450</v>
      </c>
      <c r="D316" s="79">
        <v>1</v>
      </c>
      <c r="E316" s="89">
        <v>632565000029</v>
      </c>
      <c r="F316" s="78">
        <v>26.28</v>
      </c>
      <c r="G316" s="78"/>
      <c r="H316" s="78">
        <v>26.28</v>
      </c>
    </row>
    <row r="317" spans="1:8" x14ac:dyDescent="0.25">
      <c r="A317" s="79">
        <v>84203</v>
      </c>
      <c r="B317" s="88" t="s">
        <v>5447</v>
      </c>
      <c r="C317" s="88" t="s">
        <v>5452</v>
      </c>
      <c r="D317" s="79">
        <v>1</v>
      </c>
      <c r="E317" s="89">
        <v>632565000654</v>
      </c>
      <c r="F317" s="78">
        <v>24.36</v>
      </c>
      <c r="G317" s="78"/>
      <c r="H317" s="78">
        <v>24.36</v>
      </c>
    </row>
    <row r="318" spans="1:8" x14ac:dyDescent="0.25">
      <c r="A318" s="79">
        <v>84201</v>
      </c>
      <c r="B318" s="88" t="s">
        <v>5447</v>
      </c>
      <c r="C318" s="88" t="s">
        <v>5451</v>
      </c>
      <c r="D318" s="79">
        <v>6</v>
      </c>
      <c r="E318" s="89">
        <v>632565000104</v>
      </c>
      <c r="F318" s="78">
        <v>26.28</v>
      </c>
      <c r="G318" s="78"/>
      <c r="H318" s="78">
        <v>26.28</v>
      </c>
    </row>
    <row r="319" spans="1:8" x14ac:dyDescent="0.25">
      <c r="A319" s="79">
        <v>84198</v>
      </c>
      <c r="B319" s="88" t="s">
        <v>5447</v>
      </c>
      <c r="C319" s="88" t="s">
        <v>5448</v>
      </c>
      <c r="D319" s="79">
        <v>1</v>
      </c>
      <c r="E319" s="89">
        <v>632565000012</v>
      </c>
      <c r="F319" s="78">
        <v>30</v>
      </c>
      <c r="G319" s="78"/>
      <c r="H319" s="78">
        <v>30</v>
      </c>
    </row>
    <row r="320" spans="1:8" x14ac:dyDescent="0.25">
      <c r="A320" s="79">
        <v>84199</v>
      </c>
      <c r="B320" s="88" t="s">
        <v>5447</v>
      </c>
      <c r="C320" s="88" t="s">
        <v>5449</v>
      </c>
      <c r="D320" s="79">
        <v>6</v>
      </c>
      <c r="E320" s="89">
        <v>632565000098</v>
      </c>
      <c r="F320" s="78">
        <v>30</v>
      </c>
      <c r="G320" s="78"/>
      <c r="H320" s="78">
        <v>30</v>
      </c>
    </row>
    <row r="321" spans="1:8" x14ac:dyDescent="0.25">
      <c r="A321" s="79">
        <v>84315</v>
      </c>
      <c r="B321" s="88" t="s">
        <v>5447</v>
      </c>
      <c r="C321" s="88" t="s">
        <v>5472</v>
      </c>
      <c r="D321" s="79">
        <v>6</v>
      </c>
      <c r="E321" s="89">
        <v>632565000623</v>
      </c>
      <c r="F321" s="78">
        <v>33.24</v>
      </c>
      <c r="G321" s="78"/>
      <c r="H321" s="78">
        <v>33.24</v>
      </c>
    </row>
    <row r="322" spans="1:8" x14ac:dyDescent="0.25">
      <c r="A322" s="79">
        <v>73832</v>
      </c>
      <c r="B322" s="88" t="s">
        <v>4609</v>
      </c>
      <c r="C322" s="88" t="s">
        <v>4621</v>
      </c>
      <c r="D322" s="79">
        <v>1</v>
      </c>
      <c r="E322" s="89">
        <v>883990881206</v>
      </c>
      <c r="F322" s="78">
        <v>36</v>
      </c>
      <c r="G322" s="78"/>
      <c r="H322" s="78">
        <v>36</v>
      </c>
    </row>
    <row r="323" spans="1:8" x14ac:dyDescent="0.25">
      <c r="A323" s="79">
        <v>73833</v>
      </c>
      <c r="B323" s="88" t="s">
        <v>4609</v>
      </c>
      <c r="C323" s="88" t="s">
        <v>4622</v>
      </c>
      <c r="D323" s="79">
        <v>1</v>
      </c>
      <c r="E323" s="89">
        <v>883990881213</v>
      </c>
      <c r="F323" s="78">
        <v>36</v>
      </c>
      <c r="G323" s="78"/>
      <c r="H323" s="78">
        <v>36</v>
      </c>
    </row>
    <row r="324" spans="1:8" x14ac:dyDescent="0.25">
      <c r="A324" s="79">
        <v>73830</v>
      </c>
      <c r="B324" s="88" t="s">
        <v>4609</v>
      </c>
      <c r="C324" s="88" t="s">
        <v>4619</v>
      </c>
      <c r="D324" s="79">
        <v>1</v>
      </c>
      <c r="E324" s="89">
        <v>883990101212</v>
      </c>
      <c r="F324" s="78">
        <v>35.4</v>
      </c>
      <c r="G324" s="78"/>
      <c r="H324" s="78">
        <v>35.4</v>
      </c>
    </row>
    <row r="325" spans="1:8" x14ac:dyDescent="0.25">
      <c r="A325" s="79">
        <v>73831</v>
      </c>
      <c r="B325" s="88" t="s">
        <v>4609</v>
      </c>
      <c r="C325" s="88" t="s">
        <v>4620</v>
      </c>
      <c r="D325" s="79">
        <v>1</v>
      </c>
      <c r="E325" s="89">
        <v>883990101205</v>
      </c>
      <c r="F325" s="78">
        <v>35.4</v>
      </c>
      <c r="G325" s="78"/>
      <c r="H325" s="78">
        <v>35.4</v>
      </c>
    </row>
    <row r="326" spans="1:8" x14ac:dyDescent="0.25">
      <c r="A326" s="79">
        <v>73826</v>
      </c>
      <c r="B326" s="88" t="s">
        <v>4609</v>
      </c>
      <c r="C326" s="88" t="s">
        <v>4615</v>
      </c>
      <c r="D326" s="79">
        <v>1</v>
      </c>
      <c r="E326" s="89">
        <v>883990661006</v>
      </c>
      <c r="F326" s="78">
        <v>29.4</v>
      </c>
      <c r="G326" s="78"/>
      <c r="H326" s="78">
        <v>29.4</v>
      </c>
    </row>
    <row r="327" spans="1:8" x14ac:dyDescent="0.25">
      <c r="A327" s="79">
        <v>73825</v>
      </c>
      <c r="B327" s="88" t="s">
        <v>4609</v>
      </c>
      <c r="C327" s="88" t="s">
        <v>4614</v>
      </c>
      <c r="D327" s="79">
        <v>1</v>
      </c>
      <c r="E327" s="89">
        <v>883990681219</v>
      </c>
      <c r="F327" s="78">
        <v>29.4</v>
      </c>
      <c r="G327" s="78"/>
      <c r="H327" s="78">
        <v>29.4</v>
      </c>
    </row>
    <row r="328" spans="1:8" x14ac:dyDescent="0.25">
      <c r="A328" s="79">
        <v>73829</v>
      </c>
      <c r="B328" s="88" t="s">
        <v>4609</v>
      </c>
      <c r="C328" s="88" t="s">
        <v>4618</v>
      </c>
      <c r="D328" s="79">
        <v>1</v>
      </c>
      <c r="E328" s="89">
        <v>883990651205</v>
      </c>
      <c r="F328" s="78">
        <v>29.4</v>
      </c>
      <c r="G328" s="78"/>
      <c r="H328" s="78">
        <v>29.4</v>
      </c>
    </row>
    <row r="329" spans="1:8" x14ac:dyDescent="0.25">
      <c r="A329" s="79">
        <v>73828</v>
      </c>
      <c r="B329" s="88" t="s">
        <v>4609</v>
      </c>
      <c r="C329" s="88" t="s">
        <v>4617</v>
      </c>
      <c r="D329" s="79">
        <v>1</v>
      </c>
      <c r="E329" s="89">
        <v>883990681202</v>
      </c>
      <c r="F329" s="78">
        <v>29.4</v>
      </c>
      <c r="G329" s="78"/>
      <c r="H329" s="78">
        <v>29.4</v>
      </c>
    </row>
    <row r="330" spans="1:8" x14ac:dyDescent="0.25">
      <c r="A330" s="79">
        <v>73827</v>
      </c>
      <c r="B330" s="88" t="s">
        <v>4609</v>
      </c>
      <c r="C330" s="88" t="s">
        <v>4616</v>
      </c>
      <c r="D330" s="79">
        <v>1</v>
      </c>
      <c r="E330" s="89">
        <v>883990661846</v>
      </c>
      <c r="F330" s="78">
        <v>29.4</v>
      </c>
      <c r="G330" s="78"/>
      <c r="H330" s="78">
        <v>29.4</v>
      </c>
    </row>
    <row r="331" spans="1:8" x14ac:dyDescent="0.25">
      <c r="A331" s="79">
        <v>73824</v>
      </c>
      <c r="B331" s="88" t="s">
        <v>4609</v>
      </c>
      <c r="C331" s="88" t="s">
        <v>4613</v>
      </c>
      <c r="D331" s="79">
        <v>1</v>
      </c>
      <c r="E331" s="89">
        <v>883990661853</v>
      </c>
      <c r="F331" s="78">
        <v>29.4</v>
      </c>
      <c r="G331" s="78"/>
      <c r="H331" s="78">
        <v>29.4</v>
      </c>
    </row>
    <row r="332" spans="1:8" x14ac:dyDescent="0.25">
      <c r="A332" s="79">
        <v>73821</v>
      </c>
      <c r="B332" s="88" t="s">
        <v>4609</v>
      </c>
      <c r="C332" s="88" t="s">
        <v>4611</v>
      </c>
      <c r="D332" s="79">
        <v>3</v>
      </c>
      <c r="E332" s="89">
        <v>883990663000</v>
      </c>
      <c r="F332" s="78">
        <v>26.88</v>
      </c>
      <c r="G332" s="78"/>
      <c r="H332" s="78">
        <v>26.88</v>
      </c>
    </row>
    <row r="333" spans="1:8" x14ac:dyDescent="0.25">
      <c r="A333" s="79">
        <v>73820</v>
      </c>
      <c r="B333" s="88" t="s">
        <v>4609</v>
      </c>
      <c r="C333" s="88" t="s">
        <v>4610</v>
      </c>
      <c r="D333" s="79">
        <v>3</v>
      </c>
      <c r="E333" s="89">
        <v>883990653001</v>
      </c>
      <c r="F333" s="78">
        <v>26.88</v>
      </c>
      <c r="G333" s="78"/>
      <c r="H333" s="78">
        <v>26.88</v>
      </c>
    </row>
    <row r="334" spans="1:8" x14ac:dyDescent="0.25">
      <c r="A334" s="79">
        <v>73822</v>
      </c>
      <c r="B334" s="88" t="s">
        <v>4609</v>
      </c>
      <c r="C334" s="88" t="s">
        <v>4612</v>
      </c>
      <c r="D334" s="79">
        <v>3</v>
      </c>
      <c r="E334" s="89">
        <v>883990683411</v>
      </c>
      <c r="F334" s="78">
        <v>26.88</v>
      </c>
      <c r="G334" s="78"/>
      <c r="H334" s="78">
        <v>26.88</v>
      </c>
    </row>
    <row r="335" spans="1:8" x14ac:dyDescent="0.25">
      <c r="A335" s="79">
        <v>84367</v>
      </c>
      <c r="B335" s="88" t="s">
        <v>5252</v>
      </c>
      <c r="C335" s="88" t="s">
        <v>5480</v>
      </c>
      <c r="D335" s="79">
        <v>1</v>
      </c>
      <c r="E335" s="89">
        <v>632432708775</v>
      </c>
      <c r="F335" s="78">
        <v>26</v>
      </c>
      <c r="G335" s="78"/>
      <c r="H335" s="78">
        <v>26</v>
      </c>
    </row>
    <row r="336" spans="1:8" x14ac:dyDescent="0.25">
      <c r="A336" s="79">
        <v>84365</v>
      </c>
      <c r="B336" s="88" t="s">
        <v>5252</v>
      </c>
      <c r="C336" s="88" t="s">
        <v>5478</v>
      </c>
      <c r="D336" s="79">
        <v>1</v>
      </c>
      <c r="E336" s="89">
        <v>632432757773</v>
      </c>
      <c r="F336" s="78">
        <v>26</v>
      </c>
      <c r="G336" s="78"/>
      <c r="H336" s="78">
        <v>26</v>
      </c>
    </row>
    <row r="337" spans="1:8" x14ac:dyDescent="0.25">
      <c r="A337" s="79">
        <v>84360</v>
      </c>
      <c r="B337" s="88" t="s">
        <v>5252</v>
      </c>
      <c r="C337" s="88" t="s">
        <v>5475</v>
      </c>
      <c r="D337" s="79">
        <v>1</v>
      </c>
      <c r="E337" s="89">
        <v>632432717777</v>
      </c>
      <c r="F337" s="78">
        <v>26</v>
      </c>
      <c r="G337" s="78"/>
      <c r="H337" s="78">
        <v>26</v>
      </c>
    </row>
    <row r="338" spans="1:8" x14ac:dyDescent="0.25">
      <c r="A338" s="79">
        <v>84368</v>
      </c>
      <c r="B338" s="88" t="s">
        <v>5252</v>
      </c>
      <c r="C338" s="88" t="s">
        <v>5481</v>
      </c>
      <c r="D338" s="79">
        <v>1</v>
      </c>
      <c r="E338" s="89">
        <v>632432728773</v>
      </c>
      <c r="F338" s="78">
        <v>26</v>
      </c>
      <c r="G338" s="78"/>
      <c r="H338" s="78">
        <v>26</v>
      </c>
    </row>
    <row r="339" spans="1:8" x14ac:dyDescent="0.25">
      <c r="A339" s="79">
        <v>84363</v>
      </c>
      <c r="B339" s="88" t="s">
        <v>5252</v>
      </c>
      <c r="C339" s="88" t="s">
        <v>5477</v>
      </c>
      <c r="D339" s="79">
        <v>1</v>
      </c>
      <c r="E339" s="89">
        <v>632432000176</v>
      </c>
      <c r="F339" s="78">
        <v>26</v>
      </c>
      <c r="G339" s="78"/>
      <c r="H339" s="78">
        <v>26</v>
      </c>
    </row>
    <row r="340" spans="1:8" x14ac:dyDescent="0.25">
      <c r="A340" s="79">
        <v>84366</v>
      </c>
      <c r="B340" s="88" t="s">
        <v>5252</v>
      </c>
      <c r="C340" s="88" t="s">
        <v>5479</v>
      </c>
      <c r="D340" s="79">
        <v>1</v>
      </c>
      <c r="E340" s="89">
        <v>632432737775</v>
      </c>
      <c r="F340" s="78">
        <v>26</v>
      </c>
      <c r="G340" s="78"/>
      <c r="H340" s="78">
        <v>26</v>
      </c>
    </row>
    <row r="341" spans="1:8" x14ac:dyDescent="0.25">
      <c r="A341" s="79">
        <v>84361</v>
      </c>
      <c r="B341" s="88" t="s">
        <v>5252</v>
      </c>
      <c r="C341" s="88" t="s">
        <v>5476</v>
      </c>
      <c r="D341" s="79">
        <v>1</v>
      </c>
      <c r="E341" s="89">
        <v>632432000046</v>
      </c>
      <c r="F341" s="78">
        <v>26</v>
      </c>
      <c r="G341" s="78"/>
      <c r="H341" s="78">
        <v>26</v>
      </c>
    </row>
    <row r="342" spans="1:8" x14ac:dyDescent="0.25">
      <c r="A342" s="79">
        <v>83881</v>
      </c>
      <c r="B342" s="88" t="s">
        <v>5252</v>
      </c>
      <c r="C342" s="88" t="s">
        <v>5257</v>
      </c>
      <c r="D342" s="79">
        <v>1</v>
      </c>
      <c r="E342" s="89">
        <v>632432911809</v>
      </c>
      <c r="F342" s="78">
        <v>28</v>
      </c>
      <c r="G342" s="78"/>
      <c r="H342" s="78">
        <v>28</v>
      </c>
    </row>
    <row r="343" spans="1:8" x14ac:dyDescent="0.25">
      <c r="A343" s="79">
        <v>83877</v>
      </c>
      <c r="B343" s="88" t="s">
        <v>5252</v>
      </c>
      <c r="C343" s="88" t="s">
        <v>5255</v>
      </c>
      <c r="D343" s="79">
        <v>1</v>
      </c>
      <c r="E343" s="89">
        <v>632432911403</v>
      </c>
      <c r="F343" s="78">
        <v>28</v>
      </c>
      <c r="G343" s="78"/>
      <c r="H343" s="78">
        <v>28</v>
      </c>
    </row>
    <row r="344" spans="1:8" x14ac:dyDescent="0.25">
      <c r="A344" s="79">
        <v>83876</v>
      </c>
      <c r="B344" s="88" t="s">
        <v>5252</v>
      </c>
      <c r="C344" s="88" t="s">
        <v>5254</v>
      </c>
      <c r="D344" s="79">
        <v>1</v>
      </c>
      <c r="E344" s="89">
        <v>632432911205</v>
      </c>
      <c r="F344" s="78">
        <v>28</v>
      </c>
      <c r="G344" s="78"/>
      <c r="H344" s="78">
        <v>28</v>
      </c>
    </row>
    <row r="345" spans="1:8" x14ac:dyDescent="0.25">
      <c r="A345" s="79">
        <v>83875</v>
      </c>
      <c r="B345" s="88" t="s">
        <v>5252</v>
      </c>
      <c r="C345" s="88" t="s">
        <v>5253</v>
      </c>
      <c r="D345" s="79">
        <v>1</v>
      </c>
      <c r="E345" s="89">
        <v>632432911502</v>
      </c>
      <c r="F345" s="78">
        <v>28</v>
      </c>
      <c r="G345" s="78"/>
      <c r="H345" s="78">
        <v>28</v>
      </c>
    </row>
    <row r="346" spans="1:8" x14ac:dyDescent="0.25">
      <c r="A346" s="79">
        <v>83878</v>
      </c>
      <c r="B346" s="88" t="s">
        <v>5252</v>
      </c>
      <c r="C346" s="88" t="s">
        <v>5256</v>
      </c>
      <c r="D346" s="79">
        <v>1</v>
      </c>
      <c r="E346" s="89">
        <v>632432911007</v>
      </c>
      <c r="F346" s="78">
        <v>28</v>
      </c>
      <c r="G346" s="78"/>
      <c r="H346" s="78">
        <v>28</v>
      </c>
    </row>
    <row r="347" spans="1:8" x14ac:dyDescent="0.25">
      <c r="A347" s="79">
        <v>83889</v>
      </c>
      <c r="B347" s="88" t="s">
        <v>5252</v>
      </c>
      <c r="C347" s="88" t="s">
        <v>5261</v>
      </c>
      <c r="D347" s="79">
        <v>1</v>
      </c>
      <c r="E347" s="89">
        <v>632432333205</v>
      </c>
      <c r="F347" s="78">
        <v>24</v>
      </c>
      <c r="G347" s="78"/>
      <c r="H347" s="78">
        <v>24</v>
      </c>
    </row>
    <row r="348" spans="1:8" x14ac:dyDescent="0.25">
      <c r="A348" s="79">
        <v>83894</v>
      </c>
      <c r="B348" s="88" t="s">
        <v>5252</v>
      </c>
      <c r="C348" s="88" t="s">
        <v>5262</v>
      </c>
      <c r="D348" s="79">
        <v>1</v>
      </c>
      <c r="E348" s="89">
        <v>632432333403</v>
      </c>
      <c r="F348" s="78">
        <v>24</v>
      </c>
      <c r="G348" s="78"/>
      <c r="H348" s="78">
        <v>24</v>
      </c>
    </row>
    <row r="349" spans="1:8" x14ac:dyDescent="0.25">
      <c r="A349" s="79">
        <v>83887</v>
      </c>
      <c r="B349" s="88" t="s">
        <v>5252</v>
      </c>
      <c r="C349" s="88" t="s">
        <v>5259</v>
      </c>
      <c r="D349" s="79">
        <v>1</v>
      </c>
      <c r="E349" s="89">
        <v>632432333304</v>
      </c>
      <c r="F349" s="78">
        <v>24</v>
      </c>
      <c r="G349" s="78"/>
      <c r="H349" s="78">
        <v>24</v>
      </c>
    </row>
    <row r="350" spans="1:8" x14ac:dyDescent="0.25">
      <c r="A350" s="79">
        <v>83888</v>
      </c>
      <c r="B350" s="88" t="s">
        <v>5252</v>
      </c>
      <c r="C350" s="88" t="s">
        <v>5260</v>
      </c>
      <c r="D350" s="79">
        <v>1</v>
      </c>
      <c r="E350" s="89">
        <v>632432333106</v>
      </c>
      <c r="F350" s="78">
        <v>24</v>
      </c>
      <c r="G350" s="78"/>
      <c r="H350" s="78">
        <v>24</v>
      </c>
    </row>
    <row r="351" spans="1:8" x14ac:dyDescent="0.25">
      <c r="A351" s="79">
        <v>83883</v>
      </c>
      <c r="B351" s="88" t="s">
        <v>5252</v>
      </c>
      <c r="C351" s="88" t="s">
        <v>5258</v>
      </c>
      <c r="D351" s="79">
        <v>1</v>
      </c>
      <c r="E351" s="89">
        <v>632432333601</v>
      </c>
      <c r="F351" s="78">
        <v>24</v>
      </c>
      <c r="G351" s="78"/>
      <c r="H351" s="78">
        <v>24</v>
      </c>
    </row>
    <row r="352" spans="1:8" x14ac:dyDescent="0.25">
      <c r="A352" s="79">
        <v>84377</v>
      </c>
      <c r="B352" s="88" t="s">
        <v>5252</v>
      </c>
      <c r="C352" s="88" t="s">
        <v>5483</v>
      </c>
      <c r="D352" s="79">
        <v>4</v>
      </c>
      <c r="E352" s="89">
        <v>632432000060</v>
      </c>
      <c r="F352" s="78">
        <v>52</v>
      </c>
      <c r="G352" s="78"/>
      <c r="H352" s="78">
        <v>52</v>
      </c>
    </row>
    <row r="353" spans="1:8" x14ac:dyDescent="0.25">
      <c r="A353" s="79">
        <v>84376</v>
      </c>
      <c r="B353" s="88" t="s">
        <v>5252</v>
      </c>
      <c r="C353" s="88" t="s">
        <v>5482</v>
      </c>
      <c r="D353" s="79">
        <v>4</v>
      </c>
      <c r="E353" s="89">
        <v>632432000084</v>
      </c>
      <c r="F353" s="78">
        <v>52</v>
      </c>
      <c r="G353" s="78"/>
      <c r="H353" s="78">
        <v>52</v>
      </c>
    </row>
    <row r="354" spans="1:8" x14ac:dyDescent="0.25">
      <c r="A354" s="79">
        <v>84345</v>
      </c>
      <c r="B354" s="88" t="s">
        <v>5252</v>
      </c>
      <c r="C354" s="88" t="s">
        <v>5474</v>
      </c>
      <c r="D354" s="79">
        <v>1</v>
      </c>
      <c r="E354" s="89">
        <v>632432963037</v>
      </c>
      <c r="F354" s="78">
        <v>66</v>
      </c>
      <c r="G354" s="78"/>
      <c r="H354" s="78">
        <v>66</v>
      </c>
    </row>
    <row r="355" spans="1:8" x14ac:dyDescent="0.25">
      <c r="A355" s="79">
        <v>84344</v>
      </c>
      <c r="B355" s="88" t="s">
        <v>5252</v>
      </c>
      <c r="C355" s="88" t="s">
        <v>5473</v>
      </c>
      <c r="D355" s="79">
        <v>1</v>
      </c>
      <c r="E355" s="89">
        <v>632432964027</v>
      </c>
      <c r="F355" s="78">
        <v>66</v>
      </c>
      <c r="G355" s="78"/>
      <c r="H355" s="78">
        <v>66</v>
      </c>
    </row>
    <row r="356" spans="1:8" x14ac:dyDescent="0.25">
      <c r="A356" s="79">
        <v>81754</v>
      </c>
      <c r="B356" s="88" t="s">
        <v>5097</v>
      </c>
      <c r="C356" s="88" t="s">
        <v>5098</v>
      </c>
      <c r="D356" s="79">
        <v>12</v>
      </c>
      <c r="E356" s="89" t="s">
        <v>5099</v>
      </c>
      <c r="F356" s="78">
        <v>16</v>
      </c>
      <c r="G356" s="78">
        <v>3.5</v>
      </c>
      <c r="H356" s="78">
        <v>12.5</v>
      </c>
    </row>
    <row r="357" spans="1:8" x14ac:dyDescent="0.25">
      <c r="A357" s="79">
        <v>60029</v>
      </c>
      <c r="B357" s="88" t="s">
        <v>4336</v>
      </c>
      <c r="C357" s="88" t="s">
        <v>4339</v>
      </c>
      <c r="D357" s="79">
        <v>1</v>
      </c>
      <c r="E357" s="89">
        <v>811184030895</v>
      </c>
      <c r="F357" s="78">
        <v>35.299999999999997</v>
      </c>
      <c r="G357" s="78"/>
      <c r="H357" s="78">
        <v>35.299999999999997</v>
      </c>
    </row>
    <row r="358" spans="1:8" x14ac:dyDescent="0.25">
      <c r="A358" s="79">
        <v>60031</v>
      </c>
      <c r="B358" s="88" t="s">
        <v>4336</v>
      </c>
      <c r="C358" s="88" t="s">
        <v>4340</v>
      </c>
      <c r="D358" s="79">
        <v>1</v>
      </c>
      <c r="E358" s="89">
        <v>811184030888</v>
      </c>
      <c r="F358" s="78">
        <v>35.299999999999997</v>
      </c>
      <c r="G358" s="78"/>
      <c r="H358" s="78">
        <v>35.299999999999997</v>
      </c>
    </row>
    <row r="359" spans="1:8" x14ac:dyDescent="0.25">
      <c r="A359" s="79">
        <v>61495</v>
      </c>
      <c r="B359" s="88" t="s">
        <v>4336</v>
      </c>
      <c r="C359" s="88" t="s">
        <v>4397</v>
      </c>
      <c r="D359" s="79">
        <v>1</v>
      </c>
      <c r="E359" s="89">
        <v>811184031250</v>
      </c>
      <c r="F359" s="78">
        <v>31.69</v>
      </c>
      <c r="G359" s="78"/>
      <c r="H359" s="78">
        <v>31.69</v>
      </c>
    </row>
    <row r="360" spans="1:8" x14ac:dyDescent="0.25">
      <c r="A360" s="79">
        <v>61501</v>
      </c>
      <c r="B360" s="88" t="s">
        <v>4336</v>
      </c>
      <c r="C360" s="88" t="s">
        <v>4401</v>
      </c>
      <c r="D360" s="79">
        <v>1</v>
      </c>
      <c r="E360" s="89">
        <v>851861006164</v>
      </c>
      <c r="F360" s="78">
        <v>31.69</v>
      </c>
      <c r="G360" s="78"/>
      <c r="H360" s="78">
        <v>31.69</v>
      </c>
    </row>
    <row r="361" spans="1:8" x14ac:dyDescent="0.25">
      <c r="A361" s="79">
        <v>61504</v>
      </c>
      <c r="B361" s="88" t="s">
        <v>4336</v>
      </c>
      <c r="C361" s="88" t="s">
        <v>4403</v>
      </c>
      <c r="D361" s="79">
        <v>1</v>
      </c>
      <c r="E361" s="89">
        <v>851861006065</v>
      </c>
      <c r="F361" s="78">
        <v>31.69</v>
      </c>
      <c r="G361" s="78"/>
      <c r="H361" s="78">
        <v>31.69</v>
      </c>
    </row>
    <row r="362" spans="1:8" x14ac:dyDescent="0.25">
      <c r="A362" s="79">
        <v>61506</v>
      </c>
      <c r="B362" s="88" t="s">
        <v>4336</v>
      </c>
      <c r="C362" s="88" t="s">
        <v>4404</v>
      </c>
      <c r="D362" s="79">
        <v>1</v>
      </c>
      <c r="E362" s="89">
        <v>851861006102</v>
      </c>
      <c r="F362" s="78">
        <v>31.69</v>
      </c>
      <c r="G362" s="78"/>
      <c r="H362" s="78">
        <v>31.69</v>
      </c>
    </row>
    <row r="363" spans="1:8" x14ac:dyDescent="0.25">
      <c r="A363" s="79">
        <v>61509</v>
      </c>
      <c r="B363" s="88" t="s">
        <v>4336</v>
      </c>
      <c r="C363" s="88" t="s">
        <v>4407</v>
      </c>
      <c r="D363" s="79">
        <v>1</v>
      </c>
      <c r="E363" s="89">
        <v>811184031441</v>
      </c>
      <c r="F363" s="78">
        <v>31.69</v>
      </c>
      <c r="G363" s="78"/>
      <c r="H363" s="78">
        <v>31.69</v>
      </c>
    </row>
    <row r="364" spans="1:8" x14ac:dyDescent="0.25">
      <c r="A364" s="79">
        <v>61508</v>
      </c>
      <c r="B364" s="88" t="s">
        <v>4336</v>
      </c>
      <c r="C364" s="88" t="s">
        <v>4406</v>
      </c>
      <c r="D364" s="79">
        <v>1</v>
      </c>
      <c r="E364" s="89">
        <v>811184030154</v>
      </c>
      <c r="F364" s="78">
        <v>31.69</v>
      </c>
      <c r="G364" s="78"/>
      <c r="H364" s="78">
        <v>31.69</v>
      </c>
    </row>
    <row r="365" spans="1:8" x14ac:dyDescent="0.25">
      <c r="A365" s="79">
        <v>61502</v>
      </c>
      <c r="B365" s="88" t="s">
        <v>4336</v>
      </c>
      <c r="C365" s="88" t="s">
        <v>4402</v>
      </c>
      <c r="D365" s="79">
        <v>1</v>
      </c>
      <c r="E365" s="89">
        <v>851861006096</v>
      </c>
      <c r="F365" s="78">
        <v>31.69</v>
      </c>
      <c r="G365" s="78"/>
      <c r="H365" s="78">
        <v>31.69</v>
      </c>
    </row>
    <row r="366" spans="1:8" x14ac:dyDescent="0.25">
      <c r="A366" s="79">
        <v>61499</v>
      </c>
      <c r="B366" s="88" t="s">
        <v>4336</v>
      </c>
      <c r="C366" s="88" t="s">
        <v>4399</v>
      </c>
      <c r="D366" s="79">
        <v>1</v>
      </c>
      <c r="E366" s="89">
        <v>851861006867</v>
      </c>
      <c r="F366" s="78">
        <v>31.69</v>
      </c>
      <c r="G366" s="78"/>
      <c r="H366" s="78">
        <v>31.69</v>
      </c>
    </row>
    <row r="367" spans="1:8" x14ac:dyDescent="0.25">
      <c r="A367" s="79">
        <v>61493</v>
      </c>
      <c r="B367" s="88" t="s">
        <v>4336</v>
      </c>
      <c r="C367" s="88" t="s">
        <v>4395</v>
      </c>
      <c r="D367" s="79">
        <v>1</v>
      </c>
      <c r="E367" s="89">
        <v>851861006126</v>
      </c>
      <c r="F367" s="78">
        <v>31.69</v>
      </c>
      <c r="G367" s="78"/>
      <c r="H367" s="78">
        <v>31.69</v>
      </c>
    </row>
    <row r="368" spans="1:8" x14ac:dyDescent="0.25">
      <c r="A368" s="79">
        <v>61492</v>
      </c>
      <c r="B368" s="88" t="s">
        <v>4336</v>
      </c>
      <c r="C368" s="88" t="s">
        <v>4394</v>
      </c>
      <c r="D368" s="79">
        <v>1</v>
      </c>
      <c r="E368" s="89">
        <v>851861006119</v>
      </c>
      <c r="F368" s="78">
        <v>31.69</v>
      </c>
      <c r="G368" s="78"/>
      <c r="H368" s="78">
        <v>31.69</v>
      </c>
    </row>
    <row r="369" spans="1:8" x14ac:dyDescent="0.25">
      <c r="A369" s="79">
        <v>61507</v>
      </c>
      <c r="B369" s="88" t="s">
        <v>4336</v>
      </c>
      <c r="C369" s="88" t="s">
        <v>4405</v>
      </c>
      <c r="D369" s="79">
        <v>1</v>
      </c>
      <c r="E369" s="89">
        <v>851861006072</v>
      </c>
      <c r="F369" s="78">
        <v>31.69</v>
      </c>
      <c r="G369" s="78"/>
      <c r="H369" s="78">
        <v>31.69</v>
      </c>
    </row>
    <row r="370" spans="1:8" x14ac:dyDescent="0.25">
      <c r="A370" s="79">
        <v>61494</v>
      </c>
      <c r="B370" s="88" t="s">
        <v>4336</v>
      </c>
      <c r="C370" s="88" t="s">
        <v>4396</v>
      </c>
      <c r="D370" s="79">
        <v>1</v>
      </c>
      <c r="E370" s="89">
        <v>811184030284</v>
      </c>
      <c r="F370" s="78">
        <v>31.69</v>
      </c>
      <c r="G370" s="78"/>
      <c r="H370" s="78">
        <v>31.69</v>
      </c>
    </row>
    <row r="371" spans="1:8" x14ac:dyDescent="0.25">
      <c r="A371" s="79">
        <v>61500</v>
      </c>
      <c r="B371" s="88" t="s">
        <v>4336</v>
      </c>
      <c r="C371" s="88" t="s">
        <v>4400</v>
      </c>
      <c r="D371" s="79">
        <v>1</v>
      </c>
      <c r="E371" s="89">
        <v>851861006713</v>
      </c>
      <c r="F371" s="78">
        <v>31.69</v>
      </c>
      <c r="G371" s="78"/>
      <c r="H371" s="78">
        <v>31.69</v>
      </c>
    </row>
    <row r="372" spans="1:8" x14ac:dyDescent="0.25">
      <c r="A372" s="79">
        <v>61496</v>
      </c>
      <c r="B372" s="88" t="s">
        <v>4336</v>
      </c>
      <c r="C372" s="88" t="s">
        <v>4398</v>
      </c>
      <c r="D372" s="79">
        <v>1</v>
      </c>
      <c r="E372" s="89">
        <v>811184030253</v>
      </c>
      <c r="F372" s="78">
        <v>31.69</v>
      </c>
      <c r="G372" s="78"/>
      <c r="H372" s="78">
        <v>31.69</v>
      </c>
    </row>
    <row r="373" spans="1:8" x14ac:dyDescent="0.25">
      <c r="A373" s="79">
        <v>61489</v>
      </c>
      <c r="B373" s="88" t="s">
        <v>4336</v>
      </c>
      <c r="C373" s="88" t="s">
        <v>4391</v>
      </c>
      <c r="D373" s="79">
        <v>1</v>
      </c>
      <c r="E373" s="89">
        <v>811184031465</v>
      </c>
      <c r="F373" s="78">
        <v>95.77</v>
      </c>
      <c r="G373" s="78"/>
      <c r="H373" s="78">
        <v>95.77</v>
      </c>
    </row>
    <row r="374" spans="1:8" x14ac:dyDescent="0.25">
      <c r="A374" s="79">
        <v>61491</v>
      </c>
      <c r="B374" s="88" t="s">
        <v>4336</v>
      </c>
      <c r="C374" s="88" t="s">
        <v>4393</v>
      </c>
      <c r="D374" s="79">
        <v>1</v>
      </c>
      <c r="E374" s="89">
        <v>851861006225</v>
      </c>
      <c r="F374" s="78">
        <v>95.77</v>
      </c>
      <c r="G374" s="78"/>
      <c r="H374" s="78">
        <v>95.77</v>
      </c>
    </row>
    <row r="375" spans="1:8" x14ac:dyDescent="0.25">
      <c r="A375" s="79">
        <v>61490</v>
      </c>
      <c r="B375" s="88" t="s">
        <v>4336</v>
      </c>
      <c r="C375" s="88" t="s">
        <v>4392</v>
      </c>
      <c r="D375" s="79">
        <v>1</v>
      </c>
      <c r="E375" s="89">
        <v>851861006263</v>
      </c>
      <c r="F375" s="78">
        <v>95.77</v>
      </c>
      <c r="G375" s="78"/>
      <c r="H375" s="78">
        <v>95.77</v>
      </c>
    </row>
    <row r="376" spans="1:8" x14ac:dyDescent="0.25">
      <c r="A376" s="79">
        <v>60022</v>
      </c>
      <c r="B376" s="88" t="s">
        <v>4336</v>
      </c>
      <c r="C376" s="88" t="s">
        <v>4337</v>
      </c>
      <c r="D376" s="79">
        <v>1</v>
      </c>
      <c r="E376" s="89">
        <v>811184030321</v>
      </c>
      <c r="F376" s="78">
        <v>22.24</v>
      </c>
      <c r="G376" s="78"/>
      <c r="H376" s="78">
        <v>22.24</v>
      </c>
    </row>
    <row r="377" spans="1:8" x14ac:dyDescent="0.25">
      <c r="A377" s="79">
        <v>60024</v>
      </c>
      <c r="B377" s="88" t="s">
        <v>4336</v>
      </c>
      <c r="C377" s="88" t="s">
        <v>4338</v>
      </c>
      <c r="D377" s="79">
        <v>1</v>
      </c>
      <c r="E377" s="89">
        <v>811184030352</v>
      </c>
      <c r="F377" s="78">
        <v>22.24</v>
      </c>
      <c r="G377" s="78"/>
      <c r="H377" s="78">
        <v>22.24</v>
      </c>
    </row>
    <row r="378" spans="1:8" x14ac:dyDescent="0.25">
      <c r="A378" s="79">
        <v>78926</v>
      </c>
      <c r="B378" s="88" t="s">
        <v>5035</v>
      </c>
      <c r="C378" s="88" t="s">
        <v>5040</v>
      </c>
      <c r="D378" s="79">
        <v>6</v>
      </c>
      <c r="E378" s="89" t="s">
        <v>5041</v>
      </c>
      <c r="F378" s="78">
        <v>18.489999999999998</v>
      </c>
      <c r="G378" s="78">
        <v>2.5</v>
      </c>
      <c r="H378" s="78">
        <v>15.99</v>
      </c>
    </row>
    <row r="379" spans="1:8" x14ac:dyDescent="0.25">
      <c r="A379" s="79">
        <v>78919</v>
      </c>
      <c r="B379" s="88" t="s">
        <v>5035</v>
      </c>
      <c r="C379" s="88" t="s">
        <v>5036</v>
      </c>
      <c r="D379" s="79">
        <v>6</v>
      </c>
      <c r="E379" s="89" t="s">
        <v>5037</v>
      </c>
      <c r="F379" s="78">
        <v>18.489999999999998</v>
      </c>
      <c r="G379" s="78">
        <v>2.5</v>
      </c>
      <c r="H379" s="78">
        <v>15.99</v>
      </c>
    </row>
    <row r="380" spans="1:8" x14ac:dyDescent="0.25">
      <c r="A380" s="79">
        <v>78921</v>
      </c>
      <c r="B380" s="88" t="s">
        <v>5035</v>
      </c>
      <c r="C380" s="88" t="s">
        <v>5038</v>
      </c>
      <c r="D380" s="79">
        <v>6</v>
      </c>
      <c r="E380" s="89" t="s">
        <v>5039</v>
      </c>
      <c r="F380" s="78">
        <v>18.489999999999998</v>
      </c>
      <c r="G380" s="78">
        <v>2.5</v>
      </c>
      <c r="H380" s="78">
        <v>15.99</v>
      </c>
    </row>
    <row r="381" spans="1:8" x14ac:dyDescent="0.25">
      <c r="A381" s="79">
        <v>78941</v>
      </c>
      <c r="B381" s="88" t="s">
        <v>5035</v>
      </c>
      <c r="C381" s="88" t="s">
        <v>5042</v>
      </c>
      <c r="D381" s="79">
        <v>6</v>
      </c>
      <c r="E381" s="89" t="s">
        <v>5043</v>
      </c>
      <c r="F381" s="78">
        <v>18.489999999999998</v>
      </c>
      <c r="G381" s="78">
        <v>2.5</v>
      </c>
      <c r="H381" s="78">
        <v>15.99</v>
      </c>
    </row>
    <row r="382" spans="1:8" x14ac:dyDescent="0.25">
      <c r="A382" s="157">
        <v>85094</v>
      </c>
      <c r="B382" s="147" t="s">
        <v>5560</v>
      </c>
      <c r="C382" s="147" t="s">
        <v>5564</v>
      </c>
      <c r="D382" s="79">
        <v>1</v>
      </c>
      <c r="E382" s="147">
        <v>854560005049</v>
      </c>
      <c r="F382" s="147">
        <v>24.6</v>
      </c>
      <c r="G382" s="147"/>
      <c r="H382" s="147">
        <v>24.6</v>
      </c>
    </row>
    <row r="383" spans="1:8" x14ac:dyDescent="0.25">
      <c r="A383" s="79">
        <v>85090</v>
      </c>
      <c r="B383" s="88" t="s">
        <v>5560</v>
      </c>
      <c r="C383" s="88" t="s">
        <v>5561</v>
      </c>
      <c r="D383" s="79">
        <v>1</v>
      </c>
      <c r="E383" s="89">
        <v>854560005001</v>
      </c>
      <c r="F383" s="78">
        <v>24.6</v>
      </c>
      <c r="G383" s="78"/>
      <c r="H383" s="78">
        <v>24.6</v>
      </c>
    </row>
    <row r="384" spans="1:8" x14ac:dyDescent="0.25">
      <c r="A384" s="79">
        <v>85093</v>
      </c>
      <c r="B384" s="88" t="s">
        <v>5560</v>
      </c>
      <c r="C384" s="88" t="s">
        <v>5563</v>
      </c>
      <c r="D384" s="79">
        <v>1</v>
      </c>
      <c r="E384" s="89">
        <v>854560005032</v>
      </c>
      <c r="F384" s="78">
        <v>24.6</v>
      </c>
      <c r="G384" s="78"/>
      <c r="H384" s="78">
        <v>24.6</v>
      </c>
    </row>
    <row r="385" spans="1:8" x14ac:dyDescent="0.25">
      <c r="A385" s="79">
        <v>85091</v>
      </c>
      <c r="B385" s="88" t="s">
        <v>5560</v>
      </c>
      <c r="C385" s="88" t="s">
        <v>5562</v>
      </c>
      <c r="D385" s="79">
        <v>1</v>
      </c>
      <c r="E385" s="89">
        <v>854560005018</v>
      </c>
      <c r="F385" s="78">
        <v>24.6</v>
      </c>
      <c r="G385" s="78"/>
      <c r="H385" s="78">
        <v>24.6</v>
      </c>
    </row>
    <row r="386" spans="1:8" x14ac:dyDescent="0.25">
      <c r="A386" s="157">
        <v>85098</v>
      </c>
      <c r="B386" s="147" t="s">
        <v>5560</v>
      </c>
      <c r="C386" s="147" t="s">
        <v>5565</v>
      </c>
      <c r="D386" s="79">
        <v>4</v>
      </c>
      <c r="E386" s="147">
        <v>854560005407</v>
      </c>
      <c r="F386" s="147">
        <v>49.2</v>
      </c>
      <c r="G386" s="147"/>
      <c r="H386" s="147">
        <v>49.2</v>
      </c>
    </row>
    <row r="387" spans="1:8" x14ac:dyDescent="0.25">
      <c r="A387" s="157">
        <v>85145</v>
      </c>
      <c r="B387" s="147" t="s">
        <v>5560</v>
      </c>
      <c r="C387" s="147" t="s">
        <v>5576</v>
      </c>
      <c r="D387" s="79">
        <v>1</v>
      </c>
      <c r="E387" s="147">
        <v>854560005759</v>
      </c>
      <c r="F387" s="147">
        <v>33.6</v>
      </c>
      <c r="G387" s="147"/>
      <c r="H387" s="147">
        <v>33.6</v>
      </c>
    </row>
    <row r="388" spans="1:8" x14ac:dyDescent="0.25">
      <c r="A388" s="157">
        <v>85149</v>
      </c>
      <c r="B388" s="147" t="s">
        <v>5560</v>
      </c>
      <c r="C388" s="147" t="s">
        <v>5577</v>
      </c>
      <c r="D388" s="79">
        <v>1</v>
      </c>
      <c r="E388" s="147">
        <v>854560005766</v>
      </c>
      <c r="F388" s="147">
        <v>33.6</v>
      </c>
      <c r="G388" s="147"/>
      <c r="H388" s="147">
        <v>33.6</v>
      </c>
    </row>
    <row r="389" spans="1:8" x14ac:dyDescent="0.25">
      <c r="A389" s="157">
        <v>85141</v>
      </c>
      <c r="B389" s="147" t="s">
        <v>5560</v>
      </c>
      <c r="C389" s="147" t="s">
        <v>5574</v>
      </c>
      <c r="D389" s="79">
        <v>1</v>
      </c>
      <c r="E389" s="147">
        <v>854560005827</v>
      </c>
      <c r="F389" s="147">
        <v>27.52</v>
      </c>
      <c r="G389" s="147"/>
      <c r="H389" s="147">
        <v>27.52</v>
      </c>
    </row>
    <row r="390" spans="1:8" x14ac:dyDescent="0.25">
      <c r="A390" s="157">
        <v>85140</v>
      </c>
      <c r="B390" s="147" t="s">
        <v>5560</v>
      </c>
      <c r="C390" s="147" t="s">
        <v>5573</v>
      </c>
      <c r="D390" s="79">
        <v>1</v>
      </c>
      <c r="E390" s="147">
        <v>854560005803</v>
      </c>
      <c r="F390" s="147">
        <v>27.52</v>
      </c>
      <c r="G390" s="147"/>
      <c r="H390" s="147">
        <v>27.52</v>
      </c>
    </row>
    <row r="391" spans="1:8" x14ac:dyDescent="0.25">
      <c r="A391" s="157">
        <v>85142</v>
      </c>
      <c r="B391" s="147" t="s">
        <v>5560</v>
      </c>
      <c r="C391" s="147" t="s">
        <v>5575</v>
      </c>
      <c r="D391" s="79">
        <v>1</v>
      </c>
      <c r="E391" s="147">
        <v>854560005810</v>
      </c>
      <c r="F391" s="147">
        <v>27.52</v>
      </c>
      <c r="G391" s="147"/>
      <c r="H391" s="147">
        <v>27.52</v>
      </c>
    </row>
    <row r="392" spans="1:8" x14ac:dyDescent="0.25">
      <c r="A392" s="79">
        <v>51305</v>
      </c>
      <c r="B392" s="88" t="s">
        <v>4329</v>
      </c>
      <c r="C392" s="88" t="s">
        <v>4330</v>
      </c>
      <c r="D392" s="79">
        <v>12</v>
      </c>
      <c r="E392" s="89">
        <v>850020883158</v>
      </c>
      <c r="F392" s="78">
        <v>34.5</v>
      </c>
      <c r="G392" s="78">
        <v>6.65</v>
      </c>
      <c r="H392" s="78">
        <v>27.85</v>
      </c>
    </row>
    <row r="393" spans="1:8" x14ac:dyDescent="0.25">
      <c r="A393" s="79">
        <v>51308</v>
      </c>
      <c r="B393" s="88" t="s">
        <v>4329</v>
      </c>
      <c r="C393" s="88" t="s">
        <v>4333</v>
      </c>
      <c r="D393" s="79">
        <v>6</v>
      </c>
      <c r="E393" s="89">
        <v>850020883202</v>
      </c>
      <c r="F393" s="78">
        <v>34.5</v>
      </c>
      <c r="G393" s="78">
        <v>6.65</v>
      </c>
      <c r="H393" s="78">
        <v>27.85</v>
      </c>
    </row>
    <row r="394" spans="1:8" x14ac:dyDescent="0.25">
      <c r="A394" s="79">
        <v>51309</v>
      </c>
      <c r="B394" s="88" t="s">
        <v>4329</v>
      </c>
      <c r="C394" s="88" t="s">
        <v>4334</v>
      </c>
      <c r="D394" s="79">
        <v>6</v>
      </c>
      <c r="E394" s="89">
        <v>850020883189</v>
      </c>
      <c r="F394" s="78">
        <v>34.5</v>
      </c>
      <c r="G394" s="78">
        <v>6.65</v>
      </c>
      <c r="H394" s="78">
        <v>27.85</v>
      </c>
    </row>
    <row r="395" spans="1:8" x14ac:dyDescent="0.25">
      <c r="A395" s="79">
        <v>51307</v>
      </c>
      <c r="B395" s="88" t="s">
        <v>4329</v>
      </c>
      <c r="C395" s="88" t="s">
        <v>4332</v>
      </c>
      <c r="D395" s="79">
        <v>6</v>
      </c>
      <c r="E395" s="89">
        <v>850020883219</v>
      </c>
      <c r="F395" s="78">
        <v>34.5</v>
      </c>
      <c r="G395" s="78">
        <v>6.65</v>
      </c>
      <c r="H395" s="78">
        <v>27.85</v>
      </c>
    </row>
    <row r="396" spans="1:8" x14ac:dyDescent="0.25">
      <c r="A396" s="79">
        <v>51306</v>
      </c>
      <c r="B396" s="88" t="s">
        <v>4329</v>
      </c>
      <c r="C396" s="88" t="s">
        <v>4331</v>
      </c>
      <c r="D396" s="79">
        <v>6</v>
      </c>
      <c r="E396" s="89">
        <v>850020883196</v>
      </c>
      <c r="F396" s="78">
        <v>34.5</v>
      </c>
      <c r="G396" s="78">
        <v>6.65</v>
      </c>
      <c r="H396" s="78">
        <v>27.85</v>
      </c>
    </row>
    <row r="397" spans="1:8" x14ac:dyDescent="0.25">
      <c r="A397" s="79">
        <v>51310</v>
      </c>
      <c r="B397" s="88" t="s">
        <v>4329</v>
      </c>
      <c r="C397" s="88" t="s">
        <v>4335</v>
      </c>
      <c r="D397" s="79">
        <v>6</v>
      </c>
      <c r="E397" s="89">
        <v>850020883271</v>
      </c>
      <c r="F397" s="78">
        <v>34.5</v>
      </c>
      <c r="G397" s="78">
        <v>6.65</v>
      </c>
      <c r="H397" s="78">
        <v>27.85</v>
      </c>
    </row>
    <row r="398" spans="1:8" x14ac:dyDescent="0.25">
      <c r="A398" s="79">
        <v>10963</v>
      </c>
      <c r="B398" s="88" t="s">
        <v>4144</v>
      </c>
      <c r="C398" s="88" t="s">
        <v>4145</v>
      </c>
      <c r="D398" s="79">
        <v>6</v>
      </c>
      <c r="E398" s="89">
        <v>854948008518</v>
      </c>
      <c r="F398" s="78">
        <v>37</v>
      </c>
      <c r="G398" s="78">
        <v>4</v>
      </c>
      <c r="H398" s="78">
        <v>33</v>
      </c>
    </row>
    <row r="399" spans="1:8" x14ac:dyDescent="0.25">
      <c r="A399" s="79">
        <v>10970</v>
      </c>
      <c r="B399" s="88" t="s">
        <v>4144</v>
      </c>
      <c r="C399" s="88" t="s">
        <v>4153</v>
      </c>
      <c r="D399" s="79">
        <v>6</v>
      </c>
      <c r="E399" s="89">
        <v>850043837183</v>
      </c>
      <c r="F399" s="78">
        <v>37</v>
      </c>
      <c r="G399" s="78">
        <v>4</v>
      </c>
      <c r="H399" s="78">
        <v>33</v>
      </c>
    </row>
    <row r="400" spans="1:8" x14ac:dyDescent="0.25">
      <c r="A400" s="79">
        <v>10964</v>
      </c>
      <c r="B400" s="88" t="s">
        <v>4144</v>
      </c>
      <c r="C400" s="88" t="s">
        <v>4146</v>
      </c>
      <c r="D400" s="79">
        <v>6</v>
      </c>
      <c r="E400" s="89">
        <v>854948008747</v>
      </c>
      <c r="F400" s="78">
        <v>37</v>
      </c>
      <c r="G400" s="78">
        <v>4</v>
      </c>
      <c r="H400" s="78">
        <v>33</v>
      </c>
    </row>
    <row r="401" spans="1:8" x14ac:dyDescent="0.25">
      <c r="A401" s="79">
        <v>10966</v>
      </c>
      <c r="B401" s="88" t="s">
        <v>4147</v>
      </c>
      <c r="C401" s="88" t="s">
        <v>4149</v>
      </c>
      <c r="D401" s="79">
        <v>1</v>
      </c>
      <c r="E401" s="89">
        <v>854948008075</v>
      </c>
      <c r="F401" s="78">
        <v>26.26</v>
      </c>
      <c r="G401" s="78">
        <v>3.76</v>
      </c>
      <c r="H401" s="78">
        <v>22.5</v>
      </c>
    </row>
    <row r="402" spans="1:8" x14ac:dyDescent="0.25">
      <c r="A402" s="79">
        <v>10965</v>
      </c>
      <c r="B402" s="88" t="s">
        <v>4147</v>
      </c>
      <c r="C402" s="88" t="s">
        <v>4148</v>
      </c>
      <c r="D402" s="79">
        <v>1</v>
      </c>
      <c r="E402" s="89">
        <v>854948008310</v>
      </c>
      <c r="F402" s="78">
        <v>26.26</v>
      </c>
      <c r="G402" s="78">
        <v>3.76</v>
      </c>
      <c r="H402" s="78">
        <v>22.5</v>
      </c>
    </row>
    <row r="403" spans="1:8" x14ac:dyDescent="0.25">
      <c r="A403" s="79">
        <v>10967</v>
      </c>
      <c r="B403" s="88" t="s">
        <v>4147</v>
      </c>
      <c r="C403" s="88" t="s">
        <v>4150</v>
      </c>
      <c r="D403" s="79">
        <v>1</v>
      </c>
      <c r="E403" s="89">
        <v>854948008051</v>
      </c>
      <c r="F403" s="78">
        <v>26.26</v>
      </c>
      <c r="G403" s="78">
        <v>3.76</v>
      </c>
      <c r="H403" s="78">
        <v>22.5</v>
      </c>
    </row>
    <row r="404" spans="1:8" x14ac:dyDescent="0.25">
      <c r="A404" s="79">
        <v>10968</v>
      </c>
      <c r="B404" s="88" t="s">
        <v>4147</v>
      </c>
      <c r="C404" s="88" t="s">
        <v>4151</v>
      </c>
      <c r="D404" s="79">
        <v>1</v>
      </c>
      <c r="E404" s="89">
        <v>854948008549</v>
      </c>
      <c r="F404" s="78">
        <v>26.26</v>
      </c>
      <c r="G404" s="78">
        <v>3.76</v>
      </c>
      <c r="H404" s="78">
        <v>22.5</v>
      </c>
    </row>
    <row r="405" spans="1:8" x14ac:dyDescent="0.25">
      <c r="A405" s="79">
        <v>10969</v>
      </c>
      <c r="B405" s="88" t="s">
        <v>4147</v>
      </c>
      <c r="C405" s="88" t="s">
        <v>4152</v>
      </c>
      <c r="D405" s="79">
        <v>1</v>
      </c>
      <c r="E405" s="89">
        <v>854948008037</v>
      </c>
      <c r="F405" s="78">
        <v>26.26</v>
      </c>
      <c r="G405" s="78">
        <v>3.76</v>
      </c>
      <c r="H405" s="78">
        <v>22.5</v>
      </c>
    </row>
    <row r="406" spans="1:8" x14ac:dyDescent="0.25">
      <c r="A406" s="79">
        <v>78413</v>
      </c>
      <c r="B406" s="88" t="s">
        <v>4878</v>
      </c>
      <c r="C406" s="88" t="s">
        <v>4889</v>
      </c>
      <c r="D406" s="79">
        <v>12</v>
      </c>
      <c r="E406" s="89" t="s">
        <v>4890</v>
      </c>
      <c r="F406" s="78">
        <v>13.15</v>
      </c>
      <c r="G406" s="78"/>
      <c r="H406" s="78">
        <v>13.15</v>
      </c>
    </row>
    <row r="407" spans="1:8" x14ac:dyDescent="0.25">
      <c r="A407" s="79">
        <v>78404</v>
      </c>
      <c r="B407" s="88" t="s">
        <v>4878</v>
      </c>
      <c r="C407" s="88" t="s">
        <v>4881</v>
      </c>
      <c r="D407" s="79">
        <v>12</v>
      </c>
      <c r="E407" s="89" t="s">
        <v>4882</v>
      </c>
      <c r="F407" s="78">
        <v>13.15</v>
      </c>
      <c r="G407" s="78"/>
      <c r="H407" s="78">
        <v>13.15</v>
      </c>
    </row>
    <row r="408" spans="1:8" x14ac:dyDescent="0.25">
      <c r="A408" s="79">
        <v>78406</v>
      </c>
      <c r="B408" s="88" t="s">
        <v>4878</v>
      </c>
      <c r="C408" s="88" t="s">
        <v>4883</v>
      </c>
      <c r="D408" s="79">
        <v>12</v>
      </c>
      <c r="E408" s="89" t="s">
        <v>4884</v>
      </c>
      <c r="F408" s="78">
        <v>13.15</v>
      </c>
      <c r="G408" s="78"/>
      <c r="H408" s="78">
        <v>13.15</v>
      </c>
    </row>
    <row r="409" spans="1:8" x14ac:dyDescent="0.25">
      <c r="A409" s="79">
        <v>78458</v>
      </c>
      <c r="B409" s="88" t="s">
        <v>4878</v>
      </c>
      <c r="C409" s="88" t="s">
        <v>4941</v>
      </c>
      <c r="D409" s="79">
        <v>1</v>
      </c>
      <c r="E409" s="89" t="s">
        <v>4942</v>
      </c>
      <c r="F409" s="78">
        <v>26.25</v>
      </c>
      <c r="G409" s="78"/>
      <c r="H409" s="78">
        <v>26.25</v>
      </c>
    </row>
    <row r="410" spans="1:8" x14ac:dyDescent="0.25">
      <c r="A410" s="79">
        <v>78454</v>
      </c>
      <c r="B410" s="88" t="s">
        <v>4878</v>
      </c>
      <c r="C410" s="88" t="s">
        <v>4933</v>
      </c>
      <c r="D410" s="79">
        <v>1</v>
      </c>
      <c r="E410" s="89" t="s">
        <v>4934</v>
      </c>
      <c r="F410" s="78">
        <v>26.25</v>
      </c>
      <c r="G410" s="78"/>
      <c r="H410" s="78">
        <v>26.25</v>
      </c>
    </row>
    <row r="411" spans="1:8" x14ac:dyDescent="0.25">
      <c r="A411" s="79">
        <v>78455</v>
      </c>
      <c r="B411" s="88" t="s">
        <v>4878</v>
      </c>
      <c r="C411" s="88" t="s">
        <v>4935</v>
      </c>
      <c r="D411" s="79">
        <v>1</v>
      </c>
      <c r="E411" s="89" t="s">
        <v>4936</v>
      </c>
      <c r="F411" s="78">
        <v>26.25</v>
      </c>
      <c r="G411" s="78"/>
      <c r="H411" s="78">
        <v>26.25</v>
      </c>
    </row>
    <row r="412" spans="1:8" x14ac:dyDescent="0.25">
      <c r="A412" s="79">
        <v>78462</v>
      </c>
      <c r="B412" s="88" t="s">
        <v>4878</v>
      </c>
      <c r="C412" s="88" t="s">
        <v>4949</v>
      </c>
      <c r="D412" s="79">
        <v>1</v>
      </c>
      <c r="E412" s="89" t="s">
        <v>4950</v>
      </c>
      <c r="F412" s="78">
        <v>26.25</v>
      </c>
      <c r="G412" s="78"/>
      <c r="H412" s="78">
        <v>26.25</v>
      </c>
    </row>
    <row r="413" spans="1:8" x14ac:dyDescent="0.25">
      <c r="A413" s="79">
        <v>78453</v>
      </c>
      <c r="B413" s="88" t="s">
        <v>4878</v>
      </c>
      <c r="C413" s="88" t="s">
        <v>4931</v>
      </c>
      <c r="D413" s="79">
        <v>1</v>
      </c>
      <c r="E413" s="89" t="s">
        <v>4932</v>
      </c>
      <c r="F413" s="78">
        <v>26.25</v>
      </c>
      <c r="G413" s="78"/>
      <c r="H413" s="78">
        <v>26.25</v>
      </c>
    </row>
    <row r="414" spans="1:8" x14ac:dyDescent="0.25">
      <c r="A414" s="79">
        <v>78450</v>
      </c>
      <c r="B414" s="88" t="s">
        <v>4878</v>
      </c>
      <c r="C414" s="88" t="s">
        <v>4925</v>
      </c>
      <c r="D414" s="79">
        <v>1</v>
      </c>
      <c r="E414" s="89" t="s">
        <v>4926</v>
      </c>
      <c r="F414" s="78">
        <v>26.25</v>
      </c>
      <c r="G414" s="78"/>
      <c r="H414" s="78">
        <v>26.25</v>
      </c>
    </row>
    <row r="415" spans="1:8" x14ac:dyDescent="0.25">
      <c r="A415" s="79">
        <v>78456</v>
      </c>
      <c r="B415" s="88" t="s">
        <v>4878</v>
      </c>
      <c r="C415" s="88" t="s">
        <v>4937</v>
      </c>
      <c r="D415" s="79">
        <v>1</v>
      </c>
      <c r="E415" s="89" t="s">
        <v>4938</v>
      </c>
      <c r="F415" s="78">
        <v>26.25</v>
      </c>
      <c r="G415" s="78"/>
      <c r="H415" s="78">
        <v>26.25</v>
      </c>
    </row>
    <row r="416" spans="1:8" x14ac:dyDescent="0.25">
      <c r="A416" s="79">
        <v>78457</v>
      </c>
      <c r="B416" s="88" t="s">
        <v>4878</v>
      </c>
      <c r="C416" s="88" t="s">
        <v>4939</v>
      </c>
      <c r="D416" s="79">
        <v>1</v>
      </c>
      <c r="E416" s="89" t="s">
        <v>4940</v>
      </c>
      <c r="F416" s="78">
        <v>26.25</v>
      </c>
      <c r="G416" s="78"/>
      <c r="H416" s="78">
        <v>26.25</v>
      </c>
    </row>
    <row r="417" spans="1:8" x14ac:dyDescent="0.25">
      <c r="A417" s="79">
        <v>78452</v>
      </c>
      <c r="B417" s="88" t="s">
        <v>4878</v>
      </c>
      <c r="C417" s="88" t="s">
        <v>4929</v>
      </c>
      <c r="D417" s="79">
        <v>1</v>
      </c>
      <c r="E417" s="89" t="s">
        <v>4930</v>
      </c>
      <c r="F417" s="78">
        <v>26.25</v>
      </c>
      <c r="G417" s="78"/>
      <c r="H417" s="78">
        <v>26.25</v>
      </c>
    </row>
    <row r="418" spans="1:8" x14ac:dyDescent="0.25">
      <c r="A418" s="79">
        <v>78461</v>
      </c>
      <c r="B418" s="88" t="s">
        <v>4878</v>
      </c>
      <c r="C418" s="88" t="s">
        <v>4947</v>
      </c>
      <c r="D418" s="79">
        <v>1</v>
      </c>
      <c r="E418" s="89" t="s">
        <v>4948</v>
      </c>
      <c r="F418" s="78">
        <v>26.25</v>
      </c>
      <c r="G418" s="78"/>
      <c r="H418" s="78">
        <v>26.25</v>
      </c>
    </row>
    <row r="419" spans="1:8" x14ac:dyDescent="0.25">
      <c r="A419" s="79">
        <v>78451</v>
      </c>
      <c r="B419" s="88" t="s">
        <v>4878</v>
      </c>
      <c r="C419" s="88" t="s">
        <v>4927</v>
      </c>
      <c r="D419" s="79">
        <v>1</v>
      </c>
      <c r="E419" s="89" t="s">
        <v>4928</v>
      </c>
      <c r="F419" s="78">
        <v>26.25</v>
      </c>
      <c r="G419" s="78"/>
      <c r="H419" s="78">
        <v>26.25</v>
      </c>
    </row>
    <row r="420" spans="1:8" x14ac:dyDescent="0.25">
      <c r="A420" s="79">
        <v>78497</v>
      </c>
      <c r="B420" s="88" t="s">
        <v>4878</v>
      </c>
      <c r="C420" s="88" t="s">
        <v>4977</v>
      </c>
      <c r="D420" s="79">
        <v>1</v>
      </c>
      <c r="E420" s="89" t="s">
        <v>4978</v>
      </c>
      <c r="F420" s="78">
        <v>26.25</v>
      </c>
      <c r="G420" s="78"/>
      <c r="H420" s="78">
        <v>26.25</v>
      </c>
    </row>
    <row r="421" spans="1:8" x14ac:dyDescent="0.25">
      <c r="A421" s="79">
        <v>78460</v>
      </c>
      <c r="B421" s="88" t="s">
        <v>4878</v>
      </c>
      <c r="C421" s="88" t="s">
        <v>4945</v>
      </c>
      <c r="D421" s="79">
        <v>1</v>
      </c>
      <c r="E421" s="89" t="s">
        <v>4946</v>
      </c>
      <c r="F421" s="78">
        <v>26.25</v>
      </c>
      <c r="G421" s="78"/>
      <c r="H421" s="78">
        <v>26.25</v>
      </c>
    </row>
    <row r="422" spans="1:8" x14ac:dyDescent="0.25">
      <c r="A422" s="79">
        <v>78459</v>
      </c>
      <c r="B422" s="88" t="s">
        <v>4878</v>
      </c>
      <c r="C422" s="88" t="s">
        <v>4943</v>
      </c>
      <c r="D422" s="79">
        <v>1</v>
      </c>
      <c r="E422" s="89" t="s">
        <v>4944</v>
      </c>
      <c r="F422" s="78">
        <v>26.25</v>
      </c>
      <c r="G422" s="78"/>
      <c r="H422" s="78">
        <v>26.25</v>
      </c>
    </row>
    <row r="423" spans="1:8" x14ac:dyDescent="0.25">
      <c r="A423" s="79">
        <v>78500</v>
      </c>
      <c r="B423" s="88" t="s">
        <v>4878</v>
      </c>
      <c r="C423" s="88" t="s">
        <v>4979</v>
      </c>
      <c r="D423" s="79">
        <v>1</v>
      </c>
      <c r="E423" s="89" t="s">
        <v>4942</v>
      </c>
      <c r="F423" s="78">
        <v>29.7</v>
      </c>
      <c r="G423" s="78"/>
      <c r="H423" s="78">
        <v>29.7</v>
      </c>
    </row>
    <row r="424" spans="1:8" x14ac:dyDescent="0.25">
      <c r="A424" s="79">
        <v>78501</v>
      </c>
      <c r="B424" s="88" t="s">
        <v>4878</v>
      </c>
      <c r="C424" s="88" t="s">
        <v>4980</v>
      </c>
      <c r="D424" s="79">
        <v>1</v>
      </c>
      <c r="E424" s="89" t="s">
        <v>4944</v>
      </c>
      <c r="F424" s="78">
        <v>29.7</v>
      </c>
      <c r="G424" s="78"/>
      <c r="H424" s="78">
        <v>29.7</v>
      </c>
    </row>
    <row r="425" spans="1:8" x14ac:dyDescent="0.25">
      <c r="A425" s="79">
        <v>78505</v>
      </c>
      <c r="B425" s="88" t="s">
        <v>4878</v>
      </c>
      <c r="C425" s="88" t="s">
        <v>4984</v>
      </c>
      <c r="D425" s="79">
        <v>1</v>
      </c>
      <c r="E425" s="89" t="s">
        <v>4932</v>
      </c>
      <c r="F425" s="78">
        <v>29.7</v>
      </c>
      <c r="G425" s="78"/>
      <c r="H425" s="78">
        <v>29.7</v>
      </c>
    </row>
    <row r="426" spans="1:8" x14ac:dyDescent="0.25">
      <c r="A426" s="79">
        <v>78502</v>
      </c>
      <c r="B426" s="88" t="s">
        <v>4878</v>
      </c>
      <c r="C426" s="88" t="s">
        <v>4981</v>
      </c>
      <c r="D426" s="79">
        <v>1</v>
      </c>
      <c r="E426" s="89" t="s">
        <v>4926</v>
      </c>
      <c r="F426" s="78">
        <v>29.7</v>
      </c>
      <c r="G426" s="78"/>
      <c r="H426" s="78">
        <v>29.7</v>
      </c>
    </row>
    <row r="427" spans="1:8" x14ac:dyDescent="0.25">
      <c r="A427" s="79">
        <v>78504</v>
      </c>
      <c r="B427" s="88" t="s">
        <v>4878</v>
      </c>
      <c r="C427" s="88" t="s">
        <v>4983</v>
      </c>
      <c r="D427" s="79">
        <v>1</v>
      </c>
      <c r="E427" s="89" t="s">
        <v>4940</v>
      </c>
      <c r="F427" s="78">
        <v>29.7</v>
      </c>
      <c r="G427" s="78"/>
      <c r="H427" s="78">
        <v>29.7</v>
      </c>
    </row>
    <row r="428" spans="1:8" x14ac:dyDescent="0.25">
      <c r="A428" s="79">
        <v>78506</v>
      </c>
      <c r="B428" s="88" t="s">
        <v>4878</v>
      </c>
      <c r="C428" s="88" t="s">
        <v>4985</v>
      </c>
      <c r="D428" s="79">
        <v>1</v>
      </c>
      <c r="E428" s="89" t="s">
        <v>4930</v>
      </c>
      <c r="F428" s="78">
        <v>29.7</v>
      </c>
      <c r="G428" s="78"/>
      <c r="H428" s="78">
        <v>29.7</v>
      </c>
    </row>
    <row r="429" spans="1:8" x14ac:dyDescent="0.25">
      <c r="A429" s="79">
        <v>78503</v>
      </c>
      <c r="B429" s="88" t="s">
        <v>4878</v>
      </c>
      <c r="C429" s="88" t="s">
        <v>4982</v>
      </c>
      <c r="D429" s="79">
        <v>1</v>
      </c>
      <c r="E429" s="89" t="s">
        <v>4928</v>
      </c>
      <c r="F429" s="78">
        <v>29.7</v>
      </c>
      <c r="G429" s="78"/>
      <c r="H429" s="78">
        <v>29.7</v>
      </c>
    </row>
    <row r="430" spans="1:8" x14ac:dyDescent="0.25">
      <c r="A430" s="79">
        <v>78507</v>
      </c>
      <c r="B430" s="88" t="s">
        <v>4878</v>
      </c>
      <c r="C430" s="88" t="s">
        <v>4986</v>
      </c>
      <c r="D430" s="79">
        <v>1</v>
      </c>
      <c r="E430" s="89" t="s">
        <v>4934</v>
      </c>
      <c r="F430" s="78">
        <v>29.7</v>
      </c>
      <c r="G430" s="78"/>
      <c r="H430" s="78">
        <v>29.7</v>
      </c>
    </row>
    <row r="431" spans="1:8" x14ac:dyDescent="0.25">
      <c r="A431" s="79">
        <v>78446</v>
      </c>
      <c r="B431" s="88" t="s">
        <v>4878</v>
      </c>
      <c r="C431" s="88" t="s">
        <v>4917</v>
      </c>
      <c r="D431" s="79">
        <v>4</v>
      </c>
      <c r="E431" s="89" t="s">
        <v>4918</v>
      </c>
      <c r="F431" s="78">
        <v>26.25</v>
      </c>
      <c r="G431" s="78"/>
      <c r="H431" s="78">
        <v>26.25</v>
      </c>
    </row>
    <row r="432" spans="1:8" x14ac:dyDescent="0.25">
      <c r="A432" s="79">
        <v>78445</v>
      </c>
      <c r="B432" s="88" t="s">
        <v>4878</v>
      </c>
      <c r="C432" s="88" t="s">
        <v>4915</v>
      </c>
      <c r="D432" s="79">
        <v>4</v>
      </c>
      <c r="E432" s="89" t="s">
        <v>4916</v>
      </c>
      <c r="F432" s="78">
        <v>26.25</v>
      </c>
      <c r="G432" s="78"/>
      <c r="H432" s="78">
        <v>26.25</v>
      </c>
    </row>
    <row r="433" spans="1:8" x14ac:dyDescent="0.25">
      <c r="A433" s="79">
        <v>78447</v>
      </c>
      <c r="B433" s="88" t="s">
        <v>4878</v>
      </c>
      <c r="C433" s="88" t="s">
        <v>4919</v>
      </c>
      <c r="D433" s="79">
        <v>4</v>
      </c>
      <c r="E433" s="89" t="s">
        <v>4920</v>
      </c>
      <c r="F433" s="78">
        <v>26.25</v>
      </c>
      <c r="G433" s="78"/>
      <c r="H433" s="78">
        <v>26.25</v>
      </c>
    </row>
    <row r="434" spans="1:8" x14ac:dyDescent="0.25">
      <c r="A434" s="79">
        <v>78443</v>
      </c>
      <c r="B434" s="88" t="s">
        <v>4878</v>
      </c>
      <c r="C434" s="88" t="s">
        <v>4911</v>
      </c>
      <c r="D434" s="79">
        <v>4</v>
      </c>
      <c r="E434" s="89" t="s">
        <v>4912</v>
      </c>
      <c r="F434" s="78">
        <v>26.25</v>
      </c>
      <c r="G434" s="78"/>
      <c r="H434" s="78">
        <v>26.25</v>
      </c>
    </row>
    <row r="435" spans="1:8" x14ac:dyDescent="0.25">
      <c r="A435" s="79">
        <v>78448</v>
      </c>
      <c r="B435" s="88" t="s">
        <v>4878</v>
      </c>
      <c r="C435" s="88" t="s">
        <v>4921</v>
      </c>
      <c r="D435" s="79">
        <v>4</v>
      </c>
      <c r="E435" s="89" t="s">
        <v>4922</v>
      </c>
      <c r="F435" s="78">
        <v>26.25</v>
      </c>
      <c r="G435" s="78"/>
      <c r="H435" s="78">
        <v>26.25</v>
      </c>
    </row>
    <row r="436" spans="1:8" x14ac:dyDescent="0.25">
      <c r="A436" s="79">
        <v>78444</v>
      </c>
      <c r="B436" s="88" t="s">
        <v>4878</v>
      </c>
      <c r="C436" s="88" t="s">
        <v>4913</v>
      </c>
      <c r="D436" s="79">
        <v>4</v>
      </c>
      <c r="E436" s="89" t="s">
        <v>4914</v>
      </c>
      <c r="F436" s="78">
        <v>26.25</v>
      </c>
      <c r="G436" s="78"/>
      <c r="H436" s="78">
        <v>26.25</v>
      </c>
    </row>
    <row r="437" spans="1:8" x14ac:dyDescent="0.25">
      <c r="A437" s="79">
        <v>78412</v>
      </c>
      <c r="B437" s="88" t="s">
        <v>4878</v>
      </c>
      <c r="C437" s="88" t="s">
        <v>4887</v>
      </c>
      <c r="D437" s="79">
        <v>12</v>
      </c>
      <c r="E437" s="89" t="s">
        <v>4888</v>
      </c>
      <c r="F437" s="78">
        <v>13.15</v>
      </c>
      <c r="G437" s="78"/>
      <c r="H437" s="78">
        <v>13.15</v>
      </c>
    </row>
    <row r="438" spans="1:8" x14ac:dyDescent="0.25">
      <c r="A438" s="79">
        <v>78408</v>
      </c>
      <c r="B438" s="88" t="s">
        <v>4878</v>
      </c>
      <c r="C438" s="88" t="s">
        <v>4885</v>
      </c>
      <c r="D438" s="79">
        <v>12</v>
      </c>
      <c r="E438" s="89" t="s">
        <v>4886</v>
      </c>
      <c r="F438" s="78">
        <v>13.15</v>
      </c>
      <c r="G438" s="78"/>
      <c r="H438" s="78">
        <v>13.15</v>
      </c>
    </row>
    <row r="439" spans="1:8" x14ac:dyDescent="0.25">
      <c r="A439" s="79">
        <v>78449</v>
      </c>
      <c r="B439" s="88" t="s">
        <v>4878</v>
      </c>
      <c r="C439" s="88" t="s">
        <v>4923</v>
      </c>
      <c r="D439" s="79">
        <v>4</v>
      </c>
      <c r="E439" s="89" t="s">
        <v>4924</v>
      </c>
      <c r="F439" s="78">
        <v>26.25</v>
      </c>
      <c r="G439" s="78"/>
      <c r="H439" s="78">
        <v>26.25</v>
      </c>
    </row>
    <row r="440" spans="1:8" x14ac:dyDescent="0.25">
      <c r="A440" s="79">
        <v>78468</v>
      </c>
      <c r="B440" s="88" t="s">
        <v>4878</v>
      </c>
      <c r="C440" s="88" t="s">
        <v>4951</v>
      </c>
      <c r="D440" s="79">
        <v>4</v>
      </c>
      <c r="E440" s="89" t="s">
        <v>4952</v>
      </c>
      <c r="F440" s="78">
        <v>26.25</v>
      </c>
      <c r="G440" s="78"/>
      <c r="H440" s="78">
        <v>26.25</v>
      </c>
    </row>
    <row r="441" spans="1:8" x14ac:dyDescent="0.25">
      <c r="A441" s="79">
        <v>78427</v>
      </c>
      <c r="B441" s="88" t="s">
        <v>4878</v>
      </c>
      <c r="C441" s="88" t="s">
        <v>4907</v>
      </c>
      <c r="D441" s="79">
        <v>1</v>
      </c>
      <c r="E441" s="89" t="s">
        <v>4908</v>
      </c>
      <c r="F441" s="78">
        <v>26.4</v>
      </c>
      <c r="G441" s="78"/>
      <c r="H441" s="78">
        <v>26.4</v>
      </c>
    </row>
    <row r="442" spans="1:8" x14ac:dyDescent="0.25">
      <c r="A442" s="79">
        <v>78426</v>
      </c>
      <c r="B442" s="88" t="s">
        <v>4878</v>
      </c>
      <c r="C442" s="88" t="s">
        <v>4905</v>
      </c>
      <c r="D442" s="79">
        <v>1</v>
      </c>
      <c r="E442" s="89" t="s">
        <v>4906</v>
      </c>
      <c r="F442" s="78">
        <v>26.4</v>
      </c>
      <c r="G442" s="78"/>
      <c r="H442" s="78">
        <v>26.4</v>
      </c>
    </row>
    <row r="443" spans="1:8" x14ac:dyDescent="0.25">
      <c r="A443" s="79">
        <v>78425</v>
      </c>
      <c r="B443" s="88" t="s">
        <v>4878</v>
      </c>
      <c r="C443" s="88" t="s">
        <v>4903</v>
      </c>
      <c r="D443" s="79">
        <v>1</v>
      </c>
      <c r="E443" s="89" t="s">
        <v>4904</v>
      </c>
      <c r="F443" s="78">
        <v>26.4</v>
      </c>
      <c r="G443" s="78"/>
      <c r="H443" s="78">
        <v>26.4</v>
      </c>
    </row>
    <row r="444" spans="1:8" x14ac:dyDescent="0.25">
      <c r="A444" s="79">
        <v>78421</v>
      </c>
      <c r="B444" s="88" t="s">
        <v>4878</v>
      </c>
      <c r="C444" s="88" t="s">
        <v>4895</v>
      </c>
      <c r="D444" s="79">
        <v>1</v>
      </c>
      <c r="E444" s="89" t="s">
        <v>4896</v>
      </c>
      <c r="F444" s="78">
        <v>26.4</v>
      </c>
      <c r="G444" s="78"/>
      <c r="H444" s="78">
        <v>26.4</v>
      </c>
    </row>
    <row r="445" spans="1:8" x14ac:dyDescent="0.25">
      <c r="A445" s="79">
        <v>78422</v>
      </c>
      <c r="B445" s="88" t="s">
        <v>4878</v>
      </c>
      <c r="C445" s="88" t="s">
        <v>4897</v>
      </c>
      <c r="D445" s="79">
        <v>1</v>
      </c>
      <c r="E445" s="89" t="s">
        <v>4898</v>
      </c>
      <c r="F445" s="78">
        <v>26.4</v>
      </c>
      <c r="G445" s="78"/>
      <c r="H445" s="78">
        <v>26.4</v>
      </c>
    </row>
    <row r="446" spans="1:8" x14ac:dyDescent="0.25">
      <c r="A446" s="79">
        <v>78428</v>
      </c>
      <c r="B446" s="88" t="s">
        <v>4878</v>
      </c>
      <c r="C446" s="88" t="s">
        <v>4909</v>
      </c>
      <c r="D446" s="79">
        <v>1</v>
      </c>
      <c r="E446" s="89" t="s">
        <v>4910</v>
      </c>
      <c r="F446" s="78">
        <v>26.4</v>
      </c>
      <c r="G446" s="78"/>
      <c r="H446" s="78">
        <v>26.4</v>
      </c>
    </row>
    <row r="447" spans="1:8" x14ac:dyDescent="0.25">
      <c r="A447" s="79">
        <v>78424</v>
      </c>
      <c r="B447" s="88" t="s">
        <v>4878</v>
      </c>
      <c r="C447" s="88" t="s">
        <v>4901</v>
      </c>
      <c r="D447" s="79">
        <v>1</v>
      </c>
      <c r="E447" s="89" t="s">
        <v>4902</v>
      </c>
      <c r="F447" s="78">
        <v>26.4</v>
      </c>
      <c r="G447" s="78"/>
      <c r="H447" s="78">
        <v>26.4</v>
      </c>
    </row>
    <row r="448" spans="1:8" x14ac:dyDescent="0.25">
      <c r="A448" s="79">
        <v>78423</v>
      </c>
      <c r="B448" s="88" t="s">
        <v>4878</v>
      </c>
      <c r="C448" s="88" t="s">
        <v>4899</v>
      </c>
      <c r="D448" s="79">
        <v>1</v>
      </c>
      <c r="E448" s="89" t="s">
        <v>4900</v>
      </c>
      <c r="F448" s="78">
        <v>26.4</v>
      </c>
      <c r="G448" s="78"/>
      <c r="H448" s="78">
        <v>26.4</v>
      </c>
    </row>
    <row r="449" spans="1:8" x14ac:dyDescent="0.25">
      <c r="A449" s="79">
        <v>78420</v>
      </c>
      <c r="B449" s="88" t="s">
        <v>4878</v>
      </c>
      <c r="C449" s="88" t="s">
        <v>4893</v>
      </c>
      <c r="D449" s="79">
        <v>1</v>
      </c>
      <c r="E449" s="89" t="s">
        <v>4894</v>
      </c>
      <c r="F449" s="78">
        <v>26.4</v>
      </c>
      <c r="G449" s="78"/>
      <c r="H449" s="78">
        <v>26.4</v>
      </c>
    </row>
    <row r="450" spans="1:8" x14ac:dyDescent="0.25">
      <c r="A450" s="79">
        <v>78479</v>
      </c>
      <c r="B450" s="88" t="s">
        <v>4878</v>
      </c>
      <c r="C450" s="88" t="s">
        <v>4971</v>
      </c>
      <c r="D450" s="79">
        <v>1</v>
      </c>
      <c r="E450" s="89" t="s">
        <v>4972</v>
      </c>
      <c r="F450" s="78">
        <v>15.44</v>
      </c>
      <c r="G450" s="78"/>
      <c r="H450" s="78">
        <v>15.44</v>
      </c>
    </row>
    <row r="451" spans="1:8" x14ac:dyDescent="0.25">
      <c r="A451" s="79">
        <v>78473</v>
      </c>
      <c r="B451" s="88" t="s">
        <v>4878</v>
      </c>
      <c r="C451" s="88" t="s">
        <v>4959</v>
      </c>
      <c r="D451" s="79">
        <v>1</v>
      </c>
      <c r="E451" s="89" t="s">
        <v>4960</v>
      </c>
      <c r="F451" s="78">
        <v>15.44</v>
      </c>
      <c r="G451" s="78"/>
      <c r="H451" s="78">
        <v>15.44</v>
      </c>
    </row>
    <row r="452" spans="1:8" x14ac:dyDescent="0.25">
      <c r="A452" s="79">
        <v>78474</v>
      </c>
      <c r="B452" s="88" t="s">
        <v>4878</v>
      </c>
      <c r="C452" s="88" t="s">
        <v>4961</v>
      </c>
      <c r="D452" s="79">
        <v>1</v>
      </c>
      <c r="E452" s="89" t="s">
        <v>4962</v>
      </c>
      <c r="F452" s="78">
        <v>15.44</v>
      </c>
      <c r="G452" s="78"/>
      <c r="H452" s="78">
        <v>15.44</v>
      </c>
    </row>
    <row r="453" spans="1:8" x14ac:dyDescent="0.25">
      <c r="A453" s="79">
        <v>78485</v>
      </c>
      <c r="B453" s="88" t="s">
        <v>4878</v>
      </c>
      <c r="C453" s="88" t="s">
        <v>4975</v>
      </c>
      <c r="D453" s="79">
        <v>1</v>
      </c>
      <c r="E453" s="89" t="s">
        <v>4976</v>
      </c>
      <c r="F453" s="78">
        <v>15.44</v>
      </c>
      <c r="G453" s="78"/>
      <c r="H453" s="78">
        <v>15.44</v>
      </c>
    </row>
    <row r="454" spans="1:8" x14ac:dyDescent="0.25">
      <c r="A454" s="79">
        <v>78472</v>
      </c>
      <c r="B454" s="88" t="s">
        <v>4878</v>
      </c>
      <c r="C454" s="88" t="s">
        <v>4957</v>
      </c>
      <c r="D454" s="79">
        <v>1</v>
      </c>
      <c r="E454" s="89" t="s">
        <v>4958</v>
      </c>
      <c r="F454" s="78">
        <v>15.44</v>
      </c>
      <c r="G454" s="78"/>
      <c r="H454" s="78">
        <v>15.44</v>
      </c>
    </row>
    <row r="455" spans="1:8" x14ac:dyDescent="0.25">
      <c r="A455" s="79">
        <v>78470</v>
      </c>
      <c r="B455" s="88" t="s">
        <v>4878</v>
      </c>
      <c r="C455" s="88" t="s">
        <v>4953</v>
      </c>
      <c r="D455" s="79">
        <v>1</v>
      </c>
      <c r="E455" s="89" t="s">
        <v>4954</v>
      </c>
      <c r="F455" s="78">
        <v>15.44</v>
      </c>
      <c r="G455" s="78"/>
      <c r="H455" s="78">
        <v>15.44</v>
      </c>
    </row>
    <row r="456" spans="1:8" x14ac:dyDescent="0.25">
      <c r="A456" s="79">
        <v>78476</v>
      </c>
      <c r="B456" s="88" t="s">
        <v>4878</v>
      </c>
      <c r="C456" s="88" t="s">
        <v>4965</v>
      </c>
      <c r="D456" s="79">
        <v>1</v>
      </c>
      <c r="E456" s="89" t="s">
        <v>4966</v>
      </c>
      <c r="F456" s="78">
        <v>15.44</v>
      </c>
      <c r="G456" s="78"/>
      <c r="H456" s="78">
        <v>15.44</v>
      </c>
    </row>
    <row r="457" spans="1:8" x14ac:dyDescent="0.25">
      <c r="A457" s="79">
        <v>78477</v>
      </c>
      <c r="B457" s="88" t="s">
        <v>4878</v>
      </c>
      <c r="C457" s="88" t="s">
        <v>4967</v>
      </c>
      <c r="D457" s="79">
        <v>1</v>
      </c>
      <c r="E457" s="89" t="s">
        <v>4968</v>
      </c>
      <c r="F457" s="78">
        <v>15.44</v>
      </c>
      <c r="G457" s="78"/>
      <c r="H457" s="78">
        <v>15.44</v>
      </c>
    </row>
    <row r="458" spans="1:8" x14ac:dyDescent="0.25">
      <c r="A458" s="79">
        <v>78401</v>
      </c>
      <c r="B458" s="88" t="s">
        <v>4878</v>
      </c>
      <c r="C458" s="88" t="s">
        <v>4879</v>
      </c>
      <c r="D458" s="79">
        <v>1</v>
      </c>
      <c r="E458" s="89" t="s">
        <v>4880</v>
      </c>
      <c r="F458" s="78">
        <v>15.44</v>
      </c>
      <c r="G458" s="78"/>
      <c r="H458" s="78">
        <v>15.44</v>
      </c>
    </row>
    <row r="459" spans="1:8" x14ac:dyDescent="0.25">
      <c r="A459" s="79">
        <v>78475</v>
      </c>
      <c r="B459" s="88" t="s">
        <v>4878</v>
      </c>
      <c r="C459" s="88" t="s">
        <v>4963</v>
      </c>
      <c r="D459" s="79">
        <v>1</v>
      </c>
      <c r="E459" s="89" t="s">
        <v>4964</v>
      </c>
      <c r="F459" s="78">
        <v>15.44</v>
      </c>
      <c r="G459" s="78"/>
      <c r="H459" s="78">
        <v>15.44</v>
      </c>
    </row>
    <row r="460" spans="1:8" x14ac:dyDescent="0.25">
      <c r="A460" s="79">
        <v>78481</v>
      </c>
      <c r="B460" s="88" t="s">
        <v>4878</v>
      </c>
      <c r="C460" s="88" t="s">
        <v>4973</v>
      </c>
      <c r="D460" s="79">
        <v>1</v>
      </c>
      <c r="E460" s="89" t="s">
        <v>4974</v>
      </c>
      <c r="F460" s="78">
        <v>15.44</v>
      </c>
      <c r="G460" s="78"/>
      <c r="H460" s="78">
        <v>15.44</v>
      </c>
    </row>
    <row r="461" spans="1:8" x14ac:dyDescent="0.25">
      <c r="A461" s="79">
        <v>78471</v>
      </c>
      <c r="B461" s="88" t="s">
        <v>4878</v>
      </c>
      <c r="C461" s="88" t="s">
        <v>4955</v>
      </c>
      <c r="D461" s="79">
        <v>1</v>
      </c>
      <c r="E461" s="89" t="s">
        <v>4956</v>
      </c>
      <c r="F461" s="78">
        <v>15.44</v>
      </c>
      <c r="G461" s="78"/>
      <c r="H461" s="78">
        <v>15.44</v>
      </c>
    </row>
    <row r="462" spans="1:8" x14ac:dyDescent="0.25">
      <c r="A462" s="79">
        <v>78478</v>
      </c>
      <c r="B462" s="88" t="s">
        <v>4878</v>
      </c>
      <c r="C462" s="88" t="s">
        <v>4969</v>
      </c>
      <c r="D462" s="79">
        <v>1</v>
      </c>
      <c r="E462" s="89" t="s">
        <v>4970</v>
      </c>
      <c r="F462" s="78">
        <v>15.44</v>
      </c>
      <c r="G462" s="78"/>
      <c r="H462" s="78">
        <v>15.44</v>
      </c>
    </row>
    <row r="463" spans="1:8" x14ac:dyDescent="0.25">
      <c r="A463" s="79">
        <v>84587</v>
      </c>
      <c r="B463" s="88" t="s">
        <v>5364</v>
      </c>
      <c r="C463" s="88" t="s">
        <v>5494</v>
      </c>
      <c r="D463" s="79">
        <v>1</v>
      </c>
      <c r="E463" s="89">
        <v>620221212909</v>
      </c>
      <c r="F463" s="78">
        <v>14</v>
      </c>
      <c r="G463" s="78"/>
      <c r="H463" s="78">
        <v>14</v>
      </c>
    </row>
    <row r="464" spans="1:8" x14ac:dyDescent="0.25">
      <c r="A464" s="79">
        <v>84590</v>
      </c>
      <c r="B464" s="88" t="s">
        <v>5364</v>
      </c>
      <c r="C464" s="88" t="s">
        <v>5495</v>
      </c>
      <c r="D464" s="79">
        <v>1</v>
      </c>
      <c r="E464" s="89">
        <v>620221200043</v>
      </c>
      <c r="F464" s="78">
        <v>14.28</v>
      </c>
      <c r="G464" s="78"/>
      <c r="H464" s="78">
        <v>14.28</v>
      </c>
    </row>
    <row r="465" spans="1:8" x14ac:dyDescent="0.25">
      <c r="A465" s="79">
        <v>84574</v>
      </c>
      <c r="B465" s="88" t="s">
        <v>5364</v>
      </c>
      <c r="C465" s="88" t="s">
        <v>5488</v>
      </c>
      <c r="D465" s="79">
        <v>1</v>
      </c>
      <c r="E465" s="89">
        <v>620221200081</v>
      </c>
      <c r="F465" s="78">
        <v>14.28</v>
      </c>
      <c r="G465" s="78"/>
      <c r="H465" s="78">
        <v>14.28</v>
      </c>
    </row>
    <row r="466" spans="1:8" x14ac:dyDescent="0.25">
      <c r="A466" s="79">
        <v>84592</v>
      </c>
      <c r="B466" s="88" t="s">
        <v>5364</v>
      </c>
      <c r="C466" s="88" t="s">
        <v>5497</v>
      </c>
      <c r="D466" s="79">
        <v>1</v>
      </c>
      <c r="E466" s="89">
        <v>620221200906</v>
      </c>
      <c r="F466" s="78">
        <v>14.28</v>
      </c>
      <c r="G466" s="78"/>
      <c r="H466" s="78">
        <v>14.28</v>
      </c>
    </row>
    <row r="467" spans="1:8" x14ac:dyDescent="0.25">
      <c r="A467" s="79">
        <v>84569</v>
      </c>
      <c r="B467" s="88" t="s">
        <v>5364</v>
      </c>
      <c r="C467" s="88" t="s">
        <v>5487</v>
      </c>
      <c r="D467" s="79">
        <v>1</v>
      </c>
      <c r="E467" s="89">
        <v>620221200265</v>
      </c>
      <c r="F467" s="78">
        <v>14.28</v>
      </c>
      <c r="G467" s="78"/>
      <c r="H467" s="78">
        <v>14.28</v>
      </c>
    </row>
    <row r="468" spans="1:8" x14ac:dyDescent="0.25">
      <c r="A468" s="79">
        <v>84578</v>
      </c>
      <c r="B468" s="88" t="s">
        <v>5364</v>
      </c>
      <c r="C468" s="88" t="s">
        <v>5490</v>
      </c>
      <c r="D468" s="79">
        <v>1</v>
      </c>
      <c r="E468" s="89">
        <v>620221200203</v>
      </c>
      <c r="F468" s="78">
        <v>14.28</v>
      </c>
      <c r="G468" s="78"/>
      <c r="H468" s="78">
        <v>14.28</v>
      </c>
    </row>
    <row r="469" spans="1:8" x14ac:dyDescent="0.25">
      <c r="A469" s="79">
        <v>84576</v>
      </c>
      <c r="B469" s="88" t="s">
        <v>5364</v>
      </c>
      <c r="C469" s="88" t="s">
        <v>5489</v>
      </c>
      <c r="D469" s="79">
        <v>1</v>
      </c>
      <c r="E469" s="89">
        <v>620221200111</v>
      </c>
      <c r="F469" s="78">
        <v>14.28</v>
      </c>
      <c r="G469" s="78"/>
      <c r="H469" s="78">
        <v>14.28</v>
      </c>
    </row>
    <row r="470" spans="1:8" x14ac:dyDescent="0.25">
      <c r="A470" s="79">
        <v>84580</v>
      </c>
      <c r="B470" s="88" t="s">
        <v>5364</v>
      </c>
      <c r="C470" s="88" t="s">
        <v>5492</v>
      </c>
      <c r="D470" s="79">
        <v>1</v>
      </c>
      <c r="E470" s="89">
        <v>620221200098</v>
      </c>
      <c r="F470" s="78">
        <v>14.28</v>
      </c>
      <c r="G470" s="78"/>
      <c r="H470" s="78">
        <v>14.28</v>
      </c>
    </row>
    <row r="471" spans="1:8" x14ac:dyDescent="0.25">
      <c r="A471" s="79">
        <v>84579</v>
      </c>
      <c r="B471" s="88" t="s">
        <v>5364</v>
      </c>
      <c r="C471" s="88" t="s">
        <v>5491</v>
      </c>
      <c r="D471" s="79">
        <v>1</v>
      </c>
      <c r="E471" s="89">
        <v>620221200128</v>
      </c>
      <c r="F471" s="78">
        <v>14.28</v>
      </c>
      <c r="G471" s="78"/>
      <c r="H471" s="78">
        <v>14.28</v>
      </c>
    </row>
    <row r="472" spans="1:8" x14ac:dyDescent="0.25">
      <c r="A472" s="79">
        <v>84591</v>
      </c>
      <c r="B472" s="88" t="s">
        <v>5364</v>
      </c>
      <c r="C472" s="88" t="s">
        <v>5496</v>
      </c>
      <c r="D472" s="79">
        <v>1</v>
      </c>
      <c r="E472" s="89">
        <v>620221200036</v>
      </c>
      <c r="F472" s="78">
        <v>14.28</v>
      </c>
      <c r="G472" s="78"/>
      <c r="H472" s="78">
        <v>14.28</v>
      </c>
    </row>
    <row r="473" spans="1:8" x14ac:dyDescent="0.25">
      <c r="A473" s="79">
        <v>84581</v>
      </c>
      <c r="B473" s="88" t="s">
        <v>5364</v>
      </c>
      <c r="C473" s="88" t="s">
        <v>5493</v>
      </c>
      <c r="D473" s="79">
        <v>1</v>
      </c>
      <c r="E473" s="89">
        <v>620221200012</v>
      </c>
      <c r="F473" s="78">
        <v>14.28</v>
      </c>
      <c r="G473" s="78"/>
      <c r="H473" s="78">
        <v>14.28</v>
      </c>
    </row>
    <row r="474" spans="1:8" x14ac:dyDescent="0.25">
      <c r="A474" s="79">
        <v>84071</v>
      </c>
      <c r="B474" s="88" t="s">
        <v>5364</v>
      </c>
      <c r="C474" s="88" t="s">
        <v>5365</v>
      </c>
      <c r="D474" s="79">
        <v>4</v>
      </c>
      <c r="E474" s="89">
        <v>620221240209</v>
      </c>
      <c r="F474" s="78">
        <v>28.56</v>
      </c>
      <c r="G474" s="78"/>
      <c r="H474" s="78">
        <v>28.56</v>
      </c>
    </row>
    <row r="475" spans="1:8" x14ac:dyDescent="0.25">
      <c r="A475" s="79">
        <v>84129</v>
      </c>
      <c r="B475" s="88" t="s">
        <v>5364</v>
      </c>
      <c r="C475" s="88" t="s">
        <v>5392</v>
      </c>
      <c r="D475" s="79">
        <v>4</v>
      </c>
      <c r="E475" s="89">
        <v>620221240001</v>
      </c>
      <c r="F475" s="78">
        <v>28.56</v>
      </c>
      <c r="G475" s="78"/>
      <c r="H475" s="78">
        <v>28.56</v>
      </c>
    </row>
    <row r="476" spans="1:8" x14ac:dyDescent="0.25">
      <c r="A476" s="79">
        <v>84596</v>
      </c>
      <c r="B476" s="88" t="s">
        <v>5364</v>
      </c>
      <c r="C476" s="88" t="s">
        <v>5501</v>
      </c>
      <c r="D476" s="79">
        <v>4</v>
      </c>
      <c r="E476" s="89">
        <v>620221240032</v>
      </c>
      <c r="F476" s="78">
        <v>28.56</v>
      </c>
      <c r="G476" s="78"/>
      <c r="H476" s="78">
        <v>28.56</v>
      </c>
    </row>
    <row r="477" spans="1:8" x14ac:dyDescent="0.25">
      <c r="A477" s="79">
        <v>84593</v>
      </c>
      <c r="B477" s="88" t="s">
        <v>5364</v>
      </c>
      <c r="C477" s="88" t="s">
        <v>5498</v>
      </c>
      <c r="D477" s="79">
        <v>4</v>
      </c>
      <c r="E477" s="89">
        <v>620221240087</v>
      </c>
      <c r="F477" s="78">
        <v>28.56</v>
      </c>
      <c r="G477" s="78"/>
      <c r="H477" s="78">
        <v>28.56</v>
      </c>
    </row>
    <row r="478" spans="1:8" x14ac:dyDescent="0.25">
      <c r="A478" s="79">
        <v>84594</v>
      </c>
      <c r="B478" s="88" t="s">
        <v>5364</v>
      </c>
      <c r="C478" s="88" t="s">
        <v>5499</v>
      </c>
      <c r="D478" s="79">
        <v>4</v>
      </c>
      <c r="E478" s="89">
        <v>620221240902</v>
      </c>
      <c r="F478" s="78">
        <v>28.56</v>
      </c>
      <c r="G478" s="78"/>
      <c r="H478" s="78">
        <v>28.56</v>
      </c>
    </row>
    <row r="479" spans="1:8" x14ac:dyDescent="0.25">
      <c r="A479" s="79">
        <v>84146</v>
      </c>
      <c r="B479" s="88" t="s">
        <v>5364</v>
      </c>
      <c r="C479" s="88" t="s">
        <v>5394</v>
      </c>
      <c r="D479" s="79">
        <v>4</v>
      </c>
      <c r="E479" s="89">
        <v>620221240018</v>
      </c>
      <c r="F479" s="78">
        <v>28.56</v>
      </c>
      <c r="G479" s="78"/>
      <c r="H479" s="78">
        <v>28.56</v>
      </c>
    </row>
    <row r="480" spans="1:8" x14ac:dyDescent="0.25">
      <c r="A480" s="79">
        <v>84595</v>
      </c>
      <c r="B480" s="88" t="s">
        <v>5364</v>
      </c>
      <c r="C480" s="88" t="s">
        <v>5500</v>
      </c>
      <c r="D480" s="79">
        <v>4</v>
      </c>
      <c r="E480" s="89">
        <v>620221240261</v>
      </c>
      <c r="F480" s="78">
        <v>28.56</v>
      </c>
      <c r="G480" s="78"/>
      <c r="H480" s="78">
        <v>28.56</v>
      </c>
    </row>
    <row r="481" spans="1:8" x14ac:dyDescent="0.25">
      <c r="A481" s="79">
        <v>84132</v>
      </c>
      <c r="B481" s="88" t="s">
        <v>5364</v>
      </c>
      <c r="C481" s="88" t="s">
        <v>5393</v>
      </c>
      <c r="D481" s="79">
        <v>4</v>
      </c>
      <c r="E481" s="89">
        <v>620221240124</v>
      </c>
      <c r="F481" s="78">
        <v>28.56</v>
      </c>
      <c r="G481" s="78"/>
      <c r="H481" s="78">
        <v>28.56</v>
      </c>
    </row>
    <row r="482" spans="1:8" x14ac:dyDescent="0.25">
      <c r="A482" s="79">
        <v>78725</v>
      </c>
      <c r="B482" s="88" t="s">
        <v>5030</v>
      </c>
      <c r="C482" s="88" t="s">
        <v>5031</v>
      </c>
      <c r="D482" s="79">
        <v>1</v>
      </c>
      <c r="E482" s="89">
        <v>850006626090</v>
      </c>
      <c r="F482" s="78">
        <v>37</v>
      </c>
      <c r="G482" s="78"/>
      <c r="H482" s="78">
        <v>37</v>
      </c>
    </row>
    <row r="483" spans="1:8" x14ac:dyDescent="0.25">
      <c r="A483" s="79">
        <v>78728</v>
      </c>
      <c r="B483" s="88" t="s">
        <v>5030</v>
      </c>
      <c r="C483" s="88" t="s">
        <v>5034</v>
      </c>
      <c r="D483" s="79">
        <v>1</v>
      </c>
      <c r="E483" s="89">
        <v>850006626083</v>
      </c>
      <c r="F483" s="78">
        <v>37</v>
      </c>
      <c r="G483" s="78"/>
      <c r="H483" s="78">
        <v>37</v>
      </c>
    </row>
    <row r="484" spans="1:8" x14ac:dyDescent="0.25">
      <c r="A484" s="79">
        <v>78726</v>
      </c>
      <c r="B484" s="88" t="s">
        <v>5030</v>
      </c>
      <c r="C484" s="88" t="s">
        <v>5032</v>
      </c>
      <c r="D484" s="79">
        <v>1</v>
      </c>
      <c r="E484" s="89">
        <v>850006626106</v>
      </c>
      <c r="F484" s="78">
        <v>37</v>
      </c>
      <c r="G484" s="78"/>
      <c r="H484" s="78">
        <v>37</v>
      </c>
    </row>
    <row r="485" spans="1:8" x14ac:dyDescent="0.25">
      <c r="A485" s="79">
        <v>78727</v>
      </c>
      <c r="B485" s="88" t="s">
        <v>5030</v>
      </c>
      <c r="C485" s="88" t="s">
        <v>5033</v>
      </c>
      <c r="D485" s="79">
        <v>1</v>
      </c>
      <c r="E485" s="89">
        <v>850006626113</v>
      </c>
      <c r="F485" s="78">
        <v>37</v>
      </c>
      <c r="G485" s="78"/>
      <c r="H485" s="78">
        <v>37</v>
      </c>
    </row>
    <row r="486" spans="1:8" x14ac:dyDescent="0.25">
      <c r="A486" s="79">
        <v>38050</v>
      </c>
      <c r="B486" s="88" t="s">
        <v>4221</v>
      </c>
      <c r="C486" s="88" t="s">
        <v>4222</v>
      </c>
      <c r="D486" s="79">
        <v>1</v>
      </c>
      <c r="E486" s="89">
        <v>854651003640</v>
      </c>
      <c r="F486" s="78">
        <v>21.95</v>
      </c>
      <c r="G486" s="78"/>
      <c r="H486" s="78">
        <v>21.95</v>
      </c>
    </row>
    <row r="487" spans="1:8" x14ac:dyDescent="0.25">
      <c r="A487" s="79">
        <v>38051</v>
      </c>
      <c r="B487" s="88" t="s">
        <v>4221</v>
      </c>
      <c r="C487" s="88" t="s">
        <v>4223</v>
      </c>
      <c r="D487" s="79">
        <v>1</v>
      </c>
      <c r="E487" s="89">
        <v>854651003633</v>
      </c>
      <c r="F487" s="78">
        <v>21.95</v>
      </c>
      <c r="G487" s="78"/>
      <c r="H487" s="78">
        <v>21.95</v>
      </c>
    </row>
    <row r="488" spans="1:8" x14ac:dyDescent="0.25">
      <c r="A488" s="79">
        <v>38052</v>
      </c>
      <c r="B488" s="88" t="s">
        <v>4221</v>
      </c>
      <c r="C488" s="88" t="s">
        <v>4224</v>
      </c>
      <c r="D488" s="79">
        <v>1</v>
      </c>
      <c r="E488" s="89">
        <v>854651003183</v>
      </c>
      <c r="F488" s="78">
        <v>21.95</v>
      </c>
      <c r="G488" s="78"/>
      <c r="H488" s="78">
        <v>21.95</v>
      </c>
    </row>
    <row r="489" spans="1:8" x14ac:dyDescent="0.25">
      <c r="A489" s="79">
        <v>38053</v>
      </c>
      <c r="B489" s="88" t="s">
        <v>4221</v>
      </c>
      <c r="C489" s="88" t="s">
        <v>4225</v>
      </c>
      <c r="D489" s="79">
        <v>1</v>
      </c>
      <c r="E489" s="89">
        <v>854651003169</v>
      </c>
      <c r="F489" s="78">
        <v>21.95</v>
      </c>
      <c r="G489" s="78"/>
      <c r="H489" s="78">
        <v>21.95</v>
      </c>
    </row>
    <row r="490" spans="1:8" x14ac:dyDescent="0.25">
      <c r="A490" s="79">
        <v>38054</v>
      </c>
      <c r="B490" s="88" t="s">
        <v>4221</v>
      </c>
      <c r="C490" s="88" t="s">
        <v>4226</v>
      </c>
      <c r="D490" s="79">
        <v>1</v>
      </c>
      <c r="E490" s="89">
        <v>854651003794</v>
      </c>
      <c r="F490" s="78">
        <v>21.95</v>
      </c>
      <c r="G490" s="78"/>
      <c r="H490" s="78">
        <v>21.95</v>
      </c>
    </row>
    <row r="491" spans="1:8" x14ac:dyDescent="0.25">
      <c r="A491" s="79">
        <v>78602</v>
      </c>
      <c r="B491" s="88" t="s">
        <v>4987</v>
      </c>
      <c r="C491" s="88" t="s">
        <v>5024</v>
      </c>
      <c r="D491" s="79">
        <v>1</v>
      </c>
      <c r="E491" s="89" t="s">
        <v>5025</v>
      </c>
      <c r="F491" s="78">
        <v>44.04</v>
      </c>
      <c r="G491" s="78"/>
      <c r="H491" s="78">
        <v>44.04</v>
      </c>
    </row>
    <row r="492" spans="1:8" x14ac:dyDescent="0.25">
      <c r="A492" s="79">
        <v>78601</v>
      </c>
      <c r="B492" s="88" t="s">
        <v>4987</v>
      </c>
      <c r="C492" s="88" t="s">
        <v>5022</v>
      </c>
      <c r="D492" s="79">
        <v>1</v>
      </c>
      <c r="E492" s="89" t="s">
        <v>5023</v>
      </c>
      <c r="F492" s="78">
        <v>44.04</v>
      </c>
      <c r="G492" s="78"/>
      <c r="H492" s="78">
        <v>44.04</v>
      </c>
    </row>
    <row r="493" spans="1:8" x14ac:dyDescent="0.25">
      <c r="A493" s="79">
        <v>78603</v>
      </c>
      <c r="B493" s="88" t="s">
        <v>4987</v>
      </c>
      <c r="C493" s="88" t="s">
        <v>5026</v>
      </c>
      <c r="D493" s="79">
        <v>1</v>
      </c>
      <c r="E493" s="89" t="s">
        <v>5027</v>
      </c>
      <c r="F493" s="78">
        <v>44.04</v>
      </c>
      <c r="G493" s="78"/>
      <c r="H493" s="78">
        <v>44.04</v>
      </c>
    </row>
    <row r="494" spans="1:8" x14ac:dyDescent="0.25">
      <c r="A494" s="79">
        <v>78607</v>
      </c>
      <c r="B494" s="88" t="s">
        <v>4987</v>
      </c>
      <c r="C494" s="88" t="s">
        <v>5028</v>
      </c>
      <c r="D494" s="79">
        <v>10</v>
      </c>
      <c r="E494" s="89" t="s">
        <v>5029</v>
      </c>
      <c r="F494" s="78">
        <v>22.32</v>
      </c>
      <c r="G494" s="78"/>
      <c r="H494" s="78">
        <v>22.32</v>
      </c>
    </row>
    <row r="495" spans="1:8" x14ac:dyDescent="0.25">
      <c r="A495" s="79">
        <v>78575</v>
      </c>
      <c r="B495" s="88" t="s">
        <v>4987</v>
      </c>
      <c r="C495" s="88" t="s">
        <v>4998</v>
      </c>
      <c r="D495" s="79">
        <v>1</v>
      </c>
      <c r="E495" s="89" t="s">
        <v>4999</v>
      </c>
      <c r="F495" s="78">
        <v>44.04</v>
      </c>
      <c r="G495" s="78"/>
      <c r="H495" s="78">
        <v>44.04</v>
      </c>
    </row>
    <row r="496" spans="1:8" x14ac:dyDescent="0.25">
      <c r="A496" s="79">
        <v>78590</v>
      </c>
      <c r="B496" s="88" t="s">
        <v>4987</v>
      </c>
      <c r="C496" s="88" t="s">
        <v>5002</v>
      </c>
      <c r="D496" s="79">
        <v>1</v>
      </c>
      <c r="E496" s="89" t="s">
        <v>5003</v>
      </c>
      <c r="F496" s="78">
        <v>44.04</v>
      </c>
      <c r="G496" s="78"/>
      <c r="H496" s="78">
        <v>44.04</v>
      </c>
    </row>
    <row r="497" spans="1:8" x14ac:dyDescent="0.25">
      <c r="A497" s="79">
        <v>78593</v>
      </c>
      <c r="B497" s="88" t="s">
        <v>4987</v>
      </c>
      <c r="C497" s="88" t="s">
        <v>5008</v>
      </c>
      <c r="D497" s="79">
        <v>1</v>
      </c>
      <c r="E497" s="89" t="s">
        <v>5009</v>
      </c>
      <c r="F497" s="78">
        <v>44.04</v>
      </c>
      <c r="G497" s="78"/>
      <c r="H497" s="78">
        <v>44.04</v>
      </c>
    </row>
    <row r="498" spans="1:8" x14ac:dyDescent="0.25">
      <c r="A498" s="79">
        <v>78591</v>
      </c>
      <c r="B498" s="88" t="s">
        <v>4987</v>
      </c>
      <c r="C498" s="88" t="s">
        <v>5004</v>
      </c>
      <c r="D498" s="79">
        <v>1</v>
      </c>
      <c r="E498" s="89" t="s">
        <v>5005</v>
      </c>
      <c r="F498" s="78">
        <v>44.04</v>
      </c>
      <c r="G498" s="78"/>
      <c r="H498" s="78">
        <v>44.04</v>
      </c>
    </row>
    <row r="499" spans="1:8" x14ac:dyDescent="0.25">
      <c r="A499" s="79">
        <v>78599</v>
      </c>
      <c r="B499" s="88" t="s">
        <v>4987</v>
      </c>
      <c r="C499" s="88" t="s">
        <v>5020</v>
      </c>
      <c r="D499" s="79">
        <v>1</v>
      </c>
      <c r="E499" s="89" t="s">
        <v>5021</v>
      </c>
      <c r="F499" s="78">
        <v>44.04</v>
      </c>
      <c r="G499" s="78"/>
      <c r="H499" s="78">
        <v>44.04</v>
      </c>
    </row>
    <row r="500" spans="1:8" x14ac:dyDescent="0.25">
      <c r="A500" s="79">
        <v>78597</v>
      </c>
      <c r="B500" s="88" t="s">
        <v>4987</v>
      </c>
      <c r="C500" s="88" t="s">
        <v>5016</v>
      </c>
      <c r="D500" s="79">
        <v>1</v>
      </c>
      <c r="E500" s="89" t="s">
        <v>5017</v>
      </c>
      <c r="F500" s="78">
        <v>44.04</v>
      </c>
      <c r="G500" s="78"/>
      <c r="H500" s="78">
        <v>44.04</v>
      </c>
    </row>
    <row r="501" spans="1:8" x14ac:dyDescent="0.25">
      <c r="A501" s="79">
        <v>78576</v>
      </c>
      <c r="B501" s="88" t="s">
        <v>4987</v>
      </c>
      <c r="C501" s="88" t="s">
        <v>5000</v>
      </c>
      <c r="D501" s="79">
        <v>1</v>
      </c>
      <c r="E501" s="89" t="s">
        <v>5001</v>
      </c>
      <c r="F501" s="78">
        <v>44.04</v>
      </c>
      <c r="G501" s="78"/>
      <c r="H501" s="78">
        <v>44.04</v>
      </c>
    </row>
    <row r="502" spans="1:8" x14ac:dyDescent="0.25">
      <c r="A502" s="79">
        <v>78594</v>
      </c>
      <c r="B502" s="88" t="s">
        <v>4987</v>
      </c>
      <c r="C502" s="88" t="s">
        <v>5010</v>
      </c>
      <c r="D502" s="79">
        <v>1</v>
      </c>
      <c r="E502" s="89" t="s">
        <v>5011</v>
      </c>
      <c r="F502" s="78">
        <v>44.04</v>
      </c>
      <c r="G502" s="78"/>
      <c r="H502" s="78">
        <v>44.04</v>
      </c>
    </row>
    <row r="503" spans="1:8" x14ac:dyDescent="0.25">
      <c r="A503" s="79">
        <v>78595</v>
      </c>
      <c r="B503" s="88" t="s">
        <v>4987</v>
      </c>
      <c r="C503" s="88" t="s">
        <v>5012</v>
      </c>
      <c r="D503" s="79">
        <v>1</v>
      </c>
      <c r="E503" s="89" t="s">
        <v>5013</v>
      </c>
      <c r="F503" s="78">
        <v>44.04</v>
      </c>
      <c r="G503" s="78"/>
      <c r="H503" s="78">
        <v>44.04</v>
      </c>
    </row>
    <row r="504" spans="1:8" x14ac:dyDescent="0.25">
      <c r="A504" s="79">
        <v>78596</v>
      </c>
      <c r="B504" s="88" t="s">
        <v>4987</v>
      </c>
      <c r="C504" s="88" t="s">
        <v>5014</v>
      </c>
      <c r="D504" s="79">
        <v>1</v>
      </c>
      <c r="E504" s="89" t="s">
        <v>5015</v>
      </c>
      <c r="F504" s="78">
        <v>44.04</v>
      </c>
      <c r="G504" s="78"/>
      <c r="H504" s="78">
        <v>44.04</v>
      </c>
    </row>
    <row r="505" spans="1:8" x14ac:dyDescent="0.25">
      <c r="A505" s="79">
        <v>78592</v>
      </c>
      <c r="B505" s="88" t="s">
        <v>4987</v>
      </c>
      <c r="C505" s="88" t="s">
        <v>5006</v>
      </c>
      <c r="D505" s="79">
        <v>1</v>
      </c>
      <c r="E505" s="89" t="s">
        <v>5007</v>
      </c>
      <c r="F505" s="78">
        <v>44.04</v>
      </c>
      <c r="G505" s="78"/>
      <c r="H505" s="78">
        <v>44.04</v>
      </c>
    </row>
    <row r="506" spans="1:8" x14ac:dyDescent="0.25">
      <c r="A506" s="79">
        <v>78598</v>
      </c>
      <c r="B506" s="88" t="s">
        <v>4987</v>
      </c>
      <c r="C506" s="88" t="s">
        <v>5018</v>
      </c>
      <c r="D506" s="79">
        <v>1</v>
      </c>
      <c r="E506" s="89" t="s">
        <v>5019</v>
      </c>
      <c r="F506" s="78">
        <v>44.04</v>
      </c>
      <c r="G506" s="78"/>
      <c r="H506" s="78">
        <v>44.04</v>
      </c>
    </row>
    <row r="507" spans="1:8" x14ac:dyDescent="0.25">
      <c r="A507" s="79">
        <v>78573</v>
      </c>
      <c r="B507" s="88" t="s">
        <v>4987</v>
      </c>
      <c r="C507" s="88" t="s">
        <v>4996</v>
      </c>
      <c r="D507" s="79">
        <v>1</v>
      </c>
      <c r="E507" s="89" t="s">
        <v>4997</v>
      </c>
      <c r="F507" s="78">
        <v>45.36</v>
      </c>
      <c r="G507" s="78"/>
      <c r="H507" s="78">
        <v>45.36</v>
      </c>
    </row>
    <row r="508" spans="1:8" x14ac:dyDescent="0.25">
      <c r="A508" s="79">
        <v>78569</v>
      </c>
      <c r="B508" s="88" t="s">
        <v>4987</v>
      </c>
      <c r="C508" s="88" t="s">
        <v>4994</v>
      </c>
      <c r="D508" s="79">
        <v>1</v>
      </c>
      <c r="E508" s="89" t="s">
        <v>4995</v>
      </c>
      <c r="F508" s="78">
        <v>45.36</v>
      </c>
      <c r="G508" s="78"/>
      <c r="H508" s="78">
        <v>45.36</v>
      </c>
    </row>
    <row r="509" spans="1:8" x14ac:dyDescent="0.25">
      <c r="A509" s="79">
        <v>78568</v>
      </c>
      <c r="B509" s="88" t="s">
        <v>4987</v>
      </c>
      <c r="C509" s="88" t="s">
        <v>4992</v>
      </c>
      <c r="D509" s="79">
        <v>1</v>
      </c>
      <c r="E509" s="89" t="s">
        <v>4993</v>
      </c>
      <c r="F509" s="78">
        <v>45.36</v>
      </c>
      <c r="G509" s="78"/>
      <c r="H509" s="78">
        <v>45.36</v>
      </c>
    </row>
    <row r="510" spans="1:8" x14ac:dyDescent="0.25">
      <c r="A510" s="79">
        <v>78565</v>
      </c>
      <c r="B510" s="88" t="s">
        <v>4987</v>
      </c>
      <c r="C510" s="88" t="s">
        <v>4990</v>
      </c>
      <c r="D510" s="79">
        <v>1</v>
      </c>
      <c r="E510" s="89" t="s">
        <v>4991</v>
      </c>
      <c r="F510" s="78">
        <v>45.36</v>
      </c>
      <c r="G510" s="78"/>
      <c r="H510" s="78">
        <v>45.36</v>
      </c>
    </row>
    <row r="511" spans="1:8" x14ac:dyDescent="0.25">
      <c r="A511" s="79">
        <v>78564</v>
      </c>
      <c r="B511" s="88" t="s">
        <v>4987</v>
      </c>
      <c r="C511" s="88" t="s">
        <v>4988</v>
      </c>
      <c r="D511" s="79">
        <v>1</v>
      </c>
      <c r="E511" s="89" t="s">
        <v>4989</v>
      </c>
      <c r="F511" s="78">
        <v>45.36</v>
      </c>
      <c r="G511" s="78"/>
      <c r="H511" s="78">
        <v>45.36</v>
      </c>
    </row>
    <row r="512" spans="1:8" x14ac:dyDescent="0.25">
      <c r="A512" s="79">
        <v>70753</v>
      </c>
      <c r="B512" s="88" t="s">
        <v>4553</v>
      </c>
      <c r="C512" s="88" t="s">
        <v>4557</v>
      </c>
      <c r="D512" s="79">
        <v>1</v>
      </c>
      <c r="E512" s="89">
        <v>857416006856</v>
      </c>
      <c r="F512" s="78">
        <v>21.27</v>
      </c>
      <c r="G512" s="78"/>
      <c r="H512" s="78">
        <v>21.27</v>
      </c>
    </row>
    <row r="513" spans="1:8" x14ac:dyDescent="0.25">
      <c r="A513" s="79">
        <v>70750</v>
      </c>
      <c r="B513" s="88" t="s">
        <v>4553</v>
      </c>
      <c r="C513" s="88" t="s">
        <v>4554</v>
      </c>
      <c r="D513" s="79">
        <v>1</v>
      </c>
      <c r="E513" s="89">
        <v>857416006719</v>
      </c>
      <c r="F513" s="78">
        <v>21.27</v>
      </c>
      <c r="G513" s="78"/>
      <c r="H513" s="78">
        <v>21.27</v>
      </c>
    </row>
    <row r="514" spans="1:8" x14ac:dyDescent="0.25">
      <c r="A514" s="79">
        <v>70751</v>
      </c>
      <c r="B514" s="88" t="s">
        <v>4553</v>
      </c>
      <c r="C514" s="88" t="s">
        <v>4555</v>
      </c>
      <c r="D514" s="79">
        <v>1</v>
      </c>
      <c r="E514" s="89">
        <v>857416006733</v>
      </c>
      <c r="F514" s="78">
        <v>21.27</v>
      </c>
      <c r="G514" s="78"/>
      <c r="H514" s="78">
        <v>21.27</v>
      </c>
    </row>
    <row r="515" spans="1:8" x14ac:dyDescent="0.25">
      <c r="A515" s="79">
        <v>70752</v>
      </c>
      <c r="B515" s="88" t="s">
        <v>4553</v>
      </c>
      <c r="C515" s="88" t="s">
        <v>4556</v>
      </c>
      <c r="D515" s="79">
        <v>1</v>
      </c>
      <c r="E515" s="89">
        <v>857416006559</v>
      </c>
      <c r="F515" s="78">
        <v>21.27</v>
      </c>
      <c r="G515" s="78"/>
      <c r="H515" s="78">
        <v>21.27</v>
      </c>
    </row>
    <row r="516" spans="1:8" x14ac:dyDescent="0.25">
      <c r="A516" s="79">
        <v>70754</v>
      </c>
      <c r="B516" s="88" t="s">
        <v>4553</v>
      </c>
      <c r="C516" s="88" t="s">
        <v>4558</v>
      </c>
      <c r="D516" s="79">
        <v>1</v>
      </c>
      <c r="E516" s="89">
        <v>810031200702</v>
      </c>
      <c r="F516" s="78">
        <v>21.27</v>
      </c>
      <c r="G516" s="78"/>
      <c r="H516" s="78">
        <v>21.27</v>
      </c>
    </row>
    <row r="517" spans="1:8" x14ac:dyDescent="0.25">
      <c r="A517" s="79">
        <v>70755</v>
      </c>
      <c r="B517" s="88" t="s">
        <v>4553</v>
      </c>
      <c r="C517" s="88" t="s">
        <v>4559</v>
      </c>
      <c r="D517" s="79">
        <v>1</v>
      </c>
      <c r="E517" s="89">
        <v>810031200689</v>
      </c>
      <c r="F517" s="78">
        <v>21.27</v>
      </c>
      <c r="G517" s="78"/>
      <c r="H517" s="78">
        <v>21.27</v>
      </c>
    </row>
    <row r="518" spans="1:8" x14ac:dyDescent="0.25">
      <c r="A518" s="79">
        <v>40201</v>
      </c>
      <c r="B518" s="88" t="s">
        <v>4234</v>
      </c>
      <c r="C518" s="88" t="s">
        <v>4235</v>
      </c>
      <c r="D518" s="79">
        <v>4</v>
      </c>
      <c r="E518" s="89">
        <v>723830095045</v>
      </c>
      <c r="F518" s="78">
        <v>27.3</v>
      </c>
      <c r="G518" s="78"/>
      <c r="H518" s="78">
        <v>27.3</v>
      </c>
    </row>
    <row r="519" spans="1:8" x14ac:dyDescent="0.25">
      <c r="A519" s="79">
        <v>40259</v>
      </c>
      <c r="B519" s="88" t="s">
        <v>4234</v>
      </c>
      <c r="C519" s="88" t="s">
        <v>4239</v>
      </c>
      <c r="D519" s="79">
        <v>1</v>
      </c>
      <c r="E519" s="89">
        <v>723830149168</v>
      </c>
      <c r="F519" s="78">
        <v>18</v>
      </c>
      <c r="G519" s="78"/>
      <c r="H519" s="78">
        <v>18</v>
      </c>
    </row>
    <row r="520" spans="1:8" x14ac:dyDescent="0.25">
      <c r="A520" s="79">
        <v>40258</v>
      </c>
      <c r="B520" s="88" t="s">
        <v>4234</v>
      </c>
      <c r="C520" s="88" t="s">
        <v>4238</v>
      </c>
      <c r="D520" s="79">
        <v>1</v>
      </c>
      <c r="E520" s="89">
        <v>723830095168</v>
      </c>
      <c r="F520" s="78">
        <v>18</v>
      </c>
      <c r="G520" s="78"/>
      <c r="H520" s="78">
        <v>18</v>
      </c>
    </row>
    <row r="521" spans="1:8" x14ac:dyDescent="0.25">
      <c r="A521" s="79">
        <v>40240</v>
      </c>
      <c r="B521" s="88" t="s">
        <v>4234</v>
      </c>
      <c r="C521" s="88" t="s">
        <v>4237</v>
      </c>
      <c r="D521" s="79">
        <v>12</v>
      </c>
      <c r="E521" s="89">
        <v>723830116122</v>
      </c>
      <c r="F521" s="78">
        <v>25.8</v>
      </c>
      <c r="G521" s="78">
        <v>1.8</v>
      </c>
      <c r="H521" s="78">
        <v>24</v>
      </c>
    </row>
    <row r="522" spans="1:8" x14ac:dyDescent="0.25">
      <c r="A522" s="79">
        <v>40234</v>
      </c>
      <c r="B522" s="88" t="s">
        <v>4234</v>
      </c>
      <c r="C522" s="88" t="s">
        <v>4236</v>
      </c>
      <c r="D522" s="79">
        <v>6</v>
      </c>
      <c r="E522" s="89">
        <v>723830095670</v>
      </c>
      <c r="F522" s="78">
        <v>28</v>
      </c>
      <c r="G522" s="78"/>
      <c r="H522" s="78">
        <v>28</v>
      </c>
    </row>
    <row r="523" spans="1:8" x14ac:dyDescent="0.25">
      <c r="A523" s="79">
        <v>61133</v>
      </c>
      <c r="B523" s="88" t="s">
        <v>4386</v>
      </c>
      <c r="C523" s="88" t="s">
        <v>4390</v>
      </c>
      <c r="D523" s="79">
        <v>1</v>
      </c>
      <c r="E523" s="89">
        <v>710779770478</v>
      </c>
      <c r="F523" s="78">
        <v>38.4</v>
      </c>
      <c r="G523" s="78">
        <v>4.4000000000000004</v>
      </c>
      <c r="H523" s="78">
        <v>34</v>
      </c>
    </row>
    <row r="524" spans="1:8" x14ac:dyDescent="0.25">
      <c r="A524" s="79">
        <v>61132</v>
      </c>
      <c r="B524" s="88" t="s">
        <v>4386</v>
      </c>
      <c r="C524" s="88" t="s">
        <v>4389</v>
      </c>
      <c r="D524" s="79">
        <v>1</v>
      </c>
      <c r="E524" s="89">
        <v>710779770492</v>
      </c>
      <c r="F524" s="78">
        <v>38.4</v>
      </c>
      <c r="G524" s="78">
        <v>4.4000000000000004</v>
      </c>
      <c r="H524" s="78">
        <v>34</v>
      </c>
    </row>
    <row r="525" spans="1:8" x14ac:dyDescent="0.25">
      <c r="A525" s="79">
        <v>61130</v>
      </c>
      <c r="B525" s="88" t="s">
        <v>4386</v>
      </c>
      <c r="C525" s="88" t="s">
        <v>4387</v>
      </c>
      <c r="D525" s="79">
        <v>1</v>
      </c>
      <c r="E525" s="89">
        <v>710779770485</v>
      </c>
      <c r="F525" s="78">
        <v>38.4</v>
      </c>
      <c r="G525" s="78">
        <v>4.4000000000000004</v>
      </c>
      <c r="H525" s="78">
        <v>34</v>
      </c>
    </row>
    <row r="526" spans="1:8" x14ac:dyDescent="0.25">
      <c r="A526" s="79">
        <v>61131</v>
      </c>
      <c r="B526" s="88" t="s">
        <v>4386</v>
      </c>
      <c r="C526" s="88" t="s">
        <v>4388</v>
      </c>
      <c r="D526" s="79">
        <v>1</v>
      </c>
      <c r="E526" s="89">
        <v>710779770461</v>
      </c>
      <c r="F526" s="78">
        <v>38.4</v>
      </c>
      <c r="G526" s="78">
        <v>4.4000000000000004</v>
      </c>
      <c r="H526" s="78">
        <v>34</v>
      </c>
    </row>
    <row r="527" spans="1:8" x14ac:dyDescent="0.25">
      <c r="A527" s="79">
        <v>11030</v>
      </c>
      <c r="B527" s="88" t="s">
        <v>4117</v>
      </c>
      <c r="C527" s="88" t="s">
        <v>4154</v>
      </c>
      <c r="D527" s="79">
        <v>1</v>
      </c>
      <c r="E527" s="89">
        <v>850003748528</v>
      </c>
      <c r="F527" s="78">
        <v>18.5</v>
      </c>
      <c r="G527" s="78"/>
      <c r="H527" s="78">
        <v>18.5</v>
      </c>
    </row>
    <row r="528" spans="1:8" x14ac:dyDescent="0.25">
      <c r="A528" s="79">
        <v>10611</v>
      </c>
      <c r="B528" s="88" t="s">
        <v>4117</v>
      </c>
      <c r="C528" s="88" t="s">
        <v>4124</v>
      </c>
      <c r="D528" s="79">
        <v>1</v>
      </c>
      <c r="E528" s="89">
        <v>850003748726</v>
      </c>
      <c r="F528" s="78">
        <v>17.5</v>
      </c>
      <c r="G528" s="78"/>
      <c r="H528" s="78">
        <v>17.5</v>
      </c>
    </row>
    <row r="529" spans="1:8" x14ac:dyDescent="0.25">
      <c r="A529" s="79">
        <v>10583</v>
      </c>
      <c r="B529" s="88" t="s">
        <v>4117</v>
      </c>
      <c r="C529" s="88" t="s">
        <v>4120</v>
      </c>
      <c r="D529" s="79">
        <v>1</v>
      </c>
      <c r="E529" s="89">
        <v>850003748009</v>
      </c>
      <c r="F529" s="78">
        <v>17.5</v>
      </c>
      <c r="G529" s="78"/>
      <c r="H529" s="78">
        <v>17.5</v>
      </c>
    </row>
    <row r="530" spans="1:8" x14ac:dyDescent="0.25">
      <c r="A530" s="79">
        <v>10584</v>
      </c>
      <c r="B530" s="88" t="s">
        <v>4117</v>
      </c>
      <c r="C530" s="88" t="s">
        <v>4121</v>
      </c>
      <c r="D530" s="79">
        <v>1</v>
      </c>
      <c r="E530" s="89">
        <v>850003748030</v>
      </c>
      <c r="F530" s="78">
        <v>17.5</v>
      </c>
      <c r="G530" s="78"/>
      <c r="H530" s="78">
        <v>17.5</v>
      </c>
    </row>
    <row r="531" spans="1:8" x14ac:dyDescent="0.25">
      <c r="A531" s="79">
        <v>10581</v>
      </c>
      <c r="B531" s="88" t="s">
        <v>4117</v>
      </c>
      <c r="C531" s="88" t="s">
        <v>4118</v>
      </c>
      <c r="D531" s="79">
        <v>1</v>
      </c>
      <c r="E531" s="89">
        <v>860465001505</v>
      </c>
      <c r="F531" s="78">
        <v>17.5</v>
      </c>
      <c r="G531" s="78"/>
      <c r="H531" s="78">
        <v>17.5</v>
      </c>
    </row>
    <row r="532" spans="1:8" x14ac:dyDescent="0.25">
      <c r="A532" s="79">
        <v>10874</v>
      </c>
      <c r="B532" s="88" t="s">
        <v>4117</v>
      </c>
      <c r="C532" s="88" t="s">
        <v>4125</v>
      </c>
      <c r="D532" s="79">
        <v>1</v>
      </c>
      <c r="E532" s="89">
        <v>850003748597</v>
      </c>
      <c r="F532" s="78">
        <v>17.5</v>
      </c>
      <c r="G532" s="78"/>
      <c r="H532" s="78">
        <v>17.5</v>
      </c>
    </row>
    <row r="533" spans="1:8" x14ac:dyDescent="0.25">
      <c r="A533" s="79">
        <v>10582</v>
      </c>
      <c r="B533" s="88" t="s">
        <v>4117</v>
      </c>
      <c r="C533" s="88" t="s">
        <v>4119</v>
      </c>
      <c r="D533" s="79">
        <v>1</v>
      </c>
      <c r="E533" s="89">
        <v>850003748054</v>
      </c>
      <c r="F533" s="78">
        <v>17.5</v>
      </c>
      <c r="G533" s="78"/>
      <c r="H533" s="78">
        <v>17.5</v>
      </c>
    </row>
    <row r="534" spans="1:8" x14ac:dyDescent="0.25">
      <c r="A534" s="79">
        <v>10596</v>
      </c>
      <c r="B534" s="88" t="s">
        <v>4117</v>
      </c>
      <c r="C534" s="88" t="s">
        <v>4123</v>
      </c>
      <c r="D534" s="79">
        <v>1</v>
      </c>
      <c r="E534" s="89">
        <v>850003748559</v>
      </c>
      <c r="F534" s="78">
        <v>17.5</v>
      </c>
      <c r="G534" s="78"/>
      <c r="H534" s="78">
        <v>17.5</v>
      </c>
    </row>
    <row r="535" spans="1:8" x14ac:dyDescent="0.25">
      <c r="A535" s="79">
        <v>10595</v>
      </c>
      <c r="B535" s="88" t="s">
        <v>4117</v>
      </c>
      <c r="C535" s="88" t="s">
        <v>4122</v>
      </c>
      <c r="D535" s="79">
        <v>1</v>
      </c>
      <c r="E535" s="89">
        <v>850003748542</v>
      </c>
      <c r="F535" s="78">
        <v>17.5</v>
      </c>
      <c r="G535" s="78"/>
      <c r="H535" s="78">
        <v>17.5</v>
      </c>
    </row>
    <row r="536" spans="1:8" x14ac:dyDescent="0.25">
      <c r="A536" s="79">
        <v>40155</v>
      </c>
      <c r="B536" s="88" t="s">
        <v>4227</v>
      </c>
      <c r="C536" s="88" t="s">
        <v>4228</v>
      </c>
      <c r="D536" s="79">
        <v>1</v>
      </c>
      <c r="E536" s="89">
        <v>726284000863</v>
      </c>
      <c r="F536" s="78">
        <v>15</v>
      </c>
      <c r="G536" s="78"/>
      <c r="H536" s="78">
        <v>15</v>
      </c>
    </row>
    <row r="537" spans="1:8" x14ac:dyDescent="0.25">
      <c r="A537" s="79">
        <v>40156</v>
      </c>
      <c r="B537" s="88" t="s">
        <v>4227</v>
      </c>
      <c r="C537" s="88" t="s">
        <v>4229</v>
      </c>
      <c r="D537" s="79">
        <v>1</v>
      </c>
      <c r="E537" s="89">
        <v>726284000771</v>
      </c>
      <c r="F537" s="78">
        <v>15</v>
      </c>
      <c r="G537" s="78"/>
      <c r="H537" s="78">
        <v>15</v>
      </c>
    </row>
    <row r="538" spans="1:8" x14ac:dyDescent="0.25">
      <c r="A538" s="79">
        <v>40160</v>
      </c>
      <c r="B538" s="88" t="s">
        <v>4227</v>
      </c>
      <c r="C538" s="88" t="s">
        <v>4233</v>
      </c>
      <c r="D538" s="79">
        <v>1</v>
      </c>
      <c r="E538" s="89">
        <v>726284000658</v>
      </c>
      <c r="F538" s="78">
        <v>15</v>
      </c>
      <c r="G538" s="78"/>
      <c r="H538" s="78">
        <v>15</v>
      </c>
    </row>
    <row r="539" spans="1:8" x14ac:dyDescent="0.25">
      <c r="A539" s="79">
        <v>40157</v>
      </c>
      <c r="B539" s="88" t="s">
        <v>4227</v>
      </c>
      <c r="C539" s="88" t="s">
        <v>4230</v>
      </c>
      <c r="D539" s="79">
        <v>1</v>
      </c>
      <c r="E539" s="89">
        <v>726284000894</v>
      </c>
      <c r="F539" s="78">
        <v>15</v>
      </c>
      <c r="G539" s="78"/>
      <c r="H539" s="78">
        <v>15</v>
      </c>
    </row>
    <row r="540" spans="1:8" x14ac:dyDescent="0.25">
      <c r="A540" s="79">
        <v>40159</v>
      </c>
      <c r="B540" s="88" t="s">
        <v>4227</v>
      </c>
      <c r="C540" s="88" t="s">
        <v>4232</v>
      </c>
      <c r="D540" s="79">
        <v>1</v>
      </c>
      <c r="E540" s="89">
        <v>726284000627</v>
      </c>
      <c r="F540" s="78">
        <v>15</v>
      </c>
      <c r="G540" s="78"/>
      <c r="H540" s="78">
        <v>15</v>
      </c>
    </row>
    <row r="541" spans="1:8" x14ac:dyDescent="0.25">
      <c r="A541" s="79">
        <v>40158</v>
      </c>
      <c r="B541" s="88" t="s">
        <v>4227</v>
      </c>
      <c r="C541" s="88" t="s">
        <v>4231</v>
      </c>
      <c r="D541" s="79">
        <v>1</v>
      </c>
      <c r="E541" s="89">
        <v>726284000955</v>
      </c>
      <c r="F541" s="78">
        <v>15</v>
      </c>
      <c r="G541" s="78"/>
      <c r="H541" s="78">
        <v>15</v>
      </c>
    </row>
    <row r="542" spans="1:8" x14ac:dyDescent="0.25">
      <c r="A542" s="79">
        <v>85008</v>
      </c>
      <c r="B542" s="88" t="s">
        <v>5523</v>
      </c>
      <c r="C542" s="88" t="s">
        <v>5545</v>
      </c>
      <c r="D542" s="79">
        <v>1</v>
      </c>
      <c r="E542" s="89" t="s">
        <v>5546</v>
      </c>
      <c r="F542" s="78">
        <v>19.41</v>
      </c>
      <c r="G542" s="78"/>
      <c r="H542" s="78">
        <v>19.41</v>
      </c>
    </row>
    <row r="543" spans="1:8" x14ac:dyDescent="0.25">
      <c r="A543" s="79">
        <v>85000</v>
      </c>
      <c r="B543" s="88" t="s">
        <v>5523</v>
      </c>
      <c r="C543" s="88" t="s">
        <v>5531</v>
      </c>
      <c r="D543" s="79">
        <v>1</v>
      </c>
      <c r="E543" s="89" t="s">
        <v>5532</v>
      </c>
      <c r="F543" s="78">
        <v>19.41</v>
      </c>
      <c r="G543" s="78"/>
      <c r="H543" s="78">
        <v>19.41</v>
      </c>
    </row>
    <row r="544" spans="1:8" x14ac:dyDescent="0.25">
      <c r="A544" s="79">
        <v>85004</v>
      </c>
      <c r="B544" s="88" t="s">
        <v>5523</v>
      </c>
      <c r="C544" s="88" t="s">
        <v>5539</v>
      </c>
      <c r="D544" s="79">
        <v>1</v>
      </c>
      <c r="E544" s="89" t="s">
        <v>5540</v>
      </c>
      <c r="F544" s="78">
        <v>19.41</v>
      </c>
      <c r="G544" s="78"/>
      <c r="H544" s="78">
        <v>19.41</v>
      </c>
    </row>
    <row r="545" spans="1:8" x14ac:dyDescent="0.25">
      <c r="A545" s="79">
        <v>85002</v>
      </c>
      <c r="B545" s="88" t="s">
        <v>5523</v>
      </c>
      <c r="C545" s="88" t="s">
        <v>5535</v>
      </c>
      <c r="D545" s="79">
        <v>1</v>
      </c>
      <c r="E545" s="89" t="s">
        <v>5536</v>
      </c>
      <c r="F545" s="78">
        <v>19.41</v>
      </c>
      <c r="G545" s="78"/>
      <c r="H545" s="78">
        <v>19.41</v>
      </c>
    </row>
    <row r="546" spans="1:8" x14ac:dyDescent="0.25">
      <c r="A546" s="79">
        <v>85006</v>
      </c>
      <c r="B546" s="88" t="s">
        <v>5523</v>
      </c>
      <c r="C546" s="88" t="s">
        <v>5543</v>
      </c>
      <c r="D546" s="79">
        <v>1</v>
      </c>
      <c r="E546" s="89" t="s">
        <v>5544</v>
      </c>
      <c r="F546" s="78">
        <v>19.41</v>
      </c>
      <c r="G546" s="78"/>
      <c r="H546" s="78">
        <v>19.41</v>
      </c>
    </row>
    <row r="547" spans="1:8" x14ac:dyDescent="0.25">
      <c r="A547" s="79">
        <v>85001</v>
      </c>
      <c r="B547" s="88" t="s">
        <v>5523</v>
      </c>
      <c r="C547" s="88" t="s">
        <v>5533</v>
      </c>
      <c r="D547" s="79">
        <v>1</v>
      </c>
      <c r="E547" s="89" t="s">
        <v>5534</v>
      </c>
      <c r="F547" s="78">
        <v>23.05</v>
      </c>
      <c r="G547" s="78"/>
      <c r="H547" s="78">
        <v>23.05</v>
      </c>
    </row>
    <row r="548" spans="1:8" x14ac:dyDescent="0.25">
      <c r="A548" s="79">
        <v>84950</v>
      </c>
      <c r="B548" s="88" t="s">
        <v>5523</v>
      </c>
      <c r="C548" s="88" t="s">
        <v>5524</v>
      </c>
      <c r="D548" s="79">
        <v>1</v>
      </c>
      <c r="E548" s="89" t="s">
        <v>5525</v>
      </c>
      <c r="F548" s="78">
        <v>23.05</v>
      </c>
      <c r="G548" s="78"/>
      <c r="H548" s="78">
        <v>23.05</v>
      </c>
    </row>
    <row r="549" spans="1:8" x14ac:dyDescent="0.25">
      <c r="A549" s="79">
        <v>85003</v>
      </c>
      <c r="B549" s="88" t="s">
        <v>5523</v>
      </c>
      <c r="C549" s="88" t="s">
        <v>5537</v>
      </c>
      <c r="D549" s="79">
        <v>1</v>
      </c>
      <c r="E549" s="89" t="s">
        <v>5538</v>
      </c>
      <c r="F549" s="78">
        <v>23.05</v>
      </c>
      <c r="G549" s="78"/>
      <c r="H549" s="78">
        <v>23.05</v>
      </c>
    </row>
    <row r="550" spans="1:8" x14ac:dyDescent="0.25">
      <c r="A550" s="79">
        <v>85005</v>
      </c>
      <c r="B550" s="88" t="s">
        <v>5523</v>
      </c>
      <c r="C550" s="88" t="s">
        <v>5541</v>
      </c>
      <c r="D550" s="79">
        <v>1</v>
      </c>
      <c r="E550" s="89" t="s">
        <v>5542</v>
      </c>
      <c r="F550" s="78">
        <v>23.05</v>
      </c>
      <c r="G550" s="78"/>
      <c r="H550" s="78">
        <v>23.05</v>
      </c>
    </row>
    <row r="551" spans="1:8" x14ac:dyDescent="0.25">
      <c r="A551" s="79">
        <v>85047</v>
      </c>
      <c r="B551" s="88" t="s">
        <v>5547</v>
      </c>
      <c r="C551" s="88" t="s">
        <v>5550</v>
      </c>
      <c r="D551" s="79">
        <v>28</v>
      </c>
      <c r="E551" s="89" t="s">
        <v>5551</v>
      </c>
      <c r="F551" s="78">
        <v>6.8</v>
      </c>
      <c r="G551" s="78"/>
      <c r="H551" s="78">
        <v>6.8</v>
      </c>
    </row>
    <row r="552" spans="1:8" x14ac:dyDescent="0.25">
      <c r="A552" s="79">
        <v>85044</v>
      </c>
      <c r="B552" s="88" t="s">
        <v>5547</v>
      </c>
      <c r="C552" s="88" t="s">
        <v>5548</v>
      </c>
      <c r="D552" s="79">
        <v>1</v>
      </c>
      <c r="E552" s="89" t="s">
        <v>5549</v>
      </c>
      <c r="F552" s="78">
        <v>7.6</v>
      </c>
      <c r="G552" s="78"/>
      <c r="H552" s="78">
        <v>7.6</v>
      </c>
    </row>
    <row r="553" spans="1:8" x14ac:dyDescent="0.25">
      <c r="A553" s="79">
        <v>85053</v>
      </c>
      <c r="B553" s="88" t="s">
        <v>5547</v>
      </c>
      <c r="C553" s="88" t="s">
        <v>5552</v>
      </c>
      <c r="D553" s="79">
        <v>1</v>
      </c>
      <c r="E553" s="89" t="s">
        <v>5553</v>
      </c>
      <c r="F553" s="78">
        <v>10.98</v>
      </c>
      <c r="G553" s="78"/>
      <c r="H553" s="78">
        <v>10.98</v>
      </c>
    </row>
    <row r="554" spans="1:8" x14ac:dyDescent="0.25">
      <c r="A554" s="79">
        <v>70354</v>
      </c>
      <c r="B554" s="88" t="s">
        <v>4453</v>
      </c>
      <c r="C554" s="88" t="s">
        <v>4454</v>
      </c>
      <c r="D554" s="79">
        <v>1</v>
      </c>
      <c r="E554" s="89">
        <v>899407003017</v>
      </c>
      <c r="F554" s="78">
        <v>20</v>
      </c>
      <c r="G554" s="78"/>
      <c r="H554" s="78">
        <v>20</v>
      </c>
    </row>
    <row r="555" spans="1:8" x14ac:dyDescent="0.25">
      <c r="A555" s="79">
        <v>11324</v>
      </c>
      <c r="B555" s="88" t="s">
        <v>4172</v>
      </c>
      <c r="C555" s="88" t="s">
        <v>4173</v>
      </c>
      <c r="D555" s="79">
        <v>1</v>
      </c>
      <c r="E555" s="89">
        <v>785357022843</v>
      </c>
      <c r="F555" s="78">
        <v>28</v>
      </c>
      <c r="G555" s="78"/>
      <c r="H555" s="78">
        <v>28</v>
      </c>
    </row>
    <row r="556" spans="1:8" x14ac:dyDescent="0.25">
      <c r="A556" s="79">
        <v>11327</v>
      </c>
      <c r="B556" s="88" t="s">
        <v>4172</v>
      </c>
      <c r="C556" s="88" t="s">
        <v>4176</v>
      </c>
      <c r="D556" s="79">
        <v>1</v>
      </c>
      <c r="E556" s="89">
        <v>785357022850</v>
      </c>
      <c r="F556" s="78">
        <v>28</v>
      </c>
      <c r="G556" s="78"/>
      <c r="H556" s="78">
        <v>28</v>
      </c>
    </row>
    <row r="557" spans="1:8" x14ac:dyDescent="0.25">
      <c r="A557" s="79">
        <v>11326</v>
      </c>
      <c r="B557" s="88" t="s">
        <v>4172</v>
      </c>
      <c r="C557" s="88" t="s">
        <v>4175</v>
      </c>
      <c r="D557" s="79">
        <v>1</v>
      </c>
      <c r="E557" s="89">
        <v>785357022874</v>
      </c>
      <c r="F557" s="78">
        <v>28</v>
      </c>
      <c r="G557" s="78"/>
      <c r="H557" s="78">
        <v>28</v>
      </c>
    </row>
    <row r="558" spans="1:8" x14ac:dyDescent="0.25">
      <c r="A558" s="79">
        <v>11325</v>
      </c>
      <c r="B558" s="88" t="s">
        <v>4172</v>
      </c>
      <c r="C558" s="88" t="s">
        <v>4174</v>
      </c>
      <c r="D558" s="79">
        <v>1</v>
      </c>
      <c r="E558" s="89">
        <v>785357022867</v>
      </c>
      <c r="F558" s="78">
        <v>28</v>
      </c>
      <c r="G558" s="78"/>
      <c r="H558" s="78">
        <v>28</v>
      </c>
    </row>
    <row r="559" spans="1:8" x14ac:dyDescent="0.25">
      <c r="A559" s="79">
        <v>83668</v>
      </c>
      <c r="B559" s="88" t="s">
        <v>5088</v>
      </c>
      <c r="C559" s="88" t="s">
        <v>5238</v>
      </c>
      <c r="D559" s="79">
        <v>4</v>
      </c>
      <c r="E559" s="89" t="s">
        <v>5239</v>
      </c>
      <c r="F559" s="78">
        <v>21</v>
      </c>
      <c r="G559" s="78"/>
      <c r="H559" s="78">
        <v>21</v>
      </c>
    </row>
    <row r="560" spans="1:8" x14ac:dyDescent="0.25">
      <c r="A560" s="79">
        <v>80146</v>
      </c>
      <c r="B560" s="88" t="s">
        <v>5088</v>
      </c>
      <c r="C560" s="88" t="s">
        <v>5089</v>
      </c>
      <c r="D560" s="79">
        <v>12</v>
      </c>
      <c r="E560" s="89" t="s">
        <v>5090</v>
      </c>
      <c r="F560" s="78">
        <v>11.64</v>
      </c>
      <c r="G560" s="78"/>
      <c r="H560" s="78">
        <v>11.64</v>
      </c>
    </row>
    <row r="561" spans="1:8" x14ac:dyDescent="0.25">
      <c r="A561" s="79">
        <v>83675</v>
      </c>
      <c r="B561" s="88" t="s">
        <v>5088</v>
      </c>
      <c r="C561" s="88" t="s">
        <v>5240</v>
      </c>
      <c r="D561" s="79">
        <v>1</v>
      </c>
      <c r="E561" s="89" t="s">
        <v>5241</v>
      </c>
      <c r="F561" s="78">
        <v>21.6</v>
      </c>
      <c r="G561" s="78"/>
      <c r="H561" s="78">
        <v>21.6</v>
      </c>
    </row>
    <row r="562" spans="1:8" x14ac:dyDescent="0.25">
      <c r="A562" s="79">
        <v>80148</v>
      </c>
      <c r="B562" s="88" t="s">
        <v>5088</v>
      </c>
      <c r="C562" s="88" t="s">
        <v>5093</v>
      </c>
      <c r="D562" s="79">
        <v>1</v>
      </c>
      <c r="E562" s="89" t="s">
        <v>5094</v>
      </c>
      <c r="F562" s="78">
        <v>21.6</v>
      </c>
      <c r="G562" s="78"/>
      <c r="H562" s="78">
        <v>21.6</v>
      </c>
    </row>
    <row r="563" spans="1:8" x14ac:dyDescent="0.25">
      <c r="A563" s="79">
        <v>83677</v>
      </c>
      <c r="B563" s="88" t="s">
        <v>5088</v>
      </c>
      <c r="C563" s="88" t="s">
        <v>5242</v>
      </c>
      <c r="D563" s="79">
        <v>1</v>
      </c>
      <c r="E563" s="89" t="s">
        <v>5243</v>
      </c>
      <c r="F563" s="78">
        <v>21.6</v>
      </c>
      <c r="G563" s="78"/>
      <c r="H563" s="78">
        <v>21.6</v>
      </c>
    </row>
    <row r="564" spans="1:8" x14ac:dyDescent="0.25">
      <c r="A564" s="79">
        <v>73847</v>
      </c>
      <c r="B564" s="88" t="s">
        <v>4629</v>
      </c>
      <c r="C564" s="88" t="s">
        <v>4632</v>
      </c>
      <c r="D564" s="79">
        <v>1</v>
      </c>
      <c r="E564" s="89">
        <v>810031200092</v>
      </c>
      <c r="F564" s="78">
        <v>16.22</v>
      </c>
      <c r="G564" s="78"/>
      <c r="H564" s="78">
        <v>16.22</v>
      </c>
    </row>
    <row r="565" spans="1:8" x14ac:dyDescent="0.25">
      <c r="A565" s="79">
        <v>73846</v>
      </c>
      <c r="B565" s="88" t="s">
        <v>4629</v>
      </c>
      <c r="C565" s="88" t="s">
        <v>4631</v>
      </c>
      <c r="D565" s="79">
        <v>6</v>
      </c>
      <c r="E565" s="89">
        <v>810031200566</v>
      </c>
      <c r="F565" s="78">
        <v>21</v>
      </c>
      <c r="G565" s="78"/>
      <c r="H565" s="78">
        <v>21</v>
      </c>
    </row>
    <row r="566" spans="1:8" x14ac:dyDescent="0.25">
      <c r="A566" s="79">
        <v>73845</v>
      </c>
      <c r="B566" s="88" t="s">
        <v>4629</v>
      </c>
      <c r="C566" s="88" t="s">
        <v>4630</v>
      </c>
      <c r="D566" s="79">
        <v>12</v>
      </c>
      <c r="E566" s="89">
        <v>810031200078</v>
      </c>
      <c r="F566" s="78">
        <v>20.92</v>
      </c>
      <c r="G566" s="78"/>
      <c r="H566" s="78">
        <v>20.92</v>
      </c>
    </row>
    <row r="567" spans="1:8" x14ac:dyDescent="0.25">
      <c r="A567" s="79">
        <v>73848</v>
      </c>
      <c r="B567" s="88" t="s">
        <v>4629</v>
      </c>
      <c r="C567" s="88" t="s">
        <v>4633</v>
      </c>
      <c r="D567" s="79">
        <v>12</v>
      </c>
      <c r="E567" s="89">
        <v>857416006191</v>
      </c>
      <c r="F567" s="78">
        <v>15</v>
      </c>
      <c r="G567" s="78"/>
      <c r="H567" s="78">
        <v>15</v>
      </c>
    </row>
    <row r="568" spans="1:8" x14ac:dyDescent="0.25">
      <c r="A568" s="79">
        <v>80120</v>
      </c>
      <c r="B568" s="88" t="s">
        <v>5076</v>
      </c>
      <c r="C568" s="88" t="s">
        <v>5077</v>
      </c>
      <c r="D568" s="79">
        <v>1</v>
      </c>
      <c r="E568" s="89" t="s">
        <v>5078</v>
      </c>
      <c r="F568" s="78">
        <v>17.649999999999999</v>
      </c>
      <c r="G568" s="78"/>
      <c r="H568" s="78">
        <v>17.649999999999999</v>
      </c>
    </row>
    <row r="569" spans="1:8" x14ac:dyDescent="0.25">
      <c r="A569" s="79">
        <v>74240</v>
      </c>
      <c r="B569" s="88" t="s">
        <v>4644</v>
      </c>
      <c r="C569" s="88" t="s">
        <v>4691</v>
      </c>
      <c r="D569" s="79">
        <v>8</v>
      </c>
      <c r="E569" s="89" t="s">
        <v>4692</v>
      </c>
      <c r="F569" s="78">
        <v>15</v>
      </c>
      <c r="G569" s="78"/>
      <c r="H569" s="78">
        <v>15</v>
      </c>
    </row>
    <row r="570" spans="1:8" x14ac:dyDescent="0.25">
      <c r="A570" s="79">
        <v>74242</v>
      </c>
      <c r="B570" s="88" t="s">
        <v>4644</v>
      </c>
      <c r="C570" s="88" t="s">
        <v>4695</v>
      </c>
      <c r="D570" s="79">
        <v>8</v>
      </c>
      <c r="E570" s="89" t="s">
        <v>4696</v>
      </c>
      <c r="F570" s="78">
        <v>15</v>
      </c>
      <c r="G570" s="78"/>
      <c r="H570" s="78">
        <v>15</v>
      </c>
    </row>
    <row r="571" spans="1:8" x14ac:dyDescent="0.25">
      <c r="A571" s="79">
        <v>74285</v>
      </c>
      <c r="B571" s="88" t="s">
        <v>4644</v>
      </c>
      <c r="C571" s="88" t="s">
        <v>4745</v>
      </c>
      <c r="D571" s="79">
        <v>8</v>
      </c>
      <c r="E571" s="89" t="s">
        <v>4746</v>
      </c>
      <c r="F571" s="78">
        <v>15</v>
      </c>
      <c r="G571" s="78"/>
      <c r="H571" s="78">
        <v>15</v>
      </c>
    </row>
    <row r="572" spans="1:8" x14ac:dyDescent="0.25">
      <c r="A572" s="79">
        <v>74287</v>
      </c>
      <c r="B572" s="88" t="s">
        <v>4644</v>
      </c>
      <c r="C572" s="88" t="s">
        <v>4749</v>
      </c>
      <c r="D572" s="79">
        <v>8</v>
      </c>
      <c r="E572" s="89" t="s">
        <v>4750</v>
      </c>
      <c r="F572" s="78">
        <v>15</v>
      </c>
      <c r="G572" s="78"/>
      <c r="H572" s="78">
        <v>15</v>
      </c>
    </row>
    <row r="573" spans="1:8" x14ac:dyDescent="0.25">
      <c r="A573" s="79">
        <v>74238</v>
      </c>
      <c r="B573" s="88" t="s">
        <v>4644</v>
      </c>
      <c r="C573" s="88" t="s">
        <v>4687</v>
      </c>
      <c r="D573" s="79">
        <v>8</v>
      </c>
      <c r="E573" s="89" t="s">
        <v>4688</v>
      </c>
      <c r="F573" s="78">
        <v>15</v>
      </c>
      <c r="G573" s="78"/>
      <c r="H573" s="78">
        <v>15</v>
      </c>
    </row>
    <row r="574" spans="1:8" x14ac:dyDescent="0.25">
      <c r="A574" s="79">
        <v>74290</v>
      </c>
      <c r="B574" s="88" t="s">
        <v>4644</v>
      </c>
      <c r="C574" s="88" t="s">
        <v>4755</v>
      </c>
      <c r="D574" s="79">
        <v>8</v>
      </c>
      <c r="E574" s="89" t="s">
        <v>4756</v>
      </c>
      <c r="F574" s="78">
        <v>15</v>
      </c>
      <c r="G574" s="78"/>
      <c r="H574" s="78">
        <v>15</v>
      </c>
    </row>
    <row r="575" spans="1:8" x14ac:dyDescent="0.25">
      <c r="A575" s="79">
        <v>74291</v>
      </c>
      <c r="B575" s="88" t="s">
        <v>4644</v>
      </c>
      <c r="C575" s="88" t="s">
        <v>4757</v>
      </c>
      <c r="D575" s="79">
        <v>8</v>
      </c>
      <c r="E575" s="89" t="s">
        <v>4758</v>
      </c>
      <c r="F575" s="78">
        <v>15</v>
      </c>
      <c r="G575" s="78"/>
      <c r="H575" s="78">
        <v>15</v>
      </c>
    </row>
    <row r="576" spans="1:8" x14ac:dyDescent="0.25">
      <c r="A576" s="79">
        <v>74289</v>
      </c>
      <c r="B576" s="88" t="s">
        <v>4644</v>
      </c>
      <c r="C576" s="88" t="s">
        <v>4753</v>
      </c>
      <c r="D576" s="79">
        <v>8</v>
      </c>
      <c r="E576" s="89" t="s">
        <v>4754</v>
      </c>
      <c r="F576" s="78">
        <v>15</v>
      </c>
      <c r="G576" s="78"/>
      <c r="H576" s="78">
        <v>15</v>
      </c>
    </row>
    <row r="577" spans="1:8" x14ac:dyDescent="0.25">
      <c r="A577" s="79">
        <v>74241</v>
      </c>
      <c r="B577" s="88" t="s">
        <v>4644</v>
      </c>
      <c r="C577" s="88" t="s">
        <v>4693</v>
      </c>
      <c r="D577" s="79">
        <v>8</v>
      </c>
      <c r="E577" s="89" t="s">
        <v>4694</v>
      </c>
      <c r="F577" s="78">
        <v>15</v>
      </c>
      <c r="G577" s="78"/>
      <c r="H577" s="78">
        <v>15</v>
      </c>
    </row>
    <row r="578" spans="1:8" x14ac:dyDescent="0.25">
      <c r="A578" s="79">
        <v>74284</v>
      </c>
      <c r="B578" s="88" t="s">
        <v>4644</v>
      </c>
      <c r="C578" s="88" t="s">
        <v>4743</v>
      </c>
      <c r="D578" s="79">
        <v>8</v>
      </c>
      <c r="E578" s="89" t="s">
        <v>4744</v>
      </c>
      <c r="F578" s="78">
        <v>15</v>
      </c>
      <c r="G578" s="78"/>
      <c r="H578" s="78">
        <v>15</v>
      </c>
    </row>
    <row r="579" spans="1:8" x14ac:dyDescent="0.25">
      <c r="A579" s="79">
        <v>74292</v>
      </c>
      <c r="B579" s="88" t="s">
        <v>4644</v>
      </c>
      <c r="C579" s="88" t="s">
        <v>4759</v>
      </c>
      <c r="D579" s="79">
        <v>8</v>
      </c>
      <c r="E579" s="89" t="s">
        <v>4760</v>
      </c>
      <c r="F579" s="78">
        <v>15</v>
      </c>
      <c r="G579" s="78"/>
      <c r="H579" s="78">
        <v>15</v>
      </c>
    </row>
    <row r="580" spans="1:8" x14ac:dyDescent="0.25">
      <c r="A580" s="79">
        <v>74239</v>
      </c>
      <c r="B580" s="88" t="s">
        <v>4644</v>
      </c>
      <c r="C580" s="88" t="s">
        <v>4689</v>
      </c>
      <c r="D580" s="79">
        <v>8</v>
      </c>
      <c r="E580" s="89" t="s">
        <v>4690</v>
      </c>
      <c r="F580" s="78">
        <v>15</v>
      </c>
      <c r="G580" s="78"/>
      <c r="H580" s="78">
        <v>15</v>
      </c>
    </row>
    <row r="581" spans="1:8" x14ac:dyDescent="0.25">
      <c r="A581" s="79">
        <v>74243</v>
      </c>
      <c r="B581" s="88" t="s">
        <v>4644</v>
      </c>
      <c r="C581" s="88" t="s">
        <v>4697</v>
      </c>
      <c r="D581" s="79">
        <v>8</v>
      </c>
      <c r="E581" s="89" t="s">
        <v>4698</v>
      </c>
      <c r="F581" s="78">
        <v>15</v>
      </c>
      <c r="G581" s="78"/>
      <c r="H581" s="78">
        <v>15</v>
      </c>
    </row>
    <row r="582" spans="1:8" x14ac:dyDescent="0.25">
      <c r="A582" s="79">
        <v>74288</v>
      </c>
      <c r="B582" s="88" t="s">
        <v>4644</v>
      </c>
      <c r="C582" s="88" t="s">
        <v>4751</v>
      </c>
      <c r="D582" s="79">
        <v>8</v>
      </c>
      <c r="E582" s="89" t="s">
        <v>4752</v>
      </c>
      <c r="F582" s="78">
        <v>15</v>
      </c>
      <c r="G582" s="78"/>
      <c r="H582" s="78">
        <v>15</v>
      </c>
    </row>
    <row r="583" spans="1:8" x14ac:dyDescent="0.25">
      <c r="A583" s="79">
        <v>74286</v>
      </c>
      <c r="B583" s="88" t="s">
        <v>4644</v>
      </c>
      <c r="C583" s="88" t="s">
        <v>4747</v>
      </c>
      <c r="D583" s="79">
        <v>8</v>
      </c>
      <c r="E583" s="89" t="s">
        <v>4748</v>
      </c>
      <c r="F583" s="78">
        <v>15</v>
      </c>
      <c r="G583" s="78"/>
      <c r="H583" s="78">
        <v>15</v>
      </c>
    </row>
    <row r="584" spans="1:8" x14ac:dyDescent="0.25">
      <c r="A584" s="79">
        <v>74293</v>
      </c>
      <c r="B584" s="88" t="s">
        <v>4644</v>
      </c>
      <c r="C584" s="88" t="s">
        <v>4761</v>
      </c>
      <c r="D584" s="79">
        <v>6</v>
      </c>
      <c r="E584" s="89" t="s">
        <v>4762</v>
      </c>
      <c r="F584" s="78">
        <v>15</v>
      </c>
      <c r="G584" s="78">
        <v>4.5999999999999996</v>
      </c>
      <c r="H584" s="78">
        <v>10.4</v>
      </c>
    </row>
    <row r="585" spans="1:8" x14ac:dyDescent="0.25">
      <c r="A585" s="79">
        <v>74261</v>
      </c>
      <c r="B585" s="88" t="s">
        <v>4644</v>
      </c>
      <c r="C585" s="88" t="s">
        <v>4725</v>
      </c>
      <c r="D585" s="79">
        <v>6</v>
      </c>
      <c r="E585" s="89" t="s">
        <v>4726</v>
      </c>
      <c r="F585" s="78">
        <v>15</v>
      </c>
      <c r="G585" s="78"/>
      <c r="H585" s="78">
        <v>15</v>
      </c>
    </row>
    <row r="586" spans="1:8" x14ac:dyDescent="0.25">
      <c r="A586" s="79">
        <v>74264</v>
      </c>
      <c r="B586" s="88" t="s">
        <v>4644</v>
      </c>
      <c r="C586" s="88" t="s">
        <v>4729</v>
      </c>
      <c r="D586" s="79">
        <v>6</v>
      </c>
      <c r="E586" s="89" t="s">
        <v>4730</v>
      </c>
      <c r="F586" s="78">
        <v>15</v>
      </c>
      <c r="G586" s="78"/>
      <c r="H586" s="78">
        <v>15</v>
      </c>
    </row>
    <row r="587" spans="1:8" x14ac:dyDescent="0.25">
      <c r="A587" s="79">
        <v>74266</v>
      </c>
      <c r="B587" s="88" t="s">
        <v>4644</v>
      </c>
      <c r="C587" s="88" t="s">
        <v>4733</v>
      </c>
      <c r="D587" s="79">
        <v>6</v>
      </c>
      <c r="E587" s="89" t="s">
        <v>4734</v>
      </c>
      <c r="F587" s="78">
        <v>15</v>
      </c>
      <c r="G587" s="78"/>
      <c r="H587" s="78">
        <v>15</v>
      </c>
    </row>
    <row r="588" spans="1:8" x14ac:dyDescent="0.25">
      <c r="A588" s="79">
        <v>74265</v>
      </c>
      <c r="B588" s="88" t="s">
        <v>4644</v>
      </c>
      <c r="C588" s="88" t="s">
        <v>4731</v>
      </c>
      <c r="D588" s="79">
        <v>6</v>
      </c>
      <c r="E588" s="89" t="s">
        <v>4732</v>
      </c>
      <c r="F588" s="78">
        <v>15</v>
      </c>
      <c r="G588" s="78"/>
      <c r="H588" s="78">
        <v>15</v>
      </c>
    </row>
    <row r="589" spans="1:8" x14ac:dyDescent="0.25">
      <c r="A589" s="79">
        <v>74263</v>
      </c>
      <c r="B589" s="88" t="s">
        <v>4644</v>
      </c>
      <c r="C589" s="88" t="s">
        <v>4727</v>
      </c>
      <c r="D589" s="79">
        <v>6</v>
      </c>
      <c r="E589" s="89" t="s">
        <v>4728</v>
      </c>
      <c r="F589" s="78">
        <v>15</v>
      </c>
      <c r="G589" s="78"/>
      <c r="H589" s="78">
        <v>15</v>
      </c>
    </row>
    <row r="590" spans="1:8" x14ac:dyDescent="0.25">
      <c r="A590" s="79">
        <v>74230</v>
      </c>
      <c r="B590" s="88" t="s">
        <v>4644</v>
      </c>
      <c r="C590" s="88" t="s">
        <v>4671</v>
      </c>
      <c r="D590" s="79">
        <v>1</v>
      </c>
      <c r="E590" s="89" t="s">
        <v>4672</v>
      </c>
      <c r="F590" s="78">
        <v>15</v>
      </c>
      <c r="G590" s="78"/>
      <c r="H590" s="78">
        <v>15</v>
      </c>
    </row>
    <row r="591" spans="1:8" x14ac:dyDescent="0.25">
      <c r="A591" s="79">
        <v>74231</v>
      </c>
      <c r="B591" s="88" t="s">
        <v>4644</v>
      </c>
      <c r="C591" s="88" t="s">
        <v>4673</v>
      </c>
      <c r="D591" s="79">
        <v>1</v>
      </c>
      <c r="E591" s="89" t="s">
        <v>4674</v>
      </c>
      <c r="F591" s="78">
        <v>15</v>
      </c>
      <c r="G591" s="78"/>
      <c r="H591" s="78">
        <v>15</v>
      </c>
    </row>
    <row r="592" spans="1:8" x14ac:dyDescent="0.25">
      <c r="A592" s="79">
        <v>74232</v>
      </c>
      <c r="B592" s="88" t="s">
        <v>4644</v>
      </c>
      <c r="C592" s="88" t="s">
        <v>4675</v>
      </c>
      <c r="D592" s="79">
        <v>1</v>
      </c>
      <c r="E592" s="89" t="s">
        <v>4676</v>
      </c>
      <c r="F592" s="78">
        <v>15</v>
      </c>
      <c r="G592" s="78"/>
      <c r="H592" s="78">
        <v>15</v>
      </c>
    </row>
    <row r="593" spans="1:8" x14ac:dyDescent="0.25">
      <c r="A593" s="79">
        <v>74233</v>
      </c>
      <c r="B593" s="88" t="s">
        <v>4644</v>
      </c>
      <c r="C593" s="88" t="s">
        <v>4677</v>
      </c>
      <c r="D593" s="79">
        <v>1</v>
      </c>
      <c r="E593" s="89" t="s">
        <v>4678</v>
      </c>
      <c r="F593" s="78">
        <v>15</v>
      </c>
      <c r="G593" s="78"/>
      <c r="H593" s="78">
        <v>15</v>
      </c>
    </row>
    <row r="594" spans="1:8" x14ac:dyDescent="0.25">
      <c r="A594" s="79">
        <v>74226</v>
      </c>
      <c r="B594" s="88" t="s">
        <v>4644</v>
      </c>
      <c r="C594" s="88" t="s">
        <v>4663</v>
      </c>
      <c r="D594" s="79">
        <v>1</v>
      </c>
      <c r="E594" s="89" t="s">
        <v>4664</v>
      </c>
      <c r="F594" s="78">
        <v>15</v>
      </c>
      <c r="G594" s="78"/>
      <c r="H594" s="78">
        <v>15</v>
      </c>
    </row>
    <row r="595" spans="1:8" x14ac:dyDescent="0.25">
      <c r="A595" s="79">
        <v>74234</v>
      </c>
      <c r="B595" s="88" t="s">
        <v>4644</v>
      </c>
      <c r="C595" s="88" t="s">
        <v>4679</v>
      </c>
      <c r="D595" s="79">
        <v>1</v>
      </c>
      <c r="E595" s="89" t="s">
        <v>4680</v>
      </c>
      <c r="F595" s="78">
        <v>15</v>
      </c>
      <c r="G595" s="78"/>
      <c r="H595" s="78">
        <v>15</v>
      </c>
    </row>
    <row r="596" spans="1:8" x14ac:dyDescent="0.25">
      <c r="A596" s="79">
        <v>74235</v>
      </c>
      <c r="B596" s="88" t="s">
        <v>4644</v>
      </c>
      <c r="C596" s="88" t="s">
        <v>4681</v>
      </c>
      <c r="D596" s="79">
        <v>1</v>
      </c>
      <c r="E596" s="89" t="s">
        <v>4682</v>
      </c>
      <c r="F596" s="78">
        <v>15</v>
      </c>
      <c r="G596" s="78"/>
      <c r="H596" s="78">
        <v>15</v>
      </c>
    </row>
    <row r="597" spans="1:8" x14ac:dyDescent="0.25">
      <c r="A597" s="79">
        <v>74272</v>
      </c>
      <c r="B597" s="88" t="s">
        <v>4644</v>
      </c>
      <c r="C597" s="88" t="s">
        <v>4741</v>
      </c>
      <c r="D597" s="79">
        <v>1</v>
      </c>
      <c r="E597" s="89" t="s">
        <v>4742</v>
      </c>
      <c r="F597" s="78">
        <v>16.5</v>
      </c>
      <c r="G597" s="78"/>
      <c r="H597" s="78">
        <v>16.5</v>
      </c>
    </row>
    <row r="598" spans="1:8" x14ac:dyDescent="0.25">
      <c r="A598" s="79">
        <v>74271</v>
      </c>
      <c r="B598" s="88" t="s">
        <v>4644</v>
      </c>
      <c r="C598" s="88" t="s">
        <v>4739</v>
      </c>
      <c r="D598" s="79">
        <v>1</v>
      </c>
      <c r="E598" s="89" t="s">
        <v>4740</v>
      </c>
      <c r="F598" s="78">
        <v>16.5</v>
      </c>
      <c r="G598" s="78"/>
      <c r="H598" s="78">
        <v>16.5</v>
      </c>
    </row>
    <row r="599" spans="1:8" x14ac:dyDescent="0.25">
      <c r="A599" s="79">
        <v>74270</v>
      </c>
      <c r="B599" s="88" t="s">
        <v>4644</v>
      </c>
      <c r="C599" s="88" t="s">
        <v>4737</v>
      </c>
      <c r="D599" s="79">
        <v>1</v>
      </c>
      <c r="E599" s="89" t="s">
        <v>4738</v>
      </c>
      <c r="F599" s="78">
        <v>16.5</v>
      </c>
      <c r="G599" s="78"/>
      <c r="H599" s="78">
        <v>16.5</v>
      </c>
    </row>
    <row r="600" spans="1:8" x14ac:dyDescent="0.25">
      <c r="A600" s="79">
        <v>74269</v>
      </c>
      <c r="B600" s="88" t="s">
        <v>4644</v>
      </c>
      <c r="C600" s="88" t="s">
        <v>4735</v>
      </c>
      <c r="D600" s="79">
        <v>1</v>
      </c>
      <c r="E600" s="89" t="s">
        <v>4736</v>
      </c>
      <c r="F600" s="78">
        <v>16.5</v>
      </c>
      <c r="G600" s="78"/>
      <c r="H600" s="78">
        <v>16.5</v>
      </c>
    </row>
    <row r="601" spans="1:8" x14ac:dyDescent="0.25">
      <c r="A601" s="79">
        <v>74214</v>
      </c>
      <c r="B601" s="88" t="s">
        <v>4644</v>
      </c>
      <c r="C601" s="88" t="s">
        <v>4653</v>
      </c>
      <c r="D601" s="79">
        <v>1</v>
      </c>
      <c r="E601" s="89" t="s">
        <v>4654</v>
      </c>
      <c r="F601" s="78">
        <v>15</v>
      </c>
      <c r="G601" s="78"/>
      <c r="H601" s="78">
        <v>15</v>
      </c>
    </row>
    <row r="602" spans="1:8" x14ac:dyDescent="0.25">
      <c r="A602" s="79">
        <v>74212</v>
      </c>
      <c r="B602" s="88" t="s">
        <v>4644</v>
      </c>
      <c r="C602" s="88" t="s">
        <v>4649</v>
      </c>
      <c r="D602" s="79">
        <v>1</v>
      </c>
      <c r="E602" s="89" t="s">
        <v>4650</v>
      </c>
      <c r="F602" s="78">
        <v>15</v>
      </c>
      <c r="G602" s="78"/>
      <c r="H602" s="78">
        <v>15</v>
      </c>
    </row>
    <row r="603" spans="1:8" x14ac:dyDescent="0.25">
      <c r="A603" s="79">
        <v>74254</v>
      </c>
      <c r="B603" s="88" t="s">
        <v>4644</v>
      </c>
      <c r="C603" s="88" t="s">
        <v>4719</v>
      </c>
      <c r="D603" s="79">
        <v>1</v>
      </c>
      <c r="E603" s="89" t="s">
        <v>4720</v>
      </c>
      <c r="F603" s="78">
        <v>15</v>
      </c>
      <c r="G603" s="78"/>
      <c r="H603" s="78">
        <v>15</v>
      </c>
    </row>
    <row r="604" spans="1:8" x14ac:dyDescent="0.25">
      <c r="A604" s="79">
        <v>74213</v>
      </c>
      <c r="B604" s="88" t="s">
        <v>4644</v>
      </c>
      <c r="C604" s="88" t="s">
        <v>4651</v>
      </c>
      <c r="D604" s="79">
        <v>1</v>
      </c>
      <c r="E604" s="89" t="s">
        <v>4652</v>
      </c>
      <c r="F604" s="78">
        <v>15</v>
      </c>
      <c r="G604" s="78"/>
      <c r="H604" s="78">
        <v>15</v>
      </c>
    </row>
    <row r="605" spans="1:8" x14ac:dyDescent="0.25">
      <c r="A605" s="79">
        <v>74253</v>
      </c>
      <c r="B605" s="88" t="s">
        <v>4644</v>
      </c>
      <c r="C605" s="88" t="s">
        <v>4717</v>
      </c>
      <c r="D605" s="79">
        <v>1</v>
      </c>
      <c r="E605" s="89" t="s">
        <v>4718</v>
      </c>
      <c r="F605" s="78">
        <v>15</v>
      </c>
      <c r="G605" s="78"/>
      <c r="H605" s="78">
        <v>15</v>
      </c>
    </row>
    <row r="606" spans="1:8" x14ac:dyDescent="0.25">
      <c r="A606" s="79">
        <v>74256</v>
      </c>
      <c r="B606" s="88" t="s">
        <v>4644</v>
      </c>
      <c r="C606" s="88" t="s">
        <v>4721</v>
      </c>
      <c r="D606" s="79">
        <v>1</v>
      </c>
      <c r="E606" s="89" t="s">
        <v>4722</v>
      </c>
      <c r="F606" s="78">
        <v>15</v>
      </c>
      <c r="G606" s="78"/>
      <c r="H606" s="78">
        <v>15</v>
      </c>
    </row>
    <row r="607" spans="1:8" x14ac:dyDescent="0.25">
      <c r="A607" s="79">
        <v>74252</v>
      </c>
      <c r="B607" s="88" t="s">
        <v>4644</v>
      </c>
      <c r="C607" s="88" t="s">
        <v>4715</v>
      </c>
      <c r="D607" s="79">
        <v>1</v>
      </c>
      <c r="E607" s="89" t="s">
        <v>4716</v>
      </c>
      <c r="F607" s="78">
        <v>15</v>
      </c>
      <c r="G607" s="78"/>
      <c r="H607" s="78">
        <v>15</v>
      </c>
    </row>
    <row r="608" spans="1:8" x14ac:dyDescent="0.25">
      <c r="A608" s="79">
        <v>74257</v>
      </c>
      <c r="B608" s="88" t="s">
        <v>4644</v>
      </c>
      <c r="C608" s="88" t="s">
        <v>4723</v>
      </c>
      <c r="D608" s="79">
        <v>1</v>
      </c>
      <c r="E608" s="89" t="s">
        <v>4724</v>
      </c>
      <c r="F608" s="78">
        <v>15</v>
      </c>
      <c r="G608" s="78"/>
      <c r="H608" s="78">
        <v>15</v>
      </c>
    </row>
    <row r="609" spans="1:8" x14ac:dyDescent="0.25">
      <c r="A609" s="79">
        <v>74211</v>
      </c>
      <c r="B609" s="88" t="s">
        <v>4644</v>
      </c>
      <c r="C609" s="88" t="s">
        <v>4647</v>
      </c>
      <c r="D609" s="79">
        <v>1</v>
      </c>
      <c r="E609" s="89" t="s">
        <v>4648</v>
      </c>
      <c r="F609" s="78">
        <v>15</v>
      </c>
      <c r="G609" s="78"/>
      <c r="H609" s="78">
        <v>15</v>
      </c>
    </row>
    <row r="610" spans="1:8" x14ac:dyDescent="0.25">
      <c r="A610" s="79">
        <v>74210</v>
      </c>
      <c r="B610" s="88" t="s">
        <v>4644</v>
      </c>
      <c r="C610" s="88" t="s">
        <v>4645</v>
      </c>
      <c r="D610" s="79">
        <v>1</v>
      </c>
      <c r="E610" s="89" t="s">
        <v>4646</v>
      </c>
      <c r="F610" s="78">
        <v>15</v>
      </c>
      <c r="G610" s="78"/>
      <c r="H610" s="78">
        <v>15</v>
      </c>
    </row>
    <row r="611" spans="1:8" x14ac:dyDescent="0.25">
      <c r="A611" s="79">
        <v>74215</v>
      </c>
      <c r="B611" s="88" t="s">
        <v>4644</v>
      </c>
      <c r="C611" s="88" t="s">
        <v>4655</v>
      </c>
      <c r="D611" s="79">
        <v>1</v>
      </c>
      <c r="E611" s="89" t="s">
        <v>4656</v>
      </c>
      <c r="F611" s="78">
        <v>15</v>
      </c>
      <c r="G611" s="78"/>
      <c r="H611" s="78">
        <v>15</v>
      </c>
    </row>
    <row r="612" spans="1:8" x14ac:dyDescent="0.25">
      <c r="A612" s="79">
        <v>74222</v>
      </c>
      <c r="B612" s="88" t="s">
        <v>4644</v>
      </c>
      <c r="C612" s="88" t="s">
        <v>4661</v>
      </c>
      <c r="D612" s="79">
        <v>1</v>
      </c>
      <c r="E612" s="89" t="s">
        <v>4662</v>
      </c>
      <c r="F612" s="78">
        <v>24</v>
      </c>
      <c r="G612" s="78"/>
      <c r="H612" s="78">
        <v>24</v>
      </c>
    </row>
    <row r="613" spans="1:8" x14ac:dyDescent="0.25">
      <c r="A613" s="79">
        <v>74221</v>
      </c>
      <c r="B613" s="88" t="s">
        <v>4644</v>
      </c>
      <c r="C613" s="88" t="s">
        <v>4659</v>
      </c>
      <c r="D613" s="79">
        <v>1</v>
      </c>
      <c r="E613" s="89" t="s">
        <v>4660</v>
      </c>
      <c r="F613" s="78">
        <v>24</v>
      </c>
      <c r="G613" s="78"/>
      <c r="H613" s="78">
        <v>24</v>
      </c>
    </row>
    <row r="614" spans="1:8" x14ac:dyDescent="0.25">
      <c r="A614" s="79">
        <v>74220</v>
      </c>
      <c r="B614" s="88" t="s">
        <v>4644</v>
      </c>
      <c r="C614" s="88" t="s">
        <v>4657</v>
      </c>
      <c r="D614" s="79">
        <v>1</v>
      </c>
      <c r="E614" s="89" t="s">
        <v>4658</v>
      </c>
      <c r="F614" s="78">
        <v>24</v>
      </c>
      <c r="G614" s="78"/>
      <c r="H614" s="78">
        <v>24</v>
      </c>
    </row>
    <row r="615" spans="1:8" x14ac:dyDescent="0.25">
      <c r="A615" s="79">
        <v>74227</v>
      </c>
      <c r="B615" s="88" t="s">
        <v>4644</v>
      </c>
      <c r="C615" s="88" t="s">
        <v>4665</v>
      </c>
      <c r="D615" s="79">
        <v>1</v>
      </c>
      <c r="E615" s="89" t="s">
        <v>4666</v>
      </c>
      <c r="F615" s="78">
        <v>15</v>
      </c>
      <c r="G615" s="78"/>
      <c r="H615" s="78">
        <v>15</v>
      </c>
    </row>
    <row r="616" spans="1:8" x14ac:dyDescent="0.25">
      <c r="A616" s="79">
        <v>74228</v>
      </c>
      <c r="B616" s="88" t="s">
        <v>4644</v>
      </c>
      <c r="C616" s="88" t="s">
        <v>4667</v>
      </c>
      <c r="D616" s="79">
        <v>1</v>
      </c>
      <c r="E616" s="89" t="s">
        <v>4668</v>
      </c>
      <c r="F616" s="78">
        <v>15</v>
      </c>
      <c r="G616" s="78"/>
      <c r="H616" s="78">
        <v>15</v>
      </c>
    </row>
    <row r="617" spans="1:8" x14ac:dyDescent="0.25">
      <c r="A617" s="79">
        <v>74229</v>
      </c>
      <c r="B617" s="88" t="s">
        <v>4644</v>
      </c>
      <c r="C617" s="88" t="s">
        <v>4669</v>
      </c>
      <c r="D617" s="79">
        <v>1</v>
      </c>
      <c r="E617" s="89" t="s">
        <v>4670</v>
      </c>
      <c r="F617" s="78">
        <v>15</v>
      </c>
      <c r="G617" s="78"/>
      <c r="H617" s="78">
        <v>15</v>
      </c>
    </row>
    <row r="618" spans="1:8" x14ac:dyDescent="0.25">
      <c r="A618" s="79">
        <v>74237</v>
      </c>
      <c r="B618" s="88" t="s">
        <v>4644</v>
      </c>
      <c r="C618" s="88" t="s">
        <v>4685</v>
      </c>
      <c r="D618" s="79">
        <v>8</v>
      </c>
      <c r="E618" s="89" t="s">
        <v>4686</v>
      </c>
      <c r="F618" s="78">
        <v>15</v>
      </c>
      <c r="G618" s="78"/>
      <c r="H618" s="78">
        <v>15</v>
      </c>
    </row>
    <row r="619" spans="1:8" x14ac:dyDescent="0.25">
      <c r="A619" s="79">
        <v>74251</v>
      </c>
      <c r="B619" s="88" t="s">
        <v>4644</v>
      </c>
      <c r="C619" s="88" t="s">
        <v>4713</v>
      </c>
      <c r="D619" s="79">
        <v>8</v>
      </c>
      <c r="E619" s="89" t="s">
        <v>4714</v>
      </c>
      <c r="F619" s="78">
        <v>15</v>
      </c>
      <c r="G619" s="78"/>
      <c r="H619" s="78">
        <v>15</v>
      </c>
    </row>
    <row r="620" spans="1:8" x14ac:dyDescent="0.25">
      <c r="A620" s="79">
        <v>74245</v>
      </c>
      <c r="B620" s="88" t="s">
        <v>4644</v>
      </c>
      <c r="C620" s="88" t="s">
        <v>4701</v>
      </c>
      <c r="D620" s="79">
        <v>8</v>
      </c>
      <c r="E620" s="89" t="s">
        <v>4702</v>
      </c>
      <c r="F620" s="78">
        <v>15</v>
      </c>
      <c r="G620" s="78"/>
      <c r="H620" s="78">
        <v>15</v>
      </c>
    </row>
    <row r="621" spans="1:8" x14ac:dyDescent="0.25">
      <c r="A621" s="79">
        <v>74250</v>
      </c>
      <c r="B621" s="88" t="s">
        <v>4644</v>
      </c>
      <c r="C621" s="88" t="s">
        <v>4711</v>
      </c>
      <c r="D621" s="79">
        <v>8</v>
      </c>
      <c r="E621" s="89" t="s">
        <v>4712</v>
      </c>
      <c r="F621" s="78">
        <v>15</v>
      </c>
      <c r="G621" s="78"/>
      <c r="H621" s="78">
        <v>15</v>
      </c>
    </row>
    <row r="622" spans="1:8" x14ac:dyDescent="0.25">
      <c r="A622" s="79">
        <v>74246</v>
      </c>
      <c r="B622" s="88" t="s">
        <v>4644</v>
      </c>
      <c r="C622" s="88" t="s">
        <v>4703</v>
      </c>
      <c r="D622" s="79">
        <v>8</v>
      </c>
      <c r="E622" s="89" t="s">
        <v>4704</v>
      </c>
      <c r="F622" s="78">
        <v>15</v>
      </c>
      <c r="G622" s="78"/>
      <c r="H622" s="78">
        <v>15</v>
      </c>
    </row>
    <row r="623" spans="1:8" x14ac:dyDescent="0.25">
      <c r="A623" s="79">
        <v>74248</v>
      </c>
      <c r="B623" s="88" t="s">
        <v>4644</v>
      </c>
      <c r="C623" s="88" t="s">
        <v>4707</v>
      </c>
      <c r="D623" s="79">
        <v>8</v>
      </c>
      <c r="E623" s="89" t="s">
        <v>4708</v>
      </c>
      <c r="F623" s="78">
        <v>15</v>
      </c>
      <c r="G623" s="78"/>
      <c r="H623" s="78">
        <v>15</v>
      </c>
    </row>
    <row r="624" spans="1:8" x14ac:dyDescent="0.25">
      <c r="A624" s="79">
        <v>74244</v>
      </c>
      <c r="B624" s="88" t="s">
        <v>4644</v>
      </c>
      <c r="C624" s="88" t="s">
        <v>4699</v>
      </c>
      <c r="D624" s="79">
        <v>8</v>
      </c>
      <c r="E624" s="89" t="s">
        <v>4700</v>
      </c>
      <c r="F624" s="78">
        <v>15</v>
      </c>
      <c r="G624" s="78"/>
      <c r="H624" s="78">
        <v>15</v>
      </c>
    </row>
    <row r="625" spans="1:8" x14ac:dyDescent="0.25">
      <c r="A625" s="79">
        <v>74249</v>
      </c>
      <c r="B625" s="88" t="s">
        <v>4644</v>
      </c>
      <c r="C625" s="88" t="s">
        <v>4709</v>
      </c>
      <c r="D625" s="79">
        <v>8</v>
      </c>
      <c r="E625" s="89" t="s">
        <v>4710</v>
      </c>
      <c r="F625" s="78">
        <v>15</v>
      </c>
      <c r="G625" s="78"/>
      <c r="H625" s="78">
        <v>15</v>
      </c>
    </row>
    <row r="626" spans="1:8" x14ac:dyDescent="0.25">
      <c r="A626" s="79">
        <v>74236</v>
      </c>
      <c r="B626" s="88" t="s">
        <v>4644</v>
      </c>
      <c r="C626" s="88" t="s">
        <v>4683</v>
      </c>
      <c r="D626" s="79">
        <v>8</v>
      </c>
      <c r="E626" s="89" t="s">
        <v>4684</v>
      </c>
      <c r="F626" s="78">
        <v>15</v>
      </c>
      <c r="G626" s="78"/>
      <c r="H626" s="78">
        <v>15</v>
      </c>
    </row>
    <row r="627" spans="1:8" x14ac:dyDescent="0.25">
      <c r="A627" s="79">
        <v>74247</v>
      </c>
      <c r="B627" s="88" t="s">
        <v>4644</v>
      </c>
      <c r="C627" s="88" t="s">
        <v>4705</v>
      </c>
      <c r="D627" s="79">
        <v>8</v>
      </c>
      <c r="E627" s="89" t="s">
        <v>4706</v>
      </c>
      <c r="F627" s="78">
        <v>15</v>
      </c>
      <c r="G627" s="78"/>
      <c r="H627" s="78">
        <v>15</v>
      </c>
    </row>
    <row r="628" spans="1:8" x14ac:dyDescent="0.25">
      <c r="A628" s="79">
        <v>77364</v>
      </c>
      <c r="B628" s="88" t="s">
        <v>4862</v>
      </c>
      <c r="C628" s="88" t="s">
        <v>4877</v>
      </c>
      <c r="D628" s="79">
        <v>12</v>
      </c>
      <c r="E628" s="89">
        <v>810063710583</v>
      </c>
      <c r="F628" s="78">
        <v>20</v>
      </c>
      <c r="G628" s="78"/>
      <c r="H628" s="78">
        <v>20</v>
      </c>
    </row>
    <row r="629" spans="1:8" x14ac:dyDescent="0.25">
      <c r="A629" s="79">
        <v>77358</v>
      </c>
      <c r="B629" s="88" t="s">
        <v>4862</v>
      </c>
      <c r="C629" s="88" t="s">
        <v>4872</v>
      </c>
      <c r="D629" s="79">
        <v>1</v>
      </c>
      <c r="E629" s="89">
        <v>810063710071</v>
      </c>
      <c r="F629" s="78">
        <v>17.399999999999999</v>
      </c>
      <c r="G629" s="78"/>
      <c r="H629" s="78">
        <v>17.399999999999999</v>
      </c>
    </row>
    <row r="630" spans="1:8" x14ac:dyDescent="0.25">
      <c r="A630" s="79">
        <v>77357</v>
      </c>
      <c r="B630" s="88" t="s">
        <v>4862</v>
      </c>
      <c r="C630" s="88" t="s">
        <v>4871</v>
      </c>
      <c r="D630" s="79">
        <v>1</v>
      </c>
      <c r="E630" s="89">
        <v>810063710293</v>
      </c>
      <c r="F630" s="78">
        <v>17.399999999999999</v>
      </c>
      <c r="G630" s="78"/>
      <c r="H630" s="78">
        <v>17.399999999999999</v>
      </c>
    </row>
    <row r="631" spans="1:8" x14ac:dyDescent="0.25">
      <c r="A631" s="79">
        <v>77355</v>
      </c>
      <c r="B631" s="88" t="s">
        <v>4862</v>
      </c>
      <c r="C631" s="88" t="s">
        <v>4869</v>
      </c>
      <c r="D631" s="79">
        <v>1</v>
      </c>
      <c r="E631" s="89">
        <v>810063710309</v>
      </c>
      <c r="F631" s="78">
        <v>17.399999999999999</v>
      </c>
      <c r="G631" s="78"/>
      <c r="H631" s="78">
        <v>17.399999999999999</v>
      </c>
    </row>
    <row r="632" spans="1:8" x14ac:dyDescent="0.25">
      <c r="A632" s="79">
        <v>77352</v>
      </c>
      <c r="B632" s="88" t="s">
        <v>4862</v>
      </c>
      <c r="C632" s="88" t="s">
        <v>4866</v>
      </c>
      <c r="D632" s="79">
        <v>1</v>
      </c>
      <c r="E632" s="89">
        <v>709586514870</v>
      </c>
      <c r="F632" s="78">
        <v>17.399999999999999</v>
      </c>
      <c r="G632" s="78"/>
      <c r="H632" s="78">
        <v>17.399999999999999</v>
      </c>
    </row>
    <row r="633" spans="1:8" x14ac:dyDescent="0.25">
      <c r="A633" s="79">
        <v>77349</v>
      </c>
      <c r="B633" s="88" t="s">
        <v>4862</v>
      </c>
      <c r="C633" s="88" t="s">
        <v>4863</v>
      </c>
      <c r="D633" s="79">
        <v>1</v>
      </c>
      <c r="E633" s="89">
        <v>810063710392</v>
      </c>
      <c r="F633" s="78">
        <v>17.399999999999999</v>
      </c>
      <c r="G633" s="78"/>
      <c r="H633" s="78">
        <v>17.399999999999999</v>
      </c>
    </row>
    <row r="634" spans="1:8" x14ac:dyDescent="0.25">
      <c r="A634" s="79">
        <v>77353</v>
      </c>
      <c r="B634" s="88" t="s">
        <v>4862</v>
      </c>
      <c r="C634" s="88" t="s">
        <v>4867</v>
      </c>
      <c r="D634" s="79">
        <v>1</v>
      </c>
      <c r="E634" s="89">
        <v>724190812877</v>
      </c>
      <c r="F634" s="78">
        <v>17.399999999999999</v>
      </c>
      <c r="G634" s="78"/>
      <c r="H634" s="78">
        <v>17.399999999999999</v>
      </c>
    </row>
    <row r="635" spans="1:8" x14ac:dyDescent="0.25">
      <c r="A635" s="79">
        <v>77350</v>
      </c>
      <c r="B635" s="88" t="s">
        <v>4862</v>
      </c>
      <c r="C635" s="88" t="s">
        <v>4864</v>
      </c>
      <c r="D635" s="79">
        <v>1</v>
      </c>
      <c r="E635" s="89">
        <v>709586514894</v>
      </c>
      <c r="F635" s="78">
        <v>17.399999999999999</v>
      </c>
      <c r="G635" s="78"/>
      <c r="H635" s="78">
        <v>17.399999999999999</v>
      </c>
    </row>
    <row r="636" spans="1:8" x14ac:dyDescent="0.25">
      <c r="A636" s="79">
        <v>77356</v>
      </c>
      <c r="B636" s="88" t="s">
        <v>4862</v>
      </c>
      <c r="C636" s="88" t="s">
        <v>4870</v>
      </c>
      <c r="D636" s="79">
        <v>1</v>
      </c>
      <c r="E636" s="89">
        <v>810063710323</v>
      </c>
      <c r="F636" s="78">
        <v>17.399999999999999</v>
      </c>
      <c r="G636" s="78"/>
      <c r="H636" s="78">
        <v>17.399999999999999</v>
      </c>
    </row>
    <row r="637" spans="1:8" x14ac:dyDescent="0.25">
      <c r="A637" s="79">
        <v>77351</v>
      </c>
      <c r="B637" s="88" t="s">
        <v>4862</v>
      </c>
      <c r="C637" s="88" t="s">
        <v>4865</v>
      </c>
      <c r="D637" s="79">
        <v>1</v>
      </c>
      <c r="E637" s="89">
        <v>709586514856</v>
      </c>
      <c r="F637" s="78">
        <v>17.399999999999999</v>
      </c>
      <c r="G637" s="78"/>
      <c r="H637" s="78">
        <v>17.399999999999999</v>
      </c>
    </row>
    <row r="638" spans="1:8" x14ac:dyDescent="0.25">
      <c r="A638" s="79">
        <v>77354</v>
      </c>
      <c r="B638" s="88" t="s">
        <v>4862</v>
      </c>
      <c r="C638" s="88" t="s">
        <v>4868</v>
      </c>
      <c r="D638" s="79">
        <v>1</v>
      </c>
      <c r="E638" s="89">
        <v>709586514832</v>
      </c>
      <c r="F638" s="78">
        <v>17.399999999999999</v>
      </c>
      <c r="G638" s="78"/>
      <c r="H638" s="78">
        <v>17.399999999999999</v>
      </c>
    </row>
    <row r="639" spans="1:8" x14ac:dyDescent="0.25">
      <c r="A639" s="79">
        <v>77363</v>
      </c>
      <c r="B639" s="88" t="s">
        <v>4862</v>
      </c>
      <c r="C639" s="88" t="s">
        <v>4876</v>
      </c>
      <c r="D639" s="79">
        <v>4</v>
      </c>
      <c r="E639" s="89">
        <v>810063710279</v>
      </c>
      <c r="F639" s="78">
        <v>34.74</v>
      </c>
      <c r="G639" s="78"/>
      <c r="H639" s="78">
        <v>34.74</v>
      </c>
    </row>
    <row r="640" spans="1:8" x14ac:dyDescent="0.25">
      <c r="A640" s="79">
        <v>77362</v>
      </c>
      <c r="B640" s="88" t="s">
        <v>4862</v>
      </c>
      <c r="C640" s="88" t="s">
        <v>4875</v>
      </c>
      <c r="D640" s="79">
        <v>4</v>
      </c>
      <c r="E640" s="89">
        <v>810063710033</v>
      </c>
      <c r="F640" s="78">
        <v>34.74</v>
      </c>
      <c r="G640" s="78"/>
      <c r="H640" s="78">
        <v>34.74</v>
      </c>
    </row>
    <row r="641" spans="1:8" x14ac:dyDescent="0.25">
      <c r="A641" s="79">
        <v>77360</v>
      </c>
      <c r="B641" s="88" t="s">
        <v>4862</v>
      </c>
      <c r="C641" s="88" t="s">
        <v>4873</v>
      </c>
      <c r="D641" s="79">
        <v>4</v>
      </c>
      <c r="E641" s="89">
        <v>810063710064</v>
      </c>
      <c r="F641" s="78">
        <v>34.74</v>
      </c>
      <c r="G641" s="78"/>
      <c r="H641" s="78">
        <v>34.74</v>
      </c>
    </row>
    <row r="642" spans="1:8" x14ac:dyDescent="0.25">
      <c r="A642" s="79">
        <v>77361</v>
      </c>
      <c r="B642" s="88" t="s">
        <v>4862</v>
      </c>
      <c r="C642" s="88" t="s">
        <v>4874</v>
      </c>
      <c r="D642" s="79">
        <v>4</v>
      </c>
      <c r="E642" s="89">
        <v>810063710019</v>
      </c>
      <c r="F642" s="78">
        <v>34.74</v>
      </c>
      <c r="G642" s="78"/>
      <c r="H642" s="78">
        <v>34.74</v>
      </c>
    </row>
    <row r="643" spans="1:8" x14ac:dyDescent="0.25">
      <c r="A643" s="79">
        <v>79120</v>
      </c>
      <c r="B643" s="88" t="s">
        <v>5044</v>
      </c>
      <c r="C643" s="88" t="s">
        <v>5055</v>
      </c>
      <c r="D643" s="79">
        <v>1</v>
      </c>
      <c r="E643" s="89">
        <v>611269546019</v>
      </c>
      <c r="F643" s="78">
        <v>40</v>
      </c>
      <c r="G643" s="78"/>
      <c r="H643" s="78">
        <v>40</v>
      </c>
    </row>
    <row r="644" spans="1:8" x14ac:dyDescent="0.25">
      <c r="A644" s="79">
        <v>79121</v>
      </c>
      <c r="B644" s="88" t="s">
        <v>5044</v>
      </c>
      <c r="C644" s="88" t="s">
        <v>5056</v>
      </c>
      <c r="D644" s="79">
        <v>1</v>
      </c>
      <c r="E644" s="89">
        <v>611269133448</v>
      </c>
      <c r="F644" s="78">
        <v>48</v>
      </c>
      <c r="G644" s="78"/>
      <c r="H644" s="78">
        <v>48</v>
      </c>
    </row>
    <row r="645" spans="1:8" x14ac:dyDescent="0.25">
      <c r="A645" s="79">
        <v>83546</v>
      </c>
      <c r="B645" s="88" t="s">
        <v>5044</v>
      </c>
      <c r="C645" s="88" t="s">
        <v>5206</v>
      </c>
      <c r="D645" s="79">
        <v>12</v>
      </c>
      <c r="E645" s="89">
        <v>611269426724</v>
      </c>
      <c r="F645" s="78">
        <v>43</v>
      </c>
      <c r="G645" s="78"/>
      <c r="H645" s="78">
        <v>43</v>
      </c>
    </row>
    <row r="646" spans="1:8" x14ac:dyDescent="0.25">
      <c r="A646" s="79">
        <v>79190</v>
      </c>
      <c r="B646" s="88" t="s">
        <v>5044</v>
      </c>
      <c r="C646" s="88" t="s">
        <v>5074</v>
      </c>
      <c r="D646" s="79">
        <v>12</v>
      </c>
      <c r="E646" s="89">
        <v>611269426724</v>
      </c>
      <c r="F646" s="78">
        <v>43</v>
      </c>
      <c r="G646" s="78"/>
      <c r="H646" s="78">
        <v>43</v>
      </c>
    </row>
    <row r="647" spans="1:8" x14ac:dyDescent="0.25">
      <c r="A647" s="79">
        <v>79133</v>
      </c>
      <c r="B647" s="88" t="s">
        <v>5044</v>
      </c>
      <c r="C647" s="88" t="s">
        <v>5064</v>
      </c>
      <c r="D647" s="79">
        <v>12</v>
      </c>
      <c r="E647" s="89">
        <v>611269426724</v>
      </c>
      <c r="F647" s="78">
        <v>43</v>
      </c>
      <c r="G647" s="78"/>
      <c r="H647" s="78">
        <v>43</v>
      </c>
    </row>
    <row r="648" spans="1:8" x14ac:dyDescent="0.25">
      <c r="A648" s="79">
        <v>82762</v>
      </c>
      <c r="B648" s="88" t="s">
        <v>5044</v>
      </c>
      <c r="C648" s="88" t="s">
        <v>5138</v>
      </c>
      <c r="D648" s="79">
        <v>12</v>
      </c>
      <c r="E648" s="89">
        <v>611269000955</v>
      </c>
      <c r="F648" s="78">
        <v>43</v>
      </c>
      <c r="G648" s="78"/>
      <c r="H648" s="78">
        <v>43</v>
      </c>
    </row>
    <row r="649" spans="1:8" x14ac:dyDescent="0.25">
      <c r="A649" s="79">
        <v>82777</v>
      </c>
      <c r="B649" s="88" t="s">
        <v>5044</v>
      </c>
      <c r="C649" s="88" t="s">
        <v>5146</v>
      </c>
      <c r="D649" s="79">
        <v>1</v>
      </c>
      <c r="E649" s="89">
        <v>611269818994</v>
      </c>
      <c r="F649" s="78">
        <v>59</v>
      </c>
      <c r="G649" s="78"/>
      <c r="H649" s="78">
        <v>59</v>
      </c>
    </row>
    <row r="650" spans="1:8" x14ac:dyDescent="0.25">
      <c r="A650" s="79">
        <v>83541</v>
      </c>
      <c r="B650" s="88" t="s">
        <v>5044</v>
      </c>
      <c r="C650" s="88" t="s">
        <v>5201</v>
      </c>
      <c r="D650" s="79">
        <v>1</v>
      </c>
      <c r="E650" s="89">
        <v>611269818994</v>
      </c>
      <c r="F650" s="78">
        <v>59</v>
      </c>
      <c r="G650" s="78"/>
      <c r="H650" s="78">
        <v>59</v>
      </c>
    </row>
    <row r="651" spans="1:8" x14ac:dyDescent="0.25">
      <c r="A651" s="79">
        <v>83542</v>
      </c>
      <c r="B651" s="88" t="s">
        <v>5044</v>
      </c>
      <c r="C651" s="88" t="s">
        <v>5202</v>
      </c>
      <c r="D651" s="79">
        <v>1</v>
      </c>
      <c r="E651" s="89">
        <v>611269991000</v>
      </c>
      <c r="F651" s="78">
        <v>43</v>
      </c>
      <c r="G651" s="78"/>
      <c r="H651" s="78">
        <v>43</v>
      </c>
    </row>
    <row r="652" spans="1:8" x14ac:dyDescent="0.25">
      <c r="A652" s="79">
        <v>82790</v>
      </c>
      <c r="B652" s="88" t="s">
        <v>5044</v>
      </c>
      <c r="C652" s="88" t="s">
        <v>5148</v>
      </c>
      <c r="D652" s="79">
        <v>1</v>
      </c>
      <c r="E652" s="89">
        <v>611269991000</v>
      </c>
      <c r="F652" s="78">
        <v>43</v>
      </c>
      <c r="G652" s="78"/>
      <c r="H652" s="78">
        <v>43</v>
      </c>
    </row>
    <row r="653" spans="1:8" x14ac:dyDescent="0.25">
      <c r="A653" s="79">
        <v>79118</v>
      </c>
      <c r="B653" s="88" t="s">
        <v>5044</v>
      </c>
      <c r="C653" s="88" t="s">
        <v>5053</v>
      </c>
      <c r="D653" s="79">
        <v>6</v>
      </c>
      <c r="E653" s="89">
        <v>611269431575</v>
      </c>
      <c r="F653" s="78">
        <v>43</v>
      </c>
      <c r="G653" s="78"/>
      <c r="H653" s="78">
        <v>43</v>
      </c>
    </row>
    <row r="654" spans="1:8" x14ac:dyDescent="0.25">
      <c r="A654" s="79">
        <v>82763</v>
      </c>
      <c r="B654" s="88" t="s">
        <v>5044</v>
      </c>
      <c r="C654" s="88" t="s">
        <v>5139</v>
      </c>
      <c r="D654" s="79">
        <v>4</v>
      </c>
      <c r="E654" s="89">
        <v>611269263732</v>
      </c>
      <c r="F654" s="78">
        <v>59</v>
      </c>
      <c r="G654" s="78"/>
      <c r="H654" s="78">
        <v>59</v>
      </c>
    </row>
    <row r="655" spans="1:8" x14ac:dyDescent="0.25">
      <c r="A655" s="79">
        <v>83543</v>
      </c>
      <c r="B655" s="88" t="s">
        <v>5044</v>
      </c>
      <c r="C655" s="88" t="s">
        <v>5203</v>
      </c>
      <c r="D655" s="79">
        <v>4</v>
      </c>
      <c r="E655" s="89">
        <v>611269108026</v>
      </c>
      <c r="F655" s="78">
        <v>43</v>
      </c>
      <c r="G655" s="78"/>
      <c r="H655" s="78">
        <v>43</v>
      </c>
    </row>
    <row r="656" spans="1:8" x14ac:dyDescent="0.25">
      <c r="A656" s="79">
        <v>79125</v>
      </c>
      <c r="B656" s="88" t="s">
        <v>5044</v>
      </c>
      <c r="C656" s="88" t="s">
        <v>5058</v>
      </c>
      <c r="D656" s="79">
        <v>1</v>
      </c>
      <c r="E656" s="89">
        <v>611269000009</v>
      </c>
      <c r="F656" s="78">
        <v>40</v>
      </c>
      <c r="G656" s="78"/>
      <c r="H656" s="78">
        <v>40</v>
      </c>
    </row>
    <row r="657" spans="1:8" x14ac:dyDescent="0.25">
      <c r="A657" s="79">
        <v>79187</v>
      </c>
      <c r="B657" s="88" t="s">
        <v>5044</v>
      </c>
      <c r="C657" s="88" t="s">
        <v>5072</v>
      </c>
      <c r="D657" s="79">
        <v>12</v>
      </c>
      <c r="E657" s="89">
        <v>611269451238</v>
      </c>
      <c r="F657" s="78">
        <v>43</v>
      </c>
      <c r="G657" s="78"/>
      <c r="H657" s="78">
        <v>43</v>
      </c>
    </row>
    <row r="658" spans="1:8" x14ac:dyDescent="0.25">
      <c r="A658" s="79">
        <v>79129</v>
      </c>
      <c r="B658" s="88" t="s">
        <v>5044</v>
      </c>
      <c r="C658" s="88" t="s">
        <v>5060</v>
      </c>
      <c r="D658" s="79">
        <v>12</v>
      </c>
      <c r="E658" s="89">
        <v>611269001235</v>
      </c>
      <c r="F658" s="78">
        <v>43</v>
      </c>
      <c r="G658" s="78"/>
      <c r="H658" s="78">
        <v>43</v>
      </c>
    </row>
    <row r="659" spans="1:8" x14ac:dyDescent="0.25">
      <c r="A659" s="79">
        <v>82768</v>
      </c>
      <c r="B659" s="88" t="s">
        <v>5044</v>
      </c>
      <c r="C659" s="88" t="s">
        <v>5141</v>
      </c>
      <c r="D659" s="79">
        <v>12</v>
      </c>
      <c r="E659" s="89">
        <v>611269192230</v>
      </c>
      <c r="F659" s="78">
        <v>43</v>
      </c>
      <c r="G659" s="78"/>
      <c r="H659" s="78">
        <v>43</v>
      </c>
    </row>
    <row r="660" spans="1:8" x14ac:dyDescent="0.25">
      <c r="A660" s="79">
        <v>79131</v>
      </c>
      <c r="B660" s="88" t="s">
        <v>5044</v>
      </c>
      <c r="C660" s="88" t="s">
        <v>5062</v>
      </c>
      <c r="D660" s="79">
        <v>1</v>
      </c>
      <c r="E660" s="89">
        <v>611269001303</v>
      </c>
      <c r="F660" s="78">
        <v>59</v>
      </c>
      <c r="G660" s="78"/>
      <c r="H660" s="78">
        <v>59</v>
      </c>
    </row>
    <row r="661" spans="1:8" x14ac:dyDescent="0.25">
      <c r="A661" s="79">
        <v>84828</v>
      </c>
      <c r="B661" s="88" t="s">
        <v>5044</v>
      </c>
      <c r="C661" s="88" t="s">
        <v>5522</v>
      </c>
      <c r="D661" s="79">
        <v>1</v>
      </c>
      <c r="E661" s="89">
        <v>611269182460</v>
      </c>
      <c r="F661" s="78">
        <v>59</v>
      </c>
      <c r="G661" s="78"/>
      <c r="H661" s="78">
        <v>59</v>
      </c>
    </row>
    <row r="662" spans="1:8" x14ac:dyDescent="0.25">
      <c r="A662" s="79">
        <v>82794</v>
      </c>
      <c r="B662" s="88" t="s">
        <v>5044</v>
      </c>
      <c r="C662" s="88" t="s">
        <v>5149</v>
      </c>
      <c r="D662" s="79">
        <v>1</v>
      </c>
      <c r="E662" s="89">
        <v>611269321210</v>
      </c>
      <c r="F662" s="78">
        <v>59</v>
      </c>
      <c r="G662" s="78"/>
      <c r="H662" s="78">
        <v>59</v>
      </c>
    </row>
    <row r="663" spans="1:8" x14ac:dyDescent="0.25">
      <c r="A663" s="79">
        <v>82758</v>
      </c>
      <c r="B663" s="88" t="s">
        <v>5044</v>
      </c>
      <c r="C663" s="88" t="s">
        <v>5136</v>
      </c>
      <c r="D663" s="79">
        <v>1</v>
      </c>
      <c r="E663" s="89">
        <v>611269001013</v>
      </c>
      <c r="F663" s="78">
        <v>59</v>
      </c>
      <c r="G663" s="78"/>
      <c r="H663" s="78">
        <v>59</v>
      </c>
    </row>
    <row r="664" spans="1:8" x14ac:dyDescent="0.25">
      <c r="A664" s="79">
        <v>79110</v>
      </c>
      <c r="B664" s="88" t="s">
        <v>5044</v>
      </c>
      <c r="C664" s="88" t="s">
        <v>5050</v>
      </c>
      <c r="D664" s="79">
        <v>1</v>
      </c>
      <c r="E664" s="89">
        <v>611269283105</v>
      </c>
      <c r="F664" s="78">
        <v>59</v>
      </c>
      <c r="G664" s="78"/>
      <c r="H664" s="78">
        <v>59</v>
      </c>
    </row>
    <row r="665" spans="1:8" x14ac:dyDescent="0.25">
      <c r="A665" s="79">
        <v>79112</v>
      </c>
      <c r="B665" s="88" t="s">
        <v>5044</v>
      </c>
      <c r="C665" s="88" t="s">
        <v>5051</v>
      </c>
      <c r="D665" s="79">
        <v>1</v>
      </c>
      <c r="E665" s="89">
        <v>611269001648</v>
      </c>
      <c r="F665" s="78">
        <v>59</v>
      </c>
      <c r="G665" s="78"/>
      <c r="H665" s="78">
        <v>59</v>
      </c>
    </row>
    <row r="666" spans="1:8" x14ac:dyDescent="0.25">
      <c r="A666" s="79">
        <v>79185</v>
      </c>
      <c r="B666" s="88" t="s">
        <v>5044</v>
      </c>
      <c r="C666" s="88" t="s">
        <v>5070</v>
      </c>
      <c r="D666" s="79">
        <v>1</v>
      </c>
      <c r="E666" s="89">
        <v>611269332827</v>
      </c>
      <c r="F666" s="78">
        <v>59</v>
      </c>
      <c r="G666" s="78"/>
      <c r="H666" s="78">
        <v>59</v>
      </c>
    </row>
    <row r="667" spans="1:8" x14ac:dyDescent="0.25">
      <c r="A667" s="79">
        <v>84826</v>
      </c>
      <c r="B667" s="88" t="s">
        <v>5044</v>
      </c>
      <c r="C667" s="88" t="s">
        <v>5521</v>
      </c>
      <c r="D667" s="79">
        <v>1</v>
      </c>
      <c r="E667" s="89">
        <v>611269113570</v>
      </c>
      <c r="F667" s="78">
        <v>59</v>
      </c>
      <c r="G667" s="78"/>
      <c r="H667" s="78">
        <v>59</v>
      </c>
    </row>
    <row r="668" spans="1:8" x14ac:dyDescent="0.25">
      <c r="A668" s="79">
        <v>79130</v>
      </c>
      <c r="B668" s="88" t="s">
        <v>5044</v>
      </c>
      <c r="C668" s="88" t="s">
        <v>5061</v>
      </c>
      <c r="D668" s="79">
        <v>1</v>
      </c>
      <c r="E668" s="89">
        <v>611269001280</v>
      </c>
      <c r="F668" s="78">
        <v>43</v>
      </c>
      <c r="G668" s="78"/>
      <c r="H668" s="78">
        <v>43</v>
      </c>
    </row>
    <row r="669" spans="1:8" x14ac:dyDescent="0.25">
      <c r="A669" s="79">
        <v>79105</v>
      </c>
      <c r="B669" s="88" t="s">
        <v>5044</v>
      </c>
      <c r="C669" s="88" t="s">
        <v>5047</v>
      </c>
      <c r="D669" s="79">
        <v>1</v>
      </c>
      <c r="E669" s="89">
        <v>611269235685</v>
      </c>
      <c r="F669" s="78">
        <v>43</v>
      </c>
      <c r="G669" s="78"/>
      <c r="H669" s="78">
        <v>43</v>
      </c>
    </row>
    <row r="670" spans="1:8" x14ac:dyDescent="0.25">
      <c r="A670" s="79">
        <v>79108</v>
      </c>
      <c r="B670" s="88" t="s">
        <v>5044</v>
      </c>
      <c r="C670" s="88" t="s">
        <v>5049</v>
      </c>
      <c r="D670" s="79">
        <v>1</v>
      </c>
      <c r="E670" s="89">
        <v>611269281361</v>
      </c>
      <c r="F670" s="78">
        <v>43</v>
      </c>
      <c r="G670" s="78"/>
      <c r="H670" s="78">
        <v>43</v>
      </c>
    </row>
    <row r="671" spans="1:8" x14ac:dyDescent="0.25">
      <c r="A671" s="79">
        <v>79101</v>
      </c>
      <c r="B671" s="88" t="s">
        <v>5044</v>
      </c>
      <c r="C671" s="88" t="s">
        <v>5045</v>
      </c>
      <c r="D671" s="79">
        <v>1</v>
      </c>
      <c r="E671" s="89">
        <v>611269000979</v>
      </c>
      <c r="F671" s="78">
        <v>43</v>
      </c>
      <c r="G671" s="78"/>
      <c r="H671" s="78">
        <v>43</v>
      </c>
    </row>
    <row r="672" spans="1:8" x14ac:dyDescent="0.25">
      <c r="A672" s="79">
        <v>79178</v>
      </c>
      <c r="B672" s="88" t="s">
        <v>5044</v>
      </c>
      <c r="C672" s="88" t="s">
        <v>5066</v>
      </c>
      <c r="D672" s="79">
        <v>1</v>
      </c>
      <c r="E672" s="89">
        <v>611269333572</v>
      </c>
      <c r="F672" s="78">
        <v>43</v>
      </c>
      <c r="G672" s="78"/>
      <c r="H672" s="78">
        <v>43</v>
      </c>
    </row>
    <row r="673" spans="1:8" x14ac:dyDescent="0.25">
      <c r="A673" s="79">
        <v>83549</v>
      </c>
      <c r="B673" s="88" t="s">
        <v>5044</v>
      </c>
      <c r="C673" s="88" t="s">
        <v>5207</v>
      </c>
      <c r="D673" s="79">
        <v>1</v>
      </c>
      <c r="E673" s="89">
        <v>611269001624</v>
      </c>
      <c r="F673" s="78">
        <v>43</v>
      </c>
      <c r="G673" s="78"/>
      <c r="H673" s="78">
        <v>43</v>
      </c>
    </row>
    <row r="674" spans="1:8" x14ac:dyDescent="0.25">
      <c r="A674" s="79">
        <v>79102</v>
      </c>
      <c r="B674" s="88" t="s">
        <v>5044</v>
      </c>
      <c r="C674" s="88" t="s">
        <v>5046</v>
      </c>
      <c r="D674" s="79">
        <v>1</v>
      </c>
      <c r="E674" s="89">
        <v>611269001709</v>
      </c>
      <c r="F674" s="78">
        <v>43</v>
      </c>
      <c r="G674" s="78"/>
      <c r="H674" s="78">
        <v>43</v>
      </c>
    </row>
    <row r="675" spans="1:8" x14ac:dyDescent="0.25">
      <c r="A675" s="79">
        <v>79180</v>
      </c>
      <c r="B675" s="88" t="s">
        <v>5044</v>
      </c>
      <c r="C675" s="88" t="s">
        <v>5067</v>
      </c>
      <c r="D675" s="79">
        <v>1</v>
      </c>
      <c r="E675" s="89">
        <v>611269331240</v>
      </c>
      <c r="F675" s="78">
        <v>43</v>
      </c>
      <c r="G675" s="78"/>
      <c r="H675" s="78">
        <v>43</v>
      </c>
    </row>
    <row r="676" spans="1:8" x14ac:dyDescent="0.25">
      <c r="A676" s="79">
        <v>79106</v>
      </c>
      <c r="B676" s="88" t="s">
        <v>5044</v>
      </c>
      <c r="C676" s="88" t="s">
        <v>5048</v>
      </c>
      <c r="D676" s="79">
        <v>1</v>
      </c>
      <c r="E676" s="89">
        <v>611269163452</v>
      </c>
      <c r="F676" s="78">
        <v>43</v>
      </c>
      <c r="G676" s="78"/>
      <c r="H676" s="78">
        <v>43</v>
      </c>
    </row>
    <row r="677" spans="1:8" x14ac:dyDescent="0.25">
      <c r="A677" s="79">
        <v>84823</v>
      </c>
      <c r="B677" s="88" t="s">
        <v>5044</v>
      </c>
      <c r="C677" s="88" t="s">
        <v>5519</v>
      </c>
      <c r="D677" s="79">
        <v>4</v>
      </c>
      <c r="E677" s="89">
        <v>611269001563</v>
      </c>
      <c r="F677" s="78">
        <v>59</v>
      </c>
      <c r="G677" s="78"/>
      <c r="H677" s="78">
        <v>59</v>
      </c>
    </row>
    <row r="678" spans="1:8" x14ac:dyDescent="0.25">
      <c r="A678" s="79">
        <v>82769</v>
      </c>
      <c r="B678" s="88" t="s">
        <v>5044</v>
      </c>
      <c r="C678" s="88" t="s">
        <v>5142</v>
      </c>
      <c r="D678" s="79">
        <v>4</v>
      </c>
      <c r="E678" s="89">
        <v>611269044898</v>
      </c>
      <c r="F678" s="78">
        <v>59</v>
      </c>
      <c r="G678" s="78"/>
      <c r="H678" s="78">
        <v>59</v>
      </c>
    </row>
    <row r="679" spans="1:8" x14ac:dyDescent="0.25">
      <c r="A679" s="79">
        <v>79128</v>
      </c>
      <c r="B679" s="88" t="s">
        <v>5044</v>
      </c>
      <c r="C679" s="88" t="s">
        <v>5059</v>
      </c>
      <c r="D679" s="79">
        <v>4</v>
      </c>
      <c r="E679" s="89">
        <v>611269001372</v>
      </c>
      <c r="F679" s="78">
        <v>59</v>
      </c>
      <c r="G679" s="78"/>
      <c r="H679" s="78">
        <v>59</v>
      </c>
    </row>
    <row r="680" spans="1:8" x14ac:dyDescent="0.25">
      <c r="A680" s="79">
        <v>79186</v>
      </c>
      <c r="B680" s="88" t="s">
        <v>5044</v>
      </c>
      <c r="C680" s="88" t="s">
        <v>5071</v>
      </c>
      <c r="D680" s="79">
        <v>4</v>
      </c>
      <c r="E680" s="89">
        <v>611269455120</v>
      </c>
      <c r="F680" s="78">
        <v>59</v>
      </c>
      <c r="G680" s="78"/>
      <c r="H680" s="78">
        <v>59</v>
      </c>
    </row>
    <row r="681" spans="1:8" x14ac:dyDescent="0.25">
      <c r="A681" s="79">
        <v>79188</v>
      </c>
      <c r="B681" s="88" t="s">
        <v>5044</v>
      </c>
      <c r="C681" s="88" t="s">
        <v>5073</v>
      </c>
      <c r="D681" s="79">
        <v>4</v>
      </c>
      <c r="E681" s="89">
        <v>611269000863</v>
      </c>
      <c r="F681" s="78">
        <v>59</v>
      </c>
      <c r="G681" s="78"/>
      <c r="H681" s="78">
        <v>59</v>
      </c>
    </row>
    <row r="682" spans="1:8" x14ac:dyDescent="0.25">
      <c r="A682" s="79">
        <v>84824</v>
      </c>
      <c r="B682" s="88" t="s">
        <v>5044</v>
      </c>
      <c r="C682" s="88" t="s">
        <v>5520</v>
      </c>
      <c r="D682" s="79">
        <v>4</v>
      </c>
      <c r="E682" s="89">
        <v>611269042450</v>
      </c>
      <c r="F682" s="78">
        <v>59</v>
      </c>
      <c r="G682" s="78"/>
      <c r="H682" s="78">
        <v>59</v>
      </c>
    </row>
    <row r="683" spans="1:8" x14ac:dyDescent="0.25">
      <c r="A683" s="79">
        <v>79132</v>
      </c>
      <c r="B683" s="88" t="s">
        <v>5044</v>
      </c>
      <c r="C683" s="88" t="s">
        <v>5063</v>
      </c>
      <c r="D683" s="79">
        <v>4</v>
      </c>
      <c r="E683" s="89">
        <v>611269001334</v>
      </c>
      <c r="F683" s="78">
        <v>43</v>
      </c>
      <c r="G683" s="78"/>
      <c r="H683" s="78">
        <v>43</v>
      </c>
    </row>
    <row r="684" spans="1:8" x14ac:dyDescent="0.25">
      <c r="A684" s="79">
        <v>84769</v>
      </c>
      <c r="B684" s="88" t="s">
        <v>5044</v>
      </c>
      <c r="C684" s="88" t="s">
        <v>5517</v>
      </c>
      <c r="D684" s="79">
        <v>4</v>
      </c>
      <c r="E684" s="89">
        <v>611269402186</v>
      </c>
      <c r="F684" s="78">
        <v>43</v>
      </c>
      <c r="G684" s="78"/>
      <c r="H684" s="78">
        <v>43</v>
      </c>
    </row>
    <row r="685" spans="1:8" x14ac:dyDescent="0.25">
      <c r="A685" s="79">
        <v>82761</v>
      </c>
      <c r="B685" s="88" t="s">
        <v>5044</v>
      </c>
      <c r="C685" s="88" t="s">
        <v>5137</v>
      </c>
      <c r="D685" s="79">
        <v>4</v>
      </c>
      <c r="E685" s="89">
        <v>611269001006</v>
      </c>
      <c r="F685" s="78">
        <v>43</v>
      </c>
      <c r="G685" s="78"/>
      <c r="H685" s="78">
        <v>43</v>
      </c>
    </row>
    <row r="686" spans="1:8" x14ac:dyDescent="0.25">
      <c r="A686" s="79">
        <v>79181</v>
      </c>
      <c r="B686" s="88" t="s">
        <v>5044</v>
      </c>
      <c r="C686" s="88" t="s">
        <v>5068</v>
      </c>
      <c r="D686" s="79">
        <v>4</v>
      </c>
      <c r="E686" s="89">
        <v>611269333602</v>
      </c>
      <c r="F686" s="78">
        <v>43</v>
      </c>
      <c r="G686" s="78"/>
      <c r="H686" s="78">
        <v>43</v>
      </c>
    </row>
    <row r="687" spans="1:8" x14ac:dyDescent="0.25">
      <c r="A687" s="79">
        <v>83536</v>
      </c>
      <c r="B687" s="88" t="s">
        <v>5044</v>
      </c>
      <c r="C687" s="88" t="s">
        <v>5200</v>
      </c>
      <c r="D687" s="79">
        <v>4</v>
      </c>
      <c r="E687" s="89">
        <v>611269001662</v>
      </c>
      <c r="F687" s="78">
        <v>43</v>
      </c>
      <c r="G687" s="78"/>
      <c r="H687" s="78">
        <v>43</v>
      </c>
    </row>
    <row r="688" spans="1:8" x14ac:dyDescent="0.25">
      <c r="A688" s="79">
        <v>79182</v>
      </c>
      <c r="B688" s="88" t="s">
        <v>5044</v>
      </c>
      <c r="C688" s="88" t="s">
        <v>5069</v>
      </c>
      <c r="D688" s="79">
        <v>4</v>
      </c>
      <c r="E688" s="89">
        <v>611269333213</v>
      </c>
      <c r="F688" s="78">
        <v>43</v>
      </c>
      <c r="G688" s="78"/>
      <c r="H688" s="78">
        <v>43</v>
      </c>
    </row>
    <row r="689" spans="1:8" x14ac:dyDescent="0.25">
      <c r="A689" s="79">
        <v>84821</v>
      </c>
      <c r="B689" s="88" t="s">
        <v>5044</v>
      </c>
      <c r="C689" s="88" t="s">
        <v>5518</v>
      </c>
      <c r="D689" s="79">
        <v>4</v>
      </c>
      <c r="E689" s="89">
        <v>611269163575</v>
      </c>
      <c r="F689" s="78">
        <v>43</v>
      </c>
      <c r="G689" s="78"/>
      <c r="H689" s="78">
        <v>43</v>
      </c>
    </row>
    <row r="690" spans="1:8" x14ac:dyDescent="0.25">
      <c r="A690" s="79">
        <v>79114</v>
      </c>
      <c r="B690" s="88" t="s">
        <v>5044</v>
      </c>
      <c r="C690" s="88" t="s">
        <v>5052</v>
      </c>
      <c r="D690" s="79">
        <v>4</v>
      </c>
      <c r="E690" s="89">
        <v>611269281453</v>
      </c>
      <c r="F690" s="78">
        <v>43</v>
      </c>
      <c r="G690" s="78"/>
      <c r="H690" s="78">
        <v>43</v>
      </c>
    </row>
    <row r="691" spans="1:8" x14ac:dyDescent="0.25">
      <c r="A691" s="79">
        <v>79166</v>
      </c>
      <c r="B691" s="88" t="s">
        <v>5044</v>
      </c>
      <c r="C691" s="88" t="s">
        <v>5065</v>
      </c>
      <c r="D691" s="79">
        <v>1</v>
      </c>
      <c r="E691" s="89">
        <v>611269546026</v>
      </c>
      <c r="F691" s="78">
        <v>40</v>
      </c>
      <c r="G691" s="78"/>
      <c r="H691" s="78">
        <v>40</v>
      </c>
    </row>
    <row r="692" spans="1:8" x14ac:dyDescent="0.25">
      <c r="A692" s="79">
        <v>79122</v>
      </c>
      <c r="B692" s="88" t="s">
        <v>5044</v>
      </c>
      <c r="C692" s="88" t="s">
        <v>5057</v>
      </c>
      <c r="D692" s="79">
        <v>1</v>
      </c>
      <c r="E692" s="89">
        <v>611269133455</v>
      </c>
      <c r="F692" s="78">
        <v>48</v>
      </c>
      <c r="G692" s="78"/>
      <c r="H692" s="78">
        <v>48</v>
      </c>
    </row>
    <row r="693" spans="1:8" x14ac:dyDescent="0.25">
      <c r="A693" s="79">
        <v>82776</v>
      </c>
      <c r="B693" s="88" t="s">
        <v>5044</v>
      </c>
      <c r="C693" s="88" t="s">
        <v>5145</v>
      </c>
      <c r="D693" s="79">
        <v>12</v>
      </c>
      <c r="E693" s="89">
        <v>611269733730</v>
      </c>
      <c r="F693" s="78">
        <v>43</v>
      </c>
      <c r="G693" s="78"/>
      <c r="H693" s="78">
        <v>43</v>
      </c>
    </row>
    <row r="694" spans="1:8" x14ac:dyDescent="0.25">
      <c r="A694" s="79">
        <v>79191</v>
      </c>
      <c r="B694" s="88" t="s">
        <v>5044</v>
      </c>
      <c r="C694" s="88" t="s">
        <v>5075</v>
      </c>
      <c r="D694" s="79">
        <v>12</v>
      </c>
      <c r="E694" s="89">
        <v>611269733730</v>
      </c>
      <c r="F694" s="78">
        <v>43</v>
      </c>
      <c r="G694" s="78"/>
      <c r="H694" s="78">
        <v>43</v>
      </c>
    </row>
    <row r="695" spans="1:8" x14ac:dyDescent="0.25">
      <c r="A695" s="79">
        <v>82778</v>
      </c>
      <c r="B695" s="88" t="s">
        <v>5044</v>
      </c>
      <c r="C695" s="88" t="s">
        <v>5147</v>
      </c>
      <c r="D695" s="79">
        <v>1</v>
      </c>
      <c r="E695" s="89">
        <v>611269716467</v>
      </c>
      <c r="F695" s="78">
        <v>59</v>
      </c>
      <c r="G695" s="78"/>
      <c r="H695" s="78">
        <v>59</v>
      </c>
    </row>
    <row r="696" spans="1:8" x14ac:dyDescent="0.25">
      <c r="A696" s="79">
        <v>83544</v>
      </c>
      <c r="B696" s="88" t="s">
        <v>5044</v>
      </c>
      <c r="C696" s="88" t="s">
        <v>5204</v>
      </c>
      <c r="D696" s="79">
        <v>1</v>
      </c>
      <c r="E696" s="89">
        <v>611269101713</v>
      </c>
      <c r="F696" s="78">
        <v>43</v>
      </c>
      <c r="G696" s="78"/>
      <c r="H696" s="78">
        <v>43</v>
      </c>
    </row>
    <row r="697" spans="1:8" x14ac:dyDescent="0.25">
      <c r="A697" s="79">
        <v>79119</v>
      </c>
      <c r="B697" s="88" t="s">
        <v>5044</v>
      </c>
      <c r="C697" s="88" t="s">
        <v>5054</v>
      </c>
      <c r="D697" s="79">
        <v>6</v>
      </c>
      <c r="E697" s="89">
        <v>611269432695</v>
      </c>
      <c r="F697" s="78">
        <v>43</v>
      </c>
      <c r="G697" s="78"/>
      <c r="H697" s="78">
        <v>43</v>
      </c>
    </row>
    <row r="698" spans="1:8" x14ac:dyDescent="0.25">
      <c r="A698" s="79">
        <v>82764</v>
      </c>
      <c r="B698" s="88" t="s">
        <v>5044</v>
      </c>
      <c r="C698" s="88" t="s">
        <v>5140</v>
      </c>
      <c r="D698" s="79">
        <v>4</v>
      </c>
      <c r="E698" s="89">
        <v>611269766639</v>
      </c>
      <c r="F698" s="78">
        <v>59</v>
      </c>
      <c r="G698" s="78"/>
      <c r="H698" s="78">
        <v>59</v>
      </c>
    </row>
    <row r="699" spans="1:8" x14ac:dyDescent="0.25">
      <c r="A699" s="79">
        <v>83545</v>
      </c>
      <c r="B699" s="88" t="s">
        <v>5044</v>
      </c>
      <c r="C699" s="88" t="s">
        <v>5205</v>
      </c>
      <c r="D699" s="79">
        <v>4</v>
      </c>
      <c r="E699" s="89">
        <v>611269109009</v>
      </c>
      <c r="F699" s="78">
        <v>43</v>
      </c>
      <c r="G699" s="78"/>
      <c r="H699" s="78">
        <v>43</v>
      </c>
    </row>
    <row r="700" spans="1:8" x14ac:dyDescent="0.25">
      <c r="A700" s="79">
        <v>82773</v>
      </c>
      <c r="B700" s="88" t="s">
        <v>5044</v>
      </c>
      <c r="C700" s="88" t="s">
        <v>5144</v>
      </c>
      <c r="D700" s="79">
        <v>1</v>
      </c>
      <c r="E700" s="89">
        <v>611269623734</v>
      </c>
      <c r="F700" s="78">
        <v>59</v>
      </c>
      <c r="G700" s="78"/>
      <c r="H700" s="78">
        <v>59</v>
      </c>
    </row>
    <row r="701" spans="1:8" x14ac:dyDescent="0.25">
      <c r="A701" s="79">
        <v>82771</v>
      </c>
      <c r="B701" s="88" t="s">
        <v>5044</v>
      </c>
      <c r="C701" s="88" t="s">
        <v>5143</v>
      </c>
      <c r="D701" s="79">
        <v>1</v>
      </c>
      <c r="E701" s="89">
        <v>611269623727</v>
      </c>
      <c r="F701" s="78">
        <v>43</v>
      </c>
      <c r="G701" s="78"/>
      <c r="H701" s="78">
        <v>43</v>
      </c>
    </row>
    <row r="702" spans="1:8" x14ac:dyDescent="0.25">
      <c r="A702" s="157">
        <v>85104</v>
      </c>
      <c r="B702" s="147" t="s">
        <v>5566</v>
      </c>
      <c r="C702" s="147" t="s">
        <v>5568</v>
      </c>
      <c r="D702" s="79">
        <v>1</v>
      </c>
      <c r="E702" s="147">
        <v>860000709682</v>
      </c>
      <c r="F702" s="147">
        <v>25.92</v>
      </c>
      <c r="G702" s="147"/>
      <c r="H702" s="147">
        <v>25.92</v>
      </c>
    </row>
    <row r="703" spans="1:8" x14ac:dyDescent="0.25">
      <c r="A703" s="157">
        <v>85156</v>
      </c>
      <c r="B703" s="147" t="s">
        <v>5566</v>
      </c>
      <c r="C703" s="147" t="s">
        <v>5580</v>
      </c>
      <c r="D703" s="79">
        <v>1</v>
      </c>
      <c r="E703" s="147">
        <v>850018249546</v>
      </c>
      <c r="F703" s="147">
        <v>25.92</v>
      </c>
      <c r="G703" s="147"/>
      <c r="H703" s="147">
        <v>25.92</v>
      </c>
    </row>
    <row r="704" spans="1:8" x14ac:dyDescent="0.25">
      <c r="A704" s="157">
        <v>85109</v>
      </c>
      <c r="B704" s="147" t="s">
        <v>5566</v>
      </c>
      <c r="C704" s="147" t="s">
        <v>5571</v>
      </c>
      <c r="D704" s="79">
        <v>1</v>
      </c>
      <c r="E704" s="147">
        <v>868235000444</v>
      </c>
      <c r="F704" s="147">
        <v>25.92</v>
      </c>
      <c r="G704" s="147"/>
      <c r="H704" s="147">
        <v>25.92</v>
      </c>
    </row>
    <row r="705" spans="1:8" x14ac:dyDescent="0.25">
      <c r="A705" s="157">
        <v>85111</v>
      </c>
      <c r="B705" s="147" t="s">
        <v>5566</v>
      </c>
      <c r="C705" s="147" t="s">
        <v>5572</v>
      </c>
      <c r="D705" s="79">
        <v>1</v>
      </c>
      <c r="E705" s="147">
        <v>868235000482</v>
      </c>
      <c r="F705" s="147">
        <v>25.92</v>
      </c>
      <c r="G705" s="147"/>
      <c r="H705" s="147">
        <v>25.92</v>
      </c>
    </row>
    <row r="706" spans="1:8" x14ac:dyDescent="0.25">
      <c r="A706" s="157">
        <v>85106</v>
      </c>
      <c r="B706" s="147" t="s">
        <v>5566</v>
      </c>
      <c r="C706" s="147" t="s">
        <v>5570</v>
      </c>
      <c r="D706" s="79">
        <v>1</v>
      </c>
      <c r="E706" s="147">
        <v>864421000359</v>
      </c>
      <c r="F706" s="147">
        <v>25.92</v>
      </c>
      <c r="G706" s="147"/>
      <c r="H706" s="147">
        <v>25.92</v>
      </c>
    </row>
    <row r="707" spans="1:8" x14ac:dyDescent="0.25">
      <c r="A707" s="157">
        <v>85103</v>
      </c>
      <c r="B707" s="147" t="s">
        <v>5566</v>
      </c>
      <c r="C707" s="147" t="s">
        <v>5567</v>
      </c>
      <c r="D707" s="79">
        <v>1</v>
      </c>
      <c r="E707" s="147">
        <v>860000709644</v>
      </c>
      <c r="F707" s="147">
        <v>25.92</v>
      </c>
      <c r="G707" s="147"/>
      <c r="H707" s="147">
        <v>25.92</v>
      </c>
    </row>
    <row r="708" spans="1:8" x14ac:dyDescent="0.25">
      <c r="A708" s="157">
        <v>85105</v>
      </c>
      <c r="B708" s="147" t="s">
        <v>5566</v>
      </c>
      <c r="C708" s="147" t="s">
        <v>5569</v>
      </c>
      <c r="D708" s="79">
        <v>1</v>
      </c>
      <c r="E708" s="147">
        <v>865920000444</v>
      </c>
      <c r="F708" s="147">
        <v>130</v>
      </c>
      <c r="G708" s="147"/>
      <c r="H708" s="147">
        <v>130</v>
      </c>
    </row>
    <row r="709" spans="1:8" x14ac:dyDescent="0.25">
      <c r="A709" s="79">
        <v>84993</v>
      </c>
      <c r="B709" s="88" t="s">
        <v>5526</v>
      </c>
      <c r="C709" s="88" t="s">
        <v>5530</v>
      </c>
      <c r="D709" s="79">
        <v>1</v>
      </c>
      <c r="E709" s="89">
        <v>850018249522</v>
      </c>
      <c r="F709" s="78">
        <v>25.5</v>
      </c>
      <c r="G709" s="78"/>
      <c r="H709" s="78">
        <v>25.5</v>
      </c>
    </row>
    <row r="710" spans="1:8" x14ac:dyDescent="0.25">
      <c r="A710" s="79">
        <v>84992</v>
      </c>
      <c r="B710" s="88" t="s">
        <v>5526</v>
      </c>
      <c r="C710" s="88" t="s">
        <v>5529</v>
      </c>
      <c r="D710" s="79">
        <v>1</v>
      </c>
      <c r="E710" s="89">
        <v>860000709651</v>
      </c>
      <c r="F710" s="78">
        <v>25.5</v>
      </c>
      <c r="G710" s="78"/>
      <c r="H710" s="78">
        <v>25.5</v>
      </c>
    </row>
    <row r="711" spans="1:8" x14ac:dyDescent="0.25">
      <c r="A711" s="79">
        <v>84990</v>
      </c>
      <c r="B711" s="88" t="s">
        <v>5526</v>
      </c>
      <c r="C711" s="88" t="s">
        <v>5527</v>
      </c>
      <c r="D711" s="79">
        <v>1</v>
      </c>
      <c r="E711" s="89">
        <v>860000709613</v>
      </c>
      <c r="F711" s="78">
        <v>25.5</v>
      </c>
      <c r="G711" s="78"/>
      <c r="H711" s="78">
        <v>25.5</v>
      </c>
    </row>
    <row r="712" spans="1:8" x14ac:dyDescent="0.25">
      <c r="A712" s="79">
        <v>84991</v>
      </c>
      <c r="B712" s="88" t="s">
        <v>5526</v>
      </c>
      <c r="C712" s="88" t="s">
        <v>5528</v>
      </c>
      <c r="D712" s="79">
        <v>1</v>
      </c>
      <c r="E712" s="89">
        <v>860000709668</v>
      </c>
      <c r="F712" s="78">
        <v>25.5</v>
      </c>
      <c r="G712" s="78"/>
      <c r="H712" s="78">
        <v>25.5</v>
      </c>
    </row>
    <row r="713" spans="1:8" x14ac:dyDescent="0.25">
      <c r="A713" s="79">
        <v>70525</v>
      </c>
      <c r="B713" s="88" t="s">
        <v>4206</v>
      </c>
      <c r="C713" s="88" t="s">
        <v>4496</v>
      </c>
      <c r="D713" s="79">
        <v>4</v>
      </c>
      <c r="E713" s="89">
        <v>876529001855</v>
      </c>
      <c r="F713" s="78">
        <v>50.4</v>
      </c>
      <c r="G713" s="78"/>
      <c r="H713" s="78">
        <v>50.4</v>
      </c>
    </row>
    <row r="714" spans="1:8" x14ac:dyDescent="0.25">
      <c r="A714" s="79">
        <v>70524</v>
      </c>
      <c r="B714" s="88" t="s">
        <v>4206</v>
      </c>
      <c r="C714" s="88" t="s">
        <v>4495</v>
      </c>
      <c r="D714" s="79">
        <v>4</v>
      </c>
      <c r="E714" s="89">
        <v>876529001824</v>
      </c>
      <c r="F714" s="78">
        <v>50.4</v>
      </c>
      <c r="G714" s="78"/>
      <c r="H714" s="78">
        <v>50.4</v>
      </c>
    </row>
    <row r="715" spans="1:8" x14ac:dyDescent="0.25">
      <c r="A715" s="79">
        <v>70529</v>
      </c>
      <c r="B715" s="88" t="s">
        <v>4206</v>
      </c>
      <c r="C715" s="88" t="s">
        <v>4500</v>
      </c>
      <c r="D715" s="79">
        <v>1</v>
      </c>
      <c r="E715" s="89">
        <v>876529001794</v>
      </c>
      <c r="F715" s="78">
        <v>38.92</v>
      </c>
      <c r="G715" s="78"/>
      <c r="H715" s="78">
        <v>38.92</v>
      </c>
    </row>
    <row r="716" spans="1:8" x14ac:dyDescent="0.25">
      <c r="A716" s="79">
        <v>70527</v>
      </c>
      <c r="B716" s="88" t="s">
        <v>4206</v>
      </c>
      <c r="C716" s="88" t="s">
        <v>4498</v>
      </c>
      <c r="D716" s="79">
        <v>1</v>
      </c>
      <c r="E716" s="89">
        <v>876529001329</v>
      </c>
      <c r="F716" s="78">
        <v>38.92</v>
      </c>
      <c r="G716" s="78"/>
      <c r="H716" s="78">
        <v>38.92</v>
      </c>
    </row>
    <row r="717" spans="1:8" x14ac:dyDescent="0.25">
      <c r="A717" s="79">
        <v>70530</v>
      </c>
      <c r="B717" s="88" t="s">
        <v>4206</v>
      </c>
      <c r="C717" s="88" t="s">
        <v>4501</v>
      </c>
      <c r="D717" s="79">
        <v>1</v>
      </c>
      <c r="E717" s="89">
        <v>876529001367</v>
      </c>
      <c r="F717" s="78">
        <v>38.92</v>
      </c>
      <c r="G717" s="78"/>
      <c r="H717" s="78">
        <v>38.92</v>
      </c>
    </row>
    <row r="718" spans="1:8" x14ac:dyDescent="0.25">
      <c r="A718" s="79">
        <v>70528</v>
      </c>
      <c r="B718" s="88" t="s">
        <v>4206</v>
      </c>
      <c r="C718" s="88" t="s">
        <v>4499</v>
      </c>
      <c r="D718" s="79">
        <v>1</v>
      </c>
      <c r="E718" s="89">
        <v>876529001343</v>
      </c>
      <c r="F718" s="78">
        <v>38.92</v>
      </c>
      <c r="G718" s="78"/>
      <c r="H718" s="78">
        <v>38.92</v>
      </c>
    </row>
    <row r="719" spans="1:8" x14ac:dyDescent="0.25">
      <c r="A719" s="79">
        <v>70526</v>
      </c>
      <c r="B719" s="88" t="s">
        <v>4206</v>
      </c>
      <c r="C719" s="88" t="s">
        <v>4497</v>
      </c>
      <c r="D719" s="79">
        <v>1</v>
      </c>
      <c r="E719" s="89">
        <v>876529002333</v>
      </c>
      <c r="F719" s="78">
        <v>38.92</v>
      </c>
      <c r="G719" s="78"/>
      <c r="H719" s="78">
        <v>38.92</v>
      </c>
    </row>
    <row r="720" spans="1:8" x14ac:dyDescent="0.25">
      <c r="A720" s="79">
        <v>31276</v>
      </c>
      <c r="B720" s="88" t="s">
        <v>4206</v>
      </c>
      <c r="C720" s="88" t="s">
        <v>4207</v>
      </c>
      <c r="D720" s="79">
        <v>1</v>
      </c>
      <c r="E720" s="89"/>
      <c r="F720" s="78">
        <v>84</v>
      </c>
      <c r="G720" s="78"/>
      <c r="H720" s="78">
        <v>84</v>
      </c>
    </row>
    <row r="721" spans="1:8" x14ac:dyDescent="0.25">
      <c r="A721" s="79">
        <v>84015</v>
      </c>
      <c r="B721" s="88" t="s">
        <v>5294</v>
      </c>
      <c r="C721" s="88" t="s">
        <v>5344</v>
      </c>
      <c r="D721" s="79">
        <v>6</v>
      </c>
      <c r="E721" s="89" t="s">
        <v>5345</v>
      </c>
      <c r="F721" s="78">
        <v>24</v>
      </c>
      <c r="G721" s="78">
        <v>8.66</v>
      </c>
      <c r="H721" s="78">
        <v>15.34</v>
      </c>
    </row>
    <row r="722" spans="1:8" x14ac:dyDescent="0.25">
      <c r="A722" s="79">
        <v>84014</v>
      </c>
      <c r="B722" s="88" t="s">
        <v>5294</v>
      </c>
      <c r="C722" s="88" t="s">
        <v>5342</v>
      </c>
      <c r="D722" s="79">
        <v>6</v>
      </c>
      <c r="E722" s="89" t="s">
        <v>5343</v>
      </c>
      <c r="F722" s="78">
        <v>24</v>
      </c>
      <c r="G722" s="78">
        <v>8.66</v>
      </c>
      <c r="H722" s="78">
        <v>15.34</v>
      </c>
    </row>
    <row r="723" spans="1:8" x14ac:dyDescent="0.25">
      <c r="A723" s="79">
        <v>83937</v>
      </c>
      <c r="B723" s="88" t="s">
        <v>5294</v>
      </c>
      <c r="C723" s="88" t="s">
        <v>5295</v>
      </c>
      <c r="D723" s="79">
        <v>12</v>
      </c>
      <c r="E723" s="89" t="s">
        <v>5296</v>
      </c>
      <c r="F723" s="78">
        <v>16</v>
      </c>
      <c r="G723" s="78">
        <v>3.5</v>
      </c>
      <c r="H723" s="78">
        <v>12.5</v>
      </c>
    </row>
    <row r="724" spans="1:8" x14ac:dyDescent="0.25">
      <c r="A724" s="79">
        <v>83950</v>
      </c>
      <c r="B724" s="88" t="s">
        <v>5294</v>
      </c>
      <c r="C724" s="88" t="s">
        <v>5307</v>
      </c>
      <c r="D724" s="79">
        <v>1</v>
      </c>
      <c r="E724" s="89" t="s">
        <v>5308</v>
      </c>
      <c r="F724" s="78">
        <v>20</v>
      </c>
      <c r="G724" s="78">
        <v>3.44</v>
      </c>
      <c r="H724" s="78">
        <v>16.559999999999999</v>
      </c>
    </row>
    <row r="725" spans="1:8" x14ac:dyDescent="0.25">
      <c r="A725" s="79">
        <v>84012</v>
      </c>
      <c r="B725" s="88" t="s">
        <v>5294</v>
      </c>
      <c r="C725" s="88" t="s">
        <v>5338</v>
      </c>
      <c r="D725" s="79">
        <v>1</v>
      </c>
      <c r="E725" s="89" t="s">
        <v>5339</v>
      </c>
      <c r="F725" s="78">
        <v>15.6</v>
      </c>
      <c r="G725" s="78"/>
      <c r="H725" s="78">
        <v>15.6</v>
      </c>
    </row>
    <row r="726" spans="1:8" x14ac:dyDescent="0.25">
      <c r="A726" s="79">
        <v>84011</v>
      </c>
      <c r="B726" s="88" t="s">
        <v>5294</v>
      </c>
      <c r="C726" s="88" t="s">
        <v>5336</v>
      </c>
      <c r="D726" s="79">
        <v>1</v>
      </c>
      <c r="E726" s="89" t="s">
        <v>5337</v>
      </c>
      <c r="F726" s="78">
        <v>15.6</v>
      </c>
      <c r="G726" s="78"/>
      <c r="H726" s="78">
        <v>15.6</v>
      </c>
    </row>
    <row r="727" spans="1:8" x14ac:dyDescent="0.25">
      <c r="A727" s="79">
        <v>84013</v>
      </c>
      <c r="B727" s="88" t="s">
        <v>5294</v>
      </c>
      <c r="C727" s="88" t="s">
        <v>5340</v>
      </c>
      <c r="D727" s="79">
        <v>1</v>
      </c>
      <c r="E727" s="89" t="s">
        <v>5341</v>
      </c>
      <c r="F727" s="78">
        <v>50</v>
      </c>
      <c r="G727" s="78">
        <v>15</v>
      </c>
      <c r="H727" s="78">
        <v>35</v>
      </c>
    </row>
    <row r="728" spans="1:8" x14ac:dyDescent="0.25">
      <c r="A728" s="79">
        <v>83118</v>
      </c>
      <c r="B728" s="88" t="s">
        <v>5079</v>
      </c>
      <c r="C728" s="88" t="s">
        <v>5158</v>
      </c>
      <c r="D728" s="79">
        <v>1</v>
      </c>
      <c r="E728" s="89" t="s">
        <v>5159</v>
      </c>
      <c r="F728" s="78">
        <v>25.2</v>
      </c>
      <c r="G728" s="78"/>
      <c r="H728" s="78">
        <v>25.2</v>
      </c>
    </row>
    <row r="729" spans="1:8" x14ac:dyDescent="0.25">
      <c r="A729" s="79">
        <v>83116</v>
      </c>
      <c r="B729" s="88" t="s">
        <v>5079</v>
      </c>
      <c r="C729" s="88" t="s">
        <v>5154</v>
      </c>
      <c r="D729" s="79">
        <v>1</v>
      </c>
      <c r="E729" s="89" t="s">
        <v>5155</v>
      </c>
      <c r="F729" s="78">
        <v>22.2</v>
      </c>
      <c r="G729" s="78"/>
      <c r="H729" s="78">
        <v>22.2</v>
      </c>
    </row>
    <row r="730" spans="1:8" x14ac:dyDescent="0.25">
      <c r="A730" s="79">
        <v>83119</v>
      </c>
      <c r="B730" s="88" t="s">
        <v>5079</v>
      </c>
      <c r="C730" s="88" t="s">
        <v>5160</v>
      </c>
      <c r="D730" s="79">
        <v>1</v>
      </c>
      <c r="E730" s="89" t="s">
        <v>5161</v>
      </c>
      <c r="F730" s="78">
        <v>29.28</v>
      </c>
      <c r="G730" s="78"/>
      <c r="H730" s="78">
        <v>29.28</v>
      </c>
    </row>
    <row r="731" spans="1:8" x14ac:dyDescent="0.25">
      <c r="A731" s="79">
        <v>83121</v>
      </c>
      <c r="B731" s="88" t="s">
        <v>5079</v>
      </c>
      <c r="C731" s="88" t="s">
        <v>5162</v>
      </c>
      <c r="D731" s="79">
        <v>1</v>
      </c>
      <c r="E731" s="89" t="s">
        <v>5163</v>
      </c>
      <c r="F731" s="78">
        <v>22.2</v>
      </c>
      <c r="G731" s="78"/>
      <c r="H731" s="78">
        <v>22.2</v>
      </c>
    </row>
    <row r="732" spans="1:8" x14ac:dyDescent="0.25">
      <c r="A732" s="79">
        <v>83117</v>
      </c>
      <c r="B732" s="88" t="s">
        <v>5079</v>
      </c>
      <c r="C732" s="88" t="s">
        <v>5156</v>
      </c>
      <c r="D732" s="79">
        <v>6</v>
      </c>
      <c r="E732" s="89" t="s">
        <v>5157</v>
      </c>
      <c r="F732" s="78">
        <v>24.8</v>
      </c>
      <c r="G732" s="78"/>
      <c r="H732" s="78">
        <v>24.8</v>
      </c>
    </row>
    <row r="733" spans="1:8" x14ac:dyDescent="0.25">
      <c r="A733" s="79">
        <v>83133</v>
      </c>
      <c r="B733" s="88" t="s">
        <v>5079</v>
      </c>
      <c r="C733" s="88" t="s">
        <v>5174</v>
      </c>
      <c r="D733" s="79">
        <v>6</v>
      </c>
      <c r="E733" s="89" t="s">
        <v>5175</v>
      </c>
      <c r="F733" s="78">
        <v>21.36</v>
      </c>
      <c r="G733" s="78"/>
      <c r="H733" s="78">
        <v>21.36</v>
      </c>
    </row>
    <row r="734" spans="1:8" x14ac:dyDescent="0.25">
      <c r="A734" s="79">
        <v>83134</v>
      </c>
      <c r="B734" s="88" t="s">
        <v>5079</v>
      </c>
      <c r="C734" s="88" t="s">
        <v>5176</v>
      </c>
      <c r="D734" s="79">
        <v>6</v>
      </c>
      <c r="E734" s="89" t="s">
        <v>5177</v>
      </c>
      <c r="F734" s="78">
        <v>21.36</v>
      </c>
      <c r="G734" s="78"/>
      <c r="H734" s="78">
        <v>21.36</v>
      </c>
    </row>
    <row r="735" spans="1:8" x14ac:dyDescent="0.25">
      <c r="A735" s="79">
        <v>83132</v>
      </c>
      <c r="B735" s="88" t="s">
        <v>5079</v>
      </c>
      <c r="C735" s="88" t="s">
        <v>5172</v>
      </c>
      <c r="D735" s="79">
        <v>6</v>
      </c>
      <c r="E735" s="89" t="s">
        <v>5173</v>
      </c>
      <c r="F735" s="78">
        <v>21.36</v>
      </c>
      <c r="G735" s="78"/>
      <c r="H735" s="78">
        <v>21.36</v>
      </c>
    </row>
    <row r="736" spans="1:8" x14ac:dyDescent="0.25">
      <c r="A736" s="79">
        <v>83135</v>
      </c>
      <c r="B736" s="88" t="s">
        <v>5079</v>
      </c>
      <c r="C736" s="88" t="s">
        <v>5178</v>
      </c>
      <c r="D736" s="79">
        <v>6</v>
      </c>
      <c r="E736" s="89" t="s">
        <v>5179</v>
      </c>
      <c r="F736" s="78">
        <v>21.36</v>
      </c>
      <c r="G736" s="78"/>
      <c r="H736" s="78">
        <v>21.36</v>
      </c>
    </row>
    <row r="737" spans="1:8" x14ac:dyDescent="0.25">
      <c r="A737" s="79">
        <v>83131</v>
      </c>
      <c r="B737" s="88" t="s">
        <v>5079</v>
      </c>
      <c r="C737" s="88" t="s">
        <v>5170</v>
      </c>
      <c r="D737" s="79">
        <v>6</v>
      </c>
      <c r="E737" s="89" t="s">
        <v>5171</v>
      </c>
      <c r="F737" s="78">
        <v>21.36</v>
      </c>
      <c r="G737" s="78"/>
      <c r="H737" s="78">
        <v>21.36</v>
      </c>
    </row>
    <row r="738" spans="1:8" x14ac:dyDescent="0.25">
      <c r="A738" s="79">
        <v>83122</v>
      </c>
      <c r="B738" s="88" t="s">
        <v>5079</v>
      </c>
      <c r="C738" s="88" t="s">
        <v>5164</v>
      </c>
      <c r="D738" s="79">
        <v>1</v>
      </c>
      <c r="E738" s="89" t="s">
        <v>5165</v>
      </c>
      <c r="F738" s="78">
        <v>25.2</v>
      </c>
      <c r="G738" s="78"/>
      <c r="H738" s="78">
        <v>25.2</v>
      </c>
    </row>
    <row r="739" spans="1:8" x14ac:dyDescent="0.25">
      <c r="A739" s="79">
        <v>83123</v>
      </c>
      <c r="B739" s="88" t="s">
        <v>5079</v>
      </c>
      <c r="C739" s="88" t="s">
        <v>5166</v>
      </c>
      <c r="D739" s="79">
        <v>1</v>
      </c>
      <c r="E739" s="89" t="s">
        <v>5167</v>
      </c>
      <c r="F739" s="78">
        <v>27.75</v>
      </c>
      <c r="G739" s="78"/>
      <c r="H739" s="78">
        <v>27.75</v>
      </c>
    </row>
    <row r="740" spans="1:8" x14ac:dyDescent="0.25">
      <c r="A740" s="79">
        <v>83113</v>
      </c>
      <c r="B740" s="88" t="s">
        <v>5079</v>
      </c>
      <c r="C740" s="88" t="s">
        <v>5150</v>
      </c>
      <c r="D740" s="79">
        <v>1</v>
      </c>
      <c r="E740" s="89" t="s">
        <v>5151</v>
      </c>
      <c r="F740" s="78">
        <v>29.28</v>
      </c>
      <c r="G740" s="78"/>
      <c r="H740" s="78">
        <v>29.28</v>
      </c>
    </row>
    <row r="741" spans="1:8" x14ac:dyDescent="0.25">
      <c r="A741" s="79">
        <v>83115</v>
      </c>
      <c r="B741" s="88" t="s">
        <v>5079</v>
      </c>
      <c r="C741" s="88" t="s">
        <v>5152</v>
      </c>
      <c r="D741" s="79">
        <v>6</v>
      </c>
      <c r="E741" s="89" t="s">
        <v>5153</v>
      </c>
      <c r="F741" s="78">
        <v>20.8</v>
      </c>
      <c r="G741" s="78"/>
      <c r="H741" s="78">
        <v>20.8</v>
      </c>
    </row>
    <row r="742" spans="1:8" x14ac:dyDescent="0.25">
      <c r="A742" s="79">
        <v>83124</v>
      </c>
      <c r="B742" s="88" t="s">
        <v>5079</v>
      </c>
      <c r="C742" s="88" t="s">
        <v>5168</v>
      </c>
      <c r="D742" s="79">
        <v>1</v>
      </c>
      <c r="E742" s="89" t="s">
        <v>5169</v>
      </c>
      <c r="F742" s="78">
        <v>22.2</v>
      </c>
      <c r="G742" s="78"/>
      <c r="H742" s="78">
        <v>22.2</v>
      </c>
    </row>
    <row r="743" spans="1:8" x14ac:dyDescent="0.25">
      <c r="A743" s="79">
        <v>80147</v>
      </c>
      <c r="B743" s="88" t="s">
        <v>5079</v>
      </c>
      <c r="C743" s="88" t="s">
        <v>5091</v>
      </c>
      <c r="D743" s="79">
        <v>1</v>
      </c>
      <c r="E743" s="89" t="s">
        <v>5092</v>
      </c>
      <c r="F743" s="78">
        <v>21.6</v>
      </c>
      <c r="G743" s="78"/>
      <c r="H743" s="78">
        <v>21.6</v>
      </c>
    </row>
    <row r="744" spans="1:8" x14ac:dyDescent="0.25">
      <c r="A744" s="79">
        <v>80140</v>
      </c>
      <c r="B744" s="88" t="s">
        <v>5079</v>
      </c>
      <c r="C744" s="88" t="s">
        <v>5082</v>
      </c>
      <c r="D744" s="79">
        <v>8</v>
      </c>
      <c r="E744" s="89" t="s">
        <v>5083</v>
      </c>
      <c r="F744" s="78">
        <v>18.72</v>
      </c>
      <c r="G744" s="78"/>
      <c r="H744" s="78">
        <v>18.72</v>
      </c>
    </row>
    <row r="745" spans="1:8" x14ac:dyDescent="0.25">
      <c r="A745" s="79">
        <v>80139</v>
      </c>
      <c r="B745" s="88" t="s">
        <v>5079</v>
      </c>
      <c r="C745" s="88" t="s">
        <v>5080</v>
      </c>
      <c r="D745" s="79">
        <v>8</v>
      </c>
      <c r="E745" s="89" t="s">
        <v>5081</v>
      </c>
      <c r="F745" s="78">
        <v>18.72</v>
      </c>
      <c r="G745" s="78"/>
      <c r="H745" s="78">
        <v>18.72</v>
      </c>
    </row>
    <row r="746" spans="1:8" x14ac:dyDescent="0.25">
      <c r="A746" s="79">
        <v>80141</v>
      </c>
      <c r="B746" s="88" t="s">
        <v>5079</v>
      </c>
      <c r="C746" s="88" t="s">
        <v>5084</v>
      </c>
      <c r="D746" s="79">
        <v>8</v>
      </c>
      <c r="E746" s="89" t="s">
        <v>5085</v>
      </c>
      <c r="F746" s="78">
        <v>18.72</v>
      </c>
      <c r="G746" s="78"/>
      <c r="H746" s="78">
        <v>18.72</v>
      </c>
    </row>
    <row r="747" spans="1:8" x14ac:dyDescent="0.25">
      <c r="A747" s="79">
        <v>80142</v>
      </c>
      <c r="B747" s="88" t="s">
        <v>5079</v>
      </c>
      <c r="C747" s="88" t="s">
        <v>5086</v>
      </c>
      <c r="D747" s="79">
        <v>8</v>
      </c>
      <c r="E747" s="89" t="s">
        <v>5087</v>
      </c>
      <c r="F747" s="78">
        <v>18.72</v>
      </c>
      <c r="G747" s="78"/>
      <c r="H747" s="78">
        <v>18.72</v>
      </c>
    </row>
    <row r="748" spans="1:8" x14ac:dyDescent="0.25">
      <c r="A748" s="79">
        <v>84182</v>
      </c>
      <c r="B748" s="88" t="s">
        <v>4303</v>
      </c>
      <c r="C748" s="88" t="s">
        <v>5435</v>
      </c>
      <c r="D748" s="79">
        <v>1</v>
      </c>
      <c r="E748" s="89" t="s">
        <v>5436</v>
      </c>
      <c r="F748" s="78">
        <v>30</v>
      </c>
      <c r="G748" s="78">
        <v>6.6</v>
      </c>
      <c r="H748" s="78">
        <v>23.4</v>
      </c>
    </row>
    <row r="749" spans="1:8" x14ac:dyDescent="0.25">
      <c r="A749" s="79">
        <v>83916</v>
      </c>
      <c r="B749" s="88" t="s">
        <v>4303</v>
      </c>
      <c r="C749" s="88" t="s">
        <v>5277</v>
      </c>
      <c r="D749" s="79">
        <v>6</v>
      </c>
      <c r="E749" s="89" t="s">
        <v>5278</v>
      </c>
      <c r="F749" s="78">
        <v>15</v>
      </c>
      <c r="G749" s="78">
        <v>2.5</v>
      </c>
      <c r="H749" s="78">
        <v>12.5</v>
      </c>
    </row>
    <row r="750" spans="1:8" x14ac:dyDescent="0.25">
      <c r="A750" s="79">
        <v>83901</v>
      </c>
      <c r="B750" s="88" t="s">
        <v>4303</v>
      </c>
      <c r="C750" s="88" t="s">
        <v>5263</v>
      </c>
      <c r="D750" s="79">
        <v>6</v>
      </c>
      <c r="E750" s="89" t="s">
        <v>5264</v>
      </c>
      <c r="F750" s="78">
        <v>15</v>
      </c>
      <c r="G750" s="78">
        <v>2.5</v>
      </c>
      <c r="H750" s="78">
        <v>12.5</v>
      </c>
    </row>
    <row r="751" spans="1:8" x14ac:dyDescent="0.25">
      <c r="A751" s="79">
        <v>84174</v>
      </c>
      <c r="B751" s="88" t="s">
        <v>4303</v>
      </c>
      <c r="C751" s="88" t="s">
        <v>5421</v>
      </c>
      <c r="D751" s="79">
        <v>6</v>
      </c>
      <c r="E751" s="89" t="s">
        <v>5422</v>
      </c>
      <c r="F751" s="78">
        <v>16</v>
      </c>
      <c r="G751" s="78">
        <v>1.84</v>
      </c>
      <c r="H751" s="78">
        <v>14.16</v>
      </c>
    </row>
    <row r="752" spans="1:8" x14ac:dyDescent="0.25">
      <c r="A752" s="79">
        <v>50777</v>
      </c>
      <c r="B752" s="88" t="s">
        <v>4303</v>
      </c>
      <c r="C752" s="88" t="s">
        <v>4304</v>
      </c>
      <c r="D752" s="79">
        <v>8</v>
      </c>
      <c r="E752" s="89" t="s">
        <v>4305</v>
      </c>
      <c r="F752" s="78">
        <v>20</v>
      </c>
      <c r="G752" s="78">
        <v>4.43</v>
      </c>
      <c r="H752" s="78">
        <v>15.57</v>
      </c>
    </row>
    <row r="753" spans="1:8" x14ac:dyDescent="0.25">
      <c r="A753" s="79">
        <v>84163</v>
      </c>
      <c r="B753" s="88" t="s">
        <v>4303</v>
      </c>
      <c r="C753" s="88" t="s">
        <v>5405</v>
      </c>
      <c r="D753" s="79">
        <v>10</v>
      </c>
      <c r="E753" s="89" t="s">
        <v>5406</v>
      </c>
      <c r="F753" s="78">
        <v>16</v>
      </c>
      <c r="G753" s="78">
        <v>2.15</v>
      </c>
      <c r="H753" s="78">
        <v>13.85</v>
      </c>
    </row>
    <row r="754" spans="1:8" x14ac:dyDescent="0.25">
      <c r="A754" s="79">
        <v>84171</v>
      </c>
      <c r="B754" s="88" t="s">
        <v>4303</v>
      </c>
      <c r="C754" s="88" t="s">
        <v>5417</v>
      </c>
      <c r="D754" s="79">
        <v>12</v>
      </c>
      <c r="E754" s="89" t="s">
        <v>5418</v>
      </c>
      <c r="F754" s="78">
        <v>16</v>
      </c>
      <c r="G754" s="78">
        <v>3.5</v>
      </c>
      <c r="H754" s="78">
        <v>12.5</v>
      </c>
    </row>
    <row r="755" spans="1:8" x14ac:dyDescent="0.25">
      <c r="A755" s="79">
        <v>84169</v>
      </c>
      <c r="B755" s="88" t="s">
        <v>4303</v>
      </c>
      <c r="C755" s="88" t="s">
        <v>5413</v>
      </c>
      <c r="D755" s="79">
        <v>12</v>
      </c>
      <c r="E755" s="89" t="s">
        <v>5414</v>
      </c>
      <c r="F755" s="78">
        <v>16</v>
      </c>
      <c r="G755" s="78">
        <v>3.5</v>
      </c>
      <c r="H755" s="78">
        <v>12.5</v>
      </c>
    </row>
    <row r="756" spans="1:8" x14ac:dyDescent="0.25">
      <c r="A756" s="79">
        <v>84170</v>
      </c>
      <c r="B756" s="88" t="s">
        <v>4303</v>
      </c>
      <c r="C756" s="88" t="s">
        <v>5415</v>
      </c>
      <c r="D756" s="79">
        <v>12</v>
      </c>
      <c r="E756" s="89" t="s">
        <v>5416</v>
      </c>
      <c r="F756" s="78">
        <v>16</v>
      </c>
      <c r="G756" s="78">
        <v>3.5</v>
      </c>
      <c r="H756" s="78">
        <v>12.5</v>
      </c>
    </row>
    <row r="757" spans="1:8" x14ac:dyDescent="0.25">
      <c r="A757" s="79">
        <v>84159</v>
      </c>
      <c r="B757" s="88" t="s">
        <v>4303</v>
      </c>
      <c r="C757" s="88" t="s">
        <v>5403</v>
      </c>
      <c r="D757" s="79">
        <v>12</v>
      </c>
      <c r="E757" s="89" t="s">
        <v>5404</v>
      </c>
      <c r="F757" s="78">
        <v>16</v>
      </c>
      <c r="G757" s="78">
        <v>3.5</v>
      </c>
      <c r="H757" s="78">
        <v>12.5</v>
      </c>
    </row>
    <row r="758" spans="1:8" x14ac:dyDescent="0.25">
      <c r="A758" s="79">
        <v>82292</v>
      </c>
      <c r="B758" s="88" t="s">
        <v>4303</v>
      </c>
      <c r="C758" s="88" t="s">
        <v>5132</v>
      </c>
      <c r="D758" s="79">
        <v>24</v>
      </c>
      <c r="E758" s="89" t="s">
        <v>5133</v>
      </c>
      <c r="F758" s="78">
        <v>16</v>
      </c>
      <c r="G758" s="78">
        <v>4.9400000000000004</v>
      </c>
      <c r="H758" s="78">
        <v>11.06</v>
      </c>
    </row>
    <row r="759" spans="1:8" x14ac:dyDescent="0.25">
      <c r="A759" s="79">
        <v>84181</v>
      </c>
      <c r="B759" s="88" t="s">
        <v>4303</v>
      </c>
      <c r="C759" s="88" t="s">
        <v>5433</v>
      </c>
      <c r="D759" s="79">
        <v>1</v>
      </c>
      <c r="E759" s="89" t="s">
        <v>5434</v>
      </c>
      <c r="F759" s="78">
        <v>50</v>
      </c>
      <c r="G759" s="78">
        <v>15</v>
      </c>
      <c r="H759" s="78">
        <v>35</v>
      </c>
    </row>
    <row r="760" spans="1:8" x14ac:dyDescent="0.25">
      <c r="A760" s="79">
        <v>84179</v>
      </c>
      <c r="B760" s="88" t="s">
        <v>4303</v>
      </c>
      <c r="C760" s="88" t="s">
        <v>5429</v>
      </c>
      <c r="D760" s="79">
        <v>1</v>
      </c>
      <c r="E760" s="89" t="s">
        <v>5430</v>
      </c>
      <c r="F760" s="78">
        <v>50</v>
      </c>
      <c r="G760" s="78">
        <v>15</v>
      </c>
      <c r="H760" s="78">
        <v>35</v>
      </c>
    </row>
    <row r="761" spans="1:8" x14ac:dyDescent="0.25">
      <c r="A761" s="79">
        <v>84180</v>
      </c>
      <c r="B761" s="88" t="s">
        <v>4303</v>
      </c>
      <c r="C761" s="88" t="s">
        <v>5431</v>
      </c>
      <c r="D761" s="79">
        <v>1</v>
      </c>
      <c r="E761" s="89" t="s">
        <v>5432</v>
      </c>
      <c r="F761" s="78">
        <v>50</v>
      </c>
      <c r="G761" s="78">
        <v>15</v>
      </c>
      <c r="H761" s="78">
        <v>35</v>
      </c>
    </row>
    <row r="762" spans="1:8" x14ac:dyDescent="0.25">
      <c r="A762" s="79">
        <v>84178</v>
      </c>
      <c r="B762" s="88" t="s">
        <v>4303</v>
      </c>
      <c r="C762" s="88" t="s">
        <v>5427</v>
      </c>
      <c r="D762" s="79">
        <v>1</v>
      </c>
      <c r="E762" s="89" t="s">
        <v>5428</v>
      </c>
      <c r="F762" s="78">
        <v>20</v>
      </c>
      <c r="G762" s="78">
        <v>3.44</v>
      </c>
      <c r="H762" s="78">
        <v>16.559999999999999</v>
      </c>
    </row>
    <row r="763" spans="1:8" x14ac:dyDescent="0.25">
      <c r="A763" s="79">
        <v>84176</v>
      </c>
      <c r="B763" s="88" t="s">
        <v>4303</v>
      </c>
      <c r="C763" s="88" t="s">
        <v>5423</v>
      </c>
      <c r="D763" s="79">
        <v>1</v>
      </c>
      <c r="E763" s="89" t="s">
        <v>5424</v>
      </c>
      <c r="F763" s="78">
        <v>20</v>
      </c>
      <c r="G763" s="78">
        <v>3.44</v>
      </c>
      <c r="H763" s="78">
        <v>16.559999999999999</v>
      </c>
    </row>
    <row r="764" spans="1:8" x14ac:dyDescent="0.25">
      <c r="A764" s="79">
        <v>84177</v>
      </c>
      <c r="B764" s="88" t="s">
        <v>4303</v>
      </c>
      <c r="C764" s="88" t="s">
        <v>5425</v>
      </c>
      <c r="D764" s="79">
        <v>1</v>
      </c>
      <c r="E764" s="89" t="s">
        <v>5426</v>
      </c>
      <c r="F764" s="78">
        <v>20</v>
      </c>
      <c r="G764" s="78">
        <v>3.44</v>
      </c>
      <c r="H764" s="78">
        <v>16.559999999999999</v>
      </c>
    </row>
    <row r="765" spans="1:8" x14ac:dyDescent="0.25">
      <c r="A765" s="79">
        <v>50800</v>
      </c>
      <c r="B765" s="88" t="s">
        <v>4303</v>
      </c>
      <c r="C765" s="88" t="s">
        <v>4315</v>
      </c>
      <c r="D765" s="79">
        <v>6</v>
      </c>
      <c r="E765" s="89" t="s">
        <v>4316</v>
      </c>
      <c r="F765" s="78">
        <v>24</v>
      </c>
      <c r="G765" s="78">
        <v>6.04</v>
      </c>
      <c r="H765" s="78">
        <v>17.96</v>
      </c>
    </row>
    <row r="766" spans="1:8" x14ac:dyDescent="0.25">
      <c r="A766" s="79">
        <v>50802</v>
      </c>
      <c r="B766" s="88" t="s">
        <v>4303</v>
      </c>
      <c r="C766" s="88" t="s">
        <v>4317</v>
      </c>
      <c r="D766" s="79">
        <v>6</v>
      </c>
      <c r="E766" s="89" t="s">
        <v>4318</v>
      </c>
      <c r="F766" s="78">
        <v>24</v>
      </c>
      <c r="G766" s="78">
        <v>6.04</v>
      </c>
      <c r="H766" s="78">
        <v>17.96</v>
      </c>
    </row>
    <row r="767" spans="1:8" x14ac:dyDescent="0.25">
      <c r="A767" s="79">
        <v>50779</v>
      </c>
      <c r="B767" s="88" t="s">
        <v>4303</v>
      </c>
      <c r="C767" s="88" t="s">
        <v>4309</v>
      </c>
      <c r="D767" s="79">
        <v>1</v>
      </c>
      <c r="E767" s="89" t="s">
        <v>4310</v>
      </c>
      <c r="F767" s="78">
        <v>16</v>
      </c>
      <c r="G767" s="78">
        <v>2</v>
      </c>
      <c r="H767" s="78">
        <v>14</v>
      </c>
    </row>
    <row r="768" spans="1:8" x14ac:dyDescent="0.25">
      <c r="A768" s="79">
        <v>10573</v>
      </c>
      <c r="B768" s="88" t="s">
        <v>4112</v>
      </c>
      <c r="C768" s="88" t="s">
        <v>4114</v>
      </c>
      <c r="D768" s="79">
        <v>1</v>
      </c>
      <c r="E768" s="89">
        <v>854080006021</v>
      </c>
      <c r="F768" s="78">
        <v>21</v>
      </c>
      <c r="G768" s="78"/>
      <c r="H768" s="78">
        <v>21</v>
      </c>
    </row>
    <row r="769" spans="1:8" x14ac:dyDescent="0.25">
      <c r="A769" s="79">
        <v>10574</v>
      </c>
      <c r="B769" s="88" t="s">
        <v>4112</v>
      </c>
      <c r="C769" s="88" t="s">
        <v>4115</v>
      </c>
      <c r="D769" s="79">
        <v>1</v>
      </c>
      <c r="E769" s="89">
        <v>854080006045</v>
      </c>
      <c r="F769" s="78">
        <v>21</v>
      </c>
      <c r="G769" s="78"/>
      <c r="H769" s="78">
        <v>21</v>
      </c>
    </row>
    <row r="770" spans="1:8" x14ac:dyDescent="0.25">
      <c r="A770" s="79">
        <v>10575</v>
      </c>
      <c r="B770" s="88" t="s">
        <v>4112</v>
      </c>
      <c r="C770" s="88" t="s">
        <v>4116</v>
      </c>
      <c r="D770" s="79">
        <v>1</v>
      </c>
      <c r="E770" s="89">
        <v>854080006007</v>
      </c>
      <c r="F770" s="78">
        <v>21</v>
      </c>
      <c r="G770" s="78"/>
      <c r="H770" s="78">
        <v>21</v>
      </c>
    </row>
    <row r="771" spans="1:8" x14ac:dyDescent="0.25">
      <c r="A771" s="79">
        <v>10572</v>
      </c>
      <c r="B771" s="88" t="s">
        <v>4112</v>
      </c>
      <c r="C771" s="88" t="s">
        <v>4113</v>
      </c>
      <c r="D771" s="79">
        <v>1</v>
      </c>
      <c r="E771" s="89">
        <v>854080006014</v>
      </c>
      <c r="F771" s="78">
        <v>21</v>
      </c>
      <c r="G771" s="78"/>
      <c r="H771" s="78">
        <v>21</v>
      </c>
    </row>
    <row r="772" spans="1:8" x14ac:dyDescent="0.25">
      <c r="A772" s="79">
        <v>37197</v>
      </c>
      <c r="B772" s="88" t="s">
        <v>4212</v>
      </c>
      <c r="C772" s="88" t="s">
        <v>4213</v>
      </c>
      <c r="D772" s="79">
        <v>6</v>
      </c>
      <c r="E772" s="89" t="s">
        <v>4214</v>
      </c>
      <c r="F772" s="78">
        <v>25.2</v>
      </c>
      <c r="G772" s="78"/>
      <c r="H772" s="78">
        <v>25.2</v>
      </c>
    </row>
    <row r="773" spans="1:8" x14ac:dyDescent="0.25">
      <c r="A773" s="79">
        <v>70737</v>
      </c>
      <c r="B773" s="88" t="s">
        <v>4408</v>
      </c>
      <c r="C773" s="88" t="s">
        <v>4546</v>
      </c>
      <c r="D773" s="79">
        <v>12</v>
      </c>
      <c r="E773" s="89" t="s">
        <v>4547</v>
      </c>
      <c r="F773" s="78">
        <v>28</v>
      </c>
      <c r="G773" s="78"/>
      <c r="H773" s="78">
        <v>28</v>
      </c>
    </row>
    <row r="774" spans="1:8" x14ac:dyDescent="0.25">
      <c r="A774" s="79">
        <v>70734</v>
      </c>
      <c r="B774" s="88" t="s">
        <v>4408</v>
      </c>
      <c r="C774" s="88" t="s">
        <v>4542</v>
      </c>
      <c r="D774" s="79">
        <v>12</v>
      </c>
      <c r="E774" s="89" t="s">
        <v>4543</v>
      </c>
      <c r="F774" s="78">
        <v>28</v>
      </c>
      <c r="G774" s="78"/>
      <c r="H774" s="78">
        <v>28</v>
      </c>
    </row>
    <row r="775" spans="1:8" x14ac:dyDescent="0.25">
      <c r="A775" s="79">
        <v>70735</v>
      </c>
      <c r="B775" s="88" t="s">
        <v>4408</v>
      </c>
      <c r="C775" s="88" t="s">
        <v>4544</v>
      </c>
      <c r="D775" s="79">
        <v>12</v>
      </c>
      <c r="E775" s="89" t="s">
        <v>4545</v>
      </c>
      <c r="F775" s="78">
        <v>28</v>
      </c>
      <c r="G775" s="78"/>
      <c r="H775" s="78">
        <v>28</v>
      </c>
    </row>
    <row r="776" spans="1:8" x14ac:dyDescent="0.25">
      <c r="A776" s="79">
        <v>84187</v>
      </c>
      <c r="B776" s="88" t="s">
        <v>4408</v>
      </c>
      <c r="C776" s="88" t="s">
        <v>5443</v>
      </c>
      <c r="D776" s="79">
        <v>1</v>
      </c>
      <c r="E776" s="89" t="s">
        <v>5444</v>
      </c>
      <c r="F776" s="78">
        <v>12</v>
      </c>
      <c r="G776" s="78"/>
      <c r="H776" s="78">
        <v>12</v>
      </c>
    </row>
    <row r="777" spans="1:8" x14ac:dyDescent="0.25">
      <c r="A777" s="79">
        <v>84188</v>
      </c>
      <c r="B777" s="88" t="s">
        <v>4408</v>
      </c>
      <c r="C777" s="88" t="s">
        <v>5445</v>
      </c>
      <c r="D777" s="79">
        <v>1</v>
      </c>
      <c r="E777" s="89" t="s">
        <v>5446</v>
      </c>
      <c r="F777" s="78">
        <v>12</v>
      </c>
      <c r="G777" s="78"/>
      <c r="H777" s="78">
        <v>12</v>
      </c>
    </row>
    <row r="778" spans="1:8" x14ac:dyDescent="0.25">
      <c r="A778" s="79">
        <v>84185</v>
      </c>
      <c r="B778" s="88" t="s">
        <v>4408</v>
      </c>
      <c r="C778" s="88" t="s">
        <v>5439</v>
      </c>
      <c r="D778" s="79">
        <v>1</v>
      </c>
      <c r="E778" s="89" t="s">
        <v>5440</v>
      </c>
      <c r="F778" s="78">
        <v>12</v>
      </c>
      <c r="G778" s="78"/>
      <c r="H778" s="78">
        <v>12</v>
      </c>
    </row>
    <row r="779" spans="1:8" x14ac:dyDescent="0.25">
      <c r="A779" s="79">
        <v>84186</v>
      </c>
      <c r="B779" s="88" t="s">
        <v>4408</v>
      </c>
      <c r="C779" s="88" t="s">
        <v>5441</v>
      </c>
      <c r="D779" s="79">
        <v>1</v>
      </c>
      <c r="E779" s="89" t="s">
        <v>5442</v>
      </c>
      <c r="F779" s="78">
        <v>12</v>
      </c>
      <c r="G779" s="78"/>
      <c r="H779" s="78">
        <v>12</v>
      </c>
    </row>
    <row r="780" spans="1:8" x14ac:dyDescent="0.25">
      <c r="A780" s="79">
        <v>70622</v>
      </c>
      <c r="B780" s="88" t="s">
        <v>4408</v>
      </c>
      <c r="C780" s="88" t="s">
        <v>4506</v>
      </c>
      <c r="D780" s="79">
        <v>1</v>
      </c>
      <c r="E780" s="89" t="s">
        <v>4507</v>
      </c>
      <c r="F780" s="78">
        <v>16</v>
      </c>
      <c r="G780" s="78"/>
      <c r="H780" s="78">
        <v>16</v>
      </c>
    </row>
    <row r="781" spans="1:8" x14ac:dyDescent="0.25">
      <c r="A781" s="79">
        <v>70323</v>
      </c>
      <c r="B781" s="88" t="s">
        <v>4408</v>
      </c>
      <c r="C781" s="88" t="s">
        <v>4447</v>
      </c>
      <c r="D781" s="79">
        <v>1</v>
      </c>
      <c r="E781" s="89" t="s">
        <v>4448</v>
      </c>
      <c r="F781" s="78">
        <v>16</v>
      </c>
      <c r="G781" s="78"/>
      <c r="H781" s="78">
        <v>16</v>
      </c>
    </row>
    <row r="782" spans="1:8" x14ac:dyDescent="0.25">
      <c r="A782" s="79">
        <v>70620</v>
      </c>
      <c r="B782" s="88" t="s">
        <v>4408</v>
      </c>
      <c r="C782" s="88" t="s">
        <v>4502</v>
      </c>
      <c r="D782" s="79">
        <v>1</v>
      </c>
      <c r="E782" s="89" t="s">
        <v>4503</v>
      </c>
      <c r="F782" s="78">
        <v>16</v>
      </c>
      <c r="G782" s="78"/>
      <c r="H782" s="78">
        <v>16</v>
      </c>
    </row>
    <row r="783" spans="1:8" x14ac:dyDescent="0.25">
      <c r="A783" s="79">
        <v>70621</v>
      </c>
      <c r="B783" s="88" t="s">
        <v>4408</v>
      </c>
      <c r="C783" s="88" t="s">
        <v>4504</v>
      </c>
      <c r="D783" s="79">
        <v>1</v>
      </c>
      <c r="E783" s="89" t="s">
        <v>4505</v>
      </c>
      <c r="F783" s="78">
        <v>16</v>
      </c>
      <c r="G783" s="78"/>
      <c r="H783" s="78">
        <v>16</v>
      </c>
    </row>
    <row r="784" spans="1:8" x14ac:dyDescent="0.25">
      <c r="A784" s="79">
        <v>70360</v>
      </c>
      <c r="B784" s="88" t="s">
        <v>4408</v>
      </c>
      <c r="C784" s="88" t="s">
        <v>4455</v>
      </c>
      <c r="D784" s="79">
        <v>1</v>
      </c>
      <c r="E784" s="89" t="s">
        <v>4456</v>
      </c>
      <c r="F784" s="78">
        <v>16</v>
      </c>
      <c r="G784" s="78"/>
      <c r="H784" s="78">
        <v>16</v>
      </c>
    </row>
    <row r="785" spans="1:8" x14ac:dyDescent="0.25">
      <c r="A785" s="79">
        <v>70379</v>
      </c>
      <c r="B785" s="88" t="s">
        <v>4408</v>
      </c>
      <c r="C785" s="88" t="s">
        <v>4465</v>
      </c>
      <c r="D785" s="79">
        <v>1</v>
      </c>
      <c r="E785" s="89" t="s">
        <v>4466</v>
      </c>
      <c r="F785" s="78">
        <v>16</v>
      </c>
      <c r="G785" s="78"/>
      <c r="H785" s="78">
        <v>16</v>
      </c>
    </row>
    <row r="786" spans="1:8" x14ac:dyDescent="0.25">
      <c r="A786" s="79">
        <v>70365</v>
      </c>
      <c r="B786" s="88" t="s">
        <v>4408</v>
      </c>
      <c r="C786" s="88" t="s">
        <v>4459</v>
      </c>
      <c r="D786" s="79">
        <v>1</v>
      </c>
      <c r="E786" s="89" t="s">
        <v>4460</v>
      </c>
      <c r="F786" s="78">
        <v>16</v>
      </c>
      <c r="G786" s="78"/>
      <c r="H786" s="78">
        <v>16</v>
      </c>
    </row>
    <row r="787" spans="1:8" x14ac:dyDescent="0.25">
      <c r="A787" s="79">
        <v>70367</v>
      </c>
      <c r="B787" s="88" t="s">
        <v>4408</v>
      </c>
      <c r="C787" s="88" t="s">
        <v>4461</v>
      </c>
      <c r="D787" s="79">
        <v>1</v>
      </c>
      <c r="E787" s="89" t="s">
        <v>4462</v>
      </c>
      <c r="F787" s="78">
        <v>16</v>
      </c>
      <c r="G787" s="78"/>
      <c r="H787" s="78">
        <v>16</v>
      </c>
    </row>
    <row r="788" spans="1:8" x14ac:dyDescent="0.25">
      <c r="A788" s="79">
        <v>70369</v>
      </c>
      <c r="B788" s="88" t="s">
        <v>4408</v>
      </c>
      <c r="C788" s="88" t="s">
        <v>4463</v>
      </c>
      <c r="D788" s="79">
        <v>1</v>
      </c>
      <c r="E788" s="89" t="s">
        <v>4464</v>
      </c>
      <c r="F788" s="78">
        <v>16</v>
      </c>
      <c r="G788" s="78"/>
      <c r="H788" s="78">
        <v>16</v>
      </c>
    </row>
    <row r="789" spans="1:8" x14ac:dyDescent="0.25">
      <c r="A789" s="79">
        <v>70328</v>
      </c>
      <c r="B789" s="88" t="s">
        <v>4408</v>
      </c>
      <c r="C789" s="88" t="s">
        <v>4449</v>
      </c>
      <c r="D789" s="79">
        <v>1</v>
      </c>
      <c r="E789" s="89" t="s">
        <v>4450</v>
      </c>
      <c r="F789" s="78">
        <v>16</v>
      </c>
      <c r="G789" s="78"/>
      <c r="H789" s="78">
        <v>16</v>
      </c>
    </row>
    <row r="790" spans="1:8" x14ac:dyDescent="0.25">
      <c r="A790" s="79">
        <v>70364</v>
      </c>
      <c r="B790" s="88" t="s">
        <v>4408</v>
      </c>
      <c r="C790" s="88" t="s">
        <v>4457</v>
      </c>
      <c r="D790" s="79">
        <v>1</v>
      </c>
      <c r="E790" s="89" t="s">
        <v>4458</v>
      </c>
      <c r="F790" s="78">
        <v>16</v>
      </c>
      <c r="G790" s="78"/>
      <c r="H790" s="78">
        <v>16</v>
      </c>
    </row>
    <row r="791" spans="1:8" x14ac:dyDescent="0.25">
      <c r="A791" s="79">
        <v>70688</v>
      </c>
      <c r="B791" s="88" t="s">
        <v>4408</v>
      </c>
      <c r="C791" s="88" t="s">
        <v>4540</v>
      </c>
      <c r="D791" s="79">
        <v>1</v>
      </c>
      <c r="E791" s="89" t="s">
        <v>4541</v>
      </c>
      <c r="F791" s="78">
        <v>16</v>
      </c>
      <c r="G791" s="78"/>
      <c r="H791" s="78">
        <v>16</v>
      </c>
    </row>
    <row r="792" spans="1:8" x14ac:dyDescent="0.25">
      <c r="A792" s="79">
        <v>70351</v>
      </c>
      <c r="B792" s="88" t="s">
        <v>4408</v>
      </c>
      <c r="C792" s="88" t="s">
        <v>4451</v>
      </c>
      <c r="D792" s="79">
        <v>1</v>
      </c>
      <c r="E792" s="89" t="s">
        <v>4452</v>
      </c>
      <c r="F792" s="78">
        <v>16</v>
      </c>
      <c r="G792" s="78"/>
      <c r="H792" s="78">
        <v>16</v>
      </c>
    </row>
    <row r="793" spans="1:8" x14ac:dyDescent="0.25">
      <c r="A793" s="79">
        <v>70116</v>
      </c>
      <c r="B793" s="88" t="s">
        <v>4408</v>
      </c>
      <c r="C793" s="88" t="s">
        <v>4435</v>
      </c>
      <c r="D793" s="79">
        <v>1</v>
      </c>
      <c r="E793" s="89" t="s">
        <v>4436</v>
      </c>
      <c r="F793" s="78">
        <v>18</v>
      </c>
      <c r="G793" s="78"/>
      <c r="H793" s="78">
        <v>18</v>
      </c>
    </row>
    <row r="794" spans="1:8" x14ac:dyDescent="0.25">
      <c r="A794" s="79">
        <v>70471</v>
      </c>
      <c r="B794" s="88" t="s">
        <v>4408</v>
      </c>
      <c r="C794" s="88" t="s">
        <v>4475</v>
      </c>
      <c r="D794" s="79">
        <v>1</v>
      </c>
      <c r="E794" s="89" t="s">
        <v>4476</v>
      </c>
      <c r="F794" s="78">
        <v>18</v>
      </c>
      <c r="G794" s="78"/>
      <c r="H794" s="78">
        <v>18</v>
      </c>
    </row>
    <row r="795" spans="1:8" x14ac:dyDescent="0.25">
      <c r="A795" s="79">
        <v>70115</v>
      </c>
      <c r="B795" s="88" t="s">
        <v>4408</v>
      </c>
      <c r="C795" s="88" t="s">
        <v>4433</v>
      </c>
      <c r="D795" s="79">
        <v>1</v>
      </c>
      <c r="E795" s="89" t="s">
        <v>4434</v>
      </c>
      <c r="F795" s="78">
        <v>18</v>
      </c>
      <c r="G795" s="78"/>
      <c r="H795" s="78">
        <v>18</v>
      </c>
    </row>
    <row r="796" spans="1:8" x14ac:dyDescent="0.25">
      <c r="A796" s="79">
        <v>70475</v>
      </c>
      <c r="B796" s="88" t="s">
        <v>4408</v>
      </c>
      <c r="C796" s="88" t="s">
        <v>4477</v>
      </c>
      <c r="D796" s="79">
        <v>1</v>
      </c>
      <c r="E796" s="89" t="s">
        <v>4478</v>
      </c>
      <c r="F796" s="78">
        <v>18</v>
      </c>
      <c r="G796" s="78"/>
      <c r="H796" s="78">
        <v>18</v>
      </c>
    </row>
    <row r="797" spans="1:8" x14ac:dyDescent="0.25">
      <c r="A797" s="79">
        <v>70100</v>
      </c>
      <c r="B797" s="88" t="s">
        <v>4408</v>
      </c>
      <c r="C797" s="88" t="s">
        <v>4427</v>
      </c>
      <c r="D797" s="79">
        <v>1</v>
      </c>
      <c r="E797" s="89" t="s">
        <v>4428</v>
      </c>
      <c r="F797" s="78">
        <v>18</v>
      </c>
      <c r="G797" s="78"/>
      <c r="H797" s="78">
        <v>18</v>
      </c>
    </row>
    <row r="798" spans="1:8" x14ac:dyDescent="0.25">
      <c r="A798" s="79">
        <v>70469</v>
      </c>
      <c r="B798" s="88" t="s">
        <v>4408</v>
      </c>
      <c r="C798" s="88" t="s">
        <v>4471</v>
      </c>
      <c r="D798" s="79">
        <v>1</v>
      </c>
      <c r="E798" s="89" t="s">
        <v>4472</v>
      </c>
      <c r="F798" s="78">
        <v>18</v>
      </c>
      <c r="G798" s="78"/>
      <c r="H798" s="78">
        <v>18</v>
      </c>
    </row>
    <row r="799" spans="1:8" x14ac:dyDescent="0.25">
      <c r="A799" s="79">
        <v>70480</v>
      </c>
      <c r="B799" s="88" t="s">
        <v>4408</v>
      </c>
      <c r="C799" s="88" t="s">
        <v>4479</v>
      </c>
      <c r="D799" s="79">
        <v>1</v>
      </c>
      <c r="E799" s="89" t="s">
        <v>4480</v>
      </c>
      <c r="F799" s="78">
        <v>18</v>
      </c>
      <c r="G799" s="78"/>
      <c r="H799" s="78">
        <v>18</v>
      </c>
    </row>
    <row r="800" spans="1:8" x14ac:dyDescent="0.25">
      <c r="A800" s="79">
        <v>70485</v>
      </c>
      <c r="B800" s="88" t="s">
        <v>4408</v>
      </c>
      <c r="C800" s="88" t="s">
        <v>4481</v>
      </c>
      <c r="D800" s="79">
        <v>1</v>
      </c>
      <c r="E800" s="89" t="s">
        <v>4482</v>
      </c>
      <c r="F800" s="78">
        <v>18</v>
      </c>
      <c r="G800" s="78"/>
      <c r="H800" s="78">
        <v>18</v>
      </c>
    </row>
    <row r="801" spans="1:8" x14ac:dyDescent="0.25">
      <c r="A801" s="79">
        <v>70470</v>
      </c>
      <c r="B801" s="88" t="s">
        <v>4408</v>
      </c>
      <c r="C801" s="88" t="s">
        <v>4473</v>
      </c>
      <c r="D801" s="79">
        <v>1</v>
      </c>
      <c r="E801" s="89" t="s">
        <v>4474</v>
      </c>
      <c r="F801" s="78">
        <v>18</v>
      </c>
      <c r="G801" s="78"/>
      <c r="H801" s="78">
        <v>18</v>
      </c>
    </row>
    <row r="802" spans="1:8" x14ac:dyDescent="0.25">
      <c r="A802" s="79">
        <v>70080</v>
      </c>
      <c r="B802" s="88" t="s">
        <v>4408</v>
      </c>
      <c r="C802" s="88" t="s">
        <v>4420</v>
      </c>
      <c r="D802" s="79">
        <v>1</v>
      </c>
      <c r="E802" s="89" t="s">
        <v>4421</v>
      </c>
      <c r="F802" s="78">
        <v>18</v>
      </c>
      <c r="G802" s="78"/>
      <c r="H802" s="78">
        <v>18</v>
      </c>
    </row>
    <row r="803" spans="1:8" x14ac:dyDescent="0.25">
      <c r="A803" s="79">
        <v>69206</v>
      </c>
      <c r="B803" s="88" t="s">
        <v>4408</v>
      </c>
      <c r="C803" s="88" t="s">
        <v>4413</v>
      </c>
      <c r="D803" s="79">
        <v>1</v>
      </c>
      <c r="E803" s="89" t="s">
        <v>4414</v>
      </c>
      <c r="F803" s="78">
        <v>28</v>
      </c>
      <c r="G803" s="78"/>
      <c r="H803" s="78">
        <v>28</v>
      </c>
    </row>
    <row r="804" spans="1:8" x14ac:dyDescent="0.25">
      <c r="A804" s="79">
        <v>69205</v>
      </c>
      <c r="B804" s="88" t="s">
        <v>4408</v>
      </c>
      <c r="C804" s="88" t="s">
        <v>4411</v>
      </c>
      <c r="D804" s="79">
        <v>1</v>
      </c>
      <c r="E804" s="89" t="s">
        <v>4412</v>
      </c>
      <c r="F804" s="78">
        <v>28</v>
      </c>
      <c r="G804" s="78"/>
      <c r="H804" s="78">
        <v>28</v>
      </c>
    </row>
    <row r="805" spans="1:8" x14ac:dyDescent="0.25">
      <c r="A805" s="79">
        <v>70423</v>
      </c>
      <c r="B805" s="88" t="s">
        <v>4408</v>
      </c>
      <c r="C805" s="88" t="s">
        <v>4467</v>
      </c>
      <c r="D805" s="79">
        <v>1</v>
      </c>
      <c r="E805" s="89" t="s">
        <v>4468</v>
      </c>
      <c r="F805" s="78">
        <v>28</v>
      </c>
      <c r="G805" s="78"/>
      <c r="H805" s="78">
        <v>28</v>
      </c>
    </row>
    <row r="806" spans="1:8" x14ac:dyDescent="0.25">
      <c r="A806" s="79">
        <v>69201</v>
      </c>
      <c r="B806" s="88" t="s">
        <v>4408</v>
      </c>
      <c r="C806" s="88" t="s">
        <v>4409</v>
      </c>
      <c r="D806" s="79">
        <v>1</v>
      </c>
      <c r="E806" s="89" t="s">
        <v>4410</v>
      </c>
      <c r="F806" s="78">
        <v>28</v>
      </c>
      <c r="G806" s="78"/>
      <c r="H806" s="78">
        <v>28</v>
      </c>
    </row>
    <row r="807" spans="1:8" x14ac:dyDescent="0.25">
      <c r="A807" s="79">
        <v>70441</v>
      </c>
      <c r="B807" s="88" t="s">
        <v>4408</v>
      </c>
      <c r="C807" s="88" t="s">
        <v>4469</v>
      </c>
      <c r="D807" s="79">
        <v>1</v>
      </c>
      <c r="E807" s="89" t="s">
        <v>4470</v>
      </c>
      <c r="F807" s="78">
        <v>28</v>
      </c>
      <c r="G807" s="78"/>
      <c r="H807" s="78">
        <v>28</v>
      </c>
    </row>
    <row r="808" spans="1:8" x14ac:dyDescent="0.25">
      <c r="A808" s="79">
        <v>70675</v>
      </c>
      <c r="B808" s="88" t="s">
        <v>4408</v>
      </c>
      <c r="C808" s="88" t="s">
        <v>4520</v>
      </c>
      <c r="D808" s="79">
        <v>6</v>
      </c>
      <c r="E808" s="89" t="s">
        <v>4521</v>
      </c>
      <c r="F808" s="78">
        <v>28</v>
      </c>
      <c r="G808" s="78"/>
      <c r="H808" s="78">
        <v>28</v>
      </c>
    </row>
    <row r="809" spans="1:8" x14ac:dyDescent="0.25">
      <c r="A809" s="79">
        <v>70671</v>
      </c>
      <c r="B809" s="88" t="s">
        <v>4408</v>
      </c>
      <c r="C809" s="88" t="s">
        <v>4514</v>
      </c>
      <c r="D809" s="79">
        <v>6</v>
      </c>
      <c r="E809" s="89" t="s">
        <v>4515</v>
      </c>
      <c r="F809" s="78">
        <v>28</v>
      </c>
      <c r="G809" s="78"/>
      <c r="H809" s="78">
        <v>28</v>
      </c>
    </row>
    <row r="810" spans="1:8" x14ac:dyDescent="0.25">
      <c r="A810" s="79">
        <v>70678</v>
      </c>
      <c r="B810" s="88" t="s">
        <v>4408</v>
      </c>
      <c r="C810" s="88" t="s">
        <v>4524</v>
      </c>
      <c r="D810" s="79">
        <v>6</v>
      </c>
      <c r="E810" s="89" t="s">
        <v>4525</v>
      </c>
      <c r="F810" s="78">
        <v>28</v>
      </c>
      <c r="G810" s="78"/>
      <c r="H810" s="78">
        <v>28</v>
      </c>
    </row>
    <row r="811" spans="1:8" x14ac:dyDescent="0.25">
      <c r="A811" s="79">
        <v>70673</v>
      </c>
      <c r="B811" s="88" t="s">
        <v>4408</v>
      </c>
      <c r="C811" s="88" t="s">
        <v>4518</v>
      </c>
      <c r="D811" s="79">
        <v>6</v>
      </c>
      <c r="E811" s="89" t="s">
        <v>4519</v>
      </c>
      <c r="F811" s="78">
        <v>28</v>
      </c>
      <c r="G811" s="78"/>
      <c r="H811" s="78">
        <v>28</v>
      </c>
    </row>
    <row r="812" spans="1:8" x14ac:dyDescent="0.25">
      <c r="A812" s="79">
        <v>70686</v>
      </c>
      <c r="B812" s="88" t="s">
        <v>4408</v>
      </c>
      <c r="C812" s="88" t="s">
        <v>4536</v>
      </c>
      <c r="D812" s="79">
        <v>6</v>
      </c>
      <c r="E812" s="89" t="s">
        <v>4537</v>
      </c>
      <c r="F812" s="78">
        <v>28</v>
      </c>
      <c r="G812" s="78"/>
      <c r="H812" s="78">
        <v>28</v>
      </c>
    </row>
    <row r="813" spans="1:8" x14ac:dyDescent="0.25">
      <c r="A813" s="79">
        <v>70672</v>
      </c>
      <c r="B813" s="88" t="s">
        <v>4408</v>
      </c>
      <c r="C813" s="88" t="s">
        <v>4516</v>
      </c>
      <c r="D813" s="79">
        <v>6</v>
      </c>
      <c r="E813" s="89" t="s">
        <v>4517</v>
      </c>
      <c r="F813" s="78">
        <v>28</v>
      </c>
      <c r="G813" s="78"/>
      <c r="H813" s="78">
        <v>28</v>
      </c>
    </row>
    <row r="814" spans="1:8" x14ac:dyDescent="0.25">
      <c r="A814" s="79">
        <v>70670</v>
      </c>
      <c r="B814" s="88" t="s">
        <v>4408</v>
      </c>
      <c r="C814" s="88" t="s">
        <v>4512</v>
      </c>
      <c r="D814" s="79">
        <v>6</v>
      </c>
      <c r="E814" s="89" t="s">
        <v>4513</v>
      </c>
      <c r="F814" s="78">
        <v>28</v>
      </c>
      <c r="G814" s="78"/>
      <c r="H814" s="78">
        <v>28</v>
      </c>
    </row>
    <row r="815" spans="1:8" x14ac:dyDescent="0.25">
      <c r="A815" s="79">
        <v>70669</v>
      </c>
      <c r="B815" s="88" t="s">
        <v>4408</v>
      </c>
      <c r="C815" s="88" t="s">
        <v>4510</v>
      </c>
      <c r="D815" s="79">
        <v>6</v>
      </c>
      <c r="E815" s="89" t="s">
        <v>4511</v>
      </c>
      <c r="F815" s="78">
        <v>28</v>
      </c>
      <c r="G815" s="78"/>
      <c r="H815" s="78">
        <v>28</v>
      </c>
    </row>
    <row r="816" spans="1:8" x14ac:dyDescent="0.25">
      <c r="A816" s="79">
        <v>70668</v>
      </c>
      <c r="B816" s="88" t="s">
        <v>4408</v>
      </c>
      <c r="C816" s="88" t="s">
        <v>4508</v>
      </c>
      <c r="D816" s="79">
        <v>6</v>
      </c>
      <c r="E816" s="89" t="s">
        <v>4509</v>
      </c>
      <c r="F816" s="78">
        <v>28</v>
      </c>
      <c r="G816" s="78"/>
      <c r="H816" s="78">
        <v>28</v>
      </c>
    </row>
    <row r="817" spans="1:8" x14ac:dyDescent="0.25">
      <c r="A817" s="79">
        <v>70677</v>
      </c>
      <c r="B817" s="88" t="s">
        <v>4408</v>
      </c>
      <c r="C817" s="88" t="s">
        <v>4522</v>
      </c>
      <c r="D817" s="79">
        <v>6</v>
      </c>
      <c r="E817" s="89" t="s">
        <v>4523</v>
      </c>
      <c r="F817" s="78">
        <v>28</v>
      </c>
      <c r="G817" s="78"/>
      <c r="H817" s="78">
        <v>28</v>
      </c>
    </row>
    <row r="818" spans="1:8" x14ac:dyDescent="0.25">
      <c r="A818" s="79">
        <v>70687</v>
      </c>
      <c r="B818" s="88" t="s">
        <v>4408</v>
      </c>
      <c r="C818" s="88" t="s">
        <v>4538</v>
      </c>
      <c r="D818" s="79">
        <v>6</v>
      </c>
      <c r="E818" s="89" t="s">
        <v>4539</v>
      </c>
      <c r="F818" s="78">
        <v>28</v>
      </c>
      <c r="G818" s="78"/>
      <c r="H818" s="78">
        <v>28</v>
      </c>
    </row>
    <row r="819" spans="1:8" x14ac:dyDescent="0.25">
      <c r="A819" s="79">
        <v>70682</v>
      </c>
      <c r="B819" s="88" t="s">
        <v>4408</v>
      </c>
      <c r="C819" s="88" t="s">
        <v>4528</v>
      </c>
      <c r="D819" s="79">
        <v>6</v>
      </c>
      <c r="E819" s="89" t="s">
        <v>4529</v>
      </c>
      <c r="F819" s="78">
        <v>28</v>
      </c>
      <c r="G819" s="78"/>
      <c r="H819" s="78">
        <v>28</v>
      </c>
    </row>
    <row r="820" spans="1:8" x14ac:dyDescent="0.25">
      <c r="A820" s="79">
        <v>70685</v>
      </c>
      <c r="B820" s="88" t="s">
        <v>4408</v>
      </c>
      <c r="C820" s="88" t="s">
        <v>4534</v>
      </c>
      <c r="D820" s="79">
        <v>6</v>
      </c>
      <c r="E820" s="89" t="s">
        <v>4535</v>
      </c>
      <c r="F820" s="78">
        <v>28</v>
      </c>
      <c r="G820" s="78"/>
      <c r="H820" s="78">
        <v>28</v>
      </c>
    </row>
    <row r="821" spans="1:8" x14ac:dyDescent="0.25">
      <c r="A821" s="79">
        <v>70683</v>
      </c>
      <c r="B821" s="88" t="s">
        <v>4408</v>
      </c>
      <c r="C821" s="88" t="s">
        <v>4530</v>
      </c>
      <c r="D821" s="79">
        <v>6</v>
      </c>
      <c r="E821" s="89" t="s">
        <v>4531</v>
      </c>
      <c r="F821" s="78">
        <v>28</v>
      </c>
      <c r="G821" s="78"/>
      <c r="H821" s="78">
        <v>28</v>
      </c>
    </row>
    <row r="822" spans="1:8" x14ac:dyDescent="0.25">
      <c r="A822" s="79">
        <v>70679</v>
      </c>
      <c r="B822" s="88" t="s">
        <v>4408</v>
      </c>
      <c r="C822" s="88" t="s">
        <v>4526</v>
      </c>
      <c r="D822" s="79">
        <v>6</v>
      </c>
      <c r="E822" s="89" t="s">
        <v>4527</v>
      </c>
      <c r="F822" s="78">
        <v>28</v>
      </c>
      <c r="G822" s="78"/>
      <c r="H822" s="78">
        <v>28</v>
      </c>
    </row>
    <row r="823" spans="1:8" x14ac:dyDescent="0.25">
      <c r="A823" s="79">
        <v>70684</v>
      </c>
      <c r="B823" s="88" t="s">
        <v>4408</v>
      </c>
      <c r="C823" s="88" t="s">
        <v>4532</v>
      </c>
      <c r="D823" s="79">
        <v>6</v>
      </c>
      <c r="E823" s="89" t="s">
        <v>4533</v>
      </c>
      <c r="F823" s="78">
        <v>28</v>
      </c>
      <c r="G823" s="78"/>
      <c r="H823" s="78">
        <v>28</v>
      </c>
    </row>
    <row r="824" spans="1:8" x14ac:dyDescent="0.25">
      <c r="A824" s="79">
        <v>70495</v>
      </c>
      <c r="B824" s="88" t="s">
        <v>4408</v>
      </c>
      <c r="C824" s="88" t="s">
        <v>4491</v>
      </c>
      <c r="D824" s="79">
        <v>1</v>
      </c>
      <c r="E824" s="89" t="s">
        <v>4492</v>
      </c>
      <c r="F824" s="78">
        <v>15</v>
      </c>
      <c r="G824" s="78"/>
      <c r="H824" s="78">
        <v>15</v>
      </c>
    </row>
    <row r="825" spans="1:8" x14ac:dyDescent="0.25">
      <c r="A825" s="79">
        <v>70494</v>
      </c>
      <c r="B825" s="88" t="s">
        <v>4408</v>
      </c>
      <c r="C825" s="88" t="s">
        <v>4489</v>
      </c>
      <c r="D825" s="79">
        <v>1</v>
      </c>
      <c r="E825" s="89" t="s">
        <v>4490</v>
      </c>
      <c r="F825" s="78">
        <v>15</v>
      </c>
      <c r="G825" s="78"/>
      <c r="H825" s="78">
        <v>15</v>
      </c>
    </row>
    <row r="826" spans="1:8" x14ac:dyDescent="0.25">
      <c r="A826" s="79">
        <v>70496</v>
      </c>
      <c r="B826" s="88" t="s">
        <v>4408</v>
      </c>
      <c r="C826" s="88" t="s">
        <v>4493</v>
      </c>
      <c r="D826" s="79">
        <v>1</v>
      </c>
      <c r="E826" s="89" t="s">
        <v>4494</v>
      </c>
      <c r="F826" s="78">
        <v>15</v>
      </c>
      <c r="G826" s="78"/>
      <c r="H826" s="78">
        <v>15</v>
      </c>
    </row>
    <row r="827" spans="1:8" x14ac:dyDescent="0.25">
      <c r="A827" s="79">
        <v>70492</v>
      </c>
      <c r="B827" s="88" t="s">
        <v>4408</v>
      </c>
      <c r="C827" s="88" t="s">
        <v>4485</v>
      </c>
      <c r="D827" s="79">
        <v>1</v>
      </c>
      <c r="E827" s="89" t="s">
        <v>4486</v>
      </c>
      <c r="F827" s="78">
        <v>15</v>
      </c>
      <c r="G827" s="78"/>
      <c r="H827" s="78">
        <v>15</v>
      </c>
    </row>
    <row r="828" spans="1:8" x14ac:dyDescent="0.25">
      <c r="A828" s="79">
        <v>70491</v>
      </c>
      <c r="B828" s="88" t="s">
        <v>4408</v>
      </c>
      <c r="C828" s="88" t="s">
        <v>4483</v>
      </c>
      <c r="D828" s="79">
        <v>1</v>
      </c>
      <c r="E828" s="89" t="s">
        <v>4484</v>
      </c>
      <c r="F828" s="78">
        <v>15</v>
      </c>
      <c r="G828" s="78"/>
      <c r="H828" s="78">
        <v>15</v>
      </c>
    </row>
    <row r="829" spans="1:8" x14ac:dyDescent="0.25">
      <c r="A829" s="79">
        <v>70493</v>
      </c>
      <c r="B829" s="88" t="s">
        <v>4408</v>
      </c>
      <c r="C829" s="88" t="s">
        <v>4487</v>
      </c>
      <c r="D829" s="79">
        <v>1</v>
      </c>
      <c r="E829" s="89" t="s">
        <v>4488</v>
      </c>
      <c r="F829" s="78">
        <v>15</v>
      </c>
      <c r="G829" s="78"/>
      <c r="H829" s="78">
        <v>15</v>
      </c>
    </row>
    <row r="830" spans="1:8" x14ac:dyDescent="0.25">
      <c r="A830" s="79">
        <v>42840</v>
      </c>
      <c r="B830" s="88" t="s">
        <v>4280</v>
      </c>
      <c r="C830" s="88" t="s">
        <v>4282</v>
      </c>
      <c r="D830" s="79">
        <v>1</v>
      </c>
      <c r="E830" s="89"/>
      <c r="F830" s="78">
        <v>75</v>
      </c>
      <c r="G830" s="78"/>
      <c r="H830" s="78">
        <v>75</v>
      </c>
    </row>
    <row r="831" spans="1:8" x14ac:dyDescent="0.25">
      <c r="A831" s="79">
        <v>42837</v>
      </c>
      <c r="B831" s="88" t="s">
        <v>4280</v>
      </c>
      <c r="C831" s="88" t="s">
        <v>4281</v>
      </c>
      <c r="D831" s="79">
        <v>1</v>
      </c>
      <c r="E831" s="89"/>
      <c r="F831" s="78">
        <v>99.6</v>
      </c>
      <c r="G831" s="78"/>
      <c r="H831" s="78">
        <v>99.6</v>
      </c>
    </row>
    <row r="832" spans="1:8" x14ac:dyDescent="0.25">
      <c r="A832" s="79">
        <v>77221</v>
      </c>
      <c r="B832" s="88" t="s">
        <v>4858</v>
      </c>
      <c r="C832" s="88" t="s">
        <v>4860</v>
      </c>
      <c r="D832" s="79">
        <v>1</v>
      </c>
      <c r="E832" s="89">
        <v>856579002484</v>
      </c>
      <c r="F832" s="78">
        <v>19.399999999999999</v>
      </c>
      <c r="G832" s="78"/>
      <c r="H832" s="78">
        <v>19.399999999999999</v>
      </c>
    </row>
    <row r="833" spans="1:8" x14ac:dyDescent="0.25">
      <c r="A833" s="79">
        <v>77220</v>
      </c>
      <c r="B833" s="88" t="s">
        <v>4858</v>
      </c>
      <c r="C833" s="88" t="s">
        <v>4859</v>
      </c>
      <c r="D833" s="79">
        <v>1</v>
      </c>
      <c r="E833" s="89">
        <v>856579002750</v>
      </c>
      <c r="F833" s="78">
        <v>19.399999999999999</v>
      </c>
      <c r="G833" s="78"/>
      <c r="H833" s="78">
        <v>19.399999999999999</v>
      </c>
    </row>
    <row r="834" spans="1:8" x14ac:dyDescent="0.25">
      <c r="A834" s="79">
        <v>77222</v>
      </c>
      <c r="B834" s="88" t="s">
        <v>4858</v>
      </c>
      <c r="C834" s="88" t="s">
        <v>4861</v>
      </c>
      <c r="D834" s="79">
        <v>1</v>
      </c>
      <c r="E834" s="89">
        <v>856579002460</v>
      </c>
      <c r="F834" s="78">
        <v>19.399999999999999</v>
      </c>
      <c r="G834" s="78"/>
      <c r="H834" s="78">
        <v>19.399999999999999</v>
      </c>
    </row>
    <row r="835" spans="1:8" x14ac:dyDescent="0.25">
      <c r="A835" s="79">
        <v>84215</v>
      </c>
      <c r="B835" s="88" t="s">
        <v>4306</v>
      </c>
      <c r="C835" s="88" t="s">
        <v>5469</v>
      </c>
      <c r="D835" s="79">
        <v>1</v>
      </c>
      <c r="E835" s="89" t="s">
        <v>5470</v>
      </c>
      <c r="F835" s="78">
        <v>30</v>
      </c>
      <c r="G835" s="78">
        <v>6.6</v>
      </c>
      <c r="H835" s="78">
        <v>23.4</v>
      </c>
    </row>
    <row r="836" spans="1:8" x14ac:dyDescent="0.25">
      <c r="A836" s="79">
        <v>83908</v>
      </c>
      <c r="B836" s="88" t="s">
        <v>4306</v>
      </c>
      <c r="C836" s="88" t="s">
        <v>5269</v>
      </c>
      <c r="D836" s="79">
        <v>6</v>
      </c>
      <c r="E836" s="89" t="s">
        <v>5270</v>
      </c>
      <c r="F836" s="78">
        <v>15</v>
      </c>
      <c r="G836" s="78">
        <v>2.5</v>
      </c>
      <c r="H836" s="78">
        <v>12.5</v>
      </c>
    </row>
    <row r="837" spans="1:8" x14ac:dyDescent="0.25">
      <c r="A837" s="79">
        <v>83962</v>
      </c>
      <c r="B837" s="88" t="s">
        <v>4306</v>
      </c>
      <c r="C837" s="88" t="s">
        <v>5316</v>
      </c>
      <c r="D837" s="79">
        <v>10</v>
      </c>
      <c r="E837" s="89" t="s">
        <v>5317</v>
      </c>
      <c r="F837" s="78">
        <v>16</v>
      </c>
      <c r="G837" s="78">
        <v>2.15</v>
      </c>
      <c r="H837" s="78">
        <v>13.85</v>
      </c>
    </row>
    <row r="838" spans="1:8" x14ac:dyDescent="0.25">
      <c r="A838" s="79">
        <v>84204</v>
      </c>
      <c r="B838" s="88" t="s">
        <v>4306</v>
      </c>
      <c r="C838" s="88" t="s">
        <v>5453</v>
      </c>
      <c r="D838" s="79">
        <v>12</v>
      </c>
      <c r="E838" s="89" t="s">
        <v>5454</v>
      </c>
      <c r="F838" s="78">
        <v>16</v>
      </c>
      <c r="G838" s="78">
        <v>3.5</v>
      </c>
      <c r="H838" s="78">
        <v>12.5</v>
      </c>
    </row>
    <row r="839" spans="1:8" x14ac:dyDescent="0.25">
      <c r="A839" s="79">
        <v>84212</v>
      </c>
      <c r="B839" s="88" t="s">
        <v>4306</v>
      </c>
      <c r="C839" s="88" t="s">
        <v>5465</v>
      </c>
      <c r="D839" s="79">
        <v>12</v>
      </c>
      <c r="E839" s="89" t="s">
        <v>5466</v>
      </c>
      <c r="F839" s="78">
        <v>16</v>
      </c>
      <c r="G839" s="78">
        <v>3.5</v>
      </c>
      <c r="H839" s="78">
        <v>12.5</v>
      </c>
    </row>
    <row r="840" spans="1:8" x14ac:dyDescent="0.25">
      <c r="A840" s="79">
        <v>84206</v>
      </c>
      <c r="B840" s="88" t="s">
        <v>4306</v>
      </c>
      <c r="C840" s="88" t="s">
        <v>5455</v>
      </c>
      <c r="D840" s="79">
        <v>12</v>
      </c>
      <c r="E840" s="89" t="s">
        <v>5456</v>
      </c>
      <c r="F840" s="78">
        <v>16</v>
      </c>
      <c r="G840" s="78">
        <v>3.5</v>
      </c>
      <c r="H840" s="78">
        <v>12.5</v>
      </c>
    </row>
    <row r="841" spans="1:8" x14ac:dyDescent="0.25">
      <c r="A841" s="79">
        <v>81779</v>
      </c>
      <c r="B841" s="88" t="s">
        <v>4306</v>
      </c>
      <c r="C841" s="88" t="s">
        <v>5122</v>
      </c>
      <c r="D841" s="79">
        <v>24</v>
      </c>
      <c r="E841" s="89" t="s">
        <v>5123</v>
      </c>
      <c r="F841" s="78">
        <v>16</v>
      </c>
      <c r="G841" s="78">
        <v>4.9400000000000004</v>
      </c>
      <c r="H841" s="78">
        <v>11.06</v>
      </c>
    </row>
    <row r="842" spans="1:8" x14ac:dyDescent="0.25">
      <c r="A842" s="79">
        <v>50778</v>
      </c>
      <c r="B842" s="88" t="s">
        <v>4306</v>
      </c>
      <c r="C842" s="88" t="s">
        <v>4307</v>
      </c>
      <c r="D842" s="79">
        <v>6</v>
      </c>
      <c r="E842" s="89" t="s">
        <v>4308</v>
      </c>
      <c r="F842" s="78">
        <v>24</v>
      </c>
      <c r="G842" s="78">
        <v>6.04</v>
      </c>
      <c r="H842" s="78">
        <v>17.96</v>
      </c>
    </row>
    <row r="843" spans="1:8" x14ac:dyDescent="0.25">
      <c r="A843" s="79">
        <v>50781</v>
      </c>
      <c r="B843" s="88" t="s">
        <v>4306</v>
      </c>
      <c r="C843" s="88" t="s">
        <v>4313</v>
      </c>
      <c r="D843" s="79">
        <v>6</v>
      </c>
      <c r="E843" s="89" t="s">
        <v>4314</v>
      </c>
      <c r="F843" s="78">
        <v>24</v>
      </c>
      <c r="G843" s="78">
        <v>6.04</v>
      </c>
      <c r="H843" s="78">
        <v>17.96</v>
      </c>
    </row>
    <row r="844" spans="1:8" x14ac:dyDescent="0.25">
      <c r="A844" s="79">
        <v>84210</v>
      </c>
      <c r="B844" s="88" t="s">
        <v>4306</v>
      </c>
      <c r="C844" s="88" t="s">
        <v>5463</v>
      </c>
      <c r="D844" s="79">
        <v>1</v>
      </c>
      <c r="E844" s="89" t="s">
        <v>5464</v>
      </c>
      <c r="F844" s="78">
        <v>50</v>
      </c>
      <c r="G844" s="78">
        <v>15</v>
      </c>
      <c r="H844" s="78">
        <v>35</v>
      </c>
    </row>
    <row r="845" spans="1:8" x14ac:dyDescent="0.25">
      <c r="A845" s="79">
        <v>84214</v>
      </c>
      <c r="B845" s="88" t="s">
        <v>4306</v>
      </c>
      <c r="C845" s="88" t="s">
        <v>5467</v>
      </c>
      <c r="D845" s="79">
        <v>1</v>
      </c>
      <c r="E845" s="89" t="s">
        <v>5468</v>
      </c>
      <c r="F845" s="78">
        <v>50</v>
      </c>
      <c r="G845" s="78">
        <v>15</v>
      </c>
      <c r="H845" s="78">
        <v>35</v>
      </c>
    </row>
    <row r="846" spans="1:8" x14ac:dyDescent="0.25">
      <c r="A846" s="79">
        <v>84207</v>
      </c>
      <c r="B846" s="88" t="s">
        <v>4306</v>
      </c>
      <c r="C846" s="88" t="s">
        <v>5457</v>
      </c>
      <c r="D846" s="79">
        <v>1</v>
      </c>
      <c r="E846" s="89" t="s">
        <v>5458</v>
      </c>
      <c r="F846" s="78">
        <v>20</v>
      </c>
      <c r="G846" s="78">
        <v>3.44</v>
      </c>
      <c r="H846" s="78">
        <v>16.559999999999999</v>
      </c>
    </row>
    <row r="847" spans="1:8" x14ac:dyDescent="0.25">
      <c r="A847" s="79">
        <v>84209</v>
      </c>
      <c r="B847" s="88" t="s">
        <v>4306</v>
      </c>
      <c r="C847" s="88" t="s">
        <v>5461</v>
      </c>
      <c r="D847" s="79">
        <v>1</v>
      </c>
      <c r="E847" s="89" t="s">
        <v>5462</v>
      </c>
      <c r="F847" s="78">
        <v>20</v>
      </c>
      <c r="G847" s="78">
        <v>3.44</v>
      </c>
      <c r="H847" s="78">
        <v>16.559999999999999</v>
      </c>
    </row>
    <row r="848" spans="1:8" x14ac:dyDescent="0.25">
      <c r="A848" s="79">
        <v>84208</v>
      </c>
      <c r="B848" s="88" t="s">
        <v>4306</v>
      </c>
      <c r="C848" s="88" t="s">
        <v>5459</v>
      </c>
      <c r="D848" s="79">
        <v>1</v>
      </c>
      <c r="E848" s="89" t="s">
        <v>5460</v>
      </c>
      <c r="F848" s="78">
        <v>20</v>
      </c>
      <c r="G848" s="78">
        <v>3.44</v>
      </c>
      <c r="H848" s="78">
        <v>16.559999999999999</v>
      </c>
    </row>
    <row r="849" spans="1:8" x14ac:dyDescent="0.25">
      <c r="A849" s="79">
        <v>50780</v>
      </c>
      <c r="B849" s="88" t="s">
        <v>4306</v>
      </c>
      <c r="C849" s="88" t="s">
        <v>4311</v>
      </c>
      <c r="D849" s="79">
        <v>1</v>
      </c>
      <c r="E849" s="89" t="s">
        <v>4312</v>
      </c>
      <c r="F849" s="78">
        <v>16</v>
      </c>
      <c r="G849" s="78">
        <v>2</v>
      </c>
      <c r="H849" s="78">
        <v>14</v>
      </c>
    </row>
    <row r="850" spans="1:8" x14ac:dyDescent="0.25">
      <c r="A850" s="79">
        <v>29092</v>
      </c>
      <c r="B850" s="88" t="s">
        <v>4202</v>
      </c>
      <c r="C850" s="88" t="s">
        <v>4205</v>
      </c>
      <c r="D850" s="79">
        <v>1</v>
      </c>
      <c r="E850" s="89">
        <v>856820160017</v>
      </c>
      <c r="F850" s="78">
        <v>20</v>
      </c>
      <c r="G850" s="78">
        <v>2.75</v>
      </c>
      <c r="H850" s="78">
        <v>17.25</v>
      </c>
    </row>
    <row r="851" spans="1:8" x14ac:dyDescent="0.25">
      <c r="A851" s="79">
        <v>29090</v>
      </c>
      <c r="B851" s="88" t="s">
        <v>4202</v>
      </c>
      <c r="C851" s="88" t="s">
        <v>4203</v>
      </c>
      <c r="D851" s="79">
        <v>1</v>
      </c>
      <c r="E851" s="89">
        <v>856820160031</v>
      </c>
      <c r="F851" s="78">
        <v>20</v>
      </c>
      <c r="G851" s="78">
        <v>2.75</v>
      </c>
      <c r="H851" s="78">
        <v>17.25</v>
      </c>
    </row>
    <row r="852" spans="1:8" x14ac:dyDescent="0.25">
      <c r="A852" s="79">
        <v>29091</v>
      </c>
      <c r="B852" s="88" t="s">
        <v>4202</v>
      </c>
      <c r="C852" s="88" t="s">
        <v>4204</v>
      </c>
      <c r="D852" s="79">
        <v>1</v>
      </c>
      <c r="E852" s="89">
        <v>856820160024</v>
      </c>
      <c r="F852" s="78">
        <v>20</v>
      </c>
      <c r="G852" s="78">
        <v>2.75</v>
      </c>
      <c r="H852" s="78">
        <v>17.25</v>
      </c>
    </row>
    <row r="853" spans="1:8" x14ac:dyDescent="0.25">
      <c r="A853" s="79">
        <v>73403</v>
      </c>
      <c r="B853" s="88" t="s">
        <v>4578</v>
      </c>
      <c r="C853" s="88" t="s">
        <v>4587</v>
      </c>
      <c r="D853" s="79">
        <v>4</v>
      </c>
      <c r="E853" s="89" t="s">
        <v>4588</v>
      </c>
      <c r="F853" s="78">
        <v>20</v>
      </c>
      <c r="G853" s="78"/>
      <c r="H853" s="78">
        <v>20</v>
      </c>
    </row>
    <row r="854" spans="1:8" x14ac:dyDescent="0.25">
      <c r="A854" s="79">
        <v>73402</v>
      </c>
      <c r="B854" s="88" t="s">
        <v>4578</v>
      </c>
      <c r="C854" s="88" t="s">
        <v>4585</v>
      </c>
      <c r="D854" s="79">
        <v>4</v>
      </c>
      <c r="E854" s="89" t="s">
        <v>4586</v>
      </c>
      <c r="F854" s="78">
        <v>20</v>
      </c>
      <c r="G854" s="78"/>
      <c r="H854" s="78">
        <v>20</v>
      </c>
    </row>
    <row r="855" spans="1:8" x14ac:dyDescent="0.25">
      <c r="A855" s="79">
        <v>73304</v>
      </c>
      <c r="B855" s="88" t="s">
        <v>4578</v>
      </c>
      <c r="C855" s="88" t="s">
        <v>4579</v>
      </c>
      <c r="D855" s="79">
        <v>4</v>
      </c>
      <c r="E855" s="89" t="s">
        <v>4580</v>
      </c>
      <c r="F855" s="78">
        <v>20</v>
      </c>
      <c r="G855" s="78"/>
      <c r="H855" s="78">
        <v>20</v>
      </c>
    </row>
    <row r="856" spans="1:8" x14ac:dyDescent="0.25">
      <c r="A856" s="79">
        <v>73401</v>
      </c>
      <c r="B856" s="88" t="s">
        <v>4578</v>
      </c>
      <c r="C856" s="88" t="s">
        <v>4583</v>
      </c>
      <c r="D856" s="79">
        <v>4</v>
      </c>
      <c r="E856" s="89" t="s">
        <v>4584</v>
      </c>
      <c r="F856" s="78">
        <v>20</v>
      </c>
      <c r="G856" s="78"/>
      <c r="H856" s="78">
        <v>20</v>
      </c>
    </row>
    <row r="857" spans="1:8" x14ac:dyDescent="0.25">
      <c r="A857" s="79">
        <v>73400</v>
      </c>
      <c r="B857" s="88" t="s">
        <v>4578</v>
      </c>
      <c r="C857" s="88" t="s">
        <v>4581</v>
      </c>
      <c r="D857" s="79">
        <v>4</v>
      </c>
      <c r="E857" s="89" t="s">
        <v>4582</v>
      </c>
      <c r="F857" s="78">
        <v>20</v>
      </c>
      <c r="G857" s="78"/>
      <c r="H857" s="78">
        <v>20</v>
      </c>
    </row>
    <row r="858" spans="1:8" x14ac:dyDescent="0.25">
      <c r="A858" s="79">
        <v>84000</v>
      </c>
      <c r="B858" s="88" t="s">
        <v>4324</v>
      </c>
      <c r="C858" s="88" t="s">
        <v>5334</v>
      </c>
      <c r="D858" s="79">
        <v>1</v>
      </c>
      <c r="E858" s="89" t="s">
        <v>5335</v>
      </c>
      <c r="F858" s="78">
        <v>30</v>
      </c>
      <c r="G858" s="78">
        <v>6.6</v>
      </c>
      <c r="H858" s="78">
        <v>23.4</v>
      </c>
    </row>
    <row r="859" spans="1:8" x14ac:dyDescent="0.25">
      <c r="A859" s="79">
        <v>72708</v>
      </c>
      <c r="B859" s="88" t="s">
        <v>4324</v>
      </c>
      <c r="C859" s="88" t="s">
        <v>4576</v>
      </c>
      <c r="D859" s="79">
        <v>8</v>
      </c>
      <c r="E859" s="89" t="s">
        <v>4577</v>
      </c>
      <c r="F859" s="78">
        <v>20</v>
      </c>
      <c r="G859" s="78">
        <v>4.43</v>
      </c>
      <c r="H859" s="78">
        <v>15.57</v>
      </c>
    </row>
    <row r="860" spans="1:8" x14ac:dyDescent="0.25">
      <c r="A860" s="79">
        <v>83973</v>
      </c>
      <c r="B860" s="88" t="s">
        <v>4324</v>
      </c>
      <c r="C860" s="88" t="s">
        <v>5330</v>
      </c>
      <c r="D860" s="79">
        <v>10</v>
      </c>
      <c r="E860" s="89" t="s">
        <v>5331</v>
      </c>
      <c r="F860" s="78">
        <v>16</v>
      </c>
      <c r="G860" s="78">
        <v>2.15</v>
      </c>
      <c r="H860" s="78">
        <v>13.85</v>
      </c>
    </row>
    <row r="861" spans="1:8" x14ac:dyDescent="0.25">
      <c r="A861" s="79">
        <v>83946</v>
      </c>
      <c r="B861" s="88" t="s">
        <v>4324</v>
      </c>
      <c r="C861" s="88" t="s">
        <v>5303</v>
      </c>
      <c r="D861" s="79">
        <v>12</v>
      </c>
      <c r="E861" s="89" t="s">
        <v>5304</v>
      </c>
      <c r="F861" s="78">
        <v>16</v>
      </c>
      <c r="G861" s="78">
        <v>3.5</v>
      </c>
      <c r="H861" s="78">
        <v>12.5</v>
      </c>
    </row>
    <row r="862" spans="1:8" x14ac:dyDescent="0.25">
      <c r="A862" s="79">
        <v>81797</v>
      </c>
      <c r="B862" s="88" t="s">
        <v>4324</v>
      </c>
      <c r="C862" s="88" t="s">
        <v>5130</v>
      </c>
      <c r="D862" s="79">
        <v>12</v>
      </c>
      <c r="E862" s="89" t="s">
        <v>5131</v>
      </c>
      <c r="F862" s="78">
        <v>16</v>
      </c>
      <c r="G862" s="78">
        <v>3.5</v>
      </c>
      <c r="H862" s="78">
        <v>12.5</v>
      </c>
    </row>
    <row r="863" spans="1:8" x14ac:dyDescent="0.25">
      <c r="A863" s="79">
        <v>84154</v>
      </c>
      <c r="B863" s="88" t="s">
        <v>4324</v>
      </c>
      <c r="C863" s="88" t="s">
        <v>5399</v>
      </c>
      <c r="D863" s="79">
        <v>12</v>
      </c>
      <c r="E863" s="89" t="s">
        <v>5400</v>
      </c>
      <c r="F863" s="78">
        <v>16</v>
      </c>
      <c r="G863" s="78">
        <v>3.5</v>
      </c>
      <c r="H863" s="78">
        <v>12.5</v>
      </c>
    </row>
    <row r="864" spans="1:8" x14ac:dyDescent="0.25">
      <c r="A864" s="79">
        <v>83939</v>
      </c>
      <c r="B864" s="88" t="s">
        <v>4324</v>
      </c>
      <c r="C864" s="88" t="s">
        <v>5297</v>
      </c>
      <c r="D864" s="79">
        <v>12</v>
      </c>
      <c r="E864" s="89" t="s">
        <v>5298</v>
      </c>
      <c r="F864" s="78">
        <v>16</v>
      </c>
      <c r="G864" s="78">
        <v>3.5</v>
      </c>
      <c r="H864" s="78">
        <v>12.5</v>
      </c>
    </row>
    <row r="865" spans="1:8" x14ac:dyDescent="0.25">
      <c r="A865" s="79">
        <v>84168</v>
      </c>
      <c r="B865" s="88" t="s">
        <v>4324</v>
      </c>
      <c r="C865" s="88" t="s">
        <v>5411</v>
      </c>
      <c r="D865" s="79">
        <v>12</v>
      </c>
      <c r="E865" s="89" t="s">
        <v>5412</v>
      </c>
      <c r="F865" s="78">
        <v>16</v>
      </c>
      <c r="G865" s="78">
        <v>3.5</v>
      </c>
      <c r="H865" s="78">
        <v>12.5</v>
      </c>
    </row>
    <row r="866" spans="1:8" x14ac:dyDescent="0.25">
      <c r="A866" s="79">
        <v>84152</v>
      </c>
      <c r="B866" s="88" t="s">
        <v>4324</v>
      </c>
      <c r="C866" s="88" t="s">
        <v>5395</v>
      </c>
      <c r="D866" s="79">
        <v>12</v>
      </c>
      <c r="E866" s="89" t="s">
        <v>5396</v>
      </c>
      <c r="F866" s="78">
        <v>16</v>
      </c>
      <c r="G866" s="78">
        <v>3.5</v>
      </c>
      <c r="H866" s="78">
        <v>12.5</v>
      </c>
    </row>
    <row r="867" spans="1:8" x14ac:dyDescent="0.25">
      <c r="A867" s="79">
        <v>83970</v>
      </c>
      <c r="B867" s="88" t="s">
        <v>4324</v>
      </c>
      <c r="C867" s="88" t="s">
        <v>5328</v>
      </c>
      <c r="D867" s="79">
        <v>12</v>
      </c>
      <c r="E867" s="89" t="s">
        <v>5329</v>
      </c>
      <c r="F867" s="78">
        <v>16</v>
      </c>
      <c r="G867" s="78">
        <v>3.5</v>
      </c>
      <c r="H867" s="78">
        <v>12.5</v>
      </c>
    </row>
    <row r="868" spans="1:8" x14ac:dyDescent="0.25">
      <c r="A868" s="79">
        <v>51100</v>
      </c>
      <c r="B868" s="88" t="s">
        <v>4324</v>
      </c>
      <c r="C868" s="88" t="s">
        <v>4325</v>
      </c>
      <c r="D868" s="79">
        <v>6</v>
      </c>
      <c r="E868" s="89" t="s">
        <v>4326</v>
      </c>
      <c r="F868" s="78">
        <v>24</v>
      </c>
      <c r="G868" s="78">
        <v>6.04</v>
      </c>
      <c r="H868" s="78">
        <v>17.96</v>
      </c>
    </row>
    <row r="869" spans="1:8" x14ac:dyDescent="0.25">
      <c r="A869" s="79">
        <v>51101</v>
      </c>
      <c r="B869" s="88" t="s">
        <v>4324</v>
      </c>
      <c r="C869" s="88" t="s">
        <v>4327</v>
      </c>
      <c r="D869" s="79">
        <v>6</v>
      </c>
      <c r="E869" s="89" t="s">
        <v>4328</v>
      </c>
      <c r="F869" s="78">
        <v>24</v>
      </c>
      <c r="G869" s="78">
        <v>6.04</v>
      </c>
      <c r="H869" s="78">
        <v>17.96</v>
      </c>
    </row>
    <row r="870" spans="1:8" x14ac:dyDescent="0.25">
      <c r="A870" s="79">
        <v>83958</v>
      </c>
      <c r="B870" s="88" t="s">
        <v>4324</v>
      </c>
      <c r="C870" s="88" t="s">
        <v>5312</v>
      </c>
      <c r="D870" s="79">
        <v>1</v>
      </c>
      <c r="E870" s="89" t="s">
        <v>5313</v>
      </c>
      <c r="F870" s="78">
        <v>20</v>
      </c>
      <c r="G870" s="78">
        <v>3.44</v>
      </c>
      <c r="H870" s="78">
        <v>16.559999999999999</v>
      </c>
    </row>
    <row r="871" spans="1:8" x14ac:dyDescent="0.25">
      <c r="A871" s="79">
        <v>81796</v>
      </c>
      <c r="B871" s="88" t="s">
        <v>4324</v>
      </c>
      <c r="C871" s="88" t="s">
        <v>5128</v>
      </c>
      <c r="D871" s="79">
        <v>1</v>
      </c>
      <c r="E871" s="89" t="s">
        <v>5129</v>
      </c>
      <c r="F871" s="78">
        <v>20</v>
      </c>
      <c r="G871" s="78">
        <v>3.44</v>
      </c>
      <c r="H871" s="78">
        <v>16.559999999999999</v>
      </c>
    </row>
    <row r="872" spans="1:8" x14ac:dyDescent="0.25">
      <c r="A872" s="79">
        <v>83969</v>
      </c>
      <c r="B872" s="88" t="s">
        <v>4324</v>
      </c>
      <c r="C872" s="88" t="s">
        <v>5326</v>
      </c>
      <c r="D872" s="79">
        <v>1</v>
      </c>
      <c r="E872" s="89" t="s">
        <v>5327</v>
      </c>
      <c r="F872" s="78">
        <v>20</v>
      </c>
      <c r="G872" s="78">
        <v>3.44</v>
      </c>
      <c r="H872" s="78">
        <v>16.559999999999999</v>
      </c>
    </row>
    <row r="873" spans="1:8" x14ac:dyDescent="0.25">
      <c r="A873" s="79">
        <v>84157</v>
      </c>
      <c r="B873" s="88" t="s">
        <v>4324</v>
      </c>
      <c r="C873" s="88" t="s">
        <v>5401</v>
      </c>
      <c r="D873" s="79">
        <v>1</v>
      </c>
      <c r="E873" s="89" t="s">
        <v>5402</v>
      </c>
      <c r="F873" s="78">
        <v>20</v>
      </c>
      <c r="G873" s="78">
        <v>3.44</v>
      </c>
      <c r="H873" s="78">
        <v>16.559999999999999</v>
      </c>
    </row>
    <row r="874" spans="1:8" x14ac:dyDescent="0.25">
      <c r="A874" s="157">
        <v>89315</v>
      </c>
      <c r="B874" s="147" t="s">
        <v>4324</v>
      </c>
      <c r="C874" s="147" t="s">
        <v>5581</v>
      </c>
      <c r="D874" s="79">
        <v>1</v>
      </c>
      <c r="E874" s="147" t="s">
        <v>5582</v>
      </c>
      <c r="F874" s="147">
        <v>20</v>
      </c>
      <c r="G874" s="147">
        <v>3.44</v>
      </c>
      <c r="H874" s="147">
        <v>16.559999999999999</v>
      </c>
    </row>
    <row r="875" spans="1:8" x14ac:dyDescent="0.25">
      <c r="A875" s="79">
        <v>83914</v>
      </c>
      <c r="B875" s="88" t="s">
        <v>4324</v>
      </c>
      <c r="C875" s="88" t="s">
        <v>5273</v>
      </c>
      <c r="D875" s="79">
        <v>6</v>
      </c>
      <c r="E875" s="89" t="s">
        <v>5274</v>
      </c>
      <c r="F875" s="78">
        <v>15</v>
      </c>
      <c r="G875" s="78">
        <v>2.5</v>
      </c>
      <c r="H875" s="78">
        <v>12.5</v>
      </c>
    </row>
    <row r="876" spans="1:8" x14ac:dyDescent="0.25">
      <c r="A876" s="79">
        <v>83909</v>
      </c>
      <c r="B876" s="88" t="s">
        <v>4324</v>
      </c>
      <c r="C876" s="88" t="s">
        <v>5271</v>
      </c>
      <c r="D876" s="79">
        <v>6</v>
      </c>
      <c r="E876" s="89" t="s">
        <v>5272</v>
      </c>
      <c r="F876" s="78">
        <v>15</v>
      </c>
      <c r="G876" s="78">
        <v>2.5</v>
      </c>
      <c r="H876" s="78">
        <v>12.5</v>
      </c>
    </row>
    <row r="877" spans="1:8" x14ac:dyDescent="0.25">
      <c r="A877" s="79">
        <v>83920</v>
      </c>
      <c r="B877" s="88" t="s">
        <v>4324</v>
      </c>
      <c r="C877" s="88" t="s">
        <v>5281</v>
      </c>
      <c r="D877" s="79">
        <v>1</v>
      </c>
      <c r="E877" s="89" t="s">
        <v>5282</v>
      </c>
      <c r="F877" s="78">
        <v>50</v>
      </c>
      <c r="G877" s="78">
        <v>15</v>
      </c>
      <c r="H877" s="78">
        <v>35</v>
      </c>
    </row>
    <row r="878" spans="1:8" x14ac:dyDescent="0.25">
      <c r="A878" s="79">
        <v>84024</v>
      </c>
      <c r="B878" s="88" t="s">
        <v>4324</v>
      </c>
      <c r="C878" s="88" t="s">
        <v>5350</v>
      </c>
      <c r="D878" s="79">
        <v>1</v>
      </c>
      <c r="E878" s="89" t="s">
        <v>5351</v>
      </c>
      <c r="F878" s="78">
        <v>50</v>
      </c>
      <c r="G878" s="78">
        <v>15</v>
      </c>
      <c r="H878" s="78">
        <v>35</v>
      </c>
    </row>
    <row r="879" spans="1:8" x14ac:dyDescent="0.25">
      <c r="A879" s="79">
        <v>84025</v>
      </c>
      <c r="B879" s="88" t="s">
        <v>4324</v>
      </c>
      <c r="C879" s="88" t="s">
        <v>5352</v>
      </c>
      <c r="D879" s="79">
        <v>1</v>
      </c>
      <c r="E879" s="89" t="s">
        <v>5353</v>
      </c>
      <c r="F879" s="78">
        <v>50</v>
      </c>
      <c r="G879" s="78">
        <v>15</v>
      </c>
      <c r="H879" s="78">
        <v>35</v>
      </c>
    </row>
    <row r="880" spans="1:8" x14ac:dyDescent="0.25">
      <c r="A880" s="79">
        <v>84026</v>
      </c>
      <c r="B880" s="88" t="s">
        <v>4324</v>
      </c>
      <c r="C880" s="88" t="s">
        <v>5354</v>
      </c>
      <c r="D880" s="79">
        <v>1</v>
      </c>
      <c r="E880" s="89" t="s">
        <v>5355</v>
      </c>
      <c r="F880" s="78">
        <v>50</v>
      </c>
      <c r="G880" s="78">
        <v>15</v>
      </c>
      <c r="H880" s="78">
        <v>35</v>
      </c>
    </row>
    <row r="881" spans="1:8" x14ac:dyDescent="0.25">
      <c r="A881" s="79">
        <v>84183</v>
      </c>
      <c r="B881" s="88" t="s">
        <v>4324</v>
      </c>
      <c r="C881" s="88" t="s">
        <v>5437</v>
      </c>
      <c r="D881" s="79">
        <v>1</v>
      </c>
      <c r="E881" s="89" t="s">
        <v>5438</v>
      </c>
      <c r="F881" s="78">
        <v>50</v>
      </c>
      <c r="G881" s="78">
        <v>15</v>
      </c>
      <c r="H881" s="78">
        <v>35</v>
      </c>
    </row>
    <row r="882" spans="1:8" x14ac:dyDescent="0.25">
      <c r="A882" s="79">
        <v>84165</v>
      </c>
      <c r="B882" s="88" t="s">
        <v>4324</v>
      </c>
      <c r="C882" s="88" t="s">
        <v>5409</v>
      </c>
      <c r="D882" s="79">
        <v>1</v>
      </c>
      <c r="E882" s="89" t="s">
        <v>5410</v>
      </c>
      <c r="F882" s="78">
        <v>50</v>
      </c>
      <c r="G882" s="78">
        <v>15</v>
      </c>
      <c r="H882" s="78">
        <v>35</v>
      </c>
    </row>
    <row r="883" spans="1:8" x14ac:dyDescent="0.25">
      <c r="A883" s="79">
        <v>74474</v>
      </c>
      <c r="B883" s="88" t="s">
        <v>4763</v>
      </c>
      <c r="C883" s="88" t="s">
        <v>4764</v>
      </c>
      <c r="D883" s="79">
        <v>1</v>
      </c>
      <c r="E883" s="89" t="s">
        <v>4765</v>
      </c>
      <c r="F883" s="78">
        <v>14</v>
      </c>
      <c r="G883" s="78"/>
      <c r="H883" s="78">
        <v>14</v>
      </c>
    </row>
    <row r="884" spans="1:8" x14ac:dyDescent="0.25">
      <c r="A884" s="79">
        <v>74475</v>
      </c>
      <c r="B884" s="88" t="s">
        <v>4763</v>
      </c>
      <c r="C884" s="88" t="s">
        <v>4766</v>
      </c>
      <c r="D884" s="79">
        <v>1</v>
      </c>
      <c r="E884" s="89" t="s">
        <v>4767</v>
      </c>
      <c r="F884" s="78">
        <v>9.2799999999999994</v>
      </c>
      <c r="G884" s="78"/>
      <c r="H884" s="78">
        <v>9.2799999999999994</v>
      </c>
    </row>
    <row r="885" spans="1:8" x14ac:dyDescent="0.25">
      <c r="A885" s="79">
        <v>74808</v>
      </c>
      <c r="B885" s="88" t="s">
        <v>4763</v>
      </c>
      <c r="C885" s="88" t="s">
        <v>4828</v>
      </c>
      <c r="D885" s="79">
        <v>12</v>
      </c>
      <c r="E885" s="89" t="s">
        <v>4829</v>
      </c>
      <c r="F885" s="78">
        <v>12.75</v>
      </c>
      <c r="G885" s="78"/>
      <c r="H885" s="78">
        <v>12.75</v>
      </c>
    </row>
    <row r="886" spans="1:8" x14ac:dyDescent="0.25">
      <c r="A886" s="79">
        <v>74737</v>
      </c>
      <c r="B886" s="88" t="s">
        <v>4763</v>
      </c>
      <c r="C886" s="88" t="s">
        <v>4774</v>
      </c>
      <c r="D886" s="79">
        <v>18</v>
      </c>
      <c r="E886" s="89" t="s">
        <v>4775</v>
      </c>
      <c r="F886" s="78">
        <v>15.84</v>
      </c>
      <c r="G886" s="78"/>
      <c r="H886" s="78">
        <v>15.84</v>
      </c>
    </row>
    <row r="887" spans="1:8" x14ac:dyDescent="0.25">
      <c r="A887" s="79">
        <v>74802</v>
      </c>
      <c r="B887" s="88" t="s">
        <v>4763</v>
      </c>
      <c r="C887" s="88" t="s">
        <v>4824</v>
      </c>
      <c r="D887" s="79">
        <v>8</v>
      </c>
      <c r="E887" s="89" t="s">
        <v>4825</v>
      </c>
      <c r="F887" s="78">
        <v>12.5</v>
      </c>
      <c r="G887" s="78"/>
      <c r="H887" s="78">
        <v>12.5</v>
      </c>
    </row>
    <row r="888" spans="1:8" x14ac:dyDescent="0.25">
      <c r="A888" s="79">
        <v>74803</v>
      </c>
      <c r="B888" s="88" t="s">
        <v>4763</v>
      </c>
      <c r="C888" s="88" t="s">
        <v>4826</v>
      </c>
      <c r="D888" s="79">
        <v>8</v>
      </c>
      <c r="E888" s="89" t="s">
        <v>4827</v>
      </c>
      <c r="F888" s="78">
        <v>12.5</v>
      </c>
      <c r="G888" s="78"/>
      <c r="H888" s="78">
        <v>12.5</v>
      </c>
    </row>
    <row r="889" spans="1:8" x14ac:dyDescent="0.25">
      <c r="A889" s="79">
        <v>74801</v>
      </c>
      <c r="B889" s="88" t="s">
        <v>4763</v>
      </c>
      <c r="C889" s="88" t="s">
        <v>4822</v>
      </c>
      <c r="D889" s="79">
        <v>8</v>
      </c>
      <c r="E889" s="89" t="s">
        <v>4823</v>
      </c>
      <c r="F889" s="78">
        <v>12.5</v>
      </c>
      <c r="G889" s="78"/>
      <c r="H889" s="78">
        <v>12.5</v>
      </c>
    </row>
    <row r="890" spans="1:8" x14ac:dyDescent="0.25">
      <c r="A890" s="79">
        <v>74795</v>
      </c>
      <c r="B890" s="88" t="s">
        <v>4763</v>
      </c>
      <c r="C890" s="88" t="s">
        <v>4812</v>
      </c>
      <c r="D890" s="79">
        <v>1</v>
      </c>
      <c r="E890" s="89" t="s">
        <v>4813</v>
      </c>
      <c r="F890" s="78">
        <v>12.75</v>
      </c>
      <c r="G890" s="78"/>
      <c r="H890" s="78">
        <v>12.75</v>
      </c>
    </row>
    <row r="891" spans="1:8" x14ac:dyDescent="0.25">
      <c r="A891" s="79">
        <v>74796</v>
      </c>
      <c r="B891" s="88" t="s">
        <v>4763</v>
      </c>
      <c r="C891" s="88" t="s">
        <v>4814</v>
      </c>
      <c r="D891" s="79">
        <v>1</v>
      </c>
      <c r="E891" s="89" t="s">
        <v>4815</v>
      </c>
      <c r="F891" s="78">
        <v>12.75</v>
      </c>
      <c r="G891" s="78"/>
      <c r="H891" s="78">
        <v>12.75</v>
      </c>
    </row>
    <row r="892" spans="1:8" x14ac:dyDescent="0.25">
      <c r="A892" s="79">
        <v>74810</v>
      </c>
      <c r="B892" s="88" t="s">
        <v>4763</v>
      </c>
      <c r="C892" s="88" t="s">
        <v>4832</v>
      </c>
      <c r="D892" s="79">
        <v>1</v>
      </c>
      <c r="E892" s="89" t="s">
        <v>4833</v>
      </c>
      <c r="F892" s="78">
        <v>12.75</v>
      </c>
      <c r="G892" s="78"/>
      <c r="H892" s="78">
        <v>12.75</v>
      </c>
    </row>
    <row r="893" spans="1:8" x14ac:dyDescent="0.25">
      <c r="A893" s="79">
        <v>74797</v>
      </c>
      <c r="B893" s="88" t="s">
        <v>4763</v>
      </c>
      <c r="C893" s="88" t="s">
        <v>4816</v>
      </c>
      <c r="D893" s="79">
        <v>1</v>
      </c>
      <c r="E893" s="89" t="s">
        <v>4817</v>
      </c>
      <c r="F893" s="78">
        <v>12.75</v>
      </c>
      <c r="G893" s="78"/>
      <c r="H893" s="78">
        <v>12.75</v>
      </c>
    </row>
    <row r="894" spans="1:8" x14ac:dyDescent="0.25">
      <c r="A894" s="79">
        <v>74798</v>
      </c>
      <c r="B894" s="88" t="s">
        <v>4763</v>
      </c>
      <c r="C894" s="88" t="s">
        <v>4818</v>
      </c>
      <c r="D894" s="79">
        <v>1</v>
      </c>
      <c r="E894" s="89" t="s">
        <v>4819</v>
      </c>
      <c r="F894" s="78">
        <v>12.75</v>
      </c>
      <c r="G894" s="78"/>
      <c r="H894" s="78">
        <v>12.75</v>
      </c>
    </row>
    <row r="895" spans="1:8" x14ac:dyDescent="0.25">
      <c r="A895" s="79">
        <v>74799</v>
      </c>
      <c r="B895" s="88" t="s">
        <v>4763</v>
      </c>
      <c r="C895" s="88" t="s">
        <v>4820</v>
      </c>
      <c r="D895" s="79">
        <v>1</v>
      </c>
      <c r="E895" s="89" t="s">
        <v>4821</v>
      </c>
      <c r="F895" s="78">
        <v>12.75</v>
      </c>
      <c r="G895" s="78"/>
      <c r="H895" s="78">
        <v>12.75</v>
      </c>
    </row>
    <row r="896" spans="1:8" x14ac:dyDescent="0.25">
      <c r="A896" s="79">
        <v>74809</v>
      </c>
      <c r="B896" s="88" t="s">
        <v>4763</v>
      </c>
      <c r="C896" s="88" t="s">
        <v>4830</v>
      </c>
      <c r="D896" s="79">
        <v>1</v>
      </c>
      <c r="E896" s="89" t="s">
        <v>4831</v>
      </c>
      <c r="F896" s="78">
        <v>12.75</v>
      </c>
      <c r="G896" s="78"/>
      <c r="H896" s="78">
        <v>12.75</v>
      </c>
    </row>
    <row r="897" spans="1:8" x14ac:dyDescent="0.25">
      <c r="A897" s="79">
        <v>74842</v>
      </c>
      <c r="B897" s="88" t="s">
        <v>4763</v>
      </c>
      <c r="C897" s="88" t="s">
        <v>4846</v>
      </c>
      <c r="D897" s="79">
        <v>4</v>
      </c>
      <c r="E897" s="89" t="s">
        <v>4847</v>
      </c>
      <c r="F897" s="78">
        <v>25.5</v>
      </c>
      <c r="G897" s="78"/>
      <c r="H897" s="78">
        <v>25.5</v>
      </c>
    </row>
    <row r="898" spans="1:8" x14ac:dyDescent="0.25">
      <c r="A898" s="79">
        <v>74841</v>
      </c>
      <c r="B898" s="88" t="s">
        <v>4763</v>
      </c>
      <c r="C898" s="88" t="s">
        <v>4844</v>
      </c>
      <c r="D898" s="79">
        <v>4</v>
      </c>
      <c r="E898" s="89" t="s">
        <v>4845</v>
      </c>
      <c r="F898" s="78">
        <v>25.5</v>
      </c>
      <c r="G898" s="78"/>
      <c r="H898" s="78">
        <v>25.5</v>
      </c>
    </row>
    <row r="899" spans="1:8" x14ac:dyDescent="0.25">
      <c r="A899" s="79">
        <v>74840</v>
      </c>
      <c r="B899" s="88" t="s">
        <v>4763</v>
      </c>
      <c r="C899" s="88" t="s">
        <v>4842</v>
      </c>
      <c r="D899" s="79">
        <v>4</v>
      </c>
      <c r="E899" s="89" t="s">
        <v>4843</v>
      </c>
      <c r="F899" s="78">
        <v>25.5</v>
      </c>
      <c r="G899" s="78"/>
      <c r="H899" s="78">
        <v>25.5</v>
      </c>
    </row>
    <row r="900" spans="1:8" x14ac:dyDescent="0.25">
      <c r="A900" s="79">
        <v>74779</v>
      </c>
      <c r="B900" s="88" t="s">
        <v>4763</v>
      </c>
      <c r="C900" s="88" t="s">
        <v>4810</v>
      </c>
      <c r="D900" s="79">
        <v>1</v>
      </c>
      <c r="E900" s="89" t="s">
        <v>4811</v>
      </c>
      <c r="F900" s="78">
        <v>10.8</v>
      </c>
      <c r="G900" s="78"/>
      <c r="H900" s="78">
        <v>10.8</v>
      </c>
    </row>
    <row r="901" spans="1:8" x14ac:dyDescent="0.25">
      <c r="A901" s="79">
        <v>74750</v>
      </c>
      <c r="B901" s="88" t="s">
        <v>4763</v>
      </c>
      <c r="C901" s="88" t="s">
        <v>4778</v>
      </c>
      <c r="D901" s="79">
        <v>1</v>
      </c>
      <c r="E901" s="89" t="s">
        <v>4779</v>
      </c>
      <c r="F901" s="78">
        <v>10.8</v>
      </c>
      <c r="G901" s="78"/>
      <c r="H901" s="78">
        <v>10.8</v>
      </c>
    </row>
    <row r="902" spans="1:8" x14ac:dyDescent="0.25">
      <c r="A902" s="79">
        <v>74773</v>
      </c>
      <c r="B902" s="88" t="s">
        <v>4763</v>
      </c>
      <c r="C902" s="88" t="s">
        <v>4806</v>
      </c>
      <c r="D902" s="79">
        <v>1</v>
      </c>
      <c r="E902" s="89" t="s">
        <v>4807</v>
      </c>
      <c r="F902" s="78">
        <v>10.8</v>
      </c>
      <c r="G902" s="78"/>
      <c r="H902" s="78">
        <v>10.8</v>
      </c>
    </row>
    <row r="903" spans="1:8" x14ac:dyDescent="0.25">
      <c r="A903" s="79">
        <v>74767</v>
      </c>
      <c r="B903" s="88" t="s">
        <v>4763</v>
      </c>
      <c r="C903" s="88" t="s">
        <v>4804</v>
      </c>
      <c r="D903" s="79">
        <v>1</v>
      </c>
      <c r="E903" s="89" t="s">
        <v>4805</v>
      </c>
      <c r="F903" s="78">
        <v>10.8</v>
      </c>
      <c r="G903" s="78"/>
      <c r="H903" s="78">
        <v>10.8</v>
      </c>
    </row>
    <row r="904" spans="1:8" x14ac:dyDescent="0.25">
      <c r="A904" s="79">
        <v>74755</v>
      </c>
      <c r="B904" s="88" t="s">
        <v>4763</v>
      </c>
      <c r="C904" s="88" t="s">
        <v>4786</v>
      </c>
      <c r="D904" s="79">
        <v>1</v>
      </c>
      <c r="E904" s="89" t="s">
        <v>4787</v>
      </c>
      <c r="F904" s="78">
        <v>10.8</v>
      </c>
      <c r="G904" s="78"/>
      <c r="H904" s="78">
        <v>10.8</v>
      </c>
    </row>
    <row r="905" spans="1:8" x14ac:dyDescent="0.25">
      <c r="A905" s="79">
        <v>74746</v>
      </c>
      <c r="B905" s="88" t="s">
        <v>4763</v>
      </c>
      <c r="C905" s="88" t="s">
        <v>4776</v>
      </c>
      <c r="D905" s="79">
        <v>1</v>
      </c>
      <c r="E905" s="89" t="s">
        <v>4777</v>
      </c>
      <c r="F905" s="78">
        <v>10.8</v>
      </c>
      <c r="G905" s="78"/>
      <c r="H905" s="78">
        <v>10.8</v>
      </c>
    </row>
    <row r="906" spans="1:8" x14ac:dyDescent="0.25">
      <c r="A906" s="79">
        <v>74756</v>
      </c>
      <c r="B906" s="88" t="s">
        <v>4763</v>
      </c>
      <c r="C906" s="88" t="s">
        <v>4788</v>
      </c>
      <c r="D906" s="79">
        <v>1</v>
      </c>
      <c r="E906" s="89" t="s">
        <v>4789</v>
      </c>
      <c r="F906" s="78">
        <v>10.8</v>
      </c>
      <c r="G906" s="78"/>
      <c r="H906" s="78">
        <v>10.8</v>
      </c>
    </row>
    <row r="907" spans="1:8" x14ac:dyDescent="0.25">
      <c r="A907" s="79">
        <v>74752</v>
      </c>
      <c r="B907" s="88" t="s">
        <v>4763</v>
      </c>
      <c r="C907" s="88" t="s">
        <v>4782</v>
      </c>
      <c r="D907" s="79">
        <v>1</v>
      </c>
      <c r="E907" s="89" t="s">
        <v>4783</v>
      </c>
      <c r="F907" s="78">
        <v>10.8</v>
      </c>
      <c r="G907" s="78"/>
      <c r="H907" s="78">
        <v>10.8</v>
      </c>
    </row>
    <row r="908" spans="1:8" x14ac:dyDescent="0.25">
      <c r="A908" s="79">
        <v>74751</v>
      </c>
      <c r="B908" s="88" t="s">
        <v>4763</v>
      </c>
      <c r="C908" s="88" t="s">
        <v>4780</v>
      </c>
      <c r="D908" s="79">
        <v>1</v>
      </c>
      <c r="E908" s="89" t="s">
        <v>4781</v>
      </c>
      <c r="F908" s="78">
        <v>10.8</v>
      </c>
      <c r="G908" s="78"/>
      <c r="H908" s="78">
        <v>10.8</v>
      </c>
    </row>
    <row r="909" spans="1:8" x14ac:dyDescent="0.25">
      <c r="A909" s="79">
        <v>74764</v>
      </c>
      <c r="B909" s="88" t="s">
        <v>4763</v>
      </c>
      <c r="C909" s="88" t="s">
        <v>4798</v>
      </c>
      <c r="D909" s="79">
        <v>1</v>
      </c>
      <c r="E909" s="89" t="s">
        <v>4799</v>
      </c>
      <c r="F909" s="78">
        <v>10.8</v>
      </c>
      <c r="G909" s="78"/>
      <c r="H909" s="78">
        <v>10.8</v>
      </c>
    </row>
    <row r="910" spans="1:8" x14ac:dyDescent="0.25">
      <c r="A910" s="79">
        <v>74757</v>
      </c>
      <c r="B910" s="88" t="s">
        <v>4763</v>
      </c>
      <c r="C910" s="88" t="s">
        <v>4790</v>
      </c>
      <c r="D910" s="79">
        <v>1</v>
      </c>
      <c r="E910" s="89" t="s">
        <v>4791</v>
      </c>
      <c r="F910" s="78">
        <v>10.8</v>
      </c>
      <c r="G910" s="78"/>
      <c r="H910" s="78">
        <v>10.8</v>
      </c>
    </row>
    <row r="911" spans="1:8" x14ac:dyDescent="0.25">
      <c r="A911" s="79">
        <v>74754</v>
      </c>
      <c r="B911" s="88" t="s">
        <v>4763</v>
      </c>
      <c r="C911" s="88" t="s">
        <v>4784</v>
      </c>
      <c r="D911" s="79">
        <v>1</v>
      </c>
      <c r="E911" s="89" t="s">
        <v>4785</v>
      </c>
      <c r="F911" s="78">
        <v>10.8</v>
      </c>
      <c r="G911" s="78"/>
      <c r="H911" s="78">
        <v>10.8</v>
      </c>
    </row>
    <row r="912" spans="1:8" x14ac:dyDescent="0.25">
      <c r="A912" s="79">
        <v>74759</v>
      </c>
      <c r="B912" s="88" t="s">
        <v>4763</v>
      </c>
      <c r="C912" s="88" t="s">
        <v>4794</v>
      </c>
      <c r="D912" s="79">
        <v>1</v>
      </c>
      <c r="E912" s="89" t="s">
        <v>4795</v>
      </c>
      <c r="F912" s="78">
        <v>10.8</v>
      </c>
      <c r="G912" s="78"/>
      <c r="H912" s="78">
        <v>10.8</v>
      </c>
    </row>
    <row r="913" spans="1:8" x14ac:dyDescent="0.25">
      <c r="A913" s="79">
        <v>74758</v>
      </c>
      <c r="B913" s="88" t="s">
        <v>4763</v>
      </c>
      <c r="C913" s="88" t="s">
        <v>4792</v>
      </c>
      <c r="D913" s="79">
        <v>1</v>
      </c>
      <c r="E913" s="89" t="s">
        <v>4793</v>
      </c>
      <c r="F913" s="78">
        <v>10.8</v>
      </c>
      <c r="G913" s="78"/>
      <c r="H913" s="78">
        <v>10.8</v>
      </c>
    </row>
    <row r="914" spans="1:8" x14ac:dyDescent="0.25">
      <c r="A914" s="79">
        <v>74762</v>
      </c>
      <c r="B914" s="88" t="s">
        <v>4763</v>
      </c>
      <c r="C914" s="88" t="s">
        <v>4796</v>
      </c>
      <c r="D914" s="79">
        <v>1</v>
      </c>
      <c r="E914" s="89" t="s">
        <v>4797</v>
      </c>
      <c r="F914" s="78">
        <v>10.8</v>
      </c>
      <c r="G914" s="78"/>
      <c r="H914" s="78">
        <v>10.8</v>
      </c>
    </row>
    <row r="915" spans="1:8" x14ac:dyDescent="0.25">
      <c r="A915" s="79">
        <v>74766</v>
      </c>
      <c r="B915" s="88" t="s">
        <v>4763</v>
      </c>
      <c r="C915" s="88" t="s">
        <v>4802</v>
      </c>
      <c r="D915" s="79">
        <v>1</v>
      </c>
      <c r="E915" s="89" t="s">
        <v>4803</v>
      </c>
      <c r="F915" s="78">
        <v>10.8</v>
      </c>
      <c r="G915" s="78"/>
      <c r="H915" s="78">
        <v>10.8</v>
      </c>
    </row>
    <row r="916" spans="1:8" x14ac:dyDescent="0.25">
      <c r="A916" s="79">
        <v>74814</v>
      </c>
      <c r="B916" s="88" t="s">
        <v>4763</v>
      </c>
      <c r="C916" s="88" t="s">
        <v>4834</v>
      </c>
      <c r="D916" s="79">
        <v>1</v>
      </c>
      <c r="E916" s="89" t="s">
        <v>4835</v>
      </c>
      <c r="F916" s="78">
        <v>17.28</v>
      </c>
      <c r="G916" s="78"/>
      <c r="H916" s="78">
        <v>17.28</v>
      </c>
    </row>
    <row r="917" spans="1:8" x14ac:dyDescent="0.25">
      <c r="A917" s="79">
        <v>78415</v>
      </c>
      <c r="B917" s="88" t="s">
        <v>4763</v>
      </c>
      <c r="C917" s="88" t="s">
        <v>4891</v>
      </c>
      <c r="D917" s="79">
        <v>1</v>
      </c>
      <c r="E917" s="89" t="s">
        <v>4892</v>
      </c>
      <c r="F917" s="78">
        <v>17.28</v>
      </c>
      <c r="G917" s="78"/>
      <c r="H917" s="78">
        <v>17.28</v>
      </c>
    </row>
    <row r="918" spans="1:8" x14ac:dyDescent="0.25">
      <c r="A918" s="79">
        <v>74818</v>
      </c>
      <c r="B918" s="88" t="s">
        <v>4763</v>
      </c>
      <c r="C918" s="88" t="s">
        <v>4840</v>
      </c>
      <c r="D918" s="79">
        <v>1</v>
      </c>
      <c r="E918" s="89" t="s">
        <v>4841</v>
      </c>
      <c r="F918" s="78">
        <v>17.28</v>
      </c>
      <c r="G918" s="78"/>
      <c r="H918" s="78">
        <v>17.28</v>
      </c>
    </row>
    <row r="919" spans="1:8" x14ac:dyDescent="0.25">
      <c r="A919" s="79">
        <v>74817</v>
      </c>
      <c r="B919" s="88" t="s">
        <v>4763</v>
      </c>
      <c r="C919" s="88" t="s">
        <v>4838</v>
      </c>
      <c r="D919" s="79">
        <v>1</v>
      </c>
      <c r="E919" s="89" t="s">
        <v>4839</v>
      </c>
      <c r="F919" s="78">
        <v>17.28</v>
      </c>
      <c r="G919" s="78"/>
      <c r="H919" s="78">
        <v>17.28</v>
      </c>
    </row>
    <row r="920" spans="1:8" x14ac:dyDescent="0.25">
      <c r="A920" s="79">
        <v>74816</v>
      </c>
      <c r="B920" s="88" t="s">
        <v>4763</v>
      </c>
      <c r="C920" s="88" t="s">
        <v>4836</v>
      </c>
      <c r="D920" s="79">
        <v>1</v>
      </c>
      <c r="E920" s="89" t="s">
        <v>4837</v>
      </c>
      <c r="F920" s="78">
        <v>17.28</v>
      </c>
      <c r="G920" s="78"/>
      <c r="H920" s="78">
        <v>17.28</v>
      </c>
    </row>
    <row r="921" spans="1:8" x14ac:dyDescent="0.25">
      <c r="A921" s="79">
        <v>74736</v>
      </c>
      <c r="B921" s="88" t="s">
        <v>4763</v>
      </c>
      <c r="C921" s="88" t="s">
        <v>4772</v>
      </c>
      <c r="D921" s="79">
        <v>12</v>
      </c>
      <c r="E921" s="89" t="s">
        <v>4773</v>
      </c>
      <c r="F921" s="78">
        <v>10.8</v>
      </c>
      <c r="G921" s="78"/>
      <c r="H921" s="78">
        <v>10.8</v>
      </c>
    </row>
    <row r="922" spans="1:8" x14ac:dyDescent="0.25">
      <c r="A922" s="79">
        <v>74765</v>
      </c>
      <c r="B922" s="88" t="s">
        <v>4763</v>
      </c>
      <c r="C922" s="88" t="s">
        <v>4800</v>
      </c>
      <c r="D922" s="79">
        <v>12</v>
      </c>
      <c r="E922" s="89" t="s">
        <v>4801</v>
      </c>
      <c r="F922" s="78">
        <v>10.8</v>
      </c>
      <c r="G922" s="78"/>
      <c r="H922" s="78">
        <v>10.8</v>
      </c>
    </row>
    <row r="923" spans="1:8" x14ac:dyDescent="0.25">
      <c r="A923" s="79">
        <v>74732</v>
      </c>
      <c r="B923" s="88" t="s">
        <v>4763</v>
      </c>
      <c r="C923" s="88" t="s">
        <v>4768</v>
      </c>
      <c r="D923" s="79">
        <v>12</v>
      </c>
      <c r="E923" s="89" t="s">
        <v>4769</v>
      </c>
      <c r="F923" s="78">
        <v>10.8</v>
      </c>
      <c r="G923" s="78"/>
      <c r="H923" s="78">
        <v>10.8</v>
      </c>
    </row>
    <row r="924" spans="1:8" x14ac:dyDescent="0.25">
      <c r="A924" s="79">
        <v>74774</v>
      </c>
      <c r="B924" s="88" t="s">
        <v>4763</v>
      </c>
      <c r="C924" s="88" t="s">
        <v>4808</v>
      </c>
      <c r="D924" s="79">
        <v>12</v>
      </c>
      <c r="E924" s="89" t="s">
        <v>4809</v>
      </c>
      <c r="F924" s="78">
        <v>10.8</v>
      </c>
      <c r="G924" s="78"/>
      <c r="H924" s="78">
        <v>10.8</v>
      </c>
    </row>
    <row r="925" spans="1:8" x14ac:dyDescent="0.25">
      <c r="A925" s="79">
        <v>74734</v>
      </c>
      <c r="B925" s="88" t="s">
        <v>4763</v>
      </c>
      <c r="C925" s="88" t="s">
        <v>4770</v>
      </c>
      <c r="D925" s="79">
        <v>12</v>
      </c>
      <c r="E925" s="89" t="s">
        <v>4771</v>
      </c>
      <c r="F925" s="78">
        <v>10.8</v>
      </c>
      <c r="G925" s="78"/>
      <c r="H925" s="78">
        <v>10.8</v>
      </c>
    </row>
    <row r="926" spans="1:8" x14ac:dyDescent="0.25">
      <c r="A926" s="79">
        <v>83923</v>
      </c>
      <c r="B926" s="88" t="s">
        <v>5283</v>
      </c>
      <c r="C926" s="88" t="s">
        <v>5284</v>
      </c>
      <c r="D926" s="79">
        <v>6</v>
      </c>
      <c r="E926" s="89" t="s">
        <v>5285</v>
      </c>
      <c r="F926" s="78">
        <v>16</v>
      </c>
      <c r="G926" s="78">
        <v>1.84</v>
      </c>
      <c r="H926" s="78">
        <v>14.16</v>
      </c>
    </row>
    <row r="927" spans="1:8" x14ac:dyDescent="0.25">
      <c r="A927" s="79">
        <v>47451</v>
      </c>
      <c r="B927" s="88" t="s">
        <v>4297</v>
      </c>
      <c r="C927" s="88" t="s">
        <v>4299</v>
      </c>
      <c r="D927" s="79">
        <v>1</v>
      </c>
      <c r="E927" s="89">
        <v>860007506826</v>
      </c>
      <c r="F927" s="78">
        <v>25.8</v>
      </c>
      <c r="G927" s="78"/>
      <c r="H927" s="78">
        <v>25.8</v>
      </c>
    </row>
    <row r="928" spans="1:8" x14ac:dyDescent="0.25">
      <c r="A928" s="79">
        <v>47450</v>
      </c>
      <c r="B928" s="88" t="s">
        <v>4297</v>
      </c>
      <c r="C928" s="88" t="s">
        <v>4298</v>
      </c>
      <c r="D928" s="79">
        <v>1</v>
      </c>
      <c r="E928" s="89">
        <v>860007506802</v>
      </c>
      <c r="F928" s="78">
        <v>25.8</v>
      </c>
      <c r="G928" s="78"/>
      <c r="H928" s="78">
        <v>25.8</v>
      </c>
    </row>
    <row r="929" spans="1:8" x14ac:dyDescent="0.25">
      <c r="A929" s="79">
        <v>47452</v>
      </c>
      <c r="B929" s="88" t="s">
        <v>4297</v>
      </c>
      <c r="C929" s="88" t="s">
        <v>4300</v>
      </c>
      <c r="D929" s="79">
        <v>1</v>
      </c>
      <c r="E929" s="89">
        <v>860007506819</v>
      </c>
      <c r="F929" s="78">
        <v>25.8</v>
      </c>
      <c r="G929" s="78"/>
      <c r="H929" s="78">
        <v>25.8</v>
      </c>
    </row>
    <row r="930" spans="1:8" x14ac:dyDescent="0.25">
      <c r="A930" s="79">
        <v>47453</v>
      </c>
      <c r="B930" s="88" t="s">
        <v>4297</v>
      </c>
      <c r="C930" s="88" t="s">
        <v>4301</v>
      </c>
      <c r="D930" s="79">
        <v>1</v>
      </c>
      <c r="E930" s="89">
        <v>860007506833</v>
      </c>
      <c r="F930" s="78">
        <v>25.8</v>
      </c>
      <c r="G930" s="78"/>
      <c r="H930" s="78">
        <v>25.8</v>
      </c>
    </row>
    <row r="931" spans="1:8" x14ac:dyDescent="0.25">
      <c r="A931" s="79">
        <v>47454</v>
      </c>
      <c r="B931" s="88" t="s">
        <v>4297</v>
      </c>
      <c r="C931" s="88" t="s">
        <v>4302</v>
      </c>
      <c r="D931" s="79">
        <v>1</v>
      </c>
      <c r="E931" s="89">
        <v>860007506840</v>
      </c>
      <c r="F931" s="78">
        <v>25.8</v>
      </c>
      <c r="G931" s="78"/>
      <c r="H931" s="78">
        <v>25.8</v>
      </c>
    </row>
    <row r="932" spans="1:8" x14ac:dyDescent="0.25">
      <c r="A932" s="79">
        <v>61037</v>
      </c>
      <c r="B932" s="88" t="s">
        <v>4364</v>
      </c>
      <c r="C932" s="88" t="s">
        <v>4380</v>
      </c>
      <c r="D932" s="79">
        <v>1</v>
      </c>
      <c r="E932" s="89">
        <v>898999012704</v>
      </c>
      <c r="F932" s="78">
        <v>20</v>
      </c>
      <c r="G932" s="78"/>
      <c r="H932" s="78">
        <v>20</v>
      </c>
    </row>
    <row r="933" spans="1:8" x14ac:dyDescent="0.25">
      <c r="A933" s="79">
        <v>61036</v>
      </c>
      <c r="B933" s="88" t="s">
        <v>4364</v>
      </c>
      <c r="C933" s="88" t="s">
        <v>4379</v>
      </c>
      <c r="D933" s="79">
        <v>1</v>
      </c>
      <c r="E933" s="89">
        <v>898999012698</v>
      </c>
      <c r="F933" s="78">
        <v>20</v>
      </c>
      <c r="G933" s="78"/>
      <c r="H933" s="78">
        <v>20</v>
      </c>
    </row>
    <row r="934" spans="1:8" x14ac:dyDescent="0.25">
      <c r="A934" s="79">
        <v>61006</v>
      </c>
      <c r="B934" s="88" t="s">
        <v>4364</v>
      </c>
      <c r="C934" s="88" t="s">
        <v>4367</v>
      </c>
      <c r="D934" s="79">
        <v>1</v>
      </c>
      <c r="E934" s="89">
        <v>898999010229</v>
      </c>
      <c r="F934" s="78">
        <v>33</v>
      </c>
      <c r="G934" s="78"/>
      <c r="H934" s="78">
        <v>33</v>
      </c>
    </row>
    <row r="935" spans="1:8" x14ac:dyDescent="0.25">
      <c r="A935" s="79">
        <v>61028</v>
      </c>
      <c r="B935" s="88" t="s">
        <v>4364</v>
      </c>
      <c r="C935" s="88" t="s">
        <v>4376</v>
      </c>
      <c r="D935" s="79">
        <v>1</v>
      </c>
      <c r="E935" s="89">
        <v>898999012865</v>
      </c>
      <c r="F935" s="78">
        <v>33</v>
      </c>
      <c r="G935" s="78"/>
      <c r="H935" s="78">
        <v>33</v>
      </c>
    </row>
    <row r="936" spans="1:8" x14ac:dyDescent="0.25">
      <c r="A936" s="79">
        <v>61005</v>
      </c>
      <c r="B936" s="88" t="s">
        <v>4364</v>
      </c>
      <c r="C936" s="88" t="s">
        <v>4366</v>
      </c>
      <c r="D936" s="79">
        <v>1</v>
      </c>
      <c r="E936" s="89">
        <v>898999011240</v>
      </c>
      <c r="F936" s="78">
        <v>33</v>
      </c>
      <c r="G936" s="78"/>
      <c r="H936" s="78">
        <v>33</v>
      </c>
    </row>
    <row r="937" spans="1:8" x14ac:dyDescent="0.25">
      <c r="A937" s="79">
        <v>61025</v>
      </c>
      <c r="B937" s="88" t="s">
        <v>4364</v>
      </c>
      <c r="C937" s="88" t="s">
        <v>4375</v>
      </c>
      <c r="D937" s="79">
        <v>12</v>
      </c>
      <c r="E937" s="89">
        <v>898999006901</v>
      </c>
      <c r="F937" s="148">
        <v>16.5</v>
      </c>
      <c r="G937" s="148"/>
      <c r="H937" s="148">
        <v>16.5</v>
      </c>
    </row>
    <row r="938" spans="1:8" x14ac:dyDescent="0.25">
      <c r="A938" s="79">
        <v>60996</v>
      </c>
      <c r="B938" s="88" t="s">
        <v>4364</v>
      </c>
      <c r="C938" s="88" t="s">
        <v>4365</v>
      </c>
      <c r="D938" s="79">
        <v>1</v>
      </c>
      <c r="E938" s="89">
        <v>898999012261</v>
      </c>
      <c r="F938" s="148">
        <v>28.5</v>
      </c>
      <c r="G938" s="148"/>
      <c r="H938" s="148">
        <v>28.5</v>
      </c>
    </row>
    <row r="939" spans="1:8" x14ac:dyDescent="0.25">
      <c r="A939" s="79">
        <v>61021</v>
      </c>
      <c r="B939" s="88" t="s">
        <v>4364</v>
      </c>
      <c r="C939" s="88" t="s">
        <v>4374</v>
      </c>
      <c r="D939" s="79">
        <v>1</v>
      </c>
      <c r="E939" s="89">
        <v>898999010007</v>
      </c>
      <c r="F939" s="148">
        <v>33</v>
      </c>
      <c r="G939" s="148"/>
      <c r="H939" s="148">
        <v>33</v>
      </c>
    </row>
    <row r="940" spans="1:8" x14ac:dyDescent="0.25">
      <c r="A940" s="79">
        <v>61017</v>
      </c>
      <c r="B940" s="88" t="s">
        <v>4364</v>
      </c>
      <c r="C940" s="88" t="s">
        <v>4371</v>
      </c>
      <c r="D940" s="79">
        <v>1</v>
      </c>
      <c r="E940" s="89">
        <v>898999040004</v>
      </c>
      <c r="F940" s="148">
        <v>33</v>
      </c>
      <c r="G940" s="148"/>
      <c r="H940" s="148">
        <v>33</v>
      </c>
    </row>
    <row r="941" spans="1:8" x14ac:dyDescent="0.25">
      <c r="A941" s="79">
        <v>61019</v>
      </c>
      <c r="B941" s="88" t="s">
        <v>4364</v>
      </c>
      <c r="C941" s="88" t="s">
        <v>4373</v>
      </c>
      <c r="D941" s="79">
        <v>1</v>
      </c>
      <c r="E941" s="89">
        <v>898999030005</v>
      </c>
      <c r="F941" s="148">
        <v>33</v>
      </c>
      <c r="G941" s="148"/>
      <c r="H941" s="148">
        <v>33</v>
      </c>
    </row>
    <row r="942" spans="1:8" x14ac:dyDescent="0.25">
      <c r="A942" s="79">
        <v>61034</v>
      </c>
      <c r="B942" s="88" t="s">
        <v>4364</v>
      </c>
      <c r="C942" s="88" t="s">
        <v>4378</v>
      </c>
      <c r="D942" s="79">
        <v>1</v>
      </c>
      <c r="E942" s="89">
        <v>898999010144</v>
      </c>
      <c r="F942" s="148">
        <v>33</v>
      </c>
      <c r="G942" s="148"/>
      <c r="H942" s="148">
        <v>33</v>
      </c>
    </row>
    <row r="943" spans="1:8" x14ac:dyDescent="0.25">
      <c r="A943" s="79">
        <v>61043</v>
      </c>
      <c r="B943" s="88" t="s">
        <v>4364</v>
      </c>
      <c r="C943" s="88" t="s">
        <v>4382</v>
      </c>
      <c r="D943" s="79">
        <v>1</v>
      </c>
      <c r="E943" s="89">
        <v>898999000992</v>
      </c>
      <c r="F943" s="148">
        <v>63.5</v>
      </c>
      <c r="G943" s="148"/>
      <c r="H943" s="148">
        <v>63.5</v>
      </c>
    </row>
    <row r="944" spans="1:8" x14ac:dyDescent="0.25">
      <c r="A944" s="79">
        <v>61009</v>
      </c>
      <c r="B944" s="88" t="s">
        <v>4364</v>
      </c>
      <c r="C944" s="88" t="s">
        <v>4368</v>
      </c>
      <c r="D944" s="79">
        <v>1</v>
      </c>
      <c r="E944" s="89">
        <v>898999011288</v>
      </c>
      <c r="F944" s="148">
        <v>56</v>
      </c>
      <c r="G944" s="148"/>
      <c r="H944" s="148">
        <v>56</v>
      </c>
    </row>
    <row r="945" spans="1:8" x14ac:dyDescent="0.25">
      <c r="A945" s="79">
        <v>61013</v>
      </c>
      <c r="B945" s="88" t="s">
        <v>4364</v>
      </c>
      <c r="C945" s="88" t="s">
        <v>4369</v>
      </c>
      <c r="D945" s="79">
        <v>1</v>
      </c>
      <c r="E945" s="89">
        <v>898999000503</v>
      </c>
      <c r="F945" s="148">
        <v>56</v>
      </c>
      <c r="G945" s="148"/>
      <c r="H945" s="148">
        <v>56</v>
      </c>
    </row>
    <row r="946" spans="1:8" x14ac:dyDescent="0.25">
      <c r="A946" s="79">
        <v>61014</v>
      </c>
      <c r="B946" s="88" t="s">
        <v>4364</v>
      </c>
      <c r="C946" s="88" t="s">
        <v>4370</v>
      </c>
      <c r="D946" s="79">
        <v>1</v>
      </c>
      <c r="E946" s="89">
        <v>898999006185</v>
      </c>
      <c r="F946" s="148">
        <v>56</v>
      </c>
      <c r="G946" s="148"/>
      <c r="H946" s="148">
        <v>56</v>
      </c>
    </row>
    <row r="947" spans="1:8" x14ac:dyDescent="0.25">
      <c r="A947" s="79">
        <v>61044</v>
      </c>
      <c r="B947" s="88" t="s">
        <v>4364</v>
      </c>
      <c r="C947" s="88" t="s">
        <v>4383</v>
      </c>
      <c r="D947" s="79">
        <v>4</v>
      </c>
      <c r="E947" s="89">
        <v>898999000015</v>
      </c>
      <c r="F947" s="148">
        <v>63.5</v>
      </c>
      <c r="G947" s="148"/>
      <c r="H947" s="148">
        <v>63.5</v>
      </c>
    </row>
    <row r="948" spans="1:8" x14ac:dyDescent="0.25">
      <c r="A948" s="79">
        <v>61038</v>
      </c>
      <c r="B948" s="88" t="s">
        <v>4364</v>
      </c>
      <c r="C948" s="88" t="s">
        <v>4381</v>
      </c>
      <c r="D948" s="79">
        <v>4</v>
      </c>
      <c r="E948" s="89">
        <v>898999012216</v>
      </c>
      <c r="F948" s="148">
        <v>49</v>
      </c>
      <c r="G948" s="148"/>
      <c r="H948" s="148">
        <v>49</v>
      </c>
    </row>
    <row r="949" spans="1:8" x14ac:dyDescent="0.25">
      <c r="A949" s="79">
        <v>61029</v>
      </c>
      <c r="B949" s="88" t="s">
        <v>4364</v>
      </c>
      <c r="C949" s="88" t="s">
        <v>4377</v>
      </c>
      <c r="D949" s="79">
        <v>4</v>
      </c>
      <c r="E949" s="89">
        <v>898999011851</v>
      </c>
      <c r="F949" s="148">
        <v>49</v>
      </c>
      <c r="G949" s="148"/>
      <c r="H949" s="148">
        <v>49</v>
      </c>
    </row>
    <row r="950" spans="1:8" x14ac:dyDescent="0.25">
      <c r="A950" s="79">
        <v>61018</v>
      </c>
      <c r="B950" s="88" t="s">
        <v>4364</v>
      </c>
      <c r="C950" s="88" t="s">
        <v>4372</v>
      </c>
      <c r="D950" s="79">
        <v>4</v>
      </c>
      <c r="E950" s="89">
        <v>898999012001</v>
      </c>
      <c r="F950" s="148">
        <v>49</v>
      </c>
      <c r="G950" s="148"/>
      <c r="H950" s="148">
        <v>49</v>
      </c>
    </row>
    <row r="951" spans="1:8" x14ac:dyDescent="0.25">
      <c r="A951" s="79">
        <v>71700</v>
      </c>
      <c r="B951" s="88" t="s">
        <v>4563</v>
      </c>
      <c r="C951" s="88" t="s">
        <v>4564</v>
      </c>
      <c r="D951" s="79">
        <v>1</v>
      </c>
      <c r="E951" s="89" t="s">
        <v>4565</v>
      </c>
      <c r="F951" s="148">
        <v>28</v>
      </c>
      <c r="G951" s="148"/>
      <c r="H951" s="148">
        <v>28</v>
      </c>
    </row>
    <row r="952" spans="1:8" x14ac:dyDescent="0.25">
      <c r="A952" s="79">
        <v>73842</v>
      </c>
      <c r="B952" s="88" t="s">
        <v>4623</v>
      </c>
      <c r="C952" s="88" t="s">
        <v>4626</v>
      </c>
      <c r="D952" s="79">
        <v>1</v>
      </c>
      <c r="E952" s="89">
        <v>852789008520</v>
      </c>
      <c r="F952" s="148">
        <v>23.1</v>
      </c>
      <c r="G952" s="148"/>
      <c r="H952" s="148">
        <v>23.1</v>
      </c>
    </row>
    <row r="953" spans="1:8" x14ac:dyDescent="0.25">
      <c r="A953" s="79">
        <v>73840</v>
      </c>
      <c r="B953" s="88" t="s">
        <v>4623</v>
      </c>
      <c r="C953" s="88" t="s">
        <v>4624</v>
      </c>
      <c r="D953" s="79">
        <v>1</v>
      </c>
      <c r="E953" s="89">
        <v>852789008346</v>
      </c>
      <c r="F953" s="148">
        <v>13</v>
      </c>
      <c r="G953" s="148"/>
      <c r="H953" s="148">
        <v>13</v>
      </c>
    </row>
    <row r="954" spans="1:8" x14ac:dyDescent="0.25">
      <c r="A954" s="79">
        <v>73841</v>
      </c>
      <c r="B954" s="88" t="s">
        <v>4623</v>
      </c>
      <c r="C954" s="88" t="s">
        <v>4625</v>
      </c>
      <c r="D954" s="79">
        <v>1</v>
      </c>
      <c r="E954" s="89">
        <v>852789008087</v>
      </c>
      <c r="F954" s="148">
        <v>17.600000000000001</v>
      </c>
      <c r="G954" s="148"/>
      <c r="H954" s="148">
        <v>17.600000000000001</v>
      </c>
    </row>
    <row r="955" spans="1:8" x14ac:dyDescent="0.25">
      <c r="A955" s="79">
        <v>73843</v>
      </c>
      <c r="B955" s="88" t="s">
        <v>4623</v>
      </c>
      <c r="C955" s="88" t="s">
        <v>4627</v>
      </c>
      <c r="D955" s="79">
        <v>1</v>
      </c>
      <c r="E955" s="89">
        <v>852789008353</v>
      </c>
      <c r="F955" s="148">
        <v>16</v>
      </c>
      <c r="G955" s="148"/>
      <c r="H955" s="148">
        <v>16</v>
      </c>
    </row>
    <row r="956" spans="1:8" x14ac:dyDescent="0.25">
      <c r="A956" s="79">
        <v>73844</v>
      </c>
      <c r="B956" s="88" t="s">
        <v>4623</v>
      </c>
      <c r="C956" s="88" t="s">
        <v>4628</v>
      </c>
      <c r="D956" s="79">
        <v>6</v>
      </c>
      <c r="E956" s="89">
        <v>852789008445</v>
      </c>
      <c r="F956" s="148">
        <v>17.600000000000001</v>
      </c>
      <c r="G956" s="148"/>
      <c r="H956" s="148">
        <v>17.600000000000001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9FFFF"/>
  </sheetPr>
  <dimension ref="A1:W2968"/>
  <sheetViews>
    <sheetView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7.7109375" style="38" customWidth="1"/>
    <col min="2" max="2" width="20.7109375" style="99" customWidth="1"/>
    <col min="3" max="3" width="72.140625" style="20" customWidth="1"/>
    <col min="4" max="4" width="4.5703125" style="39" customWidth="1"/>
    <col min="5" max="5" width="14.42578125" style="40" customWidth="1"/>
    <col min="6" max="6" width="9.140625" style="36" customWidth="1"/>
    <col min="7" max="7" width="9.140625" style="37" customWidth="1"/>
    <col min="8" max="8" width="10" style="33" customWidth="1"/>
    <col min="9" max="9" width="7.85546875" style="36" customWidth="1"/>
    <col min="10" max="10" width="8.28515625" style="37" customWidth="1"/>
    <col min="11" max="11" width="10" style="33" customWidth="1"/>
    <col min="12" max="12" width="9.140625" style="36" customWidth="1"/>
    <col min="13" max="13" width="9.140625" style="37" customWidth="1"/>
    <col min="14" max="14" width="10" style="33" customWidth="1"/>
    <col min="15" max="15" width="7.85546875" style="36" customWidth="1"/>
    <col min="16" max="16" width="8.28515625" style="37" customWidth="1"/>
    <col min="17" max="17" width="10" style="33" customWidth="1"/>
    <col min="18" max="19" width="10" style="3" customWidth="1"/>
    <col min="20" max="20" width="9.140625" style="3" customWidth="1"/>
  </cols>
  <sheetData>
    <row r="1" spans="1:23" x14ac:dyDescent="0.25">
      <c r="A1" s="2"/>
      <c r="B1" s="95"/>
      <c r="C1" s="2"/>
      <c r="D1" s="2"/>
      <c r="E1" s="2"/>
      <c r="F1" s="80" t="s">
        <v>0</v>
      </c>
      <c r="G1" s="17"/>
      <c r="H1" s="2"/>
      <c r="I1" s="17"/>
      <c r="J1" s="17"/>
      <c r="K1" s="2"/>
      <c r="L1" s="17"/>
      <c r="M1" s="17"/>
      <c r="N1" s="2"/>
      <c r="O1" s="17"/>
      <c r="P1" s="17"/>
      <c r="Q1" s="2"/>
    </row>
    <row r="2" spans="1:23" ht="28.5" customHeight="1" x14ac:dyDescent="0.25">
      <c r="A2" s="1"/>
      <c r="B2" s="95"/>
      <c r="C2" s="104" t="s">
        <v>5589</v>
      </c>
      <c r="D2" s="4"/>
      <c r="E2" s="4"/>
      <c r="F2" s="15"/>
      <c r="G2" s="15"/>
      <c r="H2" s="21"/>
      <c r="I2" s="15"/>
      <c r="J2" s="15"/>
      <c r="K2" s="21"/>
      <c r="L2" s="15"/>
      <c r="M2" s="15"/>
      <c r="N2" s="21"/>
      <c r="O2" s="15"/>
      <c r="P2" s="15"/>
      <c r="Q2" s="21"/>
    </row>
    <row r="3" spans="1:23" ht="14.25" customHeight="1" x14ac:dyDescent="0.25">
      <c r="A3" s="1"/>
      <c r="B3" s="95"/>
      <c r="C3" s="18"/>
      <c r="D3" s="4"/>
      <c r="E3" s="4"/>
      <c r="F3" s="15"/>
      <c r="G3" s="15"/>
      <c r="H3" s="22"/>
      <c r="I3" s="15"/>
      <c r="J3" s="15"/>
      <c r="K3" s="22"/>
      <c r="L3" s="15"/>
      <c r="M3" s="15"/>
      <c r="N3" s="22"/>
      <c r="O3" s="15"/>
      <c r="P3" s="15"/>
      <c r="Q3" s="22"/>
    </row>
    <row r="4" spans="1:23" ht="20.100000000000001" customHeight="1" x14ac:dyDescent="0.25">
      <c r="A4" s="1"/>
      <c r="B4" s="95"/>
      <c r="C4" s="4"/>
      <c r="D4" s="4"/>
      <c r="E4" s="4"/>
      <c r="F4" s="178" t="s">
        <v>2</v>
      </c>
      <c r="G4" s="178"/>
      <c r="H4" s="19"/>
      <c r="I4" s="41"/>
      <c r="J4" s="41"/>
      <c r="K4" s="19"/>
      <c r="L4" s="177" t="s">
        <v>3</v>
      </c>
      <c r="M4" s="177"/>
      <c r="N4" s="23"/>
      <c r="O4" s="42"/>
      <c r="P4" s="42"/>
      <c r="Q4" s="23"/>
    </row>
    <row r="5" spans="1:23" ht="20.100000000000001" customHeight="1" x14ac:dyDescent="0.25">
      <c r="A5" s="1"/>
      <c r="B5" s="95"/>
      <c r="C5" s="4"/>
      <c r="D5" s="4"/>
      <c r="E5" s="4"/>
      <c r="F5" s="180" t="s">
        <v>5590</v>
      </c>
      <c r="G5" s="180"/>
      <c r="H5" s="180"/>
      <c r="I5" s="179" t="s">
        <v>5591</v>
      </c>
      <c r="J5" s="179"/>
      <c r="K5" s="179"/>
      <c r="L5" s="180" t="s">
        <v>5590</v>
      </c>
      <c r="M5" s="180"/>
      <c r="N5" s="180"/>
      <c r="O5" s="179" t="s">
        <v>5591</v>
      </c>
      <c r="P5" s="179"/>
      <c r="Q5" s="179"/>
    </row>
    <row r="6" spans="1:23" s="24" customFormat="1" ht="20.100000000000001" customHeight="1" x14ac:dyDescent="0.25">
      <c r="A6" s="57" t="s">
        <v>5592</v>
      </c>
      <c r="B6" s="96" t="s">
        <v>5593</v>
      </c>
      <c r="C6" s="94" t="s">
        <v>8</v>
      </c>
      <c r="D6" s="57" t="s">
        <v>9</v>
      </c>
      <c r="E6" s="57" t="s">
        <v>5594</v>
      </c>
      <c r="F6" s="58" t="s">
        <v>11</v>
      </c>
      <c r="G6" s="58" t="s">
        <v>12</v>
      </c>
      <c r="H6" s="59" t="s">
        <v>13</v>
      </c>
      <c r="I6" s="16" t="s">
        <v>11</v>
      </c>
      <c r="J6" s="16" t="s">
        <v>12</v>
      </c>
      <c r="K6" s="10" t="s">
        <v>13</v>
      </c>
      <c r="L6" s="58" t="s">
        <v>11</v>
      </c>
      <c r="M6" s="58" t="s">
        <v>12</v>
      </c>
      <c r="N6" s="59" t="s">
        <v>13</v>
      </c>
      <c r="O6" s="16" t="s">
        <v>11</v>
      </c>
      <c r="P6" s="16" t="s">
        <v>12</v>
      </c>
      <c r="Q6" s="10" t="s">
        <v>13</v>
      </c>
    </row>
    <row r="7" spans="1:23" s="26" customFormat="1" ht="20.100000000000001" customHeight="1" x14ac:dyDescent="0.2">
      <c r="A7" s="79">
        <v>44589</v>
      </c>
      <c r="B7" s="100" t="s">
        <v>2041</v>
      </c>
      <c r="C7" s="88" t="s">
        <v>2042</v>
      </c>
      <c r="D7" s="93">
        <v>12</v>
      </c>
      <c r="E7" s="32" t="s">
        <v>22</v>
      </c>
      <c r="F7" s="31">
        <v>69</v>
      </c>
      <c r="G7" s="31">
        <v>63</v>
      </c>
      <c r="H7" s="103">
        <f>IF(OR(G7=0,G7=""),F7/$D7,G7/$D7)</f>
        <v>5.25</v>
      </c>
      <c r="I7" s="92">
        <v>69</v>
      </c>
      <c r="J7" s="92">
        <v>63</v>
      </c>
      <c r="K7" s="92">
        <f>IF(OR(J7=0,J7=""),I7/$D7,J7/$D7)</f>
        <v>5.25</v>
      </c>
      <c r="L7" s="31">
        <v>69</v>
      </c>
      <c r="M7" s="31">
        <v>63</v>
      </c>
      <c r="N7" s="103">
        <f>IF(OR(M7=0,M7=""),L7/$D7,M7/$D7)</f>
        <v>5.25</v>
      </c>
      <c r="O7" s="92">
        <v>69</v>
      </c>
      <c r="P7" s="92">
        <v>63</v>
      </c>
      <c r="Q7" s="92">
        <f>IF(OR(P7=0,P7=""),O7/$D7,P7/$D7)</f>
        <v>5.25</v>
      </c>
      <c r="S7" s="250"/>
      <c r="T7" s="250"/>
      <c r="V7" s="250"/>
      <c r="W7" s="250"/>
    </row>
    <row r="8" spans="1:23" s="26" customFormat="1" ht="20.100000000000001" customHeight="1" x14ac:dyDescent="0.2">
      <c r="A8" s="79">
        <v>45778</v>
      </c>
      <c r="B8" s="100" t="s">
        <v>2045</v>
      </c>
      <c r="C8" s="88" t="s">
        <v>2246</v>
      </c>
      <c r="D8" s="93">
        <v>12</v>
      </c>
      <c r="E8" s="32" t="s">
        <v>22</v>
      </c>
      <c r="F8" s="31">
        <v>69</v>
      </c>
      <c r="G8" s="31">
        <v>63</v>
      </c>
      <c r="H8" s="103">
        <f>IF(OR(G8=0,G8=""),F8/$D8,G8/$D8)</f>
        <v>5.25</v>
      </c>
      <c r="I8" s="92">
        <v>69</v>
      </c>
      <c r="J8" s="92">
        <v>63</v>
      </c>
      <c r="K8" s="92">
        <f>IF(OR(J8=0,J8=""),I8/$D8,J8/$D8)</f>
        <v>5.25</v>
      </c>
      <c r="L8" s="31">
        <v>69</v>
      </c>
      <c r="M8" s="31">
        <v>63</v>
      </c>
      <c r="N8" s="103">
        <f>IF(OR(M8=0,M8=""),L8/$D8,M8/$D8)</f>
        <v>5.25</v>
      </c>
      <c r="O8" s="92">
        <v>69</v>
      </c>
      <c r="P8" s="92">
        <v>63</v>
      </c>
      <c r="Q8" s="92">
        <f>IF(OR(P8=0,P8=""),O8/$D8,P8/$D8)</f>
        <v>5.25</v>
      </c>
      <c r="S8" s="250"/>
      <c r="T8" s="250"/>
      <c r="U8" s="27"/>
      <c r="V8" s="250"/>
      <c r="W8" s="250"/>
    </row>
    <row r="9" spans="1:23" s="26" customFormat="1" ht="20.100000000000001" customHeight="1" x14ac:dyDescent="0.2">
      <c r="A9" s="79">
        <v>45773</v>
      </c>
      <c r="B9" s="100" t="s">
        <v>2045</v>
      </c>
      <c r="C9" s="88" t="s">
        <v>2241</v>
      </c>
      <c r="D9" s="93">
        <v>12</v>
      </c>
      <c r="E9" s="32" t="s">
        <v>22</v>
      </c>
      <c r="F9" s="31">
        <v>69</v>
      </c>
      <c r="G9" s="31">
        <v>63</v>
      </c>
      <c r="H9" s="103">
        <f>IF(OR(G9=0,G9=""),F9/$D9,G9/$D9)</f>
        <v>5.25</v>
      </c>
      <c r="I9" s="92">
        <v>69</v>
      </c>
      <c r="J9" s="92">
        <v>63</v>
      </c>
      <c r="K9" s="92">
        <f>IF(OR(J9=0,J9=""),I9/$D9,J9/$D9)</f>
        <v>5.25</v>
      </c>
      <c r="L9" s="31">
        <v>69</v>
      </c>
      <c r="M9" s="31">
        <v>63</v>
      </c>
      <c r="N9" s="103">
        <f>IF(OR(M9=0,M9=""),L9/$D9,M9/$D9)</f>
        <v>5.25</v>
      </c>
      <c r="O9" s="92">
        <v>69</v>
      </c>
      <c r="P9" s="92">
        <v>63</v>
      </c>
      <c r="Q9" s="92">
        <f>IF(OR(P9=0,P9=""),O9/$D9,P9/$D9)</f>
        <v>5.25</v>
      </c>
      <c r="S9" s="250"/>
      <c r="T9" s="250"/>
      <c r="U9" s="27"/>
      <c r="V9" s="250"/>
      <c r="W9" s="250"/>
    </row>
    <row r="10" spans="1:23" s="27" customFormat="1" ht="20.100000000000001" customHeight="1" x14ac:dyDescent="0.2">
      <c r="A10" s="79">
        <v>44614</v>
      </c>
      <c r="B10" s="100" t="s">
        <v>2045</v>
      </c>
      <c r="C10" s="88" t="s">
        <v>2046</v>
      </c>
      <c r="D10" s="93">
        <v>12</v>
      </c>
      <c r="E10" s="32" t="s">
        <v>22</v>
      </c>
      <c r="F10" s="31">
        <v>69</v>
      </c>
      <c r="G10" s="31">
        <v>63</v>
      </c>
      <c r="H10" s="103">
        <f>IF(OR(G10=0,G10=""),F10/$D10,G10/$D10)</f>
        <v>5.25</v>
      </c>
      <c r="I10" s="92">
        <v>69</v>
      </c>
      <c r="J10" s="92">
        <v>63</v>
      </c>
      <c r="K10" s="92">
        <f>IF(OR(J10=0,J10=""),I10/$D10,J10/$D10)</f>
        <v>5.25</v>
      </c>
      <c r="L10" s="31">
        <v>69</v>
      </c>
      <c r="M10" s="31">
        <v>63</v>
      </c>
      <c r="N10" s="103">
        <f>IF(OR(M10=0,M10=""),L10/$D10,M10/$D10)</f>
        <v>5.25</v>
      </c>
      <c r="O10" s="92">
        <v>69</v>
      </c>
      <c r="P10" s="92">
        <v>63</v>
      </c>
      <c r="Q10" s="92">
        <f>IF(OR(P10=0,P10=""),O10/$D10,P10/$D10)</f>
        <v>5.25</v>
      </c>
      <c r="S10" s="250"/>
      <c r="T10" s="250"/>
      <c r="V10" s="250"/>
      <c r="W10" s="250"/>
    </row>
    <row r="11" spans="1:23" s="27" customFormat="1" ht="20.100000000000001" customHeight="1" x14ac:dyDescent="0.2">
      <c r="A11" s="79">
        <v>43654</v>
      </c>
      <c r="B11" s="100" t="s">
        <v>2045</v>
      </c>
      <c r="C11" s="88" t="s">
        <v>5951</v>
      </c>
      <c r="D11" s="93">
        <v>12</v>
      </c>
      <c r="E11" s="32" t="s">
        <v>22</v>
      </c>
      <c r="F11" s="31">
        <v>71.400000000000006</v>
      </c>
      <c r="G11" s="31">
        <v>63</v>
      </c>
      <c r="H11" s="103">
        <f>IF(OR(G11=0,G11=""),F11/$D11,G11/$D11)</f>
        <v>5.25</v>
      </c>
      <c r="I11" s="92">
        <v>71.400000000000006</v>
      </c>
      <c r="J11" s="92">
        <v>63</v>
      </c>
      <c r="K11" s="92">
        <f>IF(OR(J11=0,J11=""),I11/$D11,J11/$D11)</f>
        <v>5.25</v>
      </c>
      <c r="L11" s="31">
        <v>71.400000000000006</v>
      </c>
      <c r="M11" s="31">
        <v>63</v>
      </c>
      <c r="N11" s="103">
        <f>IF(OR(M11=0,M11=""),L11/$D11,M11/$D11)</f>
        <v>5.25</v>
      </c>
      <c r="O11" s="92">
        <v>71.400000000000006</v>
      </c>
      <c r="P11" s="92">
        <v>63</v>
      </c>
      <c r="Q11" s="92">
        <f>IF(OR(P11=0,P11=""),O11/$D11,P11/$D11)</f>
        <v>5.25</v>
      </c>
      <c r="S11" s="250"/>
      <c r="T11" s="250"/>
      <c r="V11" s="250"/>
      <c r="W11" s="250"/>
    </row>
    <row r="12" spans="1:23" s="27" customFormat="1" ht="20.100000000000001" customHeight="1" x14ac:dyDescent="0.2">
      <c r="A12" s="79">
        <v>45772</v>
      </c>
      <c r="B12" s="100" t="s">
        <v>2045</v>
      </c>
      <c r="C12" s="88" t="s">
        <v>2240</v>
      </c>
      <c r="D12" s="93">
        <v>12</v>
      </c>
      <c r="E12" s="32" t="s">
        <v>22</v>
      </c>
      <c r="F12" s="31">
        <v>69</v>
      </c>
      <c r="G12" s="31">
        <v>63</v>
      </c>
      <c r="H12" s="103">
        <f>IF(OR(G12=0,G12=""),F12/$D12,G12/$D12)</f>
        <v>5.25</v>
      </c>
      <c r="I12" s="92">
        <v>69</v>
      </c>
      <c r="J12" s="92">
        <v>63</v>
      </c>
      <c r="K12" s="92">
        <f>IF(OR(J12=0,J12=""),I12/$D12,J12/$D12)</f>
        <v>5.25</v>
      </c>
      <c r="L12" s="31">
        <v>69</v>
      </c>
      <c r="M12" s="31">
        <v>63</v>
      </c>
      <c r="N12" s="103">
        <f>IF(OR(M12=0,M12=""),L12/$D12,M12/$D12)</f>
        <v>5.25</v>
      </c>
      <c r="O12" s="92">
        <v>69</v>
      </c>
      <c r="P12" s="92">
        <v>63</v>
      </c>
      <c r="Q12" s="92">
        <f>IF(OR(P12=0,P12=""),O12/$D12,P12/$D12)</f>
        <v>5.25</v>
      </c>
      <c r="S12" s="250"/>
      <c r="T12" s="250"/>
      <c r="V12" s="250"/>
      <c r="W12" s="250"/>
    </row>
    <row r="13" spans="1:23" s="26" customFormat="1" ht="20.100000000000001" customHeight="1" x14ac:dyDescent="0.2">
      <c r="A13" s="79">
        <v>45685</v>
      </c>
      <c r="B13" s="100" t="s">
        <v>2172</v>
      </c>
      <c r="C13" s="88" t="s">
        <v>2173</v>
      </c>
      <c r="D13" s="93">
        <v>12</v>
      </c>
      <c r="E13" s="32" t="s">
        <v>22</v>
      </c>
      <c r="F13" s="31">
        <v>69</v>
      </c>
      <c r="G13" s="31">
        <v>63</v>
      </c>
      <c r="H13" s="103">
        <f>IF(OR(G13=0,G13=""),F13/$D13,G13/$D13)</f>
        <v>5.25</v>
      </c>
      <c r="I13" s="92">
        <v>69</v>
      </c>
      <c r="J13" s="92">
        <v>63</v>
      </c>
      <c r="K13" s="92">
        <f>IF(OR(J13=0,J13=""),I13/$D13,J13/$D13)</f>
        <v>5.25</v>
      </c>
      <c r="L13" s="31">
        <v>69</v>
      </c>
      <c r="M13" s="31">
        <v>63</v>
      </c>
      <c r="N13" s="103">
        <f>IF(OR(M13=0,M13=""),L13/$D13,M13/$D13)</f>
        <v>5.25</v>
      </c>
      <c r="O13" s="92">
        <v>69</v>
      </c>
      <c r="P13" s="92">
        <v>63</v>
      </c>
      <c r="Q13" s="92">
        <f>IF(OR(P13=0,P13=""),O13/$D13,P13/$D13)</f>
        <v>5.25</v>
      </c>
      <c r="S13" s="250"/>
      <c r="T13" s="250"/>
      <c r="U13" s="27"/>
      <c r="V13" s="250"/>
      <c r="W13" s="250"/>
    </row>
    <row r="14" spans="1:23" s="26" customFormat="1" ht="20.100000000000001" customHeight="1" x14ac:dyDescent="0.2">
      <c r="A14" s="79">
        <v>43295</v>
      </c>
      <c r="B14" s="100" t="s">
        <v>1934</v>
      </c>
      <c r="C14" s="88" t="s">
        <v>1935</v>
      </c>
      <c r="D14" s="93">
        <v>6</v>
      </c>
      <c r="E14" s="32" t="s">
        <v>22</v>
      </c>
      <c r="F14" s="31">
        <v>120.75</v>
      </c>
      <c r="G14" s="31">
        <v>105</v>
      </c>
      <c r="H14" s="103">
        <f>IF(OR(G14=0,G14=""),F14/$D14,G14/$D14)</f>
        <v>17.5</v>
      </c>
      <c r="I14" s="92">
        <v>120.75</v>
      </c>
      <c r="J14" s="92">
        <v>105</v>
      </c>
      <c r="K14" s="92">
        <f>IF(OR(J14=0,J14=""),I14/$D14,J14/$D14)</f>
        <v>17.5</v>
      </c>
      <c r="L14" s="31">
        <v>120.75</v>
      </c>
      <c r="M14" s="31">
        <v>105</v>
      </c>
      <c r="N14" s="103">
        <f>IF(OR(M14=0,M14=""),L14/$D14,M14/$D14)</f>
        <v>17.5</v>
      </c>
      <c r="O14" s="92">
        <v>120.75</v>
      </c>
      <c r="P14" s="92">
        <v>105</v>
      </c>
      <c r="Q14" s="92">
        <f>IF(OR(P14=0,P14=""),O14/$D14,P14/$D14)</f>
        <v>17.5</v>
      </c>
      <c r="S14" s="250"/>
      <c r="T14" s="250"/>
      <c r="U14" s="27"/>
      <c r="V14" s="250"/>
      <c r="W14" s="250"/>
    </row>
    <row r="15" spans="1:23" s="26" customFormat="1" ht="20.100000000000001" customHeight="1" x14ac:dyDescent="0.2">
      <c r="A15" s="79">
        <v>44030</v>
      </c>
      <c r="B15" s="100" t="s">
        <v>2029</v>
      </c>
      <c r="C15" s="88" t="s">
        <v>2030</v>
      </c>
      <c r="D15" s="93">
        <v>6</v>
      </c>
      <c r="E15" s="32" t="s">
        <v>22</v>
      </c>
      <c r="F15" s="31">
        <v>120.75</v>
      </c>
      <c r="G15" s="31">
        <v>105</v>
      </c>
      <c r="H15" s="103">
        <f>IF(OR(G15=0,G15=""),F15/$D15,G15/$D15)</f>
        <v>17.5</v>
      </c>
      <c r="I15" s="92">
        <v>120.75</v>
      </c>
      <c r="J15" s="92">
        <v>105</v>
      </c>
      <c r="K15" s="92">
        <f>IF(OR(J15=0,J15=""),I15/$D15,J15/$D15)</f>
        <v>17.5</v>
      </c>
      <c r="L15" s="31">
        <v>120.75</v>
      </c>
      <c r="M15" s="31">
        <v>105</v>
      </c>
      <c r="N15" s="103">
        <f>IF(OR(M15=0,M15=""),L15/$D15,M15/$D15)</f>
        <v>17.5</v>
      </c>
      <c r="O15" s="92">
        <v>120.75</v>
      </c>
      <c r="P15" s="92">
        <v>105</v>
      </c>
      <c r="Q15" s="92">
        <f>IF(OR(P15=0,P15=""),O15/$D15,P15/$D15)</f>
        <v>17.5</v>
      </c>
      <c r="S15" s="250"/>
      <c r="T15" s="250"/>
      <c r="U15" s="27"/>
      <c r="V15" s="250"/>
      <c r="W15" s="250"/>
    </row>
    <row r="16" spans="1:23" s="26" customFormat="1" ht="20.100000000000001" customHeight="1" x14ac:dyDescent="0.2">
      <c r="A16" s="79">
        <v>44628</v>
      </c>
      <c r="B16" s="100" t="s">
        <v>2052</v>
      </c>
      <c r="C16" s="88" t="s">
        <v>2053</v>
      </c>
      <c r="D16" s="93">
        <v>6</v>
      </c>
      <c r="E16" s="32" t="s">
        <v>22</v>
      </c>
      <c r="F16" s="31">
        <v>120.75</v>
      </c>
      <c r="G16" s="31">
        <v>105</v>
      </c>
      <c r="H16" s="103">
        <f>IF(OR(G16=0,G16=""),F16/$D16,G16/$D16)</f>
        <v>17.5</v>
      </c>
      <c r="I16" s="92">
        <v>120.75</v>
      </c>
      <c r="J16" s="92">
        <v>105</v>
      </c>
      <c r="K16" s="92">
        <f>IF(OR(J16=0,J16=""),I16/$D16,J16/$D16)</f>
        <v>17.5</v>
      </c>
      <c r="L16" s="31">
        <v>120.75</v>
      </c>
      <c r="M16" s="31">
        <v>105</v>
      </c>
      <c r="N16" s="103">
        <f>IF(OR(M16=0,M16=""),L16/$D16,M16/$D16)</f>
        <v>17.5</v>
      </c>
      <c r="O16" s="92">
        <v>120.75</v>
      </c>
      <c r="P16" s="92">
        <v>105</v>
      </c>
      <c r="Q16" s="92">
        <f>IF(OR(P16=0,P16=""),O16/$D16,P16/$D16)</f>
        <v>17.5</v>
      </c>
      <c r="S16" s="250"/>
      <c r="T16" s="250"/>
      <c r="U16" s="27"/>
      <c r="V16" s="250"/>
      <c r="W16" s="250"/>
    </row>
    <row r="17" spans="1:23" s="26" customFormat="1" ht="20.100000000000001" customHeight="1" x14ac:dyDescent="0.2">
      <c r="A17" s="79">
        <v>45829</v>
      </c>
      <c r="B17" s="100" t="s">
        <v>2259</v>
      </c>
      <c r="C17" s="88" t="s">
        <v>2260</v>
      </c>
      <c r="D17" s="93">
        <v>12</v>
      </c>
      <c r="E17" s="32" t="s">
        <v>22</v>
      </c>
      <c r="F17" s="31">
        <v>41.16</v>
      </c>
      <c r="G17" s="31">
        <v>37.75</v>
      </c>
      <c r="H17" s="103">
        <f>IF(OR(G17=0,G17=""),F17/$D17,G17/$D17)</f>
        <v>3.1458333333333335</v>
      </c>
      <c r="I17" s="92">
        <v>41.16</v>
      </c>
      <c r="J17" s="92">
        <v>37.75</v>
      </c>
      <c r="K17" s="92">
        <f>IF(OR(J17=0,J17=""),I17/$D17,J17/$D17)</f>
        <v>3.1458333333333335</v>
      </c>
      <c r="L17" s="31">
        <v>41.16</v>
      </c>
      <c r="M17" s="31">
        <v>37.75</v>
      </c>
      <c r="N17" s="103">
        <f>IF(OR(M17=0,M17=""),L17/$D17,M17/$D17)</f>
        <v>3.1458333333333335</v>
      </c>
      <c r="O17" s="92">
        <v>41.16</v>
      </c>
      <c r="P17" s="92">
        <v>37.75</v>
      </c>
      <c r="Q17" s="92">
        <f>IF(OR(P17=0,P17=""),O17/$D17,P17/$D17)</f>
        <v>3.1458333333333335</v>
      </c>
      <c r="S17" s="250"/>
      <c r="T17" s="250"/>
      <c r="U17" s="27"/>
      <c r="V17" s="250"/>
      <c r="W17" s="250"/>
    </row>
    <row r="18" spans="1:23" s="26" customFormat="1" ht="20.100000000000001" customHeight="1" x14ac:dyDescent="0.2">
      <c r="A18" s="79">
        <v>43812</v>
      </c>
      <c r="B18" s="100" t="s">
        <v>1997</v>
      </c>
      <c r="C18" s="88" t="s">
        <v>1998</v>
      </c>
      <c r="D18" s="93">
        <v>12</v>
      </c>
      <c r="E18" s="32" t="s">
        <v>22</v>
      </c>
      <c r="F18" s="31">
        <v>41.16</v>
      </c>
      <c r="G18" s="31">
        <v>37.75</v>
      </c>
      <c r="H18" s="103">
        <f>IF(OR(G18=0,G18=""),F18/$D18,G18/$D18)</f>
        <v>3.1458333333333335</v>
      </c>
      <c r="I18" s="92">
        <v>41.16</v>
      </c>
      <c r="J18" s="92">
        <v>37.75</v>
      </c>
      <c r="K18" s="92">
        <f>IF(OR(J18=0,J18=""),I18/$D18,J18/$D18)</f>
        <v>3.1458333333333335</v>
      </c>
      <c r="L18" s="31">
        <v>41.16</v>
      </c>
      <c r="M18" s="31">
        <v>37.75</v>
      </c>
      <c r="N18" s="103">
        <f>IF(OR(M18=0,M18=""),L18/$D18,M18/$D18)</f>
        <v>3.1458333333333335</v>
      </c>
      <c r="O18" s="92">
        <v>41.16</v>
      </c>
      <c r="P18" s="92">
        <v>37.75</v>
      </c>
      <c r="Q18" s="92">
        <f>IF(OR(P18=0,P18=""),O18/$D18,P18/$D18)</f>
        <v>3.1458333333333335</v>
      </c>
      <c r="S18" s="250"/>
      <c r="T18" s="250"/>
      <c r="U18" s="27"/>
      <c r="V18" s="250"/>
      <c r="W18" s="250"/>
    </row>
    <row r="19" spans="1:23" s="26" customFormat="1" ht="20.100000000000001" customHeight="1" x14ac:dyDescent="0.2">
      <c r="A19" s="79">
        <v>43666</v>
      </c>
      <c r="B19" s="100" t="s">
        <v>1965</v>
      </c>
      <c r="C19" s="88" t="s">
        <v>1966</v>
      </c>
      <c r="D19" s="93">
        <v>12</v>
      </c>
      <c r="E19" s="32" t="s">
        <v>22</v>
      </c>
      <c r="F19" s="31">
        <v>41.16</v>
      </c>
      <c r="G19" s="31">
        <v>37.75</v>
      </c>
      <c r="H19" s="103">
        <f>IF(OR(G19=0,G19=""),F19/$D19,G19/$D19)</f>
        <v>3.1458333333333335</v>
      </c>
      <c r="I19" s="92">
        <v>41.16</v>
      </c>
      <c r="J19" s="92">
        <v>37.75</v>
      </c>
      <c r="K19" s="92">
        <f>IF(OR(J19=0,J19=""),I19/$D19,J19/$D19)</f>
        <v>3.1458333333333335</v>
      </c>
      <c r="L19" s="31">
        <v>41.16</v>
      </c>
      <c r="M19" s="31">
        <v>37.75</v>
      </c>
      <c r="N19" s="103">
        <f>IF(OR(M19=0,M19=""),L19/$D19,M19/$D19)</f>
        <v>3.1458333333333335</v>
      </c>
      <c r="O19" s="92">
        <v>41.16</v>
      </c>
      <c r="P19" s="92">
        <v>37.75</v>
      </c>
      <c r="Q19" s="92">
        <f>IF(OR(P19=0,P19=""),O19/$D19,P19/$D19)</f>
        <v>3.1458333333333335</v>
      </c>
      <c r="S19" s="250"/>
      <c r="T19" s="250"/>
      <c r="U19" s="27"/>
      <c r="V19" s="250"/>
      <c r="W19" s="250"/>
    </row>
    <row r="20" spans="1:23" s="26" customFormat="1" ht="20.100000000000001" customHeight="1" x14ac:dyDescent="0.2">
      <c r="A20" s="157">
        <v>44643</v>
      </c>
      <c r="B20" s="100" t="s">
        <v>2058</v>
      </c>
      <c r="C20" s="88" t="s">
        <v>2059</v>
      </c>
      <c r="D20" s="93">
        <v>1</v>
      </c>
      <c r="E20" s="32" t="s">
        <v>25</v>
      </c>
      <c r="F20" s="31">
        <v>24.24</v>
      </c>
      <c r="G20" s="31">
        <v>24.24</v>
      </c>
      <c r="H20" s="103">
        <f>IF(OR(G20=0,G20=""),F20/$D20,G20/$D20)</f>
        <v>24.24</v>
      </c>
      <c r="I20" s="92">
        <v>24.24</v>
      </c>
      <c r="J20" s="92">
        <v>24.24</v>
      </c>
      <c r="K20" s="92">
        <f>IF(OR(J20=0,J20=""),I20/$D20,J20/$D20)</f>
        <v>24.24</v>
      </c>
      <c r="L20" s="31">
        <v>24.24</v>
      </c>
      <c r="M20" s="31">
        <v>24.24</v>
      </c>
      <c r="N20" s="103">
        <f>IF(OR(M20=0,M20=""),L20/$D20,M20/$D20)</f>
        <v>24.24</v>
      </c>
      <c r="O20" s="92">
        <v>24.24</v>
      </c>
      <c r="P20" s="92">
        <v>24.24</v>
      </c>
      <c r="Q20" s="92">
        <f>IF(OR(P20=0,P20=""),O20/$D20,P20/$D20)</f>
        <v>24.24</v>
      </c>
      <c r="S20" s="250"/>
      <c r="T20" s="250"/>
      <c r="U20" s="27"/>
      <c r="V20" s="250"/>
      <c r="W20" s="250"/>
    </row>
    <row r="21" spans="1:23" s="26" customFormat="1" ht="20.100000000000001" customHeight="1" x14ac:dyDescent="0.2">
      <c r="A21" s="79">
        <v>45732</v>
      </c>
      <c r="B21" s="100" t="s">
        <v>2200</v>
      </c>
      <c r="C21" s="88" t="s">
        <v>2201</v>
      </c>
      <c r="D21" s="93">
        <v>2</v>
      </c>
      <c r="E21" s="32" t="s">
        <v>28</v>
      </c>
      <c r="F21" s="31">
        <v>42</v>
      </c>
      <c r="G21" s="31">
        <v>37.5</v>
      </c>
      <c r="H21" s="103">
        <f>IF(OR(G21=0,G21=""),F21/$D21,G21/$D21)</f>
        <v>18.75</v>
      </c>
      <c r="I21" s="92">
        <v>42</v>
      </c>
      <c r="J21" s="92">
        <v>37.5</v>
      </c>
      <c r="K21" s="92">
        <f>IF(OR(J21=0,J21=""),I21/$D21,J21/$D21)</f>
        <v>18.75</v>
      </c>
      <c r="L21" s="31">
        <v>42</v>
      </c>
      <c r="M21" s="31">
        <v>37.5</v>
      </c>
      <c r="N21" s="103">
        <f>IF(OR(M21=0,M21=""),L21/$D21,M21/$D21)</f>
        <v>18.75</v>
      </c>
      <c r="O21" s="92">
        <v>42</v>
      </c>
      <c r="P21" s="92">
        <v>37.5</v>
      </c>
      <c r="Q21" s="92">
        <f>IF(OR(P21=0,P21=""),O21/$D21,P21/$D21)</f>
        <v>18.75</v>
      </c>
      <c r="S21" s="250"/>
      <c r="T21" s="250"/>
      <c r="U21" s="27"/>
      <c r="V21" s="250"/>
      <c r="W21" s="250"/>
    </row>
    <row r="22" spans="1:23" s="26" customFormat="1" ht="20.100000000000001" customHeight="1" x14ac:dyDescent="0.2">
      <c r="A22" s="79">
        <v>44634</v>
      </c>
      <c r="B22" s="100" t="s">
        <v>2054</v>
      </c>
      <c r="C22" s="88" t="s">
        <v>2055</v>
      </c>
      <c r="D22" s="93">
        <v>2</v>
      </c>
      <c r="E22" s="32" t="s">
        <v>28</v>
      </c>
      <c r="F22" s="31">
        <v>45</v>
      </c>
      <c r="G22" s="31">
        <v>36</v>
      </c>
      <c r="H22" s="103">
        <f>IF(OR(G22=0,G22=""),F22/$D22,G22/$D22)</f>
        <v>18</v>
      </c>
      <c r="I22" s="92">
        <v>45</v>
      </c>
      <c r="J22" s="92">
        <v>36</v>
      </c>
      <c r="K22" s="92">
        <f>IF(OR(J22=0,J22=""),I22/$D22,J22/$D22)</f>
        <v>18</v>
      </c>
      <c r="L22" s="31">
        <v>45</v>
      </c>
      <c r="M22" s="31">
        <v>36</v>
      </c>
      <c r="N22" s="103">
        <f>IF(OR(M22=0,M22=""),L22/$D22,M22/$D22)</f>
        <v>18</v>
      </c>
      <c r="O22" s="92">
        <v>45</v>
      </c>
      <c r="P22" s="92">
        <v>36</v>
      </c>
      <c r="Q22" s="92">
        <f>IF(OR(P22=0,P22=""),O22/$D22,P22/$D22)</f>
        <v>18</v>
      </c>
      <c r="S22" s="250"/>
      <c r="T22" s="250"/>
      <c r="U22" s="27"/>
      <c r="V22" s="250"/>
      <c r="W22" s="250"/>
    </row>
    <row r="23" spans="1:23" s="26" customFormat="1" ht="20.100000000000001" customHeight="1" x14ac:dyDescent="0.2">
      <c r="A23" s="79">
        <v>43649</v>
      </c>
      <c r="B23" s="100" t="s">
        <v>1957</v>
      </c>
      <c r="C23" s="88" t="s">
        <v>1958</v>
      </c>
      <c r="D23" s="93">
        <v>4</v>
      </c>
      <c r="E23" s="32" t="s">
        <v>31</v>
      </c>
      <c r="F23" s="31">
        <v>48</v>
      </c>
      <c r="G23" s="31">
        <v>39</v>
      </c>
      <c r="H23" s="103">
        <f>IF(OR(G23=0,G23=""),F23/$D23,G23/$D23)</f>
        <v>9.75</v>
      </c>
      <c r="I23" s="92">
        <v>48</v>
      </c>
      <c r="J23" s="92">
        <v>39</v>
      </c>
      <c r="K23" s="92">
        <f>IF(OR(J23=0,J23=""),I23/$D23,J23/$D23)</f>
        <v>9.75</v>
      </c>
      <c r="L23" s="31">
        <v>48</v>
      </c>
      <c r="M23" s="253">
        <v>42</v>
      </c>
      <c r="N23" s="103">
        <f>IF(OR(M23=0,M23=""),L23/$D23,M23/$D23)</f>
        <v>10.5</v>
      </c>
      <c r="O23" s="92">
        <v>48</v>
      </c>
      <c r="P23" s="254">
        <v>42</v>
      </c>
      <c r="Q23" s="92">
        <f>IF(OR(P23=0,P23=""),O23/$D23,P23/$D23)</f>
        <v>10.5</v>
      </c>
      <c r="S23" s="250"/>
      <c r="T23" s="250"/>
      <c r="U23" s="27"/>
      <c r="V23" s="250"/>
      <c r="W23" s="250"/>
    </row>
    <row r="24" spans="1:23" s="26" customFormat="1" ht="20.100000000000001" customHeight="1" x14ac:dyDescent="0.2">
      <c r="A24" s="79">
        <v>44615</v>
      </c>
      <c r="B24" s="100" t="s">
        <v>2047</v>
      </c>
      <c r="C24" s="88" t="s">
        <v>2048</v>
      </c>
      <c r="D24" s="93">
        <v>4</v>
      </c>
      <c r="E24" s="32" t="s">
        <v>31</v>
      </c>
      <c r="F24" s="31">
        <v>43</v>
      </c>
      <c r="G24" s="31">
        <v>39</v>
      </c>
      <c r="H24" s="103">
        <f>IF(OR(G24=0,G24=""),F24/$D24,G24/$D24)</f>
        <v>9.75</v>
      </c>
      <c r="I24" s="92">
        <v>43</v>
      </c>
      <c r="J24" s="92">
        <v>39</v>
      </c>
      <c r="K24" s="92">
        <f>IF(OR(J24=0,J24=""),I24/$D24,J24/$D24)</f>
        <v>9.75</v>
      </c>
      <c r="L24" s="31">
        <v>43</v>
      </c>
      <c r="M24" s="31">
        <v>39</v>
      </c>
      <c r="N24" s="103">
        <f>IF(OR(M24=0,M24=""),L24/$D24,M24/$D24)</f>
        <v>9.75</v>
      </c>
      <c r="O24" s="92">
        <v>43</v>
      </c>
      <c r="P24" s="92">
        <v>39</v>
      </c>
      <c r="Q24" s="92">
        <f>IF(OR(P24=0,P24=""),O24/$D24,P24/$D24)</f>
        <v>9.75</v>
      </c>
      <c r="S24" s="250"/>
      <c r="T24" s="250"/>
      <c r="U24" s="27"/>
      <c r="V24" s="250"/>
      <c r="W24" s="250"/>
    </row>
    <row r="25" spans="1:23" s="26" customFormat="1" ht="20.100000000000001" customHeight="1" x14ac:dyDescent="0.2">
      <c r="A25" s="79">
        <v>45692</v>
      </c>
      <c r="B25" s="100" t="s">
        <v>2136</v>
      </c>
      <c r="C25" s="88" t="s">
        <v>2175</v>
      </c>
      <c r="D25" s="93">
        <v>4</v>
      </c>
      <c r="E25" s="32" t="s">
        <v>31</v>
      </c>
      <c r="F25" s="31">
        <v>43</v>
      </c>
      <c r="G25" s="31">
        <v>39</v>
      </c>
      <c r="H25" s="103">
        <f>IF(OR(G25=0,G25=""),F25/$D25,G25/$D25)</f>
        <v>9.75</v>
      </c>
      <c r="I25" s="92">
        <v>43</v>
      </c>
      <c r="J25" s="92">
        <v>39</v>
      </c>
      <c r="K25" s="92">
        <f>IF(OR(J25=0,J25=""),I25/$D25,J25/$D25)</f>
        <v>9.75</v>
      </c>
      <c r="L25" s="31">
        <v>43</v>
      </c>
      <c r="M25" s="31">
        <v>39</v>
      </c>
      <c r="N25" s="103">
        <f>IF(OR(M25=0,M25=""),L25/$D25,M25/$D25)</f>
        <v>9.75</v>
      </c>
      <c r="O25" s="92">
        <v>43</v>
      </c>
      <c r="P25" s="92">
        <v>39</v>
      </c>
      <c r="Q25" s="92">
        <f>IF(OR(P25=0,P25=""),O25/$D25,P25/$D25)</f>
        <v>9.75</v>
      </c>
      <c r="S25" s="250"/>
      <c r="T25" s="250"/>
      <c r="U25" s="27"/>
      <c r="V25" s="250"/>
      <c r="W25" s="250"/>
    </row>
    <row r="26" spans="1:23" s="26" customFormat="1" ht="20.100000000000001" customHeight="1" x14ac:dyDescent="0.2">
      <c r="A26" s="79">
        <v>45369</v>
      </c>
      <c r="B26" s="100" t="s">
        <v>2136</v>
      </c>
      <c r="C26" s="88" t="s">
        <v>2137</v>
      </c>
      <c r="D26" s="93">
        <v>4</v>
      </c>
      <c r="E26" s="32" t="s">
        <v>31</v>
      </c>
      <c r="F26" s="31">
        <v>43</v>
      </c>
      <c r="G26" s="31">
        <v>39</v>
      </c>
      <c r="H26" s="103">
        <f>IF(OR(G26=0,G26=""),F26/$D26,G26/$D26)</f>
        <v>9.75</v>
      </c>
      <c r="I26" s="92">
        <v>43</v>
      </c>
      <c r="J26" s="92">
        <v>39</v>
      </c>
      <c r="K26" s="92">
        <f>IF(OR(J26=0,J26=""),I26/$D26,J26/$D26)</f>
        <v>9.75</v>
      </c>
      <c r="L26" s="31">
        <v>43</v>
      </c>
      <c r="M26" s="31">
        <v>39</v>
      </c>
      <c r="N26" s="103">
        <f>IF(OR(M26=0,M26=""),L26/$D26,M26/$D26)</f>
        <v>9.75</v>
      </c>
      <c r="O26" s="92">
        <v>43</v>
      </c>
      <c r="P26" s="92">
        <v>39</v>
      </c>
      <c r="Q26" s="92">
        <f>IF(OR(P26=0,P26=""),O26/$D26,P26/$D26)</f>
        <v>9.75</v>
      </c>
      <c r="S26" s="250"/>
      <c r="T26" s="250"/>
      <c r="U26" s="27"/>
      <c r="V26" s="250"/>
      <c r="W26" s="250"/>
    </row>
    <row r="27" spans="1:23" s="26" customFormat="1" ht="20.100000000000001" customHeight="1" x14ac:dyDescent="0.2">
      <c r="A27" s="79">
        <v>43698</v>
      </c>
      <c r="B27" s="100" t="s">
        <v>1977</v>
      </c>
      <c r="C27" s="88" t="s">
        <v>1978</v>
      </c>
      <c r="D27" s="93">
        <v>4</v>
      </c>
      <c r="E27" s="32" t="s">
        <v>31</v>
      </c>
      <c r="F27" s="31">
        <v>48</v>
      </c>
      <c r="G27" s="31">
        <v>39</v>
      </c>
      <c r="H27" s="103">
        <f>IF(OR(G27=0,G27=""),F27/$D27,G27/$D27)</f>
        <v>9.75</v>
      </c>
      <c r="I27" s="92">
        <v>48</v>
      </c>
      <c r="J27" s="92">
        <v>39</v>
      </c>
      <c r="K27" s="92">
        <f>IF(OR(J27=0,J27=""),I27/$D27,J27/$D27)</f>
        <v>9.75</v>
      </c>
      <c r="L27" s="31">
        <v>48</v>
      </c>
      <c r="M27" s="253">
        <v>42</v>
      </c>
      <c r="N27" s="103">
        <f>IF(OR(M27=0,M27=""),L27/$D27,M27/$D27)</f>
        <v>10.5</v>
      </c>
      <c r="O27" s="92">
        <v>48</v>
      </c>
      <c r="P27" s="254">
        <v>42</v>
      </c>
      <c r="Q27" s="92">
        <f>IF(OR(P27=0,P27=""),O27/$D27,P27/$D27)</f>
        <v>10.5</v>
      </c>
      <c r="S27" s="250"/>
      <c r="T27" s="250"/>
      <c r="U27" s="27"/>
      <c r="V27" s="250"/>
      <c r="W27" s="250"/>
    </row>
    <row r="28" spans="1:23" s="26" customFormat="1" ht="20.100000000000001" customHeight="1" x14ac:dyDescent="0.2">
      <c r="A28" s="79">
        <v>44618</v>
      </c>
      <c r="B28" s="100" t="s">
        <v>2049</v>
      </c>
      <c r="C28" s="88" t="s">
        <v>2050</v>
      </c>
      <c r="D28" s="93">
        <v>4</v>
      </c>
      <c r="E28" s="32" t="s">
        <v>31</v>
      </c>
      <c r="F28" s="31">
        <v>43</v>
      </c>
      <c r="G28" s="31">
        <v>39</v>
      </c>
      <c r="H28" s="103">
        <f>IF(OR(G28=0,G28=""),F28/$D28,G28/$D28)</f>
        <v>9.75</v>
      </c>
      <c r="I28" s="92">
        <v>43</v>
      </c>
      <c r="J28" s="92">
        <v>39</v>
      </c>
      <c r="K28" s="92">
        <f>IF(OR(J28=0,J28=""),I28/$D28,J28/$D28)</f>
        <v>9.75</v>
      </c>
      <c r="L28" s="31">
        <v>43</v>
      </c>
      <c r="M28" s="31">
        <v>39</v>
      </c>
      <c r="N28" s="103">
        <f>IF(OR(M28=0,M28=""),L28/$D28,M28/$D28)</f>
        <v>9.75</v>
      </c>
      <c r="O28" s="92">
        <v>43</v>
      </c>
      <c r="P28" s="92">
        <v>39</v>
      </c>
      <c r="Q28" s="92">
        <f>IF(OR(P28=0,P28=""),O28/$D28,P28/$D28)</f>
        <v>9.75</v>
      </c>
      <c r="S28" s="250"/>
      <c r="T28" s="250"/>
      <c r="U28" s="27"/>
      <c r="V28" s="250"/>
      <c r="W28" s="250"/>
    </row>
    <row r="29" spans="1:23" s="26" customFormat="1" ht="20.100000000000001" customHeight="1" x14ac:dyDescent="0.2">
      <c r="A29" s="79">
        <v>44641</v>
      </c>
      <c r="B29" s="100" t="s">
        <v>2056</v>
      </c>
      <c r="C29" s="88" t="s">
        <v>2057</v>
      </c>
      <c r="D29" s="93">
        <v>4</v>
      </c>
      <c r="E29" s="32" t="s">
        <v>31</v>
      </c>
      <c r="F29" s="31">
        <v>43</v>
      </c>
      <c r="G29" s="31">
        <v>39</v>
      </c>
      <c r="H29" s="103">
        <f>IF(OR(G29=0,G29=""),F29/$D29,G29/$D29)</f>
        <v>9.75</v>
      </c>
      <c r="I29" s="92">
        <v>43</v>
      </c>
      <c r="J29" s="92">
        <v>39</v>
      </c>
      <c r="K29" s="92">
        <f>IF(OR(J29=0,J29=""),I29/$D29,J29/$D29)</f>
        <v>9.75</v>
      </c>
      <c r="L29" s="31">
        <v>43</v>
      </c>
      <c r="M29" s="31">
        <v>39</v>
      </c>
      <c r="N29" s="103">
        <f>IF(OR(M29=0,M29=""),L29/$D29,M29/$D29)</f>
        <v>9.75</v>
      </c>
      <c r="O29" s="92">
        <v>43</v>
      </c>
      <c r="P29" s="92">
        <v>39</v>
      </c>
      <c r="Q29" s="92">
        <f>IF(OR(P29=0,P29=""),O29/$D29,P29/$D29)</f>
        <v>9.75</v>
      </c>
      <c r="S29" s="250"/>
      <c r="T29" s="250"/>
      <c r="U29" s="27"/>
      <c r="V29" s="250"/>
      <c r="W29" s="250"/>
    </row>
    <row r="30" spans="1:23" s="26" customFormat="1" ht="20.100000000000001" customHeight="1" x14ac:dyDescent="0.2">
      <c r="A30" s="79">
        <v>44601</v>
      </c>
      <c r="B30" s="100" t="s">
        <v>2043</v>
      </c>
      <c r="C30" s="88" t="s">
        <v>2044</v>
      </c>
      <c r="D30" s="93">
        <v>4</v>
      </c>
      <c r="E30" s="32" t="s">
        <v>31</v>
      </c>
      <c r="F30" s="31">
        <v>43</v>
      </c>
      <c r="G30" s="31">
        <v>39</v>
      </c>
      <c r="H30" s="103">
        <f>IF(OR(G30=0,G30=""),F30/$D30,G30/$D30)</f>
        <v>9.75</v>
      </c>
      <c r="I30" s="92">
        <v>43</v>
      </c>
      <c r="J30" s="92">
        <v>39</v>
      </c>
      <c r="K30" s="92">
        <f>IF(OR(J30=0,J30=""),I30/$D30,J30/$D30)</f>
        <v>9.75</v>
      </c>
      <c r="L30" s="31">
        <v>43</v>
      </c>
      <c r="M30" s="31">
        <v>39</v>
      </c>
      <c r="N30" s="103">
        <f>IF(OR(M30=0,M30=""),L30/$D30,M30/$D30)</f>
        <v>9.75</v>
      </c>
      <c r="O30" s="92">
        <v>43</v>
      </c>
      <c r="P30" s="92">
        <v>39</v>
      </c>
      <c r="Q30" s="92">
        <f>IF(OR(P30=0,P30=""),O30/$D30,P30/$D30)</f>
        <v>9.75</v>
      </c>
      <c r="S30" s="250"/>
      <c r="T30" s="250"/>
      <c r="U30" s="27"/>
      <c r="V30" s="250"/>
      <c r="W30" s="250"/>
    </row>
    <row r="31" spans="1:23" s="26" customFormat="1" ht="20.100000000000001" customHeight="1" x14ac:dyDescent="0.2">
      <c r="A31" s="79">
        <v>45740</v>
      </c>
      <c r="B31" s="100" t="s">
        <v>2207</v>
      </c>
      <c r="C31" s="88" t="s">
        <v>2208</v>
      </c>
      <c r="D31" s="93">
        <v>4</v>
      </c>
      <c r="E31" s="32" t="s">
        <v>31</v>
      </c>
      <c r="F31" s="31">
        <v>48</v>
      </c>
      <c r="G31" s="31">
        <v>39</v>
      </c>
      <c r="H31" s="103">
        <f>IF(OR(G31=0,G31=""),F31/$D31,G31/$D31)</f>
        <v>9.75</v>
      </c>
      <c r="I31" s="92">
        <v>48</v>
      </c>
      <c r="J31" s="92">
        <v>39</v>
      </c>
      <c r="K31" s="92">
        <f>IF(OR(J31=0,J31=""),I31/$D31,J31/$D31)</f>
        <v>9.75</v>
      </c>
      <c r="L31" s="31">
        <v>48</v>
      </c>
      <c r="M31" s="253">
        <v>42</v>
      </c>
      <c r="N31" s="103">
        <f>IF(OR(M31=0,M31=""),L31/$D31,M31/$D31)</f>
        <v>10.5</v>
      </c>
      <c r="O31" s="92">
        <v>48</v>
      </c>
      <c r="P31" s="254">
        <v>42</v>
      </c>
      <c r="Q31" s="92">
        <f>IF(OR(P31=0,P31=""),O31/$D31,P31/$D31)</f>
        <v>10.5</v>
      </c>
      <c r="S31" s="250"/>
      <c r="T31" s="250"/>
      <c r="U31" s="27"/>
      <c r="V31" s="250"/>
      <c r="W31" s="250"/>
    </row>
    <row r="32" spans="1:23" s="26" customFormat="1" ht="20.100000000000001" customHeight="1" x14ac:dyDescent="0.2">
      <c r="A32" s="79">
        <v>43650</v>
      </c>
      <c r="B32" s="100" t="s">
        <v>1959</v>
      </c>
      <c r="C32" s="88" t="s">
        <v>1960</v>
      </c>
      <c r="D32" s="93">
        <v>4</v>
      </c>
      <c r="E32" s="32" t="s">
        <v>31</v>
      </c>
      <c r="F32" s="31">
        <v>48</v>
      </c>
      <c r="G32" s="31">
        <v>39</v>
      </c>
      <c r="H32" s="103">
        <f>IF(OR(G32=0,G32=""),F32/$D32,G32/$D32)</f>
        <v>9.75</v>
      </c>
      <c r="I32" s="92">
        <v>48</v>
      </c>
      <c r="J32" s="92">
        <v>39</v>
      </c>
      <c r="K32" s="92">
        <f>IF(OR(J32=0,J32=""),I32/$D32,J32/$D32)</f>
        <v>9.75</v>
      </c>
      <c r="L32" s="31">
        <v>48</v>
      </c>
      <c r="M32" s="253">
        <v>42</v>
      </c>
      <c r="N32" s="103">
        <f>IF(OR(M32=0,M32=""),L32/$D32,M32/$D32)</f>
        <v>10.5</v>
      </c>
      <c r="O32" s="92">
        <v>48</v>
      </c>
      <c r="P32" s="254">
        <v>42</v>
      </c>
      <c r="Q32" s="92">
        <f>IF(OR(P32=0,P32=""),O32/$D32,P32/$D32)</f>
        <v>10.5</v>
      </c>
      <c r="S32" s="250"/>
      <c r="T32" s="250"/>
      <c r="U32" s="27"/>
      <c r="V32" s="250"/>
      <c r="W32" s="250"/>
    </row>
    <row r="33" spans="1:23" s="26" customFormat="1" ht="20.100000000000001" customHeight="1" x14ac:dyDescent="0.2">
      <c r="A33" s="79">
        <v>45741</v>
      </c>
      <c r="B33" s="100" t="s">
        <v>2136</v>
      </c>
      <c r="C33" s="88" t="s">
        <v>2209</v>
      </c>
      <c r="D33" s="93">
        <v>4</v>
      </c>
      <c r="E33" s="32" t="s">
        <v>31</v>
      </c>
      <c r="F33" s="31">
        <v>43</v>
      </c>
      <c r="G33" s="31">
        <v>39</v>
      </c>
      <c r="H33" s="103">
        <f>IF(OR(G33=0,G33=""),F33/$D33,G33/$D33)</f>
        <v>9.75</v>
      </c>
      <c r="I33" s="92">
        <v>43</v>
      </c>
      <c r="J33" s="92">
        <v>39</v>
      </c>
      <c r="K33" s="92">
        <f>IF(OR(J33=0,J33=""),I33/$D33,J33/$D33)</f>
        <v>9.75</v>
      </c>
      <c r="L33" s="31">
        <v>43</v>
      </c>
      <c r="M33" s="31">
        <v>39</v>
      </c>
      <c r="N33" s="103">
        <f>IF(OR(M33=0,M33=""),L33/$D33,M33/$D33)</f>
        <v>9.75</v>
      </c>
      <c r="O33" s="92">
        <v>43</v>
      </c>
      <c r="P33" s="92">
        <v>39</v>
      </c>
      <c r="Q33" s="92">
        <f>IF(OR(P33=0,P33=""),O33/$D33,P33/$D33)</f>
        <v>9.75</v>
      </c>
      <c r="S33" s="250"/>
      <c r="T33" s="250"/>
      <c r="U33" s="27"/>
      <c r="V33" s="250"/>
      <c r="W33" s="250"/>
    </row>
    <row r="34" spans="1:23" s="26" customFormat="1" ht="20.100000000000001" customHeight="1" x14ac:dyDescent="0.2">
      <c r="A34" s="79">
        <v>43799</v>
      </c>
      <c r="B34" s="100" t="s">
        <v>1989</v>
      </c>
      <c r="C34" s="88" t="s">
        <v>1990</v>
      </c>
      <c r="D34" s="93">
        <v>6</v>
      </c>
      <c r="E34" s="32" t="s">
        <v>280</v>
      </c>
      <c r="F34" s="31">
        <v>65.94</v>
      </c>
      <c r="G34" s="31">
        <v>54.54</v>
      </c>
      <c r="H34" s="103">
        <f>IF(OR(G34=0,G34=""),F34/$D34,G34/$D34)</f>
        <v>9.09</v>
      </c>
      <c r="I34" s="92">
        <v>65.94</v>
      </c>
      <c r="J34" s="92">
        <v>54.54</v>
      </c>
      <c r="K34" s="92">
        <f>IF(OR(J34=0,J34=""),I34/$D34,J34/$D34)</f>
        <v>9.09</v>
      </c>
      <c r="L34" s="31">
        <v>65.94</v>
      </c>
      <c r="M34" s="31">
        <v>54.54</v>
      </c>
      <c r="N34" s="103">
        <f>IF(OR(M34=0,M34=""),L34/$D34,M34/$D34)</f>
        <v>9.09</v>
      </c>
      <c r="O34" s="92">
        <v>65.94</v>
      </c>
      <c r="P34" s="92">
        <v>54.54</v>
      </c>
      <c r="Q34" s="92">
        <f>IF(OR(P34=0,P34=""),O34/$D34,P34/$D34)</f>
        <v>9.09</v>
      </c>
      <c r="S34" s="250"/>
      <c r="T34" s="250"/>
      <c r="U34" s="27"/>
      <c r="V34" s="250"/>
      <c r="W34" s="250"/>
    </row>
    <row r="35" spans="1:23" s="26" customFormat="1" ht="20.100000000000001" customHeight="1" x14ac:dyDescent="0.2">
      <c r="A35" s="79">
        <v>45312</v>
      </c>
      <c r="B35" s="100" t="s">
        <v>2127</v>
      </c>
      <c r="C35" s="88" t="s">
        <v>2128</v>
      </c>
      <c r="D35" s="93">
        <v>6</v>
      </c>
      <c r="E35" s="32" t="s">
        <v>280</v>
      </c>
      <c r="F35" s="31">
        <v>60.42</v>
      </c>
      <c r="G35" s="31">
        <v>54.72</v>
      </c>
      <c r="H35" s="103">
        <f>IF(OR(G35=0,G35=""),F35/$D35,G35/$D35)</f>
        <v>9.1199999999999992</v>
      </c>
      <c r="I35" s="92">
        <v>60.42</v>
      </c>
      <c r="J35" s="92">
        <v>54.72</v>
      </c>
      <c r="K35" s="92">
        <f>IF(OR(J35=0,J35=""),I35/$D35,J35/$D35)</f>
        <v>9.1199999999999992</v>
      </c>
      <c r="L35" s="31">
        <v>60.42</v>
      </c>
      <c r="M35" s="31">
        <v>54.72</v>
      </c>
      <c r="N35" s="103">
        <f>IF(OR(M35=0,M35=""),L35/$D35,M35/$D35)</f>
        <v>9.1199999999999992</v>
      </c>
      <c r="O35" s="92">
        <v>60.42</v>
      </c>
      <c r="P35" s="92">
        <v>54.72</v>
      </c>
      <c r="Q35" s="92">
        <f>IF(OR(P35=0,P35=""),O35/$D35,P35/$D35)</f>
        <v>9.1199999999999992</v>
      </c>
      <c r="S35" s="250"/>
      <c r="T35" s="250"/>
      <c r="U35" s="27"/>
      <c r="V35" s="250"/>
      <c r="W35" s="250"/>
    </row>
    <row r="36" spans="1:23" s="26" customFormat="1" ht="20.100000000000001" customHeight="1" x14ac:dyDescent="0.2">
      <c r="A36" s="79">
        <v>44555</v>
      </c>
      <c r="B36" s="100"/>
      <c r="C36" s="88" t="s">
        <v>2034</v>
      </c>
      <c r="D36" s="93">
        <v>1</v>
      </c>
      <c r="E36" s="32" t="s">
        <v>79</v>
      </c>
      <c r="F36" s="31">
        <v>242</v>
      </c>
      <c r="G36" s="31">
        <v>242</v>
      </c>
      <c r="H36" s="103">
        <f>IF(OR(G36=0,G36=""),F36/$D36,G36/$D36)</f>
        <v>242</v>
      </c>
      <c r="I36" s="92">
        <v>242</v>
      </c>
      <c r="J36" s="92">
        <v>242</v>
      </c>
      <c r="K36" s="92">
        <f>IF(OR(J36=0,J36=""),I36/$D36,J36/$D36)</f>
        <v>242</v>
      </c>
      <c r="L36" s="31">
        <v>242</v>
      </c>
      <c r="M36" s="31">
        <v>242</v>
      </c>
      <c r="N36" s="103">
        <f>IF(OR(M36=0,M36=""),L36/$D36,M36/$D36)</f>
        <v>242</v>
      </c>
      <c r="O36" s="92">
        <v>242</v>
      </c>
      <c r="P36" s="92">
        <v>242</v>
      </c>
      <c r="Q36" s="92">
        <f>IF(OR(P36=0,P36=""),O36/$D36,P36/$D36)</f>
        <v>242</v>
      </c>
      <c r="S36" s="250"/>
      <c r="T36" s="250"/>
      <c r="U36" s="27"/>
      <c r="V36" s="250"/>
      <c r="W36" s="250"/>
    </row>
    <row r="37" spans="1:23" s="27" customFormat="1" ht="20.100000000000001" customHeight="1" x14ac:dyDescent="0.2">
      <c r="A37" s="79">
        <v>45777</v>
      </c>
      <c r="B37" s="100"/>
      <c r="C37" s="88" t="s">
        <v>2245</v>
      </c>
      <c r="D37" s="93">
        <v>1</v>
      </c>
      <c r="E37" s="32" t="s">
        <v>79</v>
      </c>
      <c r="F37" s="31">
        <v>270</v>
      </c>
      <c r="G37" s="31">
        <v>270</v>
      </c>
      <c r="H37" s="103">
        <f>IF(OR(G37=0,G37=""),F37/$D37,G37/$D37)</f>
        <v>270</v>
      </c>
      <c r="I37" s="92">
        <v>270</v>
      </c>
      <c r="J37" s="92">
        <v>270</v>
      </c>
      <c r="K37" s="92">
        <f>IF(OR(J37=0,J37=""),I37/$D37,J37/$D37)</f>
        <v>270</v>
      </c>
      <c r="L37" s="31">
        <v>270</v>
      </c>
      <c r="M37" s="31">
        <v>270</v>
      </c>
      <c r="N37" s="103">
        <f>IF(OR(M37=0,M37=""),L37/$D37,M37/$D37)</f>
        <v>270</v>
      </c>
      <c r="O37" s="92">
        <v>270</v>
      </c>
      <c r="P37" s="92">
        <v>270</v>
      </c>
      <c r="Q37" s="92">
        <f>IF(OR(P37=0,P37=""),O37/$D37,P37/$D37)</f>
        <v>270</v>
      </c>
      <c r="S37" s="250"/>
      <c r="T37" s="250"/>
      <c r="V37" s="250"/>
      <c r="W37" s="250"/>
    </row>
    <row r="38" spans="1:23" s="26" customFormat="1" ht="20.100000000000001" customHeight="1" x14ac:dyDescent="0.2">
      <c r="A38" s="79">
        <v>43646</v>
      </c>
      <c r="B38" s="100"/>
      <c r="C38" s="88" t="s">
        <v>1954</v>
      </c>
      <c r="D38" s="93">
        <v>1</v>
      </c>
      <c r="E38" s="32" t="s">
        <v>79</v>
      </c>
      <c r="F38" s="31">
        <v>220.5</v>
      </c>
      <c r="G38" s="31">
        <v>220.5</v>
      </c>
      <c r="H38" s="103">
        <f>IF(OR(G38=0,G38=""),F38/$D38,G38/$D38)</f>
        <v>220.5</v>
      </c>
      <c r="I38" s="92">
        <v>220.5</v>
      </c>
      <c r="J38" s="92">
        <v>220.5</v>
      </c>
      <c r="K38" s="92">
        <f>IF(OR(J38=0,J38=""),I38/$D38,J38/$D38)</f>
        <v>220.5</v>
      </c>
      <c r="L38" s="31">
        <v>220.5</v>
      </c>
      <c r="M38" s="31">
        <v>220.5</v>
      </c>
      <c r="N38" s="103">
        <f>IF(OR(M38=0,M38=""),L38/$D38,M38/$D38)</f>
        <v>220.5</v>
      </c>
      <c r="O38" s="92">
        <v>220.5</v>
      </c>
      <c r="P38" s="92">
        <v>220.5</v>
      </c>
      <c r="Q38" s="92">
        <f>IF(OR(P38=0,P38=""),O38/$D38,P38/$D38)</f>
        <v>220.5</v>
      </c>
      <c r="S38" s="250"/>
      <c r="T38" s="250"/>
      <c r="U38" s="27"/>
      <c r="V38" s="250"/>
      <c r="W38" s="250"/>
    </row>
    <row r="39" spans="1:23" s="27" customFormat="1" ht="20.100000000000001" customHeight="1" x14ac:dyDescent="0.2">
      <c r="A39" s="79">
        <v>44551</v>
      </c>
      <c r="B39" s="100"/>
      <c r="C39" s="88" t="s">
        <v>2033</v>
      </c>
      <c r="D39" s="93">
        <v>1</v>
      </c>
      <c r="E39" s="32" t="s">
        <v>79</v>
      </c>
      <c r="F39" s="31">
        <v>184</v>
      </c>
      <c r="G39" s="31">
        <v>184</v>
      </c>
      <c r="H39" s="103">
        <f>IF(OR(G39=0,G39=""),F39/$D39,G39/$D39)</f>
        <v>184</v>
      </c>
      <c r="I39" s="92">
        <v>184</v>
      </c>
      <c r="J39" s="92">
        <v>184</v>
      </c>
      <c r="K39" s="92">
        <f>IF(OR(J39=0,J39=""),I39/$D39,J39/$D39)</f>
        <v>184</v>
      </c>
      <c r="L39" s="31">
        <v>184</v>
      </c>
      <c r="M39" s="31">
        <v>184</v>
      </c>
      <c r="N39" s="103">
        <f>IF(OR(M39=0,M39=""),L39/$D39,M39/$D39)</f>
        <v>184</v>
      </c>
      <c r="O39" s="92">
        <v>184</v>
      </c>
      <c r="P39" s="92">
        <v>184</v>
      </c>
      <c r="Q39" s="92">
        <f>IF(OR(P39=0,P39=""),O39/$D39,P39/$D39)</f>
        <v>184</v>
      </c>
      <c r="S39" s="250"/>
      <c r="T39" s="250"/>
      <c r="V39" s="250"/>
      <c r="W39" s="250"/>
    </row>
    <row r="40" spans="1:23" s="27" customFormat="1" ht="20.100000000000001" customHeight="1" x14ac:dyDescent="0.2">
      <c r="A40" s="79">
        <v>45716</v>
      </c>
      <c r="B40" s="100"/>
      <c r="C40" s="88" t="s">
        <v>2185</v>
      </c>
      <c r="D40" s="93">
        <v>1</v>
      </c>
      <c r="E40" s="32" t="s">
        <v>79</v>
      </c>
      <c r="F40" s="31">
        <v>285</v>
      </c>
      <c r="G40" s="31">
        <v>285</v>
      </c>
      <c r="H40" s="103">
        <f>IF(OR(G40=0,G40=""),F40/$D40,G40/$D40)</f>
        <v>285</v>
      </c>
      <c r="I40" s="92">
        <v>285</v>
      </c>
      <c r="J40" s="92">
        <v>285</v>
      </c>
      <c r="K40" s="92">
        <f>IF(OR(J40=0,J40=""),I40/$D40,J40/$D40)</f>
        <v>285</v>
      </c>
      <c r="L40" s="31">
        <v>285</v>
      </c>
      <c r="M40" s="31">
        <v>285</v>
      </c>
      <c r="N40" s="103">
        <f>IF(OR(M40=0,M40=""),L40/$D40,M40/$D40)</f>
        <v>285</v>
      </c>
      <c r="O40" s="92">
        <v>285</v>
      </c>
      <c r="P40" s="92">
        <v>285</v>
      </c>
      <c r="Q40" s="92">
        <f>IF(OR(P40=0,P40=""),O40/$D40,P40/$D40)</f>
        <v>285</v>
      </c>
      <c r="S40" s="250"/>
      <c r="T40" s="250"/>
      <c r="V40" s="250"/>
      <c r="W40" s="250"/>
    </row>
    <row r="41" spans="1:23" s="27" customFormat="1" ht="20.100000000000001" customHeight="1" x14ac:dyDescent="0.2">
      <c r="A41" s="79">
        <v>45625</v>
      </c>
      <c r="B41" s="100"/>
      <c r="C41" s="88" t="s">
        <v>2164</v>
      </c>
      <c r="D41" s="93">
        <v>1</v>
      </c>
      <c r="E41" s="32" t="s">
        <v>79</v>
      </c>
      <c r="F41" s="31">
        <v>220.5</v>
      </c>
      <c r="G41" s="31">
        <v>220.5</v>
      </c>
      <c r="H41" s="103">
        <f>IF(OR(G41=0,G41=""),F41/$D41,G41/$D41)</f>
        <v>220.5</v>
      </c>
      <c r="I41" s="92">
        <v>220.5</v>
      </c>
      <c r="J41" s="92">
        <v>220.5</v>
      </c>
      <c r="K41" s="92">
        <f>IF(OR(J41=0,J41=""),I41/$D41,J41/$D41)</f>
        <v>220.5</v>
      </c>
      <c r="L41" s="31">
        <v>220.5</v>
      </c>
      <c r="M41" s="31">
        <v>220.5</v>
      </c>
      <c r="N41" s="103">
        <f>IF(OR(M41=0,M41=""),L41/$D41,M41/$D41)</f>
        <v>220.5</v>
      </c>
      <c r="O41" s="92">
        <v>220.5</v>
      </c>
      <c r="P41" s="92">
        <v>220.5</v>
      </c>
      <c r="Q41" s="92">
        <f>IF(OR(P41=0,P41=""),O41/$D41,P41/$D41)</f>
        <v>220.5</v>
      </c>
      <c r="S41" s="250"/>
      <c r="T41" s="250"/>
      <c r="V41" s="250"/>
      <c r="W41" s="250"/>
    </row>
    <row r="42" spans="1:23" s="27" customFormat="1" ht="20.100000000000001" customHeight="1" x14ac:dyDescent="0.2">
      <c r="A42" s="79">
        <v>45591</v>
      </c>
      <c r="B42" s="100"/>
      <c r="C42" s="88" t="s">
        <v>2153</v>
      </c>
      <c r="D42" s="93">
        <v>1</v>
      </c>
      <c r="E42" s="32" t="s">
        <v>79</v>
      </c>
      <c r="F42" s="31">
        <v>220.5</v>
      </c>
      <c r="G42" s="31">
        <v>220.5</v>
      </c>
      <c r="H42" s="103">
        <f>IF(OR(G42=0,G42=""),F42/$D42,G42/$D42)</f>
        <v>220.5</v>
      </c>
      <c r="I42" s="92">
        <v>220.5</v>
      </c>
      <c r="J42" s="92">
        <v>220.5</v>
      </c>
      <c r="K42" s="92">
        <f>IF(OR(J42=0,J42=""),I42/$D42,J42/$D42)</f>
        <v>220.5</v>
      </c>
      <c r="L42" s="31">
        <v>220.5</v>
      </c>
      <c r="M42" s="31">
        <v>220.5</v>
      </c>
      <c r="N42" s="103">
        <f>IF(OR(M42=0,M42=""),L42/$D42,M42/$D42)</f>
        <v>220.5</v>
      </c>
      <c r="O42" s="92">
        <v>220.5</v>
      </c>
      <c r="P42" s="92">
        <v>220.5</v>
      </c>
      <c r="Q42" s="92">
        <f>IF(OR(P42=0,P42=""),O42/$D42,P42/$D42)</f>
        <v>220.5</v>
      </c>
      <c r="S42" s="250"/>
      <c r="T42" s="250"/>
      <c r="V42" s="250"/>
      <c r="W42" s="250"/>
    </row>
    <row r="43" spans="1:23" s="27" customFormat="1" ht="20.100000000000001" customHeight="1" x14ac:dyDescent="0.2">
      <c r="A43" s="79">
        <v>45370</v>
      </c>
      <c r="B43" s="100"/>
      <c r="C43" s="88" t="s">
        <v>2138</v>
      </c>
      <c r="D43" s="93">
        <v>1</v>
      </c>
      <c r="E43" s="32" t="s">
        <v>79</v>
      </c>
      <c r="F43" s="31">
        <v>220.5</v>
      </c>
      <c r="G43" s="31">
        <v>220.5</v>
      </c>
      <c r="H43" s="103">
        <f>IF(OR(G43=0,G43=""),F43/$D43,G43/$D43)</f>
        <v>220.5</v>
      </c>
      <c r="I43" s="92">
        <v>220.5</v>
      </c>
      <c r="J43" s="92">
        <v>220.5</v>
      </c>
      <c r="K43" s="92">
        <f>IF(OR(J43=0,J43=""),I43/$D43,J43/$D43)</f>
        <v>220.5</v>
      </c>
      <c r="L43" s="31">
        <v>220.5</v>
      </c>
      <c r="M43" s="31">
        <v>220.5</v>
      </c>
      <c r="N43" s="103">
        <f>IF(OR(M43=0,M43=""),L43/$D43,M43/$D43)</f>
        <v>220.5</v>
      </c>
      <c r="O43" s="92">
        <v>220.5</v>
      </c>
      <c r="P43" s="92">
        <v>220.5</v>
      </c>
      <c r="Q43" s="92">
        <f>IF(OR(P43=0,P43=""),O43/$D43,P43/$D43)</f>
        <v>220.5</v>
      </c>
      <c r="S43" s="250"/>
      <c r="T43" s="250"/>
      <c r="V43" s="250"/>
      <c r="W43" s="250"/>
    </row>
    <row r="44" spans="1:23" s="27" customFormat="1" ht="20.100000000000001" customHeight="1" x14ac:dyDescent="0.2">
      <c r="A44" s="79">
        <v>45774</v>
      </c>
      <c r="B44" s="100"/>
      <c r="C44" s="88" t="s">
        <v>2242</v>
      </c>
      <c r="D44" s="93">
        <v>1</v>
      </c>
      <c r="E44" s="32" t="s">
        <v>79</v>
      </c>
      <c r="F44" s="31">
        <v>270</v>
      </c>
      <c r="G44" s="31">
        <v>270</v>
      </c>
      <c r="H44" s="103">
        <f>IF(OR(G44=0,G44=""),F44/$D44,G44/$D44)</f>
        <v>270</v>
      </c>
      <c r="I44" s="92">
        <v>270</v>
      </c>
      <c r="J44" s="92">
        <v>270</v>
      </c>
      <c r="K44" s="92">
        <f>IF(OR(J44=0,J44=""),I44/$D44,J44/$D44)</f>
        <v>270</v>
      </c>
      <c r="L44" s="31">
        <v>270</v>
      </c>
      <c r="M44" s="31">
        <v>270</v>
      </c>
      <c r="N44" s="103">
        <f>IF(OR(M44=0,M44=""),L44/$D44,M44/$D44)</f>
        <v>270</v>
      </c>
      <c r="O44" s="92">
        <v>270</v>
      </c>
      <c r="P44" s="92">
        <v>270</v>
      </c>
      <c r="Q44" s="92">
        <f>IF(OR(P44=0,P44=""),O44/$D44,P44/$D44)</f>
        <v>270</v>
      </c>
      <c r="S44" s="250"/>
      <c r="T44" s="250"/>
      <c r="V44" s="250"/>
      <c r="W44" s="250"/>
    </row>
    <row r="45" spans="1:23" s="27" customFormat="1" ht="20.100000000000001" customHeight="1" x14ac:dyDescent="0.2">
      <c r="A45" s="79">
        <v>44622</v>
      </c>
      <c r="B45" s="100"/>
      <c r="C45" s="88" t="s">
        <v>5983</v>
      </c>
      <c r="D45" s="93">
        <v>1</v>
      </c>
      <c r="E45" s="32" t="s">
        <v>79</v>
      </c>
      <c r="F45" s="31">
        <v>270</v>
      </c>
      <c r="G45" s="31">
        <v>270</v>
      </c>
      <c r="H45" s="103">
        <f>IF(OR(G45=0,G45=""),F45/$D45,G45/$D45)</f>
        <v>270</v>
      </c>
      <c r="I45" s="92">
        <v>270</v>
      </c>
      <c r="J45" s="92">
        <v>270</v>
      </c>
      <c r="K45" s="92">
        <f>IF(OR(J45=0,J45=""),I45/$D45,J45/$D45)</f>
        <v>270</v>
      </c>
      <c r="L45" s="31">
        <v>270</v>
      </c>
      <c r="M45" s="31">
        <v>270</v>
      </c>
      <c r="N45" s="103">
        <f>IF(OR(M45=0,M45=""),L45/$D45,M45/$D45)</f>
        <v>270</v>
      </c>
      <c r="O45" s="92">
        <v>270</v>
      </c>
      <c r="P45" s="92">
        <v>270</v>
      </c>
      <c r="Q45" s="92">
        <f>IF(OR(P45=0,P45=""),O45/$D45,P45/$D45)</f>
        <v>270</v>
      </c>
      <c r="S45" s="250"/>
      <c r="T45" s="250"/>
      <c r="V45" s="250"/>
      <c r="W45" s="250"/>
    </row>
    <row r="46" spans="1:23" s="27" customFormat="1" ht="20.100000000000001" customHeight="1" x14ac:dyDescent="0.2">
      <c r="A46" s="79">
        <v>43631</v>
      </c>
      <c r="B46" s="100"/>
      <c r="C46" s="88" t="s">
        <v>5947</v>
      </c>
      <c r="D46" s="93">
        <v>1</v>
      </c>
      <c r="E46" s="32" t="s">
        <v>79</v>
      </c>
      <c r="F46" s="31">
        <v>220.5</v>
      </c>
      <c r="G46" s="31">
        <v>220.5</v>
      </c>
      <c r="H46" s="103">
        <f>IF(OR(G46=0,G46=""),F46/$D46,G46/$D46)</f>
        <v>220.5</v>
      </c>
      <c r="I46" s="92">
        <v>220.5</v>
      </c>
      <c r="J46" s="92">
        <v>220.5</v>
      </c>
      <c r="K46" s="92">
        <f>IF(OR(J46=0,J46=""),I46/$D46,J46/$D46)</f>
        <v>220.5</v>
      </c>
      <c r="L46" s="31">
        <v>220.5</v>
      </c>
      <c r="M46" s="31">
        <v>220.5</v>
      </c>
      <c r="N46" s="103">
        <f>IF(OR(M46=0,M46=""),L46/$D46,M46/$D46)</f>
        <v>220.5</v>
      </c>
      <c r="O46" s="92">
        <v>220.5</v>
      </c>
      <c r="P46" s="92">
        <v>220.5</v>
      </c>
      <c r="Q46" s="92">
        <f>IF(OR(P46=0,P46=""),O46/$D46,P46/$D46)</f>
        <v>220.5</v>
      </c>
      <c r="S46" s="250"/>
      <c r="T46" s="250"/>
      <c r="V46" s="250"/>
      <c r="W46" s="250"/>
    </row>
    <row r="47" spans="1:23" s="27" customFormat="1" ht="20.100000000000001" customHeight="1" x14ac:dyDescent="0.2">
      <c r="A47" s="79">
        <v>44557</v>
      </c>
      <c r="B47" s="100"/>
      <c r="C47" s="88" t="s">
        <v>2035</v>
      </c>
      <c r="D47" s="93">
        <v>1</v>
      </c>
      <c r="E47" s="32" t="s">
        <v>79</v>
      </c>
      <c r="F47" s="31">
        <v>220.5</v>
      </c>
      <c r="G47" s="31">
        <v>220.5</v>
      </c>
      <c r="H47" s="103">
        <f>IF(OR(G47=0,G47=""),F47/$D47,G47/$D47)</f>
        <v>220.5</v>
      </c>
      <c r="I47" s="92">
        <v>220.5</v>
      </c>
      <c r="J47" s="92">
        <v>220.5</v>
      </c>
      <c r="K47" s="92">
        <f>IF(OR(J47=0,J47=""),I47/$D47,J47/$D47)</f>
        <v>220.5</v>
      </c>
      <c r="L47" s="31">
        <v>220.5</v>
      </c>
      <c r="M47" s="31">
        <v>220.5</v>
      </c>
      <c r="N47" s="103">
        <f>IF(OR(M47=0,M47=""),L47/$D47,M47/$D47)</f>
        <v>220.5</v>
      </c>
      <c r="O47" s="92">
        <v>220.5</v>
      </c>
      <c r="P47" s="92">
        <v>220.5</v>
      </c>
      <c r="Q47" s="92">
        <f>IF(OR(P47=0,P47=""),O47/$D47,P47/$D47)</f>
        <v>220.5</v>
      </c>
      <c r="S47" s="250"/>
      <c r="T47" s="250"/>
      <c r="V47" s="250"/>
      <c r="W47" s="250"/>
    </row>
    <row r="48" spans="1:23" s="27" customFormat="1" ht="20.100000000000001" customHeight="1" x14ac:dyDescent="0.2">
      <c r="A48" s="79">
        <v>44579</v>
      </c>
      <c r="B48" s="100"/>
      <c r="C48" s="88" t="s">
        <v>2040</v>
      </c>
      <c r="D48" s="93">
        <v>1</v>
      </c>
      <c r="E48" s="32" t="s">
        <v>79</v>
      </c>
      <c r="F48" s="31">
        <v>184</v>
      </c>
      <c r="G48" s="31">
        <v>184</v>
      </c>
      <c r="H48" s="103">
        <f>IF(OR(G48=0,G48=""),F48/$D48,G48/$D48)</f>
        <v>184</v>
      </c>
      <c r="I48" s="92">
        <v>184</v>
      </c>
      <c r="J48" s="92">
        <v>184</v>
      </c>
      <c r="K48" s="92">
        <f>IF(OR(J48=0,J48=""),I48/$D48,J48/$D48)</f>
        <v>184</v>
      </c>
      <c r="L48" s="31">
        <v>184</v>
      </c>
      <c r="M48" s="31">
        <v>184</v>
      </c>
      <c r="N48" s="103">
        <f>IF(OR(M48=0,M48=""),L48/$D48,M48/$D48)</f>
        <v>184</v>
      </c>
      <c r="O48" s="92">
        <v>184</v>
      </c>
      <c r="P48" s="92">
        <v>184</v>
      </c>
      <c r="Q48" s="92">
        <f>IF(OR(P48=0,P48=""),O48/$D48,P48/$D48)</f>
        <v>184</v>
      </c>
      <c r="S48" s="250"/>
      <c r="T48" s="250"/>
      <c r="V48" s="250"/>
      <c r="W48" s="250"/>
    </row>
    <row r="49" spans="1:23" s="27" customFormat="1" ht="20.100000000000001" customHeight="1" x14ac:dyDescent="0.2">
      <c r="A49" s="79">
        <v>44543</v>
      </c>
      <c r="B49" s="100"/>
      <c r="C49" s="88" t="s">
        <v>2031</v>
      </c>
      <c r="D49" s="93">
        <v>1</v>
      </c>
      <c r="E49" s="32" t="s">
        <v>79</v>
      </c>
      <c r="F49" s="31">
        <v>220.5</v>
      </c>
      <c r="G49" s="31">
        <v>220.5</v>
      </c>
      <c r="H49" s="103">
        <f>IF(OR(G49=0,G49=""),F49/$D49,G49/$D49)</f>
        <v>220.5</v>
      </c>
      <c r="I49" s="92">
        <v>220.5</v>
      </c>
      <c r="J49" s="92">
        <v>220.5</v>
      </c>
      <c r="K49" s="92">
        <f>IF(OR(J49=0,J49=""),I49/$D49,J49/$D49)</f>
        <v>220.5</v>
      </c>
      <c r="L49" s="31">
        <v>220.5</v>
      </c>
      <c r="M49" s="31">
        <v>220.5</v>
      </c>
      <c r="N49" s="103">
        <f>IF(OR(M49=0,M49=""),L49/$D49,M49/$D49)</f>
        <v>220.5</v>
      </c>
      <c r="O49" s="92">
        <v>220.5</v>
      </c>
      <c r="P49" s="92">
        <v>220.5</v>
      </c>
      <c r="Q49" s="92">
        <f>IF(OR(P49=0,P49=""),O49/$D49,P49/$D49)</f>
        <v>220.5</v>
      </c>
      <c r="S49" s="250"/>
      <c r="T49" s="250"/>
      <c r="V49" s="250"/>
      <c r="W49" s="250"/>
    </row>
    <row r="50" spans="1:23" s="27" customFormat="1" ht="20.100000000000001" customHeight="1" x14ac:dyDescent="0.2">
      <c r="A50" s="79">
        <v>45830</v>
      </c>
      <c r="B50" s="100"/>
      <c r="C50" s="88" t="s">
        <v>2261</v>
      </c>
      <c r="D50" s="93">
        <v>1</v>
      </c>
      <c r="E50" s="32" t="s">
        <v>79</v>
      </c>
      <c r="F50" s="31">
        <v>270</v>
      </c>
      <c r="G50" s="31">
        <v>270</v>
      </c>
      <c r="H50" s="103">
        <f>IF(OR(G50=0,G50=""),F50/$D50,G50/$D50)</f>
        <v>270</v>
      </c>
      <c r="I50" s="92">
        <v>270</v>
      </c>
      <c r="J50" s="92">
        <v>270</v>
      </c>
      <c r="K50" s="92">
        <f>IF(OR(J50=0,J50=""),I50/$D50,J50/$D50)</f>
        <v>270</v>
      </c>
      <c r="L50" s="31">
        <v>270</v>
      </c>
      <c r="M50" s="31">
        <v>270</v>
      </c>
      <c r="N50" s="103">
        <f>IF(OR(M50=0,M50=""),L50/$D50,M50/$D50)</f>
        <v>270</v>
      </c>
      <c r="O50" s="92">
        <v>270</v>
      </c>
      <c r="P50" s="92">
        <v>270</v>
      </c>
      <c r="Q50" s="92">
        <f>IF(OR(P50=0,P50=""),O50/$D50,P50/$D50)</f>
        <v>270</v>
      </c>
      <c r="S50" s="250"/>
      <c r="T50" s="250"/>
      <c r="V50" s="250"/>
      <c r="W50" s="250"/>
    </row>
    <row r="51" spans="1:23" s="27" customFormat="1" ht="20.100000000000001" customHeight="1" x14ac:dyDescent="0.2">
      <c r="A51" s="79">
        <v>43713</v>
      </c>
      <c r="B51" s="100"/>
      <c r="C51" s="88" t="s">
        <v>1979</v>
      </c>
      <c r="D51" s="93">
        <v>1</v>
      </c>
      <c r="E51" s="32" t="s">
        <v>79</v>
      </c>
      <c r="F51" s="31">
        <v>220.5</v>
      </c>
      <c r="G51" s="31">
        <v>220.5</v>
      </c>
      <c r="H51" s="103">
        <f>IF(OR(G51=0,G51=""),F51/$D51,G51/$D51)</f>
        <v>220.5</v>
      </c>
      <c r="I51" s="92">
        <v>220.5</v>
      </c>
      <c r="J51" s="92">
        <v>220.5</v>
      </c>
      <c r="K51" s="92">
        <f>IF(OR(J51=0,J51=""),I51/$D51,J51/$D51)</f>
        <v>220.5</v>
      </c>
      <c r="L51" s="31">
        <v>220.5</v>
      </c>
      <c r="M51" s="31">
        <v>220.5</v>
      </c>
      <c r="N51" s="103">
        <f>IF(OR(M51=0,M51=""),L51/$D51,M51/$D51)</f>
        <v>220.5</v>
      </c>
      <c r="O51" s="92">
        <v>220.5</v>
      </c>
      <c r="P51" s="92">
        <v>220.5</v>
      </c>
      <c r="Q51" s="92">
        <f>IF(OR(P51=0,P51=""),O51/$D51,P51/$D51)</f>
        <v>220.5</v>
      </c>
      <c r="S51" s="250"/>
      <c r="T51" s="250"/>
      <c r="V51" s="250"/>
      <c r="W51" s="250"/>
    </row>
    <row r="52" spans="1:23" s="27" customFormat="1" ht="20.100000000000001" customHeight="1" x14ac:dyDescent="0.2">
      <c r="A52" s="79">
        <v>43837</v>
      </c>
      <c r="B52" s="100"/>
      <c r="C52" s="88" t="s">
        <v>2003</v>
      </c>
      <c r="D52" s="93">
        <v>1</v>
      </c>
      <c r="E52" s="32" t="s">
        <v>79</v>
      </c>
      <c r="F52" s="31">
        <v>220.5</v>
      </c>
      <c r="G52" s="31">
        <v>220.5</v>
      </c>
      <c r="H52" s="103">
        <f>IF(OR(G52=0,G52=""),F52/$D52,G52/$D52)</f>
        <v>220.5</v>
      </c>
      <c r="I52" s="92">
        <v>220.5</v>
      </c>
      <c r="J52" s="92">
        <v>220.5</v>
      </c>
      <c r="K52" s="92">
        <f>IF(OR(J52=0,J52=""),I52/$D52,J52/$D52)</f>
        <v>220.5</v>
      </c>
      <c r="L52" s="31">
        <v>220.5</v>
      </c>
      <c r="M52" s="31">
        <v>220.5</v>
      </c>
      <c r="N52" s="103">
        <f>IF(OR(M52=0,M52=""),L52/$D52,M52/$D52)</f>
        <v>220.5</v>
      </c>
      <c r="O52" s="92">
        <v>220.5</v>
      </c>
      <c r="P52" s="92">
        <v>220.5</v>
      </c>
      <c r="Q52" s="92">
        <f>IF(OR(P52=0,P52=""),O52/$D52,P52/$D52)</f>
        <v>220.5</v>
      </c>
      <c r="S52" s="250"/>
      <c r="T52" s="250"/>
      <c r="V52" s="250"/>
      <c r="W52" s="250"/>
    </row>
    <row r="53" spans="1:23" s="27" customFormat="1" ht="20.100000000000001" customHeight="1" x14ac:dyDescent="0.2">
      <c r="A53" s="79">
        <v>43629</v>
      </c>
      <c r="B53" s="100"/>
      <c r="C53" s="88" t="s">
        <v>1948</v>
      </c>
      <c r="D53" s="93">
        <v>1</v>
      </c>
      <c r="E53" s="32" t="s">
        <v>79</v>
      </c>
      <c r="F53" s="31">
        <v>220.5</v>
      </c>
      <c r="G53" s="31">
        <v>220.5</v>
      </c>
      <c r="H53" s="103">
        <f>IF(OR(G53=0,G53=""),F53/$D53,G53/$D53)</f>
        <v>220.5</v>
      </c>
      <c r="I53" s="92">
        <v>220.5</v>
      </c>
      <c r="J53" s="92">
        <v>220.5</v>
      </c>
      <c r="K53" s="92">
        <f>IF(OR(J53=0,J53=""),I53/$D53,J53/$D53)</f>
        <v>220.5</v>
      </c>
      <c r="L53" s="31">
        <v>220.5</v>
      </c>
      <c r="M53" s="31">
        <v>220.5</v>
      </c>
      <c r="N53" s="103">
        <f>IF(OR(M53=0,M53=""),L53/$D53,M53/$D53)</f>
        <v>220.5</v>
      </c>
      <c r="O53" s="92">
        <v>220.5</v>
      </c>
      <c r="P53" s="92">
        <v>220.5</v>
      </c>
      <c r="Q53" s="92">
        <f>IF(OR(P53=0,P53=""),O53/$D53,P53/$D53)</f>
        <v>220.5</v>
      </c>
      <c r="S53" s="250"/>
      <c r="T53" s="250"/>
      <c r="V53" s="250"/>
      <c r="W53" s="250"/>
    </row>
    <row r="54" spans="1:23" s="27" customFormat="1" ht="20.100000000000001" customHeight="1" x14ac:dyDescent="0.2">
      <c r="A54" s="79">
        <v>45673</v>
      </c>
      <c r="B54" s="100"/>
      <c r="C54" s="88" t="s">
        <v>2168</v>
      </c>
      <c r="D54" s="93">
        <v>1</v>
      </c>
      <c r="E54" s="32" t="s">
        <v>79</v>
      </c>
      <c r="F54" s="31">
        <v>220.5</v>
      </c>
      <c r="G54" s="31">
        <v>220.5</v>
      </c>
      <c r="H54" s="103">
        <f>IF(OR(G54=0,G54=""),F54/$D54,G54/$D54)</f>
        <v>220.5</v>
      </c>
      <c r="I54" s="92">
        <v>220.5</v>
      </c>
      <c r="J54" s="92">
        <v>220.5</v>
      </c>
      <c r="K54" s="92">
        <f>IF(OR(J54=0,J54=""),I54/$D54,J54/$D54)</f>
        <v>220.5</v>
      </c>
      <c r="L54" s="31">
        <v>220.5</v>
      </c>
      <c r="M54" s="31">
        <v>220.5</v>
      </c>
      <c r="N54" s="103">
        <f>IF(OR(M54=0,M54=""),L54/$D54,M54/$D54)</f>
        <v>220.5</v>
      </c>
      <c r="O54" s="92">
        <v>220.5</v>
      </c>
      <c r="P54" s="92">
        <v>220.5</v>
      </c>
      <c r="Q54" s="92">
        <f>IF(OR(P54=0,P54=""),O54/$D54,P54/$D54)</f>
        <v>220.5</v>
      </c>
      <c r="S54" s="250"/>
      <c r="T54" s="250"/>
      <c r="V54" s="250"/>
      <c r="W54" s="250"/>
    </row>
    <row r="55" spans="1:23" s="27" customFormat="1" ht="20.100000000000001" customHeight="1" x14ac:dyDescent="0.2">
      <c r="A55" s="79">
        <v>45770</v>
      </c>
      <c r="B55" s="98"/>
      <c r="C55" s="88" t="s">
        <v>2238</v>
      </c>
      <c r="D55" s="93">
        <v>1</v>
      </c>
      <c r="E55" s="32" t="s">
        <v>79</v>
      </c>
      <c r="F55" s="31">
        <v>270</v>
      </c>
      <c r="G55" s="31">
        <v>270</v>
      </c>
      <c r="H55" s="103">
        <f>IF(OR(G55=0,G55=""),F55/$D55,G55/$D55)</f>
        <v>270</v>
      </c>
      <c r="I55" s="92">
        <v>270</v>
      </c>
      <c r="J55" s="92">
        <v>270</v>
      </c>
      <c r="K55" s="92">
        <f>IF(OR(J55=0,J55=""),I55/$D55,J55/$D55)</f>
        <v>270</v>
      </c>
      <c r="L55" s="31">
        <v>270</v>
      </c>
      <c r="M55" s="31">
        <v>270</v>
      </c>
      <c r="N55" s="103">
        <f>IF(OR(M55=0,M55=""),L55/$D55,M55/$D55)</f>
        <v>270</v>
      </c>
      <c r="O55" s="92">
        <v>270</v>
      </c>
      <c r="P55" s="92">
        <v>270</v>
      </c>
      <c r="Q55" s="92">
        <f>IF(OR(P55=0,P55=""),O55/$D55,P55/$D55)</f>
        <v>270</v>
      </c>
      <c r="S55" s="250"/>
      <c r="T55" s="250"/>
      <c r="V55" s="250"/>
      <c r="W55" s="250"/>
    </row>
    <row r="56" spans="1:23" s="27" customFormat="1" ht="20.100000000000001" customHeight="1" x14ac:dyDescent="0.2">
      <c r="A56" s="79">
        <v>43660</v>
      </c>
      <c r="B56" s="98"/>
      <c r="C56" s="88" t="s">
        <v>1962</v>
      </c>
      <c r="D56" s="93">
        <v>1</v>
      </c>
      <c r="E56" s="32" t="s">
        <v>79</v>
      </c>
      <c r="F56" s="31">
        <v>220.5</v>
      </c>
      <c r="G56" s="31">
        <v>220.5</v>
      </c>
      <c r="H56" s="103">
        <f>IF(OR(G56=0,G56=""),F56/$D56,G56/$D56)</f>
        <v>220.5</v>
      </c>
      <c r="I56" s="92">
        <v>220.5</v>
      </c>
      <c r="J56" s="92">
        <v>220.5</v>
      </c>
      <c r="K56" s="92">
        <f>IF(OR(J56=0,J56=""),I56/$D56,J56/$D56)</f>
        <v>220.5</v>
      </c>
      <c r="L56" s="31">
        <v>220.5</v>
      </c>
      <c r="M56" s="31">
        <v>220.5</v>
      </c>
      <c r="N56" s="103">
        <f>IF(OR(M56=0,M56=""),L56/$D56,M56/$D56)</f>
        <v>220.5</v>
      </c>
      <c r="O56" s="92">
        <v>220.5</v>
      </c>
      <c r="P56" s="92">
        <v>220.5</v>
      </c>
      <c r="Q56" s="92">
        <f>IF(OR(P56=0,P56=""),O56/$D56,P56/$D56)</f>
        <v>220.5</v>
      </c>
      <c r="S56" s="250"/>
      <c r="T56" s="250"/>
      <c r="V56" s="250"/>
      <c r="W56" s="250"/>
    </row>
    <row r="57" spans="1:23" s="27" customFormat="1" ht="20.100000000000001" customHeight="1" x14ac:dyDescent="0.2">
      <c r="A57" s="79">
        <v>45684</v>
      </c>
      <c r="B57" s="98"/>
      <c r="C57" s="88" t="s">
        <v>2171</v>
      </c>
      <c r="D57" s="93">
        <v>1</v>
      </c>
      <c r="E57" s="32" t="s">
        <v>79</v>
      </c>
      <c r="F57" s="31">
        <v>242</v>
      </c>
      <c r="G57" s="31">
        <v>242</v>
      </c>
      <c r="H57" s="103">
        <f>IF(OR(G57=0,G57=""),F57/$D57,G57/$D57)</f>
        <v>242</v>
      </c>
      <c r="I57" s="92">
        <v>242</v>
      </c>
      <c r="J57" s="92">
        <v>242</v>
      </c>
      <c r="K57" s="92">
        <f>IF(OR(J57=0,J57=""),I57/$D57,J57/$D57)</f>
        <v>242</v>
      </c>
      <c r="L57" s="31">
        <v>242</v>
      </c>
      <c r="M57" s="31">
        <v>242</v>
      </c>
      <c r="N57" s="103">
        <f>IF(OR(M57=0,M57=""),L57/$D57,M57/$D57)</f>
        <v>242</v>
      </c>
      <c r="O57" s="92">
        <v>242</v>
      </c>
      <c r="P57" s="92">
        <v>242</v>
      </c>
      <c r="Q57" s="92">
        <f>IF(OR(P57=0,P57=""),O57/$D57,P57/$D57)</f>
        <v>242</v>
      </c>
      <c r="S57" s="250"/>
      <c r="T57" s="250"/>
      <c r="V57" s="250"/>
      <c r="W57" s="250"/>
    </row>
    <row r="58" spans="1:23" s="27" customFormat="1" ht="20.100000000000001" customHeight="1" x14ac:dyDescent="0.2">
      <c r="A58" s="79">
        <v>43647</v>
      </c>
      <c r="B58" s="98"/>
      <c r="C58" s="88" t="s">
        <v>1955</v>
      </c>
      <c r="D58" s="93">
        <v>1</v>
      </c>
      <c r="E58" s="32" t="s">
        <v>79</v>
      </c>
      <c r="F58" s="31">
        <v>220.5</v>
      </c>
      <c r="G58" s="31">
        <v>220.5</v>
      </c>
      <c r="H58" s="103">
        <f>IF(OR(G58=0,G58=""),F58/$D58,G58/$D58)</f>
        <v>220.5</v>
      </c>
      <c r="I58" s="92">
        <v>220.5</v>
      </c>
      <c r="J58" s="92">
        <v>220.5</v>
      </c>
      <c r="K58" s="92">
        <f>IF(OR(J58=0,J58=""),I58/$D58,J58/$D58)</f>
        <v>220.5</v>
      </c>
      <c r="L58" s="31">
        <v>220.5</v>
      </c>
      <c r="M58" s="31">
        <v>220.5</v>
      </c>
      <c r="N58" s="103">
        <f>IF(OR(M58=0,M58=""),L58/$D58,M58/$D58)</f>
        <v>220.5</v>
      </c>
      <c r="O58" s="92">
        <v>220.5</v>
      </c>
      <c r="P58" s="92">
        <v>220.5</v>
      </c>
      <c r="Q58" s="92">
        <f>IF(OR(P58=0,P58=""),O58/$D58,P58/$D58)</f>
        <v>220.5</v>
      </c>
      <c r="S58" s="250"/>
      <c r="T58" s="250"/>
      <c r="V58" s="250"/>
      <c r="W58" s="250"/>
    </row>
    <row r="59" spans="1:23" s="27" customFormat="1" ht="20.100000000000001" customHeight="1" x14ac:dyDescent="0.2">
      <c r="A59" s="79">
        <v>43635</v>
      </c>
      <c r="B59" s="98"/>
      <c r="C59" s="88" t="s">
        <v>1952</v>
      </c>
      <c r="D59" s="93">
        <v>1</v>
      </c>
      <c r="E59" s="32" t="s">
        <v>79</v>
      </c>
      <c r="F59" s="31">
        <v>220.5</v>
      </c>
      <c r="G59" s="31">
        <v>220.5</v>
      </c>
      <c r="H59" s="103">
        <f>IF(OR(G59=0,G59=""),F59/$D59,G59/$D59)</f>
        <v>220.5</v>
      </c>
      <c r="I59" s="92">
        <v>220.5</v>
      </c>
      <c r="J59" s="92">
        <v>220.5</v>
      </c>
      <c r="K59" s="92">
        <f>IF(OR(J59=0,J59=""),I59/$D59,J59/$D59)</f>
        <v>220.5</v>
      </c>
      <c r="L59" s="31">
        <v>220.5</v>
      </c>
      <c r="M59" s="31">
        <v>220.5</v>
      </c>
      <c r="N59" s="103">
        <f>IF(OR(M59=0,M59=""),L59/$D59,M59/$D59)</f>
        <v>220.5</v>
      </c>
      <c r="O59" s="92">
        <v>220.5</v>
      </c>
      <c r="P59" s="92">
        <v>220.5</v>
      </c>
      <c r="Q59" s="92">
        <f>IF(OR(P59=0,P59=""),O59/$D59,P59/$D59)</f>
        <v>220.5</v>
      </c>
      <c r="S59" s="250"/>
      <c r="T59" s="250"/>
      <c r="V59" s="250"/>
      <c r="W59" s="250"/>
    </row>
    <row r="60" spans="1:23" s="27" customFormat="1" ht="20.100000000000001" customHeight="1" x14ac:dyDescent="0.2">
      <c r="A60" s="79">
        <v>44574</v>
      </c>
      <c r="B60" s="98"/>
      <c r="C60" s="88" t="s">
        <v>2037</v>
      </c>
      <c r="D60" s="93">
        <v>1</v>
      </c>
      <c r="E60" s="32" t="s">
        <v>229</v>
      </c>
      <c r="F60" s="31">
        <v>123</v>
      </c>
      <c r="G60" s="31">
        <v>123</v>
      </c>
      <c r="H60" s="103">
        <f>IF(OR(G60=0,G60=""),F60/$D60,G60/$D60)</f>
        <v>123</v>
      </c>
      <c r="I60" s="92">
        <v>123</v>
      </c>
      <c r="J60" s="92">
        <v>123</v>
      </c>
      <c r="K60" s="92">
        <f>IF(OR(J60=0,J60=""),I60/$D60,J60/$D60)</f>
        <v>123</v>
      </c>
      <c r="L60" s="31">
        <v>123</v>
      </c>
      <c r="M60" s="31">
        <v>123</v>
      </c>
      <c r="N60" s="103">
        <f>IF(OR(M60=0,M60=""),L60/$D60,M60/$D60)</f>
        <v>123</v>
      </c>
      <c r="O60" s="92">
        <v>123</v>
      </c>
      <c r="P60" s="92">
        <v>123</v>
      </c>
      <c r="Q60" s="92">
        <f>IF(OR(P60=0,P60=""),O60/$D60,P60/$D60)</f>
        <v>123</v>
      </c>
      <c r="S60" s="250"/>
      <c r="T60" s="250"/>
      <c r="V60" s="250"/>
      <c r="W60" s="250"/>
    </row>
    <row r="61" spans="1:23" s="27" customFormat="1" ht="20.100000000000001" customHeight="1" x14ac:dyDescent="0.2">
      <c r="A61" s="79">
        <v>45776</v>
      </c>
      <c r="B61" s="98"/>
      <c r="C61" s="88" t="s">
        <v>2244</v>
      </c>
      <c r="D61" s="93">
        <v>1</v>
      </c>
      <c r="E61" s="32" t="s">
        <v>229</v>
      </c>
      <c r="F61" s="31">
        <v>130</v>
      </c>
      <c r="G61" s="31">
        <v>130</v>
      </c>
      <c r="H61" s="103">
        <f>IF(OR(G61=0,G61=""),F61/$D61,G61/$D61)</f>
        <v>130</v>
      </c>
      <c r="I61" s="92">
        <v>130</v>
      </c>
      <c r="J61" s="92">
        <v>130</v>
      </c>
      <c r="K61" s="92">
        <f>IF(OR(J61=0,J61=""),I61/$D61,J61/$D61)</f>
        <v>130</v>
      </c>
      <c r="L61" s="31">
        <v>130</v>
      </c>
      <c r="M61" s="31">
        <v>130</v>
      </c>
      <c r="N61" s="103">
        <f>IF(OR(M61=0,M61=""),L61/$D61,M61/$D61)</f>
        <v>130</v>
      </c>
      <c r="O61" s="92">
        <v>130</v>
      </c>
      <c r="P61" s="92">
        <v>130</v>
      </c>
      <c r="Q61" s="92">
        <f>IF(OR(P61=0,P61=""),O61/$D61,P61/$D61)</f>
        <v>130</v>
      </c>
      <c r="S61" s="250"/>
      <c r="T61" s="250"/>
      <c r="V61" s="250"/>
      <c r="W61" s="250"/>
    </row>
    <row r="62" spans="1:23" s="27" customFormat="1" ht="20.100000000000001" customHeight="1" x14ac:dyDescent="0.2">
      <c r="A62" s="79">
        <v>45697</v>
      </c>
      <c r="B62" s="98"/>
      <c r="C62" s="88" t="s">
        <v>2180</v>
      </c>
      <c r="D62" s="93">
        <v>1</v>
      </c>
      <c r="E62" s="32" t="s">
        <v>229</v>
      </c>
      <c r="F62" s="31">
        <v>103</v>
      </c>
      <c r="G62" s="31">
        <v>103</v>
      </c>
      <c r="H62" s="103">
        <f>IF(OR(G62=0,G62=""),F62/$D62,G62/$D62)</f>
        <v>103</v>
      </c>
      <c r="I62" s="92">
        <v>103</v>
      </c>
      <c r="J62" s="92">
        <v>103</v>
      </c>
      <c r="K62" s="92">
        <f>IF(OR(J62=0,J62=""),I62/$D62,J62/$D62)</f>
        <v>103</v>
      </c>
      <c r="L62" s="31">
        <v>103</v>
      </c>
      <c r="M62" s="31">
        <v>103</v>
      </c>
      <c r="N62" s="103">
        <f>IF(OR(M62=0,M62=""),L62/$D62,M62/$D62)</f>
        <v>103</v>
      </c>
      <c r="O62" s="92">
        <v>103</v>
      </c>
      <c r="P62" s="92">
        <v>103</v>
      </c>
      <c r="Q62" s="92">
        <f>IF(OR(P62=0,P62=""),O62/$D62,P62/$D62)</f>
        <v>103</v>
      </c>
      <c r="S62" s="250"/>
      <c r="T62" s="250"/>
      <c r="V62" s="250"/>
      <c r="W62" s="250"/>
    </row>
    <row r="63" spans="1:23" s="27" customFormat="1" ht="20.100000000000001" customHeight="1" x14ac:dyDescent="0.2">
      <c r="A63" s="79">
        <v>44570</v>
      </c>
      <c r="B63" s="98"/>
      <c r="C63" s="88" t="s">
        <v>2036</v>
      </c>
      <c r="D63" s="93">
        <v>1</v>
      </c>
      <c r="E63" s="32" t="s">
        <v>229</v>
      </c>
      <c r="F63" s="31">
        <v>87</v>
      </c>
      <c r="G63" s="31">
        <v>87</v>
      </c>
      <c r="H63" s="103">
        <f>IF(OR(G63=0,G63=""),F63/$D63,G63/$D63)</f>
        <v>87</v>
      </c>
      <c r="I63" s="92">
        <v>87</v>
      </c>
      <c r="J63" s="92">
        <v>87</v>
      </c>
      <c r="K63" s="92">
        <f>IF(OR(J63=0,J63=""),I63/$D63,J63/$D63)</f>
        <v>87</v>
      </c>
      <c r="L63" s="31">
        <v>87</v>
      </c>
      <c r="M63" s="31">
        <v>87</v>
      </c>
      <c r="N63" s="103">
        <f>IF(OR(M63=0,M63=""),L63/$D63,M63/$D63)</f>
        <v>87</v>
      </c>
      <c r="O63" s="92">
        <v>87</v>
      </c>
      <c r="P63" s="92">
        <v>87</v>
      </c>
      <c r="Q63" s="92">
        <f>IF(OR(P63=0,P63=""),O63/$D63,P63/$D63)</f>
        <v>87</v>
      </c>
      <c r="S63" s="250"/>
      <c r="T63" s="250"/>
      <c r="V63" s="250"/>
      <c r="W63" s="250"/>
    </row>
    <row r="64" spans="1:23" s="27" customFormat="1" ht="20.100000000000001" customHeight="1" x14ac:dyDescent="0.2">
      <c r="A64" s="79">
        <v>45717</v>
      </c>
      <c r="B64" s="98"/>
      <c r="C64" s="88" t="s">
        <v>2186</v>
      </c>
      <c r="D64" s="93">
        <v>1</v>
      </c>
      <c r="E64" s="32" t="s">
        <v>229</v>
      </c>
      <c r="F64" s="31">
        <v>130</v>
      </c>
      <c r="G64" s="31">
        <v>130</v>
      </c>
      <c r="H64" s="103">
        <f>IF(OR(G64=0,G64=""),F64/$D64,G64/$D64)</f>
        <v>130</v>
      </c>
      <c r="I64" s="92">
        <v>130</v>
      </c>
      <c r="J64" s="92">
        <v>130</v>
      </c>
      <c r="K64" s="92">
        <f>IF(OR(J64=0,J64=""),I64/$D64,J64/$D64)</f>
        <v>130</v>
      </c>
      <c r="L64" s="31">
        <v>130</v>
      </c>
      <c r="M64" s="31">
        <v>130</v>
      </c>
      <c r="N64" s="103">
        <f>IF(OR(M64=0,M64=""),L64/$D64,M64/$D64)</f>
        <v>130</v>
      </c>
      <c r="O64" s="92">
        <v>130</v>
      </c>
      <c r="P64" s="92">
        <v>130</v>
      </c>
      <c r="Q64" s="92">
        <f>IF(OR(P64=0,P64=""),O64/$D64,P64/$D64)</f>
        <v>130</v>
      </c>
      <c r="S64" s="250"/>
      <c r="T64" s="250"/>
      <c r="V64" s="250"/>
      <c r="W64" s="250"/>
    </row>
    <row r="65" spans="1:23" s="27" customFormat="1" ht="20.100000000000001" customHeight="1" x14ac:dyDescent="0.2">
      <c r="A65" s="79">
        <v>45626</v>
      </c>
      <c r="B65" s="98"/>
      <c r="C65" s="88" t="s">
        <v>2165</v>
      </c>
      <c r="D65" s="93">
        <v>1</v>
      </c>
      <c r="E65" s="32" t="s">
        <v>229</v>
      </c>
      <c r="F65" s="31">
        <v>103</v>
      </c>
      <c r="G65" s="31">
        <v>103</v>
      </c>
      <c r="H65" s="103">
        <f>IF(OR(G65=0,G65=""),F65/$D65,G65/$D65)</f>
        <v>103</v>
      </c>
      <c r="I65" s="92">
        <v>103</v>
      </c>
      <c r="J65" s="92">
        <v>103</v>
      </c>
      <c r="K65" s="92">
        <f>IF(OR(J65=0,J65=""),I65/$D65,J65/$D65)</f>
        <v>103</v>
      </c>
      <c r="L65" s="31">
        <v>103</v>
      </c>
      <c r="M65" s="31">
        <v>103</v>
      </c>
      <c r="N65" s="103">
        <f>IF(OR(M65=0,M65=""),L65/$D65,M65/$D65)</f>
        <v>103</v>
      </c>
      <c r="O65" s="92">
        <v>103</v>
      </c>
      <c r="P65" s="92">
        <v>103</v>
      </c>
      <c r="Q65" s="92">
        <f>IF(OR(P65=0,P65=""),O65/$D65,P65/$D65)</f>
        <v>103</v>
      </c>
      <c r="S65" s="250"/>
      <c r="T65" s="250"/>
      <c r="V65" s="250"/>
      <c r="W65" s="250"/>
    </row>
    <row r="66" spans="1:23" s="27" customFormat="1" ht="20.100000000000001" customHeight="1" x14ac:dyDescent="0.2">
      <c r="A66" s="79">
        <v>45592</v>
      </c>
      <c r="B66" s="98"/>
      <c r="C66" s="88" t="s">
        <v>2154</v>
      </c>
      <c r="D66" s="93">
        <v>1</v>
      </c>
      <c r="E66" s="32" t="s">
        <v>229</v>
      </c>
      <c r="F66" s="31">
        <v>103</v>
      </c>
      <c r="G66" s="31">
        <v>103</v>
      </c>
      <c r="H66" s="103">
        <f>IF(OR(G66=0,G66=""),F66/$D66,G66/$D66)</f>
        <v>103</v>
      </c>
      <c r="I66" s="92">
        <v>103</v>
      </c>
      <c r="J66" s="92">
        <v>103</v>
      </c>
      <c r="K66" s="92">
        <f>IF(OR(J66=0,J66=""),I66/$D66,J66/$D66)</f>
        <v>103</v>
      </c>
      <c r="L66" s="31">
        <v>103</v>
      </c>
      <c r="M66" s="31">
        <v>103</v>
      </c>
      <c r="N66" s="103">
        <f>IF(OR(M66=0,M66=""),L66/$D66,M66/$D66)</f>
        <v>103</v>
      </c>
      <c r="O66" s="92">
        <v>103</v>
      </c>
      <c r="P66" s="92">
        <v>103</v>
      </c>
      <c r="Q66" s="92">
        <f>IF(OR(P66=0,P66=""),O66/$D66,P66/$D66)</f>
        <v>103</v>
      </c>
      <c r="S66" s="250"/>
      <c r="T66" s="250"/>
      <c r="V66" s="250"/>
      <c r="W66" s="250"/>
    </row>
    <row r="67" spans="1:23" s="27" customFormat="1" ht="20.100000000000001" customHeight="1" x14ac:dyDescent="0.2">
      <c r="A67" s="79">
        <v>45371</v>
      </c>
      <c r="B67" s="98"/>
      <c r="C67" s="88" t="s">
        <v>2139</v>
      </c>
      <c r="D67" s="93">
        <v>1</v>
      </c>
      <c r="E67" s="32" t="s">
        <v>229</v>
      </c>
      <c r="F67" s="31">
        <v>103</v>
      </c>
      <c r="G67" s="31">
        <v>103</v>
      </c>
      <c r="H67" s="103">
        <f>IF(OR(G67=0,G67=""),F67/$D67,G67/$D67)</f>
        <v>103</v>
      </c>
      <c r="I67" s="92">
        <v>103</v>
      </c>
      <c r="J67" s="92">
        <v>103</v>
      </c>
      <c r="K67" s="92">
        <f>IF(OR(J67=0,J67=""),I67/$D67,J67/$D67)</f>
        <v>103</v>
      </c>
      <c r="L67" s="31">
        <v>103</v>
      </c>
      <c r="M67" s="31">
        <v>103</v>
      </c>
      <c r="N67" s="103">
        <f>IF(OR(M67=0,M67=""),L67/$D67,M67/$D67)</f>
        <v>103</v>
      </c>
      <c r="O67" s="92">
        <v>103</v>
      </c>
      <c r="P67" s="92">
        <v>103</v>
      </c>
      <c r="Q67" s="92">
        <f>IF(OR(P67=0,P67=""),O67/$D67,P67/$D67)</f>
        <v>103</v>
      </c>
      <c r="S67" s="250"/>
      <c r="T67" s="250"/>
      <c r="V67" s="250"/>
      <c r="W67" s="250"/>
    </row>
    <row r="68" spans="1:23" s="27" customFormat="1" ht="20.100000000000001" customHeight="1" x14ac:dyDescent="0.2">
      <c r="A68" s="79">
        <v>45775</v>
      </c>
      <c r="B68" s="98"/>
      <c r="C68" s="88" t="s">
        <v>2243</v>
      </c>
      <c r="D68" s="93">
        <v>1</v>
      </c>
      <c r="E68" s="32" t="s">
        <v>229</v>
      </c>
      <c r="F68" s="31">
        <v>130</v>
      </c>
      <c r="G68" s="31">
        <v>130</v>
      </c>
      <c r="H68" s="103">
        <f>IF(OR(G68=0,G68=""),F68/$D68,G68/$D68)</f>
        <v>130</v>
      </c>
      <c r="I68" s="92">
        <v>130</v>
      </c>
      <c r="J68" s="92">
        <v>130</v>
      </c>
      <c r="K68" s="92">
        <f>IF(OR(J68=0,J68=""),I68/$D68,J68/$D68)</f>
        <v>130</v>
      </c>
      <c r="L68" s="31">
        <v>130</v>
      </c>
      <c r="M68" s="31">
        <v>130</v>
      </c>
      <c r="N68" s="103">
        <f>IF(OR(M68=0,M68=""),L68/$D68,M68/$D68)</f>
        <v>130</v>
      </c>
      <c r="O68" s="92">
        <v>130</v>
      </c>
      <c r="P68" s="92">
        <v>130</v>
      </c>
      <c r="Q68" s="92">
        <f>IF(OR(P68=0,P68=""),O68/$D68,P68/$D68)</f>
        <v>130</v>
      </c>
      <c r="S68" s="250"/>
      <c r="T68" s="250"/>
      <c r="V68" s="250"/>
      <c r="W68" s="250"/>
    </row>
    <row r="69" spans="1:23" s="27" customFormat="1" ht="20.100000000000001" customHeight="1" x14ac:dyDescent="0.2">
      <c r="A69" s="79">
        <v>45604</v>
      </c>
      <c r="B69" s="98"/>
      <c r="C69" s="88" t="s">
        <v>5996</v>
      </c>
      <c r="D69" s="93">
        <v>1</v>
      </c>
      <c r="E69" s="32" t="s">
        <v>229</v>
      </c>
      <c r="F69" s="31">
        <v>103</v>
      </c>
      <c r="G69" s="31">
        <v>103</v>
      </c>
      <c r="H69" s="103">
        <f>IF(OR(G69=0,G69=""),F69/$D69,G69/$D69)</f>
        <v>103</v>
      </c>
      <c r="I69" s="92">
        <v>103</v>
      </c>
      <c r="J69" s="92">
        <v>103</v>
      </c>
      <c r="K69" s="92">
        <f>IF(OR(J69=0,J69=""),I69/$D69,J69/$D69)</f>
        <v>103</v>
      </c>
      <c r="L69" s="31">
        <v>103</v>
      </c>
      <c r="M69" s="31">
        <v>103</v>
      </c>
      <c r="N69" s="103">
        <f>IF(OR(M69=0,M69=""),L69/$D69,M69/$D69)</f>
        <v>103</v>
      </c>
      <c r="O69" s="92">
        <v>103</v>
      </c>
      <c r="P69" s="92">
        <v>103</v>
      </c>
      <c r="Q69" s="92">
        <f>IF(OR(P69=0,P69=""),O69/$D69,P69/$D69)</f>
        <v>103</v>
      </c>
      <c r="S69" s="250"/>
      <c r="T69" s="250"/>
      <c r="V69" s="250"/>
      <c r="W69" s="250"/>
    </row>
    <row r="70" spans="1:23" s="27" customFormat="1" ht="20.100000000000001" customHeight="1" x14ac:dyDescent="0.2">
      <c r="A70" s="79">
        <v>44576</v>
      </c>
      <c r="B70" s="98"/>
      <c r="C70" s="88" t="s">
        <v>2038</v>
      </c>
      <c r="D70" s="93">
        <v>1</v>
      </c>
      <c r="E70" s="32" t="s">
        <v>229</v>
      </c>
      <c r="F70" s="31">
        <v>103</v>
      </c>
      <c r="G70" s="31">
        <v>103</v>
      </c>
      <c r="H70" s="103">
        <f>IF(OR(G70=0,G70=""),F70/$D70,G70/$D70)</f>
        <v>103</v>
      </c>
      <c r="I70" s="92">
        <v>103</v>
      </c>
      <c r="J70" s="92">
        <v>103</v>
      </c>
      <c r="K70" s="92">
        <f>IF(OR(J70=0,J70=""),I70/$D70,J70/$D70)</f>
        <v>103</v>
      </c>
      <c r="L70" s="31">
        <v>103</v>
      </c>
      <c r="M70" s="31">
        <v>103</v>
      </c>
      <c r="N70" s="103">
        <f>IF(OR(M70=0,M70=""),L70/$D70,M70/$D70)</f>
        <v>103</v>
      </c>
      <c r="O70" s="92">
        <v>103</v>
      </c>
      <c r="P70" s="92">
        <v>103</v>
      </c>
      <c r="Q70" s="92">
        <f>IF(OR(P70=0,P70=""),O70/$D70,P70/$D70)</f>
        <v>103</v>
      </c>
      <c r="R70" s="25"/>
      <c r="S70" s="250"/>
      <c r="T70" s="250"/>
      <c r="V70" s="250"/>
      <c r="W70" s="250"/>
    </row>
    <row r="71" spans="1:23" s="27" customFormat="1" ht="20.100000000000001" customHeight="1" x14ac:dyDescent="0.2">
      <c r="A71" s="79">
        <v>44578</v>
      </c>
      <c r="B71" s="98"/>
      <c r="C71" s="88" t="s">
        <v>2039</v>
      </c>
      <c r="D71" s="93">
        <v>1</v>
      </c>
      <c r="E71" s="32" t="s">
        <v>229</v>
      </c>
      <c r="F71" s="31">
        <v>87</v>
      </c>
      <c r="G71" s="31">
        <v>87</v>
      </c>
      <c r="H71" s="103">
        <f>IF(OR(G71=0,G71=""),F71/$D71,G71/$D71)</f>
        <v>87</v>
      </c>
      <c r="I71" s="92">
        <v>87</v>
      </c>
      <c r="J71" s="92">
        <v>87</v>
      </c>
      <c r="K71" s="92">
        <f>IF(OR(J71=0,J71=""),I71/$D71,J71/$D71)</f>
        <v>87</v>
      </c>
      <c r="L71" s="31">
        <v>87</v>
      </c>
      <c r="M71" s="31">
        <v>87</v>
      </c>
      <c r="N71" s="103">
        <f>IF(OR(M71=0,M71=""),L71/$D71,M71/$D71)</f>
        <v>87</v>
      </c>
      <c r="O71" s="92">
        <v>87</v>
      </c>
      <c r="P71" s="92">
        <v>87</v>
      </c>
      <c r="Q71" s="92">
        <f>IF(OR(P71=0,P71=""),O71/$D71,P71/$D71)</f>
        <v>87</v>
      </c>
      <c r="S71" s="250"/>
      <c r="T71" s="250"/>
      <c r="V71" s="250"/>
      <c r="W71" s="250"/>
    </row>
    <row r="72" spans="1:23" s="27" customFormat="1" ht="20.100000000000001" customHeight="1" x14ac:dyDescent="0.2">
      <c r="A72" s="79">
        <v>44546</v>
      </c>
      <c r="B72" s="98"/>
      <c r="C72" s="88" t="s">
        <v>2032</v>
      </c>
      <c r="D72" s="93">
        <v>1</v>
      </c>
      <c r="E72" s="32" t="s">
        <v>229</v>
      </c>
      <c r="F72" s="31">
        <v>103</v>
      </c>
      <c r="G72" s="31">
        <v>103</v>
      </c>
      <c r="H72" s="103">
        <f>IF(OR(G72=0,G72=""),F72/$D72,G72/$D72)</f>
        <v>103</v>
      </c>
      <c r="I72" s="92">
        <v>103</v>
      </c>
      <c r="J72" s="92">
        <v>103</v>
      </c>
      <c r="K72" s="92">
        <f>IF(OR(J72=0,J72=""),I72/$D72,J72/$D72)</f>
        <v>103</v>
      </c>
      <c r="L72" s="31">
        <v>103</v>
      </c>
      <c r="M72" s="31">
        <v>103</v>
      </c>
      <c r="N72" s="103">
        <f>IF(OR(M72=0,M72=""),L72/$D72,M72/$D72)</f>
        <v>103</v>
      </c>
      <c r="O72" s="92">
        <v>103</v>
      </c>
      <c r="P72" s="92">
        <v>103</v>
      </c>
      <c r="Q72" s="92">
        <f>IF(OR(P72=0,P72=""),O72/$D72,P72/$D72)</f>
        <v>103</v>
      </c>
      <c r="S72" s="250"/>
      <c r="T72" s="250"/>
      <c r="V72" s="250"/>
      <c r="W72" s="250"/>
    </row>
    <row r="73" spans="1:23" s="27" customFormat="1" ht="20.100000000000001" customHeight="1" x14ac:dyDescent="0.2">
      <c r="A73" s="79">
        <v>45806</v>
      </c>
      <c r="B73" s="98"/>
      <c r="C73" s="88" t="s">
        <v>2258</v>
      </c>
      <c r="D73" s="93">
        <v>1</v>
      </c>
      <c r="E73" s="32" t="s">
        <v>229</v>
      </c>
      <c r="F73" s="31">
        <v>130</v>
      </c>
      <c r="G73" s="31">
        <v>130</v>
      </c>
      <c r="H73" s="103">
        <f>IF(OR(G73=0,G73=""),F73/$D73,G73/$D73)</f>
        <v>130</v>
      </c>
      <c r="I73" s="92">
        <v>130</v>
      </c>
      <c r="J73" s="92">
        <v>130</v>
      </c>
      <c r="K73" s="92">
        <f>IF(OR(J73=0,J73=""),I73/$D73,J73/$D73)</f>
        <v>130</v>
      </c>
      <c r="L73" s="31">
        <v>130</v>
      </c>
      <c r="M73" s="31">
        <v>130</v>
      </c>
      <c r="N73" s="103">
        <f>IF(OR(M73=0,M73=""),L73/$D73,M73/$D73)</f>
        <v>130</v>
      </c>
      <c r="O73" s="92">
        <v>130</v>
      </c>
      <c r="P73" s="92">
        <v>130</v>
      </c>
      <c r="Q73" s="92">
        <f>IF(OR(P73=0,P73=""),O73/$D73,P73/$D73)</f>
        <v>130</v>
      </c>
      <c r="S73" s="250"/>
      <c r="T73" s="250"/>
      <c r="V73" s="250"/>
      <c r="W73" s="250"/>
    </row>
    <row r="74" spans="1:23" s="27" customFormat="1" ht="20.100000000000001" customHeight="1" x14ac:dyDescent="0.2">
      <c r="A74" s="79">
        <v>43714</v>
      </c>
      <c r="B74" s="98"/>
      <c r="C74" s="88" t="s">
        <v>1980</v>
      </c>
      <c r="D74" s="93">
        <v>1</v>
      </c>
      <c r="E74" s="32" t="s">
        <v>229</v>
      </c>
      <c r="F74" s="31">
        <v>103</v>
      </c>
      <c r="G74" s="31">
        <v>103</v>
      </c>
      <c r="H74" s="103">
        <f>IF(OR(G74=0,G74=""),F74/$D74,G74/$D74)</f>
        <v>103</v>
      </c>
      <c r="I74" s="92">
        <v>103</v>
      </c>
      <c r="J74" s="92">
        <v>103</v>
      </c>
      <c r="K74" s="92">
        <f>IF(OR(J74=0,J74=""),I74/$D74,J74/$D74)</f>
        <v>103</v>
      </c>
      <c r="L74" s="31">
        <v>103</v>
      </c>
      <c r="M74" s="31">
        <v>103</v>
      </c>
      <c r="N74" s="103">
        <f>IF(OR(M74=0,M74=""),L74/$D74,M74/$D74)</f>
        <v>103</v>
      </c>
      <c r="O74" s="92">
        <v>103</v>
      </c>
      <c r="P74" s="92">
        <v>103</v>
      </c>
      <c r="Q74" s="92">
        <f>IF(OR(P74=0,P74=""),O74/$D74,P74/$D74)</f>
        <v>103</v>
      </c>
      <c r="S74" s="250"/>
      <c r="T74" s="250"/>
      <c r="V74" s="250"/>
      <c r="W74" s="250"/>
    </row>
    <row r="75" spans="1:23" s="27" customFormat="1" ht="20.100000000000001" customHeight="1" x14ac:dyDescent="0.2">
      <c r="A75" s="79">
        <v>45764</v>
      </c>
      <c r="B75" s="98"/>
      <c r="C75" s="88" t="s">
        <v>2230</v>
      </c>
      <c r="D75" s="93">
        <v>1</v>
      </c>
      <c r="E75" s="32" t="s">
        <v>229</v>
      </c>
      <c r="F75" s="31">
        <v>103</v>
      </c>
      <c r="G75" s="31">
        <v>103</v>
      </c>
      <c r="H75" s="103">
        <f>IF(OR(G75=0,G75=""),F75/$D75,G75/$D75)</f>
        <v>103</v>
      </c>
      <c r="I75" s="92">
        <v>103</v>
      </c>
      <c r="J75" s="92">
        <v>103</v>
      </c>
      <c r="K75" s="92">
        <f>IF(OR(J75=0,J75=""),I75/$D75,J75/$D75)</f>
        <v>103</v>
      </c>
      <c r="L75" s="31">
        <v>103</v>
      </c>
      <c r="M75" s="31">
        <v>103</v>
      </c>
      <c r="N75" s="103">
        <f>IF(OR(M75=0,M75=""),L75/$D75,M75/$D75)</f>
        <v>103</v>
      </c>
      <c r="O75" s="92">
        <v>103</v>
      </c>
      <c r="P75" s="92">
        <v>103</v>
      </c>
      <c r="Q75" s="92">
        <f>IF(OR(P75=0,P75=""),O75/$D75,P75/$D75)</f>
        <v>103</v>
      </c>
      <c r="S75" s="250"/>
      <c r="T75" s="250"/>
      <c r="V75" s="250"/>
      <c r="W75" s="250"/>
    </row>
    <row r="76" spans="1:23" s="27" customFormat="1" ht="20.100000000000001" customHeight="1" x14ac:dyDescent="0.2">
      <c r="A76" s="79">
        <v>43630</v>
      </c>
      <c r="B76" s="98"/>
      <c r="C76" s="88" t="s">
        <v>1949</v>
      </c>
      <c r="D76" s="93">
        <v>1</v>
      </c>
      <c r="E76" s="32" t="s">
        <v>229</v>
      </c>
      <c r="F76" s="31">
        <v>103</v>
      </c>
      <c r="G76" s="31">
        <v>103</v>
      </c>
      <c r="H76" s="103">
        <f>IF(OR(G76=0,G76=""),F76/$D76,G76/$D76)</f>
        <v>103</v>
      </c>
      <c r="I76" s="92">
        <v>103</v>
      </c>
      <c r="J76" s="92">
        <v>103</v>
      </c>
      <c r="K76" s="92">
        <f>IF(OR(J76=0,J76=""),I76/$D76,J76/$D76)</f>
        <v>103</v>
      </c>
      <c r="L76" s="31">
        <v>103</v>
      </c>
      <c r="M76" s="31">
        <v>103</v>
      </c>
      <c r="N76" s="103">
        <f>IF(OR(M76=0,M76=""),L76/$D76,M76/$D76)</f>
        <v>103</v>
      </c>
      <c r="O76" s="92">
        <v>103</v>
      </c>
      <c r="P76" s="92">
        <v>103</v>
      </c>
      <c r="Q76" s="92">
        <f>IF(OR(P76=0,P76=""),O76/$D76,P76/$D76)</f>
        <v>103</v>
      </c>
      <c r="S76" s="250"/>
      <c r="T76" s="250"/>
      <c r="V76" s="250"/>
      <c r="W76" s="250"/>
    </row>
    <row r="77" spans="1:23" s="27" customFormat="1" ht="20.100000000000001" customHeight="1" x14ac:dyDescent="0.2">
      <c r="A77" s="79">
        <v>45771</v>
      </c>
      <c r="B77" s="98"/>
      <c r="C77" s="88" t="s">
        <v>2239</v>
      </c>
      <c r="D77" s="93">
        <v>1</v>
      </c>
      <c r="E77" s="32" t="s">
        <v>229</v>
      </c>
      <c r="F77" s="31">
        <v>130</v>
      </c>
      <c r="G77" s="31">
        <v>130</v>
      </c>
      <c r="H77" s="103">
        <f>IF(OR(G77=0,G77=""),F77/$D77,G77/$D77)</f>
        <v>130</v>
      </c>
      <c r="I77" s="92">
        <v>130</v>
      </c>
      <c r="J77" s="92">
        <v>130</v>
      </c>
      <c r="K77" s="92">
        <f>IF(OR(J77=0,J77=""),I77/$D77,J77/$D77)</f>
        <v>130</v>
      </c>
      <c r="L77" s="31">
        <v>130</v>
      </c>
      <c r="M77" s="31">
        <v>130</v>
      </c>
      <c r="N77" s="103">
        <f>IF(OR(M77=0,M77=""),L77/$D77,M77/$D77)</f>
        <v>130</v>
      </c>
      <c r="O77" s="92">
        <v>130</v>
      </c>
      <c r="P77" s="92">
        <v>130</v>
      </c>
      <c r="Q77" s="92">
        <f>IF(OR(P77=0,P77=""),O77/$D77,P77/$D77)</f>
        <v>130</v>
      </c>
      <c r="R77" s="25"/>
      <c r="S77" s="250"/>
      <c r="T77" s="250"/>
      <c r="V77" s="250"/>
      <c r="W77" s="250"/>
    </row>
    <row r="78" spans="1:23" s="27" customFormat="1" ht="20.100000000000001" customHeight="1" x14ac:dyDescent="0.2">
      <c r="A78" s="79">
        <v>43655</v>
      </c>
      <c r="B78" s="98"/>
      <c r="C78" s="88" t="s">
        <v>1961</v>
      </c>
      <c r="D78" s="93">
        <v>1</v>
      </c>
      <c r="E78" s="32" t="s">
        <v>229</v>
      </c>
      <c r="F78" s="31">
        <v>103</v>
      </c>
      <c r="G78" s="31">
        <v>103</v>
      </c>
      <c r="H78" s="103">
        <f>IF(OR(G78=0,G78=""),F78/$D78,G78/$D78)</f>
        <v>103</v>
      </c>
      <c r="I78" s="92">
        <v>103</v>
      </c>
      <c r="J78" s="92">
        <v>103</v>
      </c>
      <c r="K78" s="92">
        <f>IF(OR(J78=0,J78=""),I78/$D78,J78/$D78)</f>
        <v>103</v>
      </c>
      <c r="L78" s="31">
        <v>103</v>
      </c>
      <c r="M78" s="31">
        <v>103</v>
      </c>
      <c r="N78" s="103">
        <f>IF(OR(M78=0,M78=""),L78/$D78,M78/$D78)</f>
        <v>103</v>
      </c>
      <c r="O78" s="92">
        <v>103</v>
      </c>
      <c r="P78" s="92">
        <v>103</v>
      </c>
      <c r="Q78" s="92">
        <f>IF(OR(P78=0,P78=""),O78/$D78,P78/$D78)</f>
        <v>103</v>
      </c>
      <c r="S78" s="250"/>
      <c r="T78" s="250"/>
      <c r="V78" s="250"/>
      <c r="W78" s="250"/>
    </row>
    <row r="79" spans="1:23" s="27" customFormat="1" ht="20.100000000000001" customHeight="1" x14ac:dyDescent="0.2">
      <c r="A79" s="79">
        <v>45689</v>
      </c>
      <c r="B79" s="98"/>
      <c r="C79" s="88" t="s">
        <v>2174</v>
      </c>
      <c r="D79" s="93">
        <v>1</v>
      </c>
      <c r="E79" s="32" t="s">
        <v>229</v>
      </c>
      <c r="F79" s="31">
        <v>123</v>
      </c>
      <c r="G79" s="31">
        <v>123</v>
      </c>
      <c r="H79" s="103">
        <f>IF(OR(G79=0,G79=""),F79/$D79,G79/$D79)</f>
        <v>123</v>
      </c>
      <c r="I79" s="92">
        <v>123</v>
      </c>
      <c r="J79" s="92">
        <v>123</v>
      </c>
      <c r="K79" s="92">
        <f>IF(OR(J79=0,J79=""),I79/$D79,J79/$D79)</f>
        <v>123</v>
      </c>
      <c r="L79" s="31">
        <v>123</v>
      </c>
      <c r="M79" s="31">
        <v>123</v>
      </c>
      <c r="N79" s="103">
        <f>IF(OR(M79=0,M79=""),L79/$D79,M79/$D79)</f>
        <v>123</v>
      </c>
      <c r="O79" s="92">
        <v>123</v>
      </c>
      <c r="P79" s="92">
        <v>123</v>
      </c>
      <c r="Q79" s="92">
        <f>IF(OR(P79=0,P79=""),O79/$D79,P79/$D79)</f>
        <v>123</v>
      </c>
      <c r="S79" s="250"/>
      <c r="T79" s="250"/>
      <c r="V79" s="250"/>
      <c r="W79" s="250"/>
    </row>
    <row r="80" spans="1:23" s="27" customFormat="1" ht="20.100000000000001" customHeight="1" x14ac:dyDescent="0.2">
      <c r="A80" s="79">
        <v>43648</v>
      </c>
      <c r="B80" s="98"/>
      <c r="C80" s="88" t="s">
        <v>1956</v>
      </c>
      <c r="D80" s="93">
        <v>1</v>
      </c>
      <c r="E80" s="32" t="s">
        <v>229</v>
      </c>
      <c r="F80" s="31">
        <v>103</v>
      </c>
      <c r="G80" s="31">
        <v>103</v>
      </c>
      <c r="H80" s="103">
        <f>IF(OR(G80=0,G80=""),F80/$D80,G80/$D80)</f>
        <v>103</v>
      </c>
      <c r="I80" s="92">
        <v>103</v>
      </c>
      <c r="J80" s="92">
        <v>103</v>
      </c>
      <c r="K80" s="92">
        <f>IF(OR(J80=0,J80=""),I80/$D80,J80/$D80)</f>
        <v>103</v>
      </c>
      <c r="L80" s="31">
        <v>103</v>
      </c>
      <c r="M80" s="31">
        <v>103</v>
      </c>
      <c r="N80" s="103">
        <f>IF(OR(M80=0,M80=""),L80/$D80,M80/$D80)</f>
        <v>103</v>
      </c>
      <c r="O80" s="92">
        <v>103</v>
      </c>
      <c r="P80" s="92">
        <v>103</v>
      </c>
      <c r="Q80" s="92">
        <f>IF(OR(P80=0,P80=""),O80/$D80,P80/$D80)</f>
        <v>103</v>
      </c>
      <c r="R80" s="25"/>
      <c r="S80" s="250"/>
      <c r="T80" s="250"/>
      <c r="V80" s="250"/>
      <c r="W80" s="250"/>
    </row>
    <row r="81" spans="1:23" s="27" customFormat="1" ht="20.100000000000001" customHeight="1" x14ac:dyDescent="0.2">
      <c r="A81" s="79">
        <v>45739</v>
      </c>
      <c r="B81" s="98"/>
      <c r="C81" s="88" t="s">
        <v>2206</v>
      </c>
      <c r="D81" s="93">
        <v>1</v>
      </c>
      <c r="E81" s="32" t="s">
        <v>229</v>
      </c>
      <c r="F81" s="31">
        <v>103</v>
      </c>
      <c r="G81" s="31">
        <v>103</v>
      </c>
      <c r="H81" s="103">
        <f>IF(OR(G81=0,G81=""),F81/$D81,G81/$D81)</f>
        <v>103</v>
      </c>
      <c r="I81" s="92">
        <v>103</v>
      </c>
      <c r="J81" s="92">
        <v>103</v>
      </c>
      <c r="K81" s="92">
        <f>IF(OR(J81=0,J81=""),I81/$D81,J81/$D81)</f>
        <v>103</v>
      </c>
      <c r="L81" s="31">
        <v>103</v>
      </c>
      <c r="M81" s="31">
        <v>103</v>
      </c>
      <c r="N81" s="103">
        <f>IF(OR(M81=0,M81=""),L81/$D81,M81/$D81)</f>
        <v>103</v>
      </c>
      <c r="O81" s="92">
        <v>103</v>
      </c>
      <c r="P81" s="92">
        <v>103</v>
      </c>
      <c r="Q81" s="92">
        <f>IF(OR(P81=0,P81=""),O81/$D81,P81/$D81)</f>
        <v>103</v>
      </c>
      <c r="S81" s="250"/>
      <c r="T81" s="250"/>
      <c r="V81" s="250"/>
      <c r="W81" s="250"/>
    </row>
    <row r="82" spans="1:23" s="27" customFormat="1" ht="20.100000000000001" customHeight="1" x14ac:dyDescent="0.2">
      <c r="A82" s="79">
        <v>45996</v>
      </c>
      <c r="B82" s="98" t="s">
        <v>2292</v>
      </c>
      <c r="C82" s="88" t="s">
        <v>2293</v>
      </c>
      <c r="D82" s="93">
        <v>4</v>
      </c>
      <c r="E82" s="32" t="s">
        <v>31</v>
      </c>
      <c r="F82" s="31">
        <v>35.979999999999997</v>
      </c>
      <c r="G82" s="31">
        <v>29.98</v>
      </c>
      <c r="H82" s="103">
        <f>IF(OR(G82=0,G82=""),F82/$D82,G82/$D82)</f>
        <v>7.4950000000000001</v>
      </c>
      <c r="I82" s="92">
        <v>35.979999999999997</v>
      </c>
      <c r="J82" s="92">
        <v>29.98</v>
      </c>
      <c r="K82" s="92">
        <f>IF(OR(J82=0,J82=""),I82/$D82,J82/$D82)</f>
        <v>7.4950000000000001</v>
      </c>
      <c r="L82" s="31">
        <v>35.979999999999997</v>
      </c>
      <c r="M82" s="31">
        <v>29.98</v>
      </c>
      <c r="N82" s="103">
        <f>IF(OR(M82=0,M82=""),L82/$D82,M82/$D82)</f>
        <v>7.4950000000000001</v>
      </c>
      <c r="O82" s="92">
        <v>35.979999999999997</v>
      </c>
      <c r="P82" s="92">
        <v>29.98</v>
      </c>
      <c r="Q82" s="92">
        <f>IF(OR(P82=0,P82=""),O82/$D82,P82/$D82)</f>
        <v>7.4950000000000001</v>
      </c>
      <c r="S82" s="250"/>
      <c r="T82" s="250"/>
      <c r="V82" s="250"/>
      <c r="W82" s="250"/>
    </row>
    <row r="83" spans="1:23" s="27" customFormat="1" ht="20.100000000000001" customHeight="1" x14ac:dyDescent="0.2">
      <c r="A83" s="79">
        <v>45995</v>
      </c>
      <c r="B83" s="98" t="s">
        <v>2290</v>
      </c>
      <c r="C83" s="88" t="s">
        <v>2291</v>
      </c>
      <c r="D83" s="93">
        <v>12</v>
      </c>
      <c r="E83" s="32" t="s">
        <v>22</v>
      </c>
      <c r="F83" s="31">
        <v>31.92</v>
      </c>
      <c r="G83" s="31">
        <v>25.92</v>
      </c>
      <c r="H83" s="103">
        <f>IF(OR(G83=0,G83=""),F83/$D83,G83/$D83)</f>
        <v>2.16</v>
      </c>
      <c r="I83" s="92">
        <v>31.92</v>
      </c>
      <c r="J83" s="92">
        <v>25.92</v>
      </c>
      <c r="K83" s="92">
        <f>IF(OR(J83=0,J83=""),I83/$D83,J83/$D83)</f>
        <v>2.16</v>
      </c>
      <c r="L83" s="31">
        <v>31.92</v>
      </c>
      <c r="M83" s="31">
        <v>25.92</v>
      </c>
      <c r="N83" s="103">
        <f>IF(OR(M83=0,M83=""),L83/$D83,M83/$D83)</f>
        <v>2.16</v>
      </c>
      <c r="O83" s="92">
        <v>31.92</v>
      </c>
      <c r="P83" s="92">
        <v>25.92</v>
      </c>
      <c r="Q83" s="92">
        <f>IF(OR(P83=0,P83=""),O83/$D83,P83/$D83)</f>
        <v>2.16</v>
      </c>
      <c r="S83" s="250"/>
      <c r="T83" s="250"/>
      <c r="V83" s="250"/>
      <c r="W83" s="250"/>
    </row>
    <row r="84" spans="1:23" s="27" customFormat="1" ht="20.100000000000001" customHeight="1" x14ac:dyDescent="0.2">
      <c r="A84" s="79">
        <v>46051</v>
      </c>
      <c r="B84" s="98" t="s">
        <v>2313</v>
      </c>
      <c r="C84" s="88" t="s">
        <v>2314</v>
      </c>
      <c r="D84" s="93">
        <v>12</v>
      </c>
      <c r="E84" s="32" t="s">
        <v>22</v>
      </c>
      <c r="F84" s="31">
        <v>31.92</v>
      </c>
      <c r="G84" s="31">
        <v>25.92</v>
      </c>
      <c r="H84" s="103">
        <f>IF(OR(G84=0,G84=""),F84/$D84,G84/$D84)</f>
        <v>2.16</v>
      </c>
      <c r="I84" s="92">
        <v>31.92</v>
      </c>
      <c r="J84" s="92">
        <v>25.92</v>
      </c>
      <c r="K84" s="92">
        <f>IF(OR(J84=0,J84=""),I84/$D84,J84/$D84)</f>
        <v>2.16</v>
      </c>
      <c r="L84" s="31">
        <v>31.92</v>
      </c>
      <c r="M84" s="31">
        <v>25.92</v>
      </c>
      <c r="N84" s="103">
        <f>IF(OR(M84=0,M84=""),L84/$D84,M84/$D84)</f>
        <v>2.16</v>
      </c>
      <c r="O84" s="92">
        <v>31.92</v>
      </c>
      <c r="P84" s="92">
        <v>25.92</v>
      </c>
      <c r="Q84" s="92">
        <f>IF(OR(P84=0,P84=""),O84/$D84,P84/$D84)</f>
        <v>2.16</v>
      </c>
      <c r="S84" s="250"/>
      <c r="T84" s="250"/>
      <c r="V84" s="250"/>
      <c r="W84" s="250"/>
    </row>
    <row r="85" spans="1:23" s="27" customFormat="1" ht="20.100000000000001" customHeight="1" x14ac:dyDescent="0.2">
      <c r="A85" s="79">
        <v>45998</v>
      </c>
      <c r="B85" s="98" t="s">
        <v>2296</v>
      </c>
      <c r="C85" s="88" t="s">
        <v>2297</v>
      </c>
      <c r="D85" s="93">
        <v>2</v>
      </c>
      <c r="E85" s="32" t="s">
        <v>28</v>
      </c>
      <c r="F85" s="31">
        <v>33.479999999999997</v>
      </c>
      <c r="G85" s="31">
        <v>27.5</v>
      </c>
      <c r="H85" s="103">
        <f>IF(OR(G85=0,G85=""),F85/$D85,G85/$D85)</f>
        <v>13.75</v>
      </c>
      <c r="I85" s="92">
        <v>33.479999999999997</v>
      </c>
      <c r="J85" s="92">
        <v>27.5</v>
      </c>
      <c r="K85" s="92">
        <f>IF(OR(J85=0,J85=""),I85/$D85,J85/$D85)</f>
        <v>13.75</v>
      </c>
      <c r="L85" s="31">
        <v>33.479999999999997</v>
      </c>
      <c r="M85" s="31">
        <v>27.5</v>
      </c>
      <c r="N85" s="103">
        <f>IF(OR(M85=0,M85=""),L85/$D85,M85/$D85)</f>
        <v>13.75</v>
      </c>
      <c r="O85" s="92">
        <v>33.479999999999997</v>
      </c>
      <c r="P85" s="92">
        <v>27.5</v>
      </c>
      <c r="Q85" s="92">
        <f>IF(OR(P85=0,P85=""),O85/$D85,P85/$D85)</f>
        <v>13.75</v>
      </c>
      <c r="S85" s="250"/>
      <c r="T85" s="250"/>
      <c r="V85" s="250"/>
      <c r="W85" s="250"/>
    </row>
    <row r="86" spans="1:23" s="27" customFormat="1" ht="20.100000000000001" customHeight="1" x14ac:dyDescent="0.2">
      <c r="A86" s="79">
        <v>46050</v>
      </c>
      <c r="B86" s="98" t="s">
        <v>2311</v>
      </c>
      <c r="C86" s="88" t="s">
        <v>2312</v>
      </c>
      <c r="D86" s="93">
        <v>2</v>
      </c>
      <c r="E86" s="32" t="s">
        <v>28</v>
      </c>
      <c r="F86" s="31">
        <v>33.479999999999997</v>
      </c>
      <c r="G86" s="31">
        <v>27.5</v>
      </c>
      <c r="H86" s="103">
        <f>IF(OR(G86=0,G86=""),F86/$D86,G86/$D86)</f>
        <v>13.75</v>
      </c>
      <c r="I86" s="92">
        <v>33.479999999999997</v>
      </c>
      <c r="J86" s="92">
        <v>27.5</v>
      </c>
      <c r="K86" s="92">
        <f>IF(OR(J86=0,J86=""),I86/$D86,J86/$D86)</f>
        <v>13.75</v>
      </c>
      <c r="L86" s="31">
        <v>33.479999999999997</v>
      </c>
      <c r="M86" s="31">
        <v>27.5</v>
      </c>
      <c r="N86" s="103">
        <f>IF(OR(M86=0,M86=""),L86/$D86,M86/$D86)</f>
        <v>13.75</v>
      </c>
      <c r="O86" s="92">
        <v>33.479999999999997</v>
      </c>
      <c r="P86" s="92">
        <v>27.5</v>
      </c>
      <c r="Q86" s="92">
        <f>IF(OR(P86=0,P86=""),O86/$D86,P86/$D86)</f>
        <v>13.75</v>
      </c>
      <c r="S86" s="250"/>
      <c r="T86" s="250"/>
      <c r="V86" s="250"/>
      <c r="W86" s="250"/>
    </row>
    <row r="87" spans="1:23" s="27" customFormat="1" ht="20.100000000000001" customHeight="1" x14ac:dyDescent="0.2">
      <c r="A87" s="90">
        <v>45997</v>
      </c>
      <c r="B87" s="98" t="s">
        <v>2294</v>
      </c>
      <c r="C87" s="88" t="s">
        <v>2295</v>
      </c>
      <c r="D87" s="93">
        <v>4</v>
      </c>
      <c r="E87" s="32" t="s">
        <v>31</v>
      </c>
      <c r="F87" s="31">
        <v>35.979999999999997</v>
      </c>
      <c r="G87" s="31">
        <v>29.98</v>
      </c>
      <c r="H87" s="103">
        <f>IF(OR(G87=0,G87=""),F87/$D87,G87/$D87)</f>
        <v>7.4950000000000001</v>
      </c>
      <c r="I87" s="92">
        <v>35.979999999999997</v>
      </c>
      <c r="J87" s="92">
        <v>29.98</v>
      </c>
      <c r="K87" s="92">
        <f>IF(OR(J87=0,J87=""),I87/$D87,J87/$D87)</f>
        <v>7.4950000000000001</v>
      </c>
      <c r="L87" s="31">
        <v>35.979999999999997</v>
      </c>
      <c r="M87" s="31">
        <v>29.98</v>
      </c>
      <c r="N87" s="103">
        <f>IF(OR(M87=0,M87=""),L87/$D87,M87/$D87)</f>
        <v>7.4950000000000001</v>
      </c>
      <c r="O87" s="92">
        <v>35.979999999999997</v>
      </c>
      <c r="P87" s="92">
        <v>29.98</v>
      </c>
      <c r="Q87" s="92">
        <f>IF(OR(P87=0,P87=""),O87/$D87,P87/$D87)</f>
        <v>7.4950000000000001</v>
      </c>
      <c r="R87" s="25"/>
      <c r="S87" s="250"/>
      <c r="T87" s="250"/>
      <c r="V87" s="250"/>
      <c r="W87" s="250"/>
    </row>
    <row r="88" spans="1:23" s="27" customFormat="1" ht="20.100000000000001" customHeight="1" x14ac:dyDescent="0.2">
      <c r="A88" s="79">
        <v>46053</v>
      </c>
      <c r="B88" s="98" t="s">
        <v>2316</v>
      </c>
      <c r="C88" s="88" t="s">
        <v>2317</v>
      </c>
      <c r="D88" s="93">
        <v>4</v>
      </c>
      <c r="E88" s="32" t="s">
        <v>31</v>
      </c>
      <c r="F88" s="31">
        <v>35.979999999999997</v>
      </c>
      <c r="G88" s="31">
        <v>29.98</v>
      </c>
      <c r="H88" s="103">
        <f>IF(OR(G88=0,G88=""),F88/$D88,G88/$D88)</f>
        <v>7.4950000000000001</v>
      </c>
      <c r="I88" s="92">
        <v>35.979999999999997</v>
      </c>
      <c r="J88" s="92">
        <v>29.98</v>
      </c>
      <c r="K88" s="92">
        <f>IF(OR(J88=0,J88=""),I88/$D88,J88/$D88)</f>
        <v>7.4950000000000001</v>
      </c>
      <c r="L88" s="31">
        <v>35.979999999999997</v>
      </c>
      <c r="M88" s="31">
        <v>29.98</v>
      </c>
      <c r="N88" s="103">
        <f>IF(OR(M88=0,M88=""),L88/$D88,M88/$D88)</f>
        <v>7.4950000000000001</v>
      </c>
      <c r="O88" s="92">
        <v>35.979999999999997</v>
      </c>
      <c r="P88" s="92">
        <v>29.98</v>
      </c>
      <c r="Q88" s="92">
        <f>IF(OR(P88=0,P88=""),O88/$D88,P88/$D88)</f>
        <v>7.4950000000000001</v>
      </c>
      <c r="S88" s="250"/>
      <c r="T88" s="250"/>
      <c r="V88" s="250"/>
      <c r="W88" s="250"/>
    </row>
    <row r="89" spans="1:23" s="27" customFormat="1" ht="20.100000000000001" customHeight="1" x14ac:dyDescent="0.2">
      <c r="A89" s="79">
        <v>45993</v>
      </c>
      <c r="B89" s="98"/>
      <c r="C89" s="88" t="s">
        <v>2288</v>
      </c>
      <c r="D89" s="93">
        <v>1</v>
      </c>
      <c r="E89" s="32" t="s">
        <v>229</v>
      </c>
      <c r="F89" s="31">
        <v>70</v>
      </c>
      <c r="G89" s="31">
        <v>70</v>
      </c>
      <c r="H89" s="103">
        <f>IF(OR(G89=0,G89=""),F89/$D89,G89/$D89)</f>
        <v>70</v>
      </c>
      <c r="I89" s="92">
        <v>70</v>
      </c>
      <c r="J89" s="92">
        <v>70</v>
      </c>
      <c r="K89" s="92">
        <f>IF(OR(J89=0,J89=""),I89/$D89,J89/$D89)</f>
        <v>70</v>
      </c>
      <c r="L89" s="31">
        <v>70</v>
      </c>
      <c r="M89" s="31">
        <v>70</v>
      </c>
      <c r="N89" s="103">
        <f>IF(OR(M89=0,M89=""),L89/$D89,M89/$D89)</f>
        <v>70</v>
      </c>
      <c r="O89" s="92">
        <v>70</v>
      </c>
      <c r="P89" s="92">
        <v>70</v>
      </c>
      <c r="Q89" s="92">
        <f>IF(OR(P89=0,P89=""),O89/$D89,P89/$D89)</f>
        <v>70</v>
      </c>
      <c r="S89" s="250"/>
      <c r="T89" s="250"/>
      <c r="V89" s="250"/>
      <c r="W89" s="250"/>
    </row>
    <row r="90" spans="1:23" s="27" customFormat="1" ht="20.100000000000001" customHeight="1" x14ac:dyDescent="0.2">
      <c r="A90" s="79">
        <v>46052</v>
      </c>
      <c r="B90" s="98"/>
      <c r="C90" s="88" t="s">
        <v>2315</v>
      </c>
      <c r="D90" s="93">
        <v>1</v>
      </c>
      <c r="E90" s="32" t="s">
        <v>229</v>
      </c>
      <c r="F90" s="31">
        <v>96</v>
      </c>
      <c r="G90" s="31">
        <v>62</v>
      </c>
      <c r="H90" s="103">
        <f>IF(OR(G90=0,G90=""),F90/$D90,G90/$D90)</f>
        <v>62</v>
      </c>
      <c r="I90" s="92">
        <v>96</v>
      </c>
      <c r="J90" s="92">
        <v>62</v>
      </c>
      <c r="K90" s="92">
        <f>IF(OR(J90=0,J90=""),I90/$D90,J90/$D90)</f>
        <v>62</v>
      </c>
      <c r="L90" s="31">
        <v>96</v>
      </c>
      <c r="M90" s="31">
        <v>62</v>
      </c>
      <c r="N90" s="103">
        <f>IF(OR(M90=0,M90=""),L90/$D90,M90/$D90)</f>
        <v>62</v>
      </c>
      <c r="O90" s="92">
        <v>96</v>
      </c>
      <c r="P90" s="92">
        <v>62</v>
      </c>
      <c r="Q90" s="92">
        <f>IF(OR(P90=0,P90=""),O90/$D90,P90/$D90)</f>
        <v>62</v>
      </c>
      <c r="S90" s="250"/>
      <c r="T90" s="250"/>
      <c r="V90" s="250"/>
      <c r="W90" s="250"/>
    </row>
    <row r="91" spans="1:23" s="27" customFormat="1" ht="20.100000000000001" customHeight="1" x14ac:dyDescent="0.2">
      <c r="A91" s="79">
        <v>45994</v>
      </c>
      <c r="B91" s="98"/>
      <c r="C91" s="88" t="s">
        <v>2289</v>
      </c>
      <c r="D91" s="93">
        <v>1</v>
      </c>
      <c r="E91" s="32" t="s">
        <v>194</v>
      </c>
      <c r="F91" s="31">
        <v>140</v>
      </c>
      <c r="G91" s="31">
        <v>140</v>
      </c>
      <c r="H91" s="103">
        <f>IF(OR(G91=0,G91=""),F91/$D91,G91/$D91)</f>
        <v>140</v>
      </c>
      <c r="I91" s="92">
        <v>140</v>
      </c>
      <c r="J91" s="92">
        <v>140</v>
      </c>
      <c r="K91" s="92">
        <f>IF(OR(J91=0,J91=""),I91/$D91,J91/$D91)</f>
        <v>140</v>
      </c>
      <c r="L91" s="31">
        <v>140</v>
      </c>
      <c r="M91" s="31">
        <v>140</v>
      </c>
      <c r="N91" s="103">
        <f>IF(OR(M91=0,M91=""),L91/$D91,M91/$D91)</f>
        <v>140</v>
      </c>
      <c r="O91" s="92">
        <v>140</v>
      </c>
      <c r="P91" s="92">
        <v>140</v>
      </c>
      <c r="Q91" s="92">
        <f>IF(OR(P91=0,P91=""),O91/$D91,P91/$D91)</f>
        <v>140</v>
      </c>
      <c r="R91" s="29"/>
      <c r="S91" s="250"/>
      <c r="T91" s="250"/>
      <c r="V91" s="250"/>
      <c r="W91" s="250"/>
    </row>
    <row r="92" spans="1:23" s="25" customFormat="1" ht="20.100000000000001" customHeight="1" x14ac:dyDescent="0.2">
      <c r="A92" s="79">
        <v>46054</v>
      </c>
      <c r="B92" s="98"/>
      <c r="C92" s="88" t="s">
        <v>2318</v>
      </c>
      <c r="D92" s="93">
        <v>1</v>
      </c>
      <c r="E92" s="32" t="s">
        <v>194</v>
      </c>
      <c r="F92" s="31">
        <v>140</v>
      </c>
      <c r="G92" s="31">
        <v>140</v>
      </c>
      <c r="H92" s="103">
        <f>IF(OR(G92=0,G92=""),F92/$D92,G92/$D92)</f>
        <v>140</v>
      </c>
      <c r="I92" s="92">
        <v>140</v>
      </c>
      <c r="J92" s="92">
        <v>140</v>
      </c>
      <c r="K92" s="92">
        <f>IF(OR(J92=0,J92=""),I92/$D92,J92/$D92)</f>
        <v>140</v>
      </c>
      <c r="L92" s="31">
        <v>140</v>
      </c>
      <c r="M92" s="31">
        <v>140</v>
      </c>
      <c r="N92" s="103">
        <f>IF(OR(M92=0,M92=""),L92/$D92,M92/$D92)</f>
        <v>140</v>
      </c>
      <c r="O92" s="92">
        <v>140</v>
      </c>
      <c r="P92" s="92">
        <v>140</v>
      </c>
      <c r="Q92" s="92">
        <f>IF(OR(P92=0,P92=""),O92/$D92,P92/$D92)</f>
        <v>140</v>
      </c>
      <c r="R92" s="27"/>
      <c r="S92" s="250"/>
      <c r="T92" s="250"/>
      <c r="U92" s="27"/>
      <c r="V92" s="250"/>
      <c r="W92" s="250"/>
    </row>
    <row r="93" spans="1:23" s="27" customFormat="1" ht="20.100000000000001" customHeight="1" x14ac:dyDescent="0.2">
      <c r="A93" s="79">
        <v>59998</v>
      </c>
      <c r="B93" s="98" t="s">
        <v>6130</v>
      </c>
      <c r="C93" s="88" t="s">
        <v>6131</v>
      </c>
      <c r="D93" s="93">
        <v>6</v>
      </c>
      <c r="E93" s="32" t="s">
        <v>280</v>
      </c>
      <c r="F93" s="31">
        <v>31.46</v>
      </c>
      <c r="G93" s="31">
        <v>31.46</v>
      </c>
      <c r="H93" s="103">
        <f>IF(OR(G93=0,G93=""),F93/$D93,G93/$D93)</f>
        <v>5.2433333333333332</v>
      </c>
      <c r="I93" s="92">
        <v>31.46</v>
      </c>
      <c r="J93" s="92">
        <v>31.46</v>
      </c>
      <c r="K93" s="92">
        <f>IF(OR(J93=0,J93=""),I93/$D93,J93/$D93)</f>
        <v>5.2433333333333332</v>
      </c>
      <c r="L93" s="31">
        <v>31.46</v>
      </c>
      <c r="M93" s="31">
        <v>31.46</v>
      </c>
      <c r="N93" s="103">
        <f>IF(OR(M93=0,M93=""),L93/$D93,M93/$D93)</f>
        <v>5.2433333333333332</v>
      </c>
      <c r="O93" s="92">
        <v>31.46</v>
      </c>
      <c r="P93" s="92">
        <v>31.46</v>
      </c>
      <c r="Q93" s="92">
        <f>IF(OR(P93=0,P93=""),O93/$D93,P93/$D93)</f>
        <v>5.2433333333333332</v>
      </c>
      <c r="S93" s="250"/>
      <c r="T93" s="250"/>
      <c r="V93" s="250"/>
      <c r="W93" s="250"/>
    </row>
    <row r="94" spans="1:23" s="27" customFormat="1" ht="20.100000000000001" customHeight="1" x14ac:dyDescent="0.2">
      <c r="A94" s="79">
        <v>30090</v>
      </c>
      <c r="B94" s="98" t="s">
        <v>5653</v>
      </c>
      <c r="C94" s="88" t="s">
        <v>5654</v>
      </c>
      <c r="D94" s="93">
        <v>2</v>
      </c>
      <c r="E94" s="32" t="s">
        <v>28</v>
      </c>
      <c r="F94" s="31">
        <v>36.5</v>
      </c>
      <c r="G94" s="31">
        <v>33.5</v>
      </c>
      <c r="H94" s="103">
        <f>IF(OR(G94=0,G94=""),F94/$D94,G94/$D94)</f>
        <v>16.75</v>
      </c>
      <c r="I94" s="92">
        <v>36.5</v>
      </c>
      <c r="J94" s="92">
        <v>33.5</v>
      </c>
      <c r="K94" s="92">
        <f>IF(OR(J94=0,J94=""),I94/$D94,J94/$D94)</f>
        <v>16.75</v>
      </c>
      <c r="L94" s="31">
        <v>36.5</v>
      </c>
      <c r="M94" s="31">
        <v>33.5</v>
      </c>
      <c r="N94" s="103">
        <f>IF(OR(M94=0,M94=""),L94/$D94,M94/$D94)</f>
        <v>16.75</v>
      </c>
      <c r="O94" s="92">
        <v>36.5</v>
      </c>
      <c r="P94" s="92">
        <v>33.5</v>
      </c>
      <c r="Q94" s="92">
        <f>IF(OR(P94=0,P94=""),O94/$D94,P94/$D94)</f>
        <v>16.75</v>
      </c>
      <c r="R94" s="29"/>
      <c r="S94" s="250"/>
      <c r="T94" s="250"/>
      <c r="V94" s="250"/>
      <c r="W94" s="250"/>
    </row>
    <row r="95" spans="1:23" s="27" customFormat="1" ht="20.100000000000001" customHeight="1" x14ac:dyDescent="0.2">
      <c r="A95" s="79">
        <v>30000</v>
      </c>
      <c r="B95" s="98" t="s">
        <v>5647</v>
      </c>
      <c r="C95" s="88" t="s">
        <v>5648</v>
      </c>
      <c r="D95" s="93">
        <v>4</v>
      </c>
      <c r="E95" s="32" t="s">
        <v>31</v>
      </c>
      <c r="F95" s="31">
        <v>39</v>
      </c>
      <c r="G95" s="31">
        <v>36</v>
      </c>
      <c r="H95" s="103">
        <f>IF(OR(G95=0,G95=""),F95/$D95,G95/$D95)</f>
        <v>9</v>
      </c>
      <c r="I95" s="92">
        <v>39</v>
      </c>
      <c r="J95" s="92">
        <v>36</v>
      </c>
      <c r="K95" s="92">
        <f>IF(OR(J95=0,J95=""),I95/$D95,J95/$D95)</f>
        <v>9</v>
      </c>
      <c r="L95" s="31">
        <v>39</v>
      </c>
      <c r="M95" s="31">
        <v>36</v>
      </c>
      <c r="N95" s="103">
        <f>IF(OR(M95=0,M95=""),L95/$D95,M95/$D95)</f>
        <v>9</v>
      </c>
      <c r="O95" s="92">
        <v>39</v>
      </c>
      <c r="P95" s="92">
        <v>36</v>
      </c>
      <c r="Q95" s="92">
        <f>IF(OR(P95=0,P95=""),O95/$D95,P95/$D95)</f>
        <v>9</v>
      </c>
      <c r="R95" s="25"/>
      <c r="S95" s="250"/>
      <c r="T95" s="250"/>
      <c r="V95" s="250"/>
      <c r="W95" s="250"/>
    </row>
    <row r="96" spans="1:23" s="27" customFormat="1" ht="20.100000000000001" customHeight="1" x14ac:dyDescent="0.2">
      <c r="A96" s="79">
        <v>30030</v>
      </c>
      <c r="B96" s="98" t="s">
        <v>5649</v>
      </c>
      <c r="C96" s="88" t="s">
        <v>5650</v>
      </c>
      <c r="D96" s="93">
        <v>1</v>
      </c>
      <c r="E96" s="32" t="s">
        <v>79</v>
      </c>
      <c r="F96" s="31">
        <v>195</v>
      </c>
      <c r="G96" s="31">
        <v>195</v>
      </c>
      <c r="H96" s="103">
        <f>IF(OR(G96=0,G96=""),F96/$D96,G96/$D96)</f>
        <v>195</v>
      </c>
      <c r="I96" s="92">
        <v>195</v>
      </c>
      <c r="J96" s="92">
        <v>195</v>
      </c>
      <c r="K96" s="92">
        <f>IF(OR(J96=0,J96=""),I96/$D96,J96/$D96)</f>
        <v>195</v>
      </c>
      <c r="L96" s="31">
        <v>195</v>
      </c>
      <c r="M96" s="31">
        <v>195</v>
      </c>
      <c r="N96" s="103">
        <f>IF(OR(M96=0,M96=""),L96/$D96,M96/$D96)</f>
        <v>195</v>
      </c>
      <c r="O96" s="92">
        <v>195</v>
      </c>
      <c r="P96" s="92">
        <v>195</v>
      </c>
      <c r="Q96" s="92">
        <f>IF(OR(P96=0,P96=""),O96/$D96,P96/$D96)</f>
        <v>195</v>
      </c>
      <c r="S96" s="250"/>
      <c r="T96" s="250"/>
      <c r="V96" s="250"/>
      <c r="W96" s="250"/>
    </row>
    <row r="97" spans="1:23" s="27" customFormat="1" ht="20.100000000000001" customHeight="1" x14ac:dyDescent="0.2">
      <c r="A97" s="79">
        <v>30065</v>
      </c>
      <c r="B97" s="98" t="s">
        <v>5651</v>
      </c>
      <c r="C97" s="88" t="s">
        <v>5652</v>
      </c>
      <c r="D97" s="93">
        <v>1</v>
      </c>
      <c r="E97" s="32" t="s">
        <v>229</v>
      </c>
      <c r="F97" s="31">
        <v>87</v>
      </c>
      <c r="G97" s="31">
        <v>87</v>
      </c>
      <c r="H97" s="103">
        <f>IF(OR(G97=0,G97=""),F97/$D97,G97/$D97)</f>
        <v>87</v>
      </c>
      <c r="I97" s="92">
        <v>87</v>
      </c>
      <c r="J97" s="92">
        <v>87</v>
      </c>
      <c r="K97" s="92">
        <f>IF(OR(J97=0,J97=""),I97/$D97,J97/$D97)</f>
        <v>87</v>
      </c>
      <c r="L97" s="31">
        <v>87</v>
      </c>
      <c r="M97" s="31">
        <v>87</v>
      </c>
      <c r="N97" s="103">
        <f>IF(OR(M97=0,M97=""),L97/$D97,M97/$D97)</f>
        <v>87</v>
      </c>
      <c r="O97" s="92">
        <v>87</v>
      </c>
      <c r="P97" s="92">
        <v>87</v>
      </c>
      <c r="Q97" s="92">
        <f>IF(OR(P97=0,P97=""),O97/$D97,P97/$D97)</f>
        <v>87</v>
      </c>
      <c r="R97" s="25"/>
      <c r="S97" s="250"/>
      <c r="T97" s="250"/>
      <c r="V97" s="250"/>
      <c r="W97" s="250"/>
    </row>
    <row r="98" spans="1:23" s="28" customFormat="1" ht="20.100000000000001" customHeight="1" x14ac:dyDescent="0.2">
      <c r="A98" s="79">
        <v>54416</v>
      </c>
      <c r="B98" s="98" t="s">
        <v>2812</v>
      </c>
      <c r="C98" s="88" t="s">
        <v>2813</v>
      </c>
      <c r="D98" s="93">
        <v>4</v>
      </c>
      <c r="E98" s="32" t="s">
        <v>31</v>
      </c>
      <c r="F98" s="31">
        <v>42</v>
      </c>
      <c r="G98" s="31">
        <v>39</v>
      </c>
      <c r="H98" s="103">
        <f>IF(OR(G98=0,G98=""),F98/$D98,G98/$D98)</f>
        <v>9.75</v>
      </c>
      <c r="I98" s="92">
        <v>42</v>
      </c>
      <c r="J98" s="92">
        <v>39</v>
      </c>
      <c r="K98" s="92">
        <f>IF(OR(J98=0,J98=""),I98/$D98,J98/$D98)</f>
        <v>9.75</v>
      </c>
      <c r="L98" s="31">
        <v>42</v>
      </c>
      <c r="M98" s="31">
        <v>39</v>
      </c>
      <c r="N98" s="103">
        <f>IF(OR(M98=0,M98=""),L98/$D98,M98/$D98)</f>
        <v>9.75</v>
      </c>
      <c r="O98" s="92">
        <v>42</v>
      </c>
      <c r="P98" s="92">
        <v>39</v>
      </c>
      <c r="Q98" s="92">
        <f>IF(OR(P98=0,P98=""),O98/$D98,P98/$D98)</f>
        <v>9.75</v>
      </c>
      <c r="R98" s="27"/>
      <c r="S98" s="250"/>
      <c r="T98" s="250"/>
      <c r="U98" s="27"/>
      <c r="V98" s="250"/>
      <c r="W98" s="250"/>
    </row>
    <row r="99" spans="1:23" s="27" customFormat="1" ht="20.100000000000001" customHeight="1" x14ac:dyDescent="0.2">
      <c r="A99" s="79">
        <v>54427</v>
      </c>
      <c r="B99" s="98" t="s">
        <v>2816</v>
      </c>
      <c r="C99" s="88" t="s">
        <v>2817</v>
      </c>
      <c r="D99" s="93">
        <v>4</v>
      </c>
      <c r="E99" s="32" t="s">
        <v>31</v>
      </c>
      <c r="F99" s="31">
        <v>42</v>
      </c>
      <c r="G99" s="31">
        <v>39</v>
      </c>
      <c r="H99" s="103">
        <f>IF(OR(G99=0,G99=""),F99/$D99,G99/$D99)</f>
        <v>9.75</v>
      </c>
      <c r="I99" s="92">
        <v>42</v>
      </c>
      <c r="J99" s="92">
        <v>39</v>
      </c>
      <c r="K99" s="92">
        <f>IF(OR(J99=0,J99=""),I99/$D99,J99/$D99)</f>
        <v>9.75</v>
      </c>
      <c r="L99" s="31">
        <v>42</v>
      </c>
      <c r="M99" s="31">
        <v>39</v>
      </c>
      <c r="N99" s="103">
        <f>IF(OR(M99=0,M99=""),L99/$D99,M99/$D99)</f>
        <v>9.75</v>
      </c>
      <c r="O99" s="92">
        <v>42</v>
      </c>
      <c r="P99" s="92">
        <v>39</v>
      </c>
      <c r="Q99" s="92">
        <f>IF(OR(P99=0,P99=""),O99/$D99,P99/$D99)</f>
        <v>9.75</v>
      </c>
      <c r="R99" s="25"/>
      <c r="S99" s="250"/>
      <c r="T99" s="250"/>
      <c r="V99" s="250"/>
      <c r="W99" s="250"/>
    </row>
    <row r="100" spans="1:23" s="27" customFormat="1" ht="20.100000000000001" customHeight="1" x14ac:dyDescent="0.2">
      <c r="A100" s="91">
        <v>52402</v>
      </c>
      <c r="B100" s="98"/>
      <c r="C100" s="88" t="s">
        <v>2804</v>
      </c>
      <c r="D100" s="93">
        <v>1</v>
      </c>
      <c r="E100" s="32" t="s">
        <v>79</v>
      </c>
      <c r="F100" s="31">
        <v>211</v>
      </c>
      <c r="G100" s="31">
        <v>211</v>
      </c>
      <c r="H100" s="103">
        <f>IF(OR(G100=0,G100=""),F100/$D100,G100/$D100)</f>
        <v>211</v>
      </c>
      <c r="I100" s="92">
        <v>211</v>
      </c>
      <c r="J100" s="92">
        <v>211</v>
      </c>
      <c r="K100" s="92">
        <f>IF(OR(J100=0,J100=""),I100/$D100,J100/$D100)</f>
        <v>211</v>
      </c>
      <c r="L100" s="31">
        <v>211</v>
      </c>
      <c r="M100" s="31">
        <v>211</v>
      </c>
      <c r="N100" s="103">
        <f>IF(OR(M100=0,M100=""),L100/$D100,M100/$D100)</f>
        <v>211</v>
      </c>
      <c r="O100" s="92">
        <v>211</v>
      </c>
      <c r="P100" s="92">
        <v>211</v>
      </c>
      <c r="Q100" s="92">
        <f>IF(OR(P100=0,P100=""),O100/$D100,P100/$D100)</f>
        <v>211</v>
      </c>
      <c r="S100" s="250"/>
      <c r="T100" s="250"/>
      <c r="V100" s="250"/>
      <c r="W100" s="250"/>
    </row>
    <row r="101" spans="1:23" s="27" customFormat="1" ht="20.100000000000001" customHeight="1" x14ac:dyDescent="0.2">
      <c r="A101" s="79">
        <v>52401</v>
      </c>
      <c r="B101" s="98"/>
      <c r="C101" s="88" t="s">
        <v>2803</v>
      </c>
      <c r="D101" s="93">
        <v>1</v>
      </c>
      <c r="E101" s="32" t="s">
        <v>79</v>
      </c>
      <c r="F101" s="31">
        <v>211</v>
      </c>
      <c r="G101" s="31">
        <v>211</v>
      </c>
      <c r="H101" s="103">
        <f>IF(OR(G101=0,G101=""),F101/$D101,G101/$D101)</f>
        <v>211</v>
      </c>
      <c r="I101" s="92">
        <v>211</v>
      </c>
      <c r="J101" s="92">
        <v>211</v>
      </c>
      <c r="K101" s="92">
        <f>IF(OR(J101=0,J101=""),I101/$D101,J101/$D101)</f>
        <v>211</v>
      </c>
      <c r="L101" s="31">
        <v>211</v>
      </c>
      <c r="M101" s="31">
        <v>211</v>
      </c>
      <c r="N101" s="103">
        <f>IF(OR(M101=0,M101=""),L101/$D101,M101/$D101)</f>
        <v>211</v>
      </c>
      <c r="O101" s="92">
        <v>211</v>
      </c>
      <c r="P101" s="92">
        <v>211</v>
      </c>
      <c r="Q101" s="92">
        <f>IF(OR(P101=0,P101=""),O101/$D101,P101/$D101)</f>
        <v>211</v>
      </c>
      <c r="S101" s="250"/>
      <c r="T101" s="250"/>
      <c r="V101" s="250"/>
      <c r="W101" s="250"/>
    </row>
    <row r="102" spans="1:23" s="26" customFormat="1" ht="20.100000000000001" customHeight="1" x14ac:dyDescent="0.2">
      <c r="A102" s="79">
        <v>59396</v>
      </c>
      <c r="B102" s="98" t="s">
        <v>3473</v>
      </c>
      <c r="C102" s="88" t="s">
        <v>3474</v>
      </c>
      <c r="D102" s="93">
        <v>2</v>
      </c>
      <c r="E102" s="32" t="s">
        <v>28</v>
      </c>
      <c r="F102" s="31">
        <v>36.5</v>
      </c>
      <c r="G102" s="31">
        <v>33</v>
      </c>
      <c r="H102" s="103">
        <f>IF(OR(G102=0,G102=""),F102/$D102,G102/$D102)</f>
        <v>16.5</v>
      </c>
      <c r="I102" s="92">
        <v>36.5</v>
      </c>
      <c r="J102" s="92">
        <v>33</v>
      </c>
      <c r="K102" s="92">
        <f>IF(OR(J102=0,J102=""),I102/$D102,J102/$D102)</f>
        <v>16.5</v>
      </c>
      <c r="L102" s="31">
        <v>36.5</v>
      </c>
      <c r="M102" s="31">
        <v>33</v>
      </c>
      <c r="N102" s="103">
        <f>IF(OR(M102=0,M102=""),L102/$D102,M102/$D102)</f>
        <v>16.5</v>
      </c>
      <c r="O102" s="92">
        <v>36.5</v>
      </c>
      <c r="P102" s="92">
        <v>33</v>
      </c>
      <c r="Q102" s="92">
        <f>IF(OR(P102=0,P102=""),O102/$D102,P102/$D102)</f>
        <v>16.5</v>
      </c>
      <c r="S102" s="250"/>
      <c r="T102" s="250"/>
      <c r="U102" s="27"/>
      <c r="V102" s="250"/>
      <c r="W102" s="250"/>
    </row>
    <row r="103" spans="1:23" s="26" customFormat="1" ht="20.100000000000001" customHeight="1" x14ac:dyDescent="0.2">
      <c r="A103" s="79">
        <v>59400</v>
      </c>
      <c r="B103" s="98" t="s">
        <v>3479</v>
      </c>
      <c r="C103" s="88" t="s">
        <v>3480</v>
      </c>
      <c r="D103" s="93">
        <v>4</v>
      </c>
      <c r="E103" s="32" t="s">
        <v>31</v>
      </c>
      <c r="F103" s="31">
        <v>37.520000000000003</v>
      </c>
      <c r="G103" s="31">
        <v>36</v>
      </c>
      <c r="H103" s="103">
        <f>IF(OR(G103=0,G103=""),F103/$D103,G103/$D103)</f>
        <v>9</v>
      </c>
      <c r="I103" s="92">
        <v>37.520000000000003</v>
      </c>
      <c r="J103" s="92">
        <v>36</v>
      </c>
      <c r="K103" s="92">
        <f>IF(OR(J103=0,J103=""),I103/$D103,J103/$D103)</f>
        <v>9</v>
      </c>
      <c r="L103" s="31">
        <v>37.520000000000003</v>
      </c>
      <c r="M103" s="31">
        <v>36</v>
      </c>
      <c r="N103" s="103">
        <f>IF(OR(M103=0,M103=""),L103/$D103,M103/$D103)</f>
        <v>9</v>
      </c>
      <c r="O103" s="92">
        <v>37.520000000000003</v>
      </c>
      <c r="P103" s="92">
        <v>36</v>
      </c>
      <c r="Q103" s="92">
        <f>IF(OR(P103=0,P103=""),O103/$D103,P103/$D103)</f>
        <v>9</v>
      </c>
      <c r="S103" s="250"/>
      <c r="T103" s="250"/>
      <c r="U103" s="27"/>
      <c r="V103" s="250"/>
      <c r="W103" s="250"/>
    </row>
    <row r="104" spans="1:23" s="25" customFormat="1" ht="20.100000000000001" customHeight="1" x14ac:dyDescent="0.2">
      <c r="A104" s="79">
        <v>81432</v>
      </c>
      <c r="B104" s="98" t="s">
        <v>3794</v>
      </c>
      <c r="C104" s="88" t="s">
        <v>3795</v>
      </c>
      <c r="D104" s="93">
        <v>4</v>
      </c>
      <c r="E104" s="32" t="s">
        <v>31</v>
      </c>
      <c r="F104" s="31">
        <v>37.479999999999997</v>
      </c>
      <c r="G104" s="31">
        <v>36</v>
      </c>
      <c r="H104" s="103">
        <f>IF(OR(G104=0,G104=""),F104/$D104,G104/$D104)</f>
        <v>9</v>
      </c>
      <c r="I104" s="92">
        <v>37.479999999999997</v>
      </c>
      <c r="J104" s="92">
        <v>36</v>
      </c>
      <c r="K104" s="92">
        <f>IF(OR(J104=0,J104=""),I104/$D104,J104/$D104)</f>
        <v>9</v>
      </c>
      <c r="L104" s="31">
        <v>37.479999999999997</v>
      </c>
      <c r="M104" s="31">
        <v>36</v>
      </c>
      <c r="N104" s="103">
        <f>IF(OR(M104=0,M104=""),L104/$D104,M104/$D104)</f>
        <v>9</v>
      </c>
      <c r="O104" s="92">
        <v>37.479999999999997</v>
      </c>
      <c r="P104" s="92">
        <v>36</v>
      </c>
      <c r="Q104" s="92">
        <f>IF(OR(P104=0,P104=""),O104/$D104,P104/$D104)</f>
        <v>9</v>
      </c>
      <c r="R104" s="27"/>
      <c r="S104" s="250"/>
      <c r="T104" s="250"/>
      <c r="U104" s="27"/>
      <c r="V104" s="250"/>
      <c r="W104" s="250"/>
    </row>
    <row r="105" spans="1:23" s="26" customFormat="1" ht="20.100000000000001" customHeight="1" x14ac:dyDescent="0.2">
      <c r="A105" s="79">
        <v>50010</v>
      </c>
      <c r="B105" s="98" t="s">
        <v>2538</v>
      </c>
      <c r="C105" s="88" t="s">
        <v>2539</v>
      </c>
      <c r="D105" s="93">
        <v>4</v>
      </c>
      <c r="E105" s="32" t="s">
        <v>31</v>
      </c>
      <c r="F105" s="31">
        <v>37.479999999999997</v>
      </c>
      <c r="G105" s="31">
        <v>36</v>
      </c>
      <c r="H105" s="103">
        <f>IF(OR(G105=0,G105=""),F105/$D105,G105/$D105)</f>
        <v>9</v>
      </c>
      <c r="I105" s="92">
        <v>37.479999999999997</v>
      </c>
      <c r="J105" s="92">
        <v>36</v>
      </c>
      <c r="K105" s="92">
        <f>IF(OR(J105=0,J105=""),I105/$D105,J105/$D105)</f>
        <v>9</v>
      </c>
      <c r="L105" s="31">
        <v>37.479999999999997</v>
      </c>
      <c r="M105" s="31">
        <v>36</v>
      </c>
      <c r="N105" s="103">
        <f>IF(OR(M105=0,M105=""),L105/$D105,M105/$D105)</f>
        <v>9</v>
      </c>
      <c r="O105" s="92">
        <v>37.479999999999997</v>
      </c>
      <c r="P105" s="92">
        <v>36</v>
      </c>
      <c r="Q105" s="92">
        <f>IF(OR(P105=0,P105=""),O105/$D105,P105/$D105)</f>
        <v>9</v>
      </c>
      <c r="S105" s="250"/>
      <c r="T105" s="250"/>
      <c r="U105" s="27"/>
      <c r="V105" s="250"/>
      <c r="W105" s="250"/>
    </row>
    <row r="106" spans="1:23" s="26" customFormat="1" ht="20.100000000000001" customHeight="1" x14ac:dyDescent="0.2">
      <c r="A106" s="79">
        <v>41597</v>
      </c>
      <c r="B106" s="98" t="s">
        <v>1888</v>
      </c>
      <c r="C106" s="88" t="s">
        <v>1889</v>
      </c>
      <c r="D106" s="93">
        <v>4</v>
      </c>
      <c r="E106" s="32" t="s">
        <v>31</v>
      </c>
      <c r="F106" s="31">
        <v>37.479999999999997</v>
      </c>
      <c r="G106" s="31">
        <v>36</v>
      </c>
      <c r="H106" s="103">
        <f>IF(OR(G106=0,G106=""),F106/$D106,G106/$D106)</f>
        <v>9</v>
      </c>
      <c r="I106" s="92">
        <v>37.479999999999997</v>
      </c>
      <c r="J106" s="92">
        <v>36</v>
      </c>
      <c r="K106" s="92">
        <f>IF(OR(J106=0,J106=""),I106/$D106,J106/$D106)</f>
        <v>9</v>
      </c>
      <c r="L106" s="31">
        <v>37.479999999999997</v>
      </c>
      <c r="M106" s="31">
        <v>36</v>
      </c>
      <c r="N106" s="103">
        <f>IF(OR(M106=0,M106=""),L106/$D106,M106/$D106)</f>
        <v>9</v>
      </c>
      <c r="O106" s="92">
        <v>37.479999999999997</v>
      </c>
      <c r="P106" s="92">
        <v>36</v>
      </c>
      <c r="Q106" s="92">
        <f>IF(OR(P106=0,P106=""),O106/$D106,P106/$D106)</f>
        <v>9</v>
      </c>
      <c r="S106" s="250"/>
      <c r="T106" s="250"/>
      <c r="U106" s="27"/>
      <c r="V106" s="250"/>
      <c r="W106" s="250"/>
    </row>
    <row r="107" spans="1:23" s="26" customFormat="1" ht="20.100000000000001" customHeight="1" x14ac:dyDescent="0.2">
      <c r="A107" s="79">
        <v>50240</v>
      </c>
      <c r="B107" s="98"/>
      <c r="C107" s="88" t="s">
        <v>2554</v>
      </c>
      <c r="D107" s="93">
        <v>1</v>
      </c>
      <c r="E107" s="32" t="s">
        <v>79</v>
      </c>
      <c r="F107" s="31">
        <v>195</v>
      </c>
      <c r="G107" s="31">
        <v>195</v>
      </c>
      <c r="H107" s="103">
        <f>IF(OR(G107=0,G107=""),F107/$D107,G107/$D107)</f>
        <v>195</v>
      </c>
      <c r="I107" s="92">
        <v>195</v>
      </c>
      <c r="J107" s="92">
        <v>195</v>
      </c>
      <c r="K107" s="92">
        <f>IF(OR(J107=0,J107=""),I107/$D107,J107/$D107)</f>
        <v>195</v>
      </c>
      <c r="L107" s="31">
        <v>195</v>
      </c>
      <c r="M107" s="31">
        <v>195</v>
      </c>
      <c r="N107" s="103">
        <f>IF(OR(M107=0,M107=""),L107/$D107,M107/$D107)</f>
        <v>195</v>
      </c>
      <c r="O107" s="92">
        <v>195</v>
      </c>
      <c r="P107" s="92">
        <v>195</v>
      </c>
      <c r="Q107" s="92">
        <f>IF(OR(P107=0,P107=""),O107/$D107,P107/$D107)</f>
        <v>195</v>
      </c>
      <c r="S107" s="250"/>
      <c r="T107" s="250"/>
      <c r="U107" s="27"/>
      <c r="V107" s="250"/>
      <c r="W107" s="250"/>
    </row>
    <row r="108" spans="1:23" s="27" customFormat="1" ht="20.100000000000001" customHeight="1" x14ac:dyDescent="0.2">
      <c r="A108" s="79">
        <v>32481</v>
      </c>
      <c r="B108" s="98" t="s">
        <v>929</v>
      </c>
      <c r="C108" s="88" t="s">
        <v>930</v>
      </c>
      <c r="D108" s="93">
        <v>1</v>
      </c>
      <c r="E108" s="32" t="s">
        <v>79</v>
      </c>
      <c r="F108" s="31">
        <v>194</v>
      </c>
      <c r="G108" s="31">
        <v>194</v>
      </c>
      <c r="H108" s="103">
        <f>IF(OR(G108=0,G108=""),F108/$D108,G108/$D108)</f>
        <v>194</v>
      </c>
      <c r="I108" s="92">
        <v>194</v>
      </c>
      <c r="J108" s="92">
        <v>194</v>
      </c>
      <c r="K108" s="92">
        <f>IF(OR(J108=0,J108=""),I108/$D108,J108/$D108)</f>
        <v>194</v>
      </c>
      <c r="L108" s="31">
        <v>194</v>
      </c>
      <c r="M108" s="31">
        <v>194</v>
      </c>
      <c r="N108" s="103">
        <f>IF(OR(M108=0,M108=""),L108/$D108,M108/$D108)</f>
        <v>194</v>
      </c>
      <c r="O108" s="92">
        <v>194</v>
      </c>
      <c r="P108" s="92">
        <v>194</v>
      </c>
      <c r="Q108" s="92">
        <f>IF(OR(P108=0,P108=""),O108/$D108,P108/$D108)</f>
        <v>194</v>
      </c>
      <c r="S108" s="250"/>
      <c r="T108" s="250"/>
      <c r="V108" s="250"/>
      <c r="W108" s="250"/>
    </row>
    <row r="109" spans="1:23" s="27" customFormat="1" ht="20.100000000000001" customHeight="1" x14ac:dyDescent="0.2">
      <c r="A109" s="79">
        <v>32480</v>
      </c>
      <c r="B109" s="98" t="s">
        <v>927</v>
      </c>
      <c r="C109" s="88" t="s">
        <v>928</v>
      </c>
      <c r="D109" s="93">
        <v>1</v>
      </c>
      <c r="E109" s="32" t="s">
        <v>229</v>
      </c>
      <c r="F109" s="31">
        <v>100</v>
      </c>
      <c r="G109" s="31">
        <v>100</v>
      </c>
      <c r="H109" s="103">
        <f>IF(OR(G109=0,G109=""),F109/$D109,G109/$D109)</f>
        <v>100</v>
      </c>
      <c r="I109" s="92">
        <v>100</v>
      </c>
      <c r="J109" s="92">
        <v>100</v>
      </c>
      <c r="K109" s="92">
        <f>IF(OR(J109=0,J109=""),I109/$D109,J109/$D109)</f>
        <v>100</v>
      </c>
      <c r="L109" s="31">
        <v>100</v>
      </c>
      <c r="M109" s="31">
        <v>100</v>
      </c>
      <c r="N109" s="103">
        <f>IF(OR(M109=0,M109=""),L109/$D109,M109/$D109)</f>
        <v>100</v>
      </c>
      <c r="O109" s="92">
        <v>100</v>
      </c>
      <c r="P109" s="92">
        <v>100</v>
      </c>
      <c r="Q109" s="92">
        <f>IF(OR(P109=0,P109=""),O109/$D109,P109/$D109)</f>
        <v>100</v>
      </c>
      <c r="S109" s="250"/>
      <c r="T109" s="250"/>
      <c r="V109" s="250"/>
      <c r="W109" s="250"/>
    </row>
    <row r="110" spans="1:23" s="27" customFormat="1" ht="20.100000000000001" customHeight="1" x14ac:dyDescent="0.2">
      <c r="A110" s="79">
        <v>32471</v>
      </c>
      <c r="B110" s="98" t="s">
        <v>922</v>
      </c>
      <c r="C110" s="88" t="s">
        <v>923</v>
      </c>
      <c r="D110" s="93">
        <v>1</v>
      </c>
      <c r="E110" s="32" t="s">
        <v>229</v>
      </c>
      <c r="F110" s="31">
        <v>100</v>
      </c>
      <c r="G110" s="31">
        <v>100</v>
      </c>
      <c r="H110" s="103">
        <f>IF(OR(G110=0,G110=""),F110/$D110,G110/$D110)</f>
        <v>100</v>
      </c>
      <c r="I110" s="92">
        <v>100</v>
      </c>
      <c r="J110" s="92">
        <v>100</v>
      </c>
      <c r="K110" s="92">
        <f>IF(OR(J110=0,J110=""),I110/$D110,J110/$D110)</f>
        <v>100</v>
      </c>
      <c r="L110" s="31">
        <v>100</v>
      </c>
      <c r="M110" s="31">
        <v>100</v>
      </c>
      <c r="N110" s="103">
        <f>IF(OR(M110=0,M110=""),L110/$D110,M110/$D110)</f>
        <v>100</v>
      </c>
      <c r="O110" s="92">
        <v>100</v>
      </c>
      <c r="P110" s="92">
        <v>100</v>
      </c>
      <c r="Q110" s="92">
        <f>IF(OR(P110=0,P110=""),O110/$D110,P110/$D110)</f>
        <v>100</v>
      </c>
      <c r="S110" s="250"/>
      <c r="T110" s="250"/>
      <c r="V110" s="250"/>
      <c r="W110" s="250"/>
    </row>
    <row r="111" spans="1:23" s="27" customFormat="1" ht="20.100000000000001" customHeight="1" x14ac:dyDescent="0.2">
      <c r="A111" s="79">
        <v>32461</v>
      </c>
      <c r="B111" s="98" t="s">
        <v>919</v>
      </c>
      <c r="C111" s="88" t="s">
        <v>920</v>
      </c>
      <c r="D111" s="93">
        <v>2</v>
      </c>
      <c r="E111" s="32" t="s">
        <v>28</v>
      </c>
      <c r="F111" s="31">
        <v>36</v>
      </c>
      <c r="G111" s="31">
        <v>33</v>
      </c>
      <c r="H111" s="103">
        <f>IF(OR(G111=0,G111=""),F111/$D111,G111/$D111)</f>
        <v>16.5</v>
      </c>
      <c r="I111" s="92">
        <v>36</v>
      </c>
      <c r="J111" s="92">
        <v>33</v>
      </c>
      <c r="K111" s="92">
        <f>IF(OR(J111=0,J111=""),I111/$D111,J111/$D111)</f>
        <v>16.5</v>
      </c>
      <c r="L111" s="31">
        <v>36</v>
      </c>
      <c r="M111" s="31">
        <v>33</v>
      </c>
      <c r="N111" s="103">
        <f>IF(OR(M111=0,M111=""),L111/$D111,M111/$D111)</f>
        <v>16.5</v>
      </c>
      <c r="O111" s="92">
        <v>36</v>
      </c>
      <c r="P111" s="92">
        <v>33</v>
      </c>
      <c r="Q111" s="92">
        <f>IF(OR(P111=0,P111=""),O111/$D111,P111/$D111)</f>
        <v>16.5</v>
      </c>
      <c r="S111" s="250"/>
      <c r="T111" s="250"/>
      <c r="V111" s="250"/>
      <c r="W111" s="250"/>
    </row>
    <row r="112" spans="1:23" s="27" customFormat="1" ht="20.100000000000001" customHeight="1" x14ac:dyDescent="0.2">
      <c r="A112" s="79">
        <v>32720</v>
      </c>
      <c r="B112" s="98" t="s">
        <v>871</v>
      </c>
      <c r="C112" s="88" t="s">
        <v>1021</v>
      </c>
      <c r="D112" s="93">
        <v>2</v>
      </c>
      <c r="E112" s="32" t="s">
        <v>28</v>
      </c>
      <c r="F112" s="31">
        <v>36</v>
      </c>
      <c r="G112" s="31">
        <v>33</v>
      </c>
      <c r="H112" s="103">
        <f>IF(OR(G112=0,G112=""),F112/$D112,G112/$D112)</f>
        <v>16.5</v>
      </c>
      <c r="I112" s="92">
        <v>36</v>
      </c>
      <c r="J112" s="92">
        <v>33</v>
      </c>
      <c r="K112" s="92">
        <f>IF(OR(J112=0,J112=""),I112/$D112,J112/$D112)</f>
        <v>16.5</v>
      </c>
      <c r="L112" s="31">
        <v>36</v>
      </c>
      <c r="M112" s="31">
        <v>33</v>
      </c>
      <c r="N112" s="103">
        <f>IF(OR(M112=0,M112=""),L112/$D112,M112/$D112)</f>
        <v>16.5</v>
      </c>
      <c r="O112" s="92">
        <v>36</v>
      </c>
      <c r="P112" s="92">
        <v>33</v>
      </c>
      <c r="Q112" s="92">
        <f>IF(OR(P112=0,P112=""),O112/$D112,P112/$D112)</f>
        <v>16.5</v>
      </c>
      <c r="R112" s="25"/>
      <c r="S112" s="250"/>
      <c r="T112" s="250"/>
      <c r="V112" s="250"/>
      <c r="W112" s="250"/>
    </row>
    <row r="113" spans="1:23" s="27" customFormat="1" ht="20.100000000000001" customHeight="1" x14ac:dyDescent="0.2">
      <c r="A113" s="79">
        <v>32475</v>
      </c>
      <c r="B113" s="98" t="s">
        <v>871</v>
      </c>
      <c r="C113" s="88" t="s">
        <v>924</v>
      </c>
      <c r="D113" s="93">
        <v>2</v>
      </c>
      <c r="E113" s="32" t="s">
        <v>28</v>
      </c>
      <c r="F113" s="31">
        <v>36</v>
      </c>
      <c r="G113" s="31">
        <v>33</v>
      </c>
      <c r="H113" s="103">
        <f>IF(OR(G113=0,G113=""),F113/$D113,G113/$D113)</f>
        <v>16.5</v>
      </c>
      <c r="I113" s="92">
        <v>36</v>
      </c>
      <c r="J113" s="92">
        <v>33</v>
      </c>
      <c r="K113" s="92">
        <f>IF(OR(J113=0,J113=""),I113/$D113,J113/$D113)</f>
        <v>16.5</v>
      </c>
      <c r="L113" s="31">
        <v>36</v>
      </c>
      <c r="M113" s="31">
        <v>33</v>
      </c>
      <c r="N113" s="103">
        <f>IF(OR(M113=0,M113=""),L113/$D113,M113/$D113)</f>
        <v>16.5</v>
      </c>
      <c r="O113" s="92">
        <v>36</v>
      </c>
      <c r="P113" s="92">
        <v>33</v>
      </c>
      <c r="Q113" s="92">
        <f>IF(OR(P113=0,P113=""),O113/$D113,P113/$D113)</f>
        <v>16.5</v>
      </c>
      <c r="S113" s="250"/>
      <c r="T113" s="250"/>
      <c r="V113" s="250"/>
      <c r="W113" s="250"/>
    </row>
    <row r="114" spans="1:23" s="27" customFormat="1" ht="20.100000000000001" customHeight="1" x14ac:dyDescent="0.2">
      <c r="A114" s="79">
        <v>32347</v>
      </c>
      <c r="B114" s="98" t="s">
        <v>871</v>
      </c>
      <c r="C114" s="88" t="s">
        <v>872</v>
      </c>
      <c r="D114" s="93">
        <v>2</v>
      </c>
      <c r="E114" s="32" t="s">
        <v>28</v>
      </c>
      <c r="F114" s="31">
        <v>36</v>
      </c>
      <c r="G114" s="31">
        <v>33</v>
      </c>
      <c r="H114" s="103">
        <f>IF(OR(G114=0,G114=""),F114/$D114,G114/$D114)</f>
        <v>16.5</v>
      </c>
      <c r="I114" s="92">
        <v>36</v>
      </c>
      <c r="J114" s="92">
        <v>33</v>
      </c>
      <c r="K114" s="92">
        <f>IF(OR(J114=0,J114=""),I114/$D114,J114/$D114)</f>
        <v>16.5</v>
      </c>
      <c r="L114" s="31">
        <v>36</v>
      </c>
      <c r="M114" s="31">
        <v>33</v>
      </c>
      <c r="N114" s="103">
        <f>IF(OR(M114=0,M114=""),L114/$D114,M114/$D114)</f>
        <v>16.5</v>
      </c>
      <c r="O114" s="92">
        <v>36</v>
      </c>
      <c r="P114" s="92">
        <v>33</v>
      </c>
      <c r="Q114" s="92">
        <f>IF(OR(P114=0,P114=""),O114/$D114,P114/$D114)</f>
        <v>16.5</v>
      </c>
      <c r="S114" s="250"/>
      <c r="T114" s="250"/>
      <c r="V114" s="250"/>
      <c r="W114" s="250"/>
    </row>
    <row r="115" spans="1:23" s="27" customFormat="1" ht="20.100000000000001" customHeight="1" x14ac:dyDescent="0.2">
      <c r="A115" s="79">
        <v>32458</v>
      </c>
      <c r="B115" s="98" t="s">
        <v>917</v>
      </c>
      <c r="C115" s="88" t="s">
        <v>918</v>
      </c>
      <c r="D115" s="93">
        <v>4</v>
      </c>
      <c r="E115" s="32" t="s">
        <v>31</v>
      </c>
      <c r="F115" s="31">
        <v>37.64</v>
      </c>
      <c r="G115" s="31">
        <v>36</v>
      </c>
      <c r="H115" s="103">
        <f>IF(OR(G115=0,G115=""),F115/$D115,G115/$D115)</f>
        <v>9</v>
      </c>
      <c r="I115" s="92">
        <v>37.64</v>
      </c>
      <c r="J115" s="92">
        <v>36</v>
      </c>
      <c r="K115" s="92">
        <f>IF(OR(J115=0,J115=""),I115/$D115,J115/$D115)</f>
        <v>9</v>
      </c>
      <c r="L115" s="31">
        <v>37.64</v>
      </c>
      <c r="M115" s="31">
        <v>36</v>
      </c>
      <c r="N115" s="103">
        <f>IF(OR(M115=0,M115=""),L115/$D115,M115/$D115)</f>
        <v>9</v>
      </c>
      <c r="O115" s="92">
        <v>37.64</v>
      </c>
      <c r="P115" s="92">
        <v>36</v>
      </c>
      <c r="Q115" s="92">
        <f>IF(OR(P115=0,P115=""),O115/$D115,P115/$D115)</f>
        <v>9</v>
      </c>
      <c r="S115" s="250"/>
      <c r="T115" s="250"/>
      <c r="V115" s="250"/>
      <c r="W115" s="250"/>
    </row>
    <row r="116" spans="1:23" s="27" customFormat="1" ht="20.100000000000001" customHeight="1" x14ac:dyDescent="0.2">
      <c r="A116" s="79">
        <v>32484</v>
      </c>
      <c r="B116" s="98" t="s">
        <v>931</v>
      </c>
      <c r="C116" s="88" t="s">
        <v>932</v>
      </c>
      <c r="D116" s="93">
        <v>4</v>
      </c>
      <c r="E116" s="32" t="s">
        <v>31</v>
      </c>
      <c r="F116" s="31">
        <v>37.64</v>
      </c>
      <c r="G116" s="31">
        <v>36</v>
      </c>
      <c r="H116" s="103">
        <f>IF(OR(G116=0,G116=""),F116/$D116,G116/$D116)</f>
        <v>9</v>
      </c>
      <c r="I116" s="92">
        <v>37.64</v>
      </c>
      <c r="J116" s="92">
        <v>36</v>
      </c>
      <c r="K116" s="92">
        <f>IF(OR(J116=0,J116=""),I116/$D116,J116/$D116)</f>
        <v>9</v>
      </c>
      <c r="L116" s="31">
        <v>37.64</v>
      </c>
      <c r="M116" s="31">
        <v>36</v>
      </c>
      <c r="N116" s="103">
        <f>IF(OR(M116=0,M116=""),L116/$D116,M116/$D116)</f>
        <v>9</v>
      </c>
      <c r="O116" s="92">
        <v>37.64</v>
      </c>
      <c r="P116" s="92">
        <v>36</v>
      </c>
      <c r="Q116" s="92">
        <f>IF(OR(P116=0,P116=""),O116/$D116,P116/$D116)</f>
        <v>9</v>
      </c>
      <c r="S116" s="250"/>
      <c r="T116" s="250"/>
      <c r="V116" s="250"/>
      <c r="W116" s="250"/>
    </row>
    <row r="117" spans="1:23" s="29" customFormat="1" ht="20.100000000000001" customHeight="1" x14ac:dyDescent="0.2">
      <c r="A117" s="79">
        <v>33331</v>
      </c>
      <c r="B117" s="98" t="s">
        <v>1117</v>
      </c>
      <c r="C117" s="88" t="s">
        <v>1118</v>
      </c>
      <c r="D117" s="93">
        <v>12</v>
      </c>
      <c r="E117" s="32" t="s">
        <v>22</v>
      </c>
      <c r="F117" s="31">
        <v>36.96</v>
      </c>
      <c r="G117" s="31">
        <v>36.119999999999997</v>
      </c>
      <c r="H117" s="103">
        <f>IF(OR(G117=0,G117=""),F117/$D117,G117/$D117)</f>
        <v>3.01</v>
      </c>
      <c r="I117" s="92">
        <v>36.96</v>
      </c>
      <c r="J117" s="92">
        <v>36.119999999999997</v>
      </c>
      <c r="K117" s="92">
        <f>IF(OR(J117=0,J117=""),I117/$D117,J117/$D117)</f>
        <v>3.01</v>
      </c>
      <c r="L117" s="31">
        <v>36.96</v>
      </c>
      <c r="M117" s="31">
        <v>36.119999999999997</v>
      </c>
      <c r="N117" s="103">
        <f>IF(OR(M117=0,M117=""),L117/$D117,M117/$D117)</f>
        <v>3.01</v>
      </c>
      <c r="O117" s="92">
        <v>36.96</v>
      </c>
      <c r="P117" s="92">
        <v>36.119999999999997</v>
      </c>
      <c r="Q117" s="92">
        <f>IF(OR(P117=0,P117=""),O117/$D117,P117/$D117)</f>
        <v>3.01</v>
      </c>
      <c r="R117" s="27"/>
      <c r="S117" s="250"/>
      <c r="T117" s="250"/>
      <c r="U117" s="27"/>
      <c r="V117" s="250"/>
      <c r="W117" s="250"/>
    </row>
    <row r="118" spans="1:23" s="27" customFormat="1" ht="20.100000000000001" customHeight="1" x14ac:dyDescent="0.2">
      <c r="A118" s="79">
        <v>32489</v>
      </c>
      <c r="B118" s="98" t="s">
        <v>935</v>
      </c>
      <c r="C118" s="88" t="s">
        <v>936</v>
      </c>
      <c r="D118" s="93">
        <v>2</v>
      </c>
      <c r="E118" s="32" t="s">
        <v>28</v>
      </c>
      <c r="F118" s="31">
        <v>36</v>
      </c>
      <c r="G118" s="31">
        <v>33</v>
      </c>
      <c r="H118" s="103">
        <f>IF(OR(G118=0,G118=""),F118/$D118,G118/$D118)</f>
        <v>16.5</v>
      </c>
      <c r="I118" s="92">
        <v>36</v>
      </c>
      <c r="J118" s="92">
        <v>33</v>
      </c>
      <c r="K118" s="92">
        <f>IF(OR(J118=0,J118=""),I118/$D118,J118/$D118)</f>
        <v>16.5</v>
      </c>
      <c r="L118" s="31">
        <v>36</v>
      </c>
      <c r="M118" s="31">
        <v>33</v>
      </c>
      <c r="N118" s="103">
        <f>IF(OR(M118=0,M118=""),L118/$D118,M118/$D118)</f>
        <v>16.5</v>
      </c>
      <c r="O118" s="92">
        <v>36</v>
      </c>
      <c r="P118" s="92">
        <v>33</v>
      </c>
      <c r="Q118" s="92">
        <f>IF(OR(P118=0,P118=""),O118/$D118,P118/$D118)</f>
        <v>16.5</v>
      </c>
      <c r="S118" s="250"/>
      <c r="T118" s="250"/>
      <c r="V118" s="250"/>
      <c r="W118" s="250"/>
    </row>
    <row r="119" spans="1:23" s="25" customFormat="1" ht="20.100000000000001" customHeight="1" x14ac:dyDescent="0.2">
      <c r="A119" s="79">
        <v>32657</v>
      </c>
      <c r="B119" s="98" t="s">
        <v>852</v>
      </c>
      <c r="C119" s="88" t="s">
        <v>1016</v>
      </c>
      <c r="D119" s="93">
        <v>2</v>
      </c>
      <c r="E119" s="32" t="s">
        <v>28</v>
      </c>
      <c r="F119" s="31">
        <v>36</v>
      </c>
      <c r="G119" s="31">
        <v>33</v>
      </c>
      <c r="H119" s="103">
        <f>IF(OR(G119=0,G119=""),F119/$D119,G119/$D119)</f>
        <v>16.5</v>
      </c>
      <c r="I119" s="92">
        <v>36</v>
      </c>
      <c r="J119" s="92">
        <v>33</v>
      </c>
      <c r="K119" s="92">
        <f>IF(OR(J119=0,J119=""),I119/$D119,J119/$D119)</f>
        <v>16.5</v>
      </c>
      <c r="L119" s="31">
        <v>36</v>
      </c>
      <c r="M119" s="31">
        <v>33</v>
      </c>
      <c r="N119" s="103">
        <f>IF(OR(M119=0,M119=""),L119/$D119,M119/$D119)</f>
        <v>16.5</v>
      </c>
      <c r="O119" s="92">
        <v>36</v>
      </c>
      <c r="P119" s="92">
        <v>33</v>
      </c>
      <c r="Q119" s="92">
        <f>IF(OR(P119=0,P119=""),O119/$D119,P119/$D119)</f>
        <v>16.5</v>
      </c>
      <c r="R119" s="27"/>
      <c r="S119" s="250"/>
      <c r="T119" s="250"/>
      <c r="U119" s="27"/>
      <c r="V119" s="250"/>
      <c r="W119" s="250"/>
    </row>
    <row r="120" spans="1:23" s="27" customFormat="1" ht="20.100000000000001" customHeight="1" x14ac:dyDescent="0.2">
      <c r="A120" s="79">
        <v>32242</v>
      </c>
      <c r="B120" s="98" t="s">
        <v>852</v>
      </c>
      <c r="C120" s="88" t="s">
        <v>853</v>
      </c>
      <c r="D120" s="93">
        <v>2</v>
      </c>
      <c r="E120" s="32" t="s">
        <v>28</v>
      </c>
      <c r="F120" s="31">
        <v>36</v>
      </c>
      <c r="G120" s="31">
        <v>33</v>
      </c>
      <c r="H120" s="103">
        <f>IF(OR(G120=0,G120=""),F120/$D120,G120/$D120)</f>
        <v>16.5</v>
      </c>
      <c r="I120" s="92">
        <v>36</v>
      </c>
      <c r="J120" s="92">
        <v>33</v>
      </c>
      <c r="K120" s="92">
        <f>IF(OR(J120=0,J120=""),I120/$D120,J120/$D120)</f>
        <v>16.5</v>
      </c>
      <c r="L120" s="31">
        <v>36</v>
      </c>
      <c r="M120" s="31">
        <v>33</v>
      </c>
      <c r="N120" s="103">
        <f>IF(OR(M120=0,M120=""),L120/$D120,M120/$D120)</f>
        <v>16.5</v>
      </c>
      <c r="O120" s="92">
        <v>36</v>
      </c>
      <c r="P120" s="92">
        <v>33</v>
      </c>
      <c r="Q120" s="92">
        <f>IF(OR(P120=0,P120=""),O120/$D120,P120/$D120)</f>
        <v>16.5</v>
      </c>
      <c r="S120" s="250"/>
      <c r="T120" s="250"/>
      <c r="V120" s="250"/>
      <c r="W120" s="250"/>
    </row>
    <row r="121" spans="1:23" s="27" customFormat="1" ht="20.100000000000001" customHeight="1" x14ac:dyDescent="0.2">
      <c r="A121" s="79">
        <v>32445</v>
      </c>
      <c r="B121" s="98" t="s">
        <v>910</v>
      </c>
      <c r="C121" s="88" t="s">
        <v>911</v>
      </c>
      <c r="D121" s="93">
        <v>24</v>
      </c>
      <c r="E121" s="32" t="s">
        <v>22</v>
      </c>
      <c r="F121" s="31">
        <v>50.4</v>
      </c>
      <c r="G121" s="31">
        <v>47.04</v>
      </c>
      <c r="H121" s="103">
        <f>IF(OR(G121=0,G121=""),F121/$D121,G121/$D121)</f>
        <v>1.96</v>
      </c>
      <c r="I121" s="92">
        <v>50.4</v>
      </c>
      <c r="J121" s="92">
        <v>47.04</v>
      </c>
      <c r="K121" s="92">
        <f>IF(OR(J121=0,J121=""),I121/$D121,J121/$D121)</f>
        <v>1.96</v>
      </c>
      <c r="L121" s="31">
        <v>50.4</v>
      </c>
      <c r="M121" s="31">
        <v>47.04</v>
      </c>
      <c r="N121" s="103">
        <f>IF(OR(M121=0,M121=""),L121/$D121,M121/$D121)</f>
        <v>1.96</v>
      </c>
      <c r="O121" s="92">
        <v>50.4</v>
      </c>
      <c r="P121" s="92">
        <v>47.04</v>
      </c>
      <c r="Q121" s="92">
        <f>IF(OR(P121=0,P121=""),O121/$D121,P121/$D121)</f>
        <v>1.96</v>
      </c>
      <c r="S121" s="250"/>
      <c r="T121" s="250"/>
      <c r="V121" s="250"/>
      <c r="W121" s="250"/>
    </row>
    <row r="122" spans="1:23" s="27" customFormat="1" ht="20.100000000000001" customHeight="1" x14ac:dyDescent="0.2">
      <c r="A122" s="79">
        <v>32620</v>
      </c>
      <c r="B122" s="98" t="s">
        <v>980</v>
      </c>
      <c r="C122" s="88" t="s">
        <v>981</v>
      </c>
      <c r="D122" s="93">
        <v>4</v>
      </c>
      <c r="E122" s="32" t="s">
        <v>31</v>
      </c>
      <c r="F122" s="31">
        <v>37.64</v>
      </c>
      <c r="G122" s="31">
        <v>36</v>
      </c>
      <c r="H122" s="103">
        <f>IF(OR(G122=0,G122=""),F122/$D122,G122/$D122)</f>
        <v>9</v>
      </c>
      <c r="I122" s="92">
        <v>37.64</v>
      </c>
      <c r="J122" s="92">
        <v>36</v>
      </c>
      <c r="K122" s="92">
        <f>IF(OR(J122=0,J122=""),I122/$D122,J122/$D122)</f>
        <v>9</v>
      </c>
      <c r="L122" s="31">
        <v>37.64</v>
      </c>
      <c r="M122" s="31">
        <v>36</v>
      </c>
      <c r="N122" s="103">
        <f>IF(OR(M122=0,M122=""),L122/$D122,M122/$D122)</f>
        <v>9</v>
      </c>
      <c r="O122" s="92">
        <v>37.64</v>
      </c>
      <c r="P122" s="92">
        <v>36</v>
      </c>
      <c r="Q122" s="92">
        <f>IF(OR(P122=0,P122=""),O122/$D122,P122/$D122)</f>
        <v>9</v>
      </c>
      <c r="S122" s="250"/>
      <c r="T122" s="250"/>
      <c r="V122" s="250"/>
      <c r="W122" s="250"/>
    </row>
    <row r="123" spans="1:23" s="27" customFormat="1" ht="20.100000000000001" customHeight="1" x14ac:dyDescent="0.2">
      <c r="A123" s="79">
        <v>32613</v>
      </c>
      <c r="B123" s="98" t="s">
        <v>975</v>
      </c>
      <c r="C123" s="88" t="s">
        <v>976</v>
      </c>
      <c r="D123" s="93">
        <v>4</v>
      </c>
      <c r="E123" s="32" t="s">
        <v>31</v>
      </c>
      <c r="F123" s="31">
        <v>37.64</v>
      </c>
      <c r="G123" s="31">
        <v>36</v>
      </c>
      <c r="H123" s="103">
        <f>IF(OR(G123=0,G123=""),F123/$D123,G123/$D123)</f>
        <v>9</v>
      </c>
      <c r="I123" s="92">
        <v>37.64</v>
      </c>
      <c r="J123" s="92">
        <v>36</v>
      </c>
      <c r="K123" s="92">
        <f>IF(OR(J123=0,J123=""),I123/$D123,J123/$D123)</f>
        <v>9</v>
      </c>
      <c r="L123" s="31">
        <v>37.64</v>
      </c>
      <c r="M123" s="31">
        <v>36</v>
      </c>
      <c r="N123" s="103">
        <f>IF(OR(M123=0,M123=""),L123/$D123,M123/$D123)</f>
        <v>9</v>
      </c>
      <c r="O123" s="92">
        <v>37.64</v>
      </c>
      <c r="P123" s="92">
        <v>36</v>
      </c>
      <c r="Q123" s="92">
        <f>IF(OR(P123=0,P123=""),O123/$D123,P123/$D123)</f>
        <v>9</v>
      </c>
      <c r="S123" s="250"/>
      <c r="T123" s="250"/>
      <c r="V123" s="250"/>
      <c r="W123" s="250"/>
    </row>
    <row r="124" spans="1:23" s="27" customFormat="1" ht="20.100000000000001" customHeight="1" x14ac:dyDescent="0.2">
      <c r="A124" s="79">
        <v>32369</v>
      </c>
      <c r="B124" s="98" t="s">
        <v>885</v>
      </c>
      <c r="C124" s="88" t="s">
        <v>886</v>
      </c>
      <c r="D124" s="93">
        <v>4</v>
      </c>
      <c r="E124" s="32" t="s">
        <v>31</v>
      </c>
      <c r="F124" s="31">
        <v>37.64</v>
      </c>
      <c r="G124" s="31">
        <v>36</v>
      </c>
      <c r="H124" s="103">
        <f>IF(OR(G124=0,G124=""),F124/$D124,G124/$D124)</f>
        <v>9</v>
      </c>
      <c r="I124" s="92">
        <v>37.64</v>
      </c>
      <c r="J124" s="92">
        <v>36</v>
      </c>
      <c r="K124" s="92">
        <f>IF(OR(J124=0,J124=""),I124/$D124,J124/$D124)</f>
        <v>9</v>
      </c>
      <c r="L124" s="31">
        <v>37.64</v>
      </c>
      <c r="M124" s="31">
        <v>36</v>
      </c>
      <c r="N124" s="103">
        <f>IF(OR(M124=0,M124=""),L124/$D124,M124/$D124)</f>
        <v>9</v>
      </c>
      <c r="O124" s="92">
        <v>37.64</v>
      </c>
      <c r="P124" s="92">
        <v>36</v>
      </c>
      <c r="Q124" s="92">
        <f>IF(OR(P124=0,P124=""),O124/$D124,P124/$D124)</f>
        <v>9</v>
      </c>
      <c r="R124" s="25"/>
      <c r="S124" s="250"/>
      <c r="T124" s="250"/>
      <c r="V124" s="250"/>
      <c r="W124" s="250"/>
    </row>
    <row r="125" spans="1:23" s="25" customFormat="1" ht="20.100000000000001" customHeight="1" x14ac:dyDescent="0.2">
      <c r="A125" s="79">
        <v>32367</v>
      </c>
      <c r="B125" s="98" t="s">
        <v>881</v>
      </c>
      <c r="C125" s="88" t="s">
        <v>882</v>
      </c>
      <c r="D125" s="93">
        <v>4</v>
      </c>
      <c r="E125" s="32" t="s">
        <v>31</v>
      </c>
      <c r="F125" s="31">
        <v>37.64</v>
      </c>
      <c r="G125" s="31">
        <v>36</v>
      </c>
      <c r="H125" s="103">
        <f>IF(OR(G125=0,G125=""),F125/$D125,G125/$D125)</f>
        <v>9</v>
      </c>
      <c r="I125" s="92">
        <v>37.64</v>
      </c>
      <c r="J125" s="92">
        <v>36</v>
      </c>
      <c r="K125" s="92">
        <f>IF(OR(J125=0,J125=""),I125/$D125,J125/$D125)</f>
        <v>9</v>
      </c>
      <c r="L125" s="31">
        <v>37.64</v>
      </c>
      <c r="M125" s="31">
        <v>36</v>
      </c>
      <c r="N125" s="103">
        <f>IF(OR(M125=0,M125=""),L125/$D125,M125/$D125)</f>
        <v>9</v>
      </c>
      <c r="O125" s="92">
        <v>37.64</v>
      </c>
      <c r="P125" s="92">
        <v>36</v>
      </c>
      <c r="Q125" s="92">
        <f>IF(OR(P125=0,P125=""),O125/$D125,P125/$D125)</f>
        <v>9</v>
      </c>
      <c r="R125" s="27"/>
      <c r="S125" s="250"/>
      <c r="T125" s="250"/>
      <c r="U125" s="27"/>
      <c r="V125" s="250"/>
      <c r="W125" s="250"/>
    </row>
    <row r="126" spans="1:23" s="27" customFormat="1" ht="20.100000000000001" customHeight="1" x14ac:dyDescent="0.2">
      <c r="A126" s="79">
        <v>32609</v>
      </c>
      <c r="B126" s="98" t="s">
        <v>969</v>
      </c>
      <c r="C126" s="88" t="s">
        <v>970</v>
      </c>
      <c r="D126" s="93">
        <v>4</v>
      </c>
      <c r="E126" s="32" t="s">
        <v>31</v>
      </c>
      <c r="F126" s="31">
        <v>37.64</v>
      </c>
      <c r="G126" s="31">
        <v>36</v>
      </c>
      <c r="H126" s="103">
        <f>IF(OR(G126=0,G126=""),F126/$D126,G126/$D126)</f>
        <v>9</v>
      </c>
      <c r="I126" s="92">
        <v>37.64</v>
      </c>
      <c r="J126" s="92">
        <v>36</v>
      </c>
      <c r="K126" s="92">
        <f>IF(OR(J126=0,J126=""),I126/$D126,J126/$D126)</f>
        <v>9</v>
      </c>
      <c r="L126" s="31">
        <v>37.64</v>
      </c>
      <c r="M126" s="31">
        <v>36</v>
      </c>
      <c r="N126" s="103">
        <f>IF(OR(M126=0,M126=""),L126/$D126,M126/$D126)</f>
        <v>9</v>
      </c>
      <c r="O126" s="92">
        <v>37.64</v>
      </c>
      <c r="P126" s="92">
        <v>36</v>
      </c>
      <c r="Q126" s="92">
        <f>IF(OR(P126=0,P126=""),O126/$D126,P126/$D126)</f>
        <v>9</v>
      </c>
      <c r="S126" s="250"/>
      <c r="T126" s="250"/>
      <c r="V126" s="250"/>
      <c r="W126" s="250"/>
    </row>
    <row r="127" spans="1:23" s="27" customFormat="1" ht="20.100000000000001" customHeight="1" x14ac:dyDescent="0.2">
      <c r="A127" s="79">
        <v>10432</v>
      </c>
      <c r="B127" s="98" t="s">
        <v>176</v>
      </c>
      <c r="C127" s="88" t="s">
        <v>177</v>
      </c>
      <c r="D127" s="93">
        <v>12</v>
      </c>
      <c r="E127" s="32" t="s">
        <v>22</v>
      </c>
      <c r="F127" s="31">
        <v>29.4</v>
      </c>
      <c r="G127" s="31">
        <v>29.4</v>
      </c>
      <c r="H127" s="103">
        <f>IF(OR(G127=0,G127=""),F127/$D127,G127/$D127)</f>
        <v>2.4499999999999997</v>
      </c>
      <c r="I127" s="92">
        <v>29.4</v>
      </c>
      <c r="J127" s="92">
        <v>29.4</v>
      </c>
      <c r="K127" s="92">
        <f>IF(OR(J127=0,J127=""),I127/$D127,J127/$D127)</f>
        <v>2.4499999999999997</v>
      </c>
      <c r="L127" s="31">
        <v>29.4</v>
      </c>
      <c r="M127" s="31">
        <v>29.4</v>
      </c>
      <c r="N127" s="103">
        <f>IF(OR(M127=0,M127=""),L127/$D127,M127/$D127)</f>
        <v>2.4499999999999997</v>
      </c>
      <c r="O127" s="92">
        <v>29.4</v>
      </c>
      <c r="P127" s="92">
        <v>29.4</v>
      </c>
      <c r="Q127" s="92">
        <f>IF(OR(P127=0,P127=""),O127/$D127,P127/$D127)</f>
        <v>2.4499999999999997</v>
      </c>
      <c r="S127" s="250"/>
      <c r="T127" s="250"/>
      <c r="V127" s="250"/>
      <c r="W127" s="250"/>
    </row>
    <row r="128" spans="1:23" s="27" customFormat="1" ht="20.100000000000001" customHeight="1" x14ac:dyDescent="0.2">
      <c r="A128" s="79">
        <v>10430</v>
      </c>
      <c r="B128" s="98" t="s">
        <v>174</v>
      </c>
      <c r="C128" s="88" t="s">
        <v>175</v>
      </c>
      <c r="D128" s="93">
        <v>4</v>
      </c>
      <c r="E128" s="32" t="s">
        <v>31</v>
      </c>
      <c r="F128" s="31">
        <v>36</v>
      </c>
      <c r="G128" s="31">
        <v>34.479999999999997</v>
      </c>
      <c r="H128" s="103">
        <f>IF(OR(G128=0,G128=""),F128/$D128,G128/$D128)</f>
        <v>8.6199999999999992</v>
      </c>
      <c r="I128" s="92">
        <v>36</v>
      </c>
      <c r="J128" s="92">
        <v>34.479999999999997</v>
      </c>
      <c r="K128" s="92">
        <f>IF(OR(J128=0,J128=""),I128/$D128,J128/$D128)</f>
        <v>8.6199999999999992</v>
      </c>
      <c r="L128" s="31">
        <v>36</v>
      </c>
      <c r="M128" s="31">
        <v>34.479999999999997</v>
      </c>
      <c r="N128" s="103">
        <f>IF(OR(M128=0,M128=""),L128/$D128,M128/$D128)</f>
        <v>8.6199999999999992</v>
      </c>
      <c r="O128" s="92">
        <v>36</v>
      </c>
      <c r="P128" s="92">
        <v>34.479999999999997</v>
      </c>
      <c r="Q128" s="92">
        <f>IF(OR(P128=0,P128=""),O128/$D128,P128/$D128)</f>
        <v>8.6199999999999992</v>
      </c>
      <c r="S128" s="250"/>
      <c r="T128" s="250"/>
      <c r="V128" s="250"/>
      <c r="W128" s="250"/>
    </row>
    <row r="129" spans="1:23" s="27" customFormat="1" ht="20.100000000000001" customHeight="1" x14ac:dyDescent="0.2">
      <c r="A129" s="79">
        <v>58585</v>
      </c>
      <c r="B129" s="98" t="s">
        <v>3254</v>
      </c>
      <c r="C129" s="88" t="s">
        <v>3255</v>
      </c>
      <c r="D129" s="93">
        <v>4</v>
      </c>
      <c r="E129" s="32" t="s">
        <v>31</v>
      </c>
      <c r="F129" s="31">
        <v>35</v>
      </c>
      <c r="G129" s="31">
        <v>33.5</v>
      </c>
      <c r="H129" s="103">
        <f>IF(OR(G129=0,G129=""),F129/$D129,G129/$D129)</f>
        <v>8.375</v>
      </c>
      <c r="I129" s="92">
        <v>35</v>
      </c>
      <c r="J129" s="92">
        <v>33.5</v>
      </c>
      <c r="K129" s="92">
        <f>IF(OR(J129=0,J129=""),I129/$D129,J129/$D129)</f>
        <v>8.375</v>
      </c>
      <c r="L129" s="31">
        <v>35</v>
      </c>
      <c r="M129" s="31">
        <v>33.5</v>
      </c>
      <c r="N129" s="103">
        <f>IF(OR(M129=0,M129=""),L129/$D129,M129/$D129)</f>
        <v>8.375</v>
      </c>
      <c r="O129" s="92">
        <v>35</v>
      </c>
      <c r="P129" s="92">
        <v>33.5</v>
      </c>
      <c r="Q129" s="92">
        <f>IF(OR(P129=0,P129=""),O129/$D129,P129/$D129)</f>
        <v>8.375</v>
      </c>
      <c r="S129" s="250"/>
      <c r="T129" s="250"/>
      <c r="V129" s="250"/>
      <c r="W129" s="250"/>
    </row>
    <row r="130" spans="1:23" s="27" customFormat="1" ht="20.100000000000001" customHeight="1" x14ac:dyDescent="0.2">
      <c r="A130" s="79">
        <v>58580</v>
      </c>
      <c r="B130" s="98" t="s">
        <v>3250</v>
      </c>
      <c r="C130" s="88" t="s">
        <v>3251</v>
      </c>
      <c r="D130" s="93">
        <v>12</v>
      </c>
      <c r="E130" s="32" t="s">
        <v>22</v>
      </c>
      <c r="F130" s="31">
        <v>37.799999999999997</v>
      </c>
      <c r="G130" s="31">
        <v>37.799999999999997</v>
      </c>
      <c r="H130" s="103">
        <f>IF(OR(G130=0,G130=""),F130/$D130,G130/$D130)</f>
        <v>3.15</v>
      </c>
      <c r="I130" s="92">
        <v>37.799999999999997</v>
      </c>
      <c r="J130" s="92">
        <v>37.799999999999997</v>
      </c>
      <c r="K130" s="92">
        <f>IF(OR(J130=0,J130=""),I130/$D130,J130/$D130)</f>
        <v>3.15</v>
      </c>
      <c r="L130" s="31">
        <v>37.799999999999997</v>
      </c>
      <c r="M130" s="253">
        <v>36.96</v>
      </c>
      <c r="N130" s="103">
        <f>IF(OR(M130=0,M130=""),L130/$D130,M130/$D130)</f>
        <v>3.08</v>
      </c>
      <c r="O130" s="92">
        <v>37.799999999999997</v>
      </c>
      <c r="P130" s="254">
        <v>36.96</v>
      </c>
      <c r="Q130" s="92">
        <f>IF(OR(P130=0,P130=""),O130/$D130,P130/$D130)</f>
        <v>3.08</v>
      </c>
      <c r="S130" s="250"/>
      <c r="T130" s="250"/>
      <c r="V130" s="250"/>
      <c r="W130" s="250"/>
    </row>
    <row r="131" spans="1:23" s="27" customFormat="1" ht="20.100000000000001" customHeight="1" x14ac:dyDescent="0.2">
      <c r="A131" s="79">
        <v>58584</v>
      </c>
      <c r="B131" s="98" t="s">
        <v>3252</v>
      </c>
      <c r="C131" s="88" t="s">
        <v>3253</v>
      </c>
      <c r="D131" s="93">
        <v>4</v>
      </c>
      <c r="E131" s="32" t="s">
        <v>31</v>
      </c>
      <c r="F131" s="31">
        <v>35</v>
      </c>
      <c r="G131" s="31">
        <v>33.5</v>
      </c>
      <c r="H131" s="103">
        <f>IF(OR(G131=0,G131=""),F131/$D131,G131/$D131)</f>
        <v>8.375</v>
      </c>
      <c r="I131" s="92">
        <v>35</v>
      </c>
      <c r="J131" s="92">
        <v>33.5</v>
      </c>
      <c r="K131" s="92">
        <f>IF(OR(J131=0,J131=""),I131/$D131,J131/$D131)</f>
        <v>8.375</v>
      </c>
      <c r="L131" s="31">
        <v>35</v>
      </c>
      <c r="M131" s="253">
        <v>35</v>
      </c>
      <c r="N131" s="103">
        <f>IF(OR(M131=0,M131=""),L131/$D131,M131/$D131)</f>
        <v>8.75</v>
      </c>
      <c r="O131" s="92">
        <v>35</v>
      </c>
      <c r="P131" s="254">
        <v>35</v>
      </c>
      <c r="Q131" s="92">
        <f>IF(OR(P131=0,P131=""),O131/$D131,P131/$D131)</f>
        <v>8.75</v>
      </c>
      <c r="S131" s="250"/>
      <c r="T131" s="250"/>
      <c r="V131" s="250"/>
      <c r="W131" s="250"/>
    </row>
    <row r="132" spans="1:23" s="27" customFormat="1" ht="20.100000000000001" customHeight="1" x14ac:dyDescent="0.2">
      <c r="A132" s="79">
        <v>83686</v>
      </c>
      <c r="B132" s="98" t="s">
        <v>3989</v>
      </c>
      <c r="C132" s="88" t="s">
        <v>3990</v>
      </c>
      <c r="D132" s="93">
        <v>12</v>
      </c>
      <c r="E132" s="32" t="s">
        <v>22</v>
      </c>
      <c r="F132" s="31">
        <v>33</v>
      </c>
      <c r="G132" s="31">
        <v>32.04</v>
      </c>
      <c r="H132" s="103">
        <f>IF(OR(G132=0,G132=""),F132/$D132,G132/$D132)</f>
        <v>2.67</v>
      </c>
      <c r="I132" s="92">
        <v>33</v>
      </c>
      <c r="J132" s="92">
        <v>32.04</v>
      </c>
      <c r="K132" s="92">
        <f>IF(OR(J132=0,J132=""),I132/$D132,J132/$D132)</f>
        <v>2.67</v>
      </c>
      <c r="L132" s="31">
        <v>33</v>
      </c>
      <c r="M132" s="253">
        <v>33</v>
      </c>
      <c r="N132" s="103">
        <f>IF(OR(M132=0,M132=""),L132/$D132,M132/$D132)</f>
        <v>2.75</v>
      </c>
      <c r="O132" s="92">
        <v>33</v>
      </c>
      <c r="P132" s="254">
        <v>33</v>
      </c>
      <c r="Q132" s="92">
        <f>IF(OR(P132=0,P132=""),O132/$D132,P132/$D132)</f>
        <v>2.75</v>
      </c>
      <c r="S132" s="250"/>
      <c r="T132" s="250"/>
      <c r="V132" s="250"/>
      <c r="W132" s="250"/>
    </row>
    <row r="133" spans="1:23" s="27" customFormat="1" ht="20.100000000000001" customHeight="1" x14ac:dyDescent="0.2">
      <c r="A133" s="79">
        <v>83698</v>
      </c>
      <c r="B133" s="98" t="s">
        <v>3992</v>
      </c>
      <c r="C133" s="88" t="s">
        <v>3993</v>
      </c>
      <c r="D133" s="93">
        <v>2</v>
      </c>
      <c r="E133" s="32" t="s">
        <v>28</v>
      </c>
      <c r="F133" s="31">
        <v>25.5</v>
      </c>
      <c r="G133" s="31">
        <v>22.5</v>
      </c>
      <c r="H133" s="103">
        <f>IF(OR(G133=0,G133=""),F133/$D133,G133/$D133)</f>
        <v>11.25</v>
      </c>
      <c r="I133" s="92">
        <v>25.5</v>
      </c>
      <c r="J133" s="92">
        <v>22.5</v>
      </c>
      <c r="K133" s="92">
        <f>IF(OR(J133=0,J133=""),I133/$D133,J133/$D133)</f>
        <v>11.25</v>
      </c>
      <c r="L133" s="31">
        <v>25.5</v>
      </c>
      <c r="M133" s="253">
        <v>25.5</v>
      </c>
      <c r="N133" s="103">
        <f>IF(OR(M133=0,M133=""),L133/$D133,M133/$D133)</f>
        <v>12.75</v>
      </c>
      <c r="O133" s="92">
        <v>25.5</v>
      </c>
      <c r="P133" s="254">
        <v>25.5</v>
      </c>
      <c r="Q133" s="92">
        <f>IF(OR(P133=0,P133=""),O133/$D133,P133/$D133)</f>
        <v>12.75</v>
      </c>
      <c r="S133" s="250"/>
      <c r="T133" s="250"/>
      <c r="V133" s="250"/>
      <c r="W133" s="250"/>
    </row>
    <row r="134" spans="1:23" s="27" customFormat="1" ht="20.100000000000001" customHeight="1" x14ac:dyDescent="0.2">
      <c r="A134" s="79">
        <v>83713</v>
      </c>
      <c r="B134" s="98" t="s">
        <v>4006</v>
      </c>
      <c r="C134" s="88" t="s">
        <v>4007</v>
      </c>
      <c r="D134" s="93">
        <v>6</v>
      </c>
      <c r="E134" s="32" t="s">
        <v>280</v>
      </c>
      <c r="F134" s="31">
        <v>38.5</v>
      </c>
      <c r="G134" s="31">
        <v>36.5</v>
      </c>
      <c r="H134" s="103">
        <f>IF(OR(G134=0,G134=""),F134/$D134,G134/$D134)</f>
        <v>6.083333333333333</v>
      </c>
      <c r="I134" s="92">
        <v>38.5</v>
      </c>
      <c r="J134" s="92">
        <v>36.5</v>
      </c>
      <c r="K134" s="92">
        <f>IF(OR(J134=0,J134=""),I134/$D134,J134/$D134)</f>
        <v>6.083333333333333</v>
      </c>
      <c r="L134" s="31">
        <v>38.5</v>
      </c>
      <c r="M134" s="31">
        <v>36.5</v>
      </c>
      <c r="N134" s="103">
        <f>IF(OR(M134=0,M134=""),L134/$D134,M134/$D134)</f>
        <v>6.083333333333333</v>
      </c>
      <c r="O134" s="92">
        <v>38.5</v>
      </c>
      <c r="P134" s="92">
        <v>36.5</v>
      </c>
      <c r="Q134" s="92">
        <f>IF(OR(P134=0,P134=""),O134/$D134,P134/$D134)</f>
        <v>6.083333333333333</v>
      </c>
      <c r="S134" s="250"/>
      <c r="T134" s="250"/>
      <c r="V134" s="250"/>
      <c r="W134" s="250"/>
    </row>
    <row r="135" spans="1:23" s="27" customFormat="1" ht="20.100000000000001" customHeight="1" x14ac:dyDescent="0.2">
      <c r="A135" s="79">
        <v>58589</v>
      </c>
      <c r="B135" s="98" t="s">
        <v>3256</v>
      </c>
      <c r="C135" s="88" t="s">
        <v>3257</v>
      </c>
      <c r="D135" s="93">
        <v>1</v>
      </c>
      <c r="E135" s="32" t="s">
        <v>3258</v>
      </c>
      <c r="F135" s="31">
        <v>100</v>
      </c>
      <c r="G135" s="31">
        <v>100</v>
      </c>
      <c r="H135" s="103">
        <f>IF(OR(G135=0,G135=""),F135/$D135,G135/$D135)</f>
        <v>100</v>
      </c>
      <c r="I135" s="92">
        <v>100</v>
      </c>
      <c r="J135" s="92">
        <v>100</v>
      </c>
      <c r="K135" s="92">
        <f>IF(OR(J135=0,J135=""),I135/$D135,J135/$D135)</f>
        <v>100</v>
      </c>
      <c r="L135" s="31">
        <v>100</v>
      </c>
      <c r="M135" s="31">
        <v>100</v>
      </c>
      <c r="N135" s="103">
        <f>IF(OR(M135=0,M135=""),L135/$D135,M135/$D135)</f>
        <v>100</v>
      </c>
      <c r="O135" s="92">
        <v>100</v>
      </c>
      <c r="P135" s="92">
        <v>100</v>
      </c>
      <c r="Q135" s="92">
        <f>IF(OR(P135=0,P135=""),O135/$D135,P135/$D135)</f>
        <v>100</v>
      </c>
      <c r="R135" s="25"/>
      <c r="S135" s="250"/>
      <c r="T135" s="250"/>
      <c r="V135" s="250"/>
      <c r="W135" s="250"/>
    </row>
    <row r="136" spans="1:23" s="27" customFormat="1" ht="20.100000000000001" customHeight="1" x14ac:dyDescent="0.2">
      <c r="A136" s="79">
        <v>32207</v>
      </c>
      <c r="B136" s="98" t="s">
        <v>839</v>
      </c>
      <c r="C136" s="88" t="s">
        <v>840</v>
      </c>
      <c r="D136" s="93">
        <v>2</v>
      </c>
      <c r="E136" s="32" t="s">
        <v>28</v>
      </c>
      <c r="F136" s="31">
        <v>43.5</v>
      </c>
      <c r="G136" s="31">
        <v>33.5</v>
      </c>
      <c r="H136" s="103">
        <f>IF(OR(G136=0,G136=""),F136/$D136,G136/$D136)</f>
        <v>16.75</v>
      </c>
      <c r="I136" s="92">
        <v>43.5</v>
      </c>
      <c r="J136" s="92">
        <v>33.5</v>
      </c>
      <c r="K136" s="92">
        <f>IF(OR(J136=0,J136=""),I136/$D136,J136/$D136)</f>
        <v>16.75</v>
      </c>
      <c r="L136" s="31">
        <v>43.5</v>
      </c>
      <c r="M136" s="31">
        <v>33.5</v>
      </c>
      <c r="N136" s="103">
        <f>IF(OR(M136=0,M136=""),L136/$D136,M136/$D136)</f>
        <v>16.75</v>
      </c>
      <c r="O136" s="92">
        <v>43.5</v>
      </c>
      <c r="P136" s="92">
        <v>33.5</v>
      </c>
      <c r="Q136" s="92">
        <f>IF(OR(P136=0,P136=""),O136/$D136,P136/$D136)</f>
        <v>16.75</v>
      </c>
      <c r="S136" s="250"/>
      <c r="T136" s="250"/>
      <c r="V136" s="250"/>
      <c r="W136" s="250"/>
    </row>
    <row r="137" spans="1:23" s="27" customFormat="1" ht="20.100000000000001" customHeight="1" x14ac:dyDescent="0.2">
      <c r="A137" s="79">
        <v>32208</v>
      </c>
      <c r="B137" s="98" t="s">
        <v>841</v>
      </c>
      <c r="C137" s="88" t="s">
        <v>842</v>
      </c>
      <c r="D137" s="93">
        <v>2</v>
      </c>
      <c r="E137" s="32" t="s">
        <v>28</v>
      </c>
      <c r="F137" s="31">
        <v>43.5</v>
      </c>
      <c r="G137" s="31">
        <v>33.5</v>
      </c>
      <c r="H137" s="103">
        <f>IF(OR(G137=0,G137=""),F137/$D137,G137/$D137)</f>
        <v>16.75</v>
      </c>
      <c r="I137" s="92">
        <v>43.5</v>
      </c>
      <c r="J137" s="92">
        <v>33.5</v>
      </c>
      <c r="K137" s="92">
        <f>IF(OR(J137=0,J137=""),I137/$D137,J137/$D137)</f>
        <v>16.75</v>
      </c>
      <c r="L137" s="31">
        <v>43.5</v>
      </c>
      <c r="M137" s="31">
        <v>33.5</v>
      </c>
      <c r="N137" s="103">
        <f>IF(OR(M137=0,M137=""),L137/$D137,M137/$D137)</f>
        <v>16.75</v>
      </c>
      <c r="O137" s="92">
        <v>43.5</v>
      </c>
      <c r="P137" s="92">
        <v>33.5</v>
      </c>
      <c r="Q137" s="92">
        <f>IF(OR(P137=0,P137=""),O137/$D137,P137/$D137)</f>
        <v>16.75</v>
      </c>
      <c r="S137" s="250"/>
      <c r="T137" s="250"/>
      <c r="V137" s="250"/>
      <c r="W137" s="250"/>
    </row>
    <row r="138" spans="1:23" s="27" customFormat="1" ht="20.100000000000001" customHeight="1" x14ac:dyDescent="0.2">
      <c r="A138" s="79">
        <v>32204</v>
      </c>
      <c r="B138" s="98" t="s">
        <v>843</v>
      </c>
      <c r="C138" s="88" t="s">
        <v>5707</v>
      </c>
      <c r="D138" s="93">
        <v>4</v>
      </c>
      <c r="E138" s="32" t="s">
        <v>31</v>
      </c>
      <c r="F138" s="31">
        <v>40</v>
      </c>
      <c r="G138" s="31">
        <v>36</v>
      </c>
      <c r="H138" s="103">
        <f>IF(OR(G138=0,G138=""),F138/$D138,G138/$D138)</f>
        <v>9</v>
      </c>
      <c r="I138" s="92">
        <v>40</v>
      </c>
      <c r="J138" s="92">
        <v>36</v>
      </c>
      <c r="K138" s="92">
        <f>IF(OR(J138=0,J138=""),I138/$D138,J138/$D138)</f>
        <v>9</v>
      </c>
      <c r="L138" s="31">
        <v>40</v>
      </c>
      <c r="M138" s="31">
        <v>36</v>
      </c>
      <c r="N138" s="103">
        <f>IF(OR(M138=0,M138=""),L138/$D138,M138/$D138)</f>
        <v>9</v>
      </c>
      <c r="O138" s="92">
        <v>40</v>
      </c>
      <c r="P138" s="92">
        <v>36</v>
      </c>
      <c r="Q138" s="92">
        <f>IF(OR(P138=0,P138=""),O138/$D138,P138/$D138)</f>
        <v>9</v>
      </c>
      <c r="S138" s="250"/>
      <c r="T138" s="250"/>
      <c r="V138" s="250"/>
      <c r="W138" s="250"/>
    </row>
    <row r="139" spans="1:23" s="27" customFormat="1" ht="20.100000000000001" customHeight="1" x14ac:dyDescent="0.2">
      <c r="A139" s="79">
        <v>32202</v>
      </c>
      <c r="B139" s="98" t="s">
        <v>835</v>
      </c>
      <c r="C139" s="88" t="s">
        <v>836</v>
      </c>
      <c r="D139" s="93">
        <v>4</v>
      </c>
      <c r="E139" s="32" t="s">
        <v>31</v>
      </c>
      <c r="F139" s="31">
        <v>40</v>
      </c>
      <c r="G139" s="31">
        <v>36</v>
      </c>
      <c r="H139" s="103">
        <f>IF(OR(G139=0,G139=""),F139/$D139,G139/$D139)</f>
        <v>9</v>
      </c>
      <c r="I139" s="92">
        <v>40</v>
      </c>
      <c r="J139" s="92">
        <v>36</v>
      </c>
      <c r="K139" s="92">
        <f>IF(OR(J139=0,J139=""),I139/$D139,J139/$D139)</f>
        <v>9</v>
      </c>
      <c r="L139" s="31">
        <v>40</v>
      </c>
      <c r="M139" s="31">
        <v>36</v>
      </c>
      <c r="N139" s="103">
        <f>IF(OR(M139=0,M139=""),L139/$D139,M139/$D139)</f>
        <v>9</v>
      </c>
      <c r="O139" s="92">
        <v>40</v>
      </c>
      <c r="P139" s="92">
        <v>36</v>
      </c>
      <c r="Q139" s="92">
        <f>IF(OR(P139=0,P139=""),O139/$D139,P139/$D139)</f>
        <v>9</v>
      </c>
      <c r="S139" s="250"/>
      <c r="T139" s="250"/>
      <c r="V139" s="250"/>
      <c r="W139" s="250"/>
    </row>
    <row r="140" spans="1:23" s="27" customFormat="1" ht="20.100000000000001" customHeight="1" x14ac:dyDescent="0.2">
      <c r="A140" s="79">
        <v>32206</v>
      </c>
      <c r="B140" s="98" t="s">
        <v>837</v>
      </c>
      <c r="C140" s="88" t="s">
        <v>838</v>
      </c>
      <c r="D140" s="93">
        <v>4</v>
      </c>
      <c r="E140" s="32" t="s">
        <v>31</v>
      </c>
      <c r="F140" s="31">
        <v>40</v>
      </c>
      <c r="G140" s="31">
        <v>36</v>
      </c>
      <c r="H140" s="103">
        <f>IF(OR(G140=0,G140=""),F140/$D140,G140/$D140)</f>
        <v>9</v>
      </c>
      <c r="I140" s="92">
        <v>40</v>
      </c>
      <c r="J140" s="92">
        <v>36</v>
      </c>
      <c r="K140" s="92">
        <f>IF(OR(J140=0,J140=""),I140/$D140,J140/$D140)</f>
        <v>9</v>
      </c>
      <c r="L140" s="31">
        <v>40</v>
      </c>
      <c r="M140" s="31">
        <v>36</v>
      </c>
      <c r="N140" s="103">
        <f>IF(OR(M140=0,M140=""),L140/$D140,M140/$D140)</f>
        <v>9</v>
      </c>
      <c r="O140" s="92">
        <v>40</v>
      </c>
      <c r="P140" s="92">
        <v>36</v>
      </c>
      <c r="Q140" s="92">
        <f>IF(OR(P140=0,P140=""),O140/$D140,P140/$D140)</f>
        <v>9</v>
      </c>
      <c r="S140" s="250"/>
      <c r="T140" s="250"/>
      <c r="V140" s="250"/>
      <c r="W140" s="250"/>
    </row>
    <row r="141" spans="1:23" s="27" customFormat="1" ht="20.100000000000001" customHeight="1" x14ac:dyDescent="0.2">
      <c r="A141" s="79">
        <v>32213</v>
      </c>
      <c r="B141" s="98" t="s">
        <v>848</v>
      </c>
      <c r="C141" s="88" t="s">
        <v>849</v>
      </c>
      <c r="D141" s="93">
        <v>4</v>
      </c>
      <c r="E141" s="32" t="s">
        <v>31</v>
      </c>
      <c r="F141" s="31">
        <v>40</v>
      </c>
      <c r="G141" s="31">
        <v>36</v>
      </c>
      <c r="H141" s="103">
        <f>IF(OR(G141=0,G141=""),F141/$D141,G141/$D141)</f>
        <v>9</v>
      </c>
      <c r="I141" s="92">
        <v>40</v>
      </c>
      <c r="J141" s="92">
        <v>36</v>
      </c>
      <c r="K141" s="92">
        <f>IF(OR(J141=0,J141=""),I141/$D141,J141/$D141)</f>
        <v>9</v>
      </c>
      <c r="L141" s="31">
        <v>40</v>
      </c>
      <c r="M141" s="31">
        <v>36</v>
      </c>
      <c r="N141" s="103">
        <f>IF(OR(M141=0,M141=""),L141/$D141,M141/$D141)</f>
        <v>9</v>
      </c>
      <c r="O141" s="92">
        <v>40</v>
      </c>
      <c r="P141" s="92">
        <v>36</v>
      </c>
      <c r="Q141" s="92">
        <f>IF(OR(P141=0,P141=""),O141/$D141,P141/$D141)</f>
        <v>9</v>
      </c>
      <c r="S141" s="250"/>
      <c r="T141" s="250"/>
      <c r="V141" s="250"/>
      <c r="W141" s="250"/>
    </row>
    <row r="142" spans="1:23" s="27" customFormat="1" ht="20.100000000000001" customHeight="1" x14ac:dyDescent="0.2">
      <c r="A142" s="79">
        <v>32215</v>
      </c>
      <c r="B142" s="98" t="s">
        <v>845</v>
      </c>
      <c r="C142" s="88" t="s">
        <v>851</v>
      </c>
      <c r="D142" s="93">
        <v>4</v>
      </c>
      <c r="E142" s="32" t="s">
        <v>31</v>
      </c>
      <c r="F142" s="31">
        <v>39</v>
      </c>
      <c r="G142" s="31">
        <v>36</v>
      </c>
      <c r="H142" s="103">
        <f>IF(OR(G142=0,G142=""),F142/$D142,G142/$D142)</f>
        <v>9</v>
      </c>
      <c r="I142" s="92">
        <v>39</v>
      </c>
      <c r="J142" s="92">
        <v>36</v>
      </c>
      <c r="K142" s="92">
        <f>IF(OR(J142=0,J142=""),I142/$D142,J142/$D142)</f>
        <v>9</v>
      </c>
      <c r="L142" s="31">
        <v>39</v>
      </c>
      <c r="M142" s="31">
        <v>36</v>
      </c>
      <c r="N142" s="103">
        <f>IF(OR(M142=0,M142=""),L142/$D142,M142/$D142)</f>
        <v>9</v>
      </c>
      <c r="O142" s="92">
        <v>39</v>
      </c>
      <c r="P142" s="92">
        <v>36</v>
      </c>
      <c r="Q142" s="92">
        <f>IF(OR(P142=0,P142=""),O142/$D142,P142/$D142)</f>
        <v>9</v>
      </c>
      <c r="S142" s="250"/>
      <c r="T142" s="250"/>
      <c r="V142" s="250"/>
      <c r="W142" s="250"/>
    </row>
    <row r="143" spans="1:23" s="27" customFormat="1" ht="20.100000000000001" customHeight="1" x14ac:dyDescent="0.2">
      <c r="A143" s="79">
        <v>32209</v>
      </c>
      <c r="B143" s="98" t="s">
        <v>843</v>
      </c>
      <c r="C143" s="88" t="s">
        <v>844</v>
      </c>
      <c r="D143" s="93">
        <v>4</v>
      </c>
      <c r="E143" s="32" t="s">
        <v>31</v>
      </c>
      <c r="F143" s="31">
        <v>40</v>
      </c>
      <c r="G143" s="31">
        <v>36</v>
      </c>
      <c r="H143" s="103">
        <f>IF(OR(G143=0,G143=""),F143/$D143,G143/$D143)</f>
        <v>9</v>
      </c>
      <c r="I143" s="92">
        <v>40</v>
      </c>
      <c r="J143" s="92">
        <v>36</v>
      </c>
      <c r="K143" s="92">
        <f>IF(OR(J143=0,J143=""),I143/$D143,J143/$D143)</f>
        <v>9</v>
      </c>
      <c r="L143" s="31">
        <v>40</v>
      </c>
      <c r="M143" s="31">
        <v>36</v>
      </c>
      <c r="N143" s="103">
        <f>IF(OR(M143=0,M143=""),L143/$D143,M143/$D143)</f>
        <v>9</v>
      </c>
      <c r="O143" s="92">
        <v>40</v>
      </c>
      <c r="P143" s="92">
        <v>36</v>
      </c>
      <c r="Q143" s="92">
        <f>IF(OR(P143=0,P143=""),O143/$D143,P143/$D143)</f>
        <v>9</v>
      </c>
      <c r="S143" s="250"/>
      <c r="T143" s="250"/>
      <c r="V143" s="250"/>
      <c r="W143" s="250"/>
    </row>
    <row r="144" spans="1:23" s="25" customFormat="1" ht="20.100000000000001" customHeight="1" x14ac:dyDescent="0.2">
      <c r="A144" s="79">
        <v>32214</v>
      </c>
      <c r="B144" s="98" t="s">
        <v>843</v>
      </c>
      <c r="C144" s="88" t="s">
        <v>850</v>
      </c>
      <c r="D144" s="93">
        <v>4</v>
      </c>
      <c r="E144" s="32" t="s">
        <v>31</v>
      </c>
      <c r="F144" s="31">
        <v>39</v>
      </c>
      <c r="G144" s="31">
        <v>36</v>
      </c>
      <c r="H144" s="103">
        <f>IF(OR(G144=0,G144=""),F144/$D144,G144/$D144)</f>
        <v>9</v>
      </c>
      <c r="I144" s="92">
        <v>39</v>
      </c>
      <c r="J144" s="92">
        <v>36</v>
      </c>
      <c r="K144" s="92">
        <f>IF(OR(J144=0,J144=""),I144/$D144,J144/$D144)</f>
        <v>9</v>
      </c>
      <c r="L144" s="31">
        <v>39</v>
      </c>
      <c r="M144" s="31">
        <v>36</v>
      </c>
      <c r="N144" s="103">
        <f>IF(OR(M144=0,M144=""),L144/$D144,M144/$D144)</f>
        <v>9</v>
      </c>
      <c r="O144" s="92">
        <v>39</v>
      </c>
      <c r="P144" s="92">
        <v>36</v>
      </c>
      <c r="Q144" s="92">
        <f>IF(OR(P144=0,P144=""),O144/$D144,P144/$D144)</f>
        <v>9</v>
      </c>
      <c r="R144" s="27"/>
      <c r="S144" s="250"/>
      <c r="T144" s="250"/>
      <c r="U144" s="27"/>
      <c r="V144" s="250"/>
      <c r="W144" s="250"/>
    </row>
    <row r="145" spans="1:23" s="25" customFormat="1" ht="20.100000000000001" customHeight="1" x14ac:dyDescent="0.2">
      <c r="A145" s="79">
        <v>32200</v>
      </c>
      <c r="B145" s="98" t="s">
        <v>831</v>
      </c>
      <c r="C145" s="88" t="s">
        <v>832</v>
      </c>
      <c r="D145" s="93">
        <v>4</v>
      </c>
      <c r="E145" s="32" t="s">
        <v>31</v>
      </c>
      <c r="F145" s="31">
        <v>40</v>
      </c>
      <c r="G145" s="31">
        <v>36</v>
      </c>
      <c r="H145" s="103">
        <f>IF(OR(G145=0,G145=""),F145/$D145,G145/$D145)</f>
        <v>9</v>
      </c>
      <c r="I145" s="92">
        <v>40</v>
      </c>
      <c r="J145" s="92">
        <v>36</v>
      </c>
      <c r="K145" s="92">
        <f>IF(OR(J145=0,J145=""),I145/$D145,J145/$D145)</f>
        <v>9</v>
      </c>
      <c r="L145" s="31">
        <v>40</v>
      </c>
      <c r="M145" s="31">
        <v>36</v>
      </c>
      <c r="N145" s="103">
        <f>IF(OR(M145=0,M145=""),L145/$D145,M145/$D145)</f>
        <v>9</v>
      </c>
      <c r="O145" s="92">
        <v>40</v>
      </c>
      <c r="P145" s="92">
        <v>36</v>
      </c>
      <c r="Q145" s="92">
        <f>IF(OR(P145=0,P145=""),O145/$D145,P145/$D145)</f>
        <v>9</v>
      </c>
      <c r="R145" s="27"/>
      <c r="S145" s="250"/>
      <c r="T145" s="250"/>
      <c r="U145" s="27"/>
      <c r="V145" s="250"/>
      <c r="W145" s="250"/>
    </row>
    <row r="146" spans="1:23" s="27" customFormat="1" ht="20.100000000000001" customHeight="1" x14ac:dyDescent="0.2">
      <c r="A146" s="79">
        <v>32201</v>
      </c>
      <c r="B146" s="98" t="s">
        <v>833</v>
      </c>
      <c r="C146" s="88" t="s">
        <v>834</v>
      </c>
      <c r="D146" s="93">
        <v>4</v>
      </c>
      <c r="E146" s="32" t="s">
        <v>31</v>
      </c>
      <c r="F146" s="31">
        <v>40</v>
      </c>
      <c r="G146" s="31">
        <v>36</v>
      </c>
      <c r="H146" s="103">
        <f>IF(OR(G146=0,G146=""),F146/$D146,G146/$D146)</f>
        <v>9</v>
      </c>
      <c r="I146" s="92">
        <v>40</v>
      </c>
      <c r="J146" s="92">
        <v>36</v>
      </c>
      <c r="K146" s="92">
        <f>IF(OR(J146=0,J146=""),I146/$D146,J146/$D146)</f>
        <v>9</v>
      </c>
      <c r="L146" s="31">
        <v>40</v>
      </c>
      <c r="M146" s="31">
        <v>36</v>
      </c>
      <c r="N146" s="103">
        <f>IF(OR(M146=0,M146=""),L146/$D146,M146/$D146)</f>
        <v>9</v>
      </c>
      <c r="O146" s="92">
        <v>40</v>
      </c>
      <c r="P146" s="92">
        <v>36</v>
      </c>
      <c r="Q146" s="92">
        <f>IF(OR(P146=0,P146=""),O146/$D146,P146/$D146)</f>
        <v>9</v>
      </c>
      <c r="S146" s="250"/>
      <c r="T146" s="250"/>
      <c r="V146" s="250"/>
      <c r="W146" s="250"/>
    </row>
    <row r="147" spans="1:23" s="27" customFormat="1" ht="20.100000000000001" customHeight="1" x14ac:dyDescent="0.2">
      <c r="A147" s="79">
        <v>32212</v>
      </c>
      <c r="B147" s="98" t="s">
        <v>843</v>
      </c>
      <c r="C147" s="88" t="s">
        <v>847</v>
      </c>
      <c r="D147" s="93">
        <v>4</v>
      </c>
      <c r="E147" s="32" t="s">
        <v>31</v>
      </c>
      <c r="F147" s="31">
        <v>40</v>
      </c>
      <c r="G147" s="31">
        <v>36</v>
      </c>
      <c r="H147" s="103">
        <f>IF(OR(G147=0,G147=""),F147/$D147,G147/$D147)</f>
        <v>9</v>
      </c>
      <c r="I147" s="92">
        <v>40</v>
      </c>
      <c r="J147" s="92">
        <v>36</v>
      </c>
      <c r="K147" s="92">
        <f>IF(OR(J147=0,J147=""),I147/$D147,J147/$D147)</f>
        <v>9</v>
      </c>
      <c r="L147" s="31">
        <v>40</v>
      </c>
      <c r="M147" s="31">
        <v>36</v>
      </c>
      <c r="N147" s="103">
        <f>IF(OR(M147=0,M147=""),L147/$D147,M147/$D147)</f>
        <v>9</v>
      </c>
      <c r="O147" s="92">
        <v>40</v>
      </c>
      <c r="P147" s="92">
        <v>36</v>
      </c>
      <c r="Q147" s="92">
        <f>IF(OR(P147=0,P147=""),O147/$D147,P147/$D147)</f>
        <v>9</v>
      </c>
      <c r="S147" s="250"/>
      <c r="T147" s="250"/>
      <c r="V147" s="250"/>
      <c r="W147" s="250"/>
    </row>
    <row r="148" spans="1:23" s="27" customFormat="1" ht="20.100000000000001" customHeight="1" x14ac:dyDescent="0.2">
      <c r="A148" s="79">
        <v>10697</v>
      </c>
      <c r="B148" s="98" t="s">
        <v>247</v>
      </c>
      <c r="C148" s="88" t="s">
        <v>248</v>
      </c>
      <c r="D148" s="93">
        <v>12</v>
      </c>
      <c r="E148" s="32" t="s">
        <v>22</v>
      </c>
      <c r="F148" s="31">
        <v>151.19999999999999</v>
      </c>
      <c r="G148" s="31">
        <v>151.19999999999999</v>
      </c>
      <c r="H148" s="103">
        <f>IF(OR(G148=0,G148=""),F148/$D148,G148/$D148)</f>
        <v>12.6</v>
      </c>
      <c r="I148" s="92">
        <v>151.19999999999999</v>
      </c>
      <c r="J148" s="92">
        <v>151.19999999999999</v>
      </c>
      <c r="K148" s="92">
        <f>IF(OR(J148=0,J148=""),I148/$D148,J148/$D148)</f>
        <v>12.6</v>
      </c>
      <c r="L148" s="31">
        <v>151.19999999999999</v>
      </c>
      <c r="M148" s="31">
        <v>151.19999999999999</v>
      </c>
      <c r="N148" s="103">
        <f>IF(OR(M148=0,M148=""),L148/$D148,M148/$D148)</f>
        <v>12.6</v>
      </c>
      <c r="O148" s="92">
        <v>151.19999999999999</v>
      </c>
      <c r="P148" s="92">
        <v>151.19999999999999</v>
      </c>
      <c r="Q148" s="92">
        <f>IF(OR(P148=0,P148=""),O148/$D148,P148/$D148)</f>
        <v>12.6</v>
      </c>
      <c r="S148" s="250"/>
      <c r="T148" s="250"/>
      <c r="V148" s="250"/>
      <c r="W148" s="250"/>
    </row>
    <row r="149" spans="1:23" s="27" customFormat="1" ht="20.100000000000001" customHeight="1" x14ac:dyDescent="0.2">
      <c r="A149" s="79">
        <v>10651</v>
      </c>
      <c r="B149" s="98" t="s">
        <v>238</v>
      </c>
      <c r="C149" s="88" t="s">
        <v>239</v>
      </c>
      <c r="D149" s="93">
        <v>4</v>
      </c>
      <c r="E149" s="32" t="s">
        <v>31</v>
      </c>
      <c r="F149" s="31">
        <v>39</v>
      </c>
      <c r="G149" s="31">
        <v>36</v>
      </c>
      <c r="H149" s="103">
        <f>IF(OR(G149=0,G149=""),F149/$D149,G149/$D149)</f>
        <v>9</v>
      </c>
      <c r="I149" s="92">
        <v>39</v>
      </c>
      <c r="J149" s="92">
        <v>36</v>
      </c>
      <c r="K149" s="92">
        <f>IF(OR(J149=0,J149=""),I149/$D149,J149/$D149)</f>
        <v>9</v>
      </c>
      <c r="L149" s="31">
        <v>39</v>
      </c>
      <c r="M149" s="31">
        <v>36</v>
      </c>
      <c r="N149" s="103">
        <f>IF(OR(M149=0,M149=""),L149/$D149,M149/$D149)</f>
        <v>9</v>
      </c>
      <c r="O149" s="92">
        <v>39</v>
      </c>
      <c r="P149" s="92">
        <v>36</v>
      </c>
      <c r="Q149" s="92">
        <f>IF(OR(P149=0,P149=""),O149/$D149,P149/$D149)</f>
        <v>9</v>
      </c>
      <c r="S149" s="250"/>
      <c r="T149" s="250"/>
      <c r="V149" s="250"/>
      <c r="W149" s="250"/>
    </row>
    <row r="150" spans="1:23" s="27" customFormat="1" ht="20.100000000000001" customHeight="1" x14ac:dyDescent="0.2">
      <c r="A150" s="79">
        <v>10623</v>
      </c>
      <c r="B150" s="98" t="s">
        <v>230</v>
      </c>
      <c r="C150" s="88" t="s">
        <v>231</v>
      </c>
      <c r="D150" s="93">
        <v>4</v>
      </c>
      <c r="E150" s="32" t="s">
        <v>31</v>
      </c>
      <c r="F150" s="31">
        <v>39</v>
      </c>
      <c r="G150" s="31">
        <v>36</v>
      </c>
      <c r="H150" s="103">
        <f>IF(OR(G150=0,G150=""),F150/$D150,G150/$D150)</f>
        <v>9</v>
      </c>
      <c r="I150" s="92">
        <v>39</v>
      </c>
      <c r="J150" s="92">
        <v>36</v>
      </c>
      <c r="K150" s="92">
        <f>IF(OR(J150=0,J150=""),I150/$D150,J150/$D150)</f>
        <v>9</v>
      </c>
      <c r="L150" s="31">
        <v>39</v>
      </c>
      <c r="M150" s="31">
        <v>36</v>
      </c>
      <c r="N150" s="103">
        <f>IF(OR(M150=0,M150=""),L150/$D150,M150/$D150)</f>
        <v>9</v>
      </c>
      <c r="O150" s="92">
        <v>39</v>
      </c>
      <c r="P150" s="92">
        <v>36</v>
      </c>
      <c r="Q150" s="92">
        <f>IF(OR(P150=0,P150=""),O150/$D150,P150/$D150)</f>
        <v>9</v>
      </c>
      <c r="S150" s="250"/>
      <c r="T150" s="250"/>
      <c r="V150" s="250"/>
      <c r="W150" s="250"/>
    </row>
    <row r="151" spans="1:23" s="27" customFormat="1" ht="20.100000000000001" customHeight="1" x14ac:dyDescent="0.2">
      <c r="A151" s="79">
        <v>10624</v>
      </c>
      <c r="B151" s="98" t="s">
        <v>232</v>
      </c>
      <c r="C151" s="88" t="s">
        <v>233</v>
      </c>
      <c r="D151" s="93">
        <v>4</v>
      </c>
      <c r="E151" s="32" t="s">
        <v>31</v>
      </c>
      <c r="F151" s="31">
        <v>39</v>
      </c>
      <c r="G151" s="31">
        <v>36</v>
      </c>
      <c r="H151" s="103">
        <f>IF(OR(G151=0,G151=""),F151/$D151,G151/$D151)</f>
        <v>9</v>
      </c>
      <c r="I151" s="92">
        <v>39</v>
      </c>
      <c r="J151" s="92">
        <v>36</v>
      </c>
      <c r="K151" s="92">
        <f>IF(OR(J151=0,J151=""),I151/$D151,J151/$D151)</f>
        <v>9</v>
      </c>
      <c r="L151" s="31">
        <v>39</v>
      </c>
      <c r="M151" s="31">
        <v>36</v>
      </c>
      <c r="N151" s="103">
        <f>IF(OR(M151=0,M151=""),L151/$D151,M151/$D151)</f>
        <v>9</v>
      </c>
      <c r="O151" s="92">
        <v>39</v>
      </c>
      <c r="P151" s="92">
        <v>36</v>
      </c>
      <c r="Q151" s="92">
        <f>IF(OR(P151=0,P151=""),O151/$D151,P151/$D151)</f>
        <v>9</v>
      </c>
      <c r="S151" s="250"/>
      <c r="T151" s="250"/>
      <c r="V151" s="250"/>
      <c r="W151" s="250"/>
    </row>
    <row r="152" spans="1:23" s="27" customFormat="1" ht="20.100000000000001" customHeight="1" x14ac:dyDescent="0.2">
      <c r="A152" s="79">
        <v>10685</v>
      </c>
      <c r="B152" s="98" t="s">
        <v>243</v>
      </c>
      <c r="C152" s="88" t="s">
        <v>244</v>
      </c>
      <c r="D152" s="93">
        <v>4</v>
      </c>
      <c r="E152" s="32" t="s">
        <v>31</v>
      </c>
      <c r="F152" s="31">
        <v>39</v>
      </c>
      <c r="G152" s="31">
        <v>36</v>
      </c>
      <c r="H152" s="103">
        <f>IF(OR(G152=0,G152=""),F152/$D152,G152/$D152)</f>
        <v>9</v>
      </c>
      <c r="I152" s="92">
        <v>39</v>
      </c>
      <c r="J152" s="92">
        <v>36</v>
      </c>
      <c r="K152" s="92">
        <f>IF(OR(J152=0,J152=""),I152/$D152,J152/$D152)</f>
        <v>9</v>
      </c>
      <c r="L152" s="31">
        <v>39</v>
      </c>
      <c r="M152" s="31">
        <v>36</v>
      </c>
      <c r="N152" s="103">
        <f>IF(OR(M152=0,M152=""),L152/$D152,M152/$D152)</f>
        <v>9</v>
      </c>
      <c r="O152" s="92">
        <v>39</v>
      </c>
      <c r="P152" s="92">
        <v>36</v>
      </c>
      <c r="Q152" s="92">
        <f>IF(OR(P152=0,P152=""),O152/$D152,P152/$D152)</f>
        <v>9</v>
      </c>
      <c r="S152" s="250"/>
      <c r="T152" s="250"/>
      <c r="V152" s="250"/>
      <c r="W152" s="250"/>
    </row>
    <row r="153" spans="1:23" s="27" customFormat="1" ht="20.100000000000001" customHeight="1" x14ac:dyDescent="0.2">
      <c r="A153" s="79">
        <v>10823</v>
      </c>
      <c r="B153" s="98" t="s">
        <v>243</v>
      </c>
      <c r="C153" s="88" t="s">
        <v>284</v>
      </c>
      <c r="D153" s="93">
        <v>4</v>
      </c>
      <c r="E153" s="32" t="s">
        <v>31</v>
      </c>
      <c r="F153" s="31">
        <v>39</v>
      </c>
      <c r="G153" s="31">
        <v>36</v>
      </c>
      <c r="H153" s="103">
        <f>IF(OR(G153=0,G153=""),F153/$D153,G153/$D153)</f>
        <v>9</v>
      </c>
      <c r="I153" s="92">
        <v>39</v>
      </c>
      <c r="J153" s="92">
        <v>36</v>
      </c>
      <c r="K153" s="92">
        <f>IF(OR(J153=0,J153=""),I153/$D153,J153/$D153)</f>
        <v>9</v>
      </c>
      <c r="L153" s="31">
        <v>39</v>
      </c>
      <c r="M153" s="31">
        <v>36</v>
      </c>
      <c r="N153" s="103">
        <f>IF(OR(M153=0,M153=""),L153/$D153,M153/$D153)</f>
        <v>9</v>
      </c>
      <c r="O153" s="92">
        <v>39</v>
      </c>
      <c r="P153" s="92">
        <v>36</v>
      </c>
      <c r="Q153" s="92">
        <f>IF(OR(P153=0,P153=""),O153/$D153,P153/$D153)</f>
        <v>9</v>
      </c>
      <c r="S153" s="250"/>
      <c r="T153" s="250"/>
      <c r="V153" s="250"/>
      <c r="W153" s="250"/>
    </row>
    <row r="154" spans="1:23" s="27" customFormat="1" ht="20.100000000000001" customHeight="1" x14ac:dyDescent="0.2">
      <c r="A154" s="79">
        <v>10650</v>
      </c>
      <c r="B154" s="98" t="s">
        <v>236</v>
      </c>
      <c r="C154" s="88" t="s">
        <v>237</v>
      </c>
      <c r="D154" s="93">
        <v>4</v>
      </c>
      <c r="E154" s="32" t="s">
        <v>31</v>
      </c>
      <c r="F154" s="31">
        <v>39</v>
      </c>
      <c r="G154" s="31">
        <v>36</v>
      </c>
      <c r="H154" s="103">
        <f>IF(OR(G154=0,G154=""),F154/$D154,G154/$D154)</f>
        <v>9</v>
      </c>
      <c r="I154" s="92">
        <v>39</v>
      </c>
      <c r="J154" s="92">
        <v>36</v>
      </c>
      <c r="K154" s="92">
        <f>IF(OR(J154=0,J154=""),I154/$D154,J154/$D154)</f>
        <v>9</v>
      </c>
      <c r="L154" s="31">
        <v>39</v>
      </c>
      <c r="M154" s="31">
        <v>36</v>
      </c>
      <c r="N154" s="103">
        <f>IF(OR(M154=0,M154=""),L154/$D154,M154/$D154)</f>
        <v>9</v>
      </c>
      <c r="O154" s="92">
        <v>39</v>
      </c>
      <c r="P154" s="92">
        <v>36</v>
      </c>
      <c r="Q154" s="92">
        <f>IF(OR(P154=0,P154=""),O154/$D154,P154/$D154)</f>
        <v>9</v>
      </c>
      <c r="S154" s="250"/>
      <c r="T154" s="250"/>
      <c r="V154" s="250"/>
      <c r="W154" s="250"/>
    </row>
    <row r="155" spans="1:23" s="27" customFormat="1" ht="20.100000000000001" customHeight="1" x14ac:dyDescent="0.2">
      <c r="A155" s="79">
        <v>10740</v>
      </c>
      <c r="B155" s="98" t="s">
        <v>258</v>
      </c>
      <c r="C155" s="88" t="s">
        <v>259</v>
      </c>
      <c r="D155" s="93">
        <v>4</v>
      </c>
      <c r="E155" s="32" t="s">
        <v>31</v>
      </c>
      <c r="F155" s="31">
        <v>39</v>
      </c>
      <c r="G155" s="31">
        <v>36</v>
      </c>
      <c r="H155" s="103">
        <f>IF(OR(G155=0,G155=""),F155/$D155,G155/$D155)</f>
        <v>9</v>
      </c>
      <c r="I155" s="92">
        <v>39</v>
      </c>
      <c r="J155" s="92">
        <v>36</v>
      </c>
      <c r="K155" s="92">
        <f>IF(OR(J155=0,J155=""),I155/$D155,J155/$D155)</f>
        <v>9</v>
      </c>
      <c r="L155" s="31">
        <v>39</v>
      </c>
      <c r="M155" s="31">
        <v>36</v>
      </c>
      <c r="N155" s="103">
        <f>IF(OR(M155=0,M155=""),L155/$D155,M155/$D155)</f>
        <v>9</v>
      </c>
      <c r="O155" s="92">
        <v>39</v>
      </c>
      <c r="P155" s="92">
        <v>36</v>
      </c>
      <c r="Q155" s="92">
        <f>IF(OR(P155=0,P155=""),O155/$D155,P155/$D155)</f>
        <v>9</v>
      </c>
      <c r="S155" s="250"/>
      <c r="T155" s="250"/>
      <c r="V155" s="250"/>
      <c r="W155" s="250"/>
    </row>
    <row r="156" spans="1:23" s="27" customFormat="1" ht="20.100000000000001" customHeight="1" x14ac:dyDescent="0.2">
      <c r="A156" s="79">
        <v>10844</v>
      </c>
      <c r="B156" s="98" t="s">
        <v>291</v>
      </c>
      <c r="C156" s="88" t="s">
        <v>292</v>
      </c>
      <c r="D156" s="93">
        <v>4</v>
      </c>
      <c r="E156" s="32" t="s">
        <v>31</v>
      </c>
      <c r="F156" s="31">
        <v>39</v>
      </c>
      <c r="G156" s="31">
        <v>36</v>
      </c>
      <c r="H156" s="103">
        <f>IF(OR(G156=0,G156=""),F156/$D156,G156/$D156)</f>
        <v>9</v>
      </c>
      <c r="I156" s="92">
        <v>39</v>
      </c>
      <c r="J156" s="92">
        <v>36</v>
      </c>
      <c r="K156" s="92">
        <f>IF(OR(J156=0,J156=""),I156/$D156,J156/$D156)</f>
        <v>9</v>
      </c>
      <c r="L156" s="31">
        <v>39</v>
      </c>
      <c r="M156" s="31">
        <v>36</v>
      </c>
      <c r="N156" s="103">
        <f>IF(OR(M156=0,M156=""),L156/$D156,M156/$D156)</f>
        <v>9</v>
      </c>
      <c r="O156" s="92">
        <v>39</v>
      </c>
      <c r="P156" s="92">
        <v>36</v>
      </c>
      <c r="Q156" s="92">
        <f>IF(OR(P156=0,P156=""),O156/$D156,P156/$D156)</f>
        <v>9</v>
      </c>
      <c r="S156" s="250"/>
      <c r="T156" s="250"/>
      <c r="V156" s="250"/>
      <c r="W156" s="250"/>
    </row>
    <row r="157" spans="1:23" s="27" customFormat="1" ht="20.100000000000001" customHeight="1" x14ac:dyDescent="0.2">
      <c r="A157" s="79">
        <v>10635</v>
      </c>
      <c r="B157" s="98" t="s">
        <v>230</v>
      </c>
      <c r="C157" s="88" t="s">
        <v>234</v>
      </c>
      <c r="D157" s="93">
        <v>4</v>
      </c>
      <c r="E157" s="32" t="s">
        <v>31</v>
      </c>
      <c r="F157" s="31">
        <v>39</v>
      </c>
      <c r="G157" s="31">
        <v>36</v>
      </c>
      <c r="H157" s="103">
        <f>IF(OR(G157=0,G157=""),F157/$D157,G157/$D157)</f>
        <v>9</v>
      </c>
      <c r="I157" s="92">
        <v>39</v>
      </c>
      <c r="J157" s="92">
        <v>36</v>
      </c>
      <c r="K157" s="92">
        <f>IF(OR(J157=0,J157=""),I157/$D157,J157/$D157)</f>
        <v>9</v>
      </c>
      <c r="L157" s="31">
        <v>39</v>
      </c>
      <c r="M157" s="31">
        <v>36</v>
      </c>
      <c r="N157" s="103">
        <f>IF(OR(M157=0,M157=""),L157/$D157,M157/$D157)</f>
        <v>9</v>
      </c>
      <c r="O157" s="92">
        <v>39</v>
      </c>
      <c r="P157" s="92">
        <v>36</v>
      </c>
      <c r="Q157" s="92">
        <f>IF(OR(P157=0,P157=""),O157/$D157,P157/$D157)</f>
        <v>9</v>
      </c>
      <c r="S157" s="250"/>
      <c r="T157" s="250"/>
      <c r="V157" s="250"/>
      <c r="W157" s="250"/>
    </row>
    <row r="158" spans="1:23" s="27" customFormat="1" ht="20.100000000000001" customHeight="1" x14ac:dyDescent="0.2">
      <c r="A158" s="79">
        <v>10643</v>
      </c>
      <c r="B158" s="98" t="s">
        <v>5604</v>
      </c>
      <c r="C158" s="88" t="s">
        <v>5605</v>
      </c>
      <c r="D158" s="93">
        <v>4</v>
      </c>
      <c r="E158" s="32" t="s">
        <v>31</v>
      </c>
      <c r="F158" s="31">
        <v>39</v>
      </c>
      <c r="G158" s="31">
        <v>36</v>
      </c>
      <c r="H158" s="103">
        <f>IF(OR(G158=0,G158=""),F158/$D158,G158/$D158)</f>
        <v>9</v>
      </c>
      <c r="I158" s="92">
        <v>39</v>
      </c>
      <c r="J158" s="92">
        <v>36</v>
      </c>
      <c r="K158" s="92">
        <f>IF(OR(J158=0,J158=""),I158/$D158,J158/$D158)</f>
        <v>9</v>
      </c>
      <c r="L158" s="31">
        <v>39</v>
      </c>
      <c r="M158" s="31">
        <v>36</v>
      </c>
      <c r="N158" s="103">
        <f>IF(OR(M158=0,M158=""),L158/$D158,M158/$D158)</f>
        <v>9</v>
      </c>
      <c r="O158" s="92">
        <v>39</v>
      </c>
      <c r="P158" s="92">
        <v>36</v>
      </c>
      <c r="Q158" s="92">
        <f>IF(OR(P158=0,P158=""),O158/$D158,P158/$D158)</f>
        <v>9</v>
      </c>
      <c r="S158" s="250"/>
      <c r="T158" s="250"/>
      <c r="V158" s="250"/>
      <c r="W158" s="250"/>
    </row>
    <row r="159" spans="1:23" s="27" customFormat="1" ht="20.100000000000001" customHeight="1" x14ac:dyDescent="0.2">
      <c r="A159" s="79">
        <v>10761</v>
      </c>
      <c r="B159" s="98" t="s">
        <v>243</v>
      </c>
      <c r="C159" s="88" t="s">
        <v>264</v>
      </c>
      <c r="D159" s="93">
        <v>4</v>
      </c>
      <c r="E159" s="32" t="s">
        <v>31</v>
      </c>
      <c r="F159" s="31">
        <v>39</v>
      </c>
      <c r="G159" s="31">
        <v>36</v>
      </c>
      <c r="H159" s="103">
        <f>IF(OR(G159=0,G159=""),F159/$D159,G159/$D159)</f>
        <v>9</v>
      </c>
      <c r="I159" s="92">
        <v>39</v>
      </c>
      <c r="J159" s="92">
        <v>36</v>
      </c>
      <c r="K159" s="92">
        <f>IF(OR(J159=0,J159=""),I159/$D159,J159/$D159)</f>
        <v>9</v>
      </c>
      <c r="L159" s="31">
        <v>39</v>
      </c>
      <c r="M159" s="31">
        <v>36</v>
      </c>
      <c r="N159" s="103">
        <f>IF(OR(M159=0,M159=""),L159/$D159,M159/$D159)</f>
        <v>9</v>
      </c>
      <c r="O159" s="92">
        <v>39</v>
      </c>
      <c r="P159" s="92">
        <v>36</v>
      </c>
      <c r="Q159" s="92">
        <f>IF(OR(P159=0,P159=""),O159/$D159,P159/$D159)</f>
        <v>9</v>
      </c>
      <c r="S159" s="250"/>
      <c r="T159" s="250"/>
      <c r="V159" s="250"/>
      <c r="W159" s="250"/>
    </row>
    <row r="160" spans="1:23" s="27" customFormat="1" ht="20.100000000000001" customHeight="1" x14ac:dyDescent="0.2">
      <c r="A160" s="79">
        <v>10912</v>
      </c>
      <c r="B160" s="98" t="s">
        <v>330</v>
      </c>
      <c r="C160" s="88" t="s">
        <v>333</v>
      </c>
      <c r="D160" s="93">
        <v>6</v>
      </c>
      <c r="E160" s="32" t="s">
        <v>280</v>
      </c>
      <c r="F160" s="31">
        <v>72</v>
      </c>
      <c r="G160" s="31">
        <v>67.5</v>
      </c>
      <c r="H160" s="103">
        <f>IF(OR(G160=0,G160=""),F160/$D160,G160/$D160)</f>
        <v>11.25</v>
      </c>
      <c r="I160" s="92">
        <v>72</v>
      </c>
      <c r="J160" s="92">
        <v>67.5</v>
      </c>
      <c r="K160" s="92">
        <f>IF(OR(J160=0,J160=""),I160/$D160,J160/$D160)</f>
        <v>11.25</v>
      </c>
      <c r="L160" s="31">
        <v>72</v>
      </c>
      <c r="M160" s="31">
        <v>67.5</v>
      </c>
      <c r="N160" s="103">
        <f>IF(OR(M160=0,M160=""),L160/$D160,M160/$D160)</f>
        <v>11.25</v>
      </c>
      <c r="O160" s="92">
        <v>72</v>
      </c>
      <c r="P160" s="92">
        <v>67.5</v>
      </c>
      <c r="Q160" s="92">
        <f>IF(OR(P160=0,P160=""),O160/$D160,P160/$D160)</f>
        <v>11.25</v>
      </c>
      <c r="S160" s="250"/>
      <c r="T160" s="250"/>
      <c r="V160" s="250"/>
      <c r="W160" s="250"/>
    </row>
    <row r="161" spans="1:23" s="27" customFormat="1" ht="20.100000000000001" customHeight="1" x14ac:dyDescent="0.2">
      <c r="A161" s="79">
        <v>10914</v>
      </c>
      <c r="B161" s="98" t="s">
        <v>324</v>
      </c>
      <c r="C161" s="88" t="s">
        <v>335</v>
      </c>
      <c r="D161" s="93">
        <v>6</v>
      </c>
      <c r="E161" s="32" t="s">
        <v>280</v>
      </c>
      <c r="F161" s="31">
        <v>72</v>
      </c>
      <c r="G161" s="31">
        <v>67.5</v>
      </c>
      <c r="H161" s="103">
        <f>IF(OR(G161=0,G161=""),F161/$D161,G161/$D161)</f>
        <v>11.25</v>
      </c>
      <c r="I161" s="92">
        <v>72</v>
      </c>
      <c r="J161" s="92">
        <v>67.5</v>
      </c>
      <c r="K161" s="92">
        <f>IF(OR(J161=0,J161=""),I161/$D161,J161/$D161)</f>
        <v>11.25</v>
      </c>
      <c r="L161" s="31">
        <v>72</v>
      </c>
      <c r="M161" s="31">
        <v>67.5</v>
      </c>
      <c r="N161" s="103">
        <f>IF(OR(M161=0,M161=""),L161/$D161,M161/$D161)</f>
        <v>11.25</v>
      </c>
      <c r="O161" s="92">
        <v>72</v>
      </c>
      <c r="P161" s="92">
        <v>67.5</v>
      </c>
      <c r="Q161" s="92">
        <f>IF(OR(P161=0,P161=""),O161/$D161,P161/$D161)</f>
        <v>11.25</v>
      </c>
      <c r="S161" s="250"/>
      <c r="T161" s="250"/>
      <c r="V161" s="250"/>
      <c r="W161" s="250"/>
    </row>
    <row r="162" spans="1:23" s="27" customFormat="1" ht="20.100000000000001" customHeight="1" x14ac:dyDescent="0.2">
      <c r="A162" s="79">
        <v>10872</v>
      </c>
      <c r="B162" s="98" t="s">
        <v>330</v>
      </c>
      <c r="C162" s="88" t="s">
        <v>5607</v>
      </c>
      <c r="D162" s="93">
        <v>6</v>
      </c>
      <c r="E162" s="32" t="s">
        <v>280</v>
      </c>
      <c r="F162" s="31">
        <v>72</v>
      </c>
      <c r="G162" s="31">
        <v>67.5</v>
      </c>
      <c r="H162" s="103">
        <f>IF(OR(G162=0,G162=""),F162/$D162,G162/$D162)</f>
        <v>11.25</v>
      </c>
      <c r="I162" s="92">
        <v>72</v>
      </c>
      <c r="J162" s="92">
        <v>67.5</v>
      </c>
      <c r="K162" s="92">
        <f>IF(OR(J162=0,J162=""),I162/$D162,J162/$D162)</f>
        <v>11.25</v>
      </c>
      <c r="L162" s="31">
        <v>72</v>
      </c>
      <c r="M162" s="31">
        <v>67.5</v>
      </c>
      <c r="N162" s="103">
        <f>IF(OR(M162=0,M162=""),L162/$D162,M162/$D162)</f>
        <v>11.25</v>
      </c>
      <c r="O162" s="92">
        <v>72</v>
      </c>
      <c r="P162" s="92">
        <v>67.5</v>
      </c>
      <c r="Q162" s="92">
        <f>IF(OR(P162=0,P162=""),O162/$D162,P162/$D162)</f>
        <v>11.25</v>
      </c>
      <c r="S162" s="250"/>
      <c r="T162" s="250"/>
      <c r="V162" s="250"/>
      <c r="W162" s="250"/>
    </row>
    <row r="163" spans="1:23" s="27" customFormat="1" ht="20.100000000000001" customHeight="1" x14ac:dyDescent="0.2">
      <c r="A163" s="79">
        <v>10890</v>
      </c>
      <c r="B163" s="98" t="s">
        <v>324</v>
      </c>
      <c r="C163" s="88" t="s">
        <v>325</v>
      </c>
      <c r="D163" s="93">
        <v>6</v>
      </c>
      <c r="E163" s="32" t="s">
        <v>280</v>
      </c>
      <c r="F163" s="31">
        <v>72</v>
      </c>
      <c r="G163" s="31">
        <v>67.5</v>
      </c>
      <c r="H163" s="103">
        <f>IF(OR(G163=0,G163=""),F163/$D163,G163/$D163)</f>
        <v>11.25</v>
      </c>
      <c r="I163" s="92">
        <v>72</v>
      </c>
      <c r="J163" s="92">
        <v>67.5</v>
      </c>
      <c r="K163" s="92">
        <f>IF(OR(J163=0,J163=""),I163/$D163,J163/$D163)</f>
        <v>11.25</v>
      </c>
      <c r="L163" s="31">
        <v>72</v>
      </c>
      <c r="M163" s="31">
        <v>67.5</v>
      </c>
      <c r="N163" s="103">
        <f>IF(OR(M163=0,M163=""),L163/$D163,M163/$D163)</f>
        <v>11.25</v>
      </c>
      <c r="O163" s="92">
        <v>72</v>
      </c>
      <c r="P163" s="92">
        <v>67.5</v>
      </c>
      <c r="Q163" s="92">
        <f>IF(OR(P163=0,P163=""),O163/$D163,P163/$D163)</f>
        <v>11.25</v>
      </c>
      <c r="S163" s="250"/>
      <c r="T163" s="250"/>
      <c r="V163" s="250"/>
      <c r="W163" s="250"/>
    </row>
    <row r="164" spans="1:23" s="27" customFormat="1" ht="20.100000000000001" customHeight="1" x14ac:dyDescent="0.2">
      <c r="A164" s="79">
        <v>10909</v>
      </c>
      <c r="B164" s="98" t="s">
        <v>330</v>
      </c>
      <c r="C164" s="88" t="s">
        <v>331</v>
      </c>
      <c r="D164" s="93">
        <v>6</v>
      </c>
      <c r="E164" s="32" t="s">
        <v>280</v>
      </c>
      <c r="F164" s="31">
        <v>72</v>
      </c>
      <c r="G164" s="31">
        <v>67.5</v>
      </c>
      <c r="H164" s="103">
        <f>IF(OR(G164=0,G164=""),F164/$D164,G164/$D164)</f>
        <v>11.25</v>
      </c>
      <c r="I164" s="92">
        <v>72</v>
      </c>
      <c r="J164" s="92">
        <v>67.5</v>
      </c>
      <c r="K164" s="92">
        <f>IF(OR(J164=0,J164=""),I164/$D164,J164/$D164)</f>
        <v>11.25</v>
      </c>
      <c r="L164" s="31">
        <v>72</v>
      </c>
      <c r="M164" s="31">
        <v>67.5</v>
      </c>
      <c r="N164" s="103">
        <f>IF(OR(M164=0,M164=""),L164/$D164,M164/$D164)</f>
        <v>11.25</v>
      </c>
      <c r="O164" s="92">
        <v>72</v>
      </c>
      <c r="P164" s="92">
        <v>67.5</v>
      </c>
      <c r="Q164" s="92">
        <f>IF(OR(P164=0,P164=""),O164/$D164,P164/$D164)</f>
        <v>11.25</v>
      </c>
      <c r="S164" s="250"/>
      <c r="T164" s="250"/>
      <c r="V164" s="250"/>
      <c r="W164" s="250"/>
    </row>
    <row r="165" spans="1:23" s="27" customFormat="1" ht="20.100000000000001" customHeight="1" x14ac:dyDescent="0.2">
      <c r="A165" s="79">
        <v>10892</v>
      </c>
      <c r="B165" s="98" t="s">
        <v>330</v>
      </c>
      <c r="C165" s="88" t="s">
        <v>5609</v>
      </c>
      <c r="D165" s="93">
        <v>6</v>
      </c>
      <c r="E165" s="32" t="s">
        <v>280</v>
      </c>
      <c r="F165" s="31">
        <v>72</v>
      </c>
      <c r="G165" s="31">
        <v>67.5</v>
      </c>
      <c r="H165" s="103">
        <f>IF(OR(G165=0,G165=""),F165/$D165,G165/$D165)</f>
        <v>11.25</v>
      </c>
      <c r="I165" s="92">
        <v>72</v>
      </c>
      <c r="J165" s="92">
        <v>67.5</v>
      </c>
      <c r="K165" s="92">
        <f>IF(OR(J165=0,J165=""),I165/$D165,J165/$D165)</f>
        <v>11.25</v>
      </c>
      <c r="L165" s="31">
        <v>72</v>
      </c>
      <c r="M165" s="31">
        <v>67.5</v>
      </c>
      <c r="N165" s="103">
        <f>IF(OR(M165=0,M165=""),L165/$D165,M165/$D165)</f>
        <v>11.25</v>
      </c>
      <c r="O165" s="92">
        <v>72</v>
      </c>
      <c r="P165" s="92">
        <v>67.5</v>
      </c>
      <c r="Q165" s="92">
        <f>IF(OR(P165=0,P165=""),O165/$D165,P165/$D165)</f>
        <v>11.25</v>
      </c>
      <c r="R165" s="25"/>
      <c r="S165" s="250"/>
      <c r="T165" s="250"/>
      <c r="V165" s="250"/>
      <c r="W165" s="250"/>
    </row>
    <row r="166" spans="1:23" s="27" customFormat="1" ht="20.100000000000001" customHeight="1" x14ac:dyDescent="0.2">
      <c r="A166" s="79">
        <v>10913</v>
      </c>
      <c r="B166" s="98"/>
      <c r="C166" s="88" t="s">
        <v>334</v>
      </c>
      <c r="D166" s="93">
        <v>1</v>
      </c>
      <c r="E166" s="32" t="s">
        <v>79</v>
      </c>
      <c r="F166" s="31">
        <v>195</v>
      </c>
      <c r="G166" s="31">
        <v>195</v>
      </c>
      <c r="H166" s="103">
        <f>IF(OR(G166=0,G166=""),F166/$D166,G166/$D166)</f>
        <v>195</v>
      </c>
      <c r="I166" s="92">
        <v>195</v>
      </c>
      <c r="J166" s="92">
        <v>195</v>
      </c>
      <c r="K166" s="92">
        <f>IF(OR(J166=0,J166=""),I166/$D166,J166/$D166)</f>
        <v>195</v>
      </c>
      <c r="L166" s="31">
        <v>195</v>
      </c>
      <c r="M166" s="31">
        <v>195</v>
      </c>
      <c r="N166" s="103">
        <f>IF(OR(M166=0,M166=""),L166/$D166,M166/$D166)</f>
        <v>195</v>
      </c>
      <c r="O166" s="92">
        <v>195</v>
      </c>
      <c r="P166" s="92">
        <v>195</v>
      </c>
      <c r="Q166" s="92">
        <f>IF(OR(P166=0,P166=""),O166/$D166,P166/$D166)</f>
        <v>195</v>
      </c>
      <c r="S166" s="250"/>
      <c r="T166" s="250"/>
      <c r="V166" s="250"/>
      <c r="W166" s="250"/>
    </row>
    <row r="167" spans="1:23" s="27" customFormat="1" ht="20.100000000000001" customHeight="1" x14ac:dyDescent="0.2">
      <c r="A167" s="79">
        <v>11008</v>
      </c>
      <c r="B167" s="98" t="s">
        <v>5622</v>
      </c>
      <c r="C167" s="88" t="s">
        <v>337</v>
      </c>
      <c r="D167" s="93">
        <v>1</v>
      </c>
      <c r="E167" s="32" t="s">
        <v>79</v>
      </c>
      <c r="F167" s="31">
        <v>201</v>
      </c>
      <c r="G167" s="31">
        <v>201</v>
      </c>
      <c r="H167" s="103">
        <f>IF(OR(G167=0,G167=""),F167/$D167,G167/$D167)</f>
        <v>201</v>
      </c>
      <c r="I167" s="92">
        <v>201</v>
      </c>
      <c r="J167" s="92">
        <v>201</v>
      </c>
      <c r="K167" s="92">
        <f>IF(OR(J167=0,J167=""),I167/$D167,J167/$D167)</f>
        <v>201</v>
      </c>
      <c r="L167" s="31">
        <v>201</v>
      </c>
      <c r="M167" s="31">
        <v>201</v>
      </c>
      <c r="N167" s="103">
        <f>IF(OR(M167=0,M167=""),L167/$D167,M167/$D167)</f>
        <v>201</v>
      </c>
      <c r="O167" s="92">
        <v>201</v>
      </c>
      <c r="P167" s="92">
        <v>201</v>
      </c>
      <c r="Q167" s="92">
        <f>IF(OR(P167=0,P167=""),O167/$D167,P167/$D167)</f>
        <v>201</v>
      </c>
      <c r="S167" s="250"/>
      <c r="T167" s="250"/>
      <c r="V167" s="250"/>
      <c r="W167" s="250"/>
    </row>
    <row r="168" spans="1:23" s="27" customFormat="1" ht="20.100000000000001" customHeight="1" x14ac:dyDescent="0.2">
      <c r="A168" s="79">
        <v>10676</v>
      </c>
      <c r="B168" s="98"/>
      <c r="C168" s="88" t="s">
        <v>242</v>
      </c>
      <c r="D168" s="93">
        <v>1</v>
      </c>
      <c r="E168" s="32" t="s">
        <v>79</v>
      </c>
      <c r="F168" s="31">
        <v>195</v>
      </c>
      <c r="G168" s="31">
        <v>195</v>
      </c>
      <c r="H168" s="103">
        <f>IF(OR(G168=0,G168=""),F168/$D168,G168/$D168)</f>
        <v>195</v>
      </c>
      <c r="I168" s="92">
        <v>195</v>
      </c>
      <c r="J168" s="92">
        <v>195</v>
      </c>
      <c r="K168" s="92">
        <f>IF(OR(J168=0,J168=""),I168/$D168,J168/$D168)</f>
        <v>195</v>
      </c>
      <c r="L168" s="31">
        <v>195</v>
      </c>
      <c r="M168" s="31">
        <v>195</v>
      </c>
      <c r="N168" s="103">
        <f>IF(OR(M168=0,M168=""),L168/$D168,M168/$D168)</f>
        <v>195</v>
      </c>
      <c r="O168" s="92">
        <v>195</v>
      </c>
      <c r="P168" s="92">
        <v>195</v>
      </c>
      <c r="Q168" s="92">
        <f>IF(OR(P168=0,P168=""),O168/$D168,P168/$D168)</f>
        <v>195</v>
      </c>
      <c r="S168" s="250"/>
      <c r="T168" s="250"/>
      <c r="V168" s="250"/>
      <c r="W168" s="250"/>
    </row>
    <row r="169" spans="1:23" s="25" customFormat="1" ht="20.100000000000001" customHeight="1" x14ac:dyDescent="0.2">
      <c r="A169" s="79">
        <v>10732</v>
      </c>
      <c r="B169" s="98"/>
      <c r="C169" s="88" t="s">
        <v>257</v>
      </c>
      <c r="D169" s="93">
        <v>1</v>
      </c>
      <c r="E169" s="32" t="s">
        <v>79</v>
      </c>
      <c r="F169" s="31">
        <v>195</v>
      </c>
      <c r="G169" s="31">
        <v>195</v>
      </c>
      <c r="H169" s="103">
        <f>IF(OR(G169=0,G169=""),F169/$D169,G169/$D169)</f>
        <v>195</v>
      </c>
      <c r="I169" s="92">
        <v>195</v>
      </c>
      <c r="J169" s="92">
        <v>195</v>
      </c>
      <c r="K169" s="92">
        <f>IF(OR(J169=0,J169=""),I169/$D169,J169/$D169)</f>
        <v>195</v>
      </c>
      <c r="L169" s="31">
        <v>195</v>
      </c>
      <c r="M169" s="31">
        <v>195</v>
      </c>
      <c r="N169" s="103">
        <f>IF(OR(M169=0,M169=""),L169/$D169,M169/$D169)</f>
        <v>195</v>
      </c>
      <c r="O169" s="92">
        <v>195</v>
      </c>
      <c r="P169" s="92">
        <v>195</v>
      </c>
      <c r="Q169" s="92">
        <f>IF(OR(P169=0,P169=""),O169/$D169,P169/$D169)</f>
        <v>195</v>
      </c>
      <c r="R169" s="27"/>
      <c r="S169" s="250"/>
      <c r="T169" s="250"/>
      <c r="U169" s="27"/>
      <c r="V169" s="250"/>
      <c r="W169" s="250"/>
    </row>
    <row r="170" spans="1:23" s="27" customFormat="1" ht="20.100000000000001" customHeight="1" x14ac:dyDescent="0.2">
      <c r="A170" s="79">
        <v>10745</v>
      </c>
      <c r="B170" s="98"/>
      <c r="C170" s="88" t="s">
        <v>261</v>
      </c>
      <c r="D170" s="93">
        <v>1</v>
      </c>
      <c r="E170" s="32" t="s">
        <v>79</v>
      </c>
      <c r="F170" s="31">
        <v>195</v>
      </c>
      <c r="G170" s="31">
        <v>195</v>
      </c>
      <c r="H170" s="103">
        <f>IF(OR(G170=0,G170=""),F170/$D170,G170/$D170)</f>
        <v>195</v>
      </c>
      <c r="I170" s="92">
        <v>195</v>
      </c>
      <c r="J170" s="92">
        <v>195</v>
      </c>
      <c r="K170" s="92">
        <f>IF(OR(J170=0,J170=""),I170/$D170,J170/$D170)</f>
        <v>195</v>
      </c>
      <c r="L170" s="31">
        <v>195</v>
      </c>
      <c r="M170" s="31">
        <v>195</v>
      </c>
      <c r="N170" s="103">
        <f>IF(OR(M170=0,M170=""),L170/$D170,M170/$D170)</f>
        <v>195</v>
      </c>
      <c r="O170" s="92">
        <v>195</v>
      </c>
      <c r="P170" s="92">
        <v>195</v>
      </c>
      <c r="Q170" s="92">
        <f>IF(OR(P170=0,P170=""),O170/$D170,P170/$D170)</f>
        <v>195</v>
      </c>
      <c r="S170" s="250"/>
      <c r="T170" s="250"/>
      <c r="V170" s="250"/>
      <c r="W170" s="250"/>
    </row>
    <row r="171" spans="1:23" s="27" customFormat="1" ht="20.100000000000001" customHeight="1" x14ac:dyDescent="0.2">
      <c r="A171" s="79">
        <v>10705</v>
      </c>
      <c r="B171" s="98"/>
      <c r="C171" s="88" t="s">
        <v>251</v>
      </c>
      <c r="D171" s="93">
        <v>1</v>
      </c>
      <c r="E171" s="32" t="s">
        <v>79</v>
      </c>
      <c r="F171" s="31">
        <v>201</v>
      </c>
      <c r="G171" s="31">
        <v>201</v>
      </c>
      <c r="H171" s="103">
        <f>IF(OR(G171=0,G171=""),F171/$D171,G171/$D171)</f>
        <v>201</v>
      </c>
      <c r="I171" s="92">
        <v>201</v>
      </c>
      <c r="J171" s="92">
        <v>201</v>
      </c>
      <c r="K171" s="92">
        <f>IF(OR(J171=0,J171=""),I171/$D171,J171/$D171)</f>
        <v>201</v>
      </c>
      <c r="L171" s="31">
        <v>201</v>
      </c>
      <c r="M171" s="31">
        <v>201</v>
      </c>
      <c r="N171" s="103">
        <f>IF(OR(M171=0,M171=""),L171/$D171,M171/$D171)</f>
        <v>201</v>
      </c>
      <c r="O171" s="92">
        <v>201</v>
      </c>
      <c r="P171" s="92">
        <v>201</v>
      </c>
      <c r="Q171" s="92">
        <f>IF(OR(P171=0,P171=""),O171/$D171,P171/$D171)</f>
        <v>201</v>
      </c>
      <c r="R171" s="29"/>
      <c r="S171" s="250"/>
      <c r="T171" s="250"/>
      <c r="V171" s="250"/>
      <c r="W171" s="250"/>
    </row>
    <row r="172" spans="1:23" s="27" customFormat="1" ht="20.100000000000001" customHeight="1" x14ac:dyDescent="0.2">
      <c r="A172" s="79">
        <v>10811</v>
      </c>
      <c r="B172" s="98"/>
      <c r="C172" s="88" t="s">
        <v>281</v>
      </c>
      <c r="D172" s="93">
        <v>1</v>
      </c>
      <c r="E172" s="32" t="s">
        <v>79</v>
      </c>
      <c r="F172" s="31">
        <v>195</v>
      </c>
      <c r="G172" s="31">
        <v>195</v>
      </c>
      <c r="H172" s="103">
        <f>IF(OR(G172=0,G172=""),F172/$D172,G172/$D172)</f>
        <v>195</v>
      </c>
      <c r="I172" s="92">
        <v>195</v>
      </c>
      <c r="J172" s="92">
        <v>195</v>
      </c>
      <c r="K172" s="92">
        <f>IF(OR(J172=0,J172=""),I172/$D172,J172/$D172)</f>
        <v>195</v>
      </c>
      <c r="L172" s="31">
        <v>195</v>
      </c>
      <c r="M172" s="31">
        <v>195</v>
      </c>
      <c r="N172" s="103">
        <f>IF(OR(M172=0,M172=""),L172/$D172,M172/$D172)</f>
        <v>195</v>
      </c>
      <c r="O172" s="92">
        <v>195</v>
      </c>
      <c r="P172" s="92">
        <v>195</v>
      </c>
      <c r="Q172" s="92">
        <f>IF(OR(P172=0,P172=""),O172/$D172,P172/$D172)</f>
        <v>195</v>
      </c>
      <c r="S172" s="250"/>
      <c r="T172" s="250"/>
      <c r="V172" s="250"/>
      <c r="W172" s="250"/>
    </row>
    <row r="173" spans="1:23" s="27" customFormat="1" ht="20.100000000000001" customHeight="1" x14ac:dyDescent="0.2">
      <c r="A173" s="79">
        <v>10695</v>
      </c>
      <c r="B173" s="98"/>
      <c r="C173" s="88" t="s">
        <v>246</v>
      </c>
      <c r="D173" s="93">
        <v>1</v>
      </c>
      <c r="E173" s="32" t="s">
        <v>79</v>
      </c>
      <c r="F173" s="31">
        <v>139</v>
      </c>
      <c r="G173" s="31">
        <v>139</v>
      </c>
      <c r="H173" s="103">
        <f>IF(OR(G173=0,G173=""),F173/$D173,G173/$D173)</f>
        <v>139</v>
      </c>
      <c r="I173" s="92">
        <v>139</v>
      </c>
      <c r="J173" s="92">
        <v>139</v>
      </c>
      <c r="K173" s="92">
        <f>IF(OR(J173=0,J173=""),I173/$D173,J173/$D173)</f>
        <v>139</v>
      </c>
      <c r="L173" s="31">
        <v>139</v>
      </c>
      <c r="M173" s="31">
        <v>139</v>
      </c>
      <c r="N173" s="103">
        <f>IF(OR(M173=0,M173=""),L173/$D173,M173/$D173)</f>
        <v>139</v>
      </c>
      <c r="O173" s="92">
        <v>139</v>
      </c>
      <c r="P173" s="92">
        <v>139</v>
      </c>
      <c r="Q173" s="92">
        <f>IF(OR(P173=0,P173=""),O173/$D173,P173/$D173)</f>
        <v>139</v>
      </c>
      <c r="S173" s="250"/>
      <c r="T173" s="250"/>
      <c r="V173" s="250"/>
      <c r="W173" s="250"/>
    </row>
    <row r="174" spans="1:23" s="27" customFormat="1" ht="20.100000000000001" customHeight="1" x14ac:dyDescent="0.2">
      <c r="A174" s="79">
        <v>10675</v>
      </c>
      <c r="B174" s="98"/>
      <c r="C174" s="88" t="s">
        <v>241</v>
      </c>
      <c r="D174" s="93">
        <v>1</v>
      </c>
      <c r="E174" s="32" t="s">
        <v>79</v>
      </c>
      <c r="F174" s="31">
        <v>195</v>
      </c>
      <c r="G174" s="31">
        <v>195</v>
      </c>
      <c r="H174" s="103">
        <f>IF(OR(G174=0,G174=""),F174/$D174,G174/$D174)</f>
        <v>195</v>
      </c>
      <c r="I174" s="92">
        <v>195</v>
      </c>
      <c r="J174" s="92">
        <v>195</v>
      </c>
      <c r="K174" s="92">
        <f>IF(OR(J174=0,J174=""),I174/$D174,J174/$D174)</f>
        <v>195</v>
      </c>
      <c r="L174" s="31">
        <v>195</v>
      </c>
      <c r="M174" s="31">
        <v>195</v>
      </c>
      <c r="N174" s="103">
        <f>IF(OR(M174=0,M174=""),L174/$D174,M174/$D174)</f>
        <v>195</v>
      </c>
      <c r="O174" s="92">
        <v>195</v>
      </c>
      <c r="P174" s="92">
        <v>195</v>
      </c>
      <c r="Q174" s="92">
        <f>IF(OR(P174=0,P174=""),O174/$D174,P174/$D174)</f>
        <v>195</v>
      </c>
      <c r="S174" s="250"/>
      <c r="T174" s="250"/>
      <c r="V174" s="250"/>
      <c r="W174" s="250"/>
    </row>
    <row r="175" spans="1:23" s="27" customFormat="1" ht="20.100000000000001" customHeight="1" x14ac:dyDescent="0.2">
      <c r="A175" s="79">
        <v>10710</v>
      </c>
      <c r="B175" s="98"/>
      <c r="C175" s="88" t="s">
        <v>254</v>
      </c>
      <c r="D175" s="93">
        <v>1</v>
      </c>
      <c r="E175" s="32" t="s">
        <v>79</v>
      </c>
      <c r="F175" s="31">
        <v>195</v>
      </c>
      <c r="G175" s="31">
        <v>195</v>
      </c>
      <c r="H175" s="103">
        <f>IF(OR(G175=0,G175=""),F175/$D175,G175/$D175)</f>
        <v>195</v>
      </c>
      <c r="I175" s="92">
        <v>195</v>
      </c>
      <c r="J175" s="92">
        <v>195</v>
      </c>
      <c r="K175" s="92">
        <f>IF(OR(J175=0,J175=""),I175/$D175,J175/$D175)</f>
        <v>195</v>
      </c>
      <c r="L175" s="31">
        <v>195</v>
      </c>
      <c r="M175" s="31">
        <v>195</v>
      </c>
      <c r="N175" s="103">
        <f>IF(OR(M175=0,M175=""),L175/$D175,M175/$D175)</f>
        <v>195</v>
      </c>
      <c r="O175" s="92">
        <v>195</v>
      </c>
      <c r="P175" s="92">
        <v>195</v>
      </c>
      <c r="Q175" s="92">
        <f>IF(OR(P175=0,P175=""),O175/$D175,P175/$D175)</f>
        <v>195</v>
      </c>
      <c r="S175" s="250"/>
      <c r="T175" s="250"/>
      <c r="V175" s="250"/>
      <c r="W175" s="250"/>
    </row>
    <row r="176" spans="1:23" s="27" customFormat="1" ht="20.100000000000001" customHeight="1" x14ac:dyDescent="0.2">
      <c r="A176" s="79">
        <v>10873</v>
      </c>
      <c r="B176" s="98"/>
      <c r="C176" s="88" t="s">
        <v>307</v>
      </c>
      <c r="D176" s="93">
        <v>1</v>
      </c>
      <c r="E176" s="32" t="s">
        <v>79</v>
      </c>
      <c r="F176" s="31">
        <v>201</v>
      </c>
      <c r="G176" s="31">
        <v>201</v>
      </c>
      <c r="H176" s="103">
        <f>IF(OR(G176=0,G176=""),F176/$D176,G176/$D176)</f>
        <v>201</v>
      </c>
      <c r="I176" s="92">
        <v>201</v>
      </c>
      <c r="J176" s="92">
        <v>201</v>
      </c>
      <c r="K176" s="92">
        <f>IF(OR(J176=0,J176=""),I176/$D176,J176/$D176)</f>
        <v>201</v>
      </c>
      <c r="L176" s="31">
        <v>201</v>
      </c>
      <c r="M176" s="31">
        <v>201</v>
      </c>
      <c r="N176" s="103">
        <f>IF(OR(M176=0,M176=""),L176/$D176,M176/$D176)</f>
        <v>201</v>
      </c>
      <c r="O176" s="92">
        <v>201</v>
      </c>
      <c r="P176" s="92">
        <v>201</v>
      </c>
      <c r="Q176" s="92">
        <f>IF(OR(P176=0,P176=""),O176/$D176,P176/$D176)</f>
        <v>201</v>
      </c>
      <c r="S176" s="250"/>
      <c r="T176" s="250"/>
      <c r="V176" s="250"/>
      <c r="W176" s="250"/>
    </row>
    <row r="177" spans="1:23" s="27" customFormat="1" ht="20.100000000000001" customHeight="1" x14ac:dyDescent="0.2">
      <c r="A177" s="79">
        <v>10687</v>
      </c>
      <c r="B177" s="98"/>
      <c r="C177" s="88" t="s">
        <v>245</v>
      </c>
      <c r="D177" s="93">
        <v>1</v>
      </c>
      <c r="E177" s="32" t="s">
        <v>79</v>
      </c>
      <c r="F177" s="31">
        <v>195</v>
      </c>
      <c r="G177" s="31">
        <v>195</v>
      </c>
      <c r="H177" s="103">
        <f>IF(OR(G177=0,G177=""),F177/$D177,G177/$D177)</f>
        <v>195</v>
      </c>
      <c r="I177" s="92">
        <v>195</v>
      </c>
      <c r="J177" s="92">
        <v>195</v>
      </c>
      <c r="K177" s="92">
        <f>IF(OR(J177=0,J177=""),I177/$D177,J177/$D177)</f>
        <v>195</v>
      </c>
      <c r="L177" s="31">
        <v>195</v>
      </c>
      <c r="M177" s="31">
        <v>195</v>
      </c>
      <c r="N177" s="103">
        <f>IF(OR(M177=0,M177=""),L177/$D177,M177/$D177)</f>
        <v>195</v>
      </c>
      <c r="O177" s="92">
        <v>195</v>
      </c>
      <c r="P177" s="92">
        <v>195</v>
      </c>
      <c r="Q177" s="92">
        <f>IF(OR(P177=0,P177=""),O177/$D177,P177/$D177)</f>
        <v>195</v>
      </c>
      <c r="S177" s="250"/>
      <c r="T177" s="250"/>
      <c r="V177" s="250"/>
      <c r="W177" s="250"/>
    </row>
    <row r="178" spans="1:23" s="27" customFormat="1" ht="20.100000000000001" customHeight="1" x14ac:dyDescent="0.2">
      <c r="A178" s="79">
        <v>10629</v>
      </c>
      <c r="B178" s="98"/>
      <c r="C178" s="88" t="s">
        <v>5603</v>
      </c>
      <c r="D178" s="93">
        <v>1</v>
      </c>
      <c r="E178" s="32" t="s">
        <v>79</v>
      </c>
      <c r="F178" s="31">
        <v>120</v>
      </c>
      <c r="G178" s="31">
        <v>120</v>
      </c>
      <c r="H178" s="103">
        <f>IF(OR(G178=0,G178=""),F178/$D178,G178/$D178)</f>
        <v>120</v>
      </c>
      <c r="I178" s="92">
        <v>120</v>
      </c>
      <c r="J178" s="92">
        <v>120</v>
      </c>
      <c r="K178" s="92">
        <f>IF(OR(J178=0,J178=""),I178/$D178,J178/$D178)</f>
        <v>120</v>
      </c>
      <c r="L178" s="31">
        <v>120</v>
      </c>
      <c r="M178" s="31">
        <v>120</v>
      </c>
      <c r="N178" s="103">
        <f>IF(OR(M178=0,M178=""),L178/$D178,M178/$D178)</f>
        <v>120</v>
      </c>
      <c r="O178" s="92">
        <v>120</v>
      </c>
      <c r="P178" s="92">
        <v>120</v>
      </c>
      <c r="Q178" s="92">
        <f>IF(OR(P178=0,P178=""),O178/$D178,P178/$D178)</f>
        <v>120</v>
      </c>
      <c r="S178" s="250"/>
      <c r="T178" s="250"/>
      <c r="V178" s="250"/>
      <c r="W178" s="250"/>
    </row>
    <row r="179" spans="1:23" s="27" customFormat="1" ht="20.100000000000001" customHeight="1" x14ac:dyDescent="0.2">
      <c r="A179" s="79">
        <v>10627</v>
      </c>
      <c r="B179" s="98"/>
      <c r="C179" s="88" t="s">
        <v>5601</v>
      </c>
      <c r="D179" s="93">
        <v>1</v>
      </c>
      <c r="E179" s="32" t="s">
        <v>79</v>
      </c>
      <c r="F179" s="31">
        <v>120</v>
      </c>
      <c r="G179" s="31">
        <v>120</v>
      </c>
      <c r="H179" s="103">
        <f>IF(OR(G179=0,G179=""),F179/$D179,G179/$D179)</f>
        <v>120</v>
      </c>
      <c r="I179" s="92">
        <v>120</v>
      </c>
      <c r="J179" s="92">
        <v>120</v>
      </c>
      <c r="K179" s="92">
        <f>IF(OR(J179=0,J179=""),I179/$D179,J179/$D179)</f>
        <v>120</v>
      </c>
      <c r="L179" s="31">
        <v>120</v>
      </c>
      <c r="M179" s="31">
        <v>120</v>
      </c>
      <c r="N179" s="103">
        <f>IF(OR(M179=0,M179=""),L179/$D179,M179/$D179)</f>
        <v>120</v>
      </c>
      <c r="O179" s="92">
        <v>120</v>
      </c>
      <c r="P179" s="92">
        <v>120</v>
      </c>
      <c r="Q179" s="92">
        <f>IF(OR(P179=0,P179=""),O179/$D179,P179/$D179)</f>
        <v>120</v>
      </c>
      <c r="S179" s="250"/>
      <c r="T179" s="250"/>
      <c r="V179" s="250"/>
      <c r="W179" s="250"/>
    </row>
    <row r="180" spans="1:23" s="27" customFormat="1" ht="20.100000000000001" customHeight="1" x14ac:dyDescent="0.2">
      <c r="A180" s="79">
        <v>10628</v>
      </c>
      <c r="B180" s="98"/>
      <c r="C180" s="88" t="s">
        <v>5602</v>
      </c>
      <c r="D180" s="93">
        <v>1</v>
      </c>
      <c r="E180" s="32" t="s">
        <v>79</v>
      </c>
      <c r="F180" s="31">
        <v>120</v>
      </c>
      <c r="G180" s="31">
        <v>120</v>
      </c>
      <c r="H180" s="103">
        <f>IF(OR(G180=0,G180=""),F180/$D180,G180/$D180)</f>
        <v>120</v>
      </c>
      <c r="I180" s="92">
        <v>120</v>
      </c>
      <c r="J180" s="92">
        <v>120</v>
      </c>
      <c r="K180" s="92">
        <f>IF(OR(J180=0,J180=""),I180/$D180,J180/$D180)</f>
        <v>120</v>
      </c>
      <c r="L180" s="31">
        <v>120</v>
      </c>
      <c r="M180" s="31">
        <v>120</v>
      </c>
      <c r="N180" s="103">
        <f>IF(OR(M180=0,M180=""),L180/$D180,M180/$D180)</f>
        <v>120</v>
      </c>
      <c r="O180" s="92">
        <v>120</v>
      </c>
      <c r="P180" s="92">
        <v>120</v>
      </c>
      <c r="Q180" s="92">
        <f>IF(OR(P180=0,P180=""),O180/$D180,P180/$D180)</f>
        <v>120</v>
      </c>
      <c r="S180" s="250"/>
      <c r="T180" s="250"/>
      <c r="V180" s="250"/>
      <c r="W180" s="250"/>
    </row>
    <row r="181" spans="1:23" s="27" customFormat="1" ht="20.100000000000001" customHeight="1" x14ac:dyDescent="0.2">
      <c r="A181" s="79">
        <v>10682</v>
      </c>
      <c r="B181" s="98"/>
      <c r="C181" s="88" t="s">
        <v>5606</v>
      </c>
      <c r="D181" s="93">
        <v>1</v>
      </c>
      <c r="E181" s="32" t="s">
        <v>229</v>
      </c>
      <c r="F181" s="31">
        <v>87</v>
      </c>
      <c r="G181" s="31">
        <v>87</v>
      </c>
      <c r="H181" s="103">
        <f>IF(OR(G181=0,G181=""),F181/$D181,G181/$D181)</f>
        <v>87</v>
      </c>
      <c r="I181" s="92">
        <v>87</v>
      </c>
      <c r="J181" s="92">
        <v>87</v>
      </c>
      <c r="K181" s="92">
        <f>IF(OR(J181=0,J181=""),I181/$D181,J181/$D181)</f>
        <v>87</v>
      </c>
      <c r="L181" s="31">
        <v>87</v>
      </c>
      <c r="M181" s="31">
        <v>87</v>
      </c>
      <c r="N181" s="103">
        <f>IF(OR(M181=0,M181=""),L181/$D181,M181/$D181)</f>
        <v>87</v>
      </c>
      <c r="O181" s="92">
        <v>87</v>
      </c>
      <c r="P181" s="92">
        <v>87</v>
      </c>
      <c r="Q181" s="92">
        <f>IF(OR(P181=0,P181=""),O181/$D181,P181/$D181)</f>
        <v>87</v>
      </c>
      <c r="S181" s="250"/>
      <c r="T181" s="250"/>
      <c r="V181" s="250"/>
      <c r="W181" s="250"/>
    </row>
    <row r="182" spans="1:23" s="27" customFormat="1" ht="20.100000000000001" customHeight="1" x14ac:dyDescent="0.2">
      <c r="A182" s="79">
        <v>10666</v>
      </c>
      <c r="B182" s="98"/>
      <c r="C182" s="88" t="s">
        <v>240</v>
      </c>
      <c r="D182" s="93">
        <v>1</v>
      </c>
      <c r="E182" s="32" t="s">
        <v>229</v>
      </c>
      <c r="F182" s="31">
        <v>87</v>
      </c>
      <c r="G182" s="31">
        <v>87</v>
      </c>
      <c r="H182" s="103">
        <f>IF(OR(G182=0,G182=""),F182/$D182,G182/$D182)</f>
        <v>87</v>
      </c>
      <c r="I182" s="92">
        <v>87</v>
      </c>
      <c r="J182" s="92">
        <v>87</v>
      </c>
      <c r="K182" s="92">
        <f>IF(OR(J182=0,J182=""),I182/$D182,J182/$D182)</f>
        <v>87</v>
      </c>
      <c r="L182" s="31">
        <v>87</v>
      </c>
      <c r="M182" s="31">
        <v>87</v>
      </c>
      <c r="N182" s="103">
        <f>IF(OR(M182=0,M182=""),L182/$D182,M182/$D182)</f>
        <v>87</v>
      </c>
      <c r="O182" s="92">
        <v>87</v>
      </c>
      <c r="P182" s="92">
        <v>87</v>
      </c>
      <c r="Q182" s="92">
        <f>IF(OR(P182=0,P182=""),O182/$D182,P182/$D182)</f>
        <v>87</v>
      </c>
      <c r="S182" s="250"/>
      <c r="T182" s="250"/>
      <c r="V182" s="250"/>
      <c r="W182" s="250"/>
    </row>
    <row r="183" spans="1:23" s="27" customFormat="1" ht="20.100000000000001" customHeight="1" x14ac:dyDescent="0.2">
      <c r="A183" s="79">
        <v>10712</v>
      </c>
      <c r="B183" s="98"/>
      <c r="C183" s="88" t="s">
        <v>255</v>
      </c>
      <c r="D183" s="93">
        <v>1</v>
      </c>
      <c r="E183" s="32" t="s">
        <v>229</v>
      </c>
      <c r="F183" s="31">
        <v>87</v>
      </c>
      <c r="G183" s="31">
        <v>87</v>
      </c>
      <c r="H183" s="103">
        <f>IF(OR(G183=0,G183=""),F183/$D183,G183/$D183)</f>
        <v>87</v>
      </c>
      <c r="I183" s="92">
        <v>87</v>
      </c>
      <c r="J183" s="92">
        <v>87</v>
      </c>
      <c r="K183" s="92">
        <f>IF(OR(J183=0,J183=""),I183/$D183,J183/$D183)</f>
        <v>87</v>
      </c>
      <c r="L183" s="31">
        <v>87</v>
      </c>
      <c r="M183" s="31">
        <v>87</v>
      </c>
      <c r="N183" s="103">
        <f>IF(OR(M183=0,M183=""),L183/$D183,M183/$D183)</f>
        <v>87</v>
      </c>
      <c r="O183" s="92">
        <v>87</v>
      </c>
      <c r="P183" s="92">
        <v>87</v>
      </c>
      <c r="Q183" s="92">
        <f>IF(OR(P183=0,P183=""),O183/$D183,P183/$D183)</f>
        <v>87</v>
      </c>
      <c r="S183" s="250"/>
      <c r="T183" s="250"/>
      <c r="V183" s="250"/>
      <c r="W183" s="250"/>
    </row>
    <row r="184" spans="1:23" s="27" customFormat="1" ht="20.100000000000001" customHeight="1" x14ac:dyDescent="0.2">
      <c r="A184" s="79">
        <v>10741</v>
      </c>
      <c r="B184" s="98"/>
      <c r="C184" s="88" t="s">
        <v>260</v>
      </c>
      <c r="D184" s="93">
        <v>1</v>
      </c>
      <c r="E184" s="32" t="s">
        <v>229</v>
      </c>
      <c r="F184" s="31">
        <v>87</v>
      </c>
      <c r="G184" s="31">
        <v>87</v>
      </c>
      <c r="H184" s="103">
        <f>IF(OR(G184=0,G184=""),F184/$D184,G184/$D184)</f>
        <v>87</v>
      </c>
      <c r="I184" s="92">
        <v>87</v>
      </c>
      <c r="J184" s="92">
        <v>87</v>
      </c>
      <c r="K184" s="92">
        <f>IF(OR(J184=0,J184=""),I184/$D184,J184/$D184)</f>
        <v>87</v>
      </c>
      <c r="L184" s="31">
        <v>87</v>
      </c>
      <c r="M184" s="31">
        <v>87</v>
      </c>
      <c r="N184" s="103">
        <f>IF(OR(M184=0,M184=""),L184/$D184,M184/$D184)</f>
        <v>87</v>
      </c>
      <c r="O184" s="92">
        <v>87</v>
      </c>
      <c r="P184" s="92">
        <v>87</v>
      </c>
      <c r="Q184" s="92">
        <f>IF(OR(P184=0,P184=""),O184/$D184,P184/$D184)</f>
        <v>87</v>
      </c>
      <c r="S184" s="250"/>
      <c r="T184" s="250"/>
      <c r="V184" s="250"/>
      <c r="W184" s="250"/>
    </row>
    <row r="185" spans="1:23" s="27" customFormat="1" ht="20.100000000000001" customHeight="1" x14ac:dyDescent="0.2">
      <c r="A185" s="79">
        <v>10649</v>
      </c>
      <c r="B185" s="98"/>
      <c r="C185" s="88" t="s">
        <v>235</v>
      </c>
      <c r="D185" s="93">
        <v>1</v>
      </c>
      <c r="E185" s="32" t="s">
        <v>229</v>
      </c>
      <c r="F185" s="31">
        <v>87</v>
      </c>
      <c r="G185" s="31">
        <v>87</v>
      </c>
      <c r="H185" s="103">
        <f>IF(OR(G185=0,G185=""),F185/$D185,G185/$D185)</f>
        <v>87</v>
      </c>
      <c r="I185" s="92">
        <v>87</v>
      </c>
      <c r="J185" s="92">
        <v>87</v>
      </c>
      <c r="K185" s="92">
        <f>IF(OR(J185=0,J185=""),I185/$D185,J185/$D185)</f>
        <v>87</v>
      </c>
      <c r="L185" s="31">
        <v>87</v>
      </c>
      <c r="M185" s="31">
        <v>87</v>
      </c>
      <c r="N185" s="103">
        <f>IF(OR(M185=0,M185=""),L185/$D185,M185/$D185)</f>
        <v>87</v>
      </c>
      <c r="O185" s="92">
        <v>87</v>
      </c>
      <c r="P185" s="92">
        <v>87</v>
      </c>
      <c r="Q185" s="92">
        <f>IF(OR(P185=0,P185=""),O185/$D185,P185/$D185)</f>
        <v>87</v>
      </c>
      <c r="S185" s="250"/>
      <c r="T185" s="250"/>
      <c r="V185" s="250"/>
      <c r="W185" s="250"/>
    </row>
    <row r="186" spans="1:23" s="25" customFormat="1" ht="20.100000000000001" customHeight="1" x14ac:dyDescent="0.2">
      <c r="A186" s="79">
        <v>10618</v>
      </c>
      <c r="B186" s="98"/>
      <c r="C186" s="88" t="s">
        <v>228</v>
      </c>
      <c r="D186" s="93">
        <v>1</v>
      </c>
      <c r="E186" s="32" t="s">
        <v>229</v>
      </c>
      <c r="F186" s="31">
        <v>87</v>
      </c>
      <c r="G186" s="31">
        <v>87</v>
      </c>
      <c r="H186" s="103">
        <f>IF(OR(G186=0,G186=""),F186/$D186,G186/$D186)</f>
        <v>87</v>
      </c>
      <c r="I186" s="92">
        <v>87</v>
      </c>
      <c r="J186" s="92">
        <v>87</v>
      </c>
      <c r="K186" s="92">
        <f>IF(OR(J186=0,J186=""),I186/$D186,J186/$D186)</f>
        <v>87</v>
      </c>
      <c r="L186" s="31">
        <v>87</v>
      </c>
      <c r="M186" s="31">
        <v>87</v>
      </c>
      <c r="N186" s="103">
        <f>IF(OR(M186=0,M186=""),L186/$D186,M186/$D186)</f>
        <v>87</v>
      </c>
      <c r="O186" s="92">
        <v>87</v>
      </c>
      <c r="P186" s="92">
        <v>87</v>
      </c>
      <c r="Q186" s="92">
        <f>IF(OR(P186=0,P186=""),O186/$D186,P186/$D186)</f>
        <v>87</v>
      </c>
      <c r="R186" s="27"/>
      <c r="S186" s="250"/>
      <c r="T186" s="250"/>
      <c r="U186" s="27"/>
      <c r="V186" s="250"/>
      <c r="W186" s="250"/>
    </row>
    <row r="187" spans="1:23" s="27" customFormat="1" ht="20.100000000000001" customHeight="1" x14ac:dyDescent="0.2">
      <c r="A187" s="79">
        <v>50119</v>
      </c>
      <c r="B187" s="98" t="s">
        <v>2548</v>
      </c>
      <c r="C187" s="88" t="s">
        <v>2549</v>
      </c>
      <c r="D187" s="93">
        <v>4</v>
      </c>
      <c r="E187" s="32" t="s">
        <v>31</v>
      </c>
      <c r="F187" s="31">
        <v>49.52</v>
      </c>
      <c r="G187" s="31">
        <v>42</v>
      </c>
      <c r="H187" s="103">
        <f>IF(OR(G187=0,G187=""),F187/$D187,G187/$D187)</f>
        <v>10.5</v>
      </c>
      <c r="I187" s="92">
        <v>49.52</v>
      </c>
      <c r="J187" s="92">
        <v>42</v>
      </c>
      <c r="K187" s="92">
        <f>IF(OR(J187=0,J187=""),I187/$D187,J187/$D187)</f>
        <v>10.5</v>
      </c>
      <c r="L187" s="31">
        <v>49.52</v>
      </c>
      <c r="M187" s="31">
        <v>42</v>
      </c>
      <c r="N187" s="103">
        <f>IF(OR(M187=0,M187=""),L187/$D187,M187/$D187)</f>
        <v>10.5</v>
      </c>
      <c r="O187" s="92">
        <v>49.52</v>
      </c>
      <c r="P187" s="92">
        <v>42</v>
      </c>
      <c r="Q187" s="92">
        <f>IF(OR(P187=0,P187=""),O187/$D187,P187/$D187)</f>
        <v>10.5</v>
      </c>
      <c r="S187" s="250"/>
      <c r="T187" s="250"/>
      <c r="V187" s="250"/>
      <c r="W187" s="250"/>
    </row>
    <row r="188" spans="1:23" s="27" customFormat="1" ht="20.100000000000001" customHeight="1" x14ac:dyDescent="0.2">
      <c r="A188" s="79">
        <v>50060</v>
      </c>
      <c r="B188" s="98" t="s">
        <v>2542</v>
      </c>
      <c r="C188" s="88" t="s">
        <v>2543</v>
      </c>
      <c r="D188" s="93">
        <v>4</v>
      </c>
      <c r="E188" s="32" t="s">
        <v>31</v>
      </c>
      <c r="F188" s="31">
        <v>49.52</v>
      </c>
      <c r="G188" s="31">
        <v>42</v>
      </c>
      <c r="H188" s="103">
        <f>IF(OR(G188=0,G188=""),F188/$D188,G188/$D188)</f>
        <v>10.5</v>
      </c>
      <c r="I188" s="92">
        <v>49.52</v>
      </c>
      <c r="J188" s="92">
        <v>42</v>
      </c>
      <c r="K188" s="92">
        <f>IF(OR(J188=0,J188=""),I188/$D188,J188/$D188)</f>
        <v>10.5</v>
      </c>
      <c r="L188" s="31">
        <v>49.52</v>
      </c>
      <c r="M188" s="31">
        <v>42</v>
      </c>
      <c r="N188" s="103">
        <f>IF(OR(M188=0,M188=""),L188/$D188,M188/$D188)</f>
        <v>10.5</v>
      </c>
      <c r="O188" s="92">
        <v>49.52</v>
      </c>
      <c r="P188" s="92">
        <v>42</v>
      </c>
      <c r="Q188" s="92">
        <f>IF(OR(P188=0,P188=""),O188/$D188,P188/$D188)</f>
        <v>10.5</v>
      </c>
      <c r="S188" s="250"/>
      <c r="T188" s="250"/>
      <c r="V188" s="250"/>
      <c r="W188" s="250"/>
    </row>
    <row r="189" spans="1:23" s="25" customFormat="1" ht="20.100000000000001" customHeight="1" x14ac:dyDescent="0.2">
      <c r="A189" s="79">
        <v>50080</v>
      </c>
      <c r="B189" s="98"/>
      <c r="C189" s="88" t="s">
        <v>6033</v>
      </c>
      <c r="D189" s="93">
        <v>1</v>
      </c>
      <c r="E189" s="32" t="s">
        <v>79</v>
      </c>
      <c r="F189" s="31">
        <v>240</v>
      </c>
      <c r="G189" s="31">
        <v>240</v>
      </c>
      <c r="H189" s="103">
        <f>IF(OR(G189=0,G189=""),F189/$D189,G189/$D189)</f>
        <v>240</v>
      </c>
      <c r="I189" s="92">
        <v>240</v>
      </c>
      <c r="J189" s="92">
        <v>240</v>
      </c>
      <c r="K189" s="92">
        <f>IF(OR(J189=0,J189=""),I189/$D189,J189/$D189)</f>
        <v>240</v>
      </c>
      <c r="L189" s="31">
        <v>240</v>
      </c>
      <c r="M189" s="31">
        <v>240</v>
      </c>
      <c r="N189" s="103">
        <f>IF(OR(M189=0,M189=""),L189/$D189,M189/$D189)</f>
        <v>240</v>
      </c>
      <c r="O189" s="92">
        <v>240</v>
      </c>
      <c r="P189" s="92">
        <v>240</v>
      </c>
      <c r="Q189" s="92">
        <f>IF(OR(P189=0,P189=""),O189/$D189,P189/$D189)</f>
        <v>240</v>
      </c>
      <c r="R189" s="27"/>
      <c r="S189" s="250"/>
      <c r="T189" s="250"/>
      <c r="U189" s="27"/>
      <c r="V189" s="250"/>
      <c r="W189" s="250"/>
    </row>
    <row r="190" spans="1:23" s="27" customFormat="1" ht="20.100000000000001" customHeight="1" x14ac:dyDescent="0.2">
      <c r="A190" s="79">
        <v>58192</v>
      </c>
      <c r="B190" s="98"/>
      <c r="C190" s="88" t="s">
        <v>6052</v>
      </c>
      <c r="D190" s="93">
        <v>1</v>
      </c>
      <c r="E190" s="32" t="s">
        <v>79</v>
      </c>
      <c r="F190" s="31">
        <v>177</v>
      </c>
      <c r="G190" s="31">
        <v>177</v>
      </c>
      <c r="H190" s="103">
        <f>IF(OR(G190=0,G190=""),F190/$D190,G190/$D190)</f>
        <v>177</v>
      </c>
      <c r="I190" s="92">
        <v>177</v>
      </c>
      <c r="J190" s="92">
        <v>177</v>
      </c>
      <c r="K190" s="92">
        <f>IF(OR(J190=0,J190=""),I190/$D190,J190/$D190)</f>
        <v>177</v>
      </c>
      <c r="L190" s="31">
        <v>177</v>
      </c>
      <c r="M190" s="31">
        <v>177</v>
      </c>
      <c r="N190" s="103">
        <f>IF(OR(M190=0,M190=""),L190/$D190,M190/$D190)</f>
        <v>177</v>
      </c>
      <c r="O190" s="92">
        <v>177</v>
      </c>
      <c r="P190" s="92">
        <v>177</v>
      </c>
      <c r="Q190" s="92">
        <f>IF(OR(P190=0,P190=""),O190/$D190,P190/$D190)</f>
        <v>177</v>
      </c>
      <c r="S190" s="250"/>
      <c r="T190" s="250"/>
      <c r="V190" s="250"/>
      <c r="W190" s="250"/>
    </row>
    <row r="191" spans="1:23" s="27" customFormat="1" ht="20.100000000000001" customHeight="1" x14ac:dyDescent="0.2">
      <c r="A191" s="79">
        <v>58188</v>
      </c>
      <c r="B191" s="98"/>
      <c r="C191" s="88" t="s">
        <v>6050</v>
      </c>
      <c r="D191" s="93">
        <v>1</v>
      </c>
      <c r="E191" s="32" t="s">
        <v>79</v>
      </c>
      <c r="F191" s="31">
        <v>177</v>
      </c>
      <c r="G191" s="31">
        <v>177</v>
      </c>
      <c r="H191" s="103">
        <f>IF(OR(G191=0,G191=""),F191/$D191,G191/$D191)</f>
        <v>177</v>
      </c>
      <c r="I191" s="92">
        <v>177</v>
      </c>
      <c r="J191" s="92">
        <v>177</v>
      </c>
      <c r="K191" s="92">
        <f>IF(OR(J191=0,J191=""),I191/$D191,J191/$D191)</f>
        <v>177</v>
      </c>
      <c r="L191" s="31">
        <v>177</v>
      </c>
      <c r="M191" s="31">
        <v>177</v>
      </c>
      <c r="N191" s="103">
        <f>IF(OR(M191=0,M191=""),L191/$D191,M191/$D191)</f>
        <v>177</v>
      </c>
      <c r="O191" s="92">
        <v>177</v>
      </c>
      <c r="P191" s="92">
        <v>177</v>
      </c>
      <c r="Q191" s="92">
        <f>IF(OR(P191=0,P191=""),O191/$D191,P191/$D191)</f>
        <v>177</v>
      </c>
      <c r="S191" s="250"/>
      <c r="T191" s="250"/>
      <c r="V191" s="250"/>
      <c r="W191" s="250"/>
    </row>
    <row r="192" spans="1:23" s="27" customFormat="1" ht="20.100000000000001" customHeight="1" x14ac:dyDescent="0.2">
      <c r="A192" s="79">
        <v>58218</v>
      </c>
      <c r="B192" s="98"/>
      <c r="C192" s="88" t="s">
        <v>6059</v>
      </c>
      <c r="D192" s="93">
        <v>1</v>
      </c>
      <c r="E192" s="32" t="s">
        <v>79</v>
      </c>
      <c r="F192" s="31">
        <v>177</v>
      </c>
      <c r="G192" s="31">
        <v>177</v>
      </c>
      <c r="H192" s="103">
        <f>IF(OR(G192=0,G192=""),F192/$D192,G192/$D192)</f>
        <v>177</v>
      </c>
      <c r="I192" s="92">
        <v>177</v>
      </c>
      <c r="J192" s="92">
        <v>177</v>
      </c>
      <c r="K192" s="92">
        <f>IF(OR(J192=0,J192=""),I192/$D192,J192/$D192)</f>
        <v>177</v>
      </c>
      <c r="L192" s="31">
        <v>177</v>
      </c>
      <c r="M192" s="31">
        <v>177</v>
      </c>
      <c r="N192" s="103">
        <f>IF(OR(M192=0,M192=""),L192/$D192,M192/$D192)</f>
        <v>177</v>
      </c>
      <c r="O192" s="92">
        <v>177</v>
      </c>
      <c r="P192" s="92">
        <v>177</v>
      </c>
      <c r="Q192" s="92">
        <f>IF(OR(P192=0,P192=""),O192/$D192,P192/$D192)</f>
        <v>177</v>
      </c>
      <c r="S192" s="250"/>
      <c r="T192" s="250"/>
      <c r="V192" s="250"/>
      <c r="W192" s="250"/>
    </row>
    <row r="193" spans="1:23" s="25" customFormat="1" ht="20.100000000000001" customHeight="1" x14ac:dyDescent="0.2">
      <c r="A193" s="79">
        <v>58235</v>
      </c>
      <c r="B193" s="98"/>
      <c r="C193" s="88" t="s">
        <v>6065</v>
      </c>
      <c r="D193" s="93">
        <v>1</v>
      </c>
      <c r="E193" s="32" t="s">
        <v>79</v>
      </c>
      <c r="F193" s="31">
        <v>177</v>
      </c>
      <c r="G193" s="31">
        <v>177</v>
      </c>
      <c r="H193" s="103">
        <f>IF(OR(G193=0,G193=""),F193/$D193,G193/$D193)</f>
        <v>177</v>
      </c>
      <c r="I193" s="92">
        <v>177</v>
      </c>
      <c r="J193" s="92">
        <v>177</v>
      </c>
      <c r="K193" s="92">
        <f>IF(OR(J193=0,J193=""),I193/$D193,J193/$D193)</f>
        <v>177</v>
      </c>
      <c r="L193" s="31">
        <v>177</v>
      </c>
      <c r="M193" s="31">
        <v>177</v>
      </c>
      <c r="N193" s="103">
        <f>IF(OR(M193=0,M193=""),L193/$D193,M193/$D193)</f>
        <v>177</v>
      </c>
      <c r="O193" s="92">
        <v>177</v>
      </c>
      <c r="P193" s="92">
        <v>177</v>
      </c>
      <c r="Q193" s="92">
        <f>IF(OR(P193=0,P193=""),O193/$D193,P193/$D193)</f>
        <v>177</v>
      </c>
      <c r="R193" s="27"/>
      <c r="S193" s="250"/>
      <c r="T193" s="250"/>
      <c r="U193" s="27"/>
      <c r="V193" s="250"/>
      <c r="W193" s="250"/>
    </row>
    <row r="194" spans="1:23" s="27" customFormat="1" ht="20.100000000000001" customHeight="1" x14ac:dyDescent="0.2">
      <c r="A194" s="79">
        <v>58213</v>
      </c>
      <c r="B194" s="98"/>
      <c r="C194" s="88" t="s">
        <v>6056</v>
      </c>
      <c r="D194" s="93">
        <v>1</v>
      </c>
      <c r="E194" s="32" t="s">
        <v>79</v>
      </c>
      <c r="F194" s="31">
        <v>182</v>
      </c>
      <c r="G194" s="31">
        <v>182</v>
      </c>
      <c r="H194" s="103">
        <f>IF(OR(G194=0,G194=""),F194/$D194,G194/$D194)</f>
        <v>182</v>
      </c>
      <c r="I194" s="92">
        <v>182</v>
      </c>
      <c r="J194" s="92">
        <v>182</v>
      </c>
      <c r="K194" s="92">
        <f>IF(OR(J194=0,J194=""),I194/$D194,J194/$D194)</f>
        <v>182</v>
      </c>
      <c r="L194" s="31">
        <v>182</v>
      </c>
      <c r="M194" s="31">
        <v>182</v>
      </c>
      <c r="N194" s="103">
        <f>IF(OR(M194=0,M194=""),L194/$D194,M194/$D194)</f>
        <v>182</v>
      </c>
      <c r="O194" s="92">
        <v>182</v>
      </c>
      <c r="P194" s="92">
        <v>182</v>
      </c>
      <c r="Q194" s="92">
        <f>IF(OR(P194=0,P194=""),O194/$D194,P194/$D194)</f>
        <v>182</v>
      </c>
      <c r="S194" s="250"/>
      <c r="T194" s="250"/>
      <c r="V194" s="250"/>
      <c r="W194" s="250"/>
    </row>
    <row r="195" spans="1:23" s="29" customFormat="1" ht="20.100000000000001" customHeight="1" x14ac:dyDescent="0.2">
      <c r="A195" s="79">
        <v>58222</v>
      </c>
      <c r="B195" s="98"/>
      <c r="C195" s="88" t="s">
        <v>6061</v>
      </c>
      <c r="D195" s="93">
        <v>1</v>
      </c>
      <c r="E195" s="32" t="s">
        <v>79</v>
      </c>
      <c r="F195" s="31">
        <v>177</v>
      </c>
      <c r="G195" s="31">
        <v>177</v>
      </c>
      <c r="H195" s="103">
        <f>IF(OR(G195=0,G195=""),F195/$D195,G195/$D195)</f>
        <v>177</v>
      </c>
      <c r="I195" s="92">
        <v>177</v>
      </c>
      <c r="J195" s="92">
        <v>177</v>
      </c>
      <c r="K195" s="92">
        <f>IF(OR(J195=0,J195=""),I195/$D195,J195/$D195)</f>
        <v>177</v>
      </c>
      <c r="L195" s="31">
        <v>177</v>
      </c>
      <c r="M195" s="31">
        <v>177</v>
      </c>
      <c r="N195" s="103">
        <f>IF(OR(M195=0,M195=""),L195/$D195,M195/$D195)</f>
        <v>177</v>
      </c>
      <c r="O195" s="92">
        <v>177</v>
      </c>
      <c r="P195" s="92">
        <v>177</v>
      </c>
      <c r="Q195" s="92">
        <f>IF(OR(P195=0,P195=""),O195/$D195,P195/$D195)</f>
        <v>177</v>
      </c>
      <c r="R195" s="27"/>
      <c r="S195" s="250"/>
      <c r="T195" s="250"/>
      <c r="U195" s="27"/>
      <c r="V195" s="250"/>
      <c r="W195" s="250"/>
    </row>
    <row r="196" spans="1:23" s="27" customFormat="1" ht="20.100000000000001" customHeight="1" x14ac:dyDescent="0.2">
      <c r="A196" s="79">
        <v>58230</v>
      </c>
      <c r="B196" s="98"/>
      <c r="C196" s="88" t="s">
        <v>6063</v>
      </c>
      <c r="D196" s="93">
        <v>1</v>
      </c>
      <c r="E196" s="32" t="s">
        <v>79</v>
      </c>
      <c r="F196" s="31">
        <v>182</v>
      </c>
      <c r="G196" s="31">
        <v>182</v>
      </c>
      <c r="H196" s="103">
        <f>IF(OR(G196=0,G196=""),F196/$D196,G196/$D196)</f>
        <v>182</v>
      </c>
      <c r="I196" s="92">
        <v>182</v>
      </c>
      <c r="J196" s="92">
        <v>182</v>
      </c>
      <c r="K196" s="92">
        <f>IF(OR(J196=0,J196=""),I196/$D196,J196/$D196)</f>
        <v>182</v>
      </c>
      <c r="L196" s="31">
        <v>182</v>
      </c>
      <c r="M196" s="31">
        <v>182</v>
      </c>
      <c r="N196" s="103">
        <f>IF(OR(M196=0,M196=""),L196/$D196,M196/$D196)</f>
        <v>182</v>
      </c>
      <c r="O196" s="92">
        <v>182</v>
      </c>
      <c r="P196" s="92">
        <v>182</v>
      </c>
      <c r="Q196" s="92">
        <f>IF(OR(P196=0,P196=""),O196/$D196,P196/$D196)</f>
        <v>182</v>
      </c>
      <c r="S196" s="250"/>
      <c r="T196" s="250"/>
      <c r="V196" s="250"/>
      <c r="W196" s="250"/>
    </row>
    <row r="197" spans="1:23" s="29" customFormat="1" ht="20.100000000000001" customHeight="1" x14ac:dyDescent="0.2">
      <c r="A197" s="79">
        <v>58199</v>
      </c>
      <c r="B197" s="98"/>
      <c r="C197" s="88" t="s">
        <v>6054</v>
      </c>
      <c r="D197" s="93">
        <v>1</v>
      </c>
      <c r="E197" s="32" t="s">
        <v>79</v>
      </c>
      <c r="F197" s="31">
        <v>177</v>
      </c>
      <c r="G197" s="31">
        <v>177</v>
      </c>
      <c r="H197" s="103">
        <f>IF(OR(G197=0,G197=""),F197/$D197,G197/$D197)</f>
        <v>177</v>
      </c>
      <c r="I197" s="92">
        <v>177</v>
      </c>
      <c r="J197" s="92">
        <v>177</v>
      </c>
      <c r="K197" s="92">
        <f>IF(OR(J197=0,J197=""),I197/$D197,J197/$D197)</f>
        <v>177</v>
      </c>
      <c r="L197" s="31">
        <v>177</v>
      </c>
      <c r="M197" s="31">
        <v>177</v>
      </c>
      <c r="N197" s="103">
        <f>IF(OR(M197=0,M197=""),L197/$D197,M197/$D197)</f>
        <v>177</v>
      </c>
      <c r="O197" s="92">
        <v>177</v>
      </c>
      <c r="P197" s="92">
        <v>177</v>
      </c>
      <c r="Q197" s="92">
        <f>IF(OR(P197=0,P197=""),O197/$D197,P197/$D197)</f>
        <v>177</v>
      </c>
      <c r="R197" s="27"/>
      <c r="S197" s="250"/>
      <c r="T197" s="250"/>
      <c r="U197" s="27"/>
      <c r="V197" s="250"/>
      <c r="W197" s="250"/>
    </row>
    <row r="198" spans="1:23" s="27" customFormat="1" ht="20.100000000000001" customHeight="1" x14ac:dyDescent="0.2">
      <c r="A198" s="79">
        <v>58217</v>
      </c>
      <c r="B198" s="98"/>
      <c r="C198" s="88" t="s">
        <v>6058</v>
      </c>
      <c r="D198" s="93">
        <v>1</v>
      </c>
      <c r="E198" s="32" t="s">
        <v>79</v>
      </c>
      <c r="F198" s="31">
        <v>177</v>
      </c>
      <c r="G198" s="31">
        <v>177</v>
      </c>
      <c r="H198" s="103">
        <f>IF(OR(G198=0,G198=""),F198/$D198,G198/$D198)</f>
        <v>177</v>
      </c>
      <c r="I198" s="92">
        <v>177</v>
      </c>
      <c r="J198" s="92">
        <v>177</v>
      </c>
      <c r="K198" s="92">
        <f>IF(OR(J198=0,J198=""),I198/$D198,J198/$D198)</f>
        <v>177</v>
      </c>
      <c r="L198" s="31">
        <v>177</v>
      </c>
      <c r="M198" s="31">
        <v>177</v>
      </c>
      <c r="N198" s="103">
        <f>IF(OR(M198=0,M198=""),L198/$D198,M198/$D198)</f>
        <v>177</v>
      </c>
      <c r="O198" s="92">
        <v>177</v>
      </c>
      <c r="P198" s="92">
        <v>177</v>
      </c>
      <c r="Q198" s="92">
        <f>IF(OR(P198=0,P198=""),O198/$D198,P198/$D198)</f>
        <v>177</v>
      </c>
      <c r="S198" s="250"/>
      <c r="T198" s="250"/>
      <c r="V198" s="250"/>
      <c r="W198" s="250"/>
    </row>
    <row r="199" spans="1:23" s="27" customFormat="1" ht="20.100000000000001" customHeight="1" x14ac:dyDescent="0.2">
      <c r="A199" s="79">
        <v>58228</v>
      </c>
      <c r="B199" s="98"/>
      <c r="C199" s="88" t="s">
        <v>6062</v>
      </c>
      <c r="D199" s="93">
        <v>1</v>
      </c>
      <c r="E199" s="32" t="s">
        <v>79</v>
      </c>
      <c r="F199" s="31">
        <v>190</v>
      </c>
      <c r="G199" s="31">
        <v>190</v>
      </c>
      <c r="H199" s="103">
        <f>IF(OR(G199=0,G199=""),F199/$D199,G199/$D199)</f>
        <v>190</v>
      </c>
      <c r="I199" s="92">
        <v>190</v>
      </c>
      <c r="J199" s="92">
        <v>190</v>
      </c>
      <c r="K199" s="92">
        <f>IF(OR(J199=0,J199=""),I199/$D199,J199/$D199)</f>
        <v>190</v>
      </c>
      <c r="L199" s="31">
        <v>190</v>
      </c>
      <c r="M199" s="31">
        <v>190</v>
      </c>
      <c r="N199" s="103">
        <f>IF(OR(M199=0,M199=""),L199/$D199,M199/$D199)</f>
        <v>190</v>
      </c>
      <c r="O199" s="92">
        <v>190</v>
      </c>
      <c r="P199" s="92">
        <v>190</v>
      </c>
      <c r="Q199" s="92">
        <f>IF(OR(P199=0,P199=""),O199/$D199,P199/$D199)</f>
        <v>190</v>
      </c>
      <c r="S199" s="250"/>
      <c r="T199" s="250"/>
      <c r="V199" s="250"/>
      <c r="W199" s="250"/>
    </row>
    <row r="200" spans="1:23" s="27" customFormat="1" ht="20.100000000000001" customHeight="1" x14ac:dyDescent="0.2">
      <c r="A200" s="79">
        <v>58211</v>
      </c>
      <c r="B200" s="98"/>
      <c r="C200" s="88" t="s">
        <v>6055</v>
      </c>
      <c r="D200" s="93">
        <v>1</v>
      </c>
      <c r="E200" s="32" t="s">
        <v>229</v>
      </c>
      <c r="F200" s="31">
        <v>84</v>
      </c>
      <c r="G200" s="31">
        <v>84</v>
      </c>
      <c r="H200" s="103">
        <f>IF(OR(G200=0,G200=""),F200/$D200,G200/$D200)</f>
        <v>84</v>
      </c>
      <c r="I200" s="92">
        <v>84</v>
      </c>
      <c r="J200" s="92">
        <v>84</v>
      </c>
      <c r="K200" s="92">
        <f>IF(OR(J200=0,J200=""),I200/$D200,J200/$D200)</f>
        <v>84</v>
      </c>
      <c r="L200" s="31">
        <v>84</v>
      </c>
      <c r="M200" s="31">
        <v>84</v>
      </c>
      <c r="N200" s="103">
        <f>IF(OR(M200=0,M200=""),L200/$D200,M200/$D200)</f>
        <v>84</v>
      </c>
      <c r="O200" s="92">
        <v>84</v>
      </c>
      <c r="P200" s="92">
        <v>84</v>
      </c>
      <c r="Q200" s="92">
        <f>IF(OR(P200=0,P200=""),O200/$D200,P200/$D200)</f>
        <v>84</v>
      </c>
      <c r="R200" s="25"/>
      <c r="S200" s="250"/>
      <c r="T200" s="250"/>
      <c r="V200" s="250"/>
      <c r="W200" s="250"/>
    </row>
    <row r="201" spans="1:23" s="27" customFormat="1" ht="20.100000000000001" customHeight="1" x14ac:dyDescent="0.2">
      <c r="A201" s="79">
        <v>58189</v>
      </c>
      <c r="B201" s="100"/>
      <c r="C201" s="88" t="s">
        <v>6051</v>
      </c>
      <c r="D201" s="93">
        <v>1</v>
      </c>
      <c r="E201" s="32" t="s">
        <v>229</v>
      </c>
      <c r="F201" s="31">
        <v>76</v>
      </c>
      <c r="G201" s="31">
        <v>76</v>
      </c>
      <c r="H201" s="103">
        <f>IF(OR(G201=0,G201=""),F201/$D201,G201/$D201)</f>
        <v>76</v>
      </c>
      <c r="I201" s="92">
        <v>76</v>
      </c>
      <c r="J201" s="92">
        <v>76</v>
      </c>
      <c r="K201" s="92">
        <f>IF(OR(J201=0,J201=""),I201/$D201,J201/$D201)</f>
        <v>76</v>
      </c>
      <c r="L201" s="31">
        <v>76</v>
      </c>
      <c r="M201" s="31">
        <v>76</v>
      </c>
      <c r="N201" s="103">
        <f>IF(OR(M201=0,M201=""),L201/$D201,M201/$D201)</f>
        <v>76</v>
      </c>
      <c r="O201" s="92">
        <v>76</v>
      </c>
      <c r="P201" s="92">
        <v>76</v>
      </c>
      <c r="Q201" s="92">
        <f>IF(OR(P201=0,P201=""),O201/$D201,P201/$D201)</f>
        <v>76</v>
      </c>
      <c r="R201" s="5"/>
      <c r="S201" s="250"/>
      <c r="T201" s="250"/>
      <c r="V201" s="250"/>
      <c r="W201" s="250"/>
    </row>
    <row r="202" spans="1:23" s="25" customFormat="1" ht="20.100000000000001" customHeight="1" x14ac:dyDescent="0.2">
      <c r="A202" s="79">
        <v>58221</v>
      </c>
      <c r="B202" s="98"/>
      <c r="C202" s="88" t="s">
        <v>6060</v>
      </c>
      <c r="D202" s="93">
        <v>1</v>
      </c>
      <c r="E202" s="32" t="s">
        <v>229</v>
      </c>
      <c r="F202" s="31">
        <v>76</v>
      </c>
      <c r="G202" s="31">
        <v>76</v>
      </c>
      <c r="H202" s="103">
        <f>IF(OR(G202=0,G202=""),F202/$D202,G202/$D202)</f>
        <v>76</v>
      </c>
      <c r="I202" s="92">
        <v>76</v>
      </c>
      <c r="J202" s="92">
        <v>76</v>
      </c>
      <c r="K202" s="92">
        <f>IF(OR(J202=0,J202=""),I202/$D202,J202/$D202)</f>
        <v>76</v>
      </c>
      <c r="L202" s="31">
        <v>76</v>
      </c>
      <c r="M202" s="31">
        <v>76</v>
      </c>
      <c r="N202" s="103">
        <f>IF(OR(M202=0,M202=""),L202/$D202,M202/$D202)</f>
        <v>76</v>
      </c>
      <c r="O202" s="92">
        <v>76</v>
      </c>
      <c r="P202" s="92">
        <v>76</v>
      </c>
      <c r="Q202" s="92">
        <f>IF(OR(P202=0,P202=""),O202/$D202,P202/$D202)</f>
        <v>76</v>
      </c>
      <c r="R202" s="27"/>
      <c r="S202" s="250"/>
      <c r="T202" s="250"/>
      <c r="U202" s="27"/>
      <c r="V202" s="250"/>
      <c r="W202" s="250"/>
    </row>
    <row r="203" spans="1:23" s="27" customFormat="1" ht="20.100000000000001" customHeight="1" x14ac:dyDescent="0.2">
      <c r="A203" s="79">
        <v>58234</v>
      </c>
      <c r="B203" s="98"/>
      <c r="C203" s="88" t="s">
        <v>6064</v>
      </c>
      <c r="D203" s="93">
        <v>1</v>
      </c>
      <c r="E203" s="32" t="s">
        <v>229</v>
      </c>
      <c r="F203" s="31">
        <v>92</v>
      </c>
      <c r="G203" s="31">
        <v>92</v>
      </c>
      <c r="H203" s="103">
        <f>IF(OR(G203=0,G203=""),F203/$D203,G203/$D203)</f>
        <v>92</v>
      </c>
      <c r="I203" s="92">
        <v>92</v>
      </c>
      <c r="J203" s="92">
        <v>92</v>
      </c>
      <c r="K203" s="92">
        <f>IF(OR(J203=0,J203=""),I203/$D203,J203/$D203)</f>
        <v>92</v>
      </c>
      <c r="L203" s="31">
        <v>92</v>
      </c>
      <c r="M203" s="31">
        <v>92</v>
      </c>
      <c r="N203" s="103">
        <f>IF(OR(M203=0,M203=""),L203/$D203,M203/$D203)</f>
        <v>92</v>
      </c>
      <c r="O203" s="92">
        <v>92</v>
      </c>
      <c r="P203" s="92">
        <v>92</v>
      </c>
      <c r="Q203" s="92">
        <f>IF(OR(P203=0,P203=""),O203/$D203,P203/$D203)</f>
        <v>92</v>
      </c>
      <c r="S203" s="250"/>
      <c r="T203" s="250"/>
      <c r="V203" s="250"/>
      <c r="W203" s="250"/>
    </row>
    <row r="204" spans="1:23" s="27" customFormat="1" ht="20.100000000000001" customHeight="1" x14ac:dyDescent="0.2">
      <c r="A204" s="79">
        <v>58215</v>
      </c>
      <c r="B204" s="100"/>
      <c r="C204" s="88" t="s">
        <v>6057</v>
      </c>
      <c r="D204" s="93">
        <v>1</v>
      </c>
      <c r="E204" s="32" t="s">
        <v>229</v>
      </c>
      <c r="F204" s="31">
        <v>87</v>
      </c>
      <c r="G204" s="31">
        <v>87</v>
      </c>
      <c r="H204" s="103">
        <f>IF(OR(G204=0,G204=""),F204/$D204,G204/$D204)</f>
        <v>87</v>
      </c>
      <c r="I204" s="92">
        <v>87</v>
      </c>
      <c r="J204" s="92">
        <v>87</v>
      </c>
      <c r="K204" s="92">
        <f>IF(OR(J204=0,J204=""),I204/$D204,J204/$D204)</f>
        <v>87</v>
      </c>
      <c r="L204" s="31">
        <v>87</v>
      </c>
      <c r="M204" s="31">
        <v>87</v>
      </c>
      <c r="N204" s="103">
        <f>IF(OR(M204=0,M204=""),L204/$D204,M204/$D204)</f>
        <v>87</v>
      </c>
      <c r="O204" s="92">
        <v>87</v>
      </c>
      <c r="P204" s="92">
        <v>87</v>
      </c>
      <c r="Q204" s="92">
        <f>IF(OR(P204=0,P204=""),O204/$D204,P204/$D204)</f>
        <v>87</v>
      </c>
      <c r="R204" s="5"/>
      <c r="S204" s="250"/>
      <c r="T204" s="250"/>
      <c r="V204" s="250"/>
      <c r="W204" s="250"/>
    </row>
    <row r="205" spans="1:23" s="27" customFormat="1" ht="20.100000000000001" customHeight="1" x14ac:dyDescent="0.2">
      <c r="A205" s="79">
        <v>58198</v>
      </c>
      <c r="B205" s="98"/>
      <c r="C205" s="88" t="s">
        <v>6053</v>
      </c>
      <c r="D205" s="93">
        <v>1</v>
      </c>
      <c r="E205" s="32" t="s">
        <v>229</v>
      </c>
      <c r="F205" s="31">
        <v>76</v>
      </c>
      <c r="G205" s="31">
        <v>76</v>
      </c>
      <c r="H205" s="103">
        <f>IF(OR(G205=0,G205=""),F205/$D205,G205/$D205)</f>
        <v>76</v>
      </c>
      <c r="I205" s="92">
        <v>76</v>
      </c>
      <c r="J205" s="92">
        <v>76</v>
      </c>
      <c r="K205" s="92">
        <f>IF(OR(J205=0,J205=""),I205/$D205,J205/$D205)</f>
        <v>76</v>
      </c>
      <c r="L205" s="31">
        <v>76</v>
      </c>
      <c r="M205" s="31">
        <v>76</v>
      </c>
      <c r="N205" s="103">
        <f>IF(OR(M205=0,M205=""),L205/$D205,M205/$D205)</f>
        <v>76</v>
      </c>
      <c r="O205" s="92">
        <v>76</v>
      </c>
      <c r="P205" s="92">
        <v>76</v>
      </c>
      <c r="Q205" s="92">
        <f>IF(OR(P205=0,P205=""),O205/$D205,P205/$D205)</f>
        <v>76</v>
      </c>
      <c r="S205" s="250"/>
      <c r="T205" s="250"/>
      <c r="V205" s="250"/>
      <c r="W205" s="250"/>
    </row>
    <row r="206" spans="1:23" s="27" customFormat="1" ht="20.100000000000001" customHeight="1" x14ac:dyDescent="0.2">
      <c r="A206" s="79">
        <v>58171</v>
      </c>
      <c r="B206" s="98"/>
      <c r="C206" s="88" t="s">
        <v>6049</v>
      </c>
      <c r="D206" s="93">
        <v>1</v>
      </c>
      <c r="E206" s="32" t="s">
        <v>229</v>
      </c>
      <c r="F206" s="31">
        <v>76</v>
      </c>
      <c r="G206" s="31">
        <v>76</v>
      </c>
      <c r="H206" s="103">
        <f>IF(OR(G206=0,G206=""),F206/$D206,G206/$D206)</f>
        <v>76</v>
      </c>
      <c r="I206" s="92">
        <v>76</v>
      </c>
      <c r="J206" s="92">
        <v>76</v>
      </c>
      <c r="K206" s="92">
        <f>IF(OR(J206=0,J206=""),I206/$D206,J206/$D206)</f>
        <v>76</v>
      </c>
      <c r="L206" s="31">
        <v>76</v>
      </c>
      <c r="M206" s="31">
        <v>76</v>
      </c>
      <c r="N206" s="103">
        <f>IF(OR(M206=0,M206=""),L206/$D206,M206/$D206)</f>
        <v>76</v>
      </c>
      <c r="O206" s="92">
        <v>76</v>
      </c>
      <c r="P206" s="92">
        <v>76</v>
      </c>
      <c r="Q206" s="92">
        <f>IF(OR(P206=0,P206=""),O206/$D206,P206/$D206)</f>
        <v>76</v>
      </c>
      <c r="S206" s="250"/>
      <c r="T206" s="250"/>
      <c r="V206" s="250"/>
      <c r="W206" s="250"/>
    </row>
    <row r="207" spans="1:23" s="27" customFormat="1" ht="20.100000000000001" customHeight="1" x14ac:dyDescent="0.2">
      <c r="A207" s="79">
        <v>35000</v>
      </c>
      <c r="B207" s="98" t="s">
        <v>1450</v>
      </c>
      <c r="C207" s="88" t="s">
        <v>1451</v>
      </c>
      <c r="D207" s="93">
        <v>15</v>
      </c>
      <c r="E207" s="32" t="s">
        <v>22</v>
      </c>
      <c r="F207" s="31">
        <v>36.75</v>
      </c>
      <c r="G207" s="31">
        <v>34.65</v>
      </c>
      <c r="H207" s="103">
        <f>IF(OR(G207=0,G207=""),F207/$D207,G207/$D207)</f>
        <v>2.31</v>
      </c>
      <c r="I207" s="92">
        <v>36.75</v>
      </c>
      <c r="J207" s="92">
        <v>34.65</v>
      </c>
      <c r="K207" s="92">
        <f>IF(OR(J207=0,J207=""),I207/$D207,J207/$D207)</f>
        <v>2.31</v>
      </c>
      <c r="L207" s="31">
        <v>36.75</v>
      </c>
      <c r="M207" s="31">
        <v>34.65</v>
      </c>
      <c r="N207" s="103">
        <f>IF(OR(M207=0,M207=""),L207/$D207,M207/$D207)</f>
        <v>2.31</v>
      </c>
      <c r="O207" s="92">
        <v>36.75</v>
      </c>
      <c r="P207" s="92">
        <v>34.65</v>
      </c>
      <c r="Q207" s="92">
        <f>IF(OR(P207=0,P207=""),O207/$D207,P207/$D207)</f>
        <v>2.31</v>
      </c>
      <c r="R207" s="29"/>
      <c r="S207" s="250"/>
      <c r="T207" s="250"/>
      <c r="V207" s="250"/>
      <c r="W207" s="250"/>
    </row>
    <row r="208" spans="1:23" s="27" customFormat="1" ht="20.100000000000001" customHeight="1" x14ac:dyDescent="0.2">
      <c r="A208" s="79">
        <v>35002</v>
      </c>
      <c r="B208" s="98" t="s">
        <v>1454</v>
      </c>
      <c r="C208" s="88" t="s">
        <v>1455</v>
      </c>
      <c r="D208" s="93">
        <v>2</v>
      </c>
      <c r="E208" s="32" t="s">
        <v>28</v>
      </c>
      <c r="F208" s="31">
        <v>38</v>
      </c>
      <c r="G208" s="31">
        <v>35</v>
      </c>
      <c r="H208" s="103">
        <f>IF(OR(G208=0,G208=""),F208/$D208,G208/$D208)</f>
        <v>17.5</v>
      </c>
      <c r="I208" s="92">
        <v>38</v>
      </c>
      <c r="J208" s="92">
        <v>35</v>
      </c>
      <c r="K208" s="92">
        <f>IF(OR(J208=0,J208=""),I208/$D208,J208/$D208)</f>
        <v>17.5</v>
      </c>
      <c r="L208" s="31">
        <v>38</v>
      </c>
      <c r="M208" s="31">
        <v>35</v>
      </c>
      <c r="N208" s="103">
        <f>IF(OR(M208=0,M208=""),L208/$D208,M208/$D208)</f>
        <v>17.5</v>
      </c>
      <c r="O208" s="92">
        <v>38</v>
      </c>
      <c r="P208" s="92">
        <v>35</v>
      </c>
      <c r="Q208" s="92">
        <f>IF(OR(P208=0,P208=""),O208/$D208,P208/$D208)</f>
        <v>17.5</v>
      </c>
      <c r="S208" s="250"/>
      <c r="T208" s="250"/>
      <c r="V208" s="250"/>
      <c r="W208" s="250"/>
    </row>
    <row r="209" spans="1:23" s="27" customFormat="1" ht="20.100000000000001" customHeight="1" x14ac:dyDescent="0.2">
      <c r="A209" s="79">
        <v>34999</v>
      </c>
      <c r="B209" s="98" t="s">
        <v>1448</v>
      </c>
      <c r="C209" s="88" t="s">
        <v>1449</v>
      </c>
      <c r="D209" s="93">
        <v>2</v>
      </c>
      <c r="E209" s="32" t="s">
        <v>28</v>
      </c>
      <c r="F209" s="31">
        <v>38</v>
      </c>
      <c r="G209" s="31">
        <v>35</v>
      </c>
      <c r="H209" s="103">
        <f>IF(OR(G209=0,G209=""),F209/$D209,G209/$D209)</f>
        <v>17.5</v>
      </c>
      <c r="I209" s="92">
        <v>38</v>
      </c>
      <c r="J209" s="92">
        <v>35</v>
      </c>
      <c r="K209" s="92">
        <f>IF(OR(J209=0,J209=""),I209/$D209,J209/$D209)</f>
        <v>17.5</v>
      </c>
      <c r="L209" s="31">
        <v>38</v>
      </c>
      <c r="M209" s="31">
        <v>35</v>
      </c>
      <c r="N209" s="103">
        <f>IF(OR(M209=0,M209=""),L209/$D209,M209/$D209)</f>
        <v>17.5</v>
      </c>
      <c r="O209" s="92">
        <v>38</v>
      </c>
      <c r="P209" s="92">
        <v>35</v>
      </c>
      <c r="Q209" s="92">
        <f>IF(OR(P209=0,P209=""),O209/$D209,P209/$D209)</f>
        <v>17.5</v>
      </c>
      <c r="S209" s="250"/>
      <c r="T209" s="250"/>
      <c r="V209" s="250"/>
      <c r="W209" s="250"/>
    </row>
    <row r="210" spans="1:23" s="25" customFormat="1" ht="20.100000000000001" customHeight="1" x14ac:dyDescent="0.2">
      <c r="A210" s="79">
        <v>35005</v>
      </c>
      <c r="B210" s="98" t="s">
        <v>1460</v>
      </c>
      <c r="C210" s="88" t="s">
        <v>1461</v>
      </c>
      <c r="D210" s="93">
        <v>1</v>
      </c>
      <c r="E210" s="32" t="s">
        <v>19</v>
      </c>
      <c r="F210" s="31">
        <v>24.33</v>
      </c>
      <c r="G210" s="31">
        <v>9.9</v>
      </c>
      <c r="H210" s="103">
        <f>IF(OR(G210=0,G210=""),F210/$D210,G210/$D210)</f>
        <v>9.9</v>
      </c>
      <c r="I210" s="92">
        <v>24.33</v>
      </c>
      <c r="J210" s="92">
        <v>9.9</v>
      </c>
      <c r="K210" s="92">
        <f>IF(OR(J210=0,J210=""),I210/$D210,J210/$D210)</f>
        <v>9.9</v>
      </c>
      <c r="L210" s="31">
        <v>24.33</v>
      </c>
      <c r="M210" s="31">
        <v>9.9</v>
      </c>
      <c r="N210" s="103">
        <f>IF(OR(M210=0,M210=""),L210/$D210,M210/$D210)</f>
        <v>9.9</v>
      </c>
      <c r="O210" s="92">
        <v>24.33</v>
      </c>
      <c r="P210" s="92">
        <v>9.9</v>
      </c>
      <c r="Q210" s="92">
        <f>IF(OR(P210=0,P210=""),O210/$D210,P210/$D210)</f>
        <v>9.9</v>
      </c>
      <c r="R210" s="27"/>
      <c r="S210" s="250"/>
      <c r="T210" s="250"/>
      <c r="U210" s="27"/>
      <c r="V210" s="250"/>
      <c r="W210" s="250"/>
    </row>
    <row r="211" spans="1:23" s="27" customFormat="1" ht="20.100000000000001" customHeight="1" x14ac:dyDescent="0.2">
      <c r="A211" s="79">
        <v>35003</v>
      </c>
      <c r="B211" s="98" t="s">
        <v>1456</v>
      </c>
      <c r="C211" s="88" t="s">
        <v>1457</v>
      </c>
      <c r="D211" s="93">
        <v>4</v>
      </c>
      <c r="E211" s="32" t="s">
        <v>31</v>
      </c>
      <c r="F211" s="31">
        <v>39</v>
      </c>
      <c r="G211" s="31">
        <v>36</v>
      </c>
      <c r="H211" s="103">
        <f>IF(OR(G211=0,G211=""),F211/$D211,G211/$D211)</f>
        <v>9</v>
      </c>
      <c r="I211" s="92">
        <v>39</v>
      </c>
      <c r="J211" s="92">
        <v>36</v>
      </c>
      <c r="K211" s="92">
        <f>IF(OR(J211=0,J211=""),I211/$D211,J211/$D211)</f>
        <v>9</v>
      </c>
      <c r="L211" s="31">
        <v>39</v>
      </c>
      <c r="M211" s="31">
        <v>36</v>
      </c>
      <c r="N211" s="103">
        <f>IF(OR(M211=0,M211=""),L211/$D211,M211/$D211)</f>
        <v>9</v>
      </c>
      <c r="O211" s="92">
        <v>39</v>
      </c>
      <c r="P211" s="92">
        <v>36</v>
      </c>
      <c r="Q211" s="92">
        <f>IF(OR(P211=0,P211=""),O211/$D211,P211/$D211)</f>
        <v>9</v>
      </c>
      <c r="S211" s="250"/>
      <c r="T211" s="250"/>
      <c r="V211" s="250"/>
      <c r="W211" s="250"/>
    </row>
    <row r="212" spans="1:23" s="25" customFormat="1" ht="20.100000000000001" customHeight="1" x14ac:dyDescent="0.2">
      <c r="A212" s="79">
        <v>35001</v>
      </c>
      <c r="B212" s="98" t="s">
        <v>1452</v>
      </c>
      <c r="C212" s="88" t="s">
        <v>1453</v>
      </c>
      <c r="D212" s="93">
        <v>4</v>
      </c>
      <c r="E212" s="32" t="s">
        <v>31</v>
      </c>
      <c r="F212" s="31">
        <v>42</v>
      </c>
      <c r="G212" s="31">
        <v>39</v>
      </c>
      <c r="H212" s="103">
        <f>IF(OR(G212=0,G212=""),F212/$D212,G212/$D212)</f>
        <v>9.75</v>
      </c>
      <c r="I212" s="92">
        <v>42</v>
      </c>
      <c r="J212" s="92">
        <v>39</v>
      </c>
      <c r="K212" s="92">
        <f>IF(OR(J212=0,J212=""),I212/$D212,J212/$D212)</f>
        <v>9.75</v>
      </c>
      <c r="L212" s="31">
        <v>42</v>
      </c>
      <c r="M212" s="31">
        <v>39</v>
      </c>
      <c r="N212" s="103">
        <f>IF(OR(M212=0,M212=""),L212/$D212,M212/$D212)</f>
        <v>9.75</v>
      </c>
      <c r="O212" s="92">
        <v>42</v>
      </c>
      <c r="P212" s="92">
        <v>39</v>
      </c>
      <c r="Q212" s="92">
        <f>IF(OR(P212=0,P212=""),O212/$D212,P212/$D212)</f>
        <v>9.75</v>
      </c>
      <c r="R212" s="27"/>
      <c r="S212" s="250"/>
      <c r="T212" s="250"/>
      <c r="U212" s="27"/>
      <c r="V212" s="250"/>
      <c r="W212" s="250"/>
    </row>
    <row r="213" spans="1:23" s="27" customFormat="1" ht="20.100000000000001" customHeight="1" x14ac:dyDescent="0.2">
      <c r="A213" s="79">
        <v>35004</v>
      </c>
      <c r="B213" s="98" t="s">
        <v>1458</v>
      </c>
      <c r="C213" s="88" t="s">
        <v>1459</v>
      </c>
      <c r="D213" s="93">
        <v>1</v>
      </c>
      <c r="E213" s="32" t="s">
        <v>79</v>
      </c>
      <c r="F213" s="31">
        <v>195</v>
      </c>
      <c r="G213" s="31">
        <v>195</v>
      </c>
      <c r="H213" s="103">
        <f>IF(OR(G213=0,G213=""),F213/$D213,G213/$D213)</f>
        <v>195</v>
      </c>
      <c r="I213" s="92">
        <v>195</v>
      </c>
      <c r="J213" s="92">
        <v>195</v>
      </c>
      <c r="K213" s="92">
        <f>IF(OR(J213=0,J213=""),I213/$D213,J213/$D213)</f>
        <v>195</v>
      </c>
      <c r="L213" s="31">
        <v>195</v>
      </c>
      <c r="M213" s="31">
        <v>195</v>
      </c>
      <c r="N213" s="103">
        <f>IF(OR(M213=0,M213=""),L213/$D213,M213/$D213)</f>
        <v>195</v>
      </c>
      <c r="O213" s="92">
        <v>195</v>
      </c>
      <c r="P213" s="92">
        <v>195</v>
      </c>
      <c r="Q213" s="92">
        <f>IF(OR(P213=0,P213=""),O213/$D213,P213/$D213)</f>
        <v>195</v>
      </c>
      <c r="S213" s="250"/>
      <c r="T213" s="250"/>
      <c r="V213" s="250"/>
      <c r="W213" s="250"/>
    </row>
    <row r="214" spans="1:23" s="27" customFormat="1" ht="20.100000000000001" customHeight="1" x14ac:dyDescent="0.2">
      <c r="A214" s="79">
        <v>34998</v>
      </c>
      <c r="B214" s="98" t="s">
        <v>1446</v>
      </c>
      <c r="C214" s="88" t="s">
        <v>1447</v>
      </c>
      <c r="D214" s="93">
        <v>1</v>
      </c>
      <c r="E214" s="32" t="s">
        <v>79</v>
      </c>
      <c r="F214" s="31">
        <v>204</v>
      </c>
      <c r="G214" s="31">
        <v>204</v>
      </c>
      <c r="H214" s="103">
        <f>IF(OR(G214=0,G214=""),F214/$D214,G214/$D214)</f>
        <v>204</v>
      </c>
      <c r="I214" s="92">
        <v>204</v>
      </c>
      <c r="J214" s="92">
        <v>204</v>
      </c>
      <c r="K214" s="92">
        <f>IF(OR(J214=0,J214=""),I214/$D214,J214/$D214)</f>
        <v>204</v>
      </c>
      <c r="L214" s="31">
        <v>204</v>
      </c>
      <c r="M214" s="31">
        <v>204</v>
      </c>
      <c r="N214" s="103">
        <f>IF(OR(M214=0,M214=""),L214/$D214,M214/$D214)</f>
        <v>204</v>
      </c>
      <c r="O214" s="92">
        <v>204</v>
      </c>
      <c r="P214" s="92">
        <v>204</v>
      </c>
      <c r="Q214" s="92">
        <f>IF(OR(P214=0,P214=""),O214/$D214,P214/$D214)</f>
        <v>204</v>
      </c>
      <c r="S214" s="250"/>
      <c r="T214" s="250"/>
      <c r="V214" s="250"/>
      <c r="W214" s="250"/>
    </row>
    <row r="215" spans="1:23" s="27" customFormat="1" ht="20.100000000000001" customHeight="1" x14ac:dyDescent="0.2">
      <c r="A215" s="79">
        <v>82991</v>
      </c>
      <c r="B215" s="98" t="s">
        <v>6238</v>
      </c>
      <c r="C215" s="88" t="s">
        <v>6239</v>
      </c>
      <c r="D215" s="93">
        <v>4</v>
      </c>
      <c r="E215" s="32" t="s">
        <v>31</v>
      </c>
      <c r="F215" s="31">
        <v>39</v>
      </c>
      <c r="G215" s="31">
        <v>36</v>
      </c>
      <c r="H215" s="103">
        <f>IF(OR(G215=0,G215=""),F215/$D215,G215/$D215)</f>
        <v>9</v>
      </c>
      <c r="I215" s="92">
        <v>39</v>
      </c>
      <c r="J215" s="92">
        <v>36</v>
      </c>
      <c r="K215" s="92">
        <f>IF(OR(J215=0,J215=""),I215/$D215,J215/$D215)</f>
        <v>9</v>
      </c>
      <c r="L215" s="31">
        <v>39</v>
      </c>
      <c r="M215" s="31">
        <v>36</v>
      </c>
      <c r="N215" s="103">
        <f>IF(OR(M215=0,M215=""),L215/$D215,M215/$D215)</f>
        <v>9</v>
      </c>
      <c r="O215" s="92">
        <v>39</v>
      </c>
      <c r="P215" s="92">
        <v>36</v>
      </c>
      <c r="Q215" s="92">
        <f>IF(OR(P215=0,P215=""),O215/$D215,P215/$D215)</f>
        <v>9</v>
      </c>
      <c r="S215" s="250"/>
      <c r="T215" s="250"/>
      <c r="V215" s="250"/>
      <c r="W215" s="250"/>
    </row>
    <row r="216" spans="1:23" s="26" customFormat="1" ht="20.100000000000001" customHeight="1" x14ac:dyDescent="0.2">
      <c r="A216" s="79">
        <v>62002</v>
      </c>
      <c r="B216" s="98" t="s">
        <v>6132</v>
      </c>
      <c r="C216" s="88" t="s">
        <v>6133</v>
      </c>
      <c r="D216" s="93">
        <v>4</v>
      </c>
      <c r="E216" s="32" t="s">
        <v>31</v>
      </c>
      <c r="F216" s="31">
        <v>39</v>
      </c>
      <c r="G216" s="31">
        <v>39</v>
      </c>
      <c r="H216" s="103">
        <f>IF(OR(G216=0,G216=""),F216/$D216,G216/$D216)</f>
        <v>9.75</v>
      </c>
      <c r="I216" s="92">
        <v>39</v>
      </c>
      <c r="J216" s="92">
        <v>39</v>
      </c>
      <c r="K216" s="92">
        <f>IF(OR(J216=0,J216=""),I216/$D216,J216/$D216)</f>
        <v>9.75</v>
      </c>
      <c r="L216" s="31">
        <v>39</v>
      </c>
      <c r="M216" s="31">
        <v>39</v>
      </c>
      <c r="N216" s="103">
        <f>IF(OR(M216=0,M216=""),L216/$D216,M216/$D216)</f>
        <v>9.75</v>
      </c>
      <c r="O216" s="92">
        <v>39</v>
      </c>
      <c r="P216" s="92">
        <v>39</v>
      </c>
      <c r="Q216" s="92">
        <f>IF(OR(P216=0,P216=""),O216/$D216,P216/$D216)</f>
        <v>9.75</v>
      </c>
      <c r="S216" s="250"/>
      <c r="T216" s="250"/>
      <c r="U216" s="27"/>
      <c r="V216" s="250"/>
      <c r="W216" s="250"/>
    </row>
    <row r="217" spans="1:23" s="27" customFormat="1" ht="20.100000000000001" customHeight="1" x14ac:dyDescent="0.2">
      <c r="A217" s="79">
        <v>83014</v>
      </c>
      <c r="B217" s="98" t="s">
        <v>6249</v>
      </c>
      <c r="C217" s="88" t="s">
        <v>6250</v>
      </c>
      <c r="D217" s="93">
        <v>6</v>
      </c>
      <c r="E217" s="32" t="s">
        <v>280</v>
      </c>
      <c r="F217" s="31">
        <v>42</v>
      </c>
      <c r="G217" s="31">
        <v>37.5</v>
      </c>
      <c r="H217" s="103">
        <f>IF(OR(G217=0,G217=""),F217/$D217,G217/$D217)</f>
        <v>6.25</v>
      </c>
      <c r="I217" s="92">
        <v>42</v>
      </c>
      <c r="J217" s="92">
        <v>37.5</v>
      </c>
      <c r="K217" s="92">
        <f>IF(OR(J217=0,J217=""),I217/$D217,J217/$D217)</f>
        <v>6.25</v>
      </c>
      <c r="L217" s="31">
        <v>42</v>
      </c>
      <c r="M217" s="31">
        <v>37.5</v>
      </c>
      <c r="N217" s="103">
        <f>IF(OR(M217=0,M217=""),L217/$D217,M217/$D217)</f>
        <v>6.25</v>
      </c>
      <c r="O217" s="92">
        <v>42</v>
      </c>
      <c r="P217" s="92">
        <v>37.5</v>
      </c>
      <c r="Q217" s="92">
        <f>IF(OR(P217=0,P217=""),O217/$D217,P217/$D217)</f>
        <v>6.25</v>
      </c>
      <c r="S217" s="250"/>
      <c r="T217" s="250"/>
      <c r="V217" s="250"/>
      <c r="W217" s="250"/>
    </row>
    <row r="218" spans="1:23" s="25" customFormat="1" ht="20.100000000000001" customHeight="1" x14ac:dyDescent="0.2">
      <c r="A218" s="79">
        <v>82995</v>
      </c>
      <c r="B218" s="98" t="s">
        <v>6242</v>
      </c>
      <c r="C218" s="88" t="s">
        <v>6243</v>
      </c>
      <c r="D218" s="93">
        <v>6</v>
      </c>
      <c r="E218" s="32" t="s">
        <v>280</v>
      </c>
      <c r="F218" s="31">
        <v>42</v>
      </c>
      <c r="G218" s="31">
        <v>37.5</v>
      </c>
      <c r="H218" s="103">
        <f>IF(OR(G218=0,G218=""),F218/$D218,G218/$D218)</f>
        <v>6.25</v>
      </c>
      <c r="I218" s="92">
        <v>42</v>
      </c>
      <c r="J218" s="92">
        <v>37.5</v>
      </c>
      <c r="K218" s="92">
        <f>IF(OR(J218=0,J218=""),I218/$D218,J218/$D218)</f>
        <v>6.25</v>
      </c>
      <c r="L218" s="31">
        <v>42</v>
      </c>
      <c r="M218" s="31">
        <v>37.5</v>
      </c>
      <c r="N218" s="103">
        <f>IF(OR(M218=0,M218=""),L218/$D218,M218/$D218)</f>
        <v>6.25</v>
      </c>
      <c r="O218" s="92">
        <v>42</v>
      </c>
      <c r="P218" s="92">
        <v>37.5</v>
      </c>
      <c r="Q218" s="92">
        <f>IF(OR(P218=0,P218=""),O218/$D218,P218/$D218)</f>
        <v>6.25</v>
      </c>
      <c r="R218" s="27"/>
      <c r="S218" s="250"/>
      <c r="T218" s="250"/>
      <c r="U218" s="27"/>
      <c r="V218" s="250"/>
      <c r="W218" s="250"/>
    </row>
    <row r="219" spans="1:23" s="27" customFormat="1" ht="20.100000000000001" customHeight="1" x14ac:dyDescent="0.2">
      <c r="A219" s="79">
        <v>82996</v>
      </c>
      <c r="B219" s="98"/>
      <c r="C219" s="88" t="s">
        <v>6244</v>
      </c>
      <c r="D219" s="93">
        <v>1</v>
      </c>
      <c r="E219" s="32" t="s">
        <v>907</v>
      </c>
      <c r="F219" s="31">
        <v>174</v>
      </c>
      <c r="G219" s="31">
        <v>174</v>
      </c>
      <c r="H219" s="103">
        <f>IF(OR(G219=0,G219=""),F219/$D219,G219/$D219)</f>
        <v>174</v>
      </c>
      <c r="I219" s="92">
        <v>174</v>
      </c>
      <c r="J219" s="92">
        <v>174</v>
      </c>
      <c r="K219" s="92">
        <f>IF(OR(J219=0,J219=""),I219/$D219,J219/$D219)</f>
        <v>174</v>
      </c>
      <c r="L219" s="31">
        <v>174</v>
      </c>
      <c r="M219" s="31">
        <v>174</v>
      </c>
      <c r="N219" s="103">
        <f>IF(OR(M219=0,M219=""),L219/$D219,M219/$D219)</f>
        <v>174</v>
      </c>
      <c r="O219" s="92">
        <v>174</v>
      </c>
      <c r="P219" s="92">
        <v>174</v>
      </c>
      <c r="Q219" s="92">
        <f>IF(OR(P219=0,P219=""),O219/$D219,P219/$D219)</f>
        <v>174</v>
      </c>
      <c r="S219" s="250"/>
      <c r="T219" s="250"/>
      <c r="V219" s="250"/>
      <c r="W219" s="250"/>
    </row>
    <row r="220" spans="1:23" s="27" customFormat="1" ht="20.100000000000001" customHeight="1" x14ac:dyDescent="0.2">
      <c r="A220" s="79">
        <v>31875</v>
      </c>
      <c r="B220" s="98" t="s">
        <v>804</v>
      </c>
      <c r="C220" s="88" t="s">
        <v>805</v>
      </c>
      <c r="D220" s="93">
        <v>4</v>
      </c>
      <c r="E220" s="32" t="s">
        <v>31</v>
      </c>
      <c r="F220" s="31">
        <v>36</v>
      </c>
      <c r="G220" s="31">
        <v>36</v>
      </c>
      <c r="H220" s="103">
        <f>IF(OR(G220=0,G220=""),F220/$D220,G220/$D220)</f>
        <v>9</v>
      </c>
      <c r="I220" s="92">
        <v>36</v>
      </c>
      <c r="J220" s="92">
        <v>36</v>
      </c>
      <c r="K220" s="92">
        <f>IF(OR(J220=0,J220=""),I220/$D220,J220/$D220)</f>
        <v>9</v>
      </c>
      <c r="L220" s="31">
        <v>36</v>
      </c>
      <c r="M220" s="31">
        <v>36</v>
      </c>
      <c r="N220" s="103">
        <f>IF(OR(M220=0,M220=""),L220/$D220,M220/$D220)</f>
        <v>9</v>
      </c>
      <c r="O220" s="92">
        <v>36</v>
      </c>
      <c r="P220" s="92">
        <v>36</v>
      </c>
      <c r="Q220" s="92">
        <f>IF(OR(P220=0,P220=""),O220/$D220,P220/$D220)</f>
        <v>9</v>
      </c>
      <c r="S220" s="250"/>
      <c r="T220" s="250"/>
      <c r="V220" s="250"/>
      <c r="W220" s="250"/>
    </row>
    <row r="221" spans="1:23" s="26" customFormat="1" ht="20.100000000000001" customHeight="1" x14ac:dyDescent="0.2">
      <c r="A221" s="79">
        <v>31181</v>
      </c>
      <c r="B221" s="98" t="s">
        <v>791</v>
      </c>
      <c r="C221" s="88" t="s">
        <v>792</v>
      </c>
      <c r="D221" s="93">
        <v>4</v>
      </c>
      <c r="E221" s="32" t="s">
        <v>31</v>
      </c>
      <c r="F221" s="31">
        <v>36</v>
      </c>
      <c r="G221" s="31">
        <v>36</v>
      </c>
      <c r="H221" s="103">
        <f>IF(OR(G221=0,G221=""),F221/$D221,G221/$D221)</f>
        <v>9</v>
      </c>
      <c r="I221" s="92">
        <v>36</v>
      </c>
      <c r="J221" s="92">
        <v>36</v>
      </c>
      <c r="K221" s="92">
        <f>IF(OR(J221=0,J221=""),I221/$D221,J221/$D221)</f>
        <v>9</v>
      </c>
      <c r="L221" s="31">
        <v>36</v>
      </c>
      <c r="M221" s="31">
        <v>36</v>
      </c>
      <c r="N221" s="103">
        <f>IF(OR(M221=0,M221=""),L221/$D221,M221/$D221)</f>
        <v>9</v>
      </c>
      <c r="O221" s="92">
        <v>36</v>
      </c>
      <c r="P221" s="92">
        <v>36</v>
      </c>
      <c r="Q221" s="92">
        <f>IF(OR(P221=0,P221=""),O221/$D221,P221/$D221)</f>
        <v>9</v>
      </c>
      <c r="S221" s="250"/>
      <c r="T221" s="250"/>
      <c r="U221" s="27"/>
      <c r="V221" s="250"/>
      <c r="W221" s="250"/>
    </row>
    <row r="222" spans="1:23" s="27" customFormat="1" ht="20.100000000000001" customHeight="1" x14ac:dyDescent="0.2">
      <c r="A222" s="157">
        <v>31877</v>
      </c>
      <c r="B222" s="98" t="s">
        <v>808</v>
      </c>
      <c r="C222" s="88" t="s">
        <v>809</v>
      </c>
      <c r="D222" s="93">
        <v>4</v>
      </c>
      <c r="E222" s="32" t="s">
        <v>31</v>
      </c>
      <c r="F222" s="31">
        <v>36</v>
      </c>
      <c r="G222" s="31">
        <v>36</v>
      </c>
      <c r="H222" s="103">
        <f>IF(OR(G222=0,G222=""),F222/$D222,G222/$D222)</f>
        <v>9</v>
      </c>
      <c r="I222" s="92">
        <v>36</v>
      </c>
      <c r="J222" s="92">
        <v>36</v>
      </c>
      <c r="K222" s="92">
        <f>IF(OR(J222=0,J222=""),I222/$D222,J222/$D222)</f>
        <v>9</v>
      </c>
      <c r="L222" s="31">
        <v>36</v>
      </c>
      <c r="M222" s="31">
        <v>36</v>
      </c>
      <c r="N222" s="103">
        <f>IF(OR(M222=0,M222=""),L222/$D222,M222/$D222)</f>
        <v>9</v>
      </c>
      <c r="O222" s="92">
        <v>36</v>
      </c>
      <c r="P222" s="92">
        <v>36</v>
      </c>
      <c r="Q222" s="92">
        <f>IF(OR(P222=0,P222=""),O222/$D222,P222/$D222)</f>
        <v>9</v>
      </c>
      <c r="S222" s="250"/>
      <c r="T222" s="250"/>
      <c r="V222" s="250"/>
      <c r="W222" s="250"/>
    </row>
    <row r="223" spans="1:23" s="25" customFormat="1" ht="20.100000000000001" customHeight="1" x14ac:dyDescent="0.2">
      <c r="A223" s="79">
        <v>31876</v>
      </c>
      <c r="B223" s="98" t="s">
        <v>806</v>
      </c>
      <c r="C223" s="88" t="s">
        <v>807</v>
      </c>
      <c r="D223" s="93">
        <v>4</v>
      </c>
      <c r="E223" s="32" t="s">
        <v>31</v>
      </c>
      <c r="F223" s="31">
        <v>36</v>
      </c>
      <c r="G223" s="31">
        <v>36</v>
      </c>
      <c r="H223" s="103">
        <f>IF(OR(G223=0,G223=""),F223/$D223,G223/$D223)</f>
        <v>9</v>
      </c>
      <c r="I223" s="92">
        <v>36</v>
      </c>
      <c r="J223" s="92">
        <v>36</v>
      </c>
      <c r="K223" s="92">
        <f>IF(OR(J223=0,J223=""),I223/$D223,J223/$D223)</f>
        <v>9</v>
      </c>
      <c r="L223" s="31">
        <v>36</v>
      </c>
      <c r="M223" s="31">
        <v>36</v>
      </c>
      <c r="N223" s="103">
        <f>IF(OR(M223=0,M223=""),L223/$D223,M223/$D223)</f>
        <v>9</v>
      </c>
      <c r="O223" s="92">
        <v>36</v>
      </c>
      <c r="P223" s="92">
        <v>36</v>
      </c>
      <c r="Q223" s="92">
        <f>IF(OR(P223=0,P223=""),O223/$D223,P223/$D223)</f>
        <v>9</v>
      </c>
      <c r="R223" s="27"/>
      <c r="S223" s="250"/>
      <c r="T223" s="250"/>
      <c r="U223" s="27"/>
      <c r="V223" s="250"/>
      <c r="W223" s="250"/>
    </row>
    <row r="224" spans="1:23" s="27" customFormat="1" ht="20.100000000000001" customHeight="1" x14ac:dyDescent="0.2">
      <c r="A224" s="79">
        <v>31897</v>
      </c>
      <c r="B224" s="98" t="s">
        <v>814</v>
      </c>
      <c r="C224" s="88" t="s">
        <v>815</v>
      </c>
      <c r="D224" s="93">
        <v>4</v>
      </c>
      <c r="E224" s="32" t="s">
        <v>31</v>
      </c>
      <c r="F224" s="31">
        <v>30</v>
      </c>
      <c r="G224" s="31">
        <v>30</v>
      </c>
      <c r="H224" s="103">
        <f>IF(OR(G224=0,G224=""),F224/$D224,G224/$D224)</f>
        <v>7.5</v>
      </c>
      <c r="I224" s="92">
        <v>30</v>
      </c>
      <c r="J224" s="92">
        <v>30</v>
      </c>
      <c r="K224" s="92">
        <f>IF(OR(J224=0,J224=""),I224/$D224,J224/$D224)</f>
        <v>7.5</v>
      </c>
      <c r="L224" s="31">
        <v>30</v>
      </c>
      <c r="M224" s="31">
        <v>30</v>
      </c>
      <c r="N224" s="103">
        <f>IF(OR(M224=0,M224=""),L224/$D224,M224/$D224)</f>
        <v>7.5</v>
      </c>
      <c r="O224" s="92">
        <v>30</v>
      </c>
      <c r="P224" s="92">
        <v>30</v>
      </c>
      <c r="Q224" s="92">
        <f>IF(OR(P224=0,P224=""),O224/$D224,P224/$D224)</f>
        <v>7.5</v>
      </c>
      <c r="S224" s="250"/>
      <c r="T224" s="250"/>
      <c r="V224" s="250"/>
      <c r="W224" s="250"/>
    </row>
    <row r="225" spans="1:23" s="30" customFormat="1" ht="20.100000000000001" customHeight="1" x14ac:dyDescent="0.2">
      <c r="A225" s="157">
        <v>31878</v>
      </c>
      <c r="B225" s="98" t="s">
        <v>810</v>
      </c>
      <c r="C225" s="88" t="s">
        <v>811</v>
      </c>
      <c r="D225" s="93">
        <v>4</v>
      </c>
      <c r="E225" s="32" t="s">
        <v>31</v>
      </c>
      <c r="F225" s="31">
        <v>36</v>
      </c>
      <c r="G225" s="31">
        <v>36</v>
      </c>
      <c r="H225" s="103">
        <f>IF(OR(G225=0,G225=""),F225/$D225,G225/$D225)</f>
        <v>9</v>
      </c>
      <c r="I225" s="92">
        <v>36</v>
      </c>
      <c r="J225" s="92">
        <v>36</v>
      </c>
      <c r="K225" s="92">
        <f>IF(OR(J225=0,J225=""),I225/$D225,J225/$D225)</f>
        <v>9</v>
      </c>
      <c r="L225" s="31">
        <v>36</v>
      </c>
      <c r="M225" s="31">
        <v>36</v>
      </c>
      <c r="N225" s="103">
        <f>IF(OR(M225=0,M225=""),L225/$D225,M225/$D225)</f>
        <v>9</v>
      </c>
      <c r="O225" s="92">
        <v>36</v>
      </c>
      <c r="P225" s="92">
        <v>36</v>
      </c>
      <c r="Q225" s="92">
        <f>IF(OR(P225=0,P225=""),O225/$D225,P225/$D225)</f>
        <v>9</v>
      </c>
      <c r="R225" s="27"/>
      <c r="S225" s="250"/>
      <c r="T225" s="250"/>
      <c r="U225" s="27"/>
      <c r="V225" s="250"/>
      <c r="W225" s="250"/>
    </row>
    <row r="226" spans="1:23" s="27" customFormat="1" ht="20.100000000000001" customHeight="1" x14ac:dyDescent="0.2">
      <c r="A226" s="79">
        <v>83706</v>
      </c>
      <c r="B226" s="98" t="s">
        <v>3917</v>
      </c>
      <c r="C226" s="88" t="s">
        <v>3999</v>
      </c>
      <c r="D226" s="93">
        <v>1</v>
      </c>
      <c r="E226" s="32" t="s">
        <v>79</v>
      </c>
      <c r="F226" s="31">
        <v>115</v>
      </c>
      <c r="G226" s="31">
        <v>115</v>
      </c>
      <c r="H226" s="103">
        <f>IF(OR(G226=0,G226=""),F226/$D226,G226/$D226)</f>
        <v>115</v>
      </c>
      <c r="I226" s="92">
        <v>115</v>
      </c>
      <c r="J226" s="92">
        <v>115</v>
      </c>
      <c r="K226" s="92">
        <f>IF(OR(J226=0,J226=""),I226/$D226,J226/$D226)</f>
        <v>115</v>
      </c>
      <c r="L226" s="31">
        <v>115</v>
      </c>
      <c r="M226" s="31">
        <v>115</v>
      </c>
      <c r="N226" s="103">
        <f>IF(OR(M226=0,M226=""),L226/$D226,M226/$D226)</f>
        <v>115</v>
      </c>
      <c r="O226" s="92">
        <v>115</v>
      </c>
      <c r="P226" s="92">
        <v>115</v>
      </c>
      <c r="Q226" s="92">
        <f>IF(OR(P226=0,P226=""),O226/$D226,P226/$D226)</f>
        <v>115</v>
      </c>
      <c r="S226" s="250"/>
      <c r="T226" s="250"/>
      <c r="V226" s="250"/>
      <c r="W226" s="250"/>
    </row>
    <row r="227" spans="1:23" s="27" customFormat="1" ht="20.100000000000001" customHeight="1" x14ac:dyDescent="0.2">
      <c r="A227" s="79">
        <v>42669</v>
      </c>
      <c r="B227" s="98"/>
      <c r="C227" s="88" t="s">
        <v>1929</v>
      </c>
      <c r="D227" s="93">
        <v>1</v>
      </c>
      <c r="E227" s="32" t="s">
        <v>79</v>
      </c>
      <c r="F227" s="31">
        <v>131</v>
      </c>
      <c r="G227" s="31">
        <v>131</v>
      </c>
      <c r="H227" s="103">
        <f>IF(OR(G227=0,G227=""),F227/$D227,G227/$D227)</f>
        <v>131</v>
      </c>
      <c r="I227" s="92">
        <v>131</v>
      </c>
      <c r="J227" s="92">
        <v>131</v>
      </c>
      <c r="K227" s="92">
        <f>IF(OR(J227=0,J227=""),I227/$D227,J227/$D227)</f>
        <v>131</v>
      </c>
      <c r="L227" s="31">
        <v>131</v>
      </c>
      <c r="M227" s="31">
        <v>131</v>
      </c>
      <c r="N227" s="103">
        <f>IF(OR(M227=0,M227=""),L227/$D227,M227/$D227)</f>
        <v>131</v>
      </c>
      <c r="O227" s="92">
        <v>131</v>
      </c>
      <c r="P227" s="92">
        <v>131</v>
      </c>
      <c r="Q227" s="92">
        <f>IF(OR(P227=0,P227=""),O227/$D227,P227/$D227)</f>
        <v>131</v>
      </c>
      <c r="S227" s="250"/>
      <c r="T227" s="250"/>
      <c r="V227" s="250"/>
      <c r="W227" s="250"/>
    </row>
    <row r="228" spans="1:23" s="27" customFormat="1" ht="20.100000000000001" customHeight="1" x14ac:dyDescent="0.2">
      <c r="A228" s="79">
        <v>83737</v>
      </c>
      <c r="B228" s="98"/>
      <c r="C228" s="88" t="s">
        <v>4013</v>
      </c>
      <c r="D228" s="93">
        <v>1</v>
      </c>
      <c r="E228" s="32" t="s">
        <v>79</v>
      </c>
      <c r="F228" s="31">
        <v>131</v>
      </c>
      <c r="G228" s="31">
        <v>131</v>
      </c>
      <c r="H228" s="103">
        <f>IF(OR(G228=0,G228=""),F228/$D228,G228/$D228)</f>
        <v>131</v>
      </c>
      <c r="I228" s="92">
        <v>131</v>
      </c>
      <c r="J228" s="92">
        <v>131</v>
      </c>
      <c r="K228" s="92">
        <f>IF(OR(J228=0,J228=""),I228/$D228,J228/$D228)</f>
        <v>131</v>
      </c>
      <c r="L228" s="31">
        <v>131</v>
      </c>
      <c r="M228" s="31">
        <v>131</v>
      </c>
      <c r="N228" s="103">
        <f>IF(OR(M228=0,M228=""),L228/$D228,M228/$D228)</f>
        <v>131</v>
      </c>
      <c r="O228" s="92">
        <v>131</v>
      </c>
      <c r="P228" s="92">
        <v>131</v>
      </c>
      <c r="Q228" s="92">
        <f>IF(OR(P228=0,P228=""),O228/$D228,P228/$D228)</f>
        <v>131</v>
      </c>
      <c r="S228" s="250"/>
      <c r="T228" s="250"/>
      <c r="V228" s="250"/>
      <c r="W228" s="250"/>
    </row>
    <row r="229" spans="1:23" s="27" customFormat="1" ht="20.100000000000001" customHeight="1" x14ac:dyDescent="0.2">
      <c r="A229" s="79">
        <v>31924</v>
      </c>
      <c r="B229" s="98"/>
      <c r="C229" s="88" t="s">
        <v>822</v>
      </c>
      <c r="D229" s="93">
        <v>1</v>
      </c>
      <c r="E229" s="32" t="s">
        <v>79</v>
      </c>
      <c r="F229" s="31">
        <v>118</v>
      </c>
      <c r="G229" s="31">
        <v>118</v>
      </c>
      <c r="H229" s="103">
        <f>IF(OR(G229=0,G229=""),F229/$D229,G229/$D229)</f>
        <v>118</v>
      </c>
      <c r="I229" s="92">
        <v>118</v>
      </c>
      <c r="J229" s="92">
        <v>118</v>
      </c>
      <c r="K229" s="92">
        <f>IF(OR(J229=0,J229=""),I229/$D229,J229/$D229)</f>
        <v>118</v>
      </c>
      <c r="L229" s="31">
        <v>118</v>
      </c>
      <c r="M229" s="31">
        <v>118</v>
      </c>
      <c r="N229" s="103">
        <f>IF(OR(M229=0,M229=""),L229/$D229,M229/$D229)</f>
        <v>118</v>
      </c>
      <c r="O229" s="92">
        <v>118</v>
      </c>
      <c r="P229" s="92">
        <v>118</v>
      </c>
      <c r="Q229" s="92">
        <f>IF(OR(P229=0,P229=""),O229/$D229,P229/$D229)</f>
        <v>118</v>
      </c>
      <c r="S229" s="250"/>
      <c r="T229" s="250"/>
      <c r="V229" s="250"/>
      <c r="W229" s="250"/>
    </row>
    <row r="230" spans="1:23" s="27" customFormat="1" ht="20.100000000000001" customHeight="1" x14ac:dyDescent="0.2">
      <c r="A230" s="79">
        <v>83707</v>
      </c>
      <c r="B230" s="98" t="s">
        <v>3917</v>
      </c>
      <c r="C230" s="88" t="s">
        <v>4000</v>
      </c>
      <c r="D230" s="93">
        <v>1</v>
      </c>
      <c r="E230" s="32" t="s">
        <v>79</v>
      </c>
      <c r="F230" s="31">
        <v>125</v>
      </c>
      <c r="G230" s="31">
        <v>125</v>
      </c>
      <c r="H230" s="103">
        <f>IF(OR(G230=0,G230=""),F230/$D230,G230/$D230)</f>
        <v>125</v>
      </c>
      <c r="I230" s="92">
        <v>125</v>
      </c>
      <c r="J230" s="92">
        <v>125</v>
      </c>
      <c r="K230" s="92">
        <f>IF(OR(J230=0,J230=""),I230/$D230,J230/$D230)</f>
        <v>125</v>
      </c>
      <c r="L230" s="31">
        <v>125</v>
      </c>
      <c r="M230" s="31">
        <v>125</v>
      </c>
      <c r="N230" s="103">
        <f>IF(OR(M230=0,M230=""),L230/$D230,M230/$D230)</f>
        <v>125</v>
      </c>
      <c r="O230" s="92">
        <v>125</v>
      </c>
      <c r="P230" s="92">
        <v>125</v>
      </c>
      <c r="Q230" s="92">
        <f>IF(OR(P230=0,P230=""),O230/$D230,P230/$D230)</f>
        <v>125</v>
      </c>
      <c r="S230" s="250"/>
      <c r="T230" s="250"/>
      <c r="V230" s="250"/>
      <c r="W230" s="250"/>
    </row>
    <row r="231" spans="1:23" s="27" customFormat="1" ht="20.100000000000001" customHeight="1" x14ac:dyDescent="0.2">
      <c r="A231" s="79">
        <v>83711</v>
      </c>
      <c r="B231" s="98"/>
      <c r="C231" s="88" t="s">
        <v>4003</v>
      </c>
      <c r="D231" s="93">
        <v>1</v>
      </c>
      <c r="E231" s="32" t="s">
        <v>79</v>
      </c>
      <c r="F231" s="31">
        <v>115</v>
      </c>
      <c r="G231" s="31">
        <v>115</v>
      </c>
      <c r="H231" s="103">
        <f>IF(OR(G231=0,G231=""),F231/$D231,G231/$D231)</f>
        <v>115</v>
      </c>
      <c r="I231" s="92">
        <v>115</v>
      </c>
      <c r="J231" s="92">
        <v>115</v>
      </c>
      <c r="K231" s="92">
        <f>IF(OR(J231=0,J231=""),I231/$D231,J231/$D231)</f>
        <v>115</v>
      </c>
      <c r="L231" s="31">
        <v>115</v>
      </c>
      <c r="M231" s="31">
        <v>115</v>
      </c>
      <c r="N231" s="103">
        <f>IF(OR(M231=0,M231=""),L231/$D231,M231/$D231)</f>
        <v>115</v>
      </c>
      <c r="O231" s="92">
        <v>115</v>
      </c>
      <c r="P231" s="92">
        <v>115</v>
      </c>
      <c r="Q231" s="92">
        <f>IF(OR(P231=0,P231=""),O231/$D231,P231/$D231)</f>
        <v>115</v>
      </c>
      <c r="S231" s="250"/>
      <c r="T231" s="250"/>
      <c r="V231" s="250"/>
      <c r="W231" s="250"/>
    </row>
    <row r="232" spans="1:23" s="25" customFormat="1" ht="20.100000000000001" customHeight="1" x14ac:dyDescent="0.2">
      <c r="A232" s="79">
        <v>83703</v>
      </c>
      <c r="B232" s="98" t="s">
        <v>3917</v>
      </c>
      <c r="C232" s="88" t="s">
        <v>3996</v>
      </c>
      <c r="D232" s="93">
        <v>1</v>
      </c>
      <c r="E232" s="32" t="s">
        <v>79</v>
      </c>
      <c r="F232" s="31">
        <v>125</v>
      </c>
      <c r="G232" s="31">
        <v>125</v>
      </c>
      <c r="H232" s="103">
        <f>IF(OR(G232=0,G232=""),F232/$D232,G232/$D232)</f>
        <v>125</v>
      </c>
      <c r="I232" s="92">
        <v>125</v>
      </c>
      <c r="J232" s="92">
        <v>125</v>
      </c>
      <c r="K232" s="92">
        <f>IF(OR(J232=0,J232=""),I232/$D232,J232/$D232)</f>
        <v>125</v>
      </c>
      <c r="L232" s="31">
        <v>125</v>
      </c>
      <c r="M232" s="31">
        <v>125</v>
      </c>
      <c r="N232" s="103">
        <f>IF(OR(M232=0,M232=""),L232/$D232,M232/$D232)</f>
        <v>125</v>
      </c>
      <c r="O232" s="92">
        <v>125</v>
      </c>
      <c r="P232" s="92">
        <v>125</v>
      </c>
      <c r="Q232" s="92">
        <f>IF(OR(P232=0,P232=""),O232/$D232,P232/$D232)</f>
        <v>125</v>
      </c>
      <c r="R232" s="27"/>
      <c r="S232" s="250"/>
      <c r="T232" s="250"/>
      <c r="U232" s="27"/>
      <c r="V232" s="250"/>
      <c r="W232" s="250"/>
    </row>
    <row r="233" spans="1:23" s="27" customFormat="1" ht="20.100000000000001" customHeight="1" x14ac:dyDescent="0.2">
      <c r="A233" s="79">
        <v>31913</v>
      </c>
      <c r="B233" s="98"/>
      <c r="C233" s="88" t="s">
        <v>820</v>
      </c>
      <c r="D233" s="93">
        <v>1</v>
      </c>
      <c r="E233" s="32" t="s">
        <v>79</v>
      </c>
      <c r="F233" s="31">
        <v>107</v>
      </c>
      <c r="G233" s="31">
        <v>107</v>
      </c>
      <c r="H233" s="103">
        <f>IF(OR(G233=0,G233=""),F233/$D233,G233/$D233)</f>
        <v>107</v>
      </c>
      <c r="I233" s="92">
        <v>107</v>
      </c>
      <c r="J233" s="92">
        <v>107</v>
      </c>
      <c r="K233" s="92">
        <f>IF(OR(J233=0,J233=""),I233/$D233,J233/$D233)</f>
        <v>107</v>
      </c>
      <c r="L233" s="31">
        <v>107</v>
      </c>
      <c r="M233" s="31">
        <v>107</v>
      </c>
      <c r="N233" s="103">
        <f>IF(OR(M233=0,M233=""),L233/$D233,M233/$D233)</f>
        <v>107</v>
      </c>
      <c r="O233" s="92">
        <v>107</v>
      </c>
      <c r="P233" s="92">
        <v>107</v>
      </c>
      <c r="Q233" s="92">
        <f>IF(OR(P233=0,P233=""),O233/$D233,P233/$D233)</f>
        <v>107</v>
      </c>
      <c r="S233" s="250"/>
      <c r="T233" s="250"/>
      <c r="V233" s="250"/>
      <c r="W233" s="250"/>
    </row>
    <row r="234" spans="1:23" s="27" customFormat="1" ht="20.100000000000001" customHeight="1" x14ac:dyDescent="0.2">
      <c r="A234" s="79">
        <v>31907</v>
      </c>
      <c r="B234" s="98"/>
      <c r="C234" s="88" t="s">
        <v>817</v>
      </c>
      <c r="D234" s="93">
        <v>1</v>
      </c>
      <c r="E234" s="32" t="s">
        <v>79</v>
      </c>
      <c r="F234" s="31">
        <v>131</v>
      </c>
      <c r="G234" s="31">
        <v>131</v>
      </c>
      <c r="H234" s="103">
        <f>IF(OR(G234=0,G234=""),F234/$D234,G234/$D234)</f>
        <v>131</v>
      </c>
      <c r="I234" s="92">
        <v>131</v>
      </c>
      <c r="J234" s="92">
        <v>131</v>
      </c>
      <c r="K234" s="92">
        <f>IF(OR(J234=0,J234=""),I234/$D234,J234/$D234)</f>
        <v>131</v>
      </c>
      <c r="L234" s="31">
        <v>131</v>
      </c>
      <c r="M234" s="31">
        <v>131</v>
      </c>
      <c r="N234" s="103">
        <f>IF(OR(M234=0,M234=""),L234/$D234,M234/$D234)</f>
        <v>131</v>
      </c>
      <c r="O234" s="92">
        <v>131</v>
      </c>
      <c r="P234" s="92">
        <v>131</v>
      </c>
      <c r="Q234" s="92">
        <f>IF(OR(P234=0,P234=""),O234/$D234,P234/$D234)</f>
        <v>131</v>
      </c>
      <c r="S234" s="250"/>
      <c r="T234" s="250"/>
      <c r="V234" s="250"/>
      <c r="W234" s="250"/>
    </row>
    <row r="235" spans="1:23" s="27" customFormat="1" ht="20.100000000000001" customHeight="1" x14ac:dyDescent="0.2">
      <c r="A235" s="79">
        <v>31899</v>
      </c>
      <c r="B235" s="98"/>
      <c r="C235" s="88" t="s">
        <v>816</v>
      </c>
      <c r="D235" s="93">
        <v>1</v>
      </c>
      <c r="E235" s="32" t="s">
        <v>79</v>
      </c>
      <c r="F235" s="31">
        <v>112</v>
      </c>
      <c r="G235" s="31">
        <v>112</v>
      </c>
      <c r="H235" s="103">
        <f>IF(OR(G235=0,G235=""),F235/$D235,G235/$D235)</f>
        <v>112</v>
      </c>
      <c r="I235" s="92">
        <v>112</v>
      </c>
      <c r="J235" s="92">
        <v>112</v>
      </c>
      <c r="K235" s="92">
        <f>IF(OR(J235=0,J235=""),I235/$D235,J235/$D235)</f>
        <v>112</v>
      </c>
      <c r="L235" s="31">
        <v>112</v>
      </c>
      <c r="M235" s="31">
        <v>112</v>
      </c>
      <c r="N235" s="103">
        <f>IF(OR(M235=0,M235=""),L235/$D235,M235/$D235)</f>
        <v>112</v>
      </c>
      <c r="O235" s="92">
        <v>112</v>
      </c>
      <c r="P235" s="92">
        <v>112</v>
      </c>
      <c r="Q235" s="92">
        <f>IF(OR(P235=0,P235=""),O235/$D235,P235/$D235)</f>
        <v>112</v>
      </c>
      <c r="S235" s="250"/>
      <c r="T235" s="250"/>
      <c r="V235" s="250"/>
      <c r="W235" s="250"/>
    </row>
    <row r="236" spans="1:23" s="27" customFormat="1" ht="20.100000000000001" customHeight="1" x14ac:dyDescent="0.2">
      <c r="A236" s="79">
        <v>83720</v>
      </c>
      <c r="B236" s="98" t="s">
        <v>3815</v>
      </c>
      <c r="C236" s="88" t="s">
        <v>4009</v>
      </c>
      <c r="D236" s="93">
        <v>1</v>
      </c>
      <c r="E236" s="32" t="s">
        <v>79</v>
      </c>
      <c r="F236" s="31">
        <v>125</v>
      </c>
      <c r="G236" s="31">
        <v>125</v>
      </c>
      <c r="H236" s="103">
        <f>IF(OR(G236=0,G236=""),F236/$D236,G236/$D236)</f>
        <v>125</v>
      </c>
      <c r="I236" s="92">
        <v>125</v>
      </c>
      <c r="J236" s="92">
        <v>125</v>
      </c>
      <c r="K236" s="92">
        <f>IF(OR(J236=0,J236=""),I236/$D236,J236/$D236)</f>
        <v>125</v>
      </c>
      <c r="L236" s="31">
        <v>125</v>
      </c>
      <c r="M236" s="31">
        <v>125</v>
      </c>
      <c r="N236" s="103">
        <f>IF(OR(M236=0,M236=""),L236/$D236,M236/$D236)</f>
        <v>125</v>
      </c>
      <c r="O236" s="92">
        <v>125</v>
      </c>
      <c r="P236" s="92">
        <v>125</v>
      </c>
      <c r="Q236" s="92">
        <f>IF(OR(P236=0,P236=""),O236/$D236,P236/$D236)</f>
        <v>125</v>
      </c>
      <c r="S236" s="250"/>
      <c r="T236" s="250"/>
      <c r="V236" s="250"/>
      <c r="W236" s="250"/>
    </row>
    <row r="237" spans="1:23" s="25" customFormat="1" ht="20.100000000000001" customHeight="1" x14ac:dyDescent="0.2">
      <c r="A237" s="79">
        <v>31911</v>
      </c>
      <c r="B237" s="98"/>
      <c r="C237" s="88" t="s">
        <v>819</v>
      </c>
      <c r="D237" s="93">
        <v>1</v>
      </c>
      <c r="E237" s="32" t="s">
        <v>79</v>
      </c>
      <c r="F237" s="31">
        <v>115</v>
      </c>
      <c r="G237" s="31">
        <v>115</v>
      </c>
      <c r="H237" s="103">
        <f>IF(OR(G237=0,G237=""),F237/$D237,G237/$D237)</f>
        <v>115</v>
      </c>
      <c r="I237" s="92">
        <v>115</v>
      </c>
      <c r="J237" s="92">
        <v>115</v>
      </c>
      <c r="K237" s="92">
        <f>IF(OR(J237=0,J237=""),I237/$D237,J237/$D237)</f>
        <v>115</v>
      </c>
      <c r="L237" s="31">
        <v>115</v>
      </c>
      <c r="M237" s="31">
        <v>115</v>
      </c>
      <c r="N237" s="103">
        <f>IF(OR(M237=0,M237=""),L237/$D237,M237/$D237)</f>
        <v>115</v>
      </c>
      <c r="O237" s="92">
        <v>115</v>
      </c>
      <c r="P237" s="92">
        <v>115</v>
      </c>
      <c r="Q237" s="92">
        <f>IF(OR(P237=0,P237=""),O237/$D237,P237/$D237)</f>
        <v>115</v>
      </c>
      <c r="R237" s="27"/>
      <c r="S237" s="250"/>
      <c r="T237" s="250"/>
      <c r="U237" s="27"/>
      <c r="V237" s="250"/>
      <c r="W237" s="250"/>
    </row>
    <row r="238" spans="1:23" s="27" customFormat="1" ht="20.100000000000001" customHeight="1" x14ac:dyDescent="0.2">
      <c r="A238" s="79">
        <v>83704</v>
      </c>
      <c r="B238" s="98"/>
      <c r="C238" s="88" t="s">
        <v>3997</v>
      </c>
      <c r="D238" s="93">
        <v>1</v>
      </c>
      <c r="E238" s="32" t="s">
        <v>79</v>
      </c>
      <c r="F238" s="31">
        <v>125</v>
      </c>
      <c r="G238" s="31">
        <v>125</v>
      </c>
      <c r="H238" s="103">
        <f>IF(OR(G238=0,G238=""),F238/$D238,G238/$D238)</f>
        <v>125</v>
      </c>
      <c r="I238" s="92">
        <v>125</v>
      </c>
      <c r="J238" s="92">
        <v>125</v>
      </c>
      <c r="K238" s="92">
        <f>IF(OR(J238=0,J238=""),I238/$D238,J238/$D238)</f>
        <v>125</v>
      </c>
      <c r="L238" s="31">
        <v>125</v>
      </c>
      <c r="M238" s="31">
        <v>125</v>
      </c>
      <c r="N238" s="103">
        <f>IF(OR(M238=0,M238=""),L238/$D238,M238/$D238)</f>
        <v>125</v>
      </c>
      <c r="O238" s="92">
        <v>125</v>
      </c>
      <c r="P238" s="92">
        <v>125</v>
      </c>
      <c r="Q238" s="92">
        <f>IF(OR(P238=0,P238=""),O238/$D238,P238/$D238)</f>
        <v>125</v>
      </c>
      <c r="S238" s="250"/>
      <c r="T238" s="250"/>
      <c r="V238" s="250"/>
      <c r="W238" s="250"/>
    </row>
    <row r="239" spans="1:23" s="27" customFormat="1" ht="20.100000000000001" customHeight="1" x14ac:dyDescent="0.2">
      <c r="A239" s="79">
        <v>83705</v>
      </c>
      <c r="B239" s="98" t="s">
        <v>3917</v>
      </c>
      <c r="C239" s="88" t="s">
        <v>3998</v>
      </c>
      <c r="D239" s="93">
        <v>1</v>
      </c>
      <c r="E239" s="32" t="s">
        <v>79</v>
      </c>
      <c r="F239" s="31">
        <v>125</v>
      </c>
      <c r="G239" s="31">
        <v>125</v>
      </c>
      <c r="H239" s="103">
        <f>IF(OR(G239=0,G239=""),F239/$D239,G239/$D239)</f>
        <v>125</v>
      </c>
      <c r="I239" s="92">
        <v>125</v>
      </c>
      <c r="J239" s="92">
        <v>125</v>
      </c>
      <c r="K239" s="92">
        <f>IF(OR(J239=0,J239=""),I239/$D239,J239/$D239)</f>
        <v>125</v>
      </c>
      <c r="L239" s="31">
        <v>125</v>
      </c>
      <c r="M239" s="31">
        <v>125</v>
      </c>
      <c r="N239" s="103">
        <f>IF(OR(M239=0,M239=""),L239/$D239,M239/$D239)</f>
        <v>125</v>
      </c>
      <c r="O239" s="92">
        <v>125</v>
      </c>
      <c r="P239" s="92">
        <v>125</v>
      </c>
      <c r="Q239" s="92">
        <f>IF(OR(P239=0,P239=""),O239/$D239,P239/$D239)</f>
        <v>125</v>
      </c>
      <c r="S239" s="250"/>
      <c r="T239" s="250"/>
      <c r="V239" s="250"/>
      <c r="W239" s="250"/>
    </row>
    <row r="240" spans="1:23" s="27" customFormat="1" ht="20.100000000000001" customHeight="1" x14ac:dyDescent="0.2">
      <c r="A240" s="79">
        <v>83687</v>
      </c>
      <c r="B240" s="98"/>
      <c r="C240" s="88" t="s">
        <v>3991</v>
      </c>
      <c r="D240" s="93">
        <v>1</v>
      </c>
      <c r="E240" s="32" t="s">
        <v>79</v>
      </c>
      <c r="F240" s="31">
        <v>131</v>
      </c>
      <c r="G240" s="31">
        <v>131</v>
      </c>
      <c r="H240" s="103">
        <f>IF(OR(G240=0,G240=""),F240/$D240,G240/$D240)</f>
        <v>131</v>
      </c>
      <c r="I240" s="92">
        <v>131</v>
      </c>
      <c r="J240" s="92">
        <v>131</v>
      </c>
      <c r="K240" s="92">
        <f>IF(OR(J240=0,J240=""),I240/$D240,J240/$D240)</f>
        <v>131</v>
      </c>
      <c r="L240" s="31">
        <v>131</v>
      </c>
      <c r="M240" s="31">
        <v>131</v>
      </c>
      <c r="N240" s="103">
        <f>IF(OR(M240=0,M240=""),L240/$D240,M240/$D240)</f>
        <v>131</v>
      </c>
      <c r="O240" s="92">
        <v>131</v>
      </c>
      <c r="P240" s="92">
        <v>131</v>
      </c>
      <c r="Q240" s="92">
        <f>IF(OR(P240=0,P240=""),O240/$D240,P240/$D240)</f>
        <v>131</v>
      </c>
      <c r="S240" s="250"/>
      <c r="T240" s="250"/>
      <c r="V240" s="250"/>
      <c r="W240" s="250"/>
    </row>
    <row r="241" spans="1:23" s="27" customFormat="1" ht="20.100000000000001" customHeight="1" x14ac:dyDescent="0.2">
      <c r="A241" s="79">
        <v>83708</v>
      </c>
      <c r="B241" s="98" t="s">
        <v>3917</v>
      </c>
      <c r="C241" s="88" t="s">
        <v>4001</v>
      </c>
      <c r="D241" s="93">
        <v>1</v>
      </c>
      <c r="E241" s="32" t="s">
        <v>79</v>
      </c>
      <c r="F241" s="31">
        <v>115</v>
      </c>
      <c r="G241" s="31">
        <v>115</v>
      </c>
      <c r="H241" s="103">
        <f>IF(OR(G241=0,G241=""),F241/$D241,G241/$D241)</f>
        <v>115</v>
      </c>
      <c r="I241" s="92">
        <v>115</v>
      </c>
      <c r="J241" s="92">
        <v>115</v>
      </c>
      <c r="K241" s="92">
        <f>IF(OR(J241=0,J241=""),I241/$D241,J241/$D241)</f>
        <v>115</v>
      </c>
      <c r="L241" s="31">
        <v>115</v>
      </c>
      <c r="M241" s="31">
        <v>115</v>
      </c>
      <c r="N241" s="103">
        <f>IF(OR(M241=0,M241=""),L241/$D241,M241/$D241)</f>
        <v>115</v>
      </c>
      <c r="O241" s="92">
        <v>115</v>
      </c>
      <c r="P241" s="92">
        <v>115</v>
      </c>
      <c r="Q241" s="92">
        <f>IF(OR(P241=0,P241=""),O241/$D241,P241/$D241)</f>
        <v>115</v>
      </c>
      <c r="S241" s="250"/>
      <c r="T241" s="250"/>
      <c r="V241" s="250"/>
      <c r="W241" s="250"/>
    </row>
    <row r="242" spans="1:23" s="27" customFormat="1" ht="20.100000000000001" customHeight="1" x14ac:dyDescent="0.2">
      <c r="A242" s="79">
        <v>31909</v>
      </c>
      <c r="B242" s="98"/>
      <c r="C242" s="88" t="s">
        <v>818</v>
      </c>
      <c r="D242" s="93">
        <v>1</v>
      </c>
      <c r="E242" s="32" t="s">
        <v>79</v>
      </c>
      <c r="F242" s="31">
        <v>131</v>
      </c>
      <c r="G242" s="31">
        <v>131</v>
      </c>
      <c r="H242" s="103">
        <f>IF(OR(G242=0,G242=""),F242/$D242,G242/$D242)</f>
        <v>131</v>
      </c>
      <c r="I242" s="92">
        <v>131</v>
      </c>
      <c r="J242" s="92">
        <v>131</v>
      </c>
      <c r="K242" s="92">
        <f>IF(OR(J242=0,J242=""),I242/$D242,J242/$D242)</f>
        <v>131</v>
      </c>
      <c r="L242" s="31">
        <v>131</v>
      </c>
      <c r="M242" s="31">
        <v>131</v>
      </c>
      <c r="N242" s="103">
        <f>IF(OR(M242=0,M242=""),L242/$D242,M242/$D242)</f>
        <v>131</v>
      </c>
      <c r="O242" s="92">
        <v>131</v>
      </c>
      <c r="P242" s="92">
        <v>131</v>
      </c>
      <c r="Q242" s="92">
        <f>IF(OR(P242=0,P242=""),O242/$D242,P242/$D242)</f>
        <v>131</v>
      </c>
      <c r="S242" s="250"/>
      <c r="T242" s="250"/>
      <c r="V242" s="250"/>
      <c r="W242" s="250"/>
    </row>
    <row r="243" spans="1:23" s="27" customFormat="1" ht="20.100000000000001" customHeight="1" x14ac:dyDescent="0.2">
      <c r="A243" s="79">
        <v>83709</v>
      </c>
      <c r="B243" s="98"/>
      <c r="C243" s="88" t="s">
        <v>4002</v>
      </c>
      <c r="D243" s="93">
        <v>1</v>
      </c>
      <c r="E243" s="32" t="s">
        <v>79</v>
      </c>
      <c r="F243" s="31">
        <v>174</v>
      </c>
      <c r="G243" s="31">
        <v>174</v>
      </c>
      <c r="H243" s="103">
        <f>IF(OR(G243=0,G243=""),F243/$D243,G243/$D243)</f>
        <v>174</v>
      </c>
      <c r="I243" s="92">
        <v>174</v>
      </c>
      <c r="J243" s="92">
        <v>174</v>
      </c>
      <c r="K243" s="92">
        <f>IF(OR(J243=0,J243=""),I243/$D243,J243/$D243)</f>
        <v>174</v>
      </c>
      <c r="L243" s="31">
        <v>174</v>
      </c>
      <c r="M243" s="31">
        <v>174</v>
      </c>
      <c r="N243" s="103">
        <f>IF(OR(M243=0,M243=""),L243/$D243,M243/$D243)</f>
        <v>174</v>
      </c>
      <c r="O243" s="92">
        <v>174</v>
      </c>
      <c r="P243" s="92">
        <v>174</v>
      </c>
      <c r="Q243" s="92">
        <f>IF(OR(P243=0,P243=""),O243/$D243,P243/$D243)</f>
        <v>174</v>
      </c>
      <c r="S243" s="250"/>
      <c r="T243" s="250"/>
      <c r="V243" s="250"/>
      <c r="W243" s="250"/>
    </row>
    <row r="244" spans="1:23" s="27" customFormat="1" ht="20.100000000000001" customHeight="1" x14ac:dyDescent="0.2">
      <c r="A244" s="79">
        <v>10820</v>
      </c>
      <c r="B244" s="98" t="s">
        <v>282</v>
      </c>
      <c r="C244" s="88" t="s">
        <v>283</v>
      </c>
      <c r="D244" s="93">
        <v>2</v>
      </c>
      <c r="E244" s="32" t="s">
        <v>28</v>
      </c>
      <c r="F244" s="31">
        <v>35.76</v>
      </c>
      <c r="G244" s="31">
        <v>33.5</v>
      </c>
      <c r="H244" s="103">
        <f>IF(OR(G244=0,G244=""),F244/$D244,G244/$D244)</f>
        <v>16.75</v>
      </c>
      <c r="I244" s="92">
        <v>35.76</v>
      </c>
      <c r="J244" s="92">
        <v>33.5</v>
      </c>
      <c r="K244" s="92">
        <f>IF(OR(J244=0,J244=""),I244/$D244,J244/$D244)</f>
        <v>16.75</v>
      </c>
      <c r="L244" s="31">
        <v>35.76</v>
      </c>
      <c r="M244" s="31">
        <v>33.5</v>
      </c>
      <c r="N244" s="103">
        <f>IF(OR(M244=0,M244=""),L244/$D244,M244/$D244)</f>
        <v>16.75</v>
      </c>
      <c r="O244" s="92">
        <v>35.76</v>
      </c>
      <c r="P244" s="92">
        <v>33.5</v>
      </c>
      <c r="Q244" s="92">
        <f>IF(OR(P244=0,P244=""),O244/$D244,P244/$D244)</f>
        <v>16.75</v>
      </c>
      <c r="S244" s="250"/>
      <c r="T244" s="250"/>
      <c r="V244" s="250"/>
      <c r="W244" s="250"/>
    </row>
    <row r="245" spans="1:23" s="27" customFormat="1" ht="20.100000000000001" customHeight="1" x14ac:dyDescent="0.2">
      <c r="A245" s="79">
        <v>10839</v>
      </c>
      <c r="B245" s="98" t="s">
        <v>287</v>
      </c>
      <c r="C245" s="88" t="s">
        <v>288</v>
      </c>
      <c r="D245" s="93">
        <v>1</v>
      </c>
      <c r="E245" s="32" t="s">
        <v>19</v>
      </c>
      <c r="F245" s="31">
        <v>30.87</v>
      </c>
      <c r="G245" s="31">
        <v>25.94</v>
      </c>
      <c r="H245" s="103">
        <f>IF(OR(G245=0,G245=""),F245/$D245,G245/$D245)</f>
        <v>25.94</v>
      </c>
      <c r="I245" s="92">
        <v>30.87</v>
      </c>
      <c r="J245" s="92">
        <v>25.94</v>
      </c>
      <c r="K245" s="92">
        <f>IF(OR(J245=0,J245=""),I245/$D245,J245/$D245)</f>
        <v>25.94</v>
      </c>
      <c r="L245" s="31">
        <v>30.87</v>
      </c>
      <c r="M245" s="31">
        <v>25.94</v>
      </c>
      <c r="N245" s="103">
        <f>IF(OR(M245=0,M245=""),L245/$D245,M245/$D245)</f>
        <v>25.94</v>
      </c>
      <c r="O245" s="92">
        <v>30.87</v>
      </c>
      <c r="P245" s="92">
        <v>25.94</v>
      </c>
      <c r="Q245" s="92">
        <f>IF(OR(P245=0,P245=""),O245/$D245,P245/$D245)</f>
        <v>25.94</v>
      </c>
      <c r="S245" s="250"/>
      <c r="T245" s="250"/>
      <c r="V245" s="250"/>
      <c r="W245" s="250"/>
    </row>
    <row r="246" spans="1:23" s="27" customFormat="1" ht="20.100000000000001" customHeight="1" x14ac:dyDescent="0.2">
      <c r="A246" s="79">
        <v>10800</v>
      </c>
      <c r="B246" s="98" t="s">
        <v>274</v>
      </c>
      <c r="C246" s="88" t="s">
        <v>275</v>
      </c>
      <c r="D246" s="93">
        <v>4</v>
      </c>
      <c r="E246" s="32" t="s">
        <v>31</v>
      </c>
      <c r="F246" s="31">
        <v>37.76</v>
      </c>
      <c r="G246" s="31">
        <v>36</v>
      </c>
      <c r="H246" s="103">
        <f>IF(OR(G246=0,G246=""),F246/$D246,G246/$D246)</f>
        <v>9</v>
      </c>
      <c r="I246" s="92">
        <v>37.76</v>
      </c>
      <c r="J246" s="92">
        <v>36</v>
      </c>
      <c r="K246" s="92">
        <f>IF(OR(J246=0,J246=""),I246/$D246,J246/$D246)</f>
        <v>9</v>
      </c>
      <c r="L246" s="31">
        <v>37.76</v>
      </c>
      <c r="M246" s="31">
        <v>36</v>
      </c>
      <c r="N246" s="103">
        <f>IF(OR(M246=0,M246=""),L246/$D246,M246/$D246)</f>
        <v>9</v>
      </c>
      <c r="O246" s="92">
        <v>37.76</v>
      </c>
      <c r="P246" s="92">
        <v>36</v>
      </c>
      <c r="Q246" s="92">
        <f>IF(OR(P246=0,P246=""),O246/$D246,P246/$D246)</f>
        <v>9</v>
      </c>
      <c r="S246" s="250"/>
      <c r="T246" s="250"/>
      <c r="V246" s="250"/>
      <c r="W246" s="250"/>
    </row>
    <row r="247" spans="1:23" s="27" customFormat="1" ht="20.100000000000001" customHeight="1" x14ac:dyDescent="0.2">
      <c r="A247" s="79">
        <v>10830</v>
      </c>
      <c r="B247" s="98" t="s">
        <v>285</v>
      </c>
      <c r="C247" s="88" t="s">
        <v>286</v>
      </c>
      <c r="D247" s="93">
        <v>12</v>
      </c>
      <c r="E247" s="32" t="s">
        <v>22</v>
      </c>
      <c r="F247" s="31">
        <v>31.92</v>
      </c>
      <c r="G247" s="31">
        <v>31.92</v>
      </c>
      <c r="H247" s="103">
        <f>IF(OR(G247=0,G247=""),F247/$D247,G247/$D247)</f>
        <v>2.66</v>
      </c>
      <c r="I247" s="92">
        <v>31.92</v>
      </c>
      <c r="J247" s="92">
        <v>31.92</v>
      </c>
      <c r="K247" s="92">
        <f>IF(OR(J247=0,J247=""),I247/$D247,J247/$D247)</f>
        <v>2.66</v>
      </c>
      <c r="L247" s="31">
        <v>31.92</v>
      </c>
      <c r="M247" s="31">
        <v>31.92</v>
      </c>
      <c r="N247" s="103">
        <f>IF(OR(M247=0,M247=""),L247/$D247,M247/$D247)</f>
        <v>2.66</v>
      </c>
      <c r="O247" s="92">
        <v>31.92</v>
      </c>
      <c r="P247" s="92">
        <v>31.92</v>
      </c>
      <c r="Q247" s="92">
        <f>IF(OR(P247=0,P247=""),O247/$D247,P247/$D247)</f>
        <v>2.66</v>
      </c>
      <c r="S247" s="250"/>
      <c r="T247" s="250"/>
      <c r="V247" s="250"/>
      <c r="W247" s="250"/>
    </row>
    <row r="248" spans="1:23" s="27" customFormat="1" ht="20.100000000000001" customHeight="1" x14ac:dyDescent="0.2">
      <c r="A248" s="79">
        <v>10859</v>
      </c>
      <c r="B248" s="98" t="s">
        <v>297</v>
      </c>
      <c r="C248" s="88" t="s">
        <v>298</v>
      </c>
      <c r="D248" s="93">
        <v>2</v>
      </c>
      <c r="E248" s="32" t="s">
        <v>28</v>
      </c>
      <c r="F248" s="31">
        <v>35.76</v>
      </c>
      <c r="G248" s="31">
        <v>33.5</v>
      </c>
      <c r="H248" s="103">
        <f>IF(OR(G248=0,G248=""),F248/$D248,G248/$D248)</f>
        <v>16.75</v>
      </c>
      <c r="I248" s="92">
        <v>35.76</v>
      </c>
      <c r="J248" s="92">
        <v>33.5</v>
      </c>
      <c r="K248" s="92">
        <f>IF(OR(J248=0,J248=""),I248/$D248,J248/$D248)</f>
        <v>16.75</v>
      </c>
      <c r="L248" s="31">
        <v>35.76</v>
      </c>
      <c r="M248" s="31">
        <v>33.5</v>
      </c>
      <c r="N248" s="103">
        <f>IF(OR(M248=0,M248=""),L248/$D248,M248/$D248)</f>
        <v>16.75</v>
      </c>
      <c r="O248" s="92">
        <v>35.76</v>
      </c>
      <c r="P248" s="92">
        <v>33.5</v>
      </c>
      <c r="Q248" s="92">
        <f>IF(OR(P248=0,P248=""),O248/$D248,P248/$D248)</f>
        <v>16.75</v>
      </c>
      <c r="S248" s="250"/>
      <c r="T248" s="250"/>
      <c r="V248" s="250"/>
      <c r="W248" s="250"/>
    </row>
    <row r="249" spans="1:23" s="25" customFormat="1" ht="20.100000000000001" customHeight="1" x14ac:dyDescent="0.2">
      <c r="A249" s="79">
        <v>10850</v>
      </c>
      <c r="B249" s="98" t="s">
        <v>295</v>
      </c>
      <c r="C249" s="88" t="s">
        <v>296</v>
      </c>
      <c r="D249" s="93">
        <v>2</v>
      </c>
      <c r="E249" s="32" t="s">
        <v>28</v>
      </c>
      <c r="F249" s="31">
        <v>35.76</v>
      </c>
      <c r="G249" s="31">
        <v>33.5</v>
      </c>
      <c r="H249" s="103">
        <f>IF(OR(G249=0,G249=""),F249/$D249,G249/$D249)</f>
        <v>16.75</v>
      </c>
      <c r="I249" s="92">
        <v>35.76</v>
      </c>
      <c r="J249" s="92">
        <v>33.5</v>
      </c>
      <c r="K249" s="92">
        <f>IF(OR(J249=0,J249=""),I249/$D249,J249/$D249)</f>
        <v>16.75</v>
      </c>
      <c r="L249" s="31">
        <v>35.76</v>
      </c>
      <c r="M249" s="31">
        <v>33.5</v>
      </c>
      <c r="N249" s="103">
        <f>IF(OR(M249=0,M249=""),L249/$D249,M249/$D249)</f>
        <v>16.75</v>
      </c>
      <c r="O249" s="92">
        <v>35.76</v>
      </c>
      <c r="P249" s="92">
        <v>33.5</v>
      </c>
      <c r="Q249" s="92">
        <f>IF(OR(P249=0,P249=""),O249/$D249,P249/$D249)</f>
        <v>16.75</v>
      </c>
      <c r="R249" s="27"/>
      <c r="S249" s="250"/>
      <c r="T249" s="250"/>
      <c r="U249" s="27"/>
      <c r="V249" s="250"/>
      <c r="W249" s="250"/>
    </row>
    <row r="250" spans="1:23" s="27" customFormat="1" ht="20.100000000000001" customHeight="1" x14ac:dyDescent="0.2">
      <c r="A250" s="79">
        <v>10866</v>
      </c>
      <c r="B250" s="98" t="s">
        <v>305</v>
      </c>
      <c r="C250" s="88" t="s">
        <v>306</v>
      </c>
      <c r="D250" s="93">
        <v>2</v>
      </c>
      <c r="E250" s="32" t="s">
        <v>28</v>
      </c>
      <c r="F250" s="31">
        <v>35.76</v>
      </c>
      <c r="G250" s="31">
        <v>33.5</v>
      </c>
      <c r="H250" s="103">
        <f>IF(OR(G250=0,G250=""),F250/$D250,G250/$D250)</f>
        <v>16.75</v>
      </c>
      <c r="I250" s="92">
        <v>35.76</v>
      </c>
      <c r="J250" s="92">
        <v>33.5</v>
      </c>
      <c r="K250" s="92">
        <f>IF(OR(J250=0,J250=""),I250/$D250,J250/$D250)</f>
        <v>16.75</v>
      </c>
      <c r="L250" s="31">
        <v>35.76</v>
      </c>
      <c r="M250" s="31">
        <v>33.5</v>
      </c>
      <c r="N250" s="103">
        <f>IF(OR(M250=0,M250=""),L250/$D250,M250/$D250)</f>
        <v>16.75</v>
      </c>
      <c r="O250" s="92">
        <v>35.76</v>
      </c>
      <c r="P250" s="92">
        <v>33.5</v>
      </c>
      <c r="Q250" s="92">
        <f>IF(OR(P250=0,P250=""),O250/$D250,P250/$D250)</f>
        <v>16.75</v>
      </c>
      <c r="R250" s="25"/>
      <c r="S250" s="250"/>
      <c r="T250" s="250"/>
      <c r="V250" s="250"/>
      <c r="W250" s="250"/>
    </row>
    <row r="251" spans="1:23" s="27" customFormat="1" ht="20.100000000000001" customHeight="1" x14ac:dyDescent="0.2">
      <c r="A251" s="79">
        <v>10803</v>
      </c>
      <c r="B251" s="98" t="s">
        <v>276</v>
      </c>
      <c r="C251" s="88" t="s">
        <v>277</v>
      </c>
      <c r="D251" s="93">
        <v>2</v>
      </c>
      <c r="E251" s="32" t="s">
        <v>149</v>
      </c>
      <c r="F251" s="31">
        <v>35</v>
      </c>
      <c r="G251" s="31">
        <v>33.5</v>
      </c>
      <c r="H251" s="103">
        <f>IF(OR(G251=0,G251=""),F251/$D251,G251/$D251)</f>
        <v>16.75</v>
      </c>
      <c r="I251" s="92">
        <v>35</v>
      </c>
      <c r="J251" s="92">
        <v>33.5</v>
      </c>
      <c r="K251" s="92">
        <f>IF(OR(J251=0,J251=""),I251/$D251,J251/$D251)</f>
        <v>16.75</v>
      </c>
      <c r="L251" s="31">
        <v>35</v>
      </c>
      <c r="M251" s="31">
        <v>33.5</v>
      </c>
      <c r="N251" s="103">
        <f>IF(OR(M251=0,M251=""),L251/$D251,M251/$D251)</f>
        <v>16.75</v>
      </c>
      <c r="O251" s="92">
        <v>35</v>
      </c>
      <c r="P251" s="92">
        <v>33.5</v>
      </c>
      <c r="Q251" s="92">
        <f>IF(OR(P251=0,P251=""),O251/$D251,P251/$D251)</f>
        <v>16.75</v>
      </c>
      <c r="S251" s="250"/>
      <c r="T251" s="250"/>
      <c r="V251" s="250"/>
      <c r="W251" s="250"/>
    </row>
    <row r="252" spans="1:23" s="27" customFormat="1" ht="20.100000000000001" customHeight="1" x14ac:dyDescent="0.2">
      <c r="A252" s="79">
        <v>10860</v>
      </c>
      <c r="B252" s="98" t="s">
        <v>299</v>
      </c>
      <c r="C252" s="88" t="s">
        <v>300</v>
      </c>
      <c r="D252" s="93">
        <v>4</v>
      </c>
      <c r="E252" s="32" t="s">
        <v>31</v>
      </c>
      <c r="F252" s="31">
        <v>37.76</v>
      </c>
      <c r="G252" s="31">
        <v>36</v>
      </c>
      <c r="H252" s="103">
        <f>IF(OR(G252=0,G252=""),F252/$D252,G252/$D252)</f>
        <v>9</v>
      </c>
      <c r="I252" s="92">
        <v>37.76</v>
      </c>
      <c r="J252" s="92">
        <v>36</v>
      </c>
      <c r="K252" s="92">
        <f>IF(OR(J252=0,J252=""),I252/$D252,J252/$D252)</f>
        <v>9</v>
      </c>
      <c r="L252" s="31">
        <v>37.76</v>
      </c>
      <c r="M252" s="31">
        <v>36</v>
      </c>
      <c r="N252" s="103">
        <f>IF(OR(M252=0,M252=""),L252/$D252,M252/$D252)</f>
        <v>9</v>
      </c>
      <c r="O252" s="92">
        <v>37.76</v>
      </c>
      <c r="P252" s="92">
        <v>36</v>
      </c>
      <c r="Q252" s="92">
        <f>IF(OR(P252=0,P252=""),O252/$D252,P252/$D252)</f>
        <v>9</v>
      </c>
      <c r="S252" s="250"/>
      <c r="T252" s="250"/>
      <c r="V252" s="250"/>
      <c r="W252" s="250"/>
    </row>
    <row r="253" spans="1:23" s="25" customFormat="1" ht="20.100000000000001" customHeight="1" x14ac:dyDescent="0.2">
      <c r="A253" s="79">
        <v>10864</v>
      </c>
      <c r="B253" s="98" t="s">
        <v>301</v>
      </c>
      <c r="C253" s="88" t="s">
        <v>302</v>
      </c>
      <c r="D253" s="93">
        <v>4</v>
      </c>
      <c r="E253" s="32" t="s">
        <v>31</v>
      </c>
      <c r="F253" s="31">
        <v>37.76</v>
      </c>
      <c r="G253" s="31">
        <v>36</v>
      </c>
      <c r="H253" s="103">
        <f>IF(OR(G253=0,G253=""),F253/$D253,G253/$D253)</f>
        <v>9</v>
      </c>
      <c r="I253" s="92">
        <v>37.76</v>
      </c>
      <c r="J253" s="92">
        <v>36</v>
      </c>
      <c r="K253" s="92">
        <f>IF(OR(J253=0,J253=""),I253/$D253,J253/$D253)</f>
        <v>9</v>
      </c>
      <c r="L253" s="31">
        <v>37.76</v>
      </c>
      <c r="M253" s="31">
        <v>36</v>
      </c>
      <c r="N253" s="103">
        <f>IF(OR(M253=0,M253=""),L253/$D253,M253/$D253)</f>
        <v>9</v>
      </c>
      <c r="O253" s="92">
        <v>37.76</v>
      </c>
      <c r="P253" s="92">
        <v>36</v>
      </c>
      <c r="Q253" s="92">
        <f>IF(OR(P253=0,P253=""),O253/$D253,P253/$D253)</f>
        <v>9</v>
      </c>
      <c r="R253" s="27"/>
      <c r="S253" s="250"/>
      <c r="T253" s="250"/>
      <c r="U253" s="27"/>
      <c r="V253" s="250"/>
      <c r="W253" s="250"/>
    </row>
    <row r="254" spans="1:23" s="27" customFormat="1" ht="20.100000000000001" customHeight="1" x14ac:dyDescent="0.2">
      <c r="A254" s="79">
        <v>10847</v>
      </c>
      <c r="B254" s="98" t="s">
        <v>293</v>
      </c>
      <c r="C254" s="88" t="s">
        <v>294</v>
      </c>
      <c r="D254" s="93">
        <v>4</v>
      </c>
      <c r="E254" s="32" t="s">
        <v>31</v>
      </c>
      <c r="F254" s="31">
        <v>37.520000000000003</v>
      </c>
      <c r="G254" s="31">
        <v>36</v>
      </c>
      <c r="H254" s="103">
        <f>IF(OR(G254=0,G254=""),F254/$D254,G254/$D254)</f>
        <v>9</v>
      </c>
      <c r="I254" s="92">
        <v>37.520000000000003</v>
      </c>
      <c r="J254" s="92">
        <v>36</v>
      </c>
      <c r="K254" s="92">
        <f>IF(OR(J254=0,J254=""),I254/$D254,J254/$D254)</f>
        <v>9</v>
      </c>
      <c r="L254" s="31">
        <v>37.520000000000003</v>
      </c>
      <c r="M254" s="31">
        <v>36</v>
      </c>
      <c r="N254" s="103">
        <f>IF(OR(M254=0,M254=""),L254/$D254,M254/$D254)</f>
        <v>9</v>
      </c>
      <c r="O254" s="92">
        <v>37.520000000000003</v>
      </c>
      <c r="P254" s="92">
        <v>36</v>
      </c>
      <c r="Q254" s="92">
        <f>IF(OR(P254=0,P254=""),O254/$D254,P254/$D254)</f>
        <v>9</v>
      </c>
      <c r="S254" s="250"/>
      <c r="T254" s="250"/>
      <c r="V254" s="250"/>
      <c r="W254" s="250"/>
    </row>
    <row r="255" spans="1:23" s="27" customFormat="1" ht="20.100000000000001" customHeight="1" x14ac:dyDescent="0.2">
      <c r="A255" s="79">
        <v>10805</v>
      </c>
      <c r="B255" s="98" t="s">
        <v>278</v>
      </c>
      <c r="C255" s="88" t="s">
        <v>279</v>
      </c>
      <c r="D255" s="93">
        <v>6</v>
      </c>
      <c r="E255" s="32" t="s">
        <v>280</v>
      </c>
      <c r="F255" s="31">
        <v>45.36</v>
      </c>
      <c r="G255" s="31">
        <v>40.5</v>
      </c>
      <c r="H255" s="103">
        <f>IF(OR(G255=0,G255=""),F255/$D255,G255/$D255)</f>
        <v>6.75</v>
      </c>
      <c r="I255" s="92">
        <v>45.36</v>
      </c>
      <c r="J255" s="92">
        <v>40.5</v>
      </c>
      <c r="K255" s="92">
        <f>IF(OR(J255=0,J255=""),I255/$D255,J255/$D255)</f>
        <v>6.75</v>
      </c>
      <c r="L255" s="31">
        <v>45.36</v>
      </c>
      <c r="M255" s="31">
        <v>40.5</v>
      </c>
      <c r="N255" s="103">
        <f>IF(OR(M255=0,M255=""),L255/$D255,M255/$D255)</f>
        <v>6.75</v>
      </c>
      <c r="O255" s="92">
        <v>45.36</v>
      </c>
      <c r="P255" s="92">
        <v>40.5</v>
      </c>
      <c r="Q255" s="92">
        <f>IF(OR(P255=0,P255=""),O255/$D255,P255/$D255)</f>
        <v>6.75</v>
      </c>
      <c r="S255" s="250"/>
      <c r="T255" s="250"/>
      <c r="V255" s="250"/>
      <c r="W255" s="250"/>
    </row>
    <row r="256" spans="1:23" s="27" customFormat="1" ht="20.100000000000001" customHeight="1" x14ac:dyDescent="0.2">
      <c r="A256" s="79">
        <v>10700</v>
      </c>
      <c r="B256" s="98" t="s">
        <v>249</v>
      </c>
      <c r="C256" s="88" t="s">
        <v>250</v>
      </c>
      <c r="D256" s="93">
        <v>1</v>
      </c>
      <c r="E256" s="32" t="s">
        <v>79</v>
      </c>
      <c r="F256" s="31">
        <v>180</v>
      </c>
      <c r="G256" s="31">
        <v>180</v>
      </c>
      <c r="H256" s="103">
        <f>IF(OR(G256=0,G256=""),F256/$D256,G256/$D256)</f>
        <v>180</v>
      </c>
      <c r="I256" s="92">
        <v>180</v>
      </c>
      <c r="J256" s="92">
        <v>180</v>
      </c>
      <c r="K256" s="92">
        <f>IF(OR(J256=0,J256=""),I256/$D256,J256/$D256)</f>
        <v>180</v>
      </c>
      <c r="L256" s="31">
        <v>180</v>
      </c>
      <c r="M256" s="31">
        <v>180</v>
      </c>
      <c r="N256" s="103">
        <f>IF(OR(M256=0,M256=""),L256/$D256,M256/$D256)</f>
        <v>180</v>
      </c>
      <c r="O256" s="92">
        <v>180</v>
      </c>
      <c r="P256" s="92">
        <v>180</v>
      </c>
      <c r="Q256" s="92">
        <f>IF(OR(P256=0,P256=""),O256/$D256,P256/$D256)</f>
        <v>180</v>
      </c>
      <c r="S256" s="250"/>
      <c r="T256" s="250"/>
      <c r="V256" s="250"/>
      <c r="W256" s="250"/>
    </row>
    <row r="257" spans="1:23" s="27" customFormat="1" ht="20.100000000000001" customHeight="1" x14ac:dyDescent="0.2">
      <c r="A257" s="79">
        <v>10706</v>
      </c>
      <c r="B257" s="98" t="s">
        <v>252</v>
      </c>
      <c r="C257" s="88" t="s">
        <v>253</v>
      </c>
      <c r="D257" s="93">
        <v>1</v>
      </c>
      <c r="E257" s="32" t="s">
        <v>229</v>
      </c>
      <c r="F257" s="31">
        <v>81</v>
      </c>
      <c r="G257" s="31">
        <v>81</v>
      </c>
      <c r="H257" s="103">
        <f>IF(OR(G257=0,G257=""),F257/$D257,G257/$D257)</f>
        <v>81</v>
      </c>
      <c r="I257" s="92">
        <v>81</v>
      </c>
      <c r="J257" s="92">
        <v>81</v>
      </c>
      <c r="K257" s="92">
        <f>IF(OR(J257=0,J257=""),I257/$D257,J257/$D257)</f>
        <v>81</v>
      </c>
      <c r="L257" s="31">
        <v>81</v>
      </c>
      <c r="M257" s="31">
        <v>81</v>
      </c>
      <c r="N257" s="103">
        <f>IF(OR(M257=0,M257=""),L257/$D257,M257/$D257)</f>
        <v>81</v>
      </c>
      <c r="O257" s="92">
        <v>81</v>
      </c>
      <c r="P257" s="92">
        <v>81</v>
      </c>
      <c r="Q257" s="92">
        <f>IF(OR(P257=0,P257=""),O257/$D257,P257/$D257)</f>
        <v>81</v>
      </c>
      <c r="S257" s="250"/>
      <c r="T257" s="250"/>
      <c r="V257" s="250"/>
      <c r="W257" s="250"/>
    </row>
    <row r="258" spans="1:23" s="27" customFormat="1" ht="20.100000000000001" customHeight="1" x14ac:dyDescent="0.2">
      <c r="A258" s="79">
        <v>38837</v>
      </c>
      <c r="B258" s="98" t="s">
        <v>1774</v>
      </c>
      <c r="C258" s="88" t="s">
        <v>1775</v>
      </c>
      <c r="D258" s="93">
        <v>8</v>
      </c>
      <c r="E258" s="32" t="s">
        <v>31</v>
      </c>
      <c r="F258" s="31">
        <v>33.75</v>
      </c>
      <c r="G258" s="31">
        <v>33.75</v>
      </c>
      <c r="H258" s="103">
        <f>IF(OR(G258=0,G258=""),F258/$D258,G258/$D258)</f>
        <v>4.21875</v>
      </c>
      <c r="I258" s="92">
        <v>33.75</v>
      </c>
      <c r="J258" s="92">
        <v>33.75</v>
      </c>
      <c r="K258" s="92">
        <f>IF(OR(J258=0,J258=""),I258/$D258,J258/$D258)</f>
        <v>4.21875</v>
      </c>
      <c r="L258" s="31">
        <v>33.75</v>
      </c>
      <c r="M258" s="31">
        <v>33.75</v>
      </c>
      <c r="N258" s="103">
        <f>IF(OR(M258=0,M258=""),L258/$D258,M258/$D258)</f>
        <v>4.21875</v>
      </c>
      <c r="O258" s="92">
        <v>33.75</v>
      </c>
      <c r="P258" s="92">
        <v>33.75</v>
      </c>
      <c r="Q258" s="92">
        <f>IF(OR(P258=0,P258=""),O258/$D258,P258/$D258)</f>
        <v>4.21875</v>
      </c>
      <c r="S258" s="250"/>
      <c r="T258" s="250"/>
      <c r="V258" s="250"/>
      <c r="W258" s="250"/>
    </row>
    <row r="259" spans="1:23" s="27" customFormat="1" ht="20.100000000000001" customHeight="1" x14ac:dyDescent="0.2">
      <c r="A259" s="79">
        <v>38319</v>
      </c>
      <c r="B259" s="98" t="s">
        <v>1669</v>
      </c>
      <c r="C259" s="88" t="s">
        <v>1670</v>
      </c>
      <c r="D259" s="93">
        <v>8</v>
      </c>
      <c r="E259" s="32" t="s">
        <v>31</v>
      </c>
      <c r="F259" s="31">
        <v>33.75</v>
      </c>
      <c r="G259" s="31">
        <v>33.75</v>
      </c>
      <c r="H259" s="103">
        <f>IF(OR(G259=0,G259=""),F259/$D259,G259/$D259)</f>
        <v>4.21875</v>
      </c>
      <c r="I259" s="92">
        <v>33.75</v>
      </c>
      <c r="J259" s="92">
        <v>33.75</v>
      </c>
      <c r="K259" s="92">
        <f>IF(OR(J259=0,J259=""),I259/$D259,J259/$D259)</f>
        <v>4.21875</v>
      </c>
      <c r="L259" s="31">
        <v>33.75</v>
      </c>
      <c r="M259" s="31">
        <v>33.75</v>
      </c>
      <c r="N259" s="103">
        <f>IF(OR(M259=0,M259=""),L259/$D259,M259/$D259)</f>
        <v>4.21875</v>
      </c>
      <c r="O259" s="92">
        <v>33.75</v>
      </c>
      <c r="P259" s="92">
        <v>33.75</v>
      </c>
      <c r="Q259" s="92">
        <f>IF(OR(P259=0,P259=""),O259/$D259,P259/$D259)</f>
        <v>4.21875</v>
      </c>
      <c r="R259" s="25"/>
      <c r="S259" s="250"/>
      <c r="T259" s="250"/>
      <c r="V259" s="250"/>
      <c r="W259" s="250"/>
    </row>
    <row r="260" spans="1:23" s="27" customFormat="1" ht="20.100000000000001" customHeight="1" x14ac:dyDescent="0.2">
      <c r="A260" s="79">
        <v>38834</v>
      </c>
      <c r="B260" s="98" t="s">
        <v>1772</v>
      </c>
      <c r="C260" s="88" t="s">
        <v>1773</v>
      </c>
      <c r="D260" s="93">
        <v>8</v>
      </c>
      <c r="E260" s="32" t="s">
        <v>31</v>
      </c>
      <c r="F260" s="31">
        <v>33.75</v>
      </c>
      <c r="G260" s="31">
        <v>33.75</v>
      </c>
      <c r="H260" s="103">
        <f>IF(OR(G260=0,G260=""),F260/$D260,G260/$D260)</f>
        <v>4.21875</v>
      </c>
      <c r="I260" s="92">
        <v>33.75</v>
      </c>
      <c r="J260" s="92">
        <v>33.75</v>
      </c>
      <c r="K260" s="92">
        <f>IF(OR(J260=0,J260=""),I260/$D260,J260/$D260)</f>
        <v>4.21875</v>
      </c>
      <c r="L260" s="31">
        <v>33.75</v>
      </c>
      <c r="M260" s="31">
        <v>33.75</v>
      </c>
      <c r="N260" s="103">
        <f>IF(OR(M260=0,M260=""),L260/$D260,M260/$D260)</f>
        <v>4.21875</v>
      </c>
      <c r="O260" s="92">
        <v>33.75</v>
      </c>
      <c r="P260" s="92">
        <v>33.75</v>
      </c>
      <c r="Q260" s="92">
        <f>IF(OR(P260=0,P260=""),O260/$D260,P260/$D260)</f>
        <v>4.21875</v>
      </c>
      <c r="S260" s="250"/>
      <c r="T260" s="250"/>
      <c r="V260" s="250"/>
      <c r="W260" s="250"/>
    </row>
    <row r="261" spans="1:23" s="27" customFormat="1" ht="20.100000000000001" customHeight="1" x14ac:dyDescent="0.2">
      <c r="A261" s="79">
        <v>58040</v>
      </c>
      <c r="B261" s="98" t="s">
        <v>3121</v>
      </c>
      <c r="C261" s="88" t="s">
        <v>3122</v>
      </c>
      <c r="D261" s="93">
        <v>4</v>
      </c>
      <c r="E261" s="32" t="s">
        <v>31</v>
      </c>
      <c r="F261" s="31">
        <v>36</v>
      </c>
      <c r="G261" s="31">
        <v>33</v>
      </c>
      <c r="H261" s="103">
        <f>IF(OR(G261=0,G261=""),F261/$D261,G261/$D261)</f>
        <v>8.25</v>
      </c>
      <c r="I261" s="92">
        <v>36</v>
      </c>
      <c r="J261" s="92">
        <v>33</v>
      </c>
      <c r="K261" s="92">
        <f>IF(OR(J261=0,J261=""),I261/$D261,J261/$D261)</f>
        <v>8.25</v>
      </c>
      <c r="L261" s="31">
        <v>36</v>
      </c>
      <c r="M261" s="31">
        <v>33</v>
      </c>
      <c r="N261" s="103">
        <f>IF(OR(M261=0,M261=""),L261/$D261,M261/$D261)</f>
        <v>8.25</v>
      </c>
      <c r="O261" s="92">
        <v>36</v>
      </c>
      <c r="P261" s="92">
        <v>33</v>
      </c>
      <c r="Q261" s="92">
        <f>IF(OR(P261=0,P261=""),O261/$D261,P261/$D261)</f>
        <v>8.25</v>
      </c>
      <c r="S261" s="250"/>
      <c r="T261" s="250"/>
      <c r="V261" s="250"/>
      <c r="W261" s="250"/>
    </row>
    <row r="262" spans="1:23" s="27" customFormat="1" ht="20.100000000000001" customHeight="1" x14ac:dyDescent="0.2">
      <c r="A262" s="79">
        <v>44875</v>
      </c>
      <c r="B262" s="98" t="s">
        <v>2103</v>
      </c>
      <c r="C262" s="88" t="s">
        <v>2104</v>
      </c>
      <c r="D262" s="93">
        <v>4</v>
      </c>
      <c r="E262" s="32" t="s">
        <v>31</v>
      </c>
      <c r="F262" s="31">
        <v>52.48</v>
      </c>
      <c r="G262" s="31">
        <v>52.48</v>
      </c>
      <c r="H262" s="103">
        <f>IF(OR(G262=0,G262=""),F262/$D262,G262/$D262)</f>
        <v>13.12</v>
      </c>
      <c r="I262" s="92">
        <v>52.48</v>
      </c>
      <c r="J262" s="92">
        <v>52.48</v>
      </c>
      <c r="K262" s="92">
        <f>IF(OR(J262=0,J262=""),I262/$D262,J262/$D262)</f>
        <v>13.12</v>
      </c>
      <c r="L262" s="31">
        <v>52.48</v>
      </c>
      <c r="M262" s="31">
        <v>52.48</v>
      </c>
      <c r="N262" s="103">
        <f>IF(OR(M262=0,M262=""),L262/$D262,M262/$D262)</f>
        <v>13.12</v>
      </c>
      <c r="O262" s="92">
        <v>52.48</v>
      </c>
      <c r="P262" s="92">
        <v>52.48</v>
      </c>
      <c r="Q262" s="92">
        <f>IF(OR(P262=0,P262=""),O262/$D262,P262/$D262)</f>
        <v>13.12</v>
      </c>
      <c r="S262" s="250"/>
      <c r="T262" s="250"/>
      <c r="V262" s="250"/>
      <c r="W262" s="250"/>
    </row>
    <row r="263" spans="1:23" s="27" customFormat="1" ht="20.100000000000001" customHeight="1" x14ac:dyDescent="0.2">
      <c r="A263" s="157">
        <v>44874</v>
      </c>
      <c r="B263" s="100" t="s">
        <v>2101</v>
      </c>
      <c r="C263" s="88" t="s">
        <v>2102</v>
      </c>
      <c r="D263" s="93">
        <v>4</v>
      </c>
      <c r="E263" s="32" t="s">
        <v>31</v>
      </c>
      <c r="F263" s="31">
        <v>52.48</v>
      </c>
      <c r="G263" s="31">
        <v>52.48</v>
      </c>
      <c r="H263" s="103">
        <f>IF(OR(G263=0,G263=""),F263/$D263,G263/$D263)</f>
        <v>13.12</v>
      </c>
      <c r="I263" s="92">
        <v>52.48</v>
      </c>
      <c r="J263" s="92">
        <v>52.48</v>
      </c>
      <c r="K263" s="92">
        <f>IF(OR(J263=0,J263=""),I263/$D263,J263/$D263)</f>
        <v>13.12</v>
      </c>
      <c r="L263" s="31">
        <v>52.48</v>
      </c>
      <c r="M263" s="31">
        <v>52.48</v>
      </c>
      <c r="N263" s="103">
        <f>IF(OR(M263=0,M263=""),L263/$D263,M263/$D263)</f>
        <v>13.12</v>
      </c>
      <c r="O263" s="92">
        <v>52.48</v>
      </c>
      <c r="P263" s="92">
        <v>52.48</v>
      </c>
      <c r="Q263" s="92">
        <f>IF(OR(P263=0,P263=""),O263/$D263,P263/$D263)</f>
        <v>13.12</v>
      </c>
      <c r="R263" s="5"/>
      <c r="S263" s="250"/>
      <c r="T263" s="250"/>
      <c r="V263" s="250"/>
      <c r="W263" s="250"/>
    </row>
    <row r="264" spans="1:23" s="27" customFormat="1" ht="20.100000000000001" customHeight="1" x14ac:dyDescent="0.2">
      <c r="A264" s="79">
        <v>44810</v>
      </c>
      <c r="B264" s="98" t="s">
        <v>2086</v>
      </c>
      <c r="C264" s="88" t="s">
        <v>2087</v>
      </c>
      <c r="D264" s="93">
        <v>4</v>
      </c>
      <c r="E264" s="32" t="s">
        <v>31</v>
      </c>
      <c r="F264" s="31">
        <v>52.48</v>
      </c>
      <c r="G264" s="31">
        <v>52.48</v>
      </c>
      <c r="H264" s="103">
        <f>IF(OR(G264=0,G264=""),F264/$D264,G264/$D264)</f>
        <v>13.12</v>
      </c>
      <c r="I264" s="92">
        <v>52.48</v>
      </c>
      <c r="J264" s="92">
        <v>52.48</v>
      </c>
      <c r="K264" s="92">
        <f>IF(OR(J264=0,J264=""),I264/$D264,J264/$D264)</f>
        <v>13.12</v>
      </c>
      <c r="L264" s="31">
        <v>52.48</v>
      </c>
      <c r="M264" s="31">
        <v>52.48</v>
      </c>
      <c r="N264" s="103">
        <f>IF(OR(M264=0,M264=""),L264/$D264,M264/$D264)</f>
        <v>13.12</v>
      </c>
      <c r="O264" s="92">
        <v>52.48</v>
      </c>
      <c r="P264" s="92">
        <v>52.48</v>
      </c>
      <c r="Q264" s="92">
        <f>IF(OR(P264=0,P264=""),O264/$D264,P264/$D264)</f>
        <v>13.12</v>
      </c>
      <c r="S264" s="250"/>
      <c r="T264" s="250"/>
      <c r="V264" s="250"/>
      <c r="W264" s="250"/>
    </row>
    <row r="265" spans="1:23" s="27" customFormat="1" ht="20.100000000000001" customHeight="1" x14ac:dyDescent="0.2">
      <c r="A265" s="79">
        <v>44850</v>
      </c>
      <c r="B265" s="98" t="s">
        <v>2095</v>
      </c>
      <c r="C265" s="88" t="s">
        <v>2096</v>
      </c>
      <c r="D265" s="93">
        <v>6</v>
      </c>
      <c r="E265" s="32" t="s">
        <v>280</v>
      </c>
      <c r="F265" s="31">
        <v>71.52</v>
      </c>
      <c r="G265" s="31">
        <v>71.52</v>
      </c>
      <c r="H265" s="103">
        <f>IF(OR(G265=0,G265=""),F265/$D265,G265/$D265)</f>
        <v>11.92</v>
      </c>
      <c r="I265" s="92">
        <v>71.52</v>
      </c>
      <c r="J265" s="92">
        <v>71.52</v>
      </c>
      <c r="K265" s="92">
        <f>IF(OR(J265=0,J265=""),I265/$D265,J265/$D265)</f>
        <v>11.92</v>
      </c>
      <c r="L265" s="31">
        <v>71.52</v>
      </c>
      <c r="M265" s="31">
        <v>71.52</v>
      </c>
      <c r="N265" s="103">
        <f>IF(OR(M265=0,M265=""),L265/$D265,M265/$D265)</f>
        <v>11.92</v>
      </c>
      <c r="O265" s="92">
        <v>71.52</v>
      </c>
      <c r="P265" s="92">
        <v>71.52</v>
      </c>
      <c r="Q265" s="92">
        <f>IF(OR(P265=0,P265=""),O265/$D265,P265/$D265)</f>
        <v>11.92</v>
      </c>
      <c r="R265" s="25"/>
      <c r="S265" s="250"/>
      <c r="T265" s="250"/>
      <c r="V265" s="250"/>
      <c r="W265" s="250"/>
    </row>
    <row r="266" spans="1:23" s="27" customFormat="1" ht="20.100000000000001" customHeight="1" x14ac:dyDescent="0.2">
      <c r="A266" s="157">
        <v>45210</v>
      </c>
      <c r="B266" s="98" t="s">
        <v>2120</v>
      </c>
      <c r="C266" s="88" t="s">
        <v>2121</v>
      </c>
      <c r="D266" s="93">
        <v>6</v>
      </c>
      <c r="E266" s="32" t="s">
        <v>280</v>
      </c>
      <c r="F266" s="31">
        <v>71.52</v>
      </c>
      <c r="G266" s="31">
        <v>71.52</v>
      </c>
      <c r="H266" s="103">
        <f>IF(OR(G266=0,G266=""),F266/$D266,G266/$D266)</f>
        <v>11.92</v>
      </c>
      <c r="I266" s="92">
        <v>71.52</v>
      </c>
      <c r="J266" s="92">
        <v>71.52</v>
      </c>
      <c r="K266" s="92">
        <f>IF(OR(J266=0,J266=""),I266/$D266,J266/$D266)</f>
        <v>11.92</v>
      </c>
      <c r="L266" s="31">
        <v>71.52</v>
      </c>
      <c r="M266" s="31">
        <v>71.52</v>
      </c>
      <c r="N266" s="103">
        <f>IF(OR(M266=0,M266=""),L266/$D266,M266/$D266)</f>
        <v>11.92</v>
      </c>
      <c r="O266" s="92">
        <v>71.52</v>
      </c>
      <c r="P266" s="92">
        <v>71.52</v>
      </c>
      <c r="Q266" s="92">
        <f>IF(OR(P266=0,P266=""),O266/$D266,P266/$D266)</f>
        <v>11.92</v>
      </c>
      <c r="S266" s="250"/>
      <c r="T266" s="250"/>
      <c r="V266" s="250"/>
      <c r="W266" s="250"/>
    </row>
    <row r="267" spans="1:23" s="27" customFormat="1" ht="20.100000000000001" customHeight="1" x14ac:dyDescent="0.2">
      <c r="A267" s="157">
        <v>44879</v>
      </c>
      <c r="B267" s="98" t="s">
        <v>2105</v>
      </c>
      <c r="C267" s="88" t="s">
        <v>2106</v>
      </c>
      <c r="D267" s="93">
        <v>6</v>
      </c>
      <c r="E267" s="32" t="s">
        <v>280</v>
      </c>
      <c r="F267" s="31">
        <v>71.52</v>
      </c>
      <c r="G267" s="31">
        <v>71.52</v>
      </c>
      <c r="H267" s="103">
        <f>IF(OR(G267=0,G267=""),F267/$D267,G267/$D267)</f>
        <v>11.92</v>
      </c>
      <c r="I267" s="92">
        <v>71.52</v>
      </c>
      <c r="J267" s="92">
        <v>71.52</v>
      </c>
      <c r="K267" s="92">
        <f>IF(OR(J267=0,J267=""),I267/$D267,J267/$D267)</f>
        <v>11.92</v>
      </c>
      <c r="L267" s="31">
        <v>71.52</v>
      </c>
      <c r="M267" s="31">
        <v>71.52</v>
      </c>
      <c r="N267" s="103">
        <f>IF(OR(M267=0,M267=""),L267/$D267,M267/$D267)</f>
        <v>11.92</v>
      </c>
      <c r="O267" s="92">
        <v>71.52</v>
      </c>
      <c r="P267" s="92">
        <v>71.52</v>
      </c>
      <c r="Q267" s="92">
        <f>IF(OR(P267=0,P267=""),O267/$D267,P267/$D267)</f>
        <v>11.92</v>
      </c>
      <c r="S267" s="250"/>
      <c r="T267" s="250"/>
      <c r="V267" s="250"/>
      <c r="W267" s="250"/>
    </row>
    <row r="268" spans="1:23" s="27" customFormat="1" ht="20.100000000000001" customHeight="1" x14ac:dyDescent="0.2">
      <c r="A268" s="79">
        <v>45743</v>
      </c>
      <c r="B268" s="98" t="s">
        <v>2212</v>
      </c>
      <c r="C268" s="88" t="s">
        <v>2213</v>
      </c>
      <c r="D268" s="93">
        <v>6</v>
      </c>
      <c r="E268" s="32" t="s">
        <v>280</v>
      </c>
      <c r="F268" s="31">
        <v>71.52</v>
      </c>
      <c r="G268" s="31">
        <v>71.52</v>
      </c>
      <c r="H268" s="103">
        <f>IF(OR(G268=0,G268=""),F268/$D268,G268/$D268)</f>
        <v>11.92</v>
      </c>
      <c r="I268" s="92">
        <v>71.52</v>
      </c>
      <c r="J268" s="92">
        <v>71.52</v>
      </c>
      <c r="K268" s="92">
        <f>IF(OR(J268=0,J268=""),I268/$D268,J268/$D268)</f>
        <v>11.92</v>
      </c>
      <c r="L268" s="31">
        <v>71.52</v>
      </c>
      <c r="M268" s="31">
        <v>71.52</v>
      </c>
      <c r="N268" s="103">
        <f>IF(OR(M268=0,M268=""),L268/$D268,M268/$D268)</f>
        <v>11.92</v>
      </c>
      <c r="O268" s="92">
        <v>71.52</v>
      </c>
      <c r="P268" s="92">
        <v>71.52</v>
      </c>
      <c r="Q268" s="92">
        <f>IF(OR(P268=0,P268=""),O268/$D268,P268/$D268)</f>
        <v>11.92</v>
      </c>
      <c r="S268" s="250"/>
      <c r="T268" s="250"/>
      <c r="V268" s="250"/>
      <c r="W268" s="250"/>
    </row>
    <row r="269" spans="1:23" s="27" customFormat="1" ht="20.100000000000001" customHeight="1" x14ac:dyDescent="0.2">
      <c r="A269" s="79">
        <v>45752</v>
      </c>
      <c r="B269" s="98" t="s">
        <v>6011</v>
      </c>
      <c r="C269" s="88" t="s">
        <v>6012</v>
      </c>
      <c r="D269" s="93">
        <v>6</v>
      </c>
      <c r="E269" s="32" t="s">
        <v>280</v>
      </c>
      <c r="F269" s="31">
        <v>71.52</v>
      </c>
      <c r="G269" s="31">
        <v>71.52</v>
      </c>
      <c r="H269" s="103">
        <f>IF(OR(G269=0,G269=""),F269/$D269,G269/$D269)</f>
        <v>11.92</v>
      </c>
      <c r="I269" s="92">
        <v>71.52</v>
      </c>
      <c r="J269" s="92">
        <v>71.52</v>
      </c>
      <c r="K269" s="92">
        <f>IF(OR(J269=0,J269=""),I269/$D269,J269/$D269)</f>
        <v>11.92</v>
      </c>
      <c r="L269" s="31">
        <v>71.52</v>
      </c>
      <c r="M269" s="31">
        <v>71.52</v>
      </c>
      <c r="N269" s="103">
        <f>IF(OR(M269=0,M269=""),L269/$D269,M269/$D269)</f>
        <v>11.92</v>
      </c>
      <c r="O269" s="92">
        <v>71.52</v>
      </c>
      <c r="P269" s="92">
        <v>71.52</v>
      </c>
      <c r="Q269" s="92">
        <f>IF(OR(P269=0,P269=""),O269/$D269,P269/$D269)</f>
        <v>11.92</v>
      </c>
      <c r="S269" s="250"/>
      <c r="T269" s="250"/>
      <c r="V269" s="250"/>
      <c r="W269" s="250"/>
    </row>
    <row r="270" spans="1:23" s="27" customFormat="1" ht="20.100000000000001" customHeight="1" x14ac:dyDescent="0.2">
      <c r="A270" s="79">
        <v>45680</v>
      </c>
      <c r="B270" s="98" t="s">
        <v>2169</v>
      </c>
      <c r="C270" s="88" t="s">
        <v>2170</v>
      </c>
      <c r="D270" s="93">
        <v>6</v>
      </c>
      <c r="E270" s="32" t="s">
        <v>280</v>
      </c>
      <c r="F270" s="31">
        <v>71.52</v>
      </c>
      <c r="G270" s="31">
        <v>71.52</v>
      </c>
      <c r="H270" s="103">
        <f>IF(OR(G270=0,G270=""),F270/$D270,G270/$D270)</f>
        <v>11.92</v>
      </c>
      <c r="I270" s="92">
        <v>71.52</v>
      </c>
      <c r="J270" s="92">
        <v>71.52</v>
      </c>
      <c r="K270" s="92">
        <f>IF(OR(J270=0,J270=""),I270/$D270,J270/$D270)</f>
        <v>11.92</v>
      </c>
      <c r="L270" s="31">
        <v>71.52</v>
      </c>
      <c r="M270" s="31">
        <v>71.52</v>
      </c>
      <c r="N270" s="103">
        <f>IF(OR(M270=0,M270=""),L270/$D270,M270/$D270)</f>
        <v>11.92</v>
      </c>
      <c r="O270" s="92">
        <v>71.52</v>
      </c>
      <c r="P270" s="92">
        <v>71.52</v>
      </c>
      <c r="Q270" s="92">
        <f>IF(OR(P270=0,P270=""),O270/$D270,P270/$D270)</f>
        <v>11.92</v>
      </c>
      <c r="S270" s="250"/>
      <c r="T270" s="250"/>
      <c r="V270" s="250"/>
      <c r="W270" s="250"/>
    </row>
    <row r="271" spans="1:23" s="27" customFormat="1" ht="20.100000000000001" customHeight="1" x14ac:dyDescent="0.2">
      <c r="A271" s="79">
        <v>45619</v>
      </c>
      <c r="B271" s="98" t="s">
        <v>2158</v>
      </c>
      <c r="C271" s="88" t="s">
        <v>2159</v>
      </c>
      <c r="D271" s="93">
        <v>6</v>
      </c>
      <c r="E271" s="32" t="s">
        <v>280</v>
      </c>
      <c r="F271" s="31">
        <v>71.52</v>
      </c>
      <c r="G271" s="31">
        <v>71.52</v>
      </c>
      <c r="H271" s="103">
        <f>IF(OR(G271=0,G271=""),F271/$D271,G271/$D271)</f>
        <v>11.92</v>
      </c>
      <c r="I271" s="92">
        <v>71.52</v>
      </c>
      <c r="J271" s="92">
        <v>71.52</v>
      </c>
      <c r="K271" s="92">
        <f>IF(OR(J271=0,J271=""),I271/$D271,J271/$D271)</f>
        <v>11.92</v>
      </c>
      <c r="L271" s="31">
        <v>71.52</v>
      </c>
      <c r="M271" s="31">
        <v>71.52</v>
      </c>
      <c r="N271" s="103">
        <f>IF(OR(M271=0,M271=""),L271/$D271,M271/$D271)</f>
        <v>11.92</v>
      </c>
      <c r="O271" s="92">
        <v>71.52</v>
      </c>
      <c r="P271" s="92">
        <v>71.52</v>
      </c>
      <c r="Q271" s="92">
        <f>IF(OR(P271=0,P271=""),O271/$D271,P271/$D271)</f>
        <v>11.92</v>
      </c>
      <c r="S271" s="250"/>
      <c r="T271" s="250"/>
      <c r="V271" s="250"/>
      <c r="W271" s="250"/>
    </row>
    <row r="272" spans="1:23" s="27" customFormat="1" ht="20.100000000000001" customHeight="1" x14ac:dyDescent="0.2">
      <c r="A272" s="79">
        <v>44868</v>
      </c>
      <c r="B272" s="98" t="s">
        <v>2097</v>
      </c>
      <c r="C272" s="88" t="s">
        <v>2098</v>
      </c>
      <c r="D272" s="93">
        <v>6</v>
      </c>
      <c r="E272" s="32" t="s">
        <v>280</v>
      </c>
      <c r="F272" s="31">
        <v>71.52</v>
      </c>
      <c r="G272" s="31">
        <v>71.52</v>
      </c>
      <c r="H272" s="103">
        <f>IF(OR(G272=0,G272=""),F272/$D272,G272/$D272)</f>
        <v>11.92</v>
      </c>
      <c r="I272" s="92">
        <v>71.52</v>
      </c>
      <c r="J272" s="92">
        <v>71.52</v>
      </c>
      <c r="K272" s="92">
        <f>IF(OR(J272=0,J272=""),I272/$D272,J272/$D272)</f>
        <v>11.92</v>
      </c>
      <c r="L272" s="31">
        <v>71.52</v>
      </c>
      <c r="M272" s="31">
        <v>71.52</v>
      </c>
      <c r="N272" s="103">
        <f>IF(OR(M272=0,M272=""),L272/$D272,M272/$D272)</f>
        <v>11.92</v>
      </c>
      <c r="O272" s="92">
        <v>71.52</v>
      </c>
      <c r="P272" s="92">
        <v>71.52</v>
      </c>
      <c r="Q272" s="92">
        <f>IF(OR(P272=0,P272=""),O272/$D272,P272/$D272)</f>
        <v>11.92</v>
      </c>
      <c r="R272" s="25"/>
      <c r="S272" s="250"/>
      <c r="T272" s="250"/>
      <c r="V272" s="250"/>
      <c r="W272" s="250"/>
    </row>
    <row r="273" spans="1:23" s="27" customFormat="1" ht="20.100000000000001" customHeight="1" x14ac:dyDescent="0.2">
      <c r="A273" s="79">
        <v>45356</v>
      </c>
      <c r="B273" s="98" t="s">
        <v>5993</v>
      </c>
      <c r="C273" s="88" t="s">
        <v>5994</v>
      </c>
      <c r="D273" s="93">
        <v>4</v>
      </c>
      <c r="E273" s="32" t="s">
        <v>31</v>
      </c>
      <c r="F273" s="31">
        <v>42</v>
      </c>
      <c r="G273" s="31">
        <v>39</v>
      </c>
      <c r="H273" s="103">
        <f>IF(OR(G273=0,G273=""),F273/$D273,G273/$D273)</f>
        <v>9.75</v>
      </c>
      <c r="I273" s="92">
        <v>42</v>
      </c>
      <c r="J273" s="92">
        <v>39</v>
      </c>
      <c r="K273" s="92">
        <f>IF(OR(J273=0,J273=""),I273/$D273,J273/$D273)</f>
        <v>9.75</v>
      </c>
      <c r="L273" s="31">
        <v>42</v>
      </c>
      <c r="M273" s="31">
        <v>39</v>
      </c>
      <c r="N273" s="103">
        <f>IF(OR(M273=0,M273=""),L273/$D273,M273/$D273)</f>
        <v>9.75</v>
      </c>
      <c r="O273" s="92">
        <v>42</v>
      </c>
      <c r="P273" s="92">
        <v>39</v>
      </c>
      <c r="Q273" s="92">
        <f>IF(OR(P273=0,P273=""),O273/$D273,P273/$D273)</f>
        <v>9.75</v>
      </c>
      <c r="S273" s="250"/>
      <c r="T273" s="250"/>
      <c r="V273" s="250"/>
      <c r="W273" s="250"/>
    </row>
    <row r="274" spans="1:23" s="27" customFormat="1" ht="20.100000000000001" customHeight="1" x14ac:dyDescent="0.2">
      <c r="A274" s="79">
        <v>44814</v>
      </c>
      <c r="B274" s="98" t="s">
        <v>2088</v>
      </c>
      <c r="C274" s="88" t="s">
        <v>2089</v>
      </c>
      <c r="D274" s="93">
        <v>4</v>
      </c>
      <c r="E274" s="32" t="s">
        <v>31</v>
      </c>
      <c r="F274" s="31">
        <v>52.48</v>
      </c>
      <c r="G274" s="31">
        <v>52.48</v>
      </c>
      <c r="H274" s="103">
        <f>IF(OR(G274=0,G274=""),F274/$D274,G274/$D274)</f>
        <v>13.12</v>
      </c>
      <c r="I274" s="92">
        <v>52.48</v>
      </c>
      <c r="J274" s="92">
        <v>52.48</v>
      </c>
      <c r="K274" s="92">
        <f>IF(OR(J274=0,J274=""),I274/$D274,J274/$D274)</f>
        <v>13.12</v>
      </c>
      <c r="L274" s="31">
        <v>52.48</v>
      </c>
      <c r="M274" s="31">
        <v>52.48</v>
      </c>
      <c r="N274" s="103">
        <f>IF(OR(M274=0,M274=""),L274/$D274,M274/$D274)</f>
        <v>13.12</v>
      </c>
      <c r="O274" s="92">
        <v>52.48</v>
      </c>
      <c r="P274" s="92">
        <v>52.48</v>
      </c>
      <c r="Q274" s="92">
        <f>IF(OR(P274=0,P274=""),O274/$D274,P274/$D274)</f>
        <v>13.12</v>
      </c>
      <c r="S274" s="250"/>
      <c r="T274" s="250"/>
      <c r="V274" s="250"/>
      <c r="W274" s="250"/>
    </row>
    <row r="275" spans="1:23" s="27" customFormat="1" ht="20.100000000000001" customHeight="1" x14ac:dyDescent="0.2">
      <c r="A275" s="79">
        <v>45699</v>
      </c>
      <c r="B275" s="98" t="s">
        <v>6003</v>
      </c>
      <c r="C275" s="88" t="s">
        <v>6004</v>
      </c>
      <c r="D275" s="93">
        <v>4</v>
      </c>
      <c r="E275" s="32" t="s">
        <v>31</v>
      </c>
      <c r="F275" s="31">
        <v>42</v>
      </c>
      <c r="G275" s="31">
        <v>39</v>
      </c>
      <c r="H275" s="103">
        <f>IF(OR(G275=0,G275=""),F275/$D275,G275/$D275)</f>
        <v>9.75</v>
      </c>
      <c r="I275" s="92">
        <v>42</v>
      </c>
      <c r="J275" s="92">
        <v>39</v>
      </c>
      <c r="K275" s="92">
        <f>IF(OR(J275=0,J275=""),I275/$D275,J275/$D275)</f>
        <v>9.75</v>
      </c>
      <c r="L275" s="31">
        <v>42</v>
      </c>
      <c r="M275" s="31">
        <v>39</v>
      </c>
      <c r="N275" s="103">
        <f>IF(OR(M275=0,M275=""),L275/$D275,M275/$D275)</f>
        <v>9.75</v>
      </c>
      <c r="O275" s="92">
        <v>42</v>
      </c>
      <c r="P275" s="92">
        <v>39</v>
      </c>
      <c r="Q275" s="92">
        <f>IF(OR(P275=0,P275=""),O275/$D275,P275/$D275)</f>
        <v>9.75</v>
      </c>
      <c r="S275" s="250"/>
      <c r="T275" s="250"/>
      <c r="V275" s="250"/>
      <c r="W275" s="250"/>
    </row>
    <row r="276" spans="1:23" s="27" customFormat="1" ht="20.100000000000001" customHeight="1" x14ac:dyDescent="0.2">
      <c r="A276" s="79">
        <v>45802</v>
      </c>
      <c r="B276" s="98" t="s">
        <v>2254</v>
      </c>
      <c r="C276" s="88" t="s">
        <v>2255</v>
      </c>
      <c r="D276" s="93">
        <v>6</v>
      </c>
      <c r="E276" s="32" t="s">
        <v>280</v>
      </c>
      <c r="F276" s="31">
        <v>71.52</v>
      </c>
      <c r="G276" s="31">
        <v>71.52</v>
      </c>
      <c r="H276" s="103">
        <f>IF(OR(G276=0,G276=""),F276/$D276,G276/$D276)</f>
        <v>11.92</v>
      </c>
      <c r="I276" s="92">
        <v>71.52</v>
      </c>
      <c r="J276" s="92">
        <v>71.52</v>
      </c>
      <c r="K276" s="92">
        <f>IF(OR(J276=0,J276=""),I276/$D276,J276/$D276)</f>
        <v>11.92</v>
      </c>
      <c r="L276" s="31">
        <v>71.52</v>
      </c>
      <c r="M276" s="31">
        <v>71.52</v>
      </c>
      <c r="N276" s="103">
        <f>IF(OR(M276=0,M276=""),L276/$D276,M276/$D276)</f>
        <v>11.92</v>
      </c>
      <c r="O276" s="92">
        <v>71.52</v>
      </c>
      <c r="P276" s="92">
        <v>71.52</v>
      </c>
      <c r="Q276" s="92">
        <f>IF(OR(P276=0,P276=""),O276/$D276,P276/$D276)</f>
        <v>11.92</v>
      </c>
      <c r="S276" s="250"/>
      <c r="T276" s="250"/>
      <c r="V276" s="250"/>
      <c r="W276" s="250"/>
    </row>
    <row r="277" spans="1:23" s="27" customFormat="1" ht="20.100000000000001" customHeight="1" x14ac:dyDescent="0.2">
      <c r="A277" s="79">
        <v>44721</v>
      </c>
      <c r="B277" s="98" t="s">
        <v>2068</v>
      </c>
      <c r="C277" s="88" t="s">
        <v>2069</v>
      </c>
      <c r="D277" s="93">
        <v>1</v>
      </c>
      <c r="E277" s="32" t="s">
        <v>229</v>
      </c>
      <c r="F277" s="31">
        <v>109</v>
      </c>
      <c r="G277" s="31">
        <v>109</v>
      </c>
      <c r="H277" s="103">
        <f>IF(OR(G277=0,G277=""),F277/$D277,G277/$D277)</f>
        <v>109</v>
      </c>
      <c r="I277" s="92">
        <v>109</v>
      </c>
      <c r="J277" s="92">
        <v>109</v>
      </c>
      <c r="K277" s="92">
        <f>IF(OR(J277=0,J277=""),I277/$D277,J277/$D277)</f>
        <v>109</v>
      </c>
      <c r="L277" s="31">
        <v>109</v>
      </c>
      <c r="M277" s="31">
        <v>109</v>
      </c>
      <c r="N277" s="103">
        <f>IF(OR(M277=0,M277=""),L277/$D277,M277/$D277)</f>
        <v>109</v>
      </c>
      <c r="O277" s="92">
        <v>109</v>
      </c>
      <c r="P277" s="92">
        <v>109</v>
      </c>
      <c r="Q277" s="92">
        <f>IF(OR(P277=0,P277=""),O277/$D277,P277/$D277)</f>
        <v>109</v>
      </c>
      <c r="S277" s="250"/>
      <c r="T277" s="250"/>
      <c r="V277" s="250"/>
      <c r="W277" s="250"/>
    </row>
    <row r="278" spans="1:23" s="25" customFormat="1" ht="20.100000000000001" customHeight="1" x14ac:dyDescent="0.2">
      <c r="A278" s="79">
        <v>81962</v>
      </c>
      <c r="B278" s="98" t="s">
        <v>3809</v>
      </c>
      <c r="C278" s="88" t="s">
        <v>3810</v>
      </c>
      <c r="D278" s="93">
        <v>12</v>
      </c>
      <c r="E278" s="32" t="s">
        <v>22</v>
      </c>
      <c r="F278" s="31">
        <v>21</v>
      </c>
      <c r="G278" s="31">
        <v>21</v>
      </c>
      <c r="H278" s="103">
        <f>IF(OR(G278=0,G278=""),F278/$D278,G278/$D278)</f>
        <v>1.75</v>
      </c>
      <c r="I278" s="92">
        <v>21</v>
      </c>
      <c r="J278" s="92">
        <v>21</v>
      </c>
      <c r="K278" s="92">
        <f>IF(OR(J278=0,J278=""),I278/$D278,J278/$D278)</f>
        <v>1.75</v>
      </c>
      <c r="L278" s="31">
        <v>21</v>
      </c>
      <c r="M278" s="31">
        <v>21</v>
      </c>
      <c r="N278" s="103">
        <f>IF(OR(M278=0,M278=""),L278/$D278,M278/$D278)</f>
        <v>1.75</v>
      </c>
      <c r="O278" s="92">
        <v>21</v>
      </c>
      <c r="P278" s="92">
        <v>21</v>
      </c>
      <c r="Q278" s="92">
        <f>IF(OR(P278=0,P278=""),O278/$D278,P278/$D278)</f>
        <v>1.75</v>
      </c>
      <c r="R278" s="27"/>
      <c r="S278" s="250"/>
      <c r="T278" s="250"/>
      <c r="U278" s="27"/>
      <c r="V278" s="250"/>
      <c r="W278" s="250"/>
    </row>
    <row r="279" spans="1:23" s="27" customFormat="1" ht="20.100000000000001" customHeight="1" x14ac:dyDescent="0.2">
      <c r="A279" s="79">
        <v>81953</v>
      </c>
      <c r="B279" s="98" t="s">
        <v>3805</v>
      </c>
      <c r="C279" s="88" t="s">
        <v>3806</v>
      </c>
      <c r="D279" s="93">
        <v>12</v>
      </c>
      <c r="E279" s="32" t="s">
        <v>22</v>
      </c>
      <c r="F279" s="31">
        <v>23.52</v>
      </c>
      <c r="G279" s="31">
        <v>23.52</v>
      </c>
      <c r="H279" s="103">
        <f>IF(OR(G279=0,G279=""),F279/$D279,G279/$D279)</f>
        <v>1.96</v>
      </c>
      <c r="I279" s="92">
        <v>23.52</v>
      </c>
      <c r="J279" s="92">
        <v>23.52</v>
      </c>
      <c r="K279" s="92">
        <f>IF(OR(J279=0,J279=""),I279/$D279,J279/$D279)</f>
        <v>1.96</v>
      </c>
      <c r="L279" s="31">
        <v>23.52</v>
      </c>
      <c r="M279" s="31">
        <v>23.52</v>
      </c>
      <c r="N279" s="103">
        <f>IF(OR(M279=0,M279=""),L279/$D279,M279/$D279)</f>
        <v>1.96</v>
      </c>
      <c r="O279" s="92">
        <v>23.52</v>
      </c>
      <c r="P279" s="92">
        <v>23.52</v>
      </c>
      <c r="Q279" s="92">
        <f>IF(OR(P279=0,P279=""),O279/$D279,P279/$D279)</f>
        <v>1.96</v>
      </c>
      <c r="R279" s="30"/>
      <c r="S279" s="250"/>
      <c r="T279" s="250"/>
      <c r="V279" s="250"/>
      <c r="W279" s="250"/>
    </row>
    <row r="280" spans="1:23" s="27" customFormat="1" ht="20.100000000000001" customHeight="1" x14ac:dyDescent="0.2">
      <c r="A280" s="79">
        <v>81961</v>
      </c>
      <c r="B280" s="98" t="s">
        <v>3807</v>
      </c>
      <c r="C280" s="88" t="s">
        <v>3808</v>
      </c>
      <c r="D280" s="93">
        <v>12</v>
      </c>
      <c r="E280" s="32" t="s">
        <v>22</v>
      </c>
      <c r="F280" s="31">
        <v>21</v>
      </c>
      <c r="G280" s="31">
        <v>21</v>
      </c>
      <c r="H280" s="103">
        <f>IF(OR(G280=0,G280=""),F280/$D280,G280/$D280)</f>
        <v>1.75</v>
      </c>
      <c r="I280" s="92">
        <v>21</v>
      </c>
      <c r="J280" s="92">
        <v>21</v>
      </c>
      <c r="K280" s="92">
        <f>IF(OR(J280=0,J280=""),I280/$D280,J280/$D280)</f>
        <v>1.75</v>
      </c>
      <c r="L280" s="31">
        <v>21</v>
      </c>
      <c r="M280" s="31">
        <v>21</v>
      </c>
      <c r="N280" s="103">
        <f>IF(OR(M280=0,M280=""),L280/$D280,M280/$D280)</f>
        <v>1.75</v>
      </c>
      <c r="O280" s="92">
        <v>21</v>
      </c>
      <c r="P280" s="92">
        <v>21</v>
      </c>
      <c r="Q280" s="92">
        <f>IF(OR(P280=0,P280=""),O280/$D280,P280/$D280)</f>
        <v>1.75</v>
      </c>
      <c r="S280" s="250"/>
      <c r="T280" s="250"/>
      <c r="V280" s="250"/>
      <c r="W280" s="250"/>
    </row>
    <row r="281" spans="1:23" s="27" customFormat="1" ht="20.100000000000001" customHeight="1" x14ac:dyDescent="0.2">
      <c r="A281" s="91">
        <v>36547</v>
      </c>
      <c r="B281" s="98" t="s">
        <v>5835</v>
      </c>
      <c r="C281" s="88" t="s">
        <v>5836</v>
      </c>
      <c r="D281" s="93">
        <v>12</v>
      </c>
      <c r="E281" s="32" t="s">
        <v>22</v>
      </c>
      <c r="F281" s="31">
        <v>39.19</v>
      </c>
      <c r="G281" s="31">
        <v>39.19</v>
      </c>
      <c r="H281" s="103">
        <f>IF(OR(G281=0,G281=""),F281/$D281,G281/$D281)</f>
        <v>3.2658333333333331</v>
      </c>
      <c r="I281" s="92">
        <v>39.19</v>
      </c>
      <c r="J281" s="92">
        <v>39.19</v>
      </c>
      <c r="K281" s="92">
        <f>IF(OR(J281=0,J281=""),I281/$D281,J281/$D281)</f>
        <v>3.2658333333333331</v>
      </c>
      <c r="L281" s="31">
        <v>39.19</v>
      </c>
      <c r="M281" s="31">
        <v>39.19</v>
      </c>
      <c r="N281" s="103">
        <f>IF(OR(M281=0,M281=""),L281/$D281,M281/$D281)</f>
        <v>3.2658333333333331</v>
      </c>
      <c r="O281" s="92">
        <v>39.19</v>
      </c>
      <c r="P281" s="92">
        <v>39.19</v>
      </c>
      <c r="Q281" s="92">
        <f>IF(OR(P281=0,P281=""),O281/$D281,P281/$D281)</f>
        <v>3.2658333333333331</v>
      </c>
      <c r="S281" s="250"/>
      <c r="T281" s="250"/>
      <c r="V281" s="250"/>
      <c r="W281" s="250"/>
    </row>
    <row r="282" spans="1:23" s="27" customFormat="1" ht="20.100000000000001" customHeight="1" x14ac:dyDescent="0.2">
      <c r="A282" s="91">
        <v>36544</v>
      </c>
      <c r="B282" s="98" t="s">
        <v>5833</v>
      </c>
      <c r="C282" s="88" t="s">
        <v>5834</v>
      </c>
      <c r="D282" s="93">
        <v>12</v>
      </c>
      <c r="E282" s="32" t="s">
        <v>22</v>
      </c>
      <c r="F282" s="31">
        <v>36</v>
      </c>
      <c r="G282" s="31">
        <v>36</v>
      </c>
      <c r="H282" s="103">
        <f>IF(OR(G282=0,G282=""),F282/$D282,G282/$D282)</f>
        <v>3</v>
      </c>
      <c r="I282" s="92">
        <v>36</v>
      </c>
      <c r="J282" s="92">
        <v>36</v>
      </c>
      <c r="K282" s="92">
        <f>IF(OR(J282=0,J282=""),I282/$D282,J282/$D282)</f>
        <v>3</v>
      </c>
      <c r="L282" s="31">
        <v>36</v>
      </c>
      <c r="M282" s="31">
        <v>36</v>
      </c>
      <c r="N282" s="103">
        <f>IF(OR(M282=0,M282=""),L282/$D282,M282/$D282)</f>
        <v>3</v>
      </c>
      <c r="O282" s="92">
        <v>36</v>
      </c>
      <c r="P282" s="92">
        <v>36</v>
      </c>
      <c r="Q282" s="92">
        <f>IF(OR(P282=0,P282=""),O282/$D282,P282/$D282)</f>
        <v>3</v>
      </c>
      <c r="S282" s="250"/>
      <c r="T282" s="250"/>
      <c r="V282" s="250"/>
      <c r="W282" s="250"/>
    </row>
    <row r="283" spans="1:23" s="27" customFormat="1" ht="20.100000000000001" customHeight="1" x14ac:dyDescent="0.2">
      <c r="A283" s="79">
        <v>36551</v>
      </c>
      <c r="B283" s="98" t="s">
        <v>1510</v>
      </c>
      <c r="C283" s="88" t="s">
        <v>1511</v>
      </c>
      <c r="D283" s="93">
        <v>6</v>
      </c>
      <c r="E283" s="32" t="s">
        <v>280</v>
      </c>
      <c r="F283" s="31">
        <v>37.1</v>
      </c>
      <c r="G283" s="31">
        <v>37.1</v>
      </c>
      <c r="H283" s="103">
        <f>IF(OR(G283=0,G283=""),F283/$D283,G283/$D283)</f>
        <v>6.1833333333333336</v>
      </c>
      <c r="I283" s="92">
        <v>37.1</v>
      </c>
      <c r="J283" s="92">
        <v>37.1</v>
      </c>
      <c r="K283" s="92">
        <f>IF(OR(J283=0,J283=""),I283/$D283,J283/$D283)</f>
        <v>6.1833333333333336</v>
      </c>
      <c r="L283" s="31">
        <v>37.1</v>
      </c>
      <c r="M283" s="31">
        <v>37.1</v>
      </c>
      <c r="N283" s="103">
        <f>IF(OR(M283=0,M283=""),L283/$D283,M283/$D283)</f>
        <v>6.1833333333333336</v>
      </c>
      <c r="O283" s="92">
        <v>37.1</v>
      </c>
      <c r="P283" s="92">
        <v>37.1</v>
      </c>
      <c r="Q283" s="92">
        <f>IF(OR(P283=0,P283=""),O283/$D283,P283/$D283)</f>
        <v>6.1833333333333336</v>
      </c>
      <c r="S283" s="250"/>
      <c r="T283" s="250"/>
      <c r="V283" s="250"/>
      <c r="W283" s="250"/>
    </row>
    <row r="284" spans="1:23" s="25" customFormat="1" ht="20.100000000000001" customHeight="1" x14ac:dyDescent="0.2">
      <c r="A284" s="79">
        <v>58034</v>
      </c>
      <c r="B284" s="98" t="s">
        <v>3117</v>
      </c>
      <c r="C284" s="88" t="s">
        <v>3118</v>
      </c>
      <c r="D284" s="93">
        <v>12</v>
      </c>
      <c r="E284" s="32" t="s">
        <v>22</v>
      </c>
      <c r="F284" s="31">
        <v>39.840000000000003</v>
      </c>
      <c r="G284" s="31">
        <v>37.799999999999997</v>
      </c>
      <c r="H284" s="103">
        <f>IF(OR(G284=0,G284=""),F284/$D284,G284/$D284)</f>
        <v>3.15</v>
      </c>
      <c r="I284" s="92">
        <v>39.840000000000003</v>
      </c>
      <c r="J284" s="92">
        <v>37.799999999999997</v>
      </c>
      <c r="K284" s="92">
        <f>IF(OR(J284=0,J284=""),I284/$D284,J284/$D284)</f>
        <v>3.15</v>
      </c>
      <c r="L284" s="31">
        <v>39.840000000000003</v>
      </c>
      <c r="M284" s="31">
        <v>37.799999999999997</v>
      </c>
      <c r="N284" s="103">
        <f>IF(OR(M284=0,M284=""),L284/$D284,M284/$D284)</f>
        <v>3.15</v>
      </c>
      <c r="O284" s="92">
        <v>39.840000000000003</v>
      </c>
      <c r="P284" s="92">
        <v>37.799999999999997</v>
      </c>
      <c r="Q284" s="92">
        <f>IF(OR(P284=0,P284=""),O284/$D284,P284/$D284)</f>
        <v>3.15</v>
      </c>
      <c r="R284" s="27"/>
      <c r="S284" s="250"/>
      <c r="T284" s="250"/>
      <c r="U284" s="27"/>
      <c r="V284" s="250"/>
      <c r="W284" s="250"/>
    </row>
    <row r="285" spans="1:23" s="27" customFormat="1" ht="20.100000000000001" customHeight="1" x14ac:dyDescent="0.2">
      <c r="A285" s="79">
        <v>58030</v>
      </c>
      <c r="B285" s="98" t="s">
        <v>3113</v>
      </c>
      <c r="C285" s="88" t="s">
        <v>3114</v>
      </c>
      <c r="D285" s="93">
        <v>4</v>
      </c>
      <c r="E285" s="32" t="s">
        <v>31</v>
      </c>
      <c r="F285" s="31">
        <v>36</v>
      </c>
      <c r="G285" s="31">
        <v>33</v>
      </c>
      <c r="H285" s="103">
        <f>IF(OR(G285=0,G285=""),F285/$D285,G285/$D285)</f>
        <v>8.25</v>
      </c>
      <c r="I285" s="92">
        <v>36</v>
      </c>
      <c r="J285" s="92">
        <v>33</v>
      </c>
      <c r="K285" s="92">
        <f>IF(OR(J285=0,J285=""),I285/$D285,J285/$D285)</f>
        <v>8.25</v>
      </c>
      <c r="L285" s="31">
        <v>36</v>
      </c>
      <c r="M285" s="31">
        <v>33</v>
      </c>
      <c r="N285" s="103">
        <f>IF(OR(M285=0,M285=""),L285/$D285,M285/$D285)</f>
        <v>8.25</v>
      </c>
      <c r="O285" s="92">
        <v>36</v>
      </c>
      <c r="P285" s="92">
        <v>33</v>
      </c>
      <c r="Q285" s="92">
        <f>IF(OR(P285=0,P285=""),O285/$D285,P285/$D285)</f>
        <v>8.25</v>
      </c>
      <c r="S285" s="250"/>
      <c r="T285" s="250"/>
      <c r="V285" s="250"/>
      <c r="W285" s="250"/>
    </row>
    <row r="286" spans="1:23" s="25" customFormat="1" ht="20.100000000000001" customHeight="1" x14ac:dyDescent="0.2">
      <c r="A286" s="79">
        <v>31936</v>
      </c>
      <c r="B286" s="98"/>
      <c r="C286" s="88" t="s">
        <v>5706</v>
      </c>
      <c r="D286" s="93">
        <v>1</v>
      </c>
      <c r="E286" s="32" t="s">
        <v>194</v>
      </c>
      <c r="F286" s="31">
        <v>155</v>
      </c>
      <c r="G286" s="31">
        <v>155</v>
      </c>
      <c r="H286" s="103">
        <f>IF(OR(G286=0,G286=""),F286/$D286,G286/$D286)</f>
        <v>155</v>
      </c>
      <c r="I286" s="92">
        <v>155</v>
      </c>
      <c r="J286" s="92">
        <v>155</v>
      </c>
      <c r="K286" s="92">
        <f>IF(OR(J286=0,J286=""),I286/$D286,J286/$D286)</f>
        <v>155</v>
      </c>
      <c r="L286" s="31">
        <v>155</v>
      </c>
      <c r="M286" s="31">
        <v>155</v>
      </c>
      <c r="N286" s="103">
        <f>IF(OR(M286=0,M286=""),L286/$D286,M286/$D286)</f>
        <v>155</v>
      </c>
      <c r="O286" s="92">
        <v>155</v>
      </c>
      <c r="P286" s="92">
        <v>155</v>
      </c>
      <c r="Q286" s="92">
        <f>IF(OR(P286=0,P286=""),O286/$D286,P286/$D286)</f>
        <v>155</v>
      </c>
      <c r="R286" s="27"/>
      <c r="S286" s="250"/>
      <c r="T286" s="250"/>
      <c r="U286" s="27"/>
      <c r="V286" s="250"/>
      <c r="W286" s="250"/>
    </row>
    <row r="287" spans="1:23" s="27" customFormat="1" ht="20.100000000000001" customHeight="1" x14ac:dyDescent="0.2">
      <c r="A287" s="79">
        <v>31781</v>
      </c>
      <c r="B287" s="98" t="s">
        <v>5672</v>
      </c>
      <c r="C287" s="88" t="s">
        <v>5673</v>
      </c>
      <c r="D287" s="93">
        <v>12</v>
      </c>
      <c r="E287" s="32" t="s">
        <v>22</v>
      </c>
      <c r="F287" s="31">
        <v>96.6</v>
      </c>
      <c r="G287" s="31">
        <v>96.6</v>
      </c>
      <c r="H287" s="103">
        <f>IF(OR(G287=0,G287=""),F287/$D287,G287/$D287)</f>
        <v>8.0499999999999989</v>
      </c>
      <c r="I287" s="92">
        <v>96.6</v>
      </c>
      <c r="J287" s="92">
        <v>96.6</v>
      </c>
      <c r="K287" s="92">
        <f>IF(OR(J287=0,J287=""),I287/$D287,J287/$D287)</f>
        <v>8.0499999999999989</v>
      </c>
      <c r="L287" s="31">
        <v>96.6</v>
      </c>
      <c r="M287" s="31">
        <v>96.6</v>
      </c>
      <c r="N287" s="103">
        <f>IF(OR(M287=0,M287=""),L287/$D287,M287/$D287)</f>
        <v>8.0499999999999989</v>
      </c>
      <c r="O287" s="92">
        <v>96.6</v>
      </c>
      <c r="P287" s="92">
        <v>96.6</v>
      </c>
      <c r="Q287" s="92">
        <f>IF(OR(P287=0,P287=""),O287/$D287,P287/$D287)</f>
        <v>8.0499999999999989</v>
      </c>
      <c r="S287" s="250"/>
      <c r="T287" s="250"/>
      <c r="V287" s="250"/>
      <c r="W287" s="250"/>
    </row>
    <row r="288" spans="1:23" s="27" customFormat="1" ht="20.100000000000001" customHeight="1" x14ac:dyDescent="0.2">
      <c r="A288" s="79">
        <v>31934</v>
      </c>
      <c r="B288" s="98" t="s">
        <v>826</v>
      </c>
      <c r="C288" s="88" t="s">
        <v>827</v>
      </c>
      <c r="D288" s="93">
        <v>12</v>
      </c>
      <c r="E288" s="32" t="s">
        <v>22</v>
      </c>
      <c r="F288" s="31">
        <v>28.68</v>
      </c>
      <c r="G288" s="31">
        <v>27.72</v>
      </c>
      <c r="H288" s="103">
        <f>IF(OR(G288=0,G288=""),F288/$D288,G288/$D288)</f>
        <v>2.31</v>
      </c>
      <c r="I288" s="92">
        <v>28.68</v>
      </c>
      <c r="J288" s="92">
        <v>27.72</v>
      </c>
      <c r="K288" s="92">
        <f>IF(OR(J288=0,J288=""),I288/$D288,J288/$D288)</f>
        <v>2.31</v>
      </c>
      <c r="L288" s="31">
        <v>28.68</v>
      </c>
      <c r="M288" s="31">
        <v>27.72</v>
      </c>
      <c r="N288" s="103">
        <f>IF(OR(M288=0,M288=""),L288/$D288,M288/$D288)</f>
        <v>2.31</v>
      </c>
      <c r="O288" s="92">
        <v>28.68</v>
      </c>
      <c r="P288" s="92">
        <v>27.72</v>
      </c>
      <c r="Q288" s="92">
        <f>IF(OR(P288=0,P288=""),O288/$D288,P288/$D288)</f>
        <v>2.31</v>
      </c>
      <c r="S288" s="250"/>
      <c r="T288" s="250"/>
      <c r="V288" s="250"/>
      <c r="W288" s="250"/>
    </row>
    <row r="289" spans="1:23" s="27" customFormat="1" ht="20.100000000000001" customHeight="1" x14ac:dyDescent="0.2">
      <c r="A289" s="79">
        <v>31916</v>
      </c>
      <c r="B289" s="98" t="s">
        <v>5694</v>
      </c>
      <c r="C289" s="88" t="s">
        <v>5695</v>
      </c>
      <c r="D289" s="93">
        <v>4</v>
      </c>
      <c r="E289" s="32" t="s">
        <v>31</v>
      </c>
      <c r="F289" s="31">
        <v>39</v>
      </c>
      <c r="G289" s="31">
        <v>36</v>
      </c>
      <c r="H289" s="103">
        <f>IF(OR(G289=0,G289=""),F289/$D289,G289/$D289)</f>
        <v>9</v>
      </c>
      <c r="I289" s="92">
        <v>39</v>
      </c>
      <c r="J289" s="92">
        <v>36</v>
      </c>
      <c r="K289" s="92">
        <f>IF(OR(J289=0,J289=""),I289/$D289,J289/$D289)</f>
        <v>9</v>
      </c>
      <c r="L289" s="31">
        <v>39</v>
      </c>
      <c r="M289" s="31">
        <v>36</v>
      </c>
      <c r="N289" s="103">
        <f>IF(OR(M289=0,M289=""),L289/$D289,M289/$D289)</f>
        <v>9</v>
      </c>
      <c r="O289" s="92">
        <v>39</v>
      </c>
      <c r="P289" s="92">
        <v>36</v>
      </c>
      <c r="Q289" s="92">
        <f>IF(OR(P289=0,P289=""),O289/$D289,P289/$D289)</f>
        <v>9</v>
      </c>
      <c r="S289" s="250"/>
      <c r="T289" s="250"/>
      <c r="V289" s="250"/>
      <c r="W289" s="250"/>
    </row>
    <row r="290" spans="1:23" s="27" customFormat="1" ht="20.100000000000001" customHeight="1" x14ac:dyDescent="0.2">
      <c r="A290" s="157">
        <v>31869</v>
      </c>
      <c r="B290" s="98" t="s">
        <v>800</v>
      </c>
      <c r="C290" s="88" t="s">
        <v>801</v>
      </c>
      <c r="D290" s="93">
        <v>4</v>
      </c>
      <c r="E290" s="32" t="s">
        <v>31</v>
      </c>
      <c r="F290" s="31">
        <v>39</v>
      </c>
      <c r="G290" s="31">
        <v>36</v>
      </c>
      <c r="H290" s="103">
        <f>IF(OR(G290=0,G290=""),F290/$D290,G290/$D290)</f>
        <v>9</v>
      </c>
      <c r="I290" s="92">
        <v>39</v>
      </c>
      <c r="J290" s="92">
        <v>36</v>
      </c>
      <c r="K290" s="92">
        <f>IF(OR(J290=0,J290=""),I290/$D290,J290/$D290)</f>
        <v>9</v>
      </c>
      <c r="L290" s="31">
        <v>39</v>
      </c>
      <c r="M290" s="31">
        <v>36</v>
      </c>
      <c r="N290" s="103">
        <f>IF(OR(M290=0,M290=""),L290/$D290,M290/$D290)</f>
        <v>9</v>
      </c>
      <c r="O290" s="92">
        <v>39</v>
      </c>
      <c r="P290" s="92">
        <v>36</v>
      </c>
      <c r="Q290" s="92">
        <f>IF(OR(P290=0,P290=""),O290/$D290,P290/$D290)</f>
        <v>9</v>
      </c>
      <c r="S290" s="250"/>
      <c r="T290" s="250"/>
      <c r="V290" s="250"/>
      <c r="W290" s="250"/>
    </row>
    <row r="291" spans="1:23" s="27" customFormat="1" ht="20.100000000000001" customHeight="1" x14ac:dyDescent="0.2">
      <c r="A291" s="79">
        <v>31920</v>
      </c>
      <c r="B291" s="98" t="s">
        <v>5696</v>
      </c>
      <c r="C291" s="88" t="s">
        <v>5697</v>
      </c>
      <c r="D291" s="93">
        <v>4</v>
      </c>
      <c r="E291" s="32" t="s">
        <v>31</v>
      </c>
      <c r="F291" s="31">
        <v>26</v>
      </c>
      <c r="G291" s="31">
        <v>26</v>
      </c>
      <c r="H291" s="103">
        <f>IF(OR(G291=0,G291=""),F291/$D291,G291/$D291)</f>
        <v>6.5</v>
      </c>
      <c r="I291" s="92">
        <v>26</v>
      </c>
      <c r="J291" s="92">
        <v>26</v>
      </c>
      <c r="K291" s="92">
        <f>IF(OR(J291=0,J291=""),I291/$D291,J291/$D291)</f>
        <v>6.5</v>
      </c>
      <c r="L291" s="31">
        <v>26</v>
      </c>
      <c r="M291" s="31">
        <v>26</v>
      </c>
      <c r="N291" s="103">
        <f>IF(OR(M291=0,M291=""),L291/$D291,M291/$D291)</f>
        <v>6.5</v>
      </c>
      <c r="O291" s="92">
        <v>26</v>
      </c>
      <c r="P291" s="92">
        <v>26</v>
      </c>
      <c r="Q291" s="92">
        <f>IF(OR(P291=0,P291=""),O291/$D291,P291/$D291)</f>
        <v>6.5</v>
      </c>
      <c r="S291" s="250"/>
      <c r="T291" s="250"/>
      <c r="V291" s="250"/>
      <c r="W291" s="250"/>
    </row>
    <row r="292" spans="1:23" s="27" customFormat="1" ht="20.100000000000001" customHeight="1" x14ac:dyDescent="0.2">
      <c r="A292" s="79">
        <v>31921</v>
      </c>
      <c r="B292" s="98" t="s">
        <v>5698</v>
      </c>
      <c r="C292" s="88" t="s">
        <v>5699</v>
      </c>
      <c r="D292" s="93">
        <v>4</v>
      </c>
      <c r="E292" s="32" t="s">
        <v>31</v>
      </c>
      <c r="F292" s="31">
        <v>39</v>
      </c>
      <c r="G292" s="31">
        <v>36</v>
      </c>
      <c r="H292" s="103">
        <f>IF(OR(G292=0,G292=""),F292/$D292,G292/$D292)</f>
        <v>9</v>
      </c>
      <c r="I292" s="92">
        <v>39</v>
      </c>
      <c r="J292" s="92">
        <v>36</v>
      </c>
      <c r="K292" s="92">
        <f>IF(OR(J292=0,J292=""),I292/$D292,J292/$D292)</f>
        <v>9</v>
      </c>
      <c r="L292" s="31">
        <v>39</v>
      </c>
      <c r="M292" s="31">
        <v>36</v>
      </c>
      <c r="N292" s="103">
        <f>IF(OR(M292=0,M292=""),L292/$D292,M292/$D292)</f>
        <v>9</v>
      </c>
      <c r="O292" s="92">
        <v>39</v>
      </c>
      <c r="P292" s="92">
        <v>36</v>
      </c>
      <c r="Q292" s="92">
        <f>IF(OR(P292=0,P292=""),O292/$D292,P292/$D292)</f>
        <v>9</v>
      </c>
      <c r="S292" s="250"/>
      <c r="T292" s="250"/>
      <c r="V292" s="250"/>
      <c r="W292" s="250"/>
    </row>
    <row r="293" spans="1:23" s="27" customFormat="1" ht="20.100000000000001" customHeight="1" x14ac:dyDescent="0.2">
      <c r="A293" s="79">
        <v>31810</v>
      </c>
      <c r="B293" s="98" t="s">
        <v>796</v>
      </c>
      <c r="C293" s="88" t="s">
        <v>797</v>
      </c>
      <c r="D293" s="93">
        <v>4</v>
      </c>
      <c r="E293" s="32" t="s">
        <v>31</v>
      </c>
      <c r="F293" s="31">
        <v>39</v>
      </c>
      <c r="G293" s="31">
        <v>36</v>
      </c>
      <c r="H293" s="103">
        <f>IF(OR(G293=0,G293=""),F293/$D293,G293/$D293)</f>
        <v>9</v>
      </c>
      <c r="I293" s="92">
        <v>39</v>
      </c>
      <c r="J293" s="92">
        <v>36</v>
      </c>
      <c r="K293" s="92">
        <f>IF(OR(J293=0,J293=""),I293/$D293,J293/$D293)</f>
        <v>9</v>
      </c>
      <c r="L293" s="31">
        <v>39</v>
      </c>
      <c r="M293" s="31">
        <v>36</v>
      </c>
      <c r="N293" s="103">
        <f>IF(OR(M293=0,M293=""),L293/$D293,M293/$D293)</f>
        <v>9</v>
      </c>
      <c r="O293" s="92">
        <v>39</v>
      </c>
      <c r="P293" s="92">
        <v>36</v>
      </c>
      <c r="Q293" s="92">
        <f>IF(OR(P293=0,P293=""),O293/$D293,P293/$D293)</f>
        <v>9</v>
      </c>
      <c r="S293" s="250"/>
      <c r="T293" s="250"/>
      <c r="V293" s="250"/>
      <c r="W293" s="250"/>
    </row>
    <row r="294" spans="1:23" s="27" customFormat="1" ht="20.100000000000001" customHeight="1" x14ac:dyDescent="0.2">
      <c r="A294" s="79">
        <v>31806</v>
      </c>
      <c r="B294" s="98" t="s">
        <v>794</v>
      </c>
      <c r="C294" s="88" t="s">
        <v>795</v>
      </c>
      <c r="D294" s="93">
        <v>4</v>
      </c>
      <c r="E294" s="32" t="s">
        <v>31</v>
      </c>
      <c r="F294" s="31">
        <v>39</v>
      </c>
      <c r="G294" s="31">
        <v>36</v>
      </c>
      <c r="H294" s="103">
        <f>IF(OR(G294=0,G294=""),F294/$D294,G294/$D294)</f>
        <v>9</v>
      </c>
      <c r="I294" s="92">
        <v>39</v>
      </c>
      <c r="J294" s="92">
        <v>36</v>
      </c>
      <c r="K294" s="92">
        <f>IF(OR(J294=0,J294=""),I294/$D294,J294/$D294)</f>
        <v>9</v>
      </c>
      <c r="L294" s="31">
        <v>39</v>
      </c>
      <c r="M294" s="31">
        <v>36</v>
      </c>
      <c r="N294" s="103">
        <f>IF(OR(M294=0,M294=""),L294/$D294,M294/$D294)</f>
        <v>9</v>
      </c>
      <c r="O294" s="92">
        <v>39</v>
      </c>
      <c r="P294" s="92">
        <v>36</v>
      </c>
      <c r="Q294" s="92">
        <f>IF(OR(P294=0,P294=""),O294/$D294,P294/$D294)</f>
        <v>9</v>
      </c>
      <c r="S294" s="250"/>
      <c r="T294" s="250"/>
      <c r="V294" s="250"/>
      <c r="W294" s="250"/>
    </row>
    <row r="295" spans="1:23" s="27" customFormat="1" ht="20.100000000000001" customHeight="1" x14ac:dyDescent="0.2">
      <c r="A295" s="79">
        <v>31893</v>
      </c>
      <c r="B295" s="98" t="s">
        <v>812</v>
      </c>
      <c r="C295" s="88" t="s">
        <v>813</v>
      </c>
      <c r="D295" s="93">
        <v>4</v>
      </c>
      <c r="E295" s="32" t="s">
        <v>31</v>
      </c>
      <c r="F295" s="31">
        <v>39</v>
      </c>
      <c r="G295" s="31">
        <v>36</v>
      </c>
      <c r="H295" s="103">
        <f>IF(OR(G295=0,G295=""),F295/$D295,G295/$D295)</f>
        <v>9</v>
      </c>
      <c r="I295" s="92">
        <v>39</v>
      </c>
      <c r="J295" s="92">
        <v>36</v>
      </c>
      <c r="K295" s="92">
        <f>IF(OR(J295=0,J295=""),I295/$D295,J295/$D295)</f>
        <v>9</v>
      </c>
      <c r="L295" s="31">
        <v>39</v>
      </c>
      <c r="M295" s="31">
        <v>36</v>
      </c>
      <c r="N295" s="103">
        <f>IF(OR(M295=0,M295=""),L295/$D295,M295/$D295)</f>
        <v>9</v>
      </c>
      <c r="O295" s="92">
        <v>39</v>
      </c>
      <c r="P295" s="92">
        <v>36</v>
      </c>
      <c r="Q295" s="92">
        <f>IF(OR(P295=0,P295=""),O295/$D295,P295/$D295)</f>
        <v>9</v>
      </c>
      <c r="S295" s="250"/>
      <c r="T295" s="250"/>
      <c r="V295" s="250"/>
      <c r="W295" s="250"/>
    </row>
    <row r="296" spans="1:23" s="27" customFormat="1" ht="20.100000000000001" customHeight="1" x14ac:dyDescent="0.2">
      <c r="A296" s="79">
        <v>31926</v>
      </c>
      <c r="B296" s="98" t="s">
        <v>794</v>
      </c>
      <c r="C296" s="88" t="s">
        <v>823</v>
      </c>
      <c r="D296" s="93">
        <v>4</v>
      </c>
      <c r="E296" s="32" t="s">
        <v>31</v>
      </c>
      <c r="F296" s="31">
        <v>39</v>
      </c>
      <c r="G296" s="31">
        <v>36</v>
      </c>
      <c r="H296" s="103">
        <f>IF(OR(G296=0,G296=""),F296/$D296,G296/$D296)</f>
        <v>9</v>
      </c>
      <c r="I296" s="92">
        <v>39</v>
      </c>
      <c r="J296" s="92">
        <v>36</v>
      </c>
      <c r="K296" s="92">
        <f>IF(OR(J296=0,J296=""),I296/$D296,J296/$D296)</f>
        <v>9</v>
      </c>
      <c r="L296" s="31">
        <v>39</v>
      </c>
      <c r="M296" s="31">
        <v>36</v>
      </c>
      <c r="N296" s="103">
        <f>IF(OR(M296=0,M296=""),L296/$D296,M296/$D296)</f>
        <v>9</v>
      </c>
      <c r="O296" s="92">
        <v>39</v>
      </c>
      <c r="P296" s="92">
        <v>36</v>
      </c>
      <c r="Q296" s="92">
        <f>IF(OR(P296=0,P296=""),O296/$D296,P296/$D296)</f>
        <v>9</v>
      </c>
      <c r="S296" s="250"/>
      <c r="T296" s="250"/>
      <c r="V296" s="250"/>
      <c r="W296" s="250"/>
    </row>
    <row r="297" spans="1:23" s="27" customFormat="1" ht="20.100000000000001" customHeight="1" x14ac:dyDescent="0.2">
      <c r="A297" s="79">
        <v>31872</v>
      </c>
      <c r="B297" s="98" t="s">
        <v>802</v>
      </c>
      <c r="C297" s="88" t="s">
        <v>803</v>
      </c>
      <c r="D297" s="93">
        <v>4</v>
      </c>
      <c r="E297" s="32" t="s">
        <v>31</v>
      </c>
      <c r="F297" s="31">
        <v>39</v>
      </c>
      <c r="G297" s="31">
        <v>36</v>
      </c>
      <c r="H297" s="103">
        <f>IF(OR(G297=0,G297=""),F297/$D297,G297/$D297)</f>
        <v>9</v>
      </c>
      <c r="I297" s="92">
        <v>39</v>
      </c>
      <c r="J297" s="92">
        <v>36</v>
      </c>
      <c r="K297" s="92">
        <f>IF(OR(J297=0,J297=""),I297/$D297,J297/$D297)</f>
        <v>9</v>
      </c>
      <c r="L297" s="31">
        <v>39</v>
      </c>
      <c r="M297" s="31">
        <v>36</v>
      </c>
      <c r="N297" s="103">
        <f>IF(OR(M297=0,M297=""),L297/$D297,M297/$D297)</f>
        <v>9</v>
      </c>
      <c r="O297" s="92">
        <v>39</v>
      </c>
      <c r="P297" s="92">
        <v>36</v>
      </c>
      <c r="Q297" s="92">
        <f>IF(OR(P297=0,P297=""),O297/$D297,P297/$D297)</f>
        <v>9</v>
      </c>
      <c r="S297" s="250"/>
      <c r="T297" s="250"/>
      <c r="V297" s="250"/>
      <c r="W297" s="250"/>
    </row>
    <row r="298" spans="1:23" s="27" customFormat="1" ht="20.100000000000001" customHeight="1" x14ac:dyDescent="0.2">
      <c r="A298" s="79">
        <v>31930</v>
      </c>
      <c r="B298" s="98" t="s">
        <v>794</v>
      </c>
      <c r="C298" s="88" t="s">
        <v>825</v>
      </c>
      <c r="D298" s="93">
        <v>4</v>
      </c>
      <c r="E298" s="32" t="s">
        <v>31</v>
      </c>
      <c r="F298" s="31">
        <v>39</v>
      </c>
      <c r="G298" s="31">
        <v>36</v>
      </c>
      <c r="H298" s="103">
        <f>IF(OR(G298=0,G298=""),F298/$D298,G298/$D298)</f>
        <v>9</v>
      </c>
      <c r="I298" s="92">
        <v>39</v>
      </c>
      <c r="J298" s="92">
        <v>36</v>
      </c>
      <c r="K298" s="92">
        <f>IF(OR(J298=0,J298=""),I298/$D298,J298/$D298)</f>
        <v>9</v>
      </c>
      <c r="L298" s="31">
        <v>39</v>
      </c>
      <c r="M298" s="31">
        <v>36</v>
      </c>
      <c r="N298" s="103">
        <f>IF(OR(M298=0,M298=""),L298/$D298,M298/$D298)</f>
        <v>9</v>
      </c>
      <c r="O298" s="92">
        <v>39</v>
      </c>
      <c r="P298" s="92">
        <v>36</v>
      </c>
      <c r="Q298" s="92">
        <f>IF(OR(P298=0,P298=""),O298/$D298,P298/$D298)</f>
        <v>9</v>
      </c>
      <c r="S298" s="250"/>
      <c r="T298" s="250"/>
      <c r="V298" s="250"/>
      <c r="W298" s="250"/>
    </row>
    <row r="299" spans="1:23" s="27" customFormat="1" ht="20.100000000000001" customHeight="1" x14ac:dyDescent="0.2">
      <c r="A299" s="79">
        <v>31927</v>
      </c>
      <c r="B299" s="97" t="s">
        <v>5700</v>
      </c>
      <c r="C299" s="88" t="s">
        <v>5701</v>
      </c>
      <c r="D299" s="93">
        <v>4</v>
      </c>
      <c r="E299" s="32" t="s">
        <v>31</v>
      </c>
      <c r="F299" s="31">
        <v>39</v>
      </c>
      <c r="G299" s="31">
        <v>36</v>
      </c>
      <c r="H299" s="103">
        <f>IF(OR(G299=0,G299=""),F299/$D299,G299/$D299)</f>
        <v>9</v>
      </c>
      <c r="I299" s="92">
        <v>39</v>
      </c>
      <c r="J299" s="92">
        <v>36</v>
      </c>
      <c r="K299" s="92">
        <f>IF(OR(J299=0,J299=""),I299/$D299,J299/$D299)</f>
        <v>9</v>
      </c>
      <c r="L299" s="31">
        <v>39</v>
      </c>
      <c r="M299" s="31">
        <v>36</v>
      </c>
      <c r="N299" s="103">
        <f>IF(OR(M299=0,M299=""),L299/$D299,M299/$D299)</f>
        <v>9</v>
      </c>
      <c r="O299" s="92">
        <v>39</v>
      </c>
      <c r="P299" s="92">
        <v>36</v>
      </c>
      <c r="Q299" s="92">
        <f>IF(OR(P299=0,P299=""),O299/$D299,P299/$D299)</f>
        <v>9</v>
      </c>
      <c r="S299" s="250"/>
      <c r="T299" s="250"/>
      <c r="V299" s="250"/>
      <c r="W299" s="250"/>
    </row>
    <row r="300" spans="1:23" s="27" customFormat="1" ht="20.100000000000001" customHeight="1" x14ac:dyDescent="0.2">
      <c r="A300" s="79">
        <v>31894</v>
      </c>
      <c r="B300" s="98" t="s">
        <v>5690</v>
      </c>
      <c r="C300" s="88" t="s">
        <v>5691</v>
      </c>
      <c r="D300" s="93">
        <v>4</v>
      </c>
      <c r="E300" s="32" t="s">
        <v>31</v>
      </c>
      <c r="F300" s="31">
        <v>39</v>
      </c>
      <c r="G300" s="31">
        <v>36</v>
      </c>
      <c r="H300" s="103">
        <f>IF(OR(G300=0,G300=""),F300/$D300,G300/$D300)</f>
        <v>9</v>
      </c>
      <c r="I300" s="92">
        <v>39</v>
      </c>
      <c r="J300" s="92">
        <v>36</v>
      </c>
      <c r="K300" s="92">
        <f>IF(OR(J300=0,J300=""),I300/$D300,J300/$D300)</f>
        <v>9</v>
      </c>
      <c r="L300" s="31">
        <v>39</v>
      </c>
      <c r="M300" s="31">
        <v>36</v>
      </c>
      <c r="N300" s="103">
        <f>IF(OR(M300=0,M300=""),L300/$D300,M300/$D300)</f>
        <v>9</v>
      </c>
      <c r="O300" s="92">
        <v>39</v>
      </c>
      <c r="P300" s="92">
        <v>36</v>
      </c>
      <c r="Q300" s="92">
        <f>IF(OR(P300=0,P300=""),O300/$D300,P300/$D300)</f>
        <v>9</v>
      </c>
      <c r="S300" s="250"/>
      <c r="T300" s="250"/>
      <c r="V300" s="250"/>
      <c r="W300" s="250"/>
    </row>
    <row r="301" spans="1:23" s="27" customFormat="1" ht="20.100000000000001" customHeight="1" x14ac:dyDescent="0.2">
      <c r="A301" s="79">
        <v>31935</v>
      </c>
      <c r="B301" s="98" t="s">
        <v>5704</v>
      </c>
      <c r="C301" s="88" t="s">
        <v>5705</v>
      </c>
      <c r="D301" s="93">
        <v>6</v>
      </c>
      <c r="E301" s="32" t="s">
        <v>280</v>
      </c>
      <c r="F301" s="31">
        <v>54</v>
      </c>
      <c r="G301" s="31">
        <v>49</v>
      </c>
      <c r="H301" s="103">
        <f>IF(OR(G301=0,G301=""),F301/$D301,G301/$D301)</f>
        <v>8.1666666666666661</v>
      </c>
      <c r="I301" s="92">
        <v>54</v>
      </c>
      <c r="J301" s="92">
        <v>49</v>
      </c>
      <c r="K301" s="92">
        <f>IF(OR(J301=0,J301=""),I301/$D301,J301/$D301)</f>
        <v>8.1666666666666661</v>
      </c>
      <c r="L301" s="31">
        <v>54</v>
      </c>
      <c r="M301" s="31">
        <v>49</v>
      </c>
      <c r="N301" s="103">
        <f>IF(OR(M301=0,M301=""),L301/$D301,M301/$D301)</f>
        <v>8.1666666666666661</v>
      </c>
      <c r="O301" s="92">
        <v>54</v>
      </c>
      <c r="P301" s="92">
        <v>49</v>
      </c>
      <c r="Q301" s="92">
        <f>IF(OR(P301=0,P301=""),O301/$D301,P301/$D301)</f>
        <v>8.1666666666666661</v>
      </c>
      <c r="S301" s="250"/>
      <c r="T301" s="250"/>
      <c r="V301" s="250"/>
      <c r="W301" s="250"/>
    </row>
    <row r="302" spans="1:23" s="27" customFormat="1" ht="20.100000000000001" customHeight="1" x14ac:dyDescent="0.2">
      <c r="A302" s="79">
        <v>31814</v>
      </c>
      <c r="B302" s="98"/>
      <c r="C302" s="88" t="s">
        <v>5675</v>
      </c>
      <c r="D302" s="93">
        <v>1</v>
      </c>
      <c r="E302" s="32" t="s">
        <v>229</v>
      </c>
      <c r="F302" s="31">
        <v>88</v>
      </c>
      <c r="G302" s="31">
        <v>88</v>
      </c>
      <c r="H302" s="103">
        <f>IF(OR(G302=0,G302=""),F302/$D302,G302/$D302)</f>
        <v>88</v>
      </c>
      <c r="I302" s="92">
        <v>88</v>
      </c>
      <c r="J302" s="92">
        <v>88</v>
      </c>
      <c r="K302" s="92">
        <f>IF(OR(J302=0,J302=""),I302/$D302,J302/$D302)</f>
        <v>88</v>
      </c>
      <c r="L302" s="31">
        <v>88</v>
      </c>
      <c r="M302" s="31">
        <v>88</v>
      </c>
      <c r="N302" s="103">
        <f>IF(OR(M302=0,M302=""),L302/$D302,M302/$D302)</f>
        <v>88</v>
      </c>
      <c r="O302" s="92">
        <v>88</v>
      </c>
      <c r="P302" s="92">
        <v>88</v>
      </c>
      <c r="Q302" s="92">
        <f>IF(OR(P302=0,P302=""),O302/$D302,P302/$D302)</f>
        <v>88</v>
      </c>
      <c r="S302" s="250"/>
      <c r="T302" s="250"/>
      <c r="V302" s="250"/>
      <c r="W302" s="250"/>
    </row>
    <row r="303" spans="1:23" s="27" customFormat="1" ht="20.100000000000001" customHeight="1" x14ac:dyDescent="0.2">
      <c r="A303" s="79">
        <v>31932</v>
      </c>
      <c r="B303" s="98"/>
      <c r="C303" s="88" t="s">
        <v>5702</v>
      </c>
      <c r="D303" s="93">
        <v>1</v>
      </c>
      <c r="E303" s="32" t="s">
        <v>229</v>
      </c>
      <c r="F303" s="31">
        <v>157</v>
      </c>
      <c r="G303" s="31">
        <v>157</v>
      </c>
      <c r="H303" s="103">
        <f>IF(OR(G303=0,G303=""),F303/$D303,G303/$D303)</f>
        <v>157</v>
      </c>
      <c r="I303" s="92">
        <v>157</v>
      </c>
      <c r="J303" s="92">
        <v>157</v>
      </c>
      <c r="K303" s="92">
        <f>IF(OR(J303=0,J303=""),I303/$D303,J303/$D303)</f>
        <v>157</v>
      </c>
      <c r="L303" s="31">
        <v>157</v>
      </c>
      <c r="M303" s="31">
        <v>157</v>
      </c>
      <c r="N303" s="103">
        <f>IF(OR(M303=0,M303=""),L303/$D303,M303/$D303)</f>
        <v>157</v>
      </c>
      <c r="O303" s="92">
        <v>157</v>
      </c>
      <c r="P303" s="92">
        <v>157</v>
      </c>
      <c r="Q303" s="92">
        <f>IF(OR(P303=0,P303=""),O303/$D303,P303/$D303)</f>
        <v>157</v>
      </c>
      <c r="S303" s="250"/>
      <c r="T303" s="250"/>
      <c r="V303" s="250"/>
      <c r="W303" s="250"/>
    </row>
    <row r="304" spans="1:23" s="27" customFormat="1" ht="20.100000000000001" customHeight="1" x14ac:dyDescent="0.2">
      <c r="A304" s="79">
        <v>31816</v>
      </c>
      <c r="B304" s="98"/>
      <c r="C304" s="88" t="s">
        <v>5677</v>
      </c>
      <c r="D304" s="93">
        <v>1</v>
      </c>
      <c r="E304" s="32" t="s">
        <v>229</v>
      </c>
      <c r="F304" s="31">
        <v>88</v>
      </c>
      <c r="G304" s="31">
        <v>88</v>
      </c>
      <c r="H304" s="103">
        <f>IF(OR(G304=0,G304=""),F304/$D304,G304/$D304)</f>
        <v>88</v>
      </c>
      <c r="I304" s="92">
        <v>88</v>
      </c>
      <c r="J304" s="92">
        <v>88</v>
      </c>
      <c r="K304" s="92">
        <f>IF(OR(J304=0,J304=""),I304/$D304,J304/$D304)</f>
        <v>88</v>
      </c>
      <c r="L304" s="31">
        <v>88</v>
      </c>
      <c r="M304" s="31">
        <v>88</v>
      </c>
      <c r="N304" s="103">
        <f>IF(OR(M304=0,M304=""),L304/$D304,M304/$D304)</f>
        <v>88</v>
      </c>
      <c r="O304" s="92">
        <v>88</v>
      </c>
      <c r="P304" s="92">
        <v>88</v>
      </c>
      <c r="Q304" s="92">
        <f>IF(OR(P304=0,P304=""),O304/$D304,P304/$D304)</f>
        <v>88</v>
      </c>
      <c r="R304" s="25"/>
      <c r="S304" s="250"/>
      <c r="T304" s="250"/>
      <c r="V304" s="250"/>
      <c r="W304" s="250"/>
    </row>
    <row r="305" spans="1:23" s="27" customFormat="1" ht="20.100000000000001" customHeight="1" x14ac:dyDescent="0.2">
      <c r="A305" s="79">
        <v>31815</v>
      </c>
      <c r="B305" s="98"/>
      <c r="C305" s="88" t="s">
        <v>5676</v>
      </c>
      <c r="D305" s="93">
        <v>1</v>
      </c>
      <c r="E305" s="32" t="s">
        <v>229</v>
      </c>
      <c r="F305" s="31">
        <v>88</v>
      </c>
      <c r="G305" s="31">
        <v>88</v>
      </c>
      <c r="H305" s="103">
        <f>IF(OR(G305=0,G305=""),F305/$D305,G305/$D305)</f>
        <v>88</v>
      </c>
      <c r="I305" s="92">
        <v>88</v>
      </c>
      <c r="J305" s="92">
        <v>88</v>
      </c>
      <c r="K305" s="92">
        <f>IF(OR(J305=0,J305=""),I305/$D305,J305/$D305)</f>
        <v>88</v>
      </c>
      <c r="L305" s="31">
        <v>88</v>
      </c>
      <c r="M305" s="31">
        <v>88</v>
      </c>
      <c r="N305" s="103">
        <f>IF(OR(M305=0,M305=""),L305/$D305,M305/$D305)</f>
        <v>88</v>
      </c>
      <c r="O305" s="92">
        <v>88</v>
      </c>
      <c r="P305" s="92">
        <v>88</v>
      </c>
      <c r="Q305" s="92">
        <f>IF(OR(P305=0,P305=""),O305/$D305,P305/$D305)</f>
        <v>88</v>
      </c>
      <c r="S305" s="250"/>
      <c r="T305" s="250"/>
      <c r="V305" s="250"/>
      <c r="W305" s="250"/>
    </row>
    <row r="306" spans="1:23" s="27" customFormat="1" ht="20.100000000000001" customHeight="1" x14ac:dyDescent="0.2">
      <c r="A306" s="157">
        <v>31820</v>
      </c>
      <c r="B306" s="98"/>
      <c r="C306" s="88" t="s">
        <v>5680</v>
      </c>
      <c r="D306" s="93">
        <v>1</v>
      </c>
      <c r="E306" s="32" t="s">
        <v>229</v>
      </c>
      <c r="F306" s="31">
        <v>88</v>
      </c>
      <c r="G306" s="31">
        <v>88</v>
      </c>
      <c r="H306" s="103">
        <f>IF(OR(G306=0,G306=""),F306/$D306,G306/$D306)</f>
        <v>88</v>
      </c>
      <c r="I306" s="92">
        <v>88</v>
      </c>
      <c r="J306" s="92">
        <v>88</v>
      </c>
      <c r="K306" s="92">
        <f>IF(OR(J306=0,J306=""),I306/$D306,J306/$D306)</f>
        <v>88</v>
      </c>
      <c r="L306" s="31">
        <v>88</v>
      </c>
      <c r="M306" s="31">
        <v>88</v>
      </c>
      <c r="N306" s="103">
        <f>IF(OR(M306=0,M306=""),L306/$D306,M306/$D306)</f>
        <v>88</v>
      </c>
      <c r="O306" s="92">
        <v>88</v>
      </c>
      <c r="P306" s="92">
        <v>88</v>
      </c>
      <c r="Q306" s="92">
        <f>IF(OR(P306=0,P306=""),O306/$D306,P306/$D306)</f>
        <v>88</v>
      </c>
      <c r="S306" s="250"/>
      <c r="T306" s="250"/>
      <c r="V306" s="250"/>
      <c r="W306" s="250"/>
    </row>
    <row r="307" spans="1:23" s="27" customFormat="1" ht="20.100000000000001" customHeight="1" x14ac:dyDescent="0.2">
      <c r="A307" s="79">
        <v>31933</v>
      </c>
      <c r="B307" s="98"/>
      <c r="C307" s="88" t="s">
        <v>5703</v>
      </c>
      <c r="D307" s="93">
        <v>1</v>
      </c>
      <c r="E307" s="32" t="s">
        <v>229</v>
      </c>
      <c r="F307" s="31">
        <v>94</v>
      </c>
      <c r="G307" s="31">
        <v>94</v>
      </c>
      <c r="H307" s="103">
        <f>IF(OR(G307=0,G307=""),F307/$D307,G307/$D307)</f>
        <v>94</v>
      </c>
      <c r="I307" s="92">
        <v>94</v>
      </c>
      <c r="J307" s="92">
        <v>94</v>
      </c>
      <c r="K307" s="92">
        <f>IF(OR(J307=0,J307=""),I307/$D307,J307/$D307)</f>
        <v>94</v>
      </c>
      <c r="L307" s="31">
        <v>94</v>
      </c>
      <c r="M307" s="31">
        <v>94</v>
      </c>
      <c r="N307" s="103">
        <f>IF(OR(M307=0,M307=""),L307/$D307,M307/$D307)</f>
        <v>94</v>
      </c>
      <c r="O307" s="92">
        <v>94</v>
      </c>
      <c r="P307" s="92">
        <v>94</v>
      </c>
      <c r="Q307" s="92">
        <f>IF(OR(P307=0,P307=""),O307/$D307,P307/$D307)</f>
        <v>94</v>
      </c>
      <c r="S307" s="250"/>
      <c r="T307" s="250"/>
      <c r="V307" s="250"/>
      <c r="W307" s="250"/>
    </row>
    <row r="308" spans="1:23" s="27" customFormat="1" ht="20.100000000000001" customHeight="1" x14ac:dyDescent="0.2">
      <c r="A308" s="79">
        <v>31818</v>
      </c>
      <c r="B308" s="98"/>
      <c r="C308" s="88" t="s">
        <v>5678</v>
      </c>
      <c r="D308" s="93">
        <v>1</v>
      </c>
      <c r="E308" s="32" t="s">
        <v>229</v>
      </c>
      <c r="F308" s="31">
        <v>88</v>
      </c>
      <c r="G308" s="31">
        <v>88</v>
      </c>
      <c r="H308" s="103">
        <f>IF(OR(G308=0,G308=""),F308/$D308,G308/$D308)</f>
        <v>88</v>
      </c>
      <c r="I308" s="92">
        <v>88</v>
      </c>
      <c r="J308" s="92">
        <v>88</v>
      </c>
      <c r="K308" s="92">
        <f>IF(OR(J308=0,J308=""),I308/$D308,J308/$D308)</f>
        <v>88</v>
      </c>
      <c r="L308" s="31">
        <v>88</v>
      </c>
      <c r="M308" s="31">
        <v>88</v>
      </c>
      <c r="N308" s="103">
        <f>IF(OR(M308=0,M308=""),L308/$D308,M308/$D308)</f>
        <v>88</v>
      </c>
      <c r="O308" s="92">
        <v>88</v>
      </c>
      <c r="P308" s="92">
        <v>88</v>
      </c>
      <c r="Q308" s="92">
        <f>IF(OR(P308=0,P308=""),O308/$D308,P308/$D308)</f>
        <v>88</v>
      </c>
      <c r="S308" s="250"/>
      <c r="T308" s="250"/>
      <c r="V308" s="250"/>
      <c r="W308" s="250"/>
    </row>
    <row r="309" spans="1:23" s="27" customFormat="1" ht="20.100000000000001" customHeight="1" x14ac:dyDescent="0.2">
      <c r="A309" s="79">
        <v>31812</v>
      </c>
      <c r="B309" s="98"/>
      <c r="C309" s="88" t="s">
        <v>5674</v>
      </c>
      <c r="D309" s="93">
        <v>1</v>
      </c>
      <c r="E309" s="32" t="s">
        <v>229</v>
      </c>
      <c r="F309" s="31">
        <v>94</v>
      </c>
      <c r="G309" s="31">
        <v>94</v>
      </c>
      <c r="H309" s="103">
        <f>IF(OR(G309=0,G309=""),F309/$D309,G309/$D309)</f>
        <v>94</v>
      </c>
      <c r="I309" s="92">
        <v>94</v>
      </c>
      <c r="J309" s="92">
        <v>94</v>
      </c>
      <c r="K309" s="92">
        <f>IF(OR(J309=0,J309=""),I309/$D309,J309/$D309)</f>
        <v>94</v>
      </c>
      <c r="L309" s="31">
        <v>94</v>
      </c>
      <c r="M309" s="31">
        <v>94</v>
      </c>
      <c r="N309" s="103">
        <f>IF(OR(M309=0,M309=""),L309/$D309,M309/$D309)</f>
        <v>94</v>
      </c>
      <c r="O309" s="92">
        <v>94</v>
      </c>
      <c r="P309" s="92">
        <v>94</v>
      </c>
      <c r="Q309" s="92">
        <f>IF(OR(P309=0,P309=""),O309/$D309,P309/$D309)</f>
        <v>94</v>
      </c>
      <c r="S309" s="250"/>
      <c r="T309" s="250"/>
      <c r="V309" s="250"/>
      <c r="W309" s="250"/>
    </row>
    <row r="310" spans="1:23" s="27" customFormat="1" ht="20.100000000000001" customHeight="1" x14ac:dyDescent="0.2">
      <c r="A310" s="79">
        <v>31823</v>
      </c>
      <c r="B310" s="98"/>
      <c r="C310" s="88" t="s">
        <v>5681</v>
      </c>
      <c r="D310" s="93">
        <v>1</v>
      </c>
      <c r="E310" s="32" t="s">
        <v>229</v>
      </c>
      <c r="F310" s="31">
        <v>88</v>
      </c>
      <c r="G310" s="31">
        <v>88</v>
      </c>
      <c r="H310" s="103">
        <f>IF(OR(G310=0,G310=""),F310/$D310,G310/$D310)</f>
        <v>88</v>
      </c>
      <c r="I310" s="92">
        <v>88</v>
      </c>
      <c r="J310" s="92">
        <v>88</v>
      </c>
      <c r="K310" s="92">
        <f>IF(OR(J310=0,J310=""),I310/$D310,J310/$D310)</f>
        <v>88</v>
      </c>
      <c r="L310" s="31">
        <v>88</v>
      </c>
      <c r="M310" s="31">
        <v>88</v>
      </c>
      <c r="N310" s="103">
        <f>IF(OR(M310=0,M310=""),L310/$D310,M310/$D310)</f>
        <v>88</v>
      </c>
      <c r="O310" s="92">
        <v>88</v>
      </c>
      <c r="P310" s="92">
        <v>88</v>
      </c>
      <c r="Q310" s="92">
        <f>IF(OR(P310=0,P310=""),O310/$D310,P310/$D310)</f>
        <v>88</v>
      </c>
      <c r="S310" s="250"/>
      <c r="T310" s="250"/>
      <c r="V310" s="250"/>
      <c r="W310" s="250"/>
    </row>
    <row r="311" spans="1:23" s="27" customFormat="1" ht="20.100000000000001" customHeight="1" x14ac:dyDescent="0.2">
      <c r="A311" s="79">
        <v>31898</v>
      </c>
      <c r="B311" s="98"/>
      <c r="C311" s="88" t="s">
        <v>5692</v>
      </c>
      <c r="D311" s="93">
        <v>1</v>
      </c>
      <c r="E311" s="32" t="s">
        <v>229</v>
      </c>
      <c r="F311" s="31">
        <v>88</v>
      </c>
      <c r="G311" s="31">
        <v>88</v>
      </c>
      <c r="H311" s="103">
        <f>IF(OR(G311=0,G311=""),F311/$D311,G311/$D311)</f>
        <v>88</v>
      </c>
      <c r="I311" s="92">
        <v>88</v>
      </c>
      <c r="J311" s="92">
        <v>88</v>
      </c>
      <c r="K311" s="92">
        <f>IF(OR(J311=0,J311=""),I311/$D311,J311/$D311)</f>
        <v>88</v>
      </c>
      <c r="L311" s="31">
        <v>88</v>
      </c>
      <c r="M311" s="31">
        <v>88</v>
      </c>
      <c r="N311" s="103">
        <f>IF(OR(M311=0,M311=""),L311/$D311,M311/$D311)</f>
        <v>88</v>
      </c>
      <c r="O311" s="92">
        <v>88</v>
      </c>
      <c r="P311" s="92">
        <v>88</v>
      </c>
      <c r="Q311" s="92">
        <f>IF(OR(P311=0,P311=""),O311/$D311,P311/$D311)</f>
        <v>88</v>
      </c>
      <c r="S311" s="250"/>
      <c r="T311" s="250"/>
      <c r="V311" s="250"/>
      <c r="W311" s="250"/>
    </row>
    <row r="312" spans="1:23" s="27" customFormat="1" ht="20.100000000000001" customHeight="1" x14ac:dyDescent="0.2">
      <c r="A312" s="157">
        <v>31824</v>
      </c>
      <c r="B312" s="98"/>
      <c r="C312" s="88" t="s">
        <v>5682</v>
      </c>
      <c r="D312" s="93">
        <v>1</v>
      </c>
      <c r="E312" s="32" t="s">
        <v>229</v>
      </c>
      <c r="F312" s="31">
        <v>88</v>
      </c>
      <c r="G312" s="31">
        <v>88</v>
      </c>
      <c r="H312" s="103">
        <f>IF(OR(G312=0,G312=""),F312/$D312,G312/$D312)</f>
        <v>88</v>
      </c>
      <c r="I312" s="92">
        <v>88</v>
      </c>
      <c r="J312" s="92">
        <v>88</v>
      </c>
      <c r="K312" s="92">
        <f>IF(OR(J312=0,J312=""),I312/$D312,J312/$D312)</f>
        <v>88</v>
      </c>
      <c r="L312" s="31">
        <v>88</v>
      </c>
      <c r="M312" s="31">
        <v>88</v>
      </c>
      <c r="N312" s="103">
        <f>IF(OR(M312=0,M312=""),L312/$D312,M312/$D312)</f>
        <v>88</v>
      </c>
      <c r="O312" s="92">
        <v>88</v>
      </c>
      <c r="P312" s="92">
        <v>88</v>
      </c>
      <c r="Q312" s="92">
        <f>IF(OR(P312=0,P312=""),O312/$D312,P312/$D312)</f>
        <v>88</v>
      </c>
      <c r="S312" s="250"/>
      <c r="T312" s="250"/>
      <c r="V312" s="250"/>
      <c r="W312" s="250"/>
    </row>
    <row r="313" spans="1:23" s="27" customFormat="1" ht="20.100000000000001" customHeight="1" x14ac:dyDescent="0.2">
      <c r="A313" s="79">
        <v>31819</v>
      </c>
      <c r="B313" s="98"/>
      <c r="C313" s="88" t="s">
        <v>5679</v>
      </c>
      <c r="D313" s="93">
        <v>1</v>
      </c>
      <c r="E313" s="32" t="s">
        <v>229</v>
      </c>
      <c r="F313" s="31">
        <v>88</v>
      </c>
      <c r="G313" s="31">
        <v>88</v>
      </c>
      <c r="H313" s="103">
        <f>IF(OR(G313=0,G313=""),F313/$D313,G313/$D313)</f>
        <v>88</v>
      </c>
      <c r="I313" s="92">
        <v>88</v>
      </c>
      <c r="J313" s="92">
        <v>88</v>
      </c>
      <c r="K313" s="92">
        <f>IF(OR(J313=0,J313=""),I313/$D313,J313/$D313)</f>
        <v>88</v>
      </c>
      <c r="L313" s="31">
        <v>88</v>
      </c>
      <c r="M313" s="31">
        <v>88</v>
      </c>
      <c r="N313" s="103">
        <f>IF(OR(M313=0,M313=""),L313/$D313,M313/$D313)</f>
        <v>88</v>
      </c>
      <c r="O313" s="92">
        <v>88</v>
      </c>
      <c r="P313" s="92">
        <v>88</v>
      </c>
      <c r="Q313" s="92">
        <f>IF(OR(P313=0,P313=""),O313/$D313,P313/$D313)</f>
        <v>88</v>
      </c>
      <c r="S313" s="250"/>
      <c r="T313" s="250"/>
      <c r="V313" s="250"/>
      <c r="W313" s="250"/>
    </row>
    <row r="314" spans="1:23" s="27" customFormat="1" ht="20.100000000000001" customHeight="1" x14ac:dyDescent="0.2">
      <c r="A314" s="79">
        <v>31852</v>
      </c>
      <c r="B314" s="98"/>
      <c r="C314" s="88" t="s">
        <v>5688</v>
      </c>
      <c r="D314" s="93">
        <v>1</v>
      </c>
      <c r="E314" s="32" t="s">
        <v>194</v>
      </c>
      <c r="F314" s="31">
        <v>166</v>
      </c>
      <c r="G314" s="31">
        <v>166</v>
      </c>
      <c r="H314" s="103">
        <f>IF(OR(G314=0,G314=""),F314/$D314,G314/$D314)</f>
        <v>166</v>
      </c>
      <c r="I314" s="92">
        <v>166</v>
      </c>
      <c r="J314" s="92">
        <v>166</v>
      </c>
      <c r="K314" s="92">
        <f>IF(OR(J314=0,J314=""),I314/$D314,J314/$D314)</f>
        <v>166</v>
      </c>
      <c r="L314" s="31">
        <v>166</v>
      </c>
      <c r="M314" s="31">
        <v>166</v>
      </c>
      <c r="N314" s="103">
        <f>IF(OR(M314=0,M314=""),L314/$D314,M314/$D314)</f>
        <v>166</v>
      </c>
      <c r="O314" s="92">
        <v>166</v>
      </c>
      <c r="P314" s="92">
        <v>166</v>
      </c>
      <c r="Q314" s="92">
        <f>IF(OR(P314=0,P314=""),O314/$D314,P314/$D314)</f>
        <v>166</v>
      </c>
      <c r="S314" s="250"/>
      <c r="T314" s="250"/>
      <c r="V314" s="250"/>
      <c r="W314" s="250"/>
    </row>
    <row r="315" spans="1:23" s="27" customFormat="1" ht="20.100000000000001" customHeight="1" x14ac:dyDescent="0.2">
      <c r="A315" s="79">
        <v>31830</v>
      </c>
      <c r="B315" s="98"/>
      <c r="C315" s="88" t="s">
        <v>5683</v>
      </c>
      <c r="D315" s="93">
        <v>1</v>
      </c>
      <c r="E315" s="32" t="s">
        <v>194</v>
      </c>
      <c r="F315" s="31">
        <v>166</v>
      </c>
      <c r="G315" s="31">
        <v>166</v>
      </c>
      <c r="H315" s="103">
        <f>IF(OR(G315=0,G315=""),F315/$D315,G315/$D315)</f>
        <v>166</v>
      </c>
      <c r="I315" s="92">
        <v>166</v>
      </c>
      <c r="J315" s="92">
        <v>166</v>
      </c>
      <c r="K315" s="92">
        <f>IF(OR(J315=0,J315=""),I315/$D315,J315/$D315)</f>
        <v>166</v>
      </c>
      <c r="L315" s="31">
        <v>166</v>
      </c>
      <c r="M315" s="31">
        <v>166</v>
      </c>
      <c r="N315" s="103">
        <f>IF(OR(M315=0,M315=""),L315/$D315,M315/$D315)</f>
        <v>166</v>
      </c>
      <c r="O315" s="92">
        <v>166</v>
      </c>
      <c r="P315" s="92">
        <v>166</v>
      </c>
      <c r="Q315" s="92">
        <f>IF(OR(P315=0,P315=""),O315/$D315,P315/$D315)</f>
        <v>166</v>
      </c>
      <c r="S315" s="250"/>
      <c r="T315" s="250"/>
      <c r="V315" s="250"/>
      <c r="W315" s="250"/>
    </row>
    <row r="316" spans="1:23" s="27" customFormat="1" ht="20.100000000000001" customHeight="1" x14ac:dyDescent="0.2">
      <c r="A316" s="79">
        <v>31834</v>
      </c>
      <c r="B316" s="98"/>
      <c r="C316" s="88" t="s">
        <v>798</v>
      </c>
      <c r="D316" s="93">
        <v>1</v>
      </c>
      <c r="E316" s="32" t="s">
        <v>194</v>
      </c>
      <c r="F316" s="31">
        <v>166</v>
      </c>
      <c r="G316" s="31">
        <v>166</v>
      </c>
      <c r="H316" s="103">
        <f>IF(OR(G316=0,G316=""),F316/$D316,G316/$D316)</f>
        <v>166</v>
      </c>
      <c r="I316" s="92">
        <v>166</v>
      </c>
      <c r="J316" s="92">
        <v>166</v>
      </c>
      <c r="K316" s="92">
        <f>IF(OR(J316=0,J316=""),I316/$D316,J316/$D316)</f>
        <v>166</v>
      </c>
      <c r="L316" s="31">
        <v>166</v>
      </c>
      <c r="M316" s="31">
        <v>166</v>
      </c>
      <c r="N316" s="103">
        <f>IF(OR(M316=0,M316=""),L316/$D316,M316/$D316)</f>
        <v>166</v>
      </c>
      <c r="O316" s="92">
        <v>166</v>
      </c>
      <c r="P316" s="92">
        <v>166</v>
      </c>
      <c r="Q316" s="92">
        <f>IF(OR(P316=0,P316=""),O316/$D316,P316/$D316)</f>
        <v>166</v>
      </c>
      <c r="S316" s="250"/>
      <c r="T316" s="250"/>
      <c r="V316" s="250"/>
      <c r="W316" s="250"/>
    </row>
    <row r="317" spans="1:23" s="27" customFormat="1" ht="20.100000000000001" customHeight="1" x14ac:dyDescent="0.2">
      <c r="A317" s="79">
        <v>31837</v>
      </c>
      <c r="B317" s="98"/>
      <c r="C317" s="88" t="s">
        <v>5685</v>
      </c>
      <c r="D317" s="93">
        <v>1</v>
      </c>
      <c r="E317" s="32" t="s">
        <v>194</v>
      </c>
      <c r="F317" s="31">
        <v>180</v>
      </c>
      <c r="G317" s="31">
        <v>180</v>
      </c>
      <c r="H317" s="103">
        <f>IF(OR(G317=0,G317=""),F317/$D317,G317/$D317)</f>
        <v>180</v>
      </c>
      <c r="I317" s="92">
        <v>180</v>
      </c>
      <c r="J317" s="92">
        <v>180</v>
      </c>
      <c r="K317" s="92">
        <f>IF(OR(J317=0,J317=""),I317/$D317,J317/$D317)</f>
        <v>180</v>
      </c>
      <c r="L317" s="31">
        <v>180</v>
      </c>
      <c r="M317" s="31">
        <v>180</v>
      </c>
      <c r="N317" s="103">
        <f>IF(OR(M317=0,M317=""),L317/$D317,M317/$D317)</f>
        <v>180</v>
      </c>
      <c r="O317" s="92">
        <v>180</v>
      </c>
      <c r="P317" s="92">
        <v>180</v>
      </c>
      <c r="Q317" s="92">
        <f>IF(OR(P317=0,P317=""),O317/$D317,P317/$D317)</f>
        <v>180</v>
      </c>
      <c r="S317" s="250"/>
      <c r="T317" s="250"/>
      <c r="V317" s="250"/>
      <c r="W317" s="250"/>
    </row>
    <row r="318" spans="1:23" s="27" customFormat="1" ht="20.100000000000001" customHeight="1" x14ac:dyDescent="0.2">
      <c r="A318" s="79">
        <v>31867</v>
      </c>
      <c r="B318" s="98"/>
      <c r="C318" s="88" t="s">
        <v>5689</v>
      </c>
      <c r="D318" s="93">
        <v>1</v>
      </c>
      <c r="E318" s="32" t="s">
        <v>194</v>
      </c>
      <c r="F318" s="31">
        <v>189</v>
      </c>
      <c r="G318" s="31">
        <v>189</v>
      </c>
      <c r="H318" s="103">
        <f>IF(OR(G318=0,G318=""),F318/$D318,G318/$D318)</f>
        <v>189</v>
      </c>
      <c r="I318" s="92">
        <v>189</v>
      </c>
      <c r="J318" s="92">
        <v>189</v>
      </c>
      <c r="K318" s="92">
        <f>IF(OR(J318=0,J318=""),I318/$D318,J318/$D318)</f>
        <v>189</v>
      </c>
      <c r="L318" s="31">
        <v>189</v>
      </c>
      <c r="M318" s="31">
        <v>189</v>
      </c>
      <c r="N318" s="103">
        <f>IF(OR(M318=0,M318=""),L318/$D318,M318/$D318)</f>
        <v>189</v>
      </c>
      <c r="O318" s="92">
        <v>189</v>
      </c>
      <c r="P318" s="92">
        <v>189</v>
      </c>
      <c r="Q318" s="92">
        <f>IF(OR(P318=0,P318=""),O318/$D318,P318/$D318)</f>
        <v>189</v>
      </c>
      <c r="S318" s="250"/>
      <c r="T318" s="250"/>
      <c r="V318" s="250"/>
      <c r="W318" s="250"/>
    </row>
    <row r="319" spans="1:23" s="27" customFormat="1" ht="20.100000000000001" customHeight="1" x14ac:dyDescent="0.2">
      <c r="A319" s="79">
        <v>31917</v>
      </c>
      <c r="B319" s="98"/>
      <c r="C319" s="88" t="s">
        <v>821</v>
      </c>
      <c r="D319" s="93">
        <v>1</v>
      </c>
      <c r="E319" s="32" t="s">
        <v>194</v>
      </c>
      <c r="F319" s="31">
        <v>189</v>
      </c>
      <c r="G319" s="31">
        <v>189</v>
      </c>
      <c r="H319" s="103">
        <f>IF(OR(G319=0,G319=""),F319/$D319,G319/$D319)</f>
        <v>189</v>
      </c>
      <c r="I319" s="92">
        <v>189</v>
      </c>
      <c r="J319" s="92">
        <v>189</v>
      </c>
      <c r="K319" s="92">
        <f>IF(OR(J319=0,J319=""),I319/$D319,J319/$D319)</f>
        <v>189</v>
      </c>
      <c r="L319" s="31">
        <v>189</v>
      </c>
      <c r="M319" s="31">
        <v>189</v>
      </c>
      <c r="N319" s="103">
        <f>IF(OR(M319=0,M319=""),L319/$D319,M319/$D319)</f>
        <v>189</v>
      </c>
      <c r="O319" s="92">
        <v>189</v>
      </c>
      <c r="P319" s="92">
        <v>189</v>
      </c>
      <c r="Q319" s="92">
        <f>IF(OR(P319=0,P319=""),O319/$D319,P319/$D319)</f>
        <v>189</v>
      </c>
      <c r="S319" s="250"/>
      <c r="T319" s="250"/>
      <c r="V319" s="250"/>
      <c r="W319" s="250"/>
    </row>
    <row r="320" spans="1:23" s="27" customFormat="1" ht="20.100000000000001" customHeight="1" x14ac:dyDescent="0.2">
      <c r="A320" s="79">
        <v>31804</v>
      </c>
      <c r="B320" s="98"/>
      <c r="C320" s="88" t="s">
        <v>793</v>
      </c>
      <c r="D320" s="93">
        <v>1</v>
      </c>
      <c r="E320" s="32" t="s">
        <v>194</v>
      </c>
      <c r="F320" s="31">
        <v>180</v>
      </c>
      <c r="G320" s="31">
        <v>180</v>
      </c>
      <c r="H320" s="103">
        <f>IF(OR(G320=0,G320=""),F320/$D320,G320/$D320)</f>
        <v>180</v>
      </c>
      <c r="I320" s="92">
        <v>180</v>
      </c>
      <c r="J320" s="92">
        <v>180</v>
      </c>
      <c r="K320" s="92">
        <f>IF(OR(J320=0,J320=""),I320/$D320,J320/$D320)</f>
        <v>180</v>
      </c>
      <c r="L320" s="31">
        <v>180</v>
      </c>
      <c r="M320" s="31">
        <v>180</v>
      </c>
      <c r="N320" s="103">
        <f>IF(OR(M320=0,M320=""),L320/$D320,M320/$D320)</f>
        <v>180</v>
      </c>
      <c r="O320" s="92">
        <v>180</v>
      </c>
      <c r="P320" s="92">
        <v>180</v>
      </c>
      <c r="Q320" s="92">
        <f>IF(OR(P320=0,P320=""),O320/$D320,P320/$D320)</f>
        <v>180</v>
      </c>
      <c r="S320" s="250"/>
      <c r="T320" s="250"/>
      <c r="V320" s="250"/>
      <c r="W320" s="250"/>
    </row>
    <row r="321" spans="1:23" s="27" customFormat="1" ht="20.100000000000001" customHeight="1" x14ac:dyDescent="0.2">
      <c r="A321" s="79">
        <v>31866</v>
      </c>
      <c r="B321" s="98"/>
      <c r="C321" s="88" t="s">
        <v>799</v>
      </c>
      <c r="D321" s="93">
        <v>1</v>
      </c>
      <c r="E321" s="32" t="s">
        <v>194</v>
      </c>
      <c r="F321" s="31">
        <v>189</v>
      </c>
      <c r="G321" s="31">
        <v>189</v>
      </c>
      <c r="H321" s="103">
        <f>IF(OR(G321=0,G321=""),F321/$D321,G321/$D321)</f>
        <v>189</v>
      </c>
      <c r="I321" s="92">
        <v>189</v>
      </c>
      <c r="J321" s="92">
        <v>189</v>
      </c>
      <c r="K321" s="92">
        <f>IF(OR(J321=0,J321=""),I321/$D321,J321/$D321)</f>
        <v>189</v>
      </c>
      <c r="L321" s="31">
        <v>189</v>
      </c>
      <c r="M321" s="31">
        <v>189</v>
      </c>
      <c r="N321" s="103">
        <f>IF(OR(M321=0,M321=""),L321/$D321,M321/$D321)</f>
        <v>189</v>
      </c>
      <c r="O321" s="92">
        <v>189</v>
      </c>
      <c r="P321" s="92">
        <v>189</v>
      </c>
      <c r="Q321" s="92">
        <f>IF(OR(P321=0,P321=""),O321/$D321,P321/$D321)</f>
        <v>189</v>
      </c>
      <c r="S321" s="250"/>
      <c r="T321" s="250"/>
      <c r="V321" s="250"/>
      <c r="W321" s="250"/>
    </row>
    <row r="322" spans="1:23" s="27" customFormat="1" ht="20.100000000000001" customHeight="1" x14ac:dyDescent="0.2">
      <c r="A322" s="79">
        <v>31845</v>
      </c>
      <c r="B322" s="98"/>
      <c r="C322" s="88" t="s">
        <v>5686</v>
      </c>
      <c r="D322" s="93">
        <v>1</v>
      </c>
      <c r="E322" s="32" t="s">
        <v>194</v>
      </c>
      <c r="F322" s="31">
        <v>180</v>
      </c>
      <c r="G322" s="31">
        <v>180</v>
      </c>
      <c r="H322" s="103">
        <f>IF(OR(G322=0,G322=""),F322/$D322,G322/$D322)</f>
        <v>180</v>
      </c>
      <c r="I322" s="92">
        <v>180</v>
      </c>
      <c r="J322" s="92">
        <v>180</v>
      </c>
      <c r="K322" s="92">
        <f>IF(OR(J322=0,J322=""),I322/$D322,J322/$D322)</f>
        <v>180</v>
      </c>
      <c r="L322" s="31">
        <v>180</v>
      </c>
      <c r="M322" s="31">
        <v>180</v>
      </c>
      <c r="N322" s="103">
        <f>IF(OR(M322=0,M322=""),L322/$D322,M322/$D322)</f>
        <v>180</v>
      </c>
      <c r="O322" s="92">
        <v>180</v>
      </c>
      <c r="P322" s="92">
        <v>180</v>
      </c>
      <c r="Q322" s="92">
        <f>IF(OR(P322=0,P322=""),O322/$D322,P322/$D322)</f>
        <v>180</v>
      </c>
      <c r="S322" s="250"/>
      <c r="T322" s="250"/>
      <c r="V322" s="250"/>
      <c r="W322" s="250"/>
    </row>
    <row r="323" spans="1:23" s="27" customFormat="1" ht="20.100000000000001" customHeight="1" x14ac:dyDescent="0.2">
      <c r="A323" s="79">
        <v>31901</v>
      </c>
      <c r="B323" s="98"/>
      <c r="C323" s="88" t="s">
        <v>5693</v>
      </c>
      <c r="D323" s="93">
        <v>1</v>
      </c>
      <c r="E323" s="32" t="s">
        <v>194</v>
      </c>
      <c r="F323" s="31">
        <v>180</v>
      </c>
      <c r="G323" s="31">
        <v>180</v>
      </c>
      <c r="H323" s="103">
        <f>IF(OR(G323=0,G323=""),F323/$D323,G323/$D323)</f>
        <v>180</v>
      </c>
      <c r="I323" s="92">
        <v>180</v>
      </c>
      <c r="J323" s="92">
        <v>180</v>
      </c>
      <c r="K323" s="92">
        <f>IF(OR(J323=0,J323=""),I323/$D323,J323/$D323)</f>
        <v>180</v>
      </c>
      <c r="L323" s="31">
        <v>180</v>
      </c>
      <c r="M323" s="31">
        <v>180</v>
      </c>
      <c r="N323" s="103">
        <f>IF(OR(M323=0,M323=""),L323/$D323,M323/$D323)</f>
        <v>180</v>
      </c>
      <c r="O323" s="92">
        <v>180</v>
      </c>
      <c r="P323" s="92">
        <v>180</v>
      </c>
      <c r="Q323" s="92">
        <f>IF(OR(P323=0,P323=""),O323/$D323,P323/$D323)</f>
        <v>180</v>
      </c>
      <c r="S323" s="250"/>
      <c r="T323" s="250"/>
      <c r="V323" s="250"/>
      <c r="W323" s="250"/>
    </row>
    <row r="324" spans="1:23" s="27" customFormat="1" ht="20.100000000000001" customHeight="1" x14ac:dyDescent="0.2">
      <c r="A324" s="79">
        <v>31928</v>
      </c>
      <c r="B324" s="98"/>
      <c r="C324" s="88" t="s">
        <v>824</v>
      </c>
      <c r="D324" s="93">
        <v>1</v>
      </c>
      <c r="E324" s="32" t="s">
        <v>194</v>
      </c>
      <c r="F324" s="31">
        <v>180</v>
      </c>
      <c r="G324" s="31">
        <v>180</v>
      </c>
      <c r="H324" s="103">
        <f>IF(OR(G324=0,G324=""),F324/$D324,G324/$D324)</f>
        <v>180</v>
      </c>
      <c r="I324" s="92">
        <v>180</v>
      </c>
      <c r="J324" s="92">
        <v>180</v>
      </c>
      <c r="K324" s="92">
        <f>IF(OR(J324=0,J324=""),I324/$D324,J324/$D324)</f>
        <v>180</v>
      </c>
      <c r="L324" s="31">
        <v>180</v>
      </c>
      <c r="M324" s="31">
        <v>180</v>
      </c>
      <c r="N324" s="103">
        <f>IF(OR(M324=0,M324=""),L324/$D324,M324/$D324)</f>
        <v>180</v>
      </c>
      <c r="O324" s="92">
        <v>180</v>
      </c>
      <c r="P324" s="92">
        <v>180</v>
      </c>
      <c r="Q324" s="92">
        <f>IF(OR(P324=0,P324=""),O324/$D324,P324/$D324)</f>
        <v>180</v>
      </c>
      <c r="S324" s="250"/>
      <c r="T324" s="250"/>
      <c r="V324" s="250"/>
      <c r="W324" s="250"/>
    </row>
    <row r="325" spans="1:23" s="29" customFormat="1" ht="20.100000000000001" customHeight="1" x14ac:dyDescent="0.2">
      <c r="A325" s="157">
        <v>31831</v>
      </c>
      <c r="B325" s="98"/>
      <c r="C325" s="88" t="s">
        <v>5684</v>
      </c>
      <c r="D325" s="93">
        <v>1</v>
      </c>
      <c r="E325" s="32" t="s">
        <v>194</v>
      </c>
      <c r="F325" s="31">
        <v>180</v>
      </c>
      <c r="G325" s="31">
        <v>180</v>
      </c>
      <c r="H325" s="103">
        <f>IF(OR(G325=0,G325=""),F325/$D325,G325/$D325)</f>
        <v>180</v>
      </c>
      <c r="I325" s="92">
        <v>180</v>
      </c>
      <c r="J325" s="92">
        <v>180</v>
      </c>
      <c r="K325" s="92">
        <f>IF(OR(J325=0,J325=""),I325/$D325,J325/$D325)</f>
        <v>180</v>
      </c>
      <c r="L325" s="31">
        <v>180</v>
      </c>
      <c r="M325" s="31">
        <v>180</v>
      </c>
      <c r="N325" s="103">
        <f>IF(OR(M325=0,M325=""),L325/$D325,M325/$D325)</f>
        <v>180</v>
      </c>
      <c r="O325" s="92">
        <v>180</v>
      </c>
      <c r="P325" s="92">
        <v>180</v>
      </c>
      <c r="Q325" s="92">
        <f>IF(OR(P325=0,P325=""),O325/$D325,P325/$D325)</f>
        <v>180</v>
      </c>
      <c r="R325" s="27"/>
      <c r="S325" s="250"/>
      <c r="T325" s="250"/>
      <c r="U325" s="27"/>
      <c r="V325" s="250"/>
      <c r="W325" s="250"/>
    </row>
    <row r="326" spans="1:23" s="27" customFormat="1" ht="20.100000000000001" customHeight="1" x14ac:dyDescent="0.2">
      <c r="A326" s="79">
        <v>31848</v>
      </c>
      <c r="B326" s="98"/>
      <c r="C326" s="88" t="s">
        <v>5687</v>
      </c>
      <c r="D326" s="93">
        <v>1</v>
      </c>
      <c r="E326" s="32" t="s">
        <v>194</v>
      </c>
      <c r="F326" s="31">
        <v>180</v>
      </c>
      <c r="G326" s="31">
        <v>180</v>
      </c>
      <c r="H326" s="103">
        <f>IF(OR(G326=0,G326=""),F326/$D326,G326/$D326)</f>
        <v>180</v>
      </c>
      <c r="I326" s="92">
        <v>180</v>
      </c>
      <c r="J326" s="92">
        <v>180</v>
      </c>
      <c r="K326" s="92">
        <f>IF(OR(J326=0,J326=""),I326/$D326,J326/$D326)</f>
        <v>180</v>
      </c>
      <c r="L326" s="31">
        <v>180</v>
      </c>
      <c r="M326" s="31">
        <v>180</v>
      </c>
      <c r="N326" s="103">
        <f>IF(OR(M326=0,M326=""),L326/$D326,M326/$D326)</f>
        <v>180</v>
      </c>
      <c r="O326" s="92">
        <v>180</v>
      </c>
      <c r="P326" s="92">
        <v>180</v>
      </c>
      <c r="Q326" s="92">
        <f>IF(OR(P326=0,P326=""),O326/$D326,P326/$D326)</f>
        <v>180</v>
      </c>
      <c r="S326" s="250"/>
      <c r="T326" s="250"/>
      <c r="V326" s="250"/>
      <c r="W326" s="250"/>
    </row>
    <row r="327" spans="1:23" s="27" customFormat="1" ht="20.100000000000001" customHeight="1" x14ac:dyDescent="0.2">
      <c r="A327" s="79">
        <v>58500</v>
      </c>
      <c r="B327" s="98" t="s">
        <v>3246</v>
      </c>
      <c r="C327" s="88" t="s">
        <v>3247</v>
      </c>
      <c r="D327" s="93">
        <v>4</v>
      </c>
      <c r="E327" s="32" t="s">
        <v>31</v>
      </c>
      <c r="F327" s="31">
        <v>39</v>
      </c>
      <c r="G327" s="31">
        <v>36</v>
      </c>
      <c r="H327" s="103">
        <f>IF(OR(G327=0,G327=""),F327/$D327,G327/$D327)</f>
        <v>9</v>
      </c>
      <c r="I327" s="92">
        <v>39</v>
      </c>
      <c r="J327" s="92">
        <v>36</v>
      </c>
      <c r="K327" s="92">
        <f>IF(OR(J327=0,J327=""),I327/$D327,J327/$D327)</f>
        <v>9</v>
      </c>
      <c r="L327" s="31">
        <v>39</v>
      </c>
      <c r="M327" s="31">
        <v>36</v>
      </c>
      <c r="N327" s="103">
        <f>IF(OR(M327=0,M327=""),L327/$D327,M327/$D327)</f>
        <v>9</v>
      </c>
      <c r="O327" s="92">
        <v>39</v>
      </c>
      <c r="P327" s="92">
        <v>36</v>
      </c>
      <c r="Q327" s="92">
        <f>IF(OR(P327=0,P327=""),O327/$D327,P327/$D327)</f>
        <v>9</v>
      </c>
      <c r="S327" s="250"/>
      <c r="T327" s="250"/>
      <c r="V327" s="250"/>
      <c r="W327" s="250"/>
    </row>
    <row r="328" spans="1:23" s="27" customFormat="1" ht="20.100000000000001" customHeight="1" x14ac:dyDescent="0.2">
      <c r="A328" s="79">
        <v>58686</v>
      </c>
      <c r="B328" s="98" t="s">
        <v>3263</v>
      </c>
      <c r="C328" s="88" t="s">
        <v>3264</v>
      </c>
      <c r="D328" s="93">
        <v>4</v>
      </c>
      <c r="E328" s="32" t="s">
        <v>31</v>
      </c>
      <c r="F328" s="31">
        <v>39</v>
      </c>
      <c r="G328" s="31">
        <v>36</v>
      </c>
      <c r="H328" s="103">
        <f>IF(OR(G328=0,G328=""),F328/$D328,G328/$D328)</f>
        <v>9</v>
      </c>
      <c r="I328" s="92">
        <v>39</v>
      </c>
      <c r="J328" s="92">
        <v>36</v>
      </c>
      <c r="K328" s="92">
        <f>IF(OR(J328=0,J328=""),I328/$D328,J328/$D328)</f>
        <v>9</v>
      </c>
      <c r="L328" s="31">
        <v>39</v>
      </c>
      <c r="M328" s="31">
        <v>36</v>
      </c>
      <c r="N328" s="103">
        <f>IF(OR(M328=0,M328=""),L328/$D328,M328/$D328)</f>
        <v>9</v>
      </c>
      <c r="O328" s="92">
        <v>39</v>
      </c>
      <c r="P328" s="92">
        <v>36</v>
      </c>
      <c r="Q328" s="92">
        <f>IF(OR(P328=0,P328=""),O328/$D328,P328/$D328)</f>
        <v>9</v>
      </c>
      <c r="S328" s="250"/>
      <c r="T328" s="250"/>
      <c r="V328" s="250"/>
      <c r="W328" s="250"/>
    </row>
    <row r="329" spans="1:23" s="27" customFormat="1" ht="20.100000000000001" customHeight="1" x14ac:dyDescent="0.2">
      <c r="A329" s="79">
        <v>58501</v>
      </c>
      <c r="B329" s="98" t="s">
        <v>3248</v>
      </c>
      <c r="C329" s="88" t="s">
        <v>3249</v>
      </c>
      <c r="D329" s="93">
        <v>4</v>
      </c>
      <c r="E329" s="32" t="s">
        <v>31</v>
      </c>
      <c r="F329" s="31">
        <v>39</v>
      </c>
      <c r="G329" s="31">
        <v>36</v>
      </c>
      <c r="H329" s="103">
        <f>IF(OR(G329=0,G329=""),F329/$D329,G329/$D329)</f>
        <v>9</v>
      </c>
      <c r="I329" s="92">
        <v>39</v>
      </c>
      <c r="J329" s="92">
        <v>36</v>
      </c>
      <c r="K329" s="92">
        <f>IF(OR(J329=0,J329=""),I329/$D329,J329/$D329)</f>
        <v>9</v>
      </c>
      <c r="L329" s="31">
        <v>39</v>
      </c>
      <c r="M329" s="31">
        <v>36</v>
      </c>
      <c r="N329" s="103">
        <f>IF(OR(M329=0,M329=""),L329/$D329,M329/$D329)</f>
        <v>9</v>
      </c>
      <c r="O329" s="92">
        <v>39</v>
      </c>
      <c r="P329" s="92">
        <v>36</v>
      </c>
      <c r="Q329" s="92">
        <f>IF(OR(P329=0,P329=""),O329/$D329,P329/$D329)</f>
        <v>9</v>
      </c>
      <c r="S329" s="250"/>
      <c r="T329" s="250"/>
      <c r="V329" s="250"/>
      <c r="W329" s="250"/>
    </row>
    <row r="330" spans="1:23" s="27" customFormat="1" ht="20.100000000000001" customHeight="1" x14ac:dyDescent="0.2">
      <c r="A330" s="79">
        <v>58866</v>
      </c>
      <c r="B330" s="98" t="s">
        <v>3409</v>
      </c>
      <c r="C330" s="88" t="s">
        <v>3410</v>
      </c>
      <c r="D330" s="93">
        <v>12</v>
      </c>
      <c r="E330" s="32" t="s">
        <v>22</v>
      </c>
      <c r="F330" s="31">
        <v>32.04</v>
      </c>
      <c r="G330" s="31">
        <v>29.4</v>
      </c>
      <c r="H330" s="103">
        <f>IF(OR(G330=0,G330=""),F330/$D330,G330/$D330)</f>
        <v>2.4499999999999997</v>
      </c>
      <c r="I330" s="92">
        <v>32.04</v>
      </c>
      <c r="J330" s="92">
        <v>29.4</v>
      </c>
      <c r="K330" s="92">
        <f>IF(OR(J330=0,J330=""),I330/$D330,J330/$D330)</f>
        <v>2.4499999999999997</v>
      </c>
      <c r="L330" s="31">
        <v>32.04</v>
      </c>
      <c r="M330" s="31">
        <v>29.4</v>
      </c>
      <c r="N330" s="103">
        <f>IF(OR(M330=0,M330=""),L330/$D330,M330/$D330)</f>
        <v>2.4499999999999997</v>
      </c>
      <c r="O330" s="92">
        <v>32.04</v>
      </c>
      <c r="P330" s="92">
        <v>29.4</v>
      </c>
      <c r="Q330" s="92">
        <f>IF(OR(P330=0,P330=""),O330/$D330,P330/$D330)</f>
        <v>2.4499999999999997</v>
      </c>
      <c r="S330" s="250"/>
      <c r="T330" s="250"/>
      <c r="V330" s="250"/>
      <c r="W330" s="250"/>
    </row>
    <row r="331" spans="1:23" s="27" customFormat="1" ht="20.100000000000001" customHeight="1" x14ac:dyDescent="0.2">
      <c r="A331" s="79">
        <v>58865</v>
      </c>
      <c r="B331" s="98" t="s">
        <v>3407</v>
      </c>
      <c r="C331" s="88" t="s">
        <v>3408</v>
      </c>
      <c r="D331" s="93">
        <v>12</v>
      </c>
      <c r="E331" s="32" t="s">
        <v>22</v>
      </c>
      <c r="F331" s="31">
        <v>32.04</v>
      </c>
      <c r="G331" s="31">
        <v>29.4</v>
      </c>
      <c r="H331" s="103">
        <f>IF(OR(G331=0,G331=""),F331/$D331,G331/$D331)</f>
        <v>2.4499999999999997</v>
      </c>
      <c r="I331" s="92">
        <v>32.04</v>
      </c>
      <c r="J331" s="92">
        <v>29.4</v>
      </c>
      <c r="K331" s="92">
        <f>IF(OR(J331=0,J331=""),I331/$D331,J331/$D331)</f>
        <v>2.4499999999999997</v>
      </c>
      <c r="L331" s="31">
        <v>32.04</v>
      </c>
      <c r="M331" s="31">
        <v>29.4</v>
      </c>
      <c r="N331" s="103">
        <f>IF(OR(M331=0,M331=""),L331/$D331,M331/$D331)</f>
        <v>2.4499999999999997</v>
      </c>
      <c r="O331" s="92">
        <v>32.04</v>
      </c>
      <c r="P331" s="92">
        <v>29.4</v>
      </c>
      <c r="Q331" s="92">
        <f>IF(OR(P331=0,P331=""),O331/$D331,P331/$D331)</f>
        <v>2.4499999999999997</v>
      </c>
      <c r="S331" s="250"/>
      <c r="T331" s="250"/>
      <c r="V331" s="250"/>
      <c r="W331" s="250"/>
    </row>
    <row r="332" spans="1:23" s="27" customFormat="1" ht="20.100000000000001" customHeight="1" x14ac:dyDescent="0.2">
      <c r="A332" s="79">
        <v>58874</v>
      </c>
      <c r="B332" s="98" t="s">
        <v>3425</v>
      </c>
      <c r="C332" s="88" t="s">
        <v>3426</v>
      </c>
      <c r="D332" s="93">
        <v>12</v>
      </c>
      <c r="E332" s="32" t="s">
        <v>22</v>
      </c>
      <c r="F332" s="31">
        <v>32.04</v>
      </c>
      <c r="G332" s="31">
        <v>29.4</v>
      </c>
      <c r="H332" s="103">
        <f>IF(OR(G332=0,G332=""),F332/$D332,G332/$D332)</f>
        <v>2.4499999999999997</v>
      </c>
      <c r="I332" s="92">
        <v>32.04</v>
      </c>
      <c r="J332" s="92">
        <v>29.4</v>
      </c>
      <c r="K332" s="92">
        <f>IF(OR(J332=0,J332=""),I332/$D332,J332/$D332)</f>
        <v>2.4499999999999997</v>
      </c>
      <c r="L332" s="31">
        <v>32.04</v>
      </c>
      <c r="M332" s="31">
        <v>29.4</v>
      </c>
      <c r="N332" s="103">
        <f>IF(OR(M332=0,M332=""),L332/$D332,M332/$D332)</f>
        <v>2.4499999999999997</v>
      </c>
      <c r="O332" s="92">
        <v>32.04</v>
      </c>
      <c r="P332" s="92">
        <v>29.4</v>
      </c>
      <c r="Q332" s="92">
        <f>IF(OR(P332=0,P332=""),O332/$D332,P332/$D332)</f>
        <v>2.4499999999999997</v>
      </c>
      <c r="S332" s="250"/>
      <c r="T332" s="250"/>
      <c r="V332" s="250"/>
      <c r="W332" s="250"/>
    </row>
    <row r="333" spans="1:23" s="25" customFormat="1" ht="20.100000000000001" customHeight="1" x14ac:dyDescent="0.2">
      <c r="A333" s="79">
        <v>58875</v>
      </c>
      <c r="B333" s="98" t="s">
        <v>3427</v>
      </c>
      <c r="C333" s="88" t="s">
        <v>3428</v>
      </c>
      <c r="D333" s="93">
        <v>12</v>
      </c>
      <c r="E333" s="32" t="s">
        <v>22</v>
      </c>
      <c r="F333" s="31">
        <v>32.04</v>
      </c>
      <c r="G333" s="31">
        <v>29.4</v>
      </c>
      <c r="H333" s="103">
        <f>IF(OR(G333=0,G333=""),F333/$D333,G333/$D333)</f>
        <v>2.4499999999999997</v>
      </c>
      <c r="I333" s="92">
        <v>32.04</v>
      </c>
      <c r="J333" s="92">
        <v>29.4</v>
      </c>
      <c r="K333" s="92">
        <f>IF(OR(J333=0,J333=""),I333/$D333,J333/$D333)</f>
        <v>2.4499999999999997</v>
      </c>
      <c r="L333" s="31">
        <v>32.04</v>
      </c>
      <c r="M333" s="31">
        <v>29.4</v>
      </c>
      <c r="N333" s="103">
        <f>IF(OR(M333=0,M333=""),L333/$D333,M333/$D333)</f>
        <v>2.4499999999999997</v>
      </c>
      <c r="O333" s="92">
        <v>32.04</v>
      </c>
      <c r="P333" s="92">
        <v>29.4</v>
      </c>
      <c r="Q333" s="92">
        <f>IF(OR(P333=0,P333=""),O333/$D333,P333/$D333)</f>
        <v>2.4499999999999997</v>
      </c>
      <c r="R333" s="27"/>
      <c r="S333" s="250"/>
      <c r="T333" s="250"/>
      <c r="U333" s="27"/>
      <c r="V333" s="250"/>
      <c r="W333" s="250"/>
    </row>
    <row r="334" spans="1:23" s="27" customFormat="1" ht="20.100000000000001" customHeight="1" x14ac:dyDescent="0.2">
      <c r="A334" s="79">
        <v>58687</v>
      </c>
      <c r="B334" s="98" t="s">
        <v>3265</v>
      </c>
      <c r="C334" s="88" t="s">
        <v>3266</v>
      </c>
      <c r="D334" s="93">
        <v>2</v>
      </c>
      <c r="E334" s="32" t="s">
        <v>28</v>
      </c>
      <c r="F334" s="31">
        <v>36.5</v>
      </c>
      <c r="G334" s="31">
        <v>33.5</v>
      </c>
      <c r="H334" s="103">
        <f>IF(OR(G334=0,G334=""),F334/$D334,G334/$D334)</f>
        <v>16.75</v>
      </c>
      <c r="I334" s="92">
        <v>36.5</v>
      </c>
      <c r="J334" s="92">
        <v>33.5</v>
      </c>
      <c r="K334" s="92">
        <f>IF(OR(J334=0,J334=""),I334/$D334,J334/$D334)</f>
        <v>16.75</v>
      </c>
      <c r="L334" s="31">
        <v>36.5</v>
      </c>
      <c r="M334" s="31">
        <v>33.5</v>
      </c>
      <c r="N334" s="103">
        <f>IF(OR(M334=0,M334=""),L334/$D334,M334/$D334)</f>
        <v>16.75</v>
      </c>
      <c r="O334" s="92">
        <v>36.5</v>
      </c>
      <c r="P334" s="92">
        <v>33.5</v>
      </c>
      <c r="Q334" s="92">
        <f>IF(OR(P334=0,P334=""),O334/$D334,P334/$D334)</f>
        <v>16.75</v>
      </c>
      <c r="S334" s="250"/>
      <c r="T334" s="250"/>
      <c r="V334" s="250"/>
      <c r="W334" s="250"/>
    </row>
    <row r="335" spans="1:23" s="27" customFormat="1" ht="20.100000000000001" customHeight="1" x14ac:dyDescent="0.2">
      <c r="A335" s="79">
        <v>58682</v>
      </c>
      <c r="B335" s="98" t="s">
        <v>3259</v>
      </c>
      <c r="C335" s="88" t="s">
        <v>3260</v>
      </c>
      <c r="D335" s="93">
        <v>2</v>
      </c>
      <c r="E335" s="32" t="s">
        <v>28</v>
      </c>
      <c r="F335" s="31">
        <v>36.5</v>
      </c>
      <c r="G335" s="31">
        <v>33.5</v>
      </c>
      <c r="H335" s="103">
        <f>IF(OR(G335=0,G335=""),F335/$D335,G335/$D335)</f>
        <v>16.75</v>
      </c>
      <c r="I335" s="92">
        <v>36.5</v>
      </c>
      <c r="J335" s="92">
        <v>33.5</v>
      </c>
      <c r="K335" s="92">
        <f>IF(OR(J335=0,J335=""),I335/$D335,J335/$D335)</f>
        <v>16.75</v>
      </c>
      <c r="L335" s="31">
        <v>36.5</v>
      </c>
      <c r="M335" s="31">
        <v>33.5</v>
      </c>
      <c r="N335" s="103">
        <f>IF(OR(M335=0,M335=""),L335/$D335,M335/$D335)</f>
        <v>16.75</v>
      </c>
      <c r="O335" s="92">
        <v>36.5</v>
      </c>
      <c r="P335" s="92">
        <v>33.5</v>
      </c>
      <c r="Q335" s="92">
        <f>IF(OR(P335=0,P335=""),O335/$D335,P335/$D335)</f>
        <v>16.75</v>
      </c>
      <c r="S335" s="250"/>
      <c r="T335" s="250"/>
      <c r="V335" s="250"/>
      <c r="W335" s="250"/>
    </row>
    <row r="336" spans="1:23" s="27" customFormat="1" ht="20.100000000000001" customHeight="1" x14ac:dyDescent="0.2">
      <c r="A336" s="79">
        <v>58695</v>
      </c>
      <c r="B336" s="98" t="s">
        <v>3271</v>
      </c>
      <c r="C336" s="88" t="s">
        <v>3272</v>
      </c>
      <c r="D336" s="93">
        <v>2</v>
      </c>
      <c r="E336" s="32" t="s">
        <v>28</v>
      </c>
      <c r="F336" s="31">
        <v>36.5</v>
      </c>
      <c r="G336" s="31">
        <v>33.5</v>
      </c>
      <c r="H336" s="103">
        <f>IF(OR(G336=0,G336=""),F336/$D336,G336/$D336)</f>
        <v>16.75</v>
      </c>
      <c r="I336" s="92">
        <v>36.5</v>
      </c>
      <c r="J336" s="92">
        <v>33.5</v>
      </c>
      <c r="K336" s="92">
        <f>IF(OR(J336=0,J336=""),I336/$D336,J336/$D336)</f>
        <v>16.75</v>
      </c>
      <c r="L336" s="31">
        <v>36.5</v>
      </c>
      <c r="M336" s="31">
        <v>33.5</v>
      </c>
      <c r="N336" s="103">
        <f>IF(OR(M336=0,M336=""),L336/$D336,M336/$D336)</f>
        <v>16.75</v>
      </c>
      <c r="O336" s="92">
        <v>36.5</v>
      </c>
      <c r="P336" s="92">
        <v>33.5</v>
      </c>
      <c r="Q336" s="92">
        <f>IF(OR(P336=0,P336=""),O336/$D336,P336/$D336)</f>
        <v>16.75</v>
      </c>
      <c r="S336" s="250"/>
      <c r="T336" s="250"/>
      <c r="V336" s="250"/>
      <c r="W336" s="250"/>
    </row>
    <row r="337" spans="1:23" s="27" customFormat="1" ht="20.100000000000001" customHeight="1" x14ac:dyDescent="0.2">
      <c r="A337" s="79">
        <v>58693</v>
      </c>
      <c r="B337" s="98" t="s">
        <v>3267</v>
      </c>
      <c r="C337" s="88" t="s">
        <v>3268</v>
      </c>
      <c r="D337" s="93">
        <v>2</v>
      </c>
      <c r="E337" s="32" t="s">
        <v>28</v>
      </c>
      <c r="F337" s="31">
        <v>36.5</v>
      </c>
      <c r="G337" s="31">
        <v>33.5</v>
      </c>
      <c r="H337" s="103">
        <f>IF(OR(G337=0,G337=""),F337/$D337,G337/$D337)</f>
        <v>16.75</v>
      </c>
      <c r="I337" s="92">
        <v>36.5</v>
      </c>
      <c r="J337" s="92">
        <v>33.5</v>
      </c>
      <c r="K337" s="92">
        <f>IF(OR(J337=0,J337=""),I337/$D337,J337/$D337)</f>
        <v>16.75</v>
      </c>
      <c r="L337" s="31">
        <v>36.5</v>
      </c>
      <c r="M337" s="31">
        <v>33.5</v>
      </c>
      <c r="N337" s="103">
        <f>IF(OR(M337=0,M337=""),L337/$D337,M337/$D337)</f>
        <v>16.75</v>
      </c>
      <c r="O337" s="92">
        <v>36.5</v>
      </c>
      <c r="P337" s="92">
        <v>33.5</v>
      </c>
      <c r="Q337" s="92">
        <f>IF(OR(P337=0,P337=""),O337/$D337,P337/$D337)</f>
        <v>16.75</v>
      </c>
      <c r="S337" s="250"/>
      <c r="T337" s="250"/>
      <c r="V337" s="250"/>
      <c r="W337" s="250"/>
    </row>
    <row r="338" spans="1:23" s="27" customFormat="1" ht="20.100000000000001" customHeight="1" x14ac:dyDescent="0.2">
      <c r="A338" s="79">
        <v>82163</v>
      </c>
      <c r="B338" s="98" t="s">
        <v>3821</v>
      </c>
      <c r="C338" s="88" t="s">
        <v>3822</v>
      </c>
      <c r="D338" s="93">
        <v>4</v>
      </c>
      <c r="E338" s="32" t="s">
        <v>31</v>
      </c>
      <c r="F338" s="31">
        <v>39</v>
      </c>
      <c r="G338" s="31">
        <v>36</v>
      </c>
      <c r="H338" s="103">
        <f>IF(OR(G338=0,G338=""),F338/$D338,G338/$D338)</f>
        <v>9</v>
      </c>
      <c r="I338" s="92">
        <v>39</v>
      </c>
      <c r="J338" s="92">
        <v>36</v>
      </c>
      <c r="K338" s="92">
        <f>IF(OR(J338=0,J338=""),I338/$D338,J338/$D338)</f>
        <v>9</v>
      </c>
      <c r="L338" s="31">
        <v>39</v>
      </c>
      <c r="M338" s="31">
        <v>36</v>
      </c>
      <c r="N338" s="103">
        <f>IF(OR(M338=0,M338=""),L338/$D338,M338/$D338)</f>
        <v>9</v>
      </c>
      <c r="O338" s="92">
        <v>39</v>
      </c>
      <c r="P338" s="92">
        <v>36</v>
      </c>
      <c r="Q338" s="92">
        <f>IF(OR(P338=0,P338=""),O338/$D338,P338/$D338)</f>
        <v>9</v>
      </c>
      <c r="S338" s="250"/>
      <c r="T338" s="250"/>
      <c r="V338" s="250"/>
      <c r="W338" s="250"/>
    </row>
    <row r="339" spans="1:23" s="27" customFormat="1" ht="20.100000000000001" customHeight="1" x14ac:dyDescent="0.2">
      <c r="A339" s="79">
        <v>82672</v>
      </c>
      <c r="B339" s="98" t="s">
        <v>3887</v>
      </c>
      <c r="C339" s="88" t="s">
        <v>3888</v>
      </c>
      <c r="D339" s="93">
        <v>12</v>
      </c>
      <c r="E339" s="32" t="s">
        <v>22</v>
      </c>
      <c r="F339" s="31">
        <v>159.6</v>
      </c>
      <c r="G339" s="31">
        <v>159.6</v>
      </c>
      <c r="H339" s="103">
        <f>IF(OR(G339=0,G339=""),F339/$D339,G339/$D339)</f>
        <v>13.299999999999999</v>
      </c>
      <c r="I339" s="92">
        <v>159.6</v>
      </c>
      <c r="J339" s="92">
        <v>159.6</v>
      </c>
      <c r="K339" s="92">
        <f>IF(OR(J339=0,J339=""),I339/$D339,J339/$D339)</f>
        <v>13.299999999999999</v>
      </c>
      <c r="L339" s="31">
        <v>159.6</v>
      </c>
      <c r="M339" s="31">
        <v>159.6</v>
      </c>
      <c r="N339" s="103">
        <f>IF(OR(M339=0,M339=""),L339/$D339,M339/$D339)</f>
        <v>13.299999999999999</v>
      </c>
      <c r="O339" s="92">
        <v>159.6</v>
      </c>
      <c r="P339" s="92">
        <v>159.6</v>
      </c>
      <c r="Q339" s="92">
        <f>IF(OR(P339=0,P339=""),O339/$D339,P339/$D339)</f>
        <v>13.299999999999999</v>
      </c>
      <c r="S339" s="250"/>
      <c r="T339" s="250"/>
      <c r="V339" s="250"/>
      <c r="W339" s="250"/>
    </row>
    <row r="340" spans="1:23" s="27" customFormat="1" ht="20.100000000000001" customHeight="1" x14ac:dyDescent="0.2">
      <c r="A340" s="79">
        <v>82671</v>
      </c>
      <c r="B340" s="98" t="s">
        <v>3885</v>
      </c>
      <c r="C340" s="88" t="s">
        <v>3886</v>
      </c>
      <c r="D340" s="93">
        <v>12</v>
      </c>
      <c r="E340" s="32" t="s">
        <v>22</v>
      </c>
      <c r="F340" s="31">
        <v>142.80000000000001</v>
      </c>
      <c r="G340" s="31">
        <v>142.80000000000001</v>
      </c>
      <c r="H340" s="103">
        <f>IF(OR(G340=0,G340=""),F340/$D340,G340/$D340)</f>
        <v>11.9</v>
      </c>
      <c r="I340" s="92">
        <v>142.80000000000001</v>
      </c>
      <c r="J340" s="92">
        <v>142.80000000000001</v>
      </c>
      <c r="K340" s="92">
        <f>IF(OR(J340=0,J340=""),I340/$D340,J340/$D340)</f>
        <v>11.9</v>
      </c>
      <c r="L340" s="31">
        <v>142.80000000000001</v>
      </c>
      <c r="M340" s="31">
        <v>142.80000000000001</v>
      </c>
      <c r="N340" s="103">
        <f>IF(OR(M340=0,M340=""),L340/$D340,M340/$D340)</f>
        <v>11.9</v>
      </c>
      <c r="O340" s="92">
        <v>142.80000000000001</v>
      </c>
      <c r="P340" s="92">
        <v>142.80000000000001</v>
      </c>
      <c r="Q340" s="92">
        <f>IF(OR(P340=0,P340=""),O340/$D340,P340/$D340)</f>
        <v>11.9</v>
      </c>
      <c r="S340" s="250"/>
      <c r="T340" s="250"/>
      <c r="V340" s="250"/>
      <c r="W340" s="250"/>
    </row>
    <row r="341" spans="1:23" s="27" customFormat="1" ht="20.100000000000001" customHeight="1" x14ac:dyDescent="0.2">
      <c r="A341" s="79">
        <v>82676</v>
      </c>
      <c r="B341" s="98" t="s">
        <v>3891</v>
      </c>
      <c r="C341" s="88" t="s">
        <v>3892</v>
      </c>
      <c r="D341" s="93">
        <v>12</v>
      </c>
      <c r="E341" s="32" t="s">
        <v>22</v>
      </c>
      <c r="F341" s="31">
        <v>140.19999999999999</v>
      </c>
      <c r="G341" s="31">
        <v>140.19999999999999</v>
      </c>
      <c r="H341" s="103">
        <f>IF(OR(G341=0,G341=""),F341/$D341,G341/$D341)</f>
        <v>11.683333333333332</v>
      </c>
      <c r="I341" s="92">
        <v>140.19999999999999</v>
      </c>
      <c r="J341" s="92">
        <v>140.19999999999999</v>
      </c>
      <c r="K341" s="92">
        <f>IF(OR(J341=0,J341=""),I341/$D341,J341/$D341)</f>
        <v>11.683333333333332</v>
      </c>
      <c r="L341" s="31">
        <v>140.19999999999999</v>
      </c>
      <c r="M341" s="31">
        <v>140.19999999999999</v>
      </c>
      <c r="N341" s="103">
        <f>IF(OR(M341=0,M341=""),L341/$D341,M341/$D341)</f>
        <v>11.683333333333332</v>
      </c>
      <c r="O341" s="92">
        <v>140.19999999999999</v>
      </c>
      <c r="P341" s="92">
        <v>140.19999999999999</v>
      </c>
      <c r="Q341" s="92">
        <f>IF(OR(P341=0,P341=""),O341/$D341,P341/$D341)</f>
        <v>11.683333333333332</v>
      </c>
      <c r="S341" s="250"/>
      <c r="T341" s="250"/>
      <c r="V341" s="250"/>
      <c r="W341" s="250"/>
    </row>
    <row r="342" spans="1:23" s="27" customFormat="1" ht="20.100000000000001" customHeight="1" x14ac:dyDescent="0.2">
      <c r="A342" s="79">
        <v>82684</v>
      </c>
      <c r="B342" s="98" t="s">
        <v>3895</v>
      </c>
      <c r="C342" s="88" t="s">
        <v>3896</v>
      </c>
      <c r="D342" s="93">
        <v>6</v>
      </c>
      <c r="E342" s="32" t="s">
        <v>280</v>
      </c>
      <c r="F342" s="31">
        <v>136.5</v>
      </c>
      <c r="G342" s="31">
        <v>136.5</v>
      </c>
      <c r="H342" s="103">
        <f>IF(OR(G342=0,G342=""),F342/$D342,G342/$D342)</f>
        <v>22.75</v>
      </c>
      <c r="I342" s="92">
        <v>136.5</v>
      </c>
      <c r="J342" s="92">
        <v>136.5</v>
      </c>
      <c r="K342" s="92">
        <f>IF(OR(J342=0,J342=""),I342/$D342,J342/$D342)</f>
        <v>22.75</v>
      </c>
      <c r="L342" s="31">
        <v>136.5</v>
      </c>
      <c r="M342" s="31">
        <v>136.5</v>
      </c>
      <c r="N342" s="103">
        <f>IF(OR(M342=0,M342=""),L342/$D342,M342/$D342)</f>
        <v>22.75</v>
      </c>
      <c r="O342" s="92">
        <v>136.5</v>
      </c>
      <c r="P342" s="92">
        <v>136.5</v>
      </c>
      <c r="Q342" s="92">
        <f>IF(OR(P342=0,P342=""),O342/$D342,P342/$D342)</f>
        <v>22.75</v>
      </c>
      <c r="S342" s="250"/>
      <c r="T342" s="250"/>
      <c r="V342" s="250"/>
      <c r="W342" s="250"/>
    </row>
    <row r="343" spans="1:23" s="27" customFormat="1" ht="20.100000000000001" customHeight="1" x14ac:dyDescent="0.2">
      <c r="A343" s="79">
        <v>81201</v>
      </c>
      <c r="B343" s="98" t="s">
        <v>3792</v>
      </c>
      <c r="C343" s="88" t="s">
        <v>3793</v>
      </c>
      <c r="D343" s="93">
        <v>6</v>
      </c>
      <c r="E343" s="32" t="s">
        <v>280</v>
      </c>
      <c r="F343" s="31">
        <v>115.5</v>
      </c>
      <c r="G343" s="31">
        <v>115.5</v>
      </c>
      <c r="H343" s="103">
        <f>IF(OR(G343=0,G343=""),F343/$D343,G343/$D343)</f>
        <v>19.25</v>
      </c>
      <c r="I343" s="92">
        <v>115.5</v>
      </c>
      <c r="J343" s="92">
        <v>115.5</v>
      </c>
      <c r="K343" s="92">
        <f>IF(OR(J343=0,J343=""),I343/$D343,J343/$D343)</f>
        <v>19.25</v>
      </c>
      <c r="L343" s="31">
        <v>115.5</v>
      </c>
      <c r="M343" s="31">
        <v>115.5</v>
      </c>
      <c r="N343" s="103">
        <f>IF(OR(M343=0,M343=""),L343/$D343,M343/$D343)</f>
        <v>19.25</v>
      </c>
      <c r="O343" s="92">
        <v>115.5</v>
      </c>
      <c r="P343" s="92">
        <v>115.5</v>
      </c>
      <c r="Q343" s="92">
        <f>IF(OR(P343=0,P343=""),O343/$D343,P343/$D343)</f>
        <v>19.25</v>
      </c>
      <c r="S343" s="250"/>
      <c r="T343" s="250"/>
      <c r="V343" s="250"/>
      <c r="W343" s="250"/>
    </row>
    <row r="344" spans="1:23" s="27" customFormat="1" ht="20.100000000000001" customHeight="1" x14ac:dyDescent="0.2">
      <c r="A344" s="79">
        <v>82674</v>
      </c>
      <c r="B344" s="98" t="s">
        <v>3889</v>
      </c>
      <c r="C344" s="88" t="s">
        <v>3890</v>
      </c>
      <c r="D344" s="93">
        <v>6</v>
      </c>
      <c r="E344" s="32" t="s">
        <v>280</v>
      </c>
      <c r="F344" s="31">
        <v>127.26</v>
      </c>
      <c r="G344" s="31">
        <v>127.26</v>
      </c>
      <c r="H344" s="103">
        <f>IF(OR(G344=0,G344=""),F344/$D344,G344/$D344)</f>
        <v>21.21</v>
      </c>
      <c r="I344" s="92">
        <v>127.26</v>
      </c>
      <c r="J344" s="92">
        <v>127.26</v>
      </c>
      <c r="K344" s="92">
        <f>IF(OR(J344=0,J344=""),I344/$D344,J344/$D344)</f>
        <v>21.21</v>
      </c>
      <c r="L344" s="31">
        <v>127.26</v>
      </c>
      <c r="M344" s="31">
        <v>127.26</v>
      </c>
      <c r="N344" s="103">
        <f>IF(OR(M344=0,M344=""),L344/$D344,M344/$D344)</f>
        <v>21.21</v>
      </c>
      <c r="O344" s="92">
        <v>127.26</v>
      </c>
      <c r="P344" s="92">
        <v>127.26</v>
      </c>
      <c r="Q344" s="92">
        <f>IF(OR(P344=0,P344=""),O344/$D344,P344/$D344)</f>
        <v>21.21</v>
      </c>
      <c r="S344" s="250"/>
      <c r="T344" s="250"/>
      <c r="V344" s="250"/>
      <c r="W344" s="250"/>
    </row>
    <row r="345" spans="1:23" s="27" customFormat="1" ht="20.100000000000001" customHeight="1" x14ac:dyDescent="0.2">
      <c r="A345" s="79">
        <v>82209</v>
      </c>
      <c r="B345" s="98"/>
      <c r="C345" s="88" t="s">
        <v>3824</v>
      </c>
      <c r="D345" s="93">
        <v>1</v>
      </c>
      <c r="E345" s="32" t="s">
        <v>1815</v>
      </c>
      <c r="F345" s="31">
        <v>250</v>
      </c>
      <c r="G345" s="31">
        <v>250</v>
      </c>
      <c r="H345" s="103">
        <f>IF(OR(G345=0,G345=""),F345/$D345,G345/$D345)</f>
        <v>250</v>
      </c>
      <c r="I345" s="92">
        <v>250</v>
      </c>
      <c r="J345" s="92">
        <v>250</v>
      </c>
      <c r="K345" s="92">
        <f>IF(OR(J345=0,J345=""),I345/$D345,J345/$D345)</f>
        <v>250</v>
      </c>
      <c r="L345" s="31">
        <v>250</v>
      </c>
      <c r="M345" s="31">
        <v>250</v>
      </c>
      <c r="N345" s="103">
        <f>IF(OR(M345=0,M345=""),L345/$D345,M345/$D345)</f>
        <v>250</v>
      </c>
      <c r="O345" s="92">
        <v>250</v>
      </c>
      <c r="P345" s="92">
        <v>250</v>
      </c>
      <c r="Q345" s="92">
        <f>IF(OR(P345=0,P345=""),O345/$D345,P345/$D345)</f>
        <v>250</v>
      </c>
      <c r="R345" s="25"/>
      <c r="S345" s="250"/>
      <c r="T345" s="250"/>
      <c r="V345" s="250"/>
      <c r="W345" s="250"/>
    </row>
    <row r="346" spans="1:23" s="27" customFormat="1" ht="20.100000000000001" customHeight="1" x14ac:dyDescent="0.2">
      <c r="A346" s="79">
        <v>82212</v>
      </c>
      <c r="B346" s="98"/>
      <c r="C346" s="88" t="s">
        <v>3825</v>
      </c>
      <c r="D346" s="93">
        <v>1</v>
      </c>
      <c r="E346" s="32" t="s">
        <v>1815</v>
      </c>
      <c r="F346" s="31">
        <v>245</v>
      </c>
      <c r="G346" s="31">
        <v>245</v>
      </c>
      <c r="H346" s="103">
        <f>IF(OR(G346=0,G346=""),F346/$D346,G346/$D346)</f>
        <v>245</v>
      </c>
      <c r="I346" s="92">
        <v>245</v>
      </c>
      <c r="J346" s="92">
        <v>245</v>
      </c>
      <c r="K346" s="92">
        <f>IF(OR(J346=0,J346=""),I346/$D346,J346/$D346)</f>
        <v>245</v>
      </c>
      <c r="L346" s="31">
        <v>245</v>
      </c>
      <c r="M346" s="31">
        <v>245</v>
      </c>
      <c r="N346" s="103">
        <f>IF(OR(M346=0,M346=""),L346/$D346,M346/$D346)</f>
        <v>245</v>
      </c>
      <c r="O346" s="92">
        <v>245</v>
      </c>
      <c r="P346" s="92">
        <v>245</v>
      </c>
      <c r="Q346" s="92">
        <f>IF(OR(P346=0,P346=""),O346/$D346,P346/$D346)</f>
        <v>245</v>
      </c>
      <c r="S346" s="250"/>
      <c r="T346" s="250"/>
      <c r="V346" s="250"/>
      <c r="W346" s="250"/>
    </row>
    <row r="347" spans="1:23" s="27" customFormat="1" ht="20.100000000000001" customHeight="1" x14ac:dyDescent="0.2">
      <c r="A347" s="79">
        <v>45290</v>
      </c>
      <c r="B347" s="98" t="s">
        <v>2125</v>
      </c>
      <c r="C347" s="88" t="s">
        <v>2126</v>
      </c>
      <c r="D347" s="93">
        <v>6</v>
      </c>
      <c r="E347" s="32" t="s">
        <v>280</v>
      </c>
      <c r="F347" s="31">
        <v>60.72</v>
      </c>
      <c r="G347" s="31">
        <v>60.72</v>
      </c>
      <c r="H347" s="103">
        <f>IF(OR(G347=0,G347=""),F347/$D347,G347/$D347)</f>
        <v>10.119999999999999</v>
      </c>
      <c r="I347" s="92">
        <v>60.72</v>
      </c>
      <c r="J347" s="92">
        <v>60.72</v>
      </c>
      <c r="K347" s="92">
        <f>IF(OR(J347=0,J347=""),I347/$D347,J347/$D347)</f>
        <v>10.119999999999999</v>
      </c>
      <c r="L347" s="31">
        <v>60.72</v>
      </c>
      <c r="M347" s="31">
        <v>60.72</v>
      </c>
      <c r="N347" s="103">
        <f>IF(OR(M347=0,M347=""),L347/$D347,M347/$D347)</f>
        <v>10.119999999999999</v>
      </c>
      <c r="O347" s="92">
        <v>60.72</v>
      </c>
      <c r="P347" s="92">
        <v>60.72</v>
      </c>
      <c r="Q347" s="92">
        <f>IF(OR(P347=0,P347=""),O347/$D347,P347/$D347)</f>
        <v>10.119999999999999</v>
      </c>
      <c r="S347" s="250"/>
      <c r="T347" s="250"/>
      <c r="V347" s="250"/>
      <c r="W347" s="250"/>
    </row>
    <row r="348" spans="1:23" s="27" customFormat="1" ht="20.100000000000001" customHeight="1" x14ac:dyDescent="0.2">
      <c r="A348" s="79">
        <v>44755</v>
      </c>
      <c r="B348" s="98" t="s">
        <v>2080</v>
      </c>
      <c r="C348" s="88" t="s">
        <v>2081</v>
      </c>
      <c r="D348" s="93">
        <v>6</v>
      </c>
      <c r="E348" s="32" t="s">
        <v>280</v>
      </c>
      <c r="F348" s="31">
        <v>60.72</v>
      </c>
      <c r="G348" s="31">
        <v>60.72</v>
      </c>
      <c r="H348" s="103">
        <f>IF(OR(G348=0,G348=""),F348/$D348,G348/$D348)</f>
        <v>10.119999999999999</v>
      </c>
      <c r="I348" s="92">
        <v>60.72</v>
      </c>
      <c r="J348" s="92">
        <v>60.72</v>
      </c>
      <c r="K348" s="92">
        <f>IF(OR(J348=0,J348=""),I348/$D348,J348/$D348)</f>
        <v>10.119999999999999</v>
      </c>
      <c r="L348" s="31">
        <v>60.72</v>
      </c>
      <c r="M348" s="31">
        <v>60.72</v>
      </c>
      <c r="N348" s="103">
        <f>IF(OR(M348=0,M348=""),L348/$D348,M348/$D348)</f>
        <v>10.119999999999999</v>
      </c>
      <c r="O348" s="92">
        <v>60.72</v>
      </c>
      <c r="P348" s="92">
        <v>60.72</v>
      </c>
      <c r="Q348" s="92">
        <f>IF(OR(P348=0,P348=""),O348/$D348,P348/$D348)</f>
        <v>10.119999999999999</v>
      </c>
      <c r="S348" s="250"/>
      <c r="T348" s="250"/>
      <c r="V348" s="250"/>
      <c r="W348" s="250"/>
    </row>
    <row r="349" spans="1:23" s="27" customFormat="1" ht="20.100000000000001" customHeight="1" x14ac:dyDescent="0.2">
      <c r="A349" s="157">
        <v>45263</v>
      </c>
      <c r="B349" s="98" t="s">
        <v>2123</v>
      </c>
      <c r="C349" s="88" t="s">
        <v>2124</v>
      </c>
      <c r="D349" s="93">
        <v>6</v>
      </c>
      <c r="E349" s="32" t="s">
        <v>280</v>
      </c>
      <c r="F349" s="31">
        <v>60.72</v>
      </c>
      <c r="G349" s="31">
        <v>60.72</v>
      </c>
      <c r="H349" s="103">
        <f>IF(OR(G349=0,G349=""),F349/$D349,G349/$D349)</f>
        <v>10.119999999999999</v>
      </c>
      <c r="I349" s="92">
        <v>60.72</v>
      </c>
      <c r="J349" s="92">
        <v>60.72</v>
      </c>
      <c r="K349" s="92">
        <f>IF(OR(J349=0,J349=""),I349/$D349,J349/$D349)</f>
        <v>10.119999999999999</v>
      </c>
      <c r="L349" s="31">
        <v>60.72</v>
      </c>
      <c r="M349" s="31">
        <v>60.72</v>
      </c>
      <c r="N349" s="103">
        <f>IF(OR(M349=0,M349=""),L349/$D349,M349/$D349)</f>
        <v>10.119999999999999</v>
      </c>
      <c r="O349" s="92">
        <v>60.72</v>
      </c>
      <c r="P349" s="92">
        <v>60.72</v>
      </c>
      <c r="Q349" s="92">
        <f>IF(OR(P349=0,P349=""),O349/$D349,P349/$D349)</f>
        <v>10.119999999999999</v>
      </c>
      <c r="S349" s="250"/>
      <c r="T349" s="250"/>
      <c r="V349" s="250"/>
      <c r="W349" s="250"/>
    </row>
    <row r="350" spans="1:23" s="27" customFormat="1" ht="20.100000000000001" customHeight="1" x14ac:dyDescent="0.2">
      <c r="A350" s="79">
        <v>81867</v>
      </c>
      <c r="B350" s="98" t="s">
        <v>3801</v>
      </c>
      <c r="C350" s="88" t="s">
        <v>3802</v>
      </c>
      <c r="D350" s="93">
        <v>12</v>
      </c>
      <c r="E350" s="32" t="s">
        <v>22</v>
      </c>
      <c r="F350" s="31">
        <v>33.72</v>
      </c>
      <c r="G350" s="31">
        <v>31.92</v>
      </c>
      <c r="H350" s="103">
        <f>IF(OR(G350=0,G350=""),F350/$D350,G350/$D350)</f>
        <v>2.66</v>
      </c>
      <c r="I350" s="92">
        <v>33.72</v>
      </c>
      <c r="J350" s="92">
        <v>31.92</v>
      </c>
      <c r="K350" s="92">
        <f>IF(OR(J350=0,J350=""),I350/$D350,J350/$D350)</f>
        <v>2.66</v>
      </c>
      <c r="L350" s="31">
        <v>33.72</v>
      </c>
      <c r="M350" s="31">
        <v>31.92</v>
      </c>
      <c r="N350" s="103">
        <f>IF(OR(M350=0,M350=""),L350/$D350,M350/$D350)</f>
        <v>2.66</v>
      </c>
      <c r="O350" s="92">
        <v>33.72</v>
      </c>
      <c r="P350" s="92">
        <v>31.92</v>
      </c>
      <c r="Q350" s="92">
        <f>IF(OR(P350=0,P350=""),O350/$D350,P350/$D350)</f>
        <v>2.66</v>
      </c>
      <c r="S350" s="250"/>
      <c r="T350" s="250"/>
      <c r="V350" s="250"/>
      <c r="W350" s="250"/>
    </row>
    <row r="351" spans="1:23" s="27" customFormat="1" ht="20.100000000000001" customHeight="1" x14ac:dyDescent="0.2">
      <c r="A351" s="79">
        <v>81869</v>
      </c>
      <c r="B351" s="98" t="s">
        <v>3803</v>
      </c>
      <c r="C351" s="88" t="s">
        <v>3804</v>
      </c>
      <c r="D351" s="93">
        <v>12</v>
      </c>
      <c r="E351" s="32" t="s">
        <v>22</v>
      </c>
      <c r="F351" s="31">
        <v>24.36</v>
      </c>
      <c r="G351" s="31">
        <v>20.91</v>
      </c>
      <c r="H351" s="103">
        <f>IF(OR(G351=0,G351=""),F351/$D351,G351/$D351)</f>
        <v>1.7424999999999999</v>
      </c>
      <c r="I351" s="92">
        <v>24.36</v>
      </c>
      <c r="J351" s="92">
        <v>20.91</v>
      </c>
      <c r="K351" s="92">
        <f>IF(OR(J351=0,J351=""),I351/$D351,J351/$D351)</f>
        <v>1.7424999999999999</v>
      </c>
      <c r="L351" s="31">
        <v>24.36</v>
      </c>
      <c r="M351" s="31">
        <v>20.91</v>
      </c>
      <c r="N351" s="103">
        <f>IF(OR(M351=0,M351=""),L351/$D351,M351/$D351)</f>
        <v>1.7424999999999999</v>
      </c>
      <c r="O351" s="92">
        <v>24.36</v>
      </c>
      <c r="P351" s="92">
        <v>20.91</v>
      </c>
      <c r="Q351" s="92">
        <f>IF(OR(P351=0,P351=""),O351/$D351,P351/$D351)</f>
        <v>1.7424999999999999</v>
      </c>
      <c r="S351" s="250"/>
      <c r="T351" s="250"/>
      <c r="V351" s="250"/>
      <c r="W351" s="250"/>
    </row>
    <row r="352" spans="1:23" s="27" customFormat="1" ht="20.100000000000001" customHeight="1" x14ac:dyDescent="0.2">
      <c r="A352" s="79">
        <v>10140</v>
      </c>
      <c r="B352" s="97" t="s">
        <v>77</v>
      </c>
      <c r="C352" s="88" t="s">
        <v>78</v>
      </c>
      <c r="D352" s="93">
        <v>1</v>
      </c>
      <c r="E352" s="32" t="s">
        <v>79</v>
      </c>
      <c r="F352" s="31">
        <v>140</v>
      </c>
      <c r="G352" s="31">
        <v>140</v>
      </c>
      <c r="H352" s="103">
        <f>IF(OR(G352=0,G352=""),F352/$D352,G352/$D352)</f>
        <v>140</v>
      </c>
      <c r="I352" s="92">
        <v>140</v>
      </c>
      <c r="J352" s="92">
        <v>140</v>
      </c>
      <c r="K352" s="92">
        <f>IF(OR(J352=0,J352=""),I352/$D352,J352/$D352)</f>
        <v>140</v>
      </c>
      <c r="L352" s="31">
        <v>140</v>
      </c>
      <c r="M352" s="31">
        <v>140</v>
      </c>
      <c r="N352" s="103">
        <f>IF(OR(M352=0,M352=""),L352/$D352,M352/$D352)</f>
        <v>140</v>
      </c>
      <c r="O352" s="92">
        <v>140</v>
      </c>
      <c r="P352" s="92">
        <v>140</v>
      </c>
      <c r="Q352" s="92">
        <f>IF(OR(P352=0,P352=""),O352/$D352,P352/$D352)</f>
        <v>140</v>
      </c>
      <c r="S352" s="250"/>
      <c r="T352" s="250"/>
      <c r="V352" s="250"/>
      <c r="W352" s="250"/>
    </row>
    <row r="353" spans="1:23" s="27" customFormat="1" ht="20.100000000000001" customHeight="1" x14ac:dyDescent="0.2">
      <c r="A353" s="79">
        <v>10287</v>
      </c>
      <c r="B353" s="98" t="s">
        <v>152</v>
      </c>
      <c r="C353" s="88" t="s">
        <v>153</v>
      </c>
      <c r="D353" s="93">
        <v>1</v>
      </c>
      <c r="E353" s="32" t="s">
        <v>149</v>
      </c>
      <c r="F353" s="31">
        <v>18.399999999999999</v>
      </c>
      <c r="G353" s="31">
        <v>16.55</v>
      </c>
      <c r="H353" s="103">
        <f>IF(OR(G353=0,G353=""),F353/$D353,G353/$D353)</f>
        <v>16.55</v>
      </c>
      <c r="I353" s="92">
        <v>18.399999999999999</v>
      </c>
      <c r="J353" s="92">
        <v>16.55</v>
      </c>
      <c r="K353" s="92">
        <f>IF(OR(J353=0,J353=""),I353/$D353,J353/$D353)</f>
        <v>16.55</v>
      </c>
      <c r="L353" s="31">
        <v>18.399999999999999</v>
      </c>
      <c r="M353" s="31">
        <v>16.55</v>
      </c>
      <c r="N353" s="103">
        <f>IF(OR(M353=0,M353=""),L353/$D353,M353/$D353)</f>
        <v>16.55</v>
      </c>
      <c r="O353" s="92">
        <v>18.399999999999999</v>
      </c>
      <c r="P353" s="92">
        <v>16.55</v>
      </c>
      <c r="Q353" s="92">
        <f>IF(OR(P353=0,P353=""),O353/$D353,P353/$D353)</f>
        <v>16.55</v>
      </c>
      <c r="S353" s="250"/>
      <c r="T353" s="250"/>
      <c r="V353" s="250"/>
      <c r="W353" s="250"/>
    </row>
    <row r="354" spans="1:23" s="27" customFormat="1" ht="20.100000000000001" customHeight="1" x14ac:dyDescent="0.2">
      <c r="A354" s="79">
        <v>10286</v>
      </c>
      <c r="B354" s="98" t="s">
        <v>150</v>
      </c>
      <c r="C354" s="88" t="s">
        <v>151</v>
      </c>
      <c r="D354" s="93">
        <v>2</v>
      </c>
      <c r="E354" s="32" t="s">
        <v>146</v>
      </c>
      <c r="F354" s="31">
        <v>25.5</v>
      </c>
      <c r="G354" s="31">
        <v>23.98</v>
      </c>
      <c r="H354" s="103">
        <f>IF(OR(G354=0,G354=""),F354/$D354,G354/$D354)</f>
        <v>11.99</v>
      </c>
      <c r="I354" s="92">
        <v>25.5</v>
      </c>
      <c r="J354" s="92">
        <v>23.98</v>
      </c>
      <c r="K354" s="92">
        <f>IF(OR(J354=0,J354=""),I354/$D354,J354/$D354)</f>
        <v>11.99</v>
      </c>
      <c r="L354" s="31">
        <v>25.5</v>
      </c>
      <c r="M354" s="31">
        <v>23.98</v>
      </c>
      <c r="N354" s="103">
        <f>IF(OR(M354=0,M354=""),L354/$D354,M354/$D354)</f>
        <v>11.99</v>
      </c>
      <c r="O354" s="92">
        <v>25.5</v>
      </c>
      <c r="P354" s="92">
        <v>23.98</v>
      </c>
      <c r="Q354" s="92">
        <f>IF(OR(P354=0,P354=""),O354/$D354,P354/$D354)</f>
        <v>11.99</v>
      </c>
      <c r="R354" s="25"/>
      <c r="S354" s="250"/>
      <c r="T354" s="250"/>
      <c r="V354" s="250"/>
      <c r="W354" s="250"/>
    </row>
    <row r="355" spans="1:23" s="27" customFormat="1" ht="20.100000000000001" customHeight="1" x14ac:dyDescent="0.2">
      <c r="A355" s="79">
        <v>10073</v>
      </c>
      <c r="B355" s="97" t="s">
        <v>34</v>
      </c>
      <c r="C355" s="88" t="s">
        <v>35</v>
      </c>
      <c r="D355" s="93">
        <v>1</v>
      </c>
      <c r="E355" s="32" t="s">
        <v>25</v>
      </c>
      <c r="F355" s="31">
        <v>17.25</v>
      </c>
      <c r="G355" s="31">
        <v>16.489999999999998</v>
      </c>
      <c r="H355" s="103">
        <f>IF(OR(G355=0,G355=""),F355/$D355,G355/$D355)</f>
        <v>16.489999999999998</v>
      </c>
      <c r="I355" s="92">
        <v>17.25</v>
      </c>
      <c r="J355" s="92">
        <v>16.489999999999998</v>
      </c>
      <c r="K355" s="92">
        <f>IF(OR(J355=0,J355=""),I355/$D355,J355/$D355)</f>
        <v>16.489999999999998</v>
      </c>
      <c r="L355" s="31">
        <v>17.25</v>
      </c>
      <c r="M355" s="31">
        <v>16.489999999999998</v>
      </c>
      <c r="N355" s="103">
        <f>IF(OR(M355=0,M355=""),L355/$D355,M355/$D355)</f>
        <v>16.489999999999998</v>
      </c>
      <c r="O355" s="92">
        <v>17.25</v>
      </c>
      <c r="P355" s="92">
        <v>16.489999999999998</v>
      </c>
      <c r="Q355" s="92">
        <f>IF(OR(P355=0,P355=""),O355/$D355,P355/$D355)</f>
        <v>16.489999999999998</v>
      </c>
      <c r="S355" s="250"/>
      <c r="T355" s="250"/>
      <c r="V355" s="250"/>
      <c r="W355" s="250"/>
    </row>
    <row r="356" spans="1:23" s="27" customFormat="1" ht="20.100000000000001" customHeight="1" x14ac:dyDescent="0.2">
      <c r="A356" s="79">
        <v>10093</v>
      </c>
      <c r="B356" s="97" t="s">
        <v>43</v>
      </c>
      <c r="C356" s="88" t="s">
        <v>44</v>
      </c>
      <c r="D356" s="93">
        <v>2</v>
      </c>
      <c r="E356" s="32" t="s">
        <v>28</v>
      </c>
      <c r="F356" s="31">
        <v>24.8</v>
      </c>
      <c r="G356" s="31">
        <v>23.3</v>
      </c>
      <c r="H356" s="103">
        <f>IF(OR(G356=0,G356=""),F356/$D356,G356/$D356)</f>
        <v>11.65</v>
      </c>
      <c r="I356" s="92">
        <v>24.8</v>
      </c>
      <c r="J356" s="92">
        <v>23.3</v>
      </c>
      <c r="K356" s="92">
        <f>IF(OR(J356=0,J356=""),I356/$D356,J356/$D356)</f>
        <v>11.65</v>
      </c>
      <c r="L356" s="31">
        <v>24.8</v>
      </c>
      <c r="M356" s="31">
        <v>23.3</v>
      </c>
      <c r="N356" s="103">
        <f>IF(OR(M356=0,M356=""),L356/$D356,M356/$D356)</f>
        <v>11.65</v>
      </c>
      <c r="O356" s="92">
        <v>24.8</v>
      </c>
      <c r="P356" s="92">
        <v>23.3</v>
      </c>
      <c r="Q356" s="92">
        <f>IF(OR(P356=0,P356=""),O356/$D356,P356/$D356)</f>
        <v>11.65</v>
      </c>
      <c r="S356" s="250"/>
      <c r="T356" s="250"/>
      <c r="V356" s="250"/>
      <c r="W356" s="250"/>
    </row>
    <row r="357" spans="1:23" s="27" customFormat="1" ht="20.100000000000001" customHeight="1" x14ac:dyDescent="0.2">
      <c r="A357" s="79">
        <v>10085</v>
      </c>
      <c r="B357" s="97" t="s">
        <v>41</v>
      </c>
      <c r="C357" s="88" t="s">
        <v>42</v>
      </c>
      <c r="D357" s="93">
        <v>1</v>
      </c>
      <c r="E357" s="32" t="s">
        <v>19</v>
      </c>
      <c r="F357" s="31">
        <v>21.74</v>
      </c>
      <c r="G357" s="31">
        <v>21</v>
      </c>
      <c r="H357" s="103">
        <f>IF(OR(G357=0,G357=""),F357/$D357,G357/$D357)</f>
        <v>21</v>
      </c>
      <c r="I357" s="92">
        <v>21.74</v>
      </c>
      <c r="J357" s="92">
        <v>21</v>
      </c>
      <c r="K357" s="92">
        <f>IF(OR(J357=0,J357=""),I357/$D357,J357/$D357)</f>
        <v>21</v>
      </c>
      <c r="L357" s="31">
        <v>21.74</v>
      </c>
      <c r="M357" s="103">
        <v>21</v>
      </c>
      <c r="N357" s="103">
        <f>IF(OR(M357=0,M357=""),L357/$D357,M357/$D357)</f>
        <v>21</v>
      </c>
      <c r="O357" s="92">
        <v>21.74</v>
      </c>
      <c r="P357" s="92">
        <v>21</v>
      </c>
      <c r="Q357" s="92">
        <f>IF(OR(P357=0,P357=""),O357/$D357,P357/$D357)</f>
        <v>21</v>
      </c>
      <c r="R357" s="29"/>
      <c r="S357" s="250"/>
      <c r="T357" s="250"/>
      <c r="V357" s="250"/>
      <c r="W357" s="250"/>
    </row>
    <row r="358" spans="1:23" s="27" customFormat="1" ht="20.100000000000001" customHeight="1" x14ac:dyDescent="0.2">
      <c r="A358" s="79">
        <v>10111</v>
      </c>
      <c r="B358" s="97" t="s">
        <v>56</v>
      </c>
      <c r="C358" s="88" t="s">
        <v>57</v>
      </c>
      <c r="D358" s="93">
        <v>4</v>
      </c>
      <c r="E358" s="32" t="s">
        <v>31</v>
      </c>
      <c r="F358" s="31">
        <v>28.36</v>
      </c>
      <c r="G358" s="31">
        <v>26.96</v>
      </c>
      <c r="H358" s="103">
        <f>IF(OR(G358=0,G358=""),F358/$D358,G358/$D358)</f>
        <v>6.74</v>
      </c>
      <c r="I358" s="92">
        <v>28.36</v>
      </c>
      <c r="J358" s="92">
        <v>26.96</v>
      </c>
      <c r="K358" s="92">
        <f>IF(OR(J358=0,J358=""),I358/$D358,J358/$D358)</f>
        <v>6.74</v>
      </c>
      <c r="L358" s="31">
        <v>28.36</v>
      </c>
      <c r="M358" s="31">
        <v>26.96</v>
      </c>
      <c r="N358" s="103">
        <f>IF(OR(M358=0,M358=""),L358/$D358,M358/$D358)</f>
        <v>6.74</v>
      </c>
      <c r="O358" s="92">
        <v>28.36</v>
      </c>
      <c r="P358" s="92">
        <v>26.96</v>
      </c>
      <c r="Q358" s="92">
        <f>IF(OR(P358=0,P358=""),O358/$D358,P358/$D358)</f>
        <v>6.74</v>
      </c>
      <c r="S358" s="250"/>
      <c r="T358" s="250"/>
      <c r="V358" s="250"/>
      <c r="W358" s="250"/>
    </row>
    <row r="359" spans="1:23" s="27" customFormat="1" ht="20.100000000000001" customHeight="1" x14ac:dyDescent="0.2">
      <c r="A359" s="79">
        <v>10003</v>
      </c>
      <c r="B359" s="97" t="s">
        <v>20</v>
      </c>
      <c r="C359" s="88" t="s">
        <v>21</v>
      </c>
      <c r="D359" s="93">
        <v>12</v>
      </c>
      <c r="E359" s="32" t="s">
        <v>22</v>
      </c>
      <c r="F359" s="31">
        <v>27.6</v>
      </c>
      <c r="G359" s="31">
        <v>25.92</v>
      </c>
      <c r="H359" s="103">
        <f>IF(OR(G359=0,G359=""),F359/$D359,G359/$D359)</f>
        <v>2.16</v>
      </c>
      <c r="I359" s="92">
        <v>27.6</v>
      </c>
      <c r="J359" s="92">
        <v>25.92</v>
      </c>
      <c r="K359" s="92">
        <f>IF(OR(J359=0,J359=""),I359/$D359,J359/$D359)</f>
        <v>2.16</v>
      </c>
      <c r="L359" s="31">
        <v>27.6</v>
      </c>
      <c r="M359" s="31">
        <v>25.92</v>
      </c>
      <c r="N359" s="103">
        <f>IF(OR(M359=0,M359=""),L359/$D359,M359/$D359)</f>
        <v>2.16</v>
      </c>
      <c r="O359" s="92">
        <v>27.6</v>
      </c>
      <c r="P359" s="92">
        <v>25.92</v>
      </c>
      <c r="Q359" s="92">
        <f>IF(OR(P359=0,P359=""),O359/$D359,P359/$D359)</f>
        <v>2.16</v>
      </c>
      <c r="S359" s="250"/>
      <c r="T359" s="250"/>
      <c r="V359" s="250"/>
      <c r="W359" s="250"/>
    </row>
    <row r="360" spans="1:23" s="25" customFormat="1" ht="20.100000000000001" customHeight="1" x14ac:dyDescent="0.2">
      <c r="A360" s="79">
        <v>10005</v>
      </c>
      <c r="B360" s="97" t="s">
        <v>23</v>
      </c>
      <c r="C360" s="88" t="s">
        <v>24</v>
      </c>
      <c r="D360" s="93">
        <v>1</v>
      </c>
      <c r="E360" s="32" t="s">
        <v>25</v>
      </c>
      <c r="F360" s="31">
        <v>17.25</v>
      </c>
      <c r="G360" s="31">
        <v>16.489999999999998</v>
      </c>
      <c r="H360" s="103">
        <f>IF(OR(G360=0,G360=""),F360/$D360,G360/$D360)</f>
        <v>16.489999999999998</v>
      </c>
      <c r="I360" s="92">
        <v>17.25</v>
      </c>
      <c r="J360" s="92">
        <v>16.489999999999998</v>
      </c>
      <c r="K360" s="92">
        <f>IF(OR(J360=0,J360=""),I360/$D360,J360/$D360)</f>
        <v>16.489999999999998</v>
      </c>
      <c r="L360" s="31">
        <v>17.25</v>
      </c>
      <c r="M360" s="31">
        <v>16.489999999999998</v>
      </c>
      <c r="N360" s="103">
        <f>IF(OR(M360=0,M360=""),L360/$D360,M360/$D360)</f>
        <v>16.489999999999998</v>
      </c>
      <c r="O360" s="92">
        <v>17.25</v>
      </c>
      <c r="P360" s="92">
        <v>16.489999999999998</v>
      </c>
      <c r="Q360" s="92">
        <f>IF(OR(P360=0,P360=""),O360/$D360,P360/$D360)</f>
        <v>16.489999999999998</v>
      </c>
      <c r="R360" s="27"/>
      <c r="S360" s="250"/>
      <c r="T360" s="250"/>
      <c r="U360" s="27"/>
      <c r="V360" s="250"/>
      <c r="W360" s="250"/>
    </row>
    <row r="361" spans="1:23" s="27" customFormat="1" ht="20.100000000000001" customHeight="1" x14ac:dyDescent="0.2">
      <c r="A361" s="79">
        <v>10020</v>
      </c>
      <c r="B361" s="97" t="s">
        <v>26</v>
      </c>
      <c r="C361" s="88" t="s">
        <v>27</v>
      </c>
      <c r="D361" s="93">
        <v>2</v>
      </c>
      <c r="E361" s="32" t="s">
        <v>28</v>
      </c>
      <c r="F361" s="31">
        <v>24.8</v>
      </c>
      <c r="G361" s="31">
        <v>23.3</v>
      </c>
      <c r="H361" s="103">
        <f>IF(OR(G361=0,G361=""),F361/$D361,G361/$D361)</f>
        <v>11.65</v>
      </c>
      <c r="I361" s="92">
        <v>24.8</v>
      </c>
      <c r="J361" s="92">
        <v>23.3</v>
      </c>
      <c r="K361" s="92">
        <f>IF(OR(J361=0,J361=""),I361/$D361,J361/$D361)</f>
        <v>11.65</v>
      </c>
      <c r="L361" s="31">
        <v>24.8</v>
      </c>
      <c r="M361" s="31">
        <v>23.3</v>
      </c>
      <c r="N361" s="103">
        <f>IF(OR(M361=0,M361=""),L361/$D361,M361/$D361)</f>
        <v>11.65</v>
      </c>
      <c r="O361" s="92">
        <v>24.8</v>
      </c>
      <c r="P361" s="92">
        <v>23.3</v>
      </c>
      <c r="Q361" s="92">
        <f>IF(OR(P361=0,P361=""),O361/$D361,P361/$D361)</f>
        <v>11.65</v>
      </c>
      <c r="S361" s="250"/>
      <c r="T361" s="250"/>
      <c r="V361" s="250"/>
      <c r="W361" s="250"/>
    </row>
    <row r="362" spans="1:23" s="27" customFormat="1" ht="20.100000000000001" customHeight="1" x14ac:dyDescent="0.2">
      <c r="A362" s="79">
        <v>10175</v>
      </c>
      <c r="B362" s="97" t="s">
        <v>106</v>
      </c>
      <c r="C362" s="88" t="s">
        <v>107</v>
      </c>
      <c r="D362" s="93">
        <v>2</v>
      </c>
      <c r="E362" s="32" t="s">
        <v>28</v>
      </c>
      <c r="F362" s="31">
        <v>25.5</v>
      </c>
      <c r="G362" s="31">
        <v>24</v>
      </c>
      <c r="H362" s="103">
        <f>IF(OR(G362=0,G362=""),F362/$D362,G362/$D362)</f>
        <v>12</v>
      </c>
      <c r="I362" s="92">
        <v>25.5</v>
      </c>
      <c r="J362" s="92">
        <v>24</v>
      </c>
      <c r="K362" s="92">
        <f>IF(OR(J362=0,J362=""),I362/$D362,J362/$D362)</f>
        <v>12</v>
      </c>
      <c r="L362" s="31">
        <v>25.5</v>
      </c>
      <c r="M362" s="31">
        <v>24</v>
      </c>
      <c r="N362" s="103">
        <f>IF(OR(M362=0,M362=""),L362/$D362,M362/$D362)</f>
        <v>12</v>
      </c>
      <c r="O362" s="92">
        <v>25.5</v>
      </c>
      <c r="P362" s="92">
        <v>24</v>
      </c>
      <c r="Q362" s="92">
        <f>IF(OR(P362=0,P362=""),O362/$D362,P362/$D362)</f>
        <v>12</v>
      </c>
      <c r="S362" s="250"/>
      <c r="T362" s="250"/>
      <c r="V362" s="250"/>
      <c r="W362" s="250"/>
    </row>
    <row r="363" spans="1:23" s="27" customFormat="1" ht="20.100000000000001" customHeight="1" x14ac:dyDescent="0.2">
      <c r="A363" s="79">
        <v>10182</v>
      </c>
      <c r="B363" s="97" t="s">
        <v>114</v>
      </c>
      <c r="C363" s="88" t="s">
        <v>115</v>
      </c>
      <c r="D363" s="93">
        <v>1</v>
      </c>
      <c r="E363" s="32" t="s">
        <v>19</v>
      </c>
      <c r="F363" s="31">
        <v>21.74</v>
      </c>
      <c r="G363" s="31">
        <v>21</v>
      </c>
      <c r="H363" s="103">
        <f>IF(OR(G363=0,G363=""),F363/$D363,G363/$D363)</f>
        <v>21</v>
      </c>
      <c r="I363" s="92">
        <v>21.74</v>
      </c>
      <c r="J363" s="92">
        <v>21</v>
      </c>
      <c r="K363" s="92">
        <f>IF(OR(J363=0,J363=""),I363/$D363,J363/$D363)</f>
        <v>21</v>
      </c>
      <c r="L363" s="31">
        <v>21.74</v>
      </c>
      <c r="M363" s="31">
        <v>21</v>
      </c>
      <c r="N363" s="103">
        <f>IF(OR(M363=0,M363=""),L363/$D363,M363/$D363)</f>
        <v>21</v>
      </c>
      <c r="O363" s="92">
        <v>21.74</v>
      </c>
      <c r="P363" s="92">
        <v>21</v>
      </c>
      <c r="Q363" s="92">
        <f>IF(OR(P363=0,P363=""),O363/$D363,P363/$D363)</f>
        <v>21</v>
      </c>
      <c r="S363" s="250"/>
      <c r="T363" s="250"/>
      <c r="V363" s="250"/>
      <c r="W363" s="250"/>
    </row>
    <row r="364" spans="1:23" s="27" customFormat="1" ht="20.100000000000001" customHeight="1" x14ac:dyDescent="0.2">
      <c r="A364" s="79">
        <v>10166</v>
      </c>
      <c r="B364" s="97" t="s">
        <v>96</v>
      </c>
      <c r="C364" s="88" t="s">
        <v>97</v>
      </c>
      <c r="D364" s="93">
        <v>1</v>
      </c>
      <c r="E364" s="32" t="s">
        <v>51</v>
      </c>
      <c r="F364" s="31">
        <v>26.3</v>
      </c>
      <c r="G364" s="31">
        <v>24.8</v>
      </c>
      <c r="H364" s="103">
        <f>IF(OR(G364=0,G364=""),F364/$D364,G364/$D364)</f>
        <v>24.8</v>
      </c>
      <c r="I364" s="92">
        <v>26.3</v>
      </c>
      <c r="J364" s="92">
        <v>24.8</v>
      </c>
      <c r="K364" s="92">
        <f>IF(OR(J364=0,J364=""),I364/$D364,J364/$D364)</f>
        <v>24.8</v>
      </c>
      <c r="L364" s="31">
        <v>26.3</v>
      </c>
      <c r="M364" s="31">
        <v>24.8</v>
      </c>
      <c r="N364" s="103">
        <f>IF(OR(M364=0,M364=""),L364/$D364,M364/$D364)</f>
        <v>24.8</v>
      </c>
      <c r="O364" s="92">
        <v>26.3</v>
      </c>
      <c r="P364" s="92">
        <v>24.8</v>
      </c>
      <c r="Q364" s="92">
        <f>IF(OR(P364=0,P364=""),O364/$D364,P364/$D364)</f>
        <v>24.8</v>
      </c>
      <c r="S364" s="250"/>
      <c r="T364" s="250"/>
      <c r="V364" s="250"/>
      <c r="W364" s="250"/>
    </row>
    <row r="365" spans="1:23" s="27" customFormat="1" ht="20.100000000000001" customHeight="1" x14ac:dyDescent="0.2">
      <c r="A365" s="79">
        <v>10040</v>
      </c>
      <c r="B365" s="97" t="s">
        <v>29</v>
      </c>
      <c r="C365" s="88" t="s">
        <v>30</v>
      </c>
      <c r="D365" s="93">
        <v>4</v>
      </c>
      <c r="E365" s="32" t="s">
        <v>31</v>
      </c>
      <c r="F365" s="31">
        <v>29.96</v>
      </c>
      <c r="G365" s="31">
        <v>28.44</v>
      </c>
      <c r="H365" s="103">
        <f>IF(OR(G365=0,G365=""),F365/$D365,G365/$D365)</f>
        <v>7.11</v>
      </c>
      <c r="I365" s="92">
        <v>29.96</v>
      </c>
      <c r="J365" s="92">
        <v>28.44</v>
      </c>
      <c r="K365" s="92">
        <f>IF(OR(J365=0,J365=""),I365/$D365,J365/$D365)</f>
        <v>7.11</v>
      </c>
      <c r="L365" s="31">
        <v>29.96</v>
      </c>
      <c r="M365" s="31">
        <v>28.44</v>
      </c>
      <c r="N365" s="103">
        <f>IF(OR(M365=0,M365=""),L365/$D365,M365/$D365)</f>
        <v>7.11</v>
      </c>
      <c r="O365" s="92">
        <v>29.96</v>
      </c>
      <c r="P365" s="92">
        <v>28.44</v>
      </c>
      <c r="Q365" s="92">
        <f>IF(OR(P365=0,P365=""),O365/$D365,P365/$D365)</f>
        <v>7.11</v>
      </c>
      <c r="S365" s="250"/>
      <c r="T365" s="250"/>
      <c r="V365" s="250"/>
      <c r="W365" s="250"/>
    </row>
    <row r="366" spans="1:23" s="27" customFormat="1" ht="20.100000000000001" customHeight="1" x14ac:dyDescent="0.2">
      <c r="A366" s="79">
        <v>10290</v>
      </c>
      <c r="B366" s="98" t="s">
        <v>154</v>
      </c>
      <c r="C366" s="88" t="s">
        <v>155</v>
      </c>
      <c r="D366" s="93">
        <v>1</v>
      </c>
      <c r="E366" s="32" t="s">
        <v>79</v>
      </c>
      <c r="F366" s="31">
        <v>140</v>
      </c>
      <c r="G366" s="31">
        <v>140</v>
      </c>
      <c r="H366" s="103">
        <f>IF(OR(G366=0,G366=""),F366/$D366,G366/$D366)</f>
        <v>140</v>
      </c>
      <c r="I366" s="92">
        <v>140</v>
      </c>
      <c r="J366" s="92">
        <v>140</v>
      </c>
      <c r="K366" s="92">
        <f>IF(OR(J366=0,J366=""),I366/$D366,J366/$D366)</f>
        <v>140</v>
      </c>
      <c r="L366" s="31">
        <v>140</v>
      </c>
      <c r="M366" s="31">
        <v>140</v>
      </c>
      <c r="N366" s="103">
        <f>IF(OR(M366=0,M366=""),L366/$D366,M366/$D366)</f>
        <v>140</v>
      </c>
      <c r="O366" s="92">
        <v>140</v>
      </c>
      <c r="P366" s="92">
        <v>140</v>
      </c>
      <c r="Q366" s="92">
        <f>IF(OR(P366=0,P366=""),O366/$D366,P366/$D366)</f>
        <v>140</v>
      </c>
      <c r="S366" s="250"/>
      <c r="T366" s="250"/>
      <c r="V366" s="250"/>
      <c r="W366" s="250"/>
    </row>
    <row r="367" spans="1:23" s="27" customFormat="1" ht="20.100000000000001" customHeight="1" x14ac:dyDescent="0.2">
      <c r="A367" s="79">
        <v>10300</v>
      </c>
      <c r="B367" s="98" t="s">
        <v>156</v>
      </c>
      <c r="C367" s="88" t="s">
        <v>157</v>
      </c>
      <c r="D367" s="93">
        <v>1</v>
      </c>
      <c r="E367" s="32" t="s">
        <v>158</v>
      </c>
      <c r="F367" s="31">
        <v>87</v>
      </c>
      <c r="G367" s="31">
        <v>87</v>
      </c>
      <c r="H367" s="103">
        <f>IF(OR(G367=0,G367=""),F367/$D367,G367/$D367)</f>
        <v>87</v>
      </c>
      <c r="I367" s="92">
        <v>87</v>
      </c>
      <c r="J367" s="92">
        <v>87</v>
      </c>
      <c r="K367" s="92">
        <f>IF(OR(J367=0,J367=""),I367/$D367,J367/$D367)</f>
        <v>87</v>
      </c>
      <c r="L367" s="31">
        <v>87</v>
      </c>
      <c r="M367" s="31">
        <v>87</v>
      </c>
      <c r="N367" s="103">
        <f>IF(OR(M367=0,M367=""),L367/$D367,M367/$D367)</f>
        <v>87</v>
      </c>
      <c r="O367" s="92">
        <v>87</v>
      </c>
      <c r="P367" s="92">
        <v>87</v>
      </c>
      <c r="Q367" s="92">
        <f>IF(OR(P367=0,P367=""),O367/$D367,P367/$D367)</f>
        <v>87</v>
      </c>
      <c r="R367" s="29"/>
      <c r="S367" s="250"/>
      <c r="T367" s="250"/>
      <c r="V367" s="250"/>
      <c r="W367" s="250"/>
    </row>
    <row r="368" spans="1:23" s="27" customFormat="1" ht="20.100000000000001" customHeight="1" x14ac:dyDescent="0.2">
      <c r="A368" s="79">
        <v>10283</v>
      </c>
      <c r="B368" s="98" t="s">
        <v>147</v>
      </c>
      <c r="C368" s="88" t="s">
        <v>148</v>
      </c>
      <c r="D368" s="93">
        <v>1</v>
      </c>
      <c r="E368" s="32" t="s">
        <v>149</v>
      </c>
      <c r="F368" s="31">
        <v>18.399999999999999</v>
      </c>
      <c r="G368" s="31">
        <v>16.55</v>
      </c>
      <c r="H368" s="103">
        <f>IF(OR(G368=0,G368=""),F368/$D368,G368/$D368)</f>
        <v>16.55</v>
      </c>
      <c r="I368" s="92">
        <v>18.399999999999999</v>
      </c>
      <c r="J368" s="92">
        <v>16.55</v>
      </c>
      <c r="K368" s="92">
        <f>IF(OR(J368=0,J368=""),I368/$D368,J368/$D368)</f>
        <v>16.55</v>
      </c>
      <c r="L368" s="31">
        <v>18.399999999999999</v>
      </c>
      <c r="M368" s="31">
        <v>16.55</v>
      </c>
      <c r="N368" s="103">
        <f>IF(OR(M368=0,M368=""),L368/$D368,M368/$D368)</f>
        <v>16.55</v>
      </c>
      <c r="O368" s="92">
        <v>18.399999999999999</v>
      </c>
      <c r="P368" s="92">
        <v>16.55</v>
      </c>
      <c r="Q368" s="92">
        <f>IF(OR(P368=0,P368=""),O368/$D368,P368/$D368)</f>
        <v>16.55</v>
      </c>
      <c r="S368" s="250"/>
      <c r="T368" s="250"/>
      <c r="V368" s="250"/>
      <c r="W368" s="250"/>
    </row>
    <row r="369" spans="1:23" s="27" customFormat="1" ht="20.100000000000001" customHeight="1" x14ac:dyDescent="0.2">
      <c r="A369" s="79">
        <v>10282</v>
      </c>
      <c r="B369" s="98" t="s">
        <v>144</v>
      </c>
      <c r="C369" s="88" t="s">
        <v>145</v>
      </c>
      <c r="D369" s="93">
        <v>2</v>
      </c>
      <c r="E369" s="32" t="s">
        <v>146</v>
      </c>
      <c r="F369" s="31">
        <v>25.5</v>
      </c>
      <c r="G369" s="31">
        <v>23.98</v>
      </c>
      <c r="H369" s="103">
        <f>IF(OR(G369=0,G369=""),F369/$D369,G369/$D369)</f>
        <v>11.99</v>
      </c>
      <c r="I369" s="92">
        <v>25.5</v>
      </c>
      <c r="J369" s="92">
        <v>23.98</v>
      </c>
      <c r="K369" s="92">
        <f>IF(OR(J369=0,J369=""),I369/$D369,J369/$D369)</f>
        <v>11.99</v>
      </c>
      <c r="L369" s="31">
        <v>25.5</v>
      </c>
      <c r="M369" s="31">
        <v>23.98</v>
      </c>
      <c r="N369" s="103">
        <f>IF(OR(M369=0,M369=""),L369/$D369,M369/$D369)</f>
        <v>11.99</v>
      </c>
      <c r="O369" s="92">
        <v>25.5</v>
      </c>
      <c r="P369" s="92">
        <v>23.98</v>
      </c>
      <c r="Q369" s="92">
        <f>IF(OR(P369=0,P369=""),O369/$D369,P369/$D369)</f>
        <v>11.99</v>
      </c>
      <c r="S369" s="250"/>
      <c r="T369" s="250"/>
      <c r="V369" s="250"/>
      <c r="W369" s="250"/>
    </row>
    <row r="370" spans="1:23" s="27" customFormat="1" ht="20.100000000000001" customHeight="1" x14ac:dyDescent="0.2">
      <c r="A370" s="79">
        <v>10222</v>
      </c>
      <c r="B370" s="97" t="s">
        <v>128</v>
      </c>
      <c r="C370" s="88" t="s">
        <v>129</v>
      </c>
      <c r="D370" s="93">
        <v>1</v>
      </c>
      <c r="E370" s="32" t="s">
        <v>25</v>
      </c>
      <c r="F370" s="31">
        <v>17.25</v>
      </c>
      <c r="G370" s="31">
        <v>16.489999999999998</v>
      </c>
      <c r="H370" s="103">
        <f>IF(OR(G370=0,G370=""),F370/$D370,G370/$D370)</f>
        <v>16.489999999999998</v>
      </c>
      <c r="I370" s="92">
        <v>17.25</v>
      </c>
      <c r="J370" s="92">
        <v>16.489999999999998</v>
      </c>
      <c r="K370" s="92">
        <f>IF(OR(J370=0,J370=""),I370/$D370,J370/$D370)</f>
        <v>16.489999999999998</v>
      </c>
      <c r="L370" s="31">
        <v>17.25</v>
      </c>
      <c r="M370" s="31">
        <v>16.489999999999998</v>
      </c>
      <c r="N370" s="103">
        <f>IF(OR(M370=0,M370=""),L370/$D370,M370/$D370)</f>
        <v>16.489999999999998</v>
      </c>
      <c r="O370" s="92">
        <v>17.25</v>
      </c>
      <c r="P370" s="92">
        <v>16.489999999999998</v>
      </c>
      <c r="Q370" s="92">
        <f>IF(OR(P370=0,P370=""),O370/$D370,P370/$D370)</f>
        <v>16.489999999999998</v>
      </c>
      <c r="S370" s="250"/>
      <c r="T370" s="250"/>
      <c r="V370" s="250"/>
      <c r="W370" s="250"/>
    </row>
    <row r="371" spans="1:23" s="27" customFormat="1" ht="20.100000000000001" customHeight="1" x14ac:dyDescent="0.2">
      <c r="A371" s="79">
        <v>10242</v>
      </c>
      <c r="B371" s="98" t="s">
        <v>132</v>
      </c>
      <c r="C371" s="88" t="s">
        <v>133</v>
      </c>
      <c r="D371" s="93">
        <v>2</v>
      </c>
      <c r="E371" s="32" t="s">
        <v>28</v>
      </c>
      <c r="F371" s="31">
        <v>24.8</v>
      </c>
      <c r="G371" s="31">
        <v>23.3</v>
      </c>
      <c r="H371" s="103">
        <f>IF(OR(G371=0,G371=""),F371/$D371,G371/$D371)</f>
        <v>11.65</v>
      </c>
      <c r="I371" s="92">
        <v>24.8</v>
      </c>
      <c r="J371" s="92">
        <v>23.3</v>
      </c>
      <c r="K371" s="92">
        <f>IF(OR(J371=0,J371=""),I371/$D371,J371/$D371)</f>
        <v>11.65</v>
      </c>
      <c r="L371" s="31">
        <v>24.8</v>
      </c>
      <c r="M371" s="31">
        <v>23.3</v>
      </c>
      <c r="N371" s="103">
        <f>IF(OR(M371=0,M371=""),L371/$D371,M371/$D371)</f>
        <v>11.65</v>
      </c>
      <c r="O371" s="92">
        <v>24.8</v>
      </c>
      <c r="P371" s="92">
        <v>23.3</v>
      </c>
      <c r="Q371" s="92">
        <f>IF(OR(P371=0,P371=""),O371/$D371,P371/$D371)</f>
        <v>11.65</v>
      </c>
      <c r="S371" s="250"/>
      <c r="T371" s="250"/>
      <c r="V371" s="250"/>
      <c r="W371" s="250"/>
    </row>
    <row r="372" spans="1:23" s="27" customFormat="1" ht="20.100000000000001" customHeight="1" x14ac:dyDescent="0.2">
      <c r="A372" s="79">
        <v>10233</v>
      </c>
      <c r="B372" s="97" t="s">
        <v>130</v>
      </c>
      <c r="C372" s="88" t="s">
        <v>131</v>
      </c>
      <c r="D372" s="93">
        <v>1</v>
      </c>
      <c r="E372" s="32" t="s">
        <v>19</v>
      </c>
      <c r="F372" s="31">
        <v>21.74</v>
      </c>
      <c r="G372" s="31">
        <v>21</v>
      </c>
      <c r="H372" s="103">
        <f>IF(OR(G372=0,G372=""),F372/$D372,G372/$D372)</f>
        <v>21</v>
      </c>
      <c r="I372" s="92">
        <v>21.74</v>
      </c>
      <c r="J372" s="92">
        <v>21</v>
      </c>
      <c r="K372" s="92">
        <f>IF(OR(J372=0,J372=""),I372/$D372,J372/$D372)</f>
        <v>21</v>
      </c>
      <c r="L372" s="31">
        <v>21.74</v>
      </c>
      <c r="M372" s="31">
        <v>21</v>
      </c>
      <c r="N372" s="103">
        <f>IF(OR(M372=0,M372=""),L372/$D372,M372/$D372)</f>
        <v>21</v>
      </c>
      <c r="O372" s="92">
        <v>21.74</v>
      </c>
      <c r="P372" s="92">
        <v>21</v>
      </c>
      <c r="Q372" s="92">
        <f>IF(OR(P372=0,P372=""),O372/$D372,P372/$D372)</f>
        <v>21</v>
      </c>
      <c r="S372" s="250"/>
      <c r="T372" s="250"/>
      <c r="V372" s="250"/>
      <c r="W372" s="250"/>
    </row>
    <row r="373" spans="1:23" s="27" customFormat="1" ht="20.100000000000001" customHeight="1" x14ac:dyDescent="0.2">
      <c r="A373" s="79">
        <v>10260</v>
      </c>
      <c r="B373" s="98" t="s">
        <v>134</v>
      </c>
      <c r="C373" s="88" t="s">
        <v>135</v>
      </c>
      <c r="D373" s="93">
        <v>4</v>
      </c>
      <c r="E373" s="32" t="s">
        <v>31</v>
      </c>
      <c r="F373" s="31">
        <v>28.36</v>
      </c>
      <c r="G373" s="31">
        <v>26.96</v>
      </c>
      <c r="H373" s="103">
        <f>IF(OR(G373=0,G373=""),F373/$D373,G373/$D373)</f>
        <v>6.74</v>
      </c>
      <c r="I373" s="92">
        <v>28.36</v>
      </c>
      <c r="J373" s="92">
        <v>26.96</v>
      </c>
      <c r="K373" s="92">
        <f>IF(OR(J373=0,J373=""),I373/$D373,J373/$D373)</f>
        <v>6.74</v>
      </c>
      <c r="L373" s="31">
        <v>28.36</v>
      </c>
      <c r="M373" s="31">
        <v>26.96</v>
      </c>
      <c r="N373" s="103">
        <f>IF(OR(M373=0,M373=""),L373/$D373,M373/$D373)</f>
        <v>6.74</v>
      </c>
      <c r="O373" s="92">
        <v>28.36</v>
      </c>
      <c r="P373" s="92">
        <v>26.96</v>
      </c>
      <c r="Q373" s="92">
        <f>IF(OR(P373=0,P373=""),O373/$D373,P373/$D373)</f>
        <v>6.74</v>
      </c>
      <c r="S373" s="250"/>
      <c r="T373" s="250"/>
      <c r="V373" s="250"/>
      <c r="W373" s="250"/>
    </row>
    <row r="374" spans="1:23" s="27" customFormat="1" ht="20.100000000000001" customHeight="1" x14ac:dyDescent="0.2">
      <c r="A374" s="79">
        <v>10148</v>
      </c>
      <c r="B374" s="97" t="s">
        <v>83</v>
      </c>
      <c r="C374" s="88" t="s">
        <v>84</v>
      </c>
      <c r="D374" s="93">
        <v>12</v>
      </c>
      <c r="E374" s="32" t="s">
        <v>22</v>
      </c>
      <c r="F374" s="31">
        <v>27.6</v>
      </c>
      <c r="G374" s="31">
        <v>25.92</v>
      </c>
      <c r="H374" s="103">
        <f>IF(OR(G374=0,G374=""),F374/$D374,G374/$D374)</f>
        <v>2.16</v>
      </c>
      <c r="I374" s="92">
        <v>27.6</v>
      </c>
      <c r="J374" s="92">
        <v>25.92</v>
      </c>
      <c r="K374" s="92">
        <f>IF(OR(J374=0,J374=""),I374/$D374,J374/$D374)</f>
        <v>2.16</v>
      </c>
      <c r="L374" s="31">
        <v>27.6</v>
      </c>
      <c r="M374" s="31">
        <v>25.92</v>
      </c>
      <c r="N374" s="103">
        <f>IF(OR(M374=0,M374=""),L374/$D374,M374/$D374)</f>
        <v>2.16</v>
      </c>
      <c r="O374" s="92">
        <v>27.6</v>
      </c>
      <c r="P374" s="92">
        <v>25.92</v>
      </c>
      <c r="Q374" s="92">
        <f>IF(OR(P374=0,P374=""),O374/$D374,P374/$D374)</f>
        <v>2.16</v>
      </c>
      <c r="S374" s="250"/>
      <c r="T374" s="250"/>
      <c r="V374" s="250"/>
      <c r="W374" s="250"/>
    </row>
    <row r="375" spans="1:23" s="27" customFormat="1" ht="20.100000000000001" customHeight="1" x14ac:dyDescent="0.2">
      <c r="A375" s="79">
        <v>10150</v>
      </c>
      <c r="B375" s="97" t="s">
        <v>88</v>
      </c>
      <c r="C375" s="88" t="s">
        <v>89</v>
      </c>
      <c r="D375" s="93">
        <v>1</v>
      </c>
      <c r="E375" s="32" t="s">
        <v>25</v>
      </c>
      <c r="F375" s="31">
        <v>17.25</v>
      </c>
      <c r="G375" s="31">
        <v>16.489999999999998</v>
      </c>
      <c r="H375" s="103">
        <f>IF(OR(G375=0,G375=""),F375/$D375,G375/$D375)</f>
        <v>16.489999999999998</v>
      </c>
      <c r="I375" s="92">
        <v>17.25</v>
      </c>
      <c r="J375" s="92">
        <v>16.489999999999998</v>
      </c>
      <c r="K375" s="92">
        <f>IF(OR(J375=0,J375=""),I375/$D375,J375/$D375)</f>
        <v>16.489999999999998</v>
      </c>
      <c r="L375" s="31">
        <v>17.25</v>
      </c>
      <c r="M375" s="31">
        <v>16.489999999999998</v>
      </c>
      <c r="N375" s="103">
        <f>IF(OR(M375=0,M375=""),L375/$D375,M375/$D375)</f>
        <v>16.489999999999998</v>
      </c>
      <c r="O375" s="92">
        <v>17.25</v>
      </c>
      <c r="P375" s="92">
        <v>16.489999999999998</v>
      </c>
      <c r="Q375" s="92">
        <f>IF(OR(P375=0,P375=""),O375/$D375,P375/$D375)</f>
        <v>16.489999999999998</v>
      </c>
      <c r="S375" s="250"/>
      <c r="T375" s="250"/>
      <c r="V375" s="250"/>
      <c r="W375" s="250"/>
    </row>
    <row r="376" spans="1:23" s="27" customFormat="1" ht="20.100000000000001" customHeight="1" x14ac:dyDescent="0.2">
      <c r="A376" s="79">
        <v>10170</v>
      </c>
      <c r="B376" s="97" t="s">
        <v>98</v>
      </c>
      <c r="C376" s="88" t="s">
        <v>99</v>
      </c>
      <c r="D376" s="93">
        <v>2</v>
      </c>
      <c r="E376" s="32" t="s">
        <v>28</v>
      </c>
      <c r="F376" s="31">
        <v>24.8</v>
      </c>
      <c r="G376" s="31">
        <v>23.3</v>
      </c>
      <c r="H376" s="103">
        <f>IF(OR(G376=0,G376=""),F376/$D376,G376/$D376)</f>
        <v>11.65</v>
      </c>
      <c r="I376" s="92">
        <v>24.8</v>
      </c>
      <c r="J376" s="92">
        <v>23.3</v>
      </c>
      <c r="K376" s="92">
        <f>IF(OR(J376=0,J376=""),I376/$D376,J376/$D376)</f>
        <v>11.65</v>
      </c>
      <c r="L376" s="31">
        <v>24.8</v>
      </c>
      <c r="M376" s="31">
        <v>23.3</v>
      </c>
      <c r="N376" s="103">
        <f>IF(OR(M376=0,M376=""),L376/$D376,M376/$D376)</f>
        <v>11.65</v>
      </c>
      <c r="O376" s="92">
        <v>24.8</v>
      </c>
      <c r="P376" s="92">
        <v>23.3</v>
      </c>
      <c r="Q376" s="92">
        <f>IF(OR(P376=0,P376=""),O376/$D376,P376/$D376)</f>
        <v>11.65</v>
      </c>
      <c r="S376" s="250"/>
      <c r="T376" s="250"/>
      <c r="V376" s="250"/>
      <c r="W376" s="250"/>
    </row>
    <row r="377" spans="1:23" s="27" customFormat="1" ht="20.100000000000001" customHeight="1" x14ac:dyDescent="0.2">
      <c r="A377" s="79">
        <v>10174</v>
      </c>
      <c r="B377" s="97" t="s">
        <v>104</v>
      </c>
      <c r="C377" s="88" t="s">
        <v>105</v>
      </c>
      <c r="D377" s="93">
        <v>2</v>
      </c>
      <c r="E377" s="32" t="s">
        <v>28</v>
      </c>
      <c r="F377" s="31">
        <v>25.56</v>
      </c>
      <c r="G377" s="31">
        <v>24</v>
      </c>
      <c r="H377" s="103">
        <f>IF(OR(G377=0,G377=""),F377/$D377,G377/$D377)</f>
        <v>12</v>
      </c>
      <c r="I377" s="92">
        <v>25.56</v>
      </c>
      <c r="J377" s="92">
        <v>24</v>
      </c>
      <c r="K377" s="92">
        <f>IF(OR(J377=0,J377=""),I377/$D377,J377/$D377)</f>
        <v>12</v>
      </c>
      <c r="L377" s="31">
        <v>25.56</v>
      </c>
      <c r="M377" s="31">
        <v>24</v>
      </c>
      <c r="N377" s="103">
        <f>IF(OR(M377=0,M377=""),L377/$D377,M377/$D377)</f>
        <v>12</v>
      </c>
      <c r="O377" s="92">
        <v>25.56</v>
      </c>
      <c r="P377" s="92">
        <v>24</v>
      </c>
      <c r="Q377" s="92">
        <f>IF(OR(P377=0,P377=""),O377/$D377,P377/$D377)</f>
        <v>12</v>
      </c>
      <c r="S377" s="250"/>
      <c r="T377" s="250"/>
      <c r="V377" s="250"/>
      <c r="W377" s="250"/>
    </row>
    <row r="378" spans="1:23" s="27" customFormat="1" ht="20.100000000000001" customHeight="1" x14ac:dyDescent="0.2">
      <c r="A378" s="79">
        <v>10181</v>
      </c>
      <c r="B378" s="97" t="s">
        <v>112</v>
      </c>
      <c r="C378" s="88" t="s">
        <v>113</v>
      </c>
      <c r="D378" s="93">
        <v>1</v>
      </c>
      <c r="E378" s="32" t="s">
        <v>19</v>
      </c>
      <c r="F378" s="31">
        <v>21.74</v>
      </c>
      <c r="G378" s="31">
        <v>21</v>
      </c>
      <c r="H378" s="103">
        <f>IF(OR(G378=0,G378=""),F378/$D378,G378/$D378)</f>
        <v>21</v>
      </c>
      <c r="I378" s="92">
        <v>21.74</v>
      </c>
      <c r="J378" s="92">
        <v>21</v>
      </c>
      <c r="K378" s="92">
        <f>IF(OR(J378=0,J378=""),I378/$D378,J378/$D378)</f>
        <v>21</v>
      </c>
      <c r="L378" s="31">
        <v>21.74</v>
      </c>
      <c r="M378" s="31">
        <v>21</v>
      </c>
      <c r="N378" s="103">
        <f>IF(OR(M378=0,M378=""),L378/$D378,M378/$D378)</f>
        <v>21</v>
      </c>
      <c r="O378" s="92">
        <v>21.74</v>
      </c>
      <c r="P378" s="92">
        <v>21</v>
      </c>
      <c r="Q378" s="92">
        <f>IF(OR(P378=0,P378=""),O378/$D378,P378/$D378)</f>
        <v>21</v>
      </c>
      <c r="S378" s="250"/>
      <c r="T378" s="250"/>
      <c r="V378" s="250"/>
      <c r="W378" s="250"/>
    </row>
    <row r="379" spans="1:23" s="27" customFormat="1" ht="20.100000000000001" customHeight="1" x14ac:dyDescent="0.2">
      <c r="A379" s="79">
        <v>10165</v>
      </c>
      <c r="B379" s="97" t="s">
        <v>94</v>
      </c>
      <c r="C379" s="88" t="s">
        <v>95</v>
      </c>
      <c r="D379" s="93">
        <v>1</v>
      </c>
      <c r="E379" s="32" t="s">
        <v>51</v>
      </c>
      <c r="F379" s="31">
        <v>26.3</v>
      </c>
      <c r="G379" s="31">
        <v>24.8</v>
      </c>
      <c r="H379" s="103">
        <f>IF(OR(G379=0,G379=""),F379/$D379,G379/$D379)</f>
        <v>24.8</v>
      </c>
      <c r="I379" s="92">
        <v>26.3</v>
      </c>
      <c r="J379" s="92">
        <v>24.8</v>
      </c>
      <c r="K379" s="92">
        <f>IF(OR(J379=0,J379=""),I379/$D379,J379/$D379)</f>
        <v>24.8</v>
      </c>
      <c r="L379" s="31">
        <v>26.3</v>
      </c>
      <c r="M379" s="31">
        <v>24.8</v>
      </c>
      <c r="N379" s="103">
        <f>IF(OR(M379=0,M379=""),L379/$D379,M379/$D379)</f>
        <v>24.8</v>
      </c>
      <c r="O379" s="92">
        <v>26.3</v>
      </c>
      <c r="P379" s="92">
        <v>24.8</v>
      </c>
      <c r="Q379" s="92">
        <f>IF(OR(P379=0,P379=""),O379/$D379,P379/$D379)</f>
        <v>24.8</v>
      </c>
      <c r="S379" s="250"/>
      <c r="T379" s="250"/>
      <c r="V379" s="250"/>
      <c r="W379" s="250"/>
    </row>
    <row r="380" spans="1:23" s="27" customFormat="1" ht="20.100000000000001" customHeight="1" x14ac:dyDescent="0.2">
      <c r="A380" s="79">
        <v>10337</v>
      </c>
      <c r="B380" s="98" t="s">
        <v>164</v>
      </c>
      <c r="C380" s="88" t="s">
        <v>165</v>
      </c>
      <c r="D380" s="93">
        <v>1</v>
      </c>
      <c r="E380" s="32" t="s">
        <v>161</v>
      </c>
      <c r="F380" s="31">
        <v>27.95</v>
      </c>
      <c r="G380" s="31">
        <v>27.95</v>
      </c>
      <c r="H380" s="103">
        <f>IF(OR(G380=0,G380=""),F380/$D380,G380/$D380)</f>
        <v>27.95</v>
      </c>
      <c r="I380" s="92">
        <v>27.95</v>
      </c>
      <c r="J380" s="92">
        <v>27.95</v>
      </c>
      <c r="K380" s="92">
        <f>IF(OR(J380=0,J380=""),I380/$D380,J380/$D380)</f>
        <v>27.95</v>
      </c>
      <c r="L380" s="31">
        <v>27.95</v>
      </c>
      <c r="M380" s="31">
        <v>27.95</v>
      </c>
      <c r="N380" s="103">
        <f>IF(OR(M380=0,M380=""),L380/$D380,M380/$D380)</f>
        <v>27.95</v>
      </c>
      <c r="O380" s="92">
        <v>27.95</v>
      </c>
      <c r="P380" s="92">
        <v>27.95</v>
      </c>
      <c r="Q380" s="92">
        <f>IF(OR(P380=0,P380=""),O380/$D380,P380/$D380)</f>
        <v>27.95</v>
      </c>
      <c r="S380" s="250"/>
      <c r="T380" s="250"/>
      <c r="V380" s="250"/>
      <c r="W380" s="250"/>
    </row>
    <row r="381" spans="1:23" s="27" customFormat="1" ht="20.100000000000001" customHeight="1" x14ac:dyDescent="0.2">
      <c r="A381" s="79">
        <v>10180</v>
      </c>
      <c r="B381" s="97" t="s">
        <v>5597</v>
      </c>
      <c r="C381" s="88" t="s">
        <v>5598</v>
      </c>
      <c r="D381" s="93">
        <v>4</v>
      </c>
      <c r="E381" s="32" t="s">
        <v>31</v>
      </c>
      <c r="F381" s="31">
        <v>28.36</v>
      </c>
      <c r="G381" s="31">
        <v>26.96</v>
      </c>
      <c r="H381" s="103">
        <f>IF(OR(G381=0,G381=""),F381/$D381,G381/$D381)</f>
        <v>6.74</v>
      </c>
      <c r="I381" s="92">
        <v>28.36</v>
      </c>
      <c r="J381" s="92">
        <v>26.96</v>
      </c>
      <c r="K381" s="92">
        <f>IF(OR(J381=0,J381=""),I381/$D381,J381/$D381)</f>
        <v>6.74</v>
      </c>
      <c r="L381" s="31">
        <v>28.36</v>
      </c>
      <c r="M381" s="31">
        <v>26.96</v>
      </c>
      <c r="N381" s="103">
        <f>IF(OR(M381=0,M381=""),L381/$D381,M381/$D381)</f>
        <v>6.74</v>
      </c>
      <c r="O381" s="92">
        <v>28.36</v>
      </c>
      <c r="P381" s="92">
        <v>26.96</v>
      </c>
      <c r="Q381" s="92">
        <f>IF(OR(P381=0,P381=""),O381/$D381,P381/$D381)</f>
        <v>6.74</v>
      </c>
      <c r="S381" s="250"/>
      <c r="T381" s="250"/>
      <c r="V381" s="250"/>
      <c r="W381" s="250"/>
    </row>
    <row r="382" spans="1:23" s="27" customFormat="1" ht="20.100000000000001" customHeight="1" x14ac:dyDescent="0.2">
      <c r="A382" s="79">
        <v>10190</v>
      </c>
      <c r="B382" s="97" t="s">
        <v>120</v>
      </c>
      <c r="C382" s="88" t="s">
        <v>121</v>
      </c>
      <c r="D382" s="93">
        <v>4</v>
      </c>
      <c r="E382" s="32" t="s">
        <v>31</v>
      </c>
      <c r="F382" s="31">
        <v>29.96</v>
      </c>
      <c r="G382" s="31">
        <v>28.44</v>
      </c>
      <c r="H382" s="103">
        <f>IF(OR(G382=0,G382=""),F382/$D382,G382/$D382)</f>
        <v>7.11</v>
      </c>
      <c r="I382" s="92">
        <v>29.96</v>
      </c>
      <c r="J382" s="92">
        <v>28.44</v>
      </c>
      <c r="K382" s="92">
        <f>IF(OR(J382=0,J382=""),I382/$D382,J382/$D382)</f>
        <v>7.11</v>
      </c>
      <c r="L382" s="31">
        <v>29.96</v>
      </c>
      <c r="M382" s="31">
        <v>28.44</v>
      </c>
      <c r="N382" s="103">
        <f>IF(OR(M382=0,M382=""),L382/$D382,M382/$D382)</f>
        <v>7.11</v>
      </c>
      <c r="O382" s="92">
        <v>29.96</v>
      </c>
      <c r="P382" s="92">
        <v>28.44</v>
      </c>
      <c r="Q382" s="92">
        <f>IF(OR(P382=0,P382=""),O382/$D382,P382/$D382)</f>
        <v>7.11</v>
      </c>
      <c r="S382" s="250"/>
      <c r="T382" s="250"/>
      <c r="V382" s="250"/>
      <c r="W382" s="250"/>
    </row>
    <row r="383" spans="1:23" s="27" customFormat="1" ht="20.100000000000001" customHeight="1" x14ac:dyDescent="0.2">
      <c r="A383" s="79">
        <v>10461</v>
      </c>
      <c r="B383" s="98" t="s">
        <v>178</v>
      </c>
      <c r="C383" s="88" t="s">
        <v>179</v>
      </c>
      <c r="D383" s="93">
        <v>4</v>
      </c>
      <c r="E383" s="32" t="s">
        <v>31</v>
      </c>
      <c r="F383" s="31">
        <v>29.96</v>
      </c>
      <c r="G383" s="31">
        <v>28.44</v>
      </c>
      <c r="H383" s="103">
        <f>IF(OR(G383=0,G383=""),F383/$D383,G383/$D383)</f>
        <v>7.11</v>
      </c>
      <c r="I383" s="92">
        <v>29.96</v>
      </c>
      <c r="J383" s="92">
        <v>28.44</v>
      </c>
      <c r="K383" s="92">
        <f>IF(OR(J383=0,J383=""),I383/$D383,J383/$D383)</f>
        <v>7.11</v>
      </c>
      <c r="L383" s="31">
        <v>29.96</v>
      </c>
      <c r="M383" s="31">
        <v>28.44</v>
      </c>
      <c r="N383" s="103">
        <f>IF(OR(M383=0,M383=""),L383/$D383,M383/$D383)</f>
        <v>7.11</v>
      </c>
      <c r="O383" s="92">
        <v>29.96</v>
      </c>
      <c r="P383" s="92">
        <v>28.44</v>
      </c>
      <c r="Q383" s="92">
        <f>IF(OR(P383=0,P383=""),O383/$D383,P383/$D383)</f>
        <v>7.11</v>
      </c>
      <c r="S383" s="250"/>
      <c r="T383" s="250"/>
      <c r="V383" s="250"/>
      <c r="W383" s="250"/>
    </row>
    <row r="384" spans="1:23" s="27" customFormat="1" ht="20.100000000000001" customHeight="1" x14ac:dyDescent="0.2">
      <c r="A384" s="79">
        <v>52025</v>
      </c>
      <c r="B384" s="98" t="s">
        <v>2635</v>
      </c>
      <c r="C384" s="88" t="s">
        <v>2636</v>
      </c>
      <c r="D384" s="93">
        <v>12</v>
      </c>
      <c r="E384" s="32" t="s">
        <v>22</v>
      </c>
      <c r="F384" s="31">
        <v>31.32</v>
      </c>
      <c r="G384" s="31">
        <v>31.32</v>
      </c>
      <c r="H384" s="103">
        <f>IF(OR(G384=0,G384=""),F384/$D384,G384/$D384)</f>
        <v>2.61</v>
      </c>
      <c r="I384" s="92">
        <v>31.32</v>
      </c>
      <c r="J384" s="92">
        <v>31.32</v>
      </c>
      <c r="K384" s="92">
        <f>IF(OR(J384=0,J384=""),I384/$D384,J384/$D384)</f>
        <v>2.61</v>
      </c>
      <c r="L384" s="31">
        <v>31.32</v>
      </c>
      <c r="M384" s="31">
        <v>31.32</v>
      </c>
      <c r="N384" s="103">
        <f>IF(OR(M384=0,M384=""),L384/$D384,M384/$D384)</f>
        <v>2.61</v>
      </c>
      <c r="O384" s="92">
        <v>31.32</v>
      </c>
      <c r="P384" s="92">
        <v>31.32</v>
      </c>
      <c r="Q384" s="92">
        <f>IF(OR(P384=0,P384=""),O384/$D384,P384/$D384)</f>
        <v>2.61</v>
      </c>
      <c r="S384" s="250"/>
      <c r="T384" s="250"/>
      <c r="V384" s="250"/>
      <c r="W384" s="250"/>
    </row>
    <row r="385" spans="1:23" s="27" customFormat="1" ht="20.100000000000001" customHeight="1" x14ac:dyDescent="0.2">
      <c r="A385" s="79">
        <v>52052</v>
      </c>
      <c r="B385" s="98" t="s">
        <v>2659</v>
      </c>
      <c r="C385" s="88" t="s">
        <v>2660</v>
      </c>
      <c r="D385" s="93">
        <v>1</v>
      </c>
      <c r="E385" s="32" t="s">
        <v>25</v>
      </c>
      <c r="F385" s="31">
        <v>24.37</v>
      </c>
      <c r="G385" s="31">
        <v>22.5</v>
      </c>
      <c r="H385" s="103">
        <f>IF(OR(G385=0,G385=""),F385/$D385,G385/$D385)</f>
        <v>22.5</v>
      </c>
      <c r="I385" s="92">
        <v>24.37</v>
      </c>
      <c r="J385" s="92">
        <v>22.5</v>
      </c>
      <c r="K385" s="92">
        <f>IF(OR(J385=0,J385=""),I385/$D385,J385/$D385)</f>
        <v>22.5</v>
      </c>
      <c r="L385" s="31">
        <v>24.37</v>
      </c>
      <c r="M385" s="31">
        <v>22.5</v>
      </c>
      <c r="N385" s="103">
        <f>IF(OR(M385=0,M385=""),L385/$D385,M385/$D385)</f>
        <v>22.5</v>
      </c>
      <c r="O385" s="92">
        <v>24.37</v>
      </c>
      <c r="P385" s="92">
        <v>22.5</v>
      </c>
      <c r="Q385" s="92">
        <f>IF(OR(P385=0,P385=""),O385/$D385,P385/$D385)</f>
        <v>22.5</v>
      </c>
      <c r="S385" s="250"/>
      <c r="T385" s="250"/>
      <c r="V385" s="250"/>
      <c r="W385" s="250"/>
    </row>
    <row r="386" spans="1:23" s="27" customFormat="1" ht="20.100000000000001" customHeight="1" x14ac:dyDescent="0.2">
      <c r="A386" s="79">
        <v>52030</v>
      </c>
      <c r="B386" s="98" t="s">
        <v>2637</v>
      </c>
      <c r="C386" s="88" t="s">
        <v>2638</v>
      </c>
      <c r="D386" s="93">
        <v>2</v>
      </c>
      <c r="E386" s="32" t="s">
        <v>28</v>
      </c>
      <c r="F386" s="31">
        <v>34.5</v>
      </c>
      <c r="G386" s="31">
        <v>31.5</v>
      </c>
      <c r="H386" s="103">
        <f>IF(OR(G386=0,G386=""),F386/$D386,G386/$D386)</f>
        <v>15.75</v>
      </c>
      <c r="I386" s="92">
        <v>34.5</v>
      </c>
      <c r="J386" s="92">
        <v>31.5</v>
      </c>
      <c r="K386" s="92">
        <f>IF(OR(J386=0,J386=""),I386/$D386,J386/$D386)</f>
        <v>15.75</v>
      </c>
      <c r="L386" s="31">
        <v>34.5</v>
      </c>
      <c r="M386" s="31">
        <v>31.5</v>
      </c>
      <c r="N386" s="103">
        <f>IF(OR(M386=0,M386=""),L386/$D386,M386/$D386)</f>
        <v>15.75</v>
      </c>
      <c r="O386" s="92">
        <v>34.5</v>
      </c>
      <c r="P386" s="92">
        <v>31.5</v>
      </c>
      <c r="Q386" s="92">
        <f>IF(OR(P386=0,P386=""),O386/$D386,P386/$D386)</f>
        <v>15.75</v>
      </c>
      <c r="S386" s="250"/>
      <c r="T386" s="250"/>
      <c r="V386" s="250"/>
      <c r="W386" s="250"/>
    </row>
    <row r="387" spans="1:23" s="27" customFormat="1" ht="20.100000000000001" customHeight="1" x14ac:dyDescent="0.2">
      <c r="A387" s="79">
        <v>52020</v>
      </c>
      <c r="B387" s="98" t="s">
        <v>2629</v>
      </c>
      <c r="C387" s="88" t="s">
        <v>2630</v>
      </c>
      <c r="D387" s="93">
        <v>1</v>
      </c>
      <c r="E387" s="32" t="s">
        <v>19</v>
      </c>
      <c r="F387" s="31">
        <v>30.69</v>
      </c>
      <c r="G387" s="31">
        <v>26.94</v>
      </c>
      <c r="H387" s="103">
        <f>IF(OR(G387=0,G387=""),F387/$D387,G387/$D387)</f>
        <v>26.94</v>
      </c>
      <c r="I387" s="92">
        <v>30.69</v>
      </c>
      <c r="J387" s="92">
        <v>26.94</v>
      </c>
      <c r="K387" s="92">
        <f>IF(OR(J387=0,J387=""),I387/$D387,J387/$D387)</f>
        <v>26.94</v>
      </c>
      <c r="L387" s="31">
        <v>30.69</v>
      </c>
      <c r="M387" s="31">
        <v>26.94</v>
      </c>
      <c r="N387" s="103">
        <f>IF(OR(M387=0,M387=""),L387/$D387,M387/$D387)</f>
        <v>26.94</v>
      </c>
      <c r="O387" s="92">
        <v>30.69</v>
      </c>
      <c r="P387" s="92">
        <v>26.94</v>
      </c>
      <c r="Q387" s="92">
        <f>IF(OR(P387=0,P387=""),O387/$D387,P387/$D387)</f>
        <v>26.94</v>
      </c>
      <c r="S387" s="250"/>
      <c r="T387" s="250"/>
      <c r="V387" s="250"/>
      <c r="W387" s="250"/>
    </row>
    <row r="388" spans="1:23" s="27" customFormat="1" ht="20.100000000000001" customHeight="1" x14ac:dyDescent="0.2">
      <c r="A388" s="79">
        <v>52014</v>
      </c>
      <c r="B388" s="98" t="s">
        <v>2623</v>
      </c>
      <c r="C388" s="88" t="s">
        <v>2624</v>
      </c>
      <c r="D388" s="93">
        <v>1</v>
      </c>
      <c r="E388" s="32" t="s">
        <v>19</v>
      </c>
      <c r="F388" s="31">
        <v>22.5</v>
      </c>
      <c r="G388" s="31">
        <v>19.5</v>
      </c>
      <c r="H388" s="103">
        <f>IF(OR(G388=0,G388=""),F388/$D388,G388/$D388)</f>
        <v>19.5</v>
      </c>
      <c r="I388" s="92">
        <v>22.5</v>
      </c>
      <c r="J388" s="92">
        <v>19.5</v>
      </c>
      <c r="K388" s="92">
        <f>IF(OR(J388=0,J388=""),I388/$D388,J388/$D388)</f>
        <v>19.5</v>
      </c>
      <c r="L388" s="31">
        <v>22.5</v>
      </c>
      <c r="M388" s="31">
        <v>19.5</v>
      </c>
      <c r="N388" s="103">
        <f>IF(OR(M388=0,M388=""),L388/$D388,M388/$D388)</f>
        <v>19.5</v>
      </c>
      <c r="O388" s="92">
        <v>22.5</v>
      </c>
      <c r="P388" s="92">
        <v>19.5</v>
      </c>
      <c r="Q388" s="92">
        <f>IF(OR(P388=0,P388=""),O388/$D388,P388/$D388)</f>
        <v>19.5</v>
      </c>
      <c r="S388" s="250"/>
      <c r="T388" s="250"/>
      <c r="V388" s="250"/>
      <c r="W388" s="250"/>
    </row>
    <row r="389" spans="1:23" s="27" customFormat="1" ht="20.100000000000001" customHeight="1" x14ac:dyDescent="0.2">
      <c r="A389" s="79">
        <v>52040</v>
      </c>
      <c r="B389" s="98" t="s">
        <v>2647</v>
      </c>
      <c r="C389" s="88" t="s">
        <v>2648</v>
      </c>
      <c r="D389" s="93">
        <v>4</v>
      </c>
      <c r="E389" s="32" t="s">
        <v>31</v>
      </c>
      <c r="F389" s="31">
        <v>34.5</v>
      </c>
      <c r="G389" s="31">
        <v>33</v>
      </c>
      <c r="H389" s="103">
        <f>IF(OR(G389=0,G389=""),F389/$D389,G389/$D389)</f>
        <v>8.25</v>
      </c>
      <c r="I389" s="92">
        <v>34.5</v>
      </c>
      <c r="J389" s="92">
        <v>33</v>
      </c>
      <c r="K389" s="92">
        <f>IF(OR(J389=0,J389=""),I389/$D389,J389/$D389)</f>
        <v>8.25</v>
      </c>
      <c r="L389" s="31">
        <v>34.5</v>
      </c>
      <c r="M389" s="31">
        <v>33</v>
      </c>
      <c r="N389" s="103">
        <f>IF(OR(M389=0,M389=""),L389/$D389,M389/$D389)</f>
        <v>8.25</v>
      </c>
      <c r="O389" s="92">
        <v>34.5</v>
      </c>
      <c r="P389" s="92">
        <v>33</v>
      </c>
      <c r="Q389" s="92">
        <f>IF(OR(P389=0,P389=""),O389/$D389,P389/$D389)</f>
        <v>8.25</v>
      </c>
      <c r="S389" s="250"/>
      <c r="T389" s="250"/>
      <c r="V389" s="250"/>
      <c r="W389" s="250"/>
    </row>
    <row r="390" spans="1:23" s="27" customFormat="1" ht="20.100000000000001" customHeight="1" x14ac:dyDescent="0.2">
      <c r="A390" s="79">
        <v>52010</v>
      </c>
      <c r="B390" s="98" t="s">
        <v>2615</v>
      </c>
      <c r="C390" s="88" t="s">
        <v>2616</v>
      </c>
      <c r="D390" s="93">
        <v>4</v>
      </c>
      <c r="E390" s="32" t="s">
        <v>31</v>
      </c>
      <c r="F390" s="31">
        <v>25.48</v>
      </c>
      <c r="G390" s="31">
        <v>23.96</v>
      </c>
      <c r="H390" s="103">
        <f>IF(OR(G390=0,G390=""),F390/$D390,G390/$D390)</f>
        <v>5.99</v>
      </c>
      <c r="I390" s="92">
        <v>25.48</v>
      </c>
      <c r="J390" s="92">
        <v>23.96</v>
      </c>
      <c r="K390" s="92">
        <f>IF(OR(J390=0,J390=""),I390/$D390,J390/$D390)</f>
        <v>5.99</v>
      </c>
      <c r="L390" s="31">
        <v>25.48</v>
      </c>
      <c r="M390" s="31">
        <v>23.96</v>
      </c>
      <c r="N390" s="103">
        <f>IF(OR(M390=0,M390=""),L390/$D390,M390/$D390)</f>
        <v>5.99</v>
      </c>
      <c r="O390" s="92">
        <v>25.48</v>
      </c>
      <c r="P390" s="92">
        <v>23.96</v>
      </c>
      <c r="Q390" s="92">
        <f>IF(OR(P390=0,P390=""),O390/$D390,P390/$D390)</f>
        <v>5.99</v>
      </c>
      <c r="S390" s="250"/>
      <c r="T390" s="250"/>
      <c r="V390" s="250"/>
      <c r="W390" s="250"/>
    </row>
    <row r="391" spans="1:23" s="27" customFormat="1" ht="20.100000000000001" customHeight="1" x14ac:dyDescent="0.2">
      <c r="A391" s="79">
        <v>52003</v>
      </c>
      <c r="B391" s="98" t="s">
        <v>2605</v>
      </c>
      <c r="C391" s="88" t="s">
        <v>2606</v>
      </c>
      <c r="D391" s="93">
        <v>12</v>
      </c>
      <c r="E391" s="32" t="s">
        <v>22</v>
      </c>
      <c r="F391" s="31">
        <v>31.8</v>
      </c>
      <c r="G391" s="31">
        <v>30.12</v>
      </c>
      <c r="H391" s="103">
        <f>IF(OR(G391=0,G391=""),F391/$D391,G391/$D391)</f>
        <v>2.5100000000000002</v>
      </c>
      <c r="I391" s="92">
        <v>31.8</v>
      </c>
      <c r="J391" s="92">
        <v>30.12</v>
      </c>
      <c r="K391" s="92">
        <f>IF(OR(J391=0,J391=""),I391/$D391,J391/$D391)</f>
        <v>2.5100000000000002</v>
      </c>
      <c r="L391" s="31">
        <v>31.8</v>
      </c>
      <c r="M391" s="31">
        <v>30.12</v>
      </c>
      <c r="N391" s="103">
        <f>IF(OR(M391=0,M391=""),L391/$D391,M391/$D391)</f>
        <v>2.5100000000000002</v>
      </c>
      <c r="O391" s="92">
        <v>31.8</v>
      </c>
      <c r="P391" s="92">
        <v>30.12</v>
      </c>
      <c r="Q391" s="92">
        <f>IF(OR(P391=0,P391=""),O391/$D391,P391/$D391)</f>
        <v>2.5100000000000002</v>
      </c>
      <c r="S391" s="250"/>
      <c r="T391" s="250"/>
      <c r="V391" s="250"/>
      <c r="W391" s="250"/>
    </row>
    <row r="392" spans="1:23" s="27" customFormat="1" ht="20.100000000000001" customHeight="1" x14ac:dyDescent="0.2">
      <c r="A392" s="79">
        <v>52055</v>
      </c>
      <c r="B392" s="98" t="s">
        <v>2663</v>
      </c>
      <c r="C392" s="88" t="s">
        <v>2664</v>
      </c>
      <c r="D392" s="93">
        <v>1</v>
      </c>
      <c r="E392" s="32" t="s">
        <v>25</v>
      </c>
      <c r="F392" s="31">
        <v>20.64</v>
      </c>
      <c r="G392" s="31">
        <v>18.54</v>
      </c>
      <c r="H392" s="103">
        <f>IF(OR(G392=0,G392=""),F392/$D392,G392/$D392)</f>
        <v>18.54</v>
      </c>
      <c r="I392" s="92">
        <v>20.64</v>
      </c>
      <c r="J392" s="92">
        <v>18.54</v>
      </c>
      <c r="K392" s="92">
        <f>IF(OR(J392=0,J392=""),I392/$D392,J392/$D392)</f>
        <v>18.54</v>
      </c>
      <c r="L392" s="31">
        <v>20.64</v>
      </c>
      <c r="M392" s="31">
        <v>18.54</v>
      </c>
      <c r="N392" s="103">
        <f>IF(OR(M392=0,M392=""),L392/$D392,M392/$D392)</f>
        <v>18.54</v>
      </c>
      <c r="O392" s="92">
        <v>20.64</v>
      </c>
      <c r="P392" s="92">
        <v>18.54</v>
      </c>
      <c r="Q392" s="92">
        <f>IF(OR(P392=0,P392=""),O392/$D392,P392/$D392)</f>
        <v>18.54</v>
      </c>
      <c r="S392" s="250"/>
      <c r="T392" s="250"/>
      <c r="V392" s="250"/>
      <c r="W392" s="250"/>
    </row>
    <row r="393" spans="1:23" s="27" customFormat="1" ht="20.100000000000001" customHeight="1" x14ac:dyDescent="0.2">
      <c r="A393" s="79">
        <v>52004</v>
      </c>
      <c r="B393" s="98" t="s">
        <v>2607</v>
      </c>
      <c r="C393" s="88" t="s">
        <v>2608</v>
      </c>
      <c r="D393" s="93">
        <v>2</v>
      </c>
      <c r="E393" s="32" t="s">
        <v>28</v>
      </c>
      <c r="F393" s="31">
        <v>34.5</v>
      </c>
      <c r="G393" s="31">
        <v>31.5</v>
      </c>
      <c r="H393" s="103">
        <f>IF(OR(G393=0,G393=""),F393/$D393,G393/$D393)</f>
        <v>15.75</v>
      </c>
      <c r="I393" s="92">
        <v>34.5</v>
      </c>
      <c r="J393" s="92">
        <v>31.5</v>
      </c>
      <c r="K393" s="92">
        <f>IF(OR(J393=0,J393=""),I393/$D393,J393/$D393)</f>
        <v>15.75</v>
      </c>
      <c r="L393" s="31">
        <v>34.5</v>
      </c>
      <c r="M393" s="31">
        <v>31.5</v>
      </c>
      <c r="N393" s="103">
        <f>IF(OR(M393=0,M393=""),L393/$D393,M393/$D393)</f>
        <v>15.75</v>
      </c>
      <c r="O393" s="92">
        <v>34.5</v>
      </c>
      <c r="P393" s="92">
        <v>31.5</v>
      </c>
      <c r="Q393" s="92">
        <f>IF(OR(P393=0,P393=""),O393/$D393,P393/$D393)</f>
        <v>15.75</v>
      </c>
      <c r="S393" s="250"/>
      <c r="T393" s="250"/>
      <c r="V393" s="250"/>
      <c r="W393" s="250"/>
    </row>
    <row r="394" spans="1:23" s="27" customFormat="1" ht="20.100000000000001" customHeight="1" x14ac:dyDescent="0.2">
      <c r="A394" s="79">
        <v>52024</v>
      </c>
      <c r="B394" s="98" t="s">
        <v>2633</v>
      </c>
      <c r="C394" s="88" t="s">
        <v>2634</v>
      </c>
      <c r="D394" s="93">
        <v>1</v>
      </c>
      <c r="E394" s="32" t="s">
        <v>19</v>
      </c>
      <c r="F394" s="31">
        <v>27.3</v>
      </c>
      <c r="G394" s="31">
        <v>24.5</v>
      </c>
      <c r="H394" s="103">
        <f>IF(OR(G394=0,G394=""),F394/$D394,G394/$D394)</f>
        <v>24.5</v>
      </c>
      <c r="I394" s="92">
        <v>27.3</v>
      </c>
      <c r="J394" s="92">
        <v>24.5</v>
      </c>
      <c r="K394" s="92">
        <f>IF(OR(J394=0,J394=""),I394/$D394,J394/$D394)</f>
        <v>24.5</v>
      </c>
      <c r="L394" s="31">
        <v>27.3</v>
      </c>
      <c r="M394" s="31">
        <v>24.5</v>
      </c>
      <c r="N394" s="103">
        <f>IF(OR(M394=0,M394=""),L394/$D394,M394/$D394)</f>
        <v>24.5</v>
      </c>
      <c r="O394" s="92">
        <v>27.3</v>
      </c>
      <c r="P394" s="92">
        <v>24.5</v>
      </c>
      <c r="Q394" s="92">
        <f>IF(OR(P394=0,P394=""),O394/$D394,P394/$D394)</f>
        <v>24.5</v>
      </c>
      <c r="S394" s="250"/>
      <c r="T394" s="250"/>
      <c r="V394" s="250"/>
      <c r="W394" s="250"/>
    </row>
    <row r="395" spans="1:23" s="27" customFormat="1" ht="20.100000000000001" customHeight="1" x14ac:dyDescent="0.2">
      <c r="A395" s="79">
        <v>52058</v>
      </c>
      <c r="B395" s="98" t="s">
        <v>2669</v>
      </c>
      <c r="C395" s="88" t="s">
        <v>2670</v>
      </c>
      <c r="D395" s="93">
        <v>4</v>
      </c>
      <c r="E395" s="32" t="s">
        <v>87</v>
      </c>
      <c r="F395" s="31">
        <v>31.8</v>
      </c>
      <c r="G395" s="31">
        <v>30.12</v>
      </c>
      <c r="H395" s="103">
        <f>IF(OR(G395=0,G395=""),F395/$D395,G395/$D395)</f>
        <v>7.53</v>
      </c>
      <c r="I395" s="92">
        <v>31.8</v>
      </c>
      <c r="J395" s="92">
        <v>30.12</v>
      </c>
      <c r="K395" s="92">
        <f>IF(OR(J395=0,J395=""),I395/$D395,J395/$D395)</f>
        <v>7.53</v>
      </c>
      <c r="L395" s="31">
        <v>31.8</v>
      </c>
      <c r="M395" s="31">
        <v>30.12</v>
      </c>
      <c r="N395" s="103">
        <f>IF(OR(M395=0,M395=""),L395/$D395,M395/$D395)</f>
        <v>7.53</v>
      </c>
      <c r="O395" s="92">
        <v>31.8</v>
      </c>
      <c r="P395" s="92">
        <v>30.12</v>
      </c>
      <c r="Q395" s="92">
        <f>IF(OR(P395=0,P395=""),O395/$D395,P395/$D395)</f>
        <v>7.53</v>
      </c>
      <c r="S395" s="250"/>
      <c r="T395" s="250"/>
      <c r="V395" s="250"/>
      <c r="W395" s="250"/>
    </row>
    <row r="396" spans="1:23" s="27" customFormat="1" ht="20.100000000000001" customHeight="1" x14ac:dyDescent="0.2">
      <c r="A396" s="79">
        <v>52005</v>
      </c>
      <c r="B396" s="98" t="s">
        <v>2609</v>
      </c>
      <c r="C396" s="88" t="s">
        <v>2610</v>
      </c>
      <c r="D396" s="93">
        <v>4</v>
      </c>
      <c r="E396" s="32" t="s">
        <v>31</v>
      </c>
      <c r="F396" s="31">
        <v>34.5</v>
      </c>
      <c r="G396" s="31">
        <v>33</v>
      </c>
      <c r="H396" s="103">
        <f>IF(OR(G396=0,G396=""),F396/$D396,G396/$D396)</f>
        <v>8.25</v>
      </c>
      <c r="I396" s="92">
        <v>34.5</v>
      </c>
      <c r="J396" s="92">
        <v>33</v>
      </c>
      <c r="K396" s="92">
        <f>IF(OR(J396=0,J396=""),I396/$D396,J396/$D396)</f>
        <v>8.25</v>
      </c>
      <c r="L396" s="31">
        <v>34.5</v>
      </c>
      <c r="M396" s="31">
        <v>33</v>
      </c>
      <c r="N396" s="103">
        <f>IF(OR(M396=0,M396=""),L396/$D396,M396/$D396)</f>
        <v>8.25</v>
      </c>
      <c r="O396" s="92">
        <v>34.5</v>
      </c>
      <c r="P396" s="92">
        <v>33</v>
      </c>
      <c r="Q396" s="92">
        <f>IF(OR(P396=0,P396=""),O396/$D396,P396/$D396)</f>
        <v>8.25</v>
      </c>
      <c r="S396" s="250"/>
      <c r="T396" s="250"/>
      <c r="V396" s="250"/>
      <c r="W396" s="250"/>
    </row>
    <row r="397" spans="1:23" s="27" customFormat="1" ht="20.100000000000001" customHeight="1" x14ac:dyDescent="0.2">
      <c r="A397" s="79">
        <v>52063</v>
      </c>
      <c r="B397" s="98" t="s">
        <v>2677</v>
      </c>
      <c r="C397" s="88" t="s">
        <v>2678</v>
      </c>
      <c r="D397" s="93">
        <v>6</v>
      </c>
      <c r="E397" s="32" t="s">
        <v>280</v>
      </c>
      <c r="F397" s="31">
        <v>37.31</v>
      </c>
      <c r="G397" s="31">
        <v>36</v>
      </c>
      <c r="H397" s="103">
        <f>IF(OR(G397=0,G397=""),F397/$D397,G397/$D397)</f>
        <v>6</v>
      </c>
      <c r="I397" s="92">
        <v>37.31</v>
      </c>
      <c r="J397" s="92">
        <v>36</v>
      </c>
      <c r="K397" s="92">
        <f>IF(OR(J397=0,J397=""),I397/$D397,J397/$D397)</f>
        <v>6</v>
      </c>
      <c r="L397" s="31">
        <v>37.31</v>
      </c>
      <c r="M397" s="31">
        <v>36</v>
      </c>
      <c r="N397" s="103">
        <f>IF(OR(M397=0,M397=""),L397/$D397,M397/$D397)</f>
        <v>6</v>
      </c>
      <c r="O397" s="92">
        <v>37.31</v>
      </c>
      <c r="P397" s="92">
        <v>36</v>
      </c>
      <c r="Q397" s="92">
        <f>IF(OR(P397=0,P397=""),O397/$D397,P397/$D397)</f>
        <v>6</v>
      </c>
      <c r="S397" s="250"/>
      <c r="T397" s="250"/>
      <c r="V397" s="250"/>
      <c r="W397" s="250"/>
    </row>
    <row r="398" spans="1:23" s="27" customFormat="1" ht="20.100000000000001" customHeight="1" x14ac:dyDescent="0.2">
      <c r="A398" s="79">
        <v>52053</v>
      </c>
      <c r="B398" s="98" t="s">
        <v>2661</v>
      </c>
      <c r="C398" s="88" t="s">
        <v>2662</v>
      </c>
      <c r="D398" s="93">
        <v>12</v>
      </c>
      <c r="E398" s="32" t="s">
        <v>22</v>
      </c>
      <c r="F398" s="31">
        <v>35.880000000000003</v>
      </c>
      <c r="G398" s="31">
        <v>35.880000000000003</v>
      </c>
      <c r="H398" s="103">
        <f>IF(OR(G398=0,G398=""),F398/$D398,G398/$D398)</f>
        <v>2.99</v>
      </c>
      <c r="I398" s="92">
        <v>35.880000000000003</v>
      </c>
      <c r="J398" s="92">
        <v>35.880000000000003</v>
      </c>
      <c r="K398" s="92">
        <f>IF(OR(J398=0,J398=""),I398/$D398,J398/$D398)</f>
        <v>2.99</v>
      </c>
      <c r="L398" s="31">
        <v>35.880000000000003</v>
      </c>
      <c r="M398" s="31">
        <v>35.880000000000003</v>
      </c>
      <c r="N398" s="103">
        <f>IF(OR(M398=0,M398=""),L398/$D398,M398/$D398)</f>
        <v>2.99</v>
      </c>
      <c r="O398" s="92">
        <v>35.880000000000003</v>
      </c>
      <c r="P398" s="92">
        <v>35.880000000000003</v>
      </c>
      <c r="Q398" s="92">
        <f>IF(OR(P398=0,P398=""),O398/$D398,P398/$D398)</f>
        <v>2.99</v>
      </c>
      <c r="S398" s="250"/>
      <c r="T398" s="250"/>
      <c r="V398" s="250"/>
      <c r="W398" s="250"/>
    </row>
    <row r="399" spans="1:23" s="27" customFormat="1" ht="20.100000000000001" customHeight="1" x14ac:dyDescent="0.2">
      <c r="A399" s="79">
        <v>52034</v>
      </c>
      <c r="B399" s="98" t="s">
        <v>2641</v>
      </c>
      <c r="C399" s="88" t="s">
        <v>2642</v>
      </c>
      <c r="D399" s="93">
        <v>2</v>
      </c>
      <c r="E399" s="32" t="s">
        <v>28</v>
      </c>
      <c r="F399" s="31">
        <v>34.5</v>
      </c>
      <c r="G399" s="31">
        <v>31.5</v>
      </c>
      <c r="H399" s="103">
        <f>IF(OR(G399=0,G399=""),F399/$D399,G399/$D399)</f>
        <v>15.75</v>
      </c>
      <c r="I399" s="92">
        <v>34.5</v>
      </c>
      <c r="J399" s="92">
        <v>31.5</v>
      </c>
      <c r="K399" s="92">
        <f>IF(OR(J399=0,J399=""),I399/$D399,J399/$D399)</f>
        <v>15.75</v>
      </c>
      <c r="L399" s="31">
        <v>34.5</v>
      </c>
      <c r="M399" s="31">
        <v>31.5</v>
      </c>
      <c r="N399" s="103">
        <f>IF(OR(M399=0,M399=""),L399/$D399,M399/$D399)</f>
        <v>15.75</v>
      </c>
      <c r="O399" s="92">
        <v>34.5</v>
      </c>
      <c r="P399" s="92">
        <v>31.5</v>
      </c>
      <c r="Q399" s="92">
        <f>IF(OR(P399=0,P399=""),O399/$D399,P399/$D399)</f>
        <v>15.75</v>
      </c>
      <c r="S399" s="250"/>
      <c r="T399" s="250"/>
      <c r="V399" s="250"/>
      <c r="W399" s="250"/>
    </row>
    <row r="400" spans="1:23" s="25" customFormat="1" ht="20.100000000000001" customHeight="1" x14ac:dyDescent="0.2">
      <c r="A400" s="79">
        <v>52021</v>
      </c>
      <c r="B400" s="98" t="s">
        <v>6034</v>
      </c>
      <c r="C400" s="88" t="s">
        <v>6035</v>
      </c>
      <c r="D400" s="93">
        <v>1</v>
      </c>
      <c r="E400" s="32" t="s">
        <v>19</v>
      </c>
      <c r="F400" s="31">
        <v>30.69</v>
      </c>
      <c r="G400" s="31">
        <v>26.94</v>
      </c>
      <c r="H400" s="103">
        <f>IF(OR(G400=0,G400=""),F400/$D400,G400/$D400)</f>
        <v>26.94</v>
      </c>
      <c r="I400" s="92">
        <v>30.69</v>
      </c>
      <c r="J400" s="92">
        <v>26.94</v>
      </c>
      <c r="K400" s="92">
        <f>IF(OR(J400=0,J400=""),I400/$D400,J400/$D400)</f>
        <v>26.94</v>
      </c>
      <c r="L400" s="31">
        <v>30.69</v>
      </c>
      <c r="M400" s="31">
        <v>26.94</v>
      </c>
      <c r="N400" s="103">
        <f>IF(OR(M400=0,M400=""),L400/$D400,M400/$D400)</f>
        <v>26.94</v>
      </c>
      <c r="O400" s="92">
        <v>30.69</v>
      </c>
      <c r="P400" s="92">
        <v>26.94</v>
      </c>
      <c r="Q400" s="92">
        <f>IF(OR(P400=0,P400=""),O400/$D400,P400/$D400)</f>
        <v>26.94</v>
      </c>
      <c r="R400" s="27"/>
      <c r="S400" s="250"/>
      <c r="T400" s="250"/>
      <c r="U400" s="27"/>
      <c r="V400" s="250"/>
      <c r="W400" s="250"/>
    </row>
    <row r="401" spans="1:23" s="27" customFormat="1" ht="20.100000000000001" customHeight="1" x14ac:dyDescent="0.2">
      <c r="A401" s="79">
        <v>52041</v>
      </c>
      <c r="B401" s="98" t="s">
        <v>2649</v>
      </c>
      <c r="C401" s="88" t="s">
        <v>2650</v>
      </c>
      <c r="D401" s="93">
        <v>4</v>
      </c>
      <c r="E401" s="32" t="s">
        <v>31</v>
      </c>
      <c r="F401" s="31">
        <v>34.5</v>
      </c>
      <c r="G401" s="31">
        <v>33</v>
      </c>
      <c r="H401" s="103">
        <f>IF(OR(G401=0,G401=""),F401/$D401,G401/$D401)</f>
        <v>8.25</v>
      </c>
      <c r="I401" s="92">
        <v>34.5</v>
      </c>
      <c r="J401" s="92">
        <v>33</v>
      </c>
      <c r="K401" s="92">
        <f>IF(OR(J401=0,J401=""),I401/$D401,J401/$D401)</f>
        <v>8.25</v>
      </c>
      <c r="L401" s="31">
        <v>34.5</v>
      </c>
      <c r="M401" s="31">
        <v>33</v>
      </c>
      <c r="N401" s="103">
        <f>IF(OR(M401=0,M401=""),L401/$D401,M401/$D401)</f>
        <v>8.25</v>
      </c>
      <c r="O401" s="92">
        <v>34.5</v>
      </c>
      <c r="P401" s="92">
        <v>33</v>
      </c>
      <c r="Q401" s="92">
        <f>IF(OR(P401=0,P401=""),O401/$D401,P401/$D401)</f>
        <v>8.25</v>
      </c>
      <c r="S401" s="250"/>
      <c r="T401" s="250"/>
      <c r="V401" s="250"/>
      <c r="W401" s="250"/>
    </row>
    <row r="402" spans="1:23" s="27" customFormat="1" ht="20.100000000000001" customHeight="1" x14ac:dyDescent="0.2">
      <c r="A402" s="79">
        <v>52018</v>
      </c>
      <c r="B402" s="98" t="s">
        <v>2627</v>
      </c>
      <c r="C402" s="88" t="s">
        <v>2628</v>
      </c>
      <c r="D402" s="93">
        <v>12</v>
      </c>
      <c r="E402" s="32" t="s">
        <v>22</v>
      </c>
      <c r="F402" s="31">
        <v>31.8</v>
      </c>
      <c r="G402" s="31">
        <v>30.12</v>
      </c>
      <c r="H402" s="103">
        <f>IF(OR(G402=0,G402=""),F402/$D402,G402/$D402)</f>
        <v>2.5100000000000002</v>
      </c>
      <c r="I402" s="92">
        <v>31.8</v>
      </c>
      <c r="J402" s="92">
        <v>30.12</v>
      </c>
      <c r="K402" s="92">
        <f>IF(OR(J402=0,J402=""),I402/$D402,J402/$D402)</f>
        <v>2.5100000000000002</v>
      </c>
      <c r="L402" s="31">
        <v>31.8</v>
      </c>
      <c r="M402" s="31">
        <v>30.12</v>
      </c>
      <c r="N402" s="103">
        <f>IF(OR(M402=0,M402=""),L402/$D402,M402/$D402)</f>
        <v>2.5100000000000002</v>
      </c>
      <c r="O402" s="92">
        <v>31.8</v>
      </c>
      <c r="P402" s="92">
        <v>30.12</v>
      </c>
      <c r="Q402" s="92">
        <f>IF(OR(P402=0,P402=""),O402/$D402,P402/$D402)</f>
        <v>2.5100000000000002</v>
      </c>
      <c r="S402" s="250"/>
      <c r="T402" s="250"/>
      <c r="V402" s="250"/>
      <c r="W402" s="250"/>
    </row>
    <row r="403" spans="1:23" s="27" customFormat="1" ht="20.100000000000001" customHeight="1" x14ac:dyDescent="0.2">
      <c r="A403" s="79">
        <v>52032</v>
      </c>
      <c r="B403" s="98" t="s">
        <v>2639</v>
      </c>
      <c r="C403" s="88" t="s">
        <v>2640</v>
      </c>
      <c r="D403" s="93">
        <v>2</v>
      </c>
      <c r="E403" s="32" t="s">
        <v>28</v>
      </c>
      <c r="F403" s="31">
        <v>34.5</v>
      </c>
      <c r="G403" s="31">
        <v>31.5</v>
      </c>
      <c r="H403" s="103">
        <f>IF(OR(G403=0,G403=""),F403/$D403,G403/$D403)</f>
        <v>15.75</v>
      </c>
      <c r="I403" s="92">
        <v>34.5</v>
      </c>
      <c r="J403" s="92">
        <v>31.5</v>
      </c>
      <c r="K403" s="92">
        <f>IF(OR(J403=0,J403=""),I403/$D403,J403/$D403)</f>
        <v>15.75</v>
      </c>
      <c r="L403" s="31">
        <v>34.5</v>
      </c>
      <c r="M403" s="31">
        <v>31.5</v>
      </c>
      <c r="N403" s="103">
        <f>IF(OR(M403=0,M403=""),L403/$D403,M403/$D403)</f>
        <v>15.75</v>
      </c>
      <c r="O403" s="92">
        <v>34.5</v>
      </c>
      <c r="P403" s="92">
        <v>31.5</v>
      </c>
      <c r="Q403" s="92">
        <f>IF(OR(P403=0,P403=""),O403/$D403,P403/$D403)</f>
        <v>15.75</v>
      </c>
      <c r="S403" s="250"/>
      <c r="T403" s="250"/>
      <c r="V403" s="250"/>
      <c r="W403" s="250"/>
    </row>
    <row r="404" spans="1:23" s="27" customFormat="1" ht="20.100000000000001" customHeight="1" x14ac:dyDescent="0.2">
      <c r="A404" s="79">
        <v>52022</v>
      </c>
      <c r="B404" s="98" t="s">
        <v>2631</v>
      </c>
      <c r="C404" s="88" t="s">
        <v>2632</v>
      </c>
      <c r="D404" s="93">
        <v>1</v>
      </c>
      <c r="E404" s="32" t="s">
        <v>19</v>
      </c>
      <c r="F404" s="31">
        <v>30.69</v>
      </c>
      <c r="G404" s="31">
        <v>26.94</v>
      </c>
      <c r="H404" s="103">
        <f>IF(OR(G404=0,G404=""),F404/$D404,G404/$D404)</f>
        <v>26.94</v>
      </c>
      <c r="I404" s="92">
        <v>30.69</v>
      </c>
      <c r="J404" s="92">
        <v>26.94</v>
      </c>
      <c r="K404" s="92">
        <f>IF(OR(J404=0,J404=""),I404/$D404,J404/$D404)</f>
        <v>26.94</v>
      </c>
      <c r="L404" s="31">
        <v>30.69</v>
      </c>
      <c r="M404" s="31">
        <v>26.94</v>
      </c>
      <c r="N404" s="103">
        <f>IF(OR(M404=0,M404=""),L404/$D404,M404/$D404)</f>
        <v>26.94</v>
      </c>
      <c r="O404" s="92">
        <v>30.69</v>
      </c>
      <c r="P404" s="92">
        <v>26.94</v>
      </c>
      <c r="Q404" s="92">
        <f>IF(OR(P404=0,P404=""),O404/$D404,P404/$D404)</f>
        <v>26.94</v>
      </c>
      <c r="S404" s="250"/>
      <c r="T404" s="250"/>
      <c r="V404" s="250"/>
      <c r="W404" s="250"/>
    </row>
    <row r="405" spans="1:23" s="27" customFormat="1" ht="20.100000000000001" customHeight="1" x14ac:dyDescent="0.2">
      <c r="A405" s="79">
        <v>52050</v>
      </c>
      <c r="B405" s="98" t="s">
        <v>2657</v>
      </c>
      <c r="C405" s="88" t="s">
        <v>2658</v>
      </c>
      <c r="D405" s="93">
        <v>4</v>
      </c>
      <c r="E405" s="32" t="s">
        <v>31</v>
      </c>
      <c r="F405" s="31">
        <v>34.5</v>
      </c>
      <c r="G405" s="31">
        <v>33</v>
      </c>
      <c r="H405" s="103">
        <f>IF(OR(G405=0,G405=""),F405/$D405,G405/$D405)</f>
        <v>8.25</v>
      </c>
      <c r="I405" s="92">
        <v>34.5</v>
      </c>
      <c r="J405" s="92">
        <v>33</v>
      </c>
      <c r="K405" s="92">
        <f>IF(OR(J405=0,J405=""),I405/$D405,J405/$D405)</f>
        <v>8.25</v>
      </c>
      <c r="L405" s="31">
        <v>34.5</v>
      </c>
      <c r="M405" s="31">
        <v>33</v>
      </c>
      <c r="N405" s="103">
        <f>IF(OR(M405=0,M405=""),L405/$D405,M405/$D405)</f>
        <v>8.25</v>
      </c>
      <c r="O405" s="92">
        <v>34.5</v>
      </c>
      <c r="P405" s="92">
        <v>33</v>
      </c>
      <c r="Q405" s="92">
        <f>IF(OR(P405=0,P405=""),O405/$D405,P405/$D405)</f>
        <v>8.25</v>
      </c>
      <c r="S405" s="250"/>
      <c r="T405" s="250"/>
      <c r="V405" s="250"/>
      <c r="W405" s="250"/>
    </row>
    <row r="406" spans="1:23" s="27" customFormat="1" ht="20.100000000000001" customHeight="1" x14ac:dyDescent="0.2">
      <c r="A406" s="79">
        <v>52103</v>
      </c>
      <c r="B406" s="98" t="s">
        <v>2733</v>
      </c>
      <c r="C406" s="88" t="s">
        <v>2734</v>
      </c>
      <c r="D406" s="93">
        <v>1</v>
      </c>
      <c r="E406" s="32" t="s">
        <v>25</v>
      </c>
      <c r="F406" s="31">
        <v>20.64</v>
      </c>
      <c r="G406" s="31">
        <v>18.54</v>
      </c>
      <c r="H406" s="103">
        <f>IF(OR(G406=0,G406=""),F406/$D406,G406/$D406)</f>
        <v>18.54</v>
      </c>
      <c r="I406" s="92">
        <v>20.64</v>
      </c>
      <c r="J406" s="92">
        <v>18.54</v>
      </c>
      <c r="K406" s="92">
        <f>IF(OR(J406=0,J406=""),I406/$D406,J406/$D406)</f>
        <v>18.54</v>
      </c>
      <c r="L406" s="31">
        <v>20.64</v>
      </c>
      <c r="M406" s="103">
        <v>18.54</v>
      </c>
      <c r="N406" s="103">
        <f>IF(OR(M406=0,M406=""),L406/$D406,M406/$D406)</f>
        <v>18.54</v>
      </c>
      <c r="O406" s="92">
        <v>20.64</v>
      </c>
      <c r="P406" s="92">
        <v>18.54</v>
      </c>
      <c r="Q406" s="92">
        <f>IF(OR(P406=0,P406=""),O406/$D406,P406/$D406)</f>
        <v>18.54</v>
      </c>
      <c r="S406" s="250"/>
      <c r="T406" s="250"/>
      <c r="V406" s="250"/>
      <c r="W406" s="250"/>
    </row>
    <row r="407" spans="1:23" s="30" customFormat="1" ht="20.100000000000001" customHeight="1" x14ac:dyDescent="0.2">
      <c r="A407" s="79">
        <v>52006</v>
      </c>
      <c r="B407" s="98" t="s">
        <v>2611</v>
      </c>
      <c r="C407" s="88" t="s">
        <v>2612</v>
      </c>
      <c r="D407" s="93">
        <v>2</v>
      </c>
      <c r="E407" s="32" t="s">
        <v>28</v>
      </c>
      <c r="F407" s="31">
        <v>34.5</v>
      </c>
      <c r="G407" s="31">
        <v>31.5</v>
      </c>
      <c r="H407" s="103">
        <f>IF(OR(G407=0,G407=""),F407/$D407,G407/$D407)</f>
        <v>15.75</v>
      </c>
      <c r="I407" s="92">
        <v>34.5</v>
      </c>
      <c r="J407" s="92">
        <v>31.5</v>
      </c>
      <c r="K407" s="92">
        <f>IF(OR(J407=0,J407=""),I407/$D407,J407/$D407)</f>
        <v>15.75</v>
      </c>
      <c r="L407" s="31">
        <v>34.5</v>
      </c>
      <c r="M407" s="31">
        <v>31.5</v>
      </c>
      <c r="N407" s="103">
        <f>IF(OR(M407=0,M407=""),L407/$D407,M407/$D407)</f>
        <v>15.75</v>
      </c>
      <c r="O407" s="92">
        <v>34.5</v>
      </c>
      <c r="P407" s="92">
        <v>31.5</v>
      </c>
      <c r="Q407" s="92">
        <f>IF(OR(P407=0,P407=""),O407/$D407,P407/$D407)</f>
        <v>15.75</v>
      </c>
      <c r="R407" s="27"/>
      <c r="S407" s="250"/>
      <c r="T407" s="250"/>
      <c r="U407" s="27"/>
      <c r="V407" s="250"/>
      <c r="W407" s="250"/>
    </row>
    <row r="408" spans="1:23" s="27" customFormat="1" ht="20.100000000000001" customHeight="1" x14ac:dyDescent="0.2">
      <c r="A408" s="79">
        <v>51990</v>
      </c>
      <c r="B408" s="98" t="s">
        <v>2591</v>
      </c>
      <c r="C408" s="88" t="s">
        <v>2592</v>
      </c>
      <c r="D408" s="93">
        <v>4</v>
      </c>
      <c r="E408" s="32" t="s">
        <v>31</v>
      </c>
      <c r="F408" s="31">
        <v>34.5</v>
      </c>
      <c r="G408" s="31">
        <v>33</v>
      </c>
      <c r="H408" s="103">
        <f>IF(OR(G408=0,G408=""),F408/$D408,G408/$D408)</f>
        <v>8.25</v>
      </c>
      <c r="I408" s="92">
        <v>34.5</v>
      </c>
      <c r="J408" s="92">
        <v>33</v>
      </c>
      <c r="K408" s="92">
        <f>IF(OR(J408=0,J408=""),I408/$D408,J408/$D408)</f>
        <v>8.25</v>
      </c>
      <c r="L408" s="31">
        <v>34.5</v>
      </c>
      <c r="M408" s="31">
        <v>33</v>
      </c>
      <c r="N408" s="103">
        <f>IF(OR(M408=0,M408=""),L408/$D408,M408/$D408)</f>
        <v>8.25</v>
      </c>
      <c r="O408" s="92">
        <v>34.5</v>
      </c>
      <c r="P408" s="92">
        <v>33</v>
      </c>
      <c r="Q408" s="92">
        <f>IF(OR(P408=0,P408=""),O408/$D408,P408/$D408)</f>
        <v>8.25</v>
      </c>
      <c r="S408" s="250"/>
      <c r="T408" s="250"/>
      <c r="V408" s="250"/>
      <c r="W408" s="250"/>
    </row>
    <row r="409" spans="1:23" s="27" customFormat="1" ht="20.100000000000001" customHeight="1" x14ac:dyDescent="0.2">
      <c r="A409" s="79">
        <v>52036</v>
      </c>
      <c r="B409" s="98" t="s">
        <v>2645</v>
      </c>
      <c r="C409" s="88" t="s">
        <v>2646</v>
      </c>
      <c r="D409" s="93">
        <v>1</v>
      </c>
      <c r="E409" s="32" t="s">
        <v>79</v>
      </c>
      <c r="F409" s="31">
        <v>171</v>
      </c>
      <c r="G409" s="31">
        <v>171</v>
      </c>
      <c r="H409" s="103">
        <f>IF(OR(G409=0,G409=""),F409/$D409,G409/$D409)</f>
        <v>171</v>
      </c>
      <c r="I409" s="92">
        <v>171</v>
      </c>
      <c r="J409" s="92">
        <v>171</v>
      </c>
      <c r="K409" s="92">
        <f>IF(OR(J409=0,J409=""),I409/$D409,J409/$D409)</f>
        <v>171</v>
      </c>
      <c r="L409" s="31">
        <v>171</v>
      </c>
      <c r="M409" s="103">
        <v>171</v>
      </c>
      <c r="N409" s="103">
        <f>IF(OR(M409=0,M409=""),L409/$D409,M409/$D409)</f>
        <v>171</v>
      </c>
      <c r="O409" s="92">
        <v>171</v>
      </c>
      <c r="P409" s="92">
        <v>171</v>
      </c>
      <c r="Q409" s="92">
        <f>IF(OR(P409=0,P409=""),O409/$D409,P409/$D409)</f>
        <v>171</v>
      </c>
      <c r="S409" s="250"/>
      <c r="T409" s="250"/>
      <c r="V409" s="250"/>
      <c r="W409" s="250"/>
    </row>
    <row r="410" spans="1:23" s="27" customFormat="1" ht="20.100000000000001" customHeight="1" x14ac:dyDescent="0.2">
      <c r="A410" s="79">
        <v>52049</v>
      </c>
      <c r="B410" s="98" t="s">
        <v>2655</v>
      </c>
      <c r="C410" s="88" t="s">
        <v>2656</v>
      </c>
      <c r="D410" s="93">
        <v>1</v>
      </c>
      <c r="E410" s="32" t="s">
        <v>25</v>
      </c>
      <c r="F410" s="31">
        <v>24.37</v>
      </c>
      <c r="G410" s="31">
        <v>22.5</v>
      </c>
      <c r="H410" s="103">
        <f>IF(OR(G410=0,G410=""),F410/$D410,G410/$D410)</f>
        <v>22.5</v>
      </c>
      <c r="I410" s="92">
        <v>24.37</v>
      </c>
      <c r="J410" s="92">
        <v>22.5</v>
      </c>
      <c r="K410" s="92">
        <f>IF(OR(J410=0,J410=""),I410/$D410,J410/$D410)</f>
        <v>22.5</v>
      </c>
      <c r="L410" s="31">
        <v>24.37</v>
      </c>
      <c r="M410" s="31">
        <v>22.5</v>
      </c>
      <c r="N410" s="103">
        <f>IF(OR(M410=0,M410=""),L410/$D410,M410/$D410)</f>
        <v>22.5</v>
      </c>
      <c r="O410" s="92">
        <v>24.37</v>
      </c>
      <c r="P410" s="92">
        <v>22.5</v>
      </c>
      <c r="Q410" s="92">
        <f>IF(OR(P410=0,P410=""),O410/$D410,P410/$D410)</f>
        <v>22.5</v>
      </c>
      <c r="S410" s="250"/>
      <c r="T410" s="250"/>
      <c r="V410" s="250"/>
      <c r="W410" s="250"/>
    </row>
    <row r="411" spans="1:23" s="27" customFormat="1" ht="20.100000000000001" customHeight="1" x14ac:dyDescent="0.2">
      <c r="A411" s="79">
        <v>52035</v>
      </c>
      <c r="B411" s="98" t="s">
        <v>2643</v>
      </c>
      <c r="C411" s="88" t="s">
        <v>2644</v>
      </c>
      <c r="D411" s="93">
        <v>2</v>
      </c>
      <c r="E411" s="32" t="s">
        <v>28</v>
      </c>
      <c r="F411" s="31">
        <v>34.5</v>
      </c>
      <c r="G411" s="31">
        <v>31.5</v>
      </c>
      <c r="H411" s="103">
        <f>IF(OR(G411=0,G411=""),F411/$D411,G411/$D411)</f>
        <v>15.75</v>
      </c>
      <c r="I411" s="92">
        <v>34.5</v>
      </c>
      <c r="J411" s="92">
        <v>31.5</v>
      </c>
      <c r="K411" s="92">
        <f>IF(OR(J411=0,J411=""),I411/$D411,J411/$D411)</f>
        <v>15.75</v>
      </c>
      <c r="L411" s="31">
        <v>34.5</v>
      </c>
      <c r="M411" s="103">
        <v>31.5</v>
      </c>
      <c r="N411" s="103">
        <f>IF(OR(M411=0,M411=""),L411/$D411,M411/$D411)</f>
        <v>15.75</v>
      </c>
      <c r="O411" s="92">
        <v>34.5</v>
      </c>
      <c r="P411" s="92">
        <v>31.5</v>
      </c>
      <c r="Q411" s="92">
        <f>IF(OR(P411=0,P411=""),O411/$D411,P411/$D411)</f>
        <v>15.75</v>
      </c>
      <c r="S411" s="250"/>
      <c r="T411" s="250"/>
      <c r="V411" s="250"/>
      <c r="W411" s="250"/>
    </row>
    <row r="412" spans="1:23" s="27" customFormat="1" ht="20.100000000000001" customHeight="1" x14ac:dyDescent="0.2">
      <c r="A412" s="79">
        <v>52042</v>
      </c>
      <c r="B412" s="98" t="s">
        <v>2651</v>
      </c>
      <c r="C412" s="88" t="s">
        <v>2652</v>
      </c>
      <c r="D412" s="93">
        <v>4</v>
      </c>
      <c r="E412" s="32" t="s">
        <v>31</v>
      </c>
      <c r="F412" s="31">
        <v>34.5</v>
      </c>
      <c r="G412" s="31">
        <v>33</v>
      </c>
      <c r="H412" s="103">
        <f>IF(OR(G412=0,G412=""),F412/$D412,G412/$D412)</f>
        <v>8.25</v>
      </c>
      <c r="I412" s="92">
        <v>34.5</v>
      </c>
      <c r="J412" s="92">
        <v>33</v>
      </c>
      <c r="K412" s="92">
        <f>IF(OR(J412=0,J412=""),I412/$D412,J412/$D412)</f>
        <v>8.25</v>
      </c>
      <c r="L412" s="31">
        <v>34.5</v>
      </c>
      <c r="M412" s="31">
        <v>33</v>
      </c>
      <c r="N412" s="103">
        <f>IF(OR(M412=0,M412=""),L412/$D412,M412/$D412)</f>
        <v>8.25</v>
      </c>
      <c r="O412" s="92">
        <v>34.5</v>
      </c>
      <c r="P412" s="92">
        <v>33</v>
      </c>
      <c r="Q412" s="92">
        <f>IF(OR(P412=0,P412=""),O412/$D412,P412/$D412)</f>
        <v>8.25</v>
      </c>
      <c r="S412" s="250"/>
      <c r="T412" s="250"/>
      <c r="V412" s="250"/>
      <c r="W412" s="250"/>
    </row>
    <row r="413" spans="1:23" s="27" customFormat="1" ht="20.100000000000001" customHeight="1" x14ac:dyDescent="0.2">
      <c r="A413" s="79">
        <v>52095</v>
      </c>
      <c r="B413" s="98" t="s">
        <v>2723</v>
      </c>
      <c r="C413" s="88" t="s">
        <v>2724</v>
      </c>
      <c r="D413" s="93">
        <v>1</v>
      </c>
      <c r="E413" s="32" t="s">
        <v>25</v>
      </c>
      <c r="F413" s="31">
        <v>20.64</v>
      </c>
      <c r="G413" s="31">
        <v>18.54</v>
      </c>
      <c r="H413" s="103">
        <f>IF(OR(G413=0,G413=""),F413/$D413,G413/$D413)</f>
        <v>18.54</v>
      </c>
      <c r="I413" s="92">
        <v>20.64</v>
      </c>
      <c r="J413" s="92">
        <v>18.54</v>
      </c>
      <c r="K413" s="92">
        <f>IF(OR(J413=0,J413=""),I413/$D413,J413/$D413)</f>
        <v>18.54</v>
      </c>
      <c r="L413" s="31">
        <v>20.64</v>
      </c>
      <c r="M413" s="103">
        <v>18.54</v>
      </c>
      <c r="N413" s="103">
        <f>IF(OR(M413=0,M413=""),L413/$D413,M413/$D413)</f>
        <v>18.54</v>
      </c>
      <c r="O413" s="92">
        <v>20.64</v>
      </c>
      <c r="P413" s="92">
        <v>18.54</v>
      </c>
      <c r="Q413" s="92">
        <f>IF(OR(P413=0,P413=""),O413/$D413,P413/$D413)</f>
        <v>18.54</v>
      </c>
      <c r="S413" s="250"/>
      <c r="T413" s="250"/>
      <c r="V413" s="250"/>
      <c r="W413" s="250"/>
    </row>
    <row r="414" spans="1:23" s="27" customFormat="1" ht="20.100000000000001" customHeight="1" x14ac:dyDescent="0.2">
      <c r="A414" s="79">
        <v>52013</v>
      </c>
      <c r="B414" s="98" t="s">
        <v>2621</v>
      </c>
      <c r="C414" s="88" t="s">
        <v>2622</v>
      </c>
      <c r="D414" s="93">
        <v>2</v>
      </c>
      <c r="E414" s="32" t="s">
        <v>28</v>
      </c>
      <c r="F414" s="31">
        <v>34.5</v>
      </c>
      <c r="G414" s="31">
        <v>31.5</v>
      </c>
      <c r="H414" s="103">
        <f>IF(OR(G414=0,G414=""),F414/$D414,G414/$D414)</f>
        <v>15.75</v>
      </c>
      <c r="I414" s="92">
        <v>34.5</v>
      </c>
      <c r="J414" s="92">
        <v>31.5</v>
      </c>
      <c r="K414" s="92">
        <f>IF(OR(J414=0,J414=""),I414/$D414,J414/$D414)</f>
        <v>15.75</v>
      </c>
      <c r="L414" s="31">
        <v>34.5</v>
      </c>
      <c r="M414" s="31">
        <v>31.5</v>
      </c>
      <c r="N414" s="103">
        <f>IF(OR(M414=0,M414=""),L414/$D414,M414/$D414)</f>
        <v>15.75</v>
      </c>
      <c r="O414" s="92">
        <v>34.5</v>
      </c>
      <c r="P414" s="92">
        <v>31.5</v>
      </c>
      <c r="Q414" s="92">
        <f>IF(OR(P414=0,P414=""),O414/$D414,P414/$D414)</f>
        <v>15.75</v>
      </c>
      <c r="S414" s="250"/>
      <c r="T414" s="250"/>
      <c r="V414" s="250"/>
      <c r="W414" s="250"/>
    </row>
    <row r="415" spans="1:23" s="27" customFormat="1" ht="20.100000000000001" customHeight="1" x14ac:dyDescent="0.2">
      <c r="A415" s="79">
        <v>52122</v>
      </c>
      <c r="B415" s="98" t="s">
        <v>2761</v>
      </c>
      <c r="C415" s="88" t="s">
        <v>2762</v>
      </c>
      <c r="D415" s="93">
        <v>12</v>
      </c>
      <c r="E415" s="32" t="s">
        <v>22</v>
      </c>
      <c r="F415" s="31">
        <v>31.8</v>
      </c>
      <c r="G415" s="31">
        <v>30.12</v>
      </c>
      <c r="H415" s="103">
        <f>IF(OR(G415=0,G415=""),F415/$D415,G415/$D415)</f>
        <v>2.5100000000000002</v>
      </c>
      <c r="I415" s="92">
        <v>31.8</v>
      </c>
      <c r="J415" s="92">
        <v>30.12</v>
      </c>
      <c r="K415" s="92">
        <f>IF(OR(J415=0,J415=""),I415/$D415,J415/$D415)</f>
        <v>2.5100000000000002</v>
      </c>
      <c r="L415" s="31">
        <v>31.8</v>
      </c>
      <c r="M415" s="103">
        <v>30.12</v>
      </c>
      <c r="N415" s="103">
        <f>IF(OR(M415=0,M415=""),L415/$D415,M415/$D415)</f>
        <v>2.5100000000000002</v>
      </c>
      <c r="O415" s="92">
        <v>31.8</v>
      </c>
      <c r="P415" s="92">
        <v>30.12</v>
      </c>
      <c r="Q415" s="92">
        <f>IF(OR(P415=0,P415=""),O415/$D415,P415/$D415)</f>
        <v>2.5100000000000002</v>
      </c>
      <c r="S415" s="250"/>
      <c r="T415" s="250"/>
      <c r="V415" s="250"/>
      <c r="W415" s="250"/>
    </row>
    <row r="416" spans="1:23" s="27" customFormat="1" ht="20.100000000000001" customHeight="1" x14ac:dyDescent="0.2">
      <c r="A416" s="79">
        <v>52097</v>
      </c>
      <c r="B416" s="98" t="s">
        <v>2725</v>
      </c>
      <c r="C416" s="88" t="s">
        <v>2726</v>
      </c>
      <c r="D416" s="93">
        <v>2</v>
      </c>
      <c r="E416" s="32" t="s">
        <v>28</v>
      </c>
      <c r="F416" s="31">
        <v>34.5</v>
      </c>
      <c r="G416" s="31">
        <v>31.5</v>
      </c>
      <c r="H416" s="103">
        <f>IF(OR(G416=0,G416=""),F416/$D416,G416/$D416)</f>
        <v>15.75</v>
      </c>
      <c r="I416" s="92">
        <v>34.5</v>
      </c>
      <c r="J416" s="92">
        <v>31.5</v>
      </c>
      <c r="K416" s="92">
        <f>IF(OR(J416=0,J416=""),I416/$D416,J416/$D416)</f>
        <v>15.75</v>
      </c>
      <c r="L416" s="31">
        <v>34.5</v>
      </c>
      <c r="M416" s="31">
        <v>31.5</v>
      </c>
      <c r="N416" s="103">
        <f>IF(OR(M416=0,M416=""),L416/$D416,M416/$D416)</f>
        <v>15.75</v>
      </c>
      <c r="O416" s="92">
        <v>34.5</v>
      </c>
      <c r="P416" s="92">
        <v>31.5</v>
      </c>
      <c r="Q416" s="92">
        <f>IF(OR(P416=0,P416=""),O416/$D416,P416/$D416)</f>
        <v>15.75</v>
      </c>
      <c r="S416" s="250"/>
      <c r="T416" s="250"/>
      <c r="V416" s="250"/>
      <c r="W416" s="250"/>
    </row>
    <row r="417" spans="1:23" s="27" customFormat="1" ht="20.100000000000001" customHeight="1" x14ac:dyDescent="0.2">
      <c r="A417" s="79">
        <v>51997</v>
      </c>
      <c r="B417" s="98" t="s">
        <v>2597</v>
      </c>
      <c r="C417" s="88" t="s">
        <v>2598</v>
      </c>
      <c r="D417" s="93">
        <v>2</v>
      </c>
      <c r="E417" s="32" t="s">
        <v>28</v>
      </c>
      <c r="F417" s="31">
        <v>34.5</v>
      </c>
      <c r="G417" s="31">
        <v>31.5</v>
      </c>
      <c r="H417" s="103">
        <f>IF(OR(G417=0,G417=""),F417/$D417,G417/$D417)</f>
        <v>15.75</v>
      </c>
      <c r="I417" s="92">
        <v>34.5</v>
      </c>
      <c r="J417" s="92">
        <v>31.5</v>
      </c>
      <c r="K417" s="92">
        <f>IF(OR(J417=0,J417=""),I417/$D417,J417/$D417)</f>
        <v>15.75</v>
      </c>
      <c r="L417" s="31">
        <v>34.5</v>
      </c>
      <c r="M417" s="31">
        <v>31.5</v>
      </c>
      <c r="N417" s="103">
        <f>IF(OR(M417=0,M417=""),L417/$D417,M417/$D417)</f>
        <v>15.75</v>
      </c>
      <c r="O417" s="92">
        <v>34.5</v>
      </c>
      <c r="P417" s="92">
        <v>31.5</v>
      </c>
      <c r="Q417" s="92">
        <f>IF(OR(P417=0,P417=""),O417/$D417,P417/$D417)</f>
        <v>15.75</v>
      </c>
      <c r="S417" s="250"/>
      <c r="T417" s="250"/>
      <c r="V417" s="250"/>
      <c r="W417" s="250"/>
    </row>
    <row r="418" spans="1:23" s="27" customFormat="1" ht="20.100000000000001" customHeight="1" x14ac:dyDescent="0.2">
      <c r="A418" s="79">
        <v>52009</v>
      </c>
      <c r="B418" s="98" t="s">
        <v>2613</v>
      </c>
      <c r="C418" s="88" t="s">
        <v>2614</v>
      </c>
      <c r="D418" s="93">
        <v>2</v>
      </c>
      <c r="E418" s="32" t="s">
        <v>28</v>
      </c>
      <c r="F418" s="31">
        <v>34.5</v>
      </c>
      <c r="G418" s="31">
        <v>31.5</v>
      </c>
      <c r="H418" s="103">
        <f>IF(OR(G418=0,G418=""),F418/$D418,G418/$D418)</f>
        <v>15.75</v>
      </c>
      <c r="I418" s="92">
        <v>34.5</v>
      </c>
      <c r="J418" s="92">
        <v>31.5</v>
      </c>
      <c r="K418" s="92">
        <f>IF(OR(J418=0,J418=""),I418/$D418,J418/$D418)</f>
        <v>15.75</v>
      </c>
      <c r="L418" s="31">
        <v>34.5</v>
      </c>
      <c r="M418" s="103">
        <v>31.5</v>
      </c>
      <c r="N418" s="103">
        <f>IF(OR(M418=0,M418=""),L418/$D418,M418/$D418)</f>
        <v>15.75</v>
      </c>
      <c r="O418" s="92">
        <v>34.5</v>
      </c>
      <c r="P418" s="92">
        <v>31.5</v>
      </c>
      <c r="Q418" s="92">
        <f>IF(OR(P418=0,P418=""),O418/$D418,P418/$D418)</f>
        <v>15.75</v>
      </c>
      <c r="S418" s="250"/>
      <c r="T418" s="250"/>
      <c r="V418" s="250"/>
      <c r="W418" s="250"/>
    </row>
    <row r="419" spans="1:23" s="27" customFormat="1" ht="20.100000000000001" customHeight="1" x14ac:dyDescent="0.2">
      <c r="A419" s="79">
        <v>51999</v>
      </c>
      <c r="B419" s="98" t="s">
        <v>2599</v>
      </c>
      <c r="C419" s="88" t="s">
        <v>2600</v>
      </c>
      <c r="D419" s="93">
        <v>2</v>
      </c>
      <c r="E419" s="32" t="s">
        <v>28</v>
      </c>
      <c r="F419" s="31">
        <v>34.5</v>
      </c>
      <c r="G419" s="31">
        <v>31.5</v>
      </c>
      <c r="H419" s="103">
        <f>IF(OR(G419=0,G419=""),F419/$D419,G419/$D419)</f>
        <v>15.75</v>
      </c>
      <c r="I419" s="92">
        <v>34.5</v>
      </c>
      <c r="J419" s="92">
        <v>31.5</v>
      </c>
      <c r="K419" s="92">
        <f>IF(OR(J419=0,J419=""),I419/$D419,J419/$D419)</f>
        <v>15.75</v>
      </c>
      <c r="L419" s="31">
        <v>34.5</v>
      </c>
      <c r="M419" s="31">
        <v>31.5</v>
      </c>
      <c r="N419" s="103">
        <f>IF(OR(M419=0,M419=""),L419/$D419,M419/$D419)</f>
        <v>15.75</v>
      </c>
      <c r="O419" s="92">
        <v>34.5</v>
      </c>
      <c r="P419" s="92">
        <v>31.5</v>
      </c>
      <c r="Q419" s="92">
        <f>IF(OR(P419=0,P419=""),O419/$D419,P419/$D419)</f>
        <v>15.75</v>
      </c>
      <c r="S419" s="250"/>
      <c r="T419" s="250"/>
      <c r="V419" s="250"/>
      <c r="W419" s="250"/>
    </row>
    <row r="420" spans="1:23" s="27" customFormat="1" ht="20.100000000000001" customHeight="1" x14ac:dyDescent="0.2">
      <c r="A420" s="79">
        <v>57895</v>
      </c>
      <c r="B420" s="98" t="s">
        <v>6044</v>
      </c>
      <c r="C420" s="88" t="s">
        <v>6045</v>
      </c>
      <c r="D420" s="93">
        <v>6</v>
      </c>
      <c r="E420" s="32" t="s">
        <v>280</v>
      </c>
      <c r="F420" s="31">
        <v>58.44</v>
      </c>
      <c r="G420" s="31">
        <v>50.96</v>
      </c>
      <c r="H420" s="103">
        <f>IF(OR(G420=0,G420=""),F420/$D420,G420/$D420)</f>
        <v>8.4933333333333341</v>
      </c>
      <c r="I420" s="92">
        <v>58.44</v>
      </c>
      <c r="J420" s="92">
        <v>50.96</v>
      </c>
      <c r="K420" s="92">
        <f>IF(OR(J420=0,J420=""),I420/$D420,J420/$D420)</f>
        <v>8.4933333333333341</v>
      </c>
      <c r="L420" s="31">
        <v>58.44</v>
      </c>
      <c r="M420" s="31">
        <v>50.96</v>
      </c>
      <c r="N420" s="103">
        <f>IF(OR(M420=0,M420=""),L420/$D420,M420/$D420)</f>
        <v>8.4933333333333341</v>
      </c>
      <c r="O420" s="92">
        <v>58.44</v>
      </c>
      <c r="P420" s="92">
        <v>50.96</v>
      </c>
      <c r="Q420" s="92">
        <f>IF(OR(P420=0,P420=""),O420/$D420,P420/$D420)</f>
        <v>8.4933333333333341</v>
      </c>
      <c r="S420" s="250"/>
      <c r="T420" s="250"/>
      <c r="V420" s="250"/>
      <c r="W420" s="250"/>
    </row>
    <row r="421" spans="1:23" s="27" customFormat="1" ht="20.100000000000001" customHeight="1" x14ac:dyDescent="0.2">
      <c r="A421" s="79">
        <v>11661</v>
      </c>
      <c r="B421" s="98"/>
      <c r="C421" s="88" t="s">
        <v>360</v>
      </c>
      <c r="D421" s="93">
        <v>1</v>
      </c>
      <c r="E421" s="32" t="s">
        <v>229</v>
      </c>
      <c r="F421" s="31">
        <v>115</v>
      </c>
      <c r="G421" s="31">
        <v>115</v>
      </c>
      <c r="H421" s="103">
        <f>IF(OR(G421=0,G421=""),F421/$D421,G421/$D421)</f>
        <v>115</v>
      </c>
      <c r="I421" s="92">
        <v>115</v>
      </c>
      <c r="J421" s="92">
        <v>115</v>
      </c>
      <c r="K421" s="92">
        <f>IF(OR(J421=0,J421=""),I421/$D421,J421/$D421)</f>
        <v>115</v>
      </c>
      <c r="L421" s="31">
        <v>115</v>
      </c>
      <c r="M421" s="31">
        <v>115</v>
      </c>
      <c r="N421" s="103">
        <f>IF(OR(M421=0,M421=""),L421/$D421,M421/$D421)</f>
        <v>115</v>
      </c>
      <c r="O421" s="92">
        <v>115</v>
      </c>
      <c r="P421" s="92">
        <v>115</v>
      </c>
      <c r="Q421" s="92">
        <f>IF(OR(P421=0,P421=""),O421/$D421,P421/$D421)</f>
        <v>115</v>
      </c>
      <c r="S421" s="250"/>
      <c r="T421" s="250"/>
      <c r="V421" s="250"/>
      <c r="W421" s="250"/>
    </row>
    <row r="422" spans="1:23" s="27" customFormat="1" ht="20.100000000000001" customHeight="1" x14ac:dyDescent="0.2">
      <c r="A422" s="79">
        <v>11654</v>
      </c>
      <c r="B422" s="98"/>
      <c r="C422" s="88" t="s">
        <v>346</v>
      </c>
      <c r="D422" s="93">
        <v>1</v>
      </c>
      <c r="E422" s="32" t="s">
        <v>229</v>
      </c>
      <c r="F422" s="31">
        <v>115</v>
      </c>
      <c r="G422" s="31">
        <v>115</v>
      </c>
      <c r="H422" s="103">
        <f>IF(OR(G422=0,G422=""),F422/$D422,G422/$D422)</f>
        <v>115</v>
      </c>
      <c r="I422" s="92">
        <v>115</v>
      </c>
      <c r="J422" s="92">
        <v>115</v>
      </c>
      <c r="K422" s="92">
        <f>IF(OR(J422=0,J422=""),I422/$D422,J422/$D422)</f>
        <v>115</v>
      </c>
      <c r="L422" s="31">
        <v>115</v>
      </c>
      <c r="M422" s="31">
        <v>115</v>
      </c>
      <c r="N422" s="103">
        <f>IF(OR(M422=0,M422=""),L422/$D422,M422/$D422)</f>
        <v>115</v>
      </c>
      <c r="O422" s="92">
        <v>115</v>
      </c>
      <c r="P422" s="92">
        <v>115</v>
      </c>
      <c r="Q422" s="92">
        <f>IF(OR(P422=0,P422=""),O422/$D422,P422/$D422)</f>
        <v>115</v>
      </c>
      <c r="S422" s="250"/>
      <c r="T422" s="250"/>
      <c r="V422" s="250"/>
      <c r="W422" s="250"/>
    </row>
    <row r="423" spans="1:23" s="27" customFormat="1" ht="20.100000000000001" customHeight="1" x14ac:dyDescent="0.2">
      <c r="A423" s="79">
        <v>11657</v>
      </c>
      <c r="B423" s="98" t="s">
        <v>351</v>
      </c>
      <c r="C423" s="88" t="s">
        <v>352</v>
      </c>
      <c r="D423" s="93">
        <v>12</v>
      </c>
      <c r="E423" s="32" t="s">
        <v>22</v>
      </c>
      <c r="F423" s="31">
        <v>125.92</v>
      </c>
      <c r="G423" s="31">
        <v>109.12</v>
      </c>
      <c r="H423" s="103">
        <f>IF(OR(G423=0,G423=""),F423/$D423,G423/$D423)</f>
        <v>9.0933333333333337</v>
      </c>
      <c r="I423" s="92">
        <v>125.92</v>
      </c>
      <c r="J423" s="92">
        <v>109.12</v>
      </c>
      <c r="K423" s="92">
        <f>IF(OR(J423=0,J423=""),I423/$D423,J423/$D423)</f>
        <v>9.0933333333333337</v>
      </c>
      <c r="L423" s="31">
        <v>125.92</v>
      </c>
      <c r="M423" s="31">
        <v>109.12</v>
      </c>
      <c r="N423" s="103">
        <f>IF(OR(M423=0,M423=""),L423/$D423,M423/$D423)</f>
        <v>9.0933333333333337</v>
      </c>
      <c r="O423" s="92">
        <v>125.92</v>
      </c>
      <c r="P423" s="92">
        <v>109.12</v>
      </c>
      <c r="Q423" s="92">
        <f>IF(OR(P423=0,P423=""),O423/$D423,P423/$D423)</f>
        <v>9.0933333333333337</v>
      </c>
      <c r="S423" s="250"/>
      <c r="T423" s="250"/>
      <c r="V423" s="250"/>
      <c r="W423" s="250"/>
    </row>
    <row r="424" spans="1:23" s="27" customFormat="1" ht="20.100000000000001" customHeight="1" x14ac:dyDescent="0.2">
      <c r="A424" s="79">
        <v>11659</v>
      </c>
      <c r="B424" s="98" t="s">
        <v>355</v>
      </c>
      <c r="C424" s="88" t="s">
        <v>356</v>
      </c>
      <c r="D424" s="93">
        <v>12</v>
      </c>
      <c r="E424" s="32" t="s">
        <v>22</v>
      </c>
      <c r="F424" s="31">
        <v>125.92</v>
      </c>
      <c r="G424" s="31">
        <v>109.12</v>
      </c>
      <c r="H424" s="103">
        <f>IF(OR(G424=0,G424=""),F424/$D424,G424/$D424)</f>
        <v>9.0933333333333337</v>
      </c>
      <c r="I424" s="92">
        <v>125.92</v>
      </c>
      <c r="J424" s="92">
        <v>109.12</v>
      </c>
      <c r="K424" s="92">
        <f>IF(OR(J424=0,J424=""),I424/$D424,J424/$D424)</f>
        <v>9.0933333333333337</v>
      </c>
      <c r="L424" s="31">
        <v>125.92</v>
      </c>
      <c r="M424" s="31">
        <v>109.12</v>
      </c>
      <c r="N424" s="103">
        <f>IF(OR(M424=0,M424=""),L424/$D424,M424/$D424)</f>
        <v>9.0933333333333337</v>
      </c>
      <c r="O424" s="92">
        <v>125.92</v>
      </c>
      <c r="P424" s="92">
        <v>109.12</v>
      </c>
      <c r="Q424" s="92">
        <f>IF(OR(P424=0,P424=""),O424/$D424,P424/$D424)</f>
        <v>9.0933333333333337</v>
      </c>
      <c r="S424" s="250"/>
      <c r="T424" s="250"/>
      <c r="V424" s="250"/>
      <c r="W424" s="250"/>
    </row>
    <row r="425" spans="1:23" s="27" customFormat="1" ht="20.100000000000001" customHeight="1" x14ac:dyDescent="0.2">
      <c r="A425" s="79">
        <v>11658</v>
      </c>
      <c r="B425" s="98" t="s">
        <v>353</v>
      </c>
      <c r="C425" s="88" t="s">
        <v>354</v>
      </c>
      <c r="D425" s="93">
        <v>12</v>
      </c>
      <c r="E425" s="32" t="s">
        <v>22</v>
      </c>
      <c r="F425" s="31">
        <v>125.92</v>
      </c>
      <c r="G425" s="31">
        <v>109.12</v>
      </c>
      <c r="H425" s="103">
        <f>IF(OR(G425=0,G425=""),F425/$D425,G425/$D425)</f>
        <v>9.0933333333333337</v>
      </c>
      <c r="I425" s="92">
        <v>125.92</v>
      </c>
      <c r="J425" s="92">
        <v>109.12</v>
      </c>
      <c r="K425" s="92">
        <f>IF(OR(J425=0,J425=""),I425/$D425,J425/$D425)</f>
        <v>9.0933333333333337</v>
      </c>
      <c r="L425" s="31">
        <v>125.92</v>
      </c>
      <c r="M425" s="31">
        <v>109.12</v>
      </c>
      <c r="N425" s="103">
        <f>IF(OR(M425=0,M425=""),L425/$D425,M425/$D425)</f>
        <v>9.0933333333333337</v>
      </c>
      <c r="O425" s="92">
        <v>125.92</v>
      </c>
      <c r="P425" s="92">
        <v>109.12</v>
      </c>
      <c r="Q425" s="92">
        <f>IF(OR(P425=0,P425=""),O425/$D425,P425/$D425)</f>
        <v>9.0933333333333337</v>
      </c>
      <c r="S425" s="250"/>
      <c r="T425" s="250"/>
      <c r="V425" s="250"/>
      <c r="W425" s="250"/>
    </row>
    <row r="426" spans="1:23" s="27" customFormat="1" ht="20.100000000000001" customHeight="1" x14ac:dyDescent="0.2">
      <c r="A426" s="79">
        <v>11656</v>
      </c>
      <c r="B426" s="98" t="s">
        <v>349</v>
      </c>
      <c r="C426" s="88" t="s">
        <v>350</v>
      </c>
      <c r="D426" s="93">
        <v>12</v>
      </c>
      <c r="E426" s="32" t="s">
        <v>22</v>
      </c>
      <c r="F426" s="31">
        <v>125.92</v>
      </c>
      <c r="G426" s="31">
        <v>109.12</v>
      </c>
      <c r="H426" s="103">
        <f>IF(OR(G426=0,G426=""),F426/$D426,G426/$D426)</f>
        <v>9.0933333333333337</v>
      </c>
      <c r="I426" s="92">
        <v>125.92</v>
      </c>
      <c r="J426" s="92">
        <v>109.12</v>
      </c>
      <c r="K426" s="92">
        <f>IF(OR(J426=0,J426=""),I426/$D426,J426/$D426)</f>
        <v>9.0933333333333337</v>
      </c>
      <c r="L426" s="31">
        <v>125.92</v>
      </c>
      <c r="M426" s="31">
        <v>109.12</v>
      </c>
      <c r="N426" s="103">
        <f>IF(OR(M426=0,M426=""),L426/$D426,M426/$D426)</f>
        <v>9.0933333333333337</v>
      </c>
      <c r="O426" s="92">
        <v>125.92</v>
      </c>
      <c r="P426" s="92">
        <v>109.12</v>
      </c>
      <c r="Q426" s="92">
        <f>IF(OR(P426=0,P426=""),O426/$D426,P426/$D426)</f>
        <v>9.0933333333333337</v>
      </c>
      <c r="S426" s="250"/>
      <c r="T426" s="250"/>
      <c r="V426" s="250"/>
      <c r="W426" s="250"/>
    </row>
    <row r="427" spans="1:23" s="27" customFormat="1" ht="20.100000000000001" customHeight="1" x14ac:dyDescent="0.2">
      <c r="A427" s="79">
        <v>11660</v>
      </c>
      <c r="B427" s="98" t="s">
        <v>357</v>
      </c>
      <c r="C427" s="88" t="s">
        <v>358</v>
      </c>
      <c r="D427" s="93">
        <v>3</v>
      </c>
      <c r="E427" s="32" t="s">
        <v>359</v>
      </c>
      <c r="F427" s="31">
        <v>46.95</v>
      </c>
      <c r="G427" s="31">
        <v>46.95</v>
      </c>
      <c r="H427" s="103">
        <f>IF(OR(G427=0,G427=""),F427/$D427,G427/$D427)</f>
        <v>15.65</v>
      </c>
      <c r="I427" s="92">
        <v>46.95</v>
      </c>
      <c r="J427" s="92">
        <v>46.95</v>
      </c>
      <c r="K427" s="92">
        <f>IF(OR(J427=0,J427=""),I427/$D427,J427/$D427)</f>
        <v>15.65</v>
      </c>
      <c r="L427" s="31">
        <v>46.95</v>
      </c>
      <c r="M427" s="31">
        <v>46.95</v>
      </c>
      <c r="N427" s="103">
        <f>IF(OR(M427=0,M427=""),L427/$D427,M427/$D427)</f>
        <v>15.65</v>
      </c>
      <c r="O427" s="92">
        <v>46.95</v>
      </c>
      <c r="P427" s="92">
        <v>46.95</v>
      </c>
      <c r="Q427" s="92">
        <f>IF(OR(P427=0,P427=""),O427/$D427,P427/$D427)</f>
        <v>15.65</v>
      </c>
      <c r="S427" s="250"/>
      <c r="T427" s="250"/>
      <c r="V427" s="250"/>
      <c r="W427" s="250"/>
    </row>
    <row r="428" spans="1:23" s="27" customFormat="1" ht="20.100000000000001" customHeight="1" x14ac:dyDescent="0.2">
      <c r="A428" s="79">
        <v>11650</v>
      </c>
      <c r="B428" s="98" t="s">
        <v>338</v>
      </c>
      <c r="C428" s="88" t="s">
        <v>339</v>
      </c>
      <c r="D428" s="93">
        <v>6</v>
      </c>
      <c r="E428" s="32" t="s">
        <v>280</v>
      </c>
      <c r="F428" s="31">
        <v>65.94</v>
      </c>
      <c r="G428" s="31">
        <v>54.54</v>
      </c>
      <c r="H428" s="103">
        <f>IF(OR(G428=0,G428=""),F428/$D428,G428/$D428)</f>
        <v>9.09</v>
      </c>
      <c r="I428" s="92">
        <v>65.94</v>
      </c>
      <c r="J428" s="92">
        <v>54.54</v>
      </c>
      <c r="K428" s="92">
        <f>IF(OR(J428=0,J428=""),I428/$D428,J428/$D428)</f>
        <v>9.09</v>
      </c>
      <c r="L428" s="31">
        <v>65.94</v>
      </c>
      <c r="M428" s="31">
        <v>54.54</v>
      </c>
      <c r="N428" s="103">
        <f>IF(OR(M428=0,M428=""),L428/$D428,M428/$D428)</f>
        <v>9.09</v>
      </c>
      <c r="O428" s="92">
        <v>65.94</v>
      </c>
      <c r="P428" s="92">
        <v>54.54</v>
      </c>
      <c r="Q428" s="92">
        <f>IF(OR(P428=0,P428=""),O428/$D428,P428/$D428)</f>
        <v>9.09</v>
      </c>
      <c r="S428" s="250"/>
      <c r="T428" s="250"/>
      <c r="V428" s="250"/>
      <c r="W428" s="250"/>
    </row>
    <row r="429" spans="1:23" s="27" customFormat="1" ht="20.100000000000001" customHeight="1" x14ac:dyDescent="0.2">
      <c r="A429" s="79">
        <v>11652</v>
      </c>
      <c r="B429" s="98" t="s">
        <v>342</v>
      </c>
      <c r="C429" s="88" t="s">
        <v>343</v>
      </c>
      <c r="D429" s="93">
        <v>6</v>
      </c>
      <c r="E429" s="32" t="s">
        <v>280</v>
      </c>
      <c r="F429" s="31">
        <v>65.94</v>
      </c>
      <c r="G429" s="31">
        <v>54.54</v>
      </c>
      <c r="H429" s="103">
        <f>IF(OR(G429=0,G429=""),F429/$D429,G429/$D429)</f>
        <v>9.09</v>
      </c>
      <c r="I429" s="92">
        <v>65.94</v>
      </c>
      <c r="J429" s="92">
        <v>54.54</v>
      </c>
      <c r="K429" s="92">
        <f>IF(OR(J429=0,J429=""),I429/$D429,J429/$D429)</f>
        <v>9.09</v>
      </c>
      <c r="L429" s="31">
        <v>65.94</v>
      </c>
      <c r="M429" s="31">
        <v>54.54</v>
      </c>
      <c r="N429" s="103">
        <f>IF(OR(M429=0,M429=""),L429/$D429,M429/$D429)</f>
        <v>9.09</v>
      </c>
      <c r="O429" s="92">
        <v>65.94</v>
      </c>
      <c r="P429" s="92">
        <v>54.54</v>
      </c>
      <c r="Q429" s="92">
        <f>IF(OR(P429=0,P429=""),O429/$D429,P429/$D429)</f>
        <v>9.09</v>
      </c>
      <c r="S429" s="250"/>
      <c r="T429" s="250"/>
      <c r="V429" s="250"/>
      <c r="W429" s="250"/>
    </row>
    <row r="430" spans="1:23" s="27" customFormat="1" ht="20.100000000000001" customHeight="1" x14ac:dyDescent="0.2">
      <c r="A430" s="79">
        <v>11655</v>
      </c>
      <c r="B430" s="98" t="s">
        <v>347</v>
      </c>
      <c r="C430" s="88" t="s">
        <v>348</v>
      </c>
      <c r="D430" s="93">
        <v>6</v>
      </c>
      <c r="E430" s="32" t="s">
        <v>280</v>
      </c>
      <c r="F430" s="31">
        <v>65.94</v>
      </c>
      <c r="G430" s="31">
        <v>54.54</v>
      </c>
      <c r="H430" s="103">
        <f>IF(OR(G430=0,G430=""),F430/$D430,G430/$D430)</f>
        <v>9.09</v>
      </c>
      <c r="I430" s="92">
        <v>65.94</v>
      </c>
      <c r="J430" s="92">
        <v>54.54</v>
      </c>
      <c r="K430" s="92">
        <f>IF(OR(J430=0,J430=""),I430/$D430,J430/$D430)</f>
        <v>9.09</v>
      </c>
      <c r="L430" s="31">
        <v>65.94</v>
      </c>
      <c r="M430" s="31">
        <v>54.54</v>
      </c>
      <c r="N430" s="103">
        <f>IF(OR(M430=0,M430=""),L430/$D430,M430/$D430)</f>
        <v>9.09</v>
      </c>
      <c r="O430" s="92">
        <v>65.94</v>
      </c>
      <c r="P430" s="92">
        <v>54.54</v>
      </c>
      <c r="Q430" s="92">
        <f>IF(OR(P430=0,P430=""),O430/$D430,P430/$D430)</f>
        <v>9.09</v>
      </c>
      <c r="S430" s="250"/>
      <c r="T430" s="250"/>
      <c r="V430" s="250"/>
      <c r="W430" s="250"/>
    </row>
    <row r="431" spans="1:23" s="27" customFormat="1" ht="20.100000000000001" customHeight="1" x14ac:dyDescent="0.2">
      <c r="A431" s="79">
        <v>11651</v>
      </c>
      <c r="B431" s="98" t="s">
        <v>340</v>
      </c>
      <c r="C431" s="88" t="s">
        <v>341</v>
      </c>
      <c r="D431" s="93">
        <v>6</v>
      </c>
      <c r="E431" s="32" t="s">
        <v>280</v>
      </c>
      <c r="F431" s="31">
        <v>65.94</v>
      </c>
      <c r="G431" s="31">
        <v>54.54</v>
      </c>
      <c r="H431" s="103">
        <f>IF(OR(G431=0,G431=""),F431/$D431,G431/$D431)</f>
        <v>9.09</v>
      </c>
      <c r="I431" s="92">
        <v>65.94</v>
      </c>
      <c r="J431" s="92">
        <v>54.54</v>
      </c>
      <c r="K431" s="92">
        <f>IF(OR(J431=0,J431=""),I431/$D431,J431/$D431)</f>
        <v>9.09</v>
      </c>
      <c r="L431" s="31">
        <v>65.94</v>
      </c>
      <c r="M431" s="31">
        <v>54.54</v>
      </c>
      <c r="N431" s="103">
        <f>IF(OR(M431=0,M431=""),L431/$D431,M431/$D431)</f>
        <v>9.09</v>
      </c>
      <c r="O431" s="92">
        <v>65.94</v>
      </c>
      <c r="P431" s="92">
        <v>54.54</v>
      </c>
      <c r="Q431" s="92">
        <f>IF(OR(P431=0,P431=""),O431/$D431,P431/$D431)</f>
        <v>9.09</v>
      </c>
      <c r="S431" s="250"/>
      <c r="T431" s="250"/>
      <c r="V431" s="250"/>
      <c r="W431" s="250"/>
    </row>
    <row r="432" spans="1:23" s="27" customFormat="1" ht="20.100000000000001" customHeight="1" x14ac:dyDescent="0.2">
      <c r="A432" s="79">
        <v>11653</v>
      </c>
      <c r="B432" s="98" t="s">
        <v>344</v>
      </c>
      <c r="C432" s="88" t="s">
        <v>345</v>
      </c>
      <c r="D432" s="93">
        <v>6</v>
      </c>
      <c r="E432" s="32" t="s">
        <v>280</v>
      </c>
      <c r="F432" s="31">
        <v>65.94</v>
      </c>
      <c r="G432" s="31">
        <v>54.54</v>
      </c>
      <c r="H432" s="103">
        <f>IF(OR(G432=0,G432=""),F432/$D432,G432/$D432)</f>
        <v>9.09</v>
      </c>
      <c r="I432" s="92">
        <v>65.94</v>
      </c>
      <c r="J432" s="92">
        <v>54.54</v>
      </c>
      <c r="K432" s="92">
        <f>IF(OR(J432=0,J432=""),I432/$D432,J432/$D432)</f>
        <v>9.09</v>
      </c>
      <c r="L432" s="31">
        <v>65.94</v>
      </c>
      <c r="M432" s="31">
        <v>54.54</v>
      </c>
      <c r="N432" s="103">
        <f>IF(OR(M432=0,M432=""),L432/$D432,M432/$D432)</f>
        <v>9.09</v>
      </c>
      <c r="O432" s="92">
        <v>65.94</v>
      </c>
      <c r="P432" s="92">
        <v>54.54</v>
      </c>
      <c r="Q432" s="92">
        <f>IF(OR(P432=0,P432=""),O432/$D432,P432/$D432)</f>
        <v>9.09</v>
      </c>
      <c r="S432" s="250"/>
      <c r="T432" s="250"/>
      <c r="V432" s="250"/>
      <c r="W432" s="250"/>
    </row>
    <row r="433" spans="1:23" s="27" customFormat="1" ht="20.100000000000001" customHeight="1" x14ac:dyDescent="0.2">
      <c r="A433" s="79">
        <v>58410</v>
      </c>
      <c r="B433" s="98" t="s">
        <v>3238</v>
      </c>
      <c r="C433" s="88" t="s">
        <v>3239</v>
      </c>
      <c r="D433" s="93">
        <v>3</v>
      </c>
      <c r="E433" s="32" t="s">
        <v>359</v>
      </c>
      <c r="F433" s="31">
        <v>44.97</v>
      </c>
      <c r="G433" s="31">
        <v>42.72</v>
      </c>
      <c r="H433" s="103">
        <f>IF(OR(G433=0,G433=""),F433/$D433,G433/$D433)</f>
        <v>14.24</v>
      </c>
      <c r="I433" s="92">
        <v>44.97</v>
      </c>
      <c r="J433" s="92">
        <v>42.72</v>
      </c>
      <c r="K433" s="92">
        <f>IF(OR(J433=0,J433=""),I433/$D433,J433/$D433)</f>
        <v>14.24</v>
      </c>
      <c r="L433" s="31">
        <v>44.97</v>
      </c>
      <c r="M433" s="31">
        <v>42.72</v>
      </c>
      <c r="N433" s="103">
        <f>IF(OR(M433=0,M433=""),L433/$D433,M433/$D433)</f>
        <v>14.24</v>
      </c>
      <c r="O433" s="92">
        <v>44.97</v>
      </c>
      <c r="P433" s="92">
        <v>42.72</v>
      </c>
      <c r="Q433" s="92">
        <f>IF(OR(P433=0,P433=""),O433/$D433,P433/$D433)</f>
        <v>14.24</v>
      </c>
      <c r="S433" s="250"/>
      <c r="T433" s="250"/>
      <c r="V433" s="250"/>
      <c r="W433" s="250"/>
    </row>
    <row r="434" spans="1:23" s="27" customFormat="1" ht="20.100000000000001" customHeight="1" x14ac:dyDescent="0.2">
      <c r="A434" s="79">
        <v>58390</v>
      </c>
      <c r="B434" s="98" t="s">
        <v>3234</v>
      </c>
      <c r="C434" s="88" t="s">
        <v>3235</v>
      </c>
      <c r="D434" s="93">
        <v>3</v>
      </c>
      <c r="E434" s="32" t="s">
        <v>359</v>
      </c>
      <c r="F434" s="31">
        <v>44.97</v>
      </c>
      <c r="G434" s="31">
        <v>42.72</v>
      </c>
      <c r="H434" s="103">
        <f>IF(OR(G434=0,G434=""),F434/$D434,G434/$D434)</f>
        <v>14.24</v>
      </c>
      <c r="I434" s="92">
        <v>44.97</v>
      </c>
      <c r="J434" s="92">
        <v>42.72</v>
      </c>
      <c r="K434" s="92">
        <f>IF(OR(J434=0,J434=""),I434/$D434,J434/$D434)</f>
        <v>14.24</v>
      </c>
      <c r="L434" s="31">
        <v>44.97</v>
      </c>
      <c r="M434" s="31">
        <v>42.72</v>
      </c>
      <c r="N434" s="103">
        <f>IF(OR(M434=0,M434=""),L434/$D434,M434/$D434)</f>
        <v>14.24</v>
      </c>
      <c r="O434" s="92">
        <v>44.97</v>
      </c>
      <c r="P434" s="92">
        <v>42.72</v>
      </c>
      <c r="Q434" s="92">
        <f>IF(OR(P434=0,P434=""),O434/$D434,P434/$D434)</f>
        <v>14.24</v>
      </c>
      <c r="S434" s="250"/>
      <c r="T434" s="250"/>
      <c r="V434" s="250"/>
      <c r="W434" s="250"/>
    </row>
    <row r="435" spans="1:23" s="27" customFormat="1" ht="20.100000000000001" customHeight="1" x14ac:dyDescent="0.2">
      <c r="A435" s="79">
        <v>58414</v>
      </c>
      <c r="B435" s="98" t="s">
        <v>3240</v>
      </c>
      <c r="C435" s="88" t="s">
        <v>3241</v>
      </c>
      <c r="D435" s="93">
        <v>6</v>
      </c>
      <c r="E435" s="32" t="s">
        <v>280</v>
      </c>
      <c r="F435" s="31">
        <v>58.46</v>
      </c>
      <c r="G435" s="31">
        <v>58.46</v>
      </c>
      <c r="H435" s="103">
        <f>IF(OR(G435=0,G435=""),F435/$D435,G435/$D435)</f>
        <v>9.7433333333333341</v>
      </c>
      <c r="I435" s="92">
        <v>58.46</v>
      </c>
      <c r="J435" s="92">
        <v>58.46</v>
      </c>
      <c r="K435" s="92">
        <f>IF(OR(J435=0,J435=""),I435/$D435,J435/$D435)</f>
        <v>9.7433333333333341</v>
      </c>
      <c r="L435" s="31">
        <v>58.46</v>
      </c>
      <c r="M435" s="31">
        <v>58.46</v>
      </c>
      <c r="N435" s="103">
        <f>IF(OR(M435=0,M435=""),L435/$D435,M435/$D435)</f>
        <v>9.7433333333333341</v>
      </c>
      <c r="O435" s="92">
        <v>58.46</v>
      </c>
      <c r="P435" s="92">
        <v>58.46</v>
      </c>
      <c r="Q435" s="92">
        <f>IF(OR(P435=0,P435=""),O435/$D435,P435/$D435)</f>
        <v>9.7433333333333341</v>
      </c>
      <c r="S435" s="250"/>
      <c r="T435" s="250"/>
      <c r="V435" s="250"/>
      <c r="W435" s="250"/>
    </row>
    <row r="436" spans="1:23" s="27" customFormat="1" ht="20.100000000000001" customHeight="1" x14ac:dyDescent="0.2">
      <c r="A436" s="79">
        <v>54727</v>
      </c>
      <c r="B436" s="98" t="s">
        <v>2840</v>
      </c>
      <c r="C436" s="88" t="s">
        <v>2841</v>
      </c>
      <c r="D436" s="93">
        <v>4</v>
      </c>
      <c r="E436" s="32" t="s">
        <v>31</v>
      </c>
      <c r="F436" s="31">
        <v>40</v>
      </c>
      <c r="G436" s="31">
        <v>36</v>
      </c>
      <c r="H436" s="103">
        <f>IF(OR(G436=0,G436=""),F436/$D436,G436/$D436)</f>
        <v>9</v>
      </c>
      <c r="I436" s="92">
        <v>40</v>
      </c>
      <c r="J436" s="92">
        <v>36</v>
      </c>
      <c r="K436" s="92">
        <f>IF(OR(J436=0,J436=""),I436/$D436,J436/$D436)</f>
        <v>9</v>
      </c>
      <c r="L436" s="31">
        <v>40</v>
      </c>
      <c r="M436" s="31">
        <v>36</v>
      </c>
      <c r="N436" s="103">
        <f>IF(OR(M436=0,M436=""),L436/$D436,M436/$D436)</f>
        <v>9</v>
      </c>
      <c r="O436" s="92">
        <v>40</v>
      </c>
      <c r="P436" s="92">
        <v>36</v>
      </c>
      <c r="Q436" s="92">
        <f>IF(OR(P436=0,P436=""),O436/$D436,P436/$D436)</f>
        <v>9</v>
      </c>
      <c r="S436" s="250"/>
      <c r="T436" s="250"/>
      <c r="V436" s="250"/>
      <c r="W436" s="250"/>
    </row>
    <row r="437" spans="1:23" s="27" customFormat="1" ht="20.100000000000001" customHeight="1" x14ac:dyDescent="0.2">
      <c r="A437" s="79">
        <v>54883</v>
      </c>
      <c r="B437" s="98" t="s">
        <v>2884</v>
      </c>
      <c r="C437" s="88" t="s">
        <v>2885</v>
      </c>
      <c r="D437" s="93">
        <v>4</v>
      </c>
      <c r="E437" s="32" t="s">
        <v>31</v>
      </c>
      <c r="F437" s="31">
        <v>40</v>
      </c>
      <c r="G437" s="31">
        <v>36</v>
      </c>
      <c r="H437" s="103">
        <f>IF(OR(G437=0,G437=""),F437/$D437,G437/$D437)</f>
        <v>9</v>
      </c>
      <c r="I437" s="92">
        <v>40</v>
      </c>
      <c r="J437" s="92">
        <v>36</v>
      </c>
      <c r="K437" s="92">
        <f>IF(OR(J437=0,J437=""),I437/$D437,J437/$D437)</f>
        <v>9</v>
      </c>
      <c r="L437" s="31">
        <v>40</v>
      </c>
      <c r="M437" s="31">
        <v>36</v>
      </c>
      <c r="N437" s="103">
        <f>IF(OR(M437=0,M437=""),L437/$D437,M437/$D437)</f>
        <v>9</v>
      </c>
      <c r="O437" s="92">
        <v>40</v>
      </c>
      <c r="P437" s="92">
        <v>36</v>
      </c>
      <c r="Q437" s="92">
        <f>IF(OR(P437=0,P437=""),O437/$D437,P437/$D437)</f>
        <v>9</v>
      </c>
      <c r="S437" s="250"/>
      <c r="T437" s="250"/>
      <c r="V437" s="250"/>
      <c r="W437" s="250"/>
    </row>
    <row r="438" spans="1:23" s="26" customFormat="1" ht="20.100000000000001" customHeight="1" x14ac:dyDescent="0.2">
      <c r="A438" s="79">
        <v>54730</v>
      </c>
      <c r="B438" s="98" t="s">
        <v>2844</v>
      </c>
      <c r="C438" s="88" t="s">
        <v>2845</v>
      </c>
      <c r="D438" s="93">
        <v>4</v>
      </c>
      <c r="E438" s="32" t="s">
        <v>31</v>
      </c>
      <c r="F438" s="31">
        <v>40</v>
      </c>
      <c r="G438" s="31">
        <v>36</v>
      </c>
      <c r="H438" s="103">
        <f>IF(OR(G438=0,G438=""),F438/$D438,G438/$D438)</f>
        <v>9</v>
      </c>
      <c r="I438" s="92">
        <v>40</v>
      </c>
      <c r="J438" s="92">
        <v>36</v>
      </c>
      <c r="K438" s="92">
        <f>IF(OR(J438=0,J438=""),I438/$D438,J438/$D438)</f>
        <v>9</v>
      </c>
      <c r="L438" s="31">
        <v>40</v>
      </c>
      <c r="M438" s="31">
        <v>36</v>
      </c>
      <c r="N438" s="103">
        <f>IF(OR(M438=0,M438=""),L438/$D438,M438/$D438)</f>
        <v>9</v>
      </c>
      <c r="O438" s="92">
        <v>40</v>
      </c>
      <c r="P438" s="92">
        <v>36</v>
      </c>
      <c r="Q438" s="92">
        <f>IF(OR(P438=0,P438=""),O438/$D438,P438/$D438)</f>
        <v>9</v>
      </c>
      <c r="S438" s="250"/>
      <c r="T438" s="250"/>
      <c r="U438" s="27"/>
      <c r="V438" s="250"/>
      <c r="W438" s="250"/>
    </row>
    <row r="439" spans="1:23" s="26" customFormat="1" ht="20.100000000000001" customHeight="1" x14ac:dyDescent="0.2">
      <c r="A439" s="79">
        <v>54849</v>
      </c>
      <c r="B439" s="98" t="s">
        <v>2862</v>
      </c>
      <c r="C439" s="88" t="s">
        <v>2863</v>
      </c>
      <c r="D439" s="93">
        <v>12</v>
      </c>
      <c r="E439" s="32" t="s">
        <v>22</v>
      </c>
      <c r="F439" s="31">
        <v>117.6</v>
      </c>
      <c r="G439" s="31">
        <v>117.6</v>
      </c>
      <c r="H439" s="103">
        <f>IF(OR(G439=0,G439=""),F439/$D439,G439/$D439)</f>
        <v>9.7999999999999989</v>
      </c>
      <c r="I439" s="92">
        <v>117.6</v>
      </c>
      <c r="J439" s="92">
        <v>117.6</v>
      </c>
      <c r="K439" s="92">
        <f>IF(OR(J439=0,J439=""),I439/$D439,J439/$D439)</f>
        <v>9.7999999999999989</v>
      </c>
      <c r="L439" s="31">
        <v>117.6</v>
      </c>
      <c r="M439" s="31">
        <v>117.6</v>
      </c>
      <c r="N439" s="103">
        <f>IF(OR(M439=0,M439=""),L439/$D439,M439/$D439)</f>
        <v>9.7999999999999989</v>
      </c>
      <c r="O439" s="92">
        <v>117.6</v>
      </c>
      <c r="P439" s="92">
        <v>117.6</v>
      </c>
      <c r="Q439" s="92">
        <f>IF(OR(P439=0,P439=""),O439/$D439,P439/$D439)</f>
        <v>9.7999999999999989</v>
      </c>
      <c r="R439" s="27"/>
      <c r="S439" s="250"/>
      <c r="T439" s="250"/>
      <c r="U439" s="27"/>
      <c r="V439" s="250"/>
      <c r="W439" s="250"/>
    </row>
    <row r="440" spans="1:23" s="27" customFormat="1" ht="20.100000000000001" customHeight="1" x14ac:dyDescent="0.2">
      <c r="A440" s="79">
        <v>54855</v>
      </c>
      <c r="B440" s="98" t="s">
        <v>2866</v>
      </c>
      <c r="C440" s="88" t="s">
        <v>2867</v>
      </c>
      <c r="D440" s="93">
        <v>12</v>
      </c>
      <c r="E440" s="32" t="s">
        <v>22</v>
      </c>
      <c r="F440" s="31">
        <v>117.6</v>
      </c>
      <c r="G440" s="31">
        <v>117.6</v>
      </c>
      <c r="H440" s="103">
        <f>IF(OR(G440=0,G440=""),F440/$D440,G440/$D440)</f>
        <v>9.7999999999999989</v>
      </c>
      <c r="I440" s="92">
        <v>117.6</v>
      </c>
      <c r="J440" s="92">
        <v>117.6</v>
      </c>
      <c r="K440" s="92">
        <f>IF(OR(J440=0,J440=""),I440/$D440,J440/$D440)</f>
        <v>9.7999999999999989</v>
      </c>
      <c r="L440" s="31">
        <v>117.6</v>
      </c>
      <c r="M440" s="31">
        <v>117.6</v>
      </c>
      <c r="N440" s="103">
        <f>IF(OR(M440=0,M440=""),L440/$D440,M440/$D440)</f>
        <v>9.7999999999999989</v>
      </c>
      <c r="O440" s="92">
        <v>117.6</v>
      </c>
      <c r="P440" s="92">
        <v>117.6</v>
      </c>
      <c r="Q440" s="92">
        <f>IF(OR(P440=0,P440=""),O440/$D440,P440/$D440)</f>
        <v>9.7999999999999989</v>
      </c>
      <c r="S440" s="250"/>
      <c r="T440" s="250"/>
      <c r="V440" s="250"/>
      <c r="W440" s="250"/>
    </row>
    <row r="441" spans="1:23" s="27" customFormat="1" ht="20.100000000000001" customHeight="1" x14ac:dyDescent="0.2">
      <c r="A441" s="79">
        <v>54844</v>
      </c>
      <c r="B441" s="98" t="s">
        <v>2860</v>
      </c>
      <c r="C441" s="88" t="s">
        <v>2861</v>
      </c>
      <c r="D441" s="93">
        <v>12</v>
      </c>
      <c r="E441" s="32" t="s">
        <v>22</v>
      </c>
      <c r="F441" s="31">
        <v>117.6</v>
      </c>
      <c r="G441" s="31">
        <v>117.6</v>
      </c>
      <c r="H441" s="103">
        <f>IF(OR(G441=0,G441=""),F441/$D441,G441/$D441)</f>
        <v>9.7999999999999989</v>
      </c>
      <c r="I441" s="92">
        <v>117.6</v>
      </c>
      <c r="J441" s="92">
        <v>117.6</v>
      </c>
      <c r="K441" s="92">
        <f>IF(OR(J441=0,J441=""),I441/$D441,J441/$D441)</f>
        <v>9.7999999999999989</v>
      </c>
      <c r="L441" s="31">
        <v>117.6</v>
      </c>
      <c r="M441" s="31">
        <v>117.6</v>
      </c>
      <c r="N441" s="103">
        <f>IF(OR(M441=0,M441=""),L441/$D441,M441/$D441)</f>
        <v>9.7999999999999989</v>
      </c>
      <c r="O441" s="92">
        <v>117.6</v>
      </c>
      <c r="P441" s="92">
        <v>117.6</v>
      </c>
      <c r="Q441" s="92">
        <f>IF(OR(P441=0,P441=""),O441/$D441,P441/$D441)</f>
        <v>9.7999999999999989</v>
      </c>
      <c r="S441" s="250"/>
      <c r="T441" s="250"/>
      <c r="V441" s="250"/>
      <c r="W441" s="250"/>
    </row>
    <row r="442" spans="1:23" s="26" customFormat="1" ht="20.100000000000001" customHeight="1" x14ac:dyDescent="0.2">
      <c r="A442" s="79">
        <v>54664</v>
      </c>
      <c r="B442" s="98" t="s">
        <v>2823</v>
      </c>
      <c r="C442" s="88" t="s">
        <v>2824</v>
      </c>
      <c r="D442" s="93">
        <v>4</v>
      </c>
      <c r="E442" s="32" t="s">
        <v>31</v>
      </c>
      <c r="F442" s="31">
        <v>40</v>
      </c>
      <c r="G442" s="31">
        <v>36</v>
      </c>
      <c r="H442" s="103">
        <f>IF(OR(G442=0,G442=""),F442/$D442,G442/$D442)</f>
        <v>9</v>
      </c>
      <c r="I442" s="92">
        <v>40</v>
      </c>
      <c r="J442" s="92">
        <v>36</v>
      </c>
      <c r="K442" s="92">
        <f>IF(OR(J442=0,J442=""),I442/$D442,J442/$D442)</f>
        <v>9</v>
      </c>
      <c r="L442" s="31">
        <v>40</v>
      </c>
      <c r="M442" s="31">
        <v>36</v>
      </c>
      <c r="N442" s="103">
        <f>IF(OR(M442=0,M442=""),L442/$D442,M442/$D442)</f>
        <v>9</v>
      </c>
      <c r="O442" s="92">
        <v>40</v>
      </c>
      <c r="P442" s="92">
        <v>36</v>
      </c>
      <c r="Q442" s="92">
        <f>IF(OR(P442=0,P442=""),O442/$D442,P442/$D442)</f>
        <v>9</v>
      </c>
      <c r="S442" s="250"/>
      <c r="T442" s="250"/>
      <c r="U442" s="27"/>
      <c r="V442" s="250"/>
      <c r="W442" s="250"/>
    </row>
    <row r="443" spans="1:23" s="26" customFormat="1" ht="20.100000000000001" customHeight="1" x14ac:dyDescent="0.2">
      <c r="A443" s="79">
        <v>54707</v>
      </c>
      <c r="B443" s="98" t="s">
        <v>2836</v>
      </c>
      <c r="C443" s="88" t="s">
        <v>2837</v>
      </c>
      <c r="D443" s="93">
        <v>4</v>
      </c>
      <c r="E443" s="32" t="s">
        <v>31</v>
      </c>
      <c r="F443" s="31">
        <v>46.48</v>
      </c>
      <c r="G443" s="31">
        <v>39</v>
      </c>
      <c r="H443" s="103">
        <f>IF(OR(G443=0,G443=""),F443/$D443,G443/$D443)</f>
        <v>9.75</v>
      </c>
      <c r="I443" s="92">
        <v>46.48</v>
      </c>
      <c r="J443" s="92">
        <v>39</v>
      </c>
      <c r="K443" s="92">
        <f>IF(OR(J443=0,J443=""),I443/$D443,J443/$D443)</f>
        <v>9.75</v>
      </c>
      <c r="L443" s="31">
        <v>46.48</v>
      </c>
      <c r="M443" s="31">
        <v>39</v>
      </c>
      <c r="N443" s="103">
        <f>IF(OR(M443=0,M443=""),L443/$D443,M443/$D443)</f>
        <v>9.75</v>
      </c>
      <c r="O443" s="92">
        <v>46.48</v>
      </c>
      <c r="P443" s="92">
        <v>39</v>
      </c>
      <c r="Q443" s="92">
        <f>IF(OR(P443=0,P443=""),O443/$D443,P443/$D443)</f>
        <v>9.75</v>
      </c>
      <c r="S443" s="250"/>
      <c r="T443" s="250"/>
      <c r="U443" s="27"/>
      <c r="V443" s="250"/>
      <c r="W443" s="250"/>
    </row>
    <row r="444" spans="1:23" s="26" customFormat="1" ht="20.100000000000001" customHeight="1" x14ac:dyDescent="0.2">
      <c r="A444" s="79">
        <v>54689</v>
      </c>
      <c r="B444" s="98" t="s">
        <v>2829</v>
      </c>
      <c r="C444" s="88" t="s">
        <v>2830</v>
      </c>
      <c r="D444" s="93">
        <v>4</v>
      </c>
      <c r="E444" s="32" t="s">
        <v>31</v>
      </c>
      <c r="F444" s="31">
        <v>40</v>
      </c>
      <c r="G444" s="31">
        <v>36</v>
      </c>
      <c r="H444" s="103">
        <f>IF(OR(G444=0,G444=""),F444/$D444,G444/$D444)</f>
        <v>9</v>
      </c>
      <c r="I444" s="92">
        <v>40</v>
      </c>
      <c r="J444" s="92">
        <v>36</v>
      </c>
      <c r="K444" s="92">
        <f>IF(OR(J444=0,J444=""),I444/$D444,J444/$D444)</f>
        <v>9</v>
      </c>
      <c r="L444" s="31">
        <v>40</v>
      </c>
      <c r="M444" s="31">
        <v>36</v>
      </c>
      <c r="N444" s="103">
        <f>IF(OR(M444=0,M444=""),L444/$D444,M444/$D444)</f>
        <v>9</v>
      </c>
      <c r="O444" s="92">
        <v>40</v>
      </c>
      <c r="P444" s="92">
        <v>36</v>
      </c>
      <c r="Q444" s="92">
        <f>IF(OR(P444=0,P444=""),O444/$D444,P444/$D444)</f>
        <v>9</v>
      </c>
      <c r="S444" s="250"/>
      <c r="T444" s="250"/>
      <c r="U444" s="27"/>
      <c r="V444" s="250"/>
      <c r="W444" s="250"/>
    </row>
    <row r="445" spans="1:23" s="27" customFormat="1" ht="20.100000000000001" customHeight="1" x14ac:dyDescent="0.2">
      <c r="A445" s="79">
        <v>54662</v>
      </c>
      <c r="B445" s="98" t="s">
        <v>2820</v>
      </c>
      <c r="C445" s="88" t="s">
        <v>2821</v>
      </c>
      <c r="D445" s="93">
        <v>4</v>
      </c>
      <c r="E445" s="32" t="s">
        <v>31</v>
      </c>
      <c r="F445" s="31">
        <v>46.48</v>
      </c>
      <c r="G445" s="31">
        <v>36</v>
      </c>
      <c r="H445" s="103">
        <f>IF(OR(G445=0,G445=""),F445/$D445,G445/$D445)</f>
        <v>9</v>
      </c>
      <c r="I445" s="92">
        <v>46.48</v>
      </c>
      <c r="J445" s="92">
        <v>36</v>
      </c>
      <c r="K445" s="92">
        <f>IF(OR(J445=0,J445=""),I445/$D445,J445/$D445)</f>
        <v>9</v>
      </c>
      <c r="L445" s="31">
        <v>46.48</v>
      </c>
      <c r="M445" s="31">
        <v>36</v>
      </c>
      <c r="N445" s="103">
        <f>IF(OR(M445=0,M445=""),L445/$D445,M445/$D445)</f>
        <v>9</v>
      </c>
      <c r="O445" s="92">
        <v>46.48</v>
      </c>
      <c r="P445" s="92">
        <v>36</v>
      </c>
      <c r="Q445" s="92">
        <f>IF(OR(P445=0,P445=""),O445/$D445,P445/$D445)</f>
        <v>9</v>
      </c>
      <c r="S445" s="250"/>
      <c r="T445" s="250"/>
      <c r="V445" s="250"/>
      <c r="W445" s="250"/>
    </row>
    <row r="446" spans="1:23" s="27" customFormat="1" ht="20.100000000000001" customHeight="1" x14ac:dyDescent="0.2">
      <c r="A446" s="79">
        <v>54886</v>
      </c>
      <c r="B446" s="98" t="s">
        <v>2887</v>
      </c>
      <c r="C446" s="88" t="s">
        <v>2888</v>
      </c>
      <c r="D446" s="93">
        <v>4</v>
      </c>
      <c r="E446" s="32" t="s">
        <v>31</v>
      </c>
      <c r="F446" s="31">
        <v>46.48</v>
      </c>
      <c r="G446" s="31">
        <v>39</v>
      </c>
      <c r="H446" s="103">
        <f>IF(OR(G446=0,G446=""),F446/$D446,G446/$D446)</f>
        <v>9.75</v>
      </c>
      <c r="I446" s="92">
        <v>46.48</v>
      </c>
      <c r="J446" s="92">
        <v>39</v>
      </c>
      <c r="K446" s="92">
        <f>IF(OR(J446=0,J446=""),I446/$D446,J446/$D446)</f>
        <v>9.75</v>
      </c>
      <c r="L446" s="31">
        <v>46.48</v>
      </c>
      <c r="M446" s="31">
        <v>39</v>
      </c>
      <c r="N446" s="103">
        <f>IF(OR(M446=0,M446=""),L446/$D446,M446/$D446)</f>
        <v>9.75</v>
      </c>
      <c r="O446" s="92">
        <v>46.48</v>
      </c>
      <c r="P446" s="92">
        <v>39</v>
      </c>
      <c r="Q446" s="92">
        <f>IF(OR(P446=0,P446=""),O446/$D446,P446/$D446)</f>
        <v>9.75</v>
      </c>
      <c r="S446" s="250"/>
      <c r="T446" s="250"/>
      <c r="V446" s="250"/>
      <c r="W446" s="250"/>
    </row>
    <row r="447" spans="1:23" s="25" customFormat="1" ht="20.100000000000001" customHeight="1" x14ac:dyDescent="0.2">
      <c r="A447" s="79">
        <v>54705</v>
      </c>
      <c r="B447" s="98" t="s">
        <v>2834</v>
      </c>
      <c r="C447" s="88" t="s">
        <v>2835</v>
      </c>
      <c r="D447" s="93">
        <v>4</v>
      </c>
      <c r="E447" s="32" t="s">
        <v>31</v>
      </c>
      <c r="F447" s="31">
        <v>46.48</v>
      </c>
      <c r="G447" s="31">
        <v>39</v>
      </c>
      <c r="H447" s="103">
        <f>IF(OR(G447=0,G447=""),F447/$D447,G447/$D447)</f>
        <v>9.75</v>
      </c>
      <c r="I447" s="92">
        <v>46.48</v>
      </c>
      <c r="J447" s="92">
        <v>39</v>
      </c>
      <c r="K447" s="92">
        <f>IF(OR(J447=0,J447=""),I447/$D447,J447/$D447)</f>
        <v>9.75</v>
      </c>
      <c r="L447" s="31">
        <v>46.48</v>
      </c>
      <c r="M447" s="31">
        <v>39</v>
      </c>
      <c r="N447" s="103">
        <f>IF(OR(M447=0,M447=""),L447/$D447,M447/$D447)</f>
        <v>9.75</v>
      </c>
      <c r="O447" s="92">
        <v>46.48</v>
      </c>
      <c r="P447" s="92">
        <v>39</v>
      </c>
      <c r="Q447" s="92">
        <f>IF(OR(P447=0,P447=""),O447/$D447,P447/$D447)</f>
        <v>9.75</v>
      </c>
      <c r="R447" s="27"/>
      <c r="S447" s="250"/>
      <c r="T447" s="250"/>
      <c r="U447" s="27"/>
      <c r="V447" s="250"/>
      <c r="W447" s="250"/>
    </row>
    <row r="448" spans="1:23" s="27" customFormat="1" ht="20.100000000000001" customHeight="1" x14ac:dyDescent="0.2">
      <c r="A448" s="79">
        <v>54876</v>
      </c>
      <c r="B448" s="98" t="s">
        <v>2876</v>
      </c>
      <c r="C448" s="88" t="s">
        <v>2877</v>
      </c>
      <c r="D448" s="93">
        <v>4</v>
      </c>
      <c r="E448" s="32" t="s">
        <v>31</v>
      </c>
      <c r="F448" s="31">
        <v>40</v>
      </c>
      <c r="G448" s="31">
        <v>36</v>
      </c>
      <c r="H448" s="103">
        <f>IF(OR(G448=0,G448=""),F448/$D448,G448/$D448)</f>
        <v>9</v>
      </c>
      <c r="I448" s="92">
        <v>40</v>
      </c>
      <c r="J448" s="92">
        <v>36</v>
      </c>
      <c r="K448" s="92">
        <f>IF(OR(J448=0,J448=""),I448/$D448,J448/$D448)</f>
        <v>9</v>
      </c>
      <c r="L448" s="31">
        <v>40</v>
      </c>
      <c r="M448" s="31">
        <v>36</v>
      </c>
      <c r="N448" s="103">
        <f>IF(OR(M448=0,M448=""),L448/$D448,M448/$D448)</f>
        <v>9</v>
      </c>
      <c r="O448" s="92">
        <v>40</v>
      </c>
      <c r="P448" s="92">
        <v>36</v>
      </c>
      <c r="Q448" s="92">
        <f>IF(OR(P448=0,P448=""),O448/$D448,P448/$D448)</f>
        <v>9</v>
      </c>
      <c r="S448" s="250"/>
      <c r="T448" s="250"/>
      <c r="V448" s="250"/>
      <c r="W448" s="250"/>
    </row>
    <row r="449" spans="1:23" s="27" customFormat="1" ht="20.100000000000001" customHeight="1" x14ac:dyDescent="0.2">
      <c r="A449" s="79">
        <v>54880</v>
      </c>
      <c r="B449" s="98" t="s">
        <v>2820</v>
      </c>
      <c r="C449" s="88" t="s">
        <v>2880</v>
      </c>
      <c r="D449" s="93">
        <v>4</v>
      </c>
      <c r="E449" s="32" t="s">
        <v>31</v>
      </c>
      <c r="F449" s="31">
        <v>40</v>
      </c>
      <c r="G449" s="31">
        <v>36</v>
      </c>
      <c r="H449" s="103">
        <f>IF(OR(G449=0,G449=""),F449/$D449,G449/$D449)</f>
        <v>9</v>
      </c>
      <c r="I449" s="92">
        <v>40</v>
      </c>
      <c r="J449" s="92">
        <v>36</v>
      </c>
      <c r="K449" s="92">
        <f>IF(OR(J449=0,J449=""),I449/$D449,J449/$D449)</f>
        <v>9</v>
      </c>
      <c r="L449" s="31">
        <v>40</v>
      </c>
      <c r="M449" s="31">
        <v>36</v>
      </c>
      <c r="N449" s="103">
        <f>IF(OR(M449=0,M449=""),L449/$D449,M449/$D449)</f>
        <v>9</v>
      </c>
      <c r="O449" s="92">
        <v>40</v>
      </c>
      <c r="P449" s="92">
        <v>36</v>
      </c>
      <c r="Q449" s="92">
        <f>IF(OR(P449=0,P449=""),O449/$D449,P449/$D449)</f>
        <v>9</v>
      </c>
      <c r="S449" s="250"/>
      <c r="T449" s="250"/>
      <c r="V449" s="250"/>
      <c r="W449" s="250"/>
    </row>
    <row r="450" spans="1:23" s="27" customFormat="1" ht="20.100000000000001" customHeight="1" x14ac:dyDescent="0.2">
      <c r="A450" s="79">
        <v>54877</v>
      </c>
      <c r="B450" s="98" t="s">
        <v>2878</v>
      </c>
      <c r="C450" s="88" t="s">
        <v>2879</v>
      </c>
      <c r="D450" s="93">
        <v>4</v>
      </c>
      <c r="E450" s="32" t="s">
        <v>31</v>
      </c>
      <c r="F450" s="31">
        <v>40</v>
      </c>
      <c r="G450" s="31">
        <v>36</v>
      </c>
      <c r="H450" s="103">
        <f>IF(OR(G450=0,G450=""),F450/$D450,G450/$D450)</f>
        <v>9</v>
      </c>
      <c r="I450" s="92">
        <v>40</v>
      </c>
      <c r="J450" s="92">
        <v>36</v>
      </c>
      <c r="K450" s="92">
        <f>IF(OR(J450=0,J450=""),I450/$D450,J450/$D450)</f>
        <v>9</v>
      </c>
      <c r="L450" s="31">
        <v>40</v>
      </c>
      <c r="M450" s="31">
        <v>36</v>
      </c>
      <c r="N450" s="103">
        <f>IF(OR(M450=0,M450=""),L450/$D450,M450/$D450)</f>
        <v>9</v>
      </c>
      <c r="O450" s="92">
        <v>40</v>
      </c>
      <c r="P450" s="92">
        <v>36</v>
      </c>
      <c r="Q450" s="92">
        <f>IF(OR(P450=0,P450=""),O450/$D450,P450/$D450)</f>
        <v>9</v>
      </c>
      <c r="S450" s="250"/>
      <c r="T450" s="250"/>
      <c r="V450" s="250"/>
      <c r="W450" s="250"/>
    </row>
    <row r="451" spans="1:23" s="27" customFormat="1" ht="20.100000000000001" customHeight="1" x14ac:dyDescent="0.2">
      <c r="A451" s="79">
        <v>54708</v>
      </c>
      <c r="B451" s="98" t="s">
        <v>2838</v>
      </c>
      <c r="C451" s="88" t="s">
        <v>2839</v>
      </c>
      <c r="D451" s="93">
        <v>4</v>
      </c>
      <c r="E451" s="32" t="s">
        <v>31</v>
      </c>
      <c r="F451" s="31">
        <v>40</v>
      </c>
      <c r="G451" s="31">
        <v>36</v>
      </c>
      <c r="H451" s="103">
        <f>IF(OR(G451=0,G451=""),F451/$D451,G451/$D451)</f>
        <v>9</v>
      </c>
      <c r="I451" s="92">
        <v>40</v>
      </c>
      <c r="J451" s="92">
        <v>36</v>
      </c>
      <c r="K451" s="92">
        <f>IF(OR(J451=0,J451=""),I451/$D451,J451/$D451)</f>
        <v>9</v>
      </c>
      <c r="L451" s="31">
        <v>40</v>
      </c>
      <c r="M451" s="31">
        <v>36</v>
      </c>
      <c r="N451" s="103">
        <f>IF(OR(M451=0,M451=""),L451/$D451,M451/$D451)</f>
        <v>9</v>
      </c>
      <c r="O451" s="92">
        <v>40</v>
      </c>
      <c r="P451" s="92">
        <v>36</v>
      </c>
      <c r="Q451" s="92">
        <f>IF(OR(P451=0,P451=""),O451/$D451,P451/$D451)</f>
        <v>9</v>
      </c>
      <c r="S451" s="250"/>
      <c r="T451" s="250"/>
      <c r="V451" s="250"/>
      <c r="W451" s="250"/>
    </row>
    <row r="452" spans="1:23" s="27" customFormat="1" ht="20.100000000000001" customHeight="1" x14ac:dyDescent="0.2">
      <c r="A452" s="79">
        <v>54703</v>
      </c>
      <c r="B452" s="98" t="s">
        <v>2832</v>
      </c>
      <c r="C452" s="88" t="s">
        <v>2833</v>
      </c>
      <c r="D452" s="93">
        <v>4</v>
      </c>
      <c r="E452" s="32" t="s">
        <v>31</v>
      </c>
      <c r="F452" s="31">
        <v>40</v>
      </c>
      <c r="G452" s="31">
        <v>36</v>
      </c>
      <c r="H452" s="103">
        <f>IF(OR(G452=0,G452=""),F452/$D452,G452/$D452)</f>
        <v>9</v>
      </c>
      <c r="I452" s="92">
        <v>40</v>
      </c>
      <c r="J452" s="92">
        <v>36</v>
      </c>
      <c r="K452" s="92">
        <f>IF(OR(J452=0,J452=""),I452/$D452,J452/$D452)</f>
        <v>9</v>
      </c>
      <c r="L452" s="31">
        <v>40</v>
      </c>
      <c r="M452" s="31">
        <v>36</v>
      </c>
      <c r="N452" s="103">
        <f>IF(OR(M452=0,M452=""),L452/$D452,M452/$D452)</f>
        <v>9</v>
      </c>
      <c r="O452" s="92">
        <v>40</v>
      </c>
      <c r="P452" s="92">
        <v>36</v>
      </c>
      <c r="Q452" s="92">
        <f>IF(OR(P452=0,P452=""),O452/$D452,P452/$D452)</f>
        <v>9</v>
      </c>
      <c r="S452" s="250"/>
      <c r="T452" s="250"/>
      <c r="V452" s="250"/>
      <c r="W452" s="250"/>
    </row>
    <row r="453" spans="1:23" s="27" customFormat="1" ht="20.100000000000001" customHeight="1" x14ac:dyDescent="0.2">
      <c r="A453" s="79">
        <v>54867</v>
      </c>
      <c r="B453" s="98" t="s">
        <v>2820</v>
      </c>
      <c r="C453" s="88" t="s">
        <v>2869</v>
      </c>
      <c r="D453" s="93">
        <v>4</v>
      </c>
      <c r="E453" s="32" t="s">
        <v>31</v>
      </c>
      <c r="F453" s="31">
        <v>46.48</v>
      </c>
      <c r="G453" s="31">
        <v>36</v>
      </c>
      <c r="H453" s="103">
        <f>IF(OR(G453=0,G453=""),F453/$D453,G453/$D453)</f>
        <v>9</v>
      </c>
      <c r="I453" s="92">
        <v>46.48</v>
      </c>
      <c r="J453" s="92">
        <v>36</v>
      </c>
      <c r="K453" s="92">
        <f>IF(OR(J453=0,J453=""),I453/$D453,J453/$D453)</f>
        <v>9</v>
      </c>
      <c r="L453" s="31">
        <v>46.48</v>
      </c>
      <c r="M453" s="31">
        <v>36</v>
      </c>
      <c r="N453" s="103">
        <f>IF(OR(M453=0,M453=""),L453/$D453,M453/$D453)</f>
        <v>9</v>
      </c>
      <c r="O453" s="92">
        <v>46.48</v>
      </c>
      <c r="P453" s="92">
        <v>36</v>
      </c>
      <c r="Q453" s="92">
        <f>IF(OR(P453=0,P453=""),O453/$D453,P453/$D453)</f>
        <v>9</v>
      </c>
      <c r="S453" s="250"/>
      <c r="T453" s="250"/>
      <c r="V453" s="250"/>
      <c r="W453" s="250"/>
    </row>
    <row r="454" spans="1:23" s="27" customFormat="1" ht="20.100000000000001" customHeight="1" x14ac:dyDescent="0.2">
      <c r="A454" s="79">
        <v>54894</v>
      </c>
      <c r="B454" s="98" t="s">
        <v>2820</v>
      </c>
      <c r="C454" s="88" t="s">
        <v>2897</v>
      </c>
      <c r="D454" s="93">
        <v>4</v>
      </c>
      <c r="E454" s="32" t="s">
        <v>31</v>
      </c>
      <c r="F454" s="31">
        <v>40</v>
      </c>
      <c r="G454" s="31">
        <v>36</v>
      </c>
      <c r="H454" s="103">
        <f>IF(OR(G454=0,G454=""),F454/$D454,G454/$D454)</f>
        <v>9</v>
      </c>
      <c r="I454" s="92">
        <v>40</v>
      </c>
      <c r="J454" s="92">
        <v>36</v>
      </c>
      <c r="K454" s="92">
        <f>IF(OR(J454=0,J454=""),I454/$D454,J454/$D454)</f>
        <v>9</v>
      </c>
      <c r="L454" s="31">
        <v>40</v>
      </c>
      <c r="M454" s="31">
        <v>36</v>
      </c>
      <c r="N454" s="103">
        <f>IF(OR(M454=0,M454=""),L454/$D454,M454/$D454)</f>
        <v>9</v>
      </c>
      <c r="O454" s="92">
        <v>40</v>
      </c>
      <c r="P454" s="92">
        <v>36</v>
      </c>
      <c r="Q454" s="92">
        <f>IF(OR(P454=0,P454=""),O454/$D454,P454/$D454)</f>
        <v>9</v>
      </c>
      <c r="S454" s="250"/>
      <c r="T454" s="250"/>
      <c r="V454" s="250"/>
      <c r="W454" s="250"/>
    </row>
    <row r="455" spans="1:23" s="29" customFormat="1" ht="20.100000000000001" customHeight="1" x14ac:dyDescent="0.2">
      <c r="A455" s="79">
        <v>54729</v>
      </c>
      <c r="B455" s="98" t="s">
        <v>2842</v>
      </c>
      <c r="C455" s="88" t="s">
        <v>2843</v>
      </c>
      <c r="D455" s="93">
        <v>6</v>
      </c>
      <c r="E455" s="32" t="s">
        <v>280</v>
      </c>
      <c r="F455" s="31">
        <v>69.42</v>
      </c>
      <c r="G455" s="31">
        <v>65.22</v>
      </c>
      <c r="H455" s="103">
        <f>IF(OR(G455=0,G455=""),F455/$D455,G455/$D455)</f>
        <v>10.87</v>
      </c>
      <c r="I455" s="92">
        <v>69.42</v>
      </c>
      <c r="J455" s="92">
        <v>65.22</v>
      </c>
      <c r="K455" s="92">
        <f>IF(OR(J455=0,J455=""),I455/$D455,J455/$D455)</f>
        <v>10.87</v>
      </c>
      <c r="L455" s="31">
        <v>69.42</v>
      </c>
      <c r="M455" s="31">
        <v>65.22</v>
      </c>
      <c r="N455" s="103">
        <f>IF(OR(M455=0,M455=""),L455/$D455,M455/$D455)</f>
        <v>10.87</v>
      </c>
      <c r="O455" s="92">
        <v>69.42</v>
      </c>
      <c r="P455" s="92">
        <v>65.22</v>
      </c>
      <c r="Q455" s="92">
        <f>IF(OR(P455=0,P455=""),O455/$D455,P455/$D455)</f>
        <v>10.87</v>
      </c>
      <c r="R455" s="27"/>
      <c r="S455" s="250"/>
      <c r="T455" s="250"/>
      <c r="U455" s="27"/>
      <c r="V455" s="250"/>
      <c r="W455" s="250"/>
    </row>
    <row r="456" spans="1:23" s="26" customFormat="1" ht="20.100000000000001" customHeight="1" x14ac:dyDescent="0.2">
      <c r="A456" s="79">
        <v>54871</v>
      </c>
      <c r="B456" s="98" t="s">
        <v>2872</v>
      </c>
      <c r="C456" s="88" t="s">
        <v>2873</v>
      </c>
      <c r="D456" s="93">
        <v>6</v>
      </c>
      <c r="E456" s="32" t="s">
        <v>280</v>
      </c>
      <c r="F456" s="31">
        <v>69.42</v>
      </c>
      <c r="G456" s="31">
        <v>65.22</v>
      </c>
      <c r="H456" s="103">
        <f>IF(OR(G456=0,G456=""),F456/$D456,G456/$D456)</f>
        <v>10.87</v>
      </c>
      <c r="I456" s="92">
        <v>69.42</v>
      </c>
      <c r="J456" s="92">
        <v>65.22</v>
      </c>
      <c r="K456" s="92">
        <f>IF(OR(J456=0,J456=""),I456/$D456,J456/$D456)</f>
        <v>10.87</v>
      </c>
      <c r="L456" s="31">
        <v>69.42</v>
      </c>
      <c r="M456" s="31">
        <v>65.22</v>
      </c>
      <c r="N456" s="103">
        <f>IF(OR(M456=0,M456=""),L456/$D456,M456/$D456)</f>
        <v>10.87</v>
      </c>
      <c r="O456" s="92">
        <v>69.42</v>
      </c>
      <c r="P456" s="92">
        <v>65.22</v>
      </c>
      <c r="Q456" s="92">
        <f>IF(OR(P456=0,P456=""),O456/$D456,P456/$D456)</f>
        <v>10.87</v>
      </c>
      <c r="S456" s="250"/>
      <c r="T456" s="250"/>
      <c r="U456" s="27"/>
      <c r="V456" s="250"/>
      <c r="W456" s="250"/>
    </row>
    <row r="457" spans="1:23" s="26" customFormat="1" ht="20.100000000000001" customHeight="1" x14ac:dyDescent="0.2">
      <c r="A457" s="79">
        <v>54665</v>
      </c>
      <c r="B457" s="98" t="s">
        <v>2825</v>
      </c>
      <c r="C457" s="88" t="s">
        <v>2826</v>
      </c>
      <c r="D457" s="93">
        <v>6</v>
      </c>
      <c r="E457" s="32" t="s">
        <v>280</v>
      </c>
      <c r="F457" s="31">
        <v>67.44</v>
      </c>
      <c r="G457" s="31">
        <v>62.94</v>
      </c>
      <c r="H457" s="103">
        <f>IF(OR(G457=0,G457=""),F457/$D457,G457/$D457)</f>
        <v>10.49</v>
      </c>
      <c r="I457" s="92">
        <v>67.44</v>
      </c>
      <c r="J457" s="92">
        <v>62.94</v>
      </c>
      <c r="K457" s="92">
        <f>IF(OR(J457=0,J457=""),I457/$D457,J457/$D457)</f>
        <v>10.49</v>
      </c>
      <c r="L457" s="31">
        <v>67.44</v>
      </c>
      <c r="M457" s="31">
        <v>62.94</v>
      </c>
      <c r="N457" s="103">
        <f>IF(OR(M457=0,M457=""),L457/$D457,M457/$D457)</f>
        <v>10.49</v>
      </c>
      <c r="O457" s="92">
        <v>67.44</v>
      </c>
      <c r="P457" s="92">
        <v>62.94</v>
      </c>
      <c r="Q457" s="92">
        <f>IF(OR(P457=0,P457=""),O457/$D457,P457/$D457)</f>
        <v>10.49</v>
      </c>
      <c r="S457" s="250"/>
      <c r="T457" s="250"/>
      <c r="U457" s="27"/>
      <c r="V457" s="250"/>
      <c r="W457" s="250"/>
    </row>
    <row r="458" spans="1:23" s="27" customFormat="1" ht="20.100000000000001" customHeight="1" x14ac:dyDescent="0.2">
      <c r="A458" s="79">
        <v>54899</v>
      </c>
      <c r="B458" s="98" t="s">
        <v>2901</v>
      </c>
      <c r="C458" s="88" t="s">
        <v>2902</v>
      </c>
      <c r="D458" s="93">
        <v>6</v>
      </c>
      <c r="E458" s="32" t="s">
        <v>280</v>
      </c>
      <c r="F458" s="31">
        <v>67.44</v>
      </c>
      <c r="G458" s="31">
        <v>62.94</v>
      </c>
      <c r="H458" s="103">
        <f>IF(OR(G458=0,G458=""),F458/$D458,G458/$D458)</f>
        <v>10.49</v>
      </c>
      <c r="I458" s="92">
        <v>67.44</v>
      </c>
      <c r="J458" s="92">
        <v>62.94</v>
      </c>
      <c r="K458" s="92">
        <f>IF(OR(J458=0,J458=""),I458/$D458,J458/$D458)</f>
        <v>10.49</v>
      </c>
      <c r="L458" s="31">
        <v>67.44</v>
      </c>
      <c r="M458" s="31">
        <v>62.94</v>
      </c>
      <c r="N458" s="103">
        <f>IF(OR(M458=0,M458=""),L458/$D458,M458/$D458)</f>
        <v>10.49</v>
      </c>
      <c r="O458" s="92">
        <v>67.44</v>
      </c>
      <c r="P458" s="92">
        <v>62.94</v>
      </c>
      <c r="Q458" s="92">
        <f>IF(OR(P458=0,P458=""),O458/$D458,P458/$D458)</f>
        <v>10.49</v>
      </c>
      <c r="S458" s="250"/>
      <c r="T458" s="250"/>
      <c r="V458" s="250"/>
      <c r="W458" s="250"/>
    </row>
    <row r="459" spans="1:23" s="27" customFormat="1" ht="20.100000000000001" customHeight="1" x14ac:dyDescent="0.2">
      <c r="A459" s="79">
        <v>54835</v>
      </c>
      <c r="B459" s="98" t="s">
        <v>2858</v>
      </c>
      <c r="C459" s="88" t="s">
        <v>2859</v>
      </c>
      <c r="D459" s="93">
        <v>6</v>
      </c>
      <c r="E459" s="32" t="s">
        <v>280</v>
      </c>
      <c r="F459" s="31">
        <v>69.42</v>
      </c>
      <c r="G459" s="31">
        <v>65.22</v>
      </c>
      <c r="H459" s="103">
        <f>IF(OR(G459=0,G459=""),F459/$D459,G459/$D459)</f>
        <v>10.87</v>
      </c>
      <c r="I459" s="92">
        <v>69.42</v>
      </c>
      <c r="J459" s="92">
        <v>65.22</v>
      </c>
      <c r="K459" s="92">
        <f>IF(OR(J459=0,J459=""),I459/$D459,J459/$D459)</f>
        <v>10.87</v>
      </c>
      <c r="L459" s="31">
        <v>69.42</v>
      </c>
      <c r="M459" s="31">
        <v>65.22</v>
      </c>
      <c r="N459" s="103">
        <f>IF(OR(M459=0,M459=""),L459/$D459,M459/$D459)</f>
        <v>10.87</v>
      </c>
      <c r="O459" s="92">
        <v>69.42</v>
      </c>
      <c r="P459" s="92">
        <v>65.22</v>
      </c>
      <c r="Q459" s="92">
        <f>IF(OR(P459=0,P459=""),O459/$D459,P459/$D459)</f>
        <v>10.87</v>
      </c>
      <c r="S459" s="250"/>
      <c r="T459" s="250"/>
      <c r="V459" s="250"/>
      <c r="W459" s="250"/>
    </row>
    <row r="460" spans="1:23" s="27" customFormat="1" ht="20.100000000000001" customHeight="1" x14ac:dyDescent="0.2">
      <c r="A460" s="79">
        <v>54902</v>
      </c>
      <c r="B460" s="98" t="s">
        <v>2907</v>
      </c>
      <c r="C460" s="88" t="s">
        <v>2908</v>
      </c>
      <c r="D460" s="93">
        <v>6</v>
      </c>
      <c r="E460" s="32" t="s">
        <v>280</v>
      </c>
      <c r="F460" s="31">
        <v>60.72</v>
      </c>
      <c r="G460" s="31">
        <v>56.22</v>
      </c>
      <c r="H460" s="103">
        <f>IF(OR(G460=0,G460=""),F460/$D460,G460/$D460)</f>
        <v>9.3699999999999992</v>
      </c>
      <c r="I460" s="92">
        <v>60.72</v>
      </c>
      <c r="J460" s="92">
        <v>56.22</v>
      </c>
      <c r="K460" s="92">
        <f>IF(OR(J460=0,J460=""),I460/$D460,J460/$D460)</f>
        <v>9.3699999999999992</v>
      </c>
      <c r="L460" s="31">
        <v>60.72</v>
      </c>
      <c r="M460" s="31">
        <v>56.22</v>
      </c>
      <c r="N460" s="103">
        <f>IF(OR(M460=0,M460=""),L460/$D460,M460/$D460)</f>
        <v>9.3699999999999992</v>
      </c>
      <c r="O460" s="92">
        <v>60.72</v>
      </c>
      <c r="P460" s="92">
        <v>56.22</v>
      </c>
      <c r="Q460" s="92">
        <f>IF(OR(P460=0,P460=""),O460/$D460,P460/$D460)</f>
        <v>9.3699999999999992</v>
      </c>
      <c r="S460" s="250"/>
      <c r="T460" s="250"/>
      <c r="V460" s="250"/>
      <c r="W460" s="250"/>
    </row>
    <row r="461" spans="1:23" s="27" customFormat="1" ht="20.100000000000001" customHeight="1" x14ac:dyDescent="0.2">
      <c r="A461" s="79">
        <v>54852</v>
      </c>
      <c r="B461" s="98" t="s">
        <v>2864</v>
      </c>
      <c r="C461" s="88" t="s">
        <v>2865</v>
      </c>
      <c r="D461" s="93">
        <v>6</v>
      </c>
      <c r="E461" s="32" t="s">
        <v>280</v>
      </c>
      <c r="F461" s="31">
        <v>68.12</v>
      </c>
      <c r="G461" s="31">
        <v>58.74</v>
      </c>
      <c r="H461" s="103">
        <f>IF(OR(G461=0,G461=""),F461/$D461,G461/$D461)</f>
        <v>9.7900000000000009</v>
      </c>
      <c r="I461" s="92">
        <v>68.12</v>
      </c>
      <c r="J461" s="92">
        <v>58.74</v>
      </c>
      <c r="K461" s="92">
        <f>IF(OR(J461=0,J461=""),I461/$D461,J461/$D461)</f>
        <v>9.7900000000000009</v>
      </c>
      <c r="L461" s="31">
        <v>68.12</v>
      </c>
      <c r="M461" s="31">
        <v>58.74</v>
      </c>
      <c r="N461" s="103">
        <f>IF(OR(M461=0,M461=""),L461/$D461,M461/$D461)</f>
        <v>9.7900000000000009</v>
      </c>
      <c r="O461" s="92">
        <v>68.12</v>
      </c>
      <c r="P461" s="92">
        <v>58.74</v>
      </c>
      <c r="Q461" s="92">
        <f>IF(OR(P461=0,P461=""),O461/$D461,P461/$D461)</f>
        <v>9.7900000000000009</v>
      </c>
      <c r="S461" s="250"/>
      <c r="T461" s="250"/>
      <c r="V461" s="250"/>
      <c r="W461" s="250"/>
    </row>
    <row r="462" spans="1:23" s="26" customFormat="1" ht="20.100000000000001" customHeight="1" x14ac:dyDescent="0.2">
      <c r="A462" s="79">
        <v>54668</v>
      </c>
      <c r="B462" s="98" t="s">
        <v>2827</v>
      </c>
      <c r="C462" s="88" t="s">
        <v>2828</v>
      </c>
      <c r="D462" s="93">
        <v>6</v>
      </c>
      <c r="E462" s="32" t="s">
        <v>280</v>
      </c>
      <c r="F462" s="31">
        <v>69.12</v>
      </c>
      <c r="G462" s="31">
        <v>58.74</v>
      </c>
      <c r="H462" s="103">
        <f>IF(OR(G462=0,G462=""),F462/$D462,G462/$D462)</f>
        <v>9.7900000000000009</v>
      </c>
      <c r="I462" s="92">
        <v>69.12</v>
      </c>
      <c r="J462" s="92">
        <v>58.74</v>
      </c>
      <c r="K462" s="92">
        <f>IF(OR(J462=0,J462=""),I462/$D462,J462/$D462)</f>
        <v>9.7900000000000009</v>
      </c>
      <c r="L462" s="31">
        <v>69.12</v>
      </c>
      <c r="M462" s="31">
        <v>58.74</v>
      </c>
      <c r="N462" s="103">
        <f>IF(OR(M462=0,M462=""),L462/$D462,M462/$D462)</f>
        <v>9.7900000000000009</v>
      </c>
      <c r="O462" s="92">
        <v>69.12</v>
      </c>
      <c r="P462" s="92">
        <v>58.74</v>
      </c>
      <c r="Q462" s="92">
        <f>IF(OR(P462=0,P462=""),O462/$D462,P462/$D462)</f>
        <v>9.7900000000000009</v>
      </c>
      <c r="R462" s="27"/>
      <c r="S462" s="250"/>
      <c r="T462" s="250"/>
      <c r="U462" s="27"/>
      <c r="V462" s="250"/>
      <c r="W462" s="250"/>
    </row>
    <row r="463" spans="1:23" s="26" customFormat="1" ht="20.100000000000001" customHeight="1" x14ac:dyDescent="0.2">
      <c r="A463" s="79">
        <v>54893</v>
      </c>
      <c r="B463" s="98" t="s">
        <v>2895</v>
      </c>
      <c r="C463" s="88" t="s">
        <v>2896</v>
      </c>
      <c r="D463" s="93">
        <v>6</v>
      </c>
      <c r="E463" s="32" t="s">
        <v>280</v>
      </c>
      <c r="F463" s="31">
        <v>67.44</v>
      </c>
      <c r="G463" s="31">
        <v>62.94</v>
      </c>
      <c r="H463" s="103">
        <f>IF(OR(G463=0,G463=""),F463/$D463,G463/$D463)</f>
        <v>10.49</v>
      </c>
      <c r="I463" s="92">
        <v>67.44</v>
      </c>
      <c r="J463" s="92">
        <v>62.94</v>
      </c>
      <c r="K463" s="92">
        <f>IF(OR(J463=0,J463=""),I463/$D463,J463/$D463)</f>
        <v>10.49</v>
      </c>
      <c r="L463" s="31">
        <v>67.44</v>
      </c>
      <c r="M463" s="31">
        <v>62.94</v>
      </c>
      <c r="N463" s="103">
        <f>IF(OR(M463=0,M463=""),L463/$D463,M463/$D463)</f>
        <v>10.49</v>
      </c>
      <c r="O463" s="92">
        <v>67.44</v>
      </c>
      <c r="P463" s="92">
        <v>62.94</v>
      </c>
      <c r="Q463" s="92">
        <f>IF(OR(P463=0,P463=""),O463/$D463,P463/$D463)</f>
        <v>10.49</v>
      </c>
      <c r="S463" s="250"/>
      <c r="T463" s="250"/>
      <c r="U463" s="27"/>
      <c r="V463" s="250"/>
      <c r="W463" s="250"/>
    </row>
    <row r="464" spans="1:23" s="26" customFormat="1" ht="20.100000000000001" customHeight="1" x14ac:dyDescent="0.2">
      <c r="A464" s="79">
        <v>54882</v>
      </c>
      <c r="B464" s="100" t="s">
        <v>2882</v>
      </c>
      <c r="C464" s="88" t="s">
        <v>2883</v>
      </c>
      <c r="D464" s="93">
        <v>6</v>
      </c>
      <c r="E464" s="32" t="s">
        <v>280</v>
      </c>
      <c r="F464" s="31">
        <v>69.42</v>
      </c>
      <c r="G464" s="31">
        <v>65.22</v>
      </c>
      <c r="H464" s="103">
        <f>IF(OR(G464=0,G464=""),F464/$D464,G464/$D464)</f>
        <v>10.87</v>
      </c>
      <c r="I464" s="92">
        <v>69.42</v>
      </c>
      <c r="J464" s="92">
        <v>65.22</v>
      </c>
      <c r="K464" s="92">
        <f>IF(OR(J464=0,J464=""),I464/$D464,J464/$D464)</f>
        <v>10.87</v>
      </c>
      <c r="L464" s="31">
        <v>69.42</v>
      </c>
      <c r="M464" s="31">
        <v>65.22</v>
      </c>
      <c r="N464" s="103">
        <f>IF(OR(M464=0,M464=""),L464/$D464,M464/$D464)</f>
        <v>10.87</v>
      </c>
      <c r="O464" s="92">
        <v>69.42</v>
      </c>
      <c r="P464" s="92">
        <v>65.22</v>
      </c>
      <c r="Q464" s="92">
        <f>IF(OR(P464=0,P464=""),O464/$D464,P464/$D464)</f>
        <v>10.87</v>
      </c>
      <c r="R464" s="27"/>
      <c r="S464" s="250"/>
      <c r="T464" s="250"/>
      <c r="U464" s="27"/>
      <c r="V464" s="250"/>
      <c r="W464" s="250"/>
    </row>
    <row r="465" spans="1:23" s="26" customFormat="1" ht="20.100000000000001" customHeight="1" x14ac:dyDescent="0.2">
      <c r="A465" s="79">
        <v>54889</v>
      </c>
      <c r="B465" s="98"/>
      <c r="C465" s="88" t="s">
        <v>2891</v>
      </c>
      <c r="D465" s="93">
        <v>1</v>
      </c>
      <c r="E465" s="32" t="s">
        <v>229</v>
      </c>
      <c r="F465" s="31">
        <v>83</v>
      </c>
      <c r="G465" s="31">
        <v>83</v>
      </c>
      <c r="H465" s="103">
        <f>IF(OR(G465=0,G465=""),F465/$D465,G465/$D465)</f>
        <v>83</v>
      </c>
      <c r="I465" s="92">
        <v>83</v>
      </c>
      <c r="J465" s="92">
        <v>83</v>
      </c>
      <c r="K465" s="92">
        <f>IF(OR(J465=0,J465=""),I465/$D465,J465/$D465)</f>
        <v>83</v>
      </c>
      <c r="L465" s="31">
        <v>83</v>
      </c>
      <c r="M465" s="31">
        <v>83</v>
      </c>
      <c r="N465" s="103">
        <f>IF(OR(M465=0,M465=""),L465/$D465,M465/$D465)</f>
        <v>83</v>
      </c>
      <c r="O465" s="92">
        <v>83</v>
      </c>
      <c r="P465" s="92">
        <v>83</v>
      </c>
      <c r="Q465" s="92">
        <f>IF(OR(P465=0,P465=""),O465/$D465,P465/$D465)</f>
        <v>83</v>
      </c>
      <c r="R465" s="25"/>
      <c r="S465" s="250"/>
      <c r="T465" s="250"/>
      <c r="U465" s="27"/>
      <c r="V465" s="250"/>
      <c r="W465" s="250"/>
    </row>
    <row r="466" spans="1:23" s="26" customFormat="1" ht="20.100000000000001" customHeight="1" x14ac:dyDescent="0.2">
      <c r="A466" s="79">
        <v>54753</v>
      </c>
      <c r="B466" s="98"/>
      <c r="C466" s="88" t="s">
        <v>2848</v>
      </c>
      <c r="D466" s="93">
        <v>1</v>
      </c>
      <c r="E466" s="32" t="s">
        <v>229</v>
      </c>
      <c r="F466" s="31">
        <v>92</v>
      </c>
      <c r="G466" s="31">
        <v>92</v>
      </c>
      <c r="H466" s="103">
        <f>IF(OR(G466=0,G466=""),F466/$D466,G466/$D466)</f>
        <v>92</v>
      </c>
      <c r="I466" s="92">
        <v>92</v>
      </c>
      <c r="J466" s="92">
        <v>92</v>
      </c>
      <c r="K466" s="92">
        <f>IF(OR(J466=0,J466=""),I466/$D466,J466/$D466)</f>
        <v>92</v>
      </c>
      <c r="L466" s="31">
        <v>92</v>
      </c>
      <c r="M466" s="31">
        <v>92</v>
      </c>
      <c r="N466" s="103">
        <f>IF(OR(M466=0,M466=""),L466/$D466,M466/$D466)</f>
        <v>92</v>
      </c>
      <c r="O466" s="92">
        <v>92</v>
      </c>
      <c r="P466" s="92">
        <v>92</v>
      </c>
      <c r="Q466" s="92">
        <f>IF(OR(P466=0,P466=""),O466/$D466,P466/$D466)</f>
        <v>92</v>
      </c>
      <c r="S466" s="250"/>
      <c r="T466" s="250"/>
      <c r="U466" s="27"/>
      <c r="V466" s="250"/>
      <c r="W466" s="250"/>
    </row>
    <row r="467" spans="1:23" s="26" customFormat="1" ht="20.100000000000001" customHeight="1" x14ac:dyDescent="0.2">
      <c r="A467" s="79">
        <v>54794</v>
      </c>
      <c r="B467" s="98"/>
      <c r="C467" s="88" t="s">
        <v>2856</v>
      </c>
      <c r="D467" s="93">
        <v>1</v>
      </c>
      <c r="E467" s="32" t="s">
        <v>229</v>
      </c>
      <c r="F467" s="31">
        <v>92</v>
      </c>
      <c r="G467" s="31">
        <v>92</v>
      </c>
      <c r="H467" s="103">
        <f>IF(OR(G467=0,G467=""),F467/$D467,G467/$D467)</f>
        <v>92</v>
      </c>
      <c r="I467" s="92">
        <v>92</v>
      </c>
      <c r="J467" s="92">
        <v>92</v>
      </c>
      <c r="K467" s="92">
        <f>IF(OR(J467=0,J467=""),I467/$D467,J467/$D467)</f>
        <v>92</v>
      </c>
      <c r="L467" s="31">
        <v>92</v>
      </c>
      <c r="M467" s="31">
        <v>92</v>
      </c>
      <c r="N467" s="103">
        <f>IF(OR(M467=0,M467=""),L467/$D467,M467/$D467)</f>
        <v>92</v>
      </c>
      <c r="O467" s="92">
        <v>92</v>
      </c>
      <c r="P467" s="92">
        <v>92</v>
      </c>
      <c r="Q467" s="92">
        <f>IF(OR(P467=0,P467=""),O467/$D467,P467/$D467)</f>
        <v>92</v>
      </c>
      <c r="R467" s="27"/>
      <c r="S467" s="250"/>
      <c r="T467" s="250"/>
      <c r="U467" s="27"/>
      <c r="V467" s="250"/>
      <c r="W467" s="250"/>
    </row>
    <row r="468" spans="1:23" s="26" customFormat="1" ht="20.100000000000001" customHeight="1" x14ac:dyDescent="0.2">
      <c r="A468" s="79">
        <v>54881</v>
      </c>
      <c r="B468" s="98"/>
      <c r="C468" s="88" t="s">
        <v>2881</v>
      </c>
      <c r="D468" s="93">
        <v>1</v>
      </c>
      <c r="E468" s="32" t="s">
        <v>229</v>
      </c>
      <c r="F468" s="31">
        <v>87</v>
      </c>
      <c r="G468" s="31">
        <v>87</v>
      </c>
      <c r="H468" s="103">
        <f>IF(OR(G468=0,G468=""),F468/$D468,G468/$D468)</f>
        <v>87</v>
      </c>
      <c r="I468" s="92">
        <v>87</v>
      </c>
      <c r="J468" s="92">
        <v>87</v>
      </c>
      <c r="K468" s="92">
        <f>IF(OR(J468=0,J468=""),I468/$D468,J468/$D468)</f>
        <v>87</v>
      </c>
      <c r="L468" s="31">
        <v>87</v>
      </c>
      <c r="M468" s="31">
        <v>87</v>
      </c>
      <c r="N468" s="103">
        <f>IF(OR(M468=0,M468=""),L468/$D468,M468/$D468)</f>
        <v>87</v>
      </c>
      <c r="O468" s="92">
        <v>87</v>
      </c>
      <c r="P468" s="92">
        <v>87</v>
      </c>
      <c r="Q468" s="92">
        <f>IF(OR(P468=0,P468=""),O468/$D468,P468/$D468)</f>
        <v>87</v>
      </c>
      <c r="R468" s="27"/>
      <c r="S468" s="250"/>
      <c r="T468" s="250"/>
      <c r="U468" s="27"/>
      <c r="V468" s="250"/>
      <c r="W468" s="250"/>
    </row>
    <row r="469" spans="1:23" s="26" customFormat="1" ht="20.100000000000001" customHeight="1" x14ac:dyDescent="0.2">
      <c r="A469" s="79">
        <v>54891</v>
      </c>
      <c r="B469" s="98"/>
      <c r="C469" s="88" t="s">
        <v>2893</v>
      </c>
      <c r="D469" s="93">
        <v>1</v>
      </c>
      <c r="E469" s="32" t="s">
        <v>229</v>
      </c>
      <c r="F469" s="31">
        <v>87</v>
      </c>
      <c r="G469" s="31">
        <v>87</v>
      </c>
      <c r="H469" s="103">
        <f>IF(OR(G469=0,G469=""),F469/$D469,G469/$D469)</f>
        <v>87</v>
      </c>
      <c r="I469" s="92">
        <v>87</v>
      </c>
      <c r="J469" s="92">
        <v>87</v>
      </c>
      <c r="K469" s="92">
        <f>IF(OR(J469=0,J469=""),I469/$D469,J469/$D469)</f>
        <v>87</v>
      </c>
      <c r="L469" s="31">
        <v>87</v>
      </c>
      <c r="M469" s="31">
        <v>87</v>
      </c>
      <c r="N469" s="103">
        <f>IF(OR(M469=0,M469=""),L469/$D469,M469/$D469)</f>
        <v>87</v>
      </c>
      <c r="O469" s="92">
        <v>87</v>
      </c>
      <c r="P469" s="92">
        <v>87</v>
      </c>
      <c r="Q469" s="92">
        <f>IF(OR(P469=0,P469=""),O469/$D469,P469/$D469)</f>
        <v>87</v>
      </c>
      <c r="R469" s="25"/>
      <c r="S469" s="250"/>
      <c r="T469" s="250"/>
      <c r="U469" s="27"/>
      <c r="V469" s="250"/>
      <c r="W469" s="250"/>
    </row>
    <row r="470" spans="1:23" s="27" customFormat="1" ht="20.100000000000001" customHeight="1" x14ac:dyDescent="0.2">
      <c r="A470" s="79">
        <v>54799</v>
      </c>
      <c r="B470" s="98"/>
      <c r="C470" s="88" t="s">
        <v>6040</v>
      </c>
      <c r="D470" s="93">
        <v>1</v>
      </c>
      <c r="E470" s="32" t="s">
        <v>229</v>
      </c>
      <c r="F470" s="31">
        <v>87</v>
      </c>
      <c r="G470" s="31">
        <v>87</v>
      </c>
      <c r="H470" s="103">
        <f>IF(OR(G470=0,G470=""),F470/$D470,G470/$D470)</f>
        <v>87</v>
      </c>
      <c r="I470" s="92">
        <v>87</v>
      </c>
      <c r="J470" s="92">
        <v>87</v>
      </c>
      <c r="K470" s="92">
        <f>IF(OR(J470=0,J470=""),I470/$D470,J470/$D470)</f>
        <v>87</v>
      </c>
      <c r="L470" s="31">
        <v>87</v>
      </c>
      <c r="M470" s="31">
        <v>87</v>
      </c>
      <c r="N470" s="103">
        <f>IF(OR(M470=0,M470=""),L470/$D470,M470/$D470)</f>
        <v>87</v>
      </c>
      <c r="O470" s="92">
        <v>87</v>
      </c>
      <c r="P470" s="92">
        <v>87</v>
      </c>
      <c r="Q470" s="92">
        <f>IF(OR(P470=0,P470=""),O470/$D470,P470/$D470)</f>
        <v>87</v>
      </c>
      <c r="R470" s="25"/>
      <c r="S470" s="250"/>
      <c r="T470" s="250"/>
      <c r="V470" s="250"/>
      <c r="W470" s="250"/>
    </row>
    <row r="471" spans="1:23" s="27" customFormat="1" ht="20.100000000000001" customHeight="1" x14ac:dyDescent="0.2">
      <c r="A471" s="79">
        <v>54754</v>
      </c>
      <c r="B471" s="98"/>
      <c r="C471" s="88" t="s">
        <v>2849</v>
      </c>
      <c r="D471" s="93">
        <v>1</v>
      </c>
      <c r="E471" s="32" t="s">
        <v>229</v>
      </c>
      <c r="F471" s="31">
        <v>83</v>
      </c>
      <c r="G471" s="31">
        <v>83</v>
      </c>
      <c r="H471" s="103">
        <f>IF(OR(G471=0,G471=""),F471/$D471,G471/$D471)</f>
        <v>83</v>
      </c>
      <c r="I471" s="92">
        <v>83</v>
      </c>
      <c r="J471" s="92">
        <v>83</v>
      </c>
      <c r="K471" s="92">
        <f>IF(OR(J471=0,J471=""),I471/$D471,J471/$D471)</f>
        <v>83</v>
      </c>
      <c r="L471" s="31">
        <v>83</v>
      </c>
      <c r="M471" s="31">
        <v>83</v>
      </c>
      <c r="N471" s="103">
        <f>IF(OR(M471=0,M471=""),L471/$D471,M471/$D471)</f>
        <v>83</v>
      </c>
      <c r="O471" s="92">
        <v>83</v>
      </c>
      <c r="P471" s="92">
        <v>83</v>
      </c>
      <c r="Q471" s="92">
        <f>IF(OR(P471=0,P471=""),O471/$D471,P471/$D471)</f>
        <v>83</v>
      </c>
      <c r="S471" s="250"/>
      <c r="T471" s="250"/>
      <c r="V471" s="250"/>
      <c r="W471" s="250"/>
    </row>
    <row r="472" spans="1:23" s="27" customFormat="1" ht="20.100000000000001" customHeight="1" x14ac:dyDescent="0.2">
      <c r="A472" s="79">
        <v>54761</v>
      </c>
      <c r="B472" s="98"/>
      <c r="C472" s="88" t="s">
        <v>2850</v>
      </c>
      <c r="D472" s="93">
        <v>1</v>
      </c>
      <c r="E472" s="32" t="s">
        <v>229</v>
      </c>
      <c r="F472" s="31">
        <v>193</v>
      </c>
      <c r="G472" s="31">
        <v>193</v>
      </c>
      <c r="H472" s="103">
        <f>IF(OR(G472=0,G472=""),F472/$D472,G472/$D472)</f>
        <v>193</v>
      </c>
      <c r="I472" s="92">
        <v>193</v>
      </c>
      <c r="J472" s="92">
        <v>193</v>
      </c>
      <c r="K472" s="92">
        <f>IF(OR(J472=0,J472=""),I472/$D472,J472/$D472)</f>
        <v>193</v>
      </c>
      <c r="L472" s="31">
        <v>193</v>
      </c>
      <c r="M472" s="31">
        <v>193</v>
      </c>
      <c r="N472" s="103">
        <f>IF(OR(M472=0,M472=""),L472/$D472,M472/$D472)</f>
        <v>193</v>
      </c>
      <c r="O472" s="92">
        <v>193</v>
      </c>
      <c r="P472" s="92">
        <v>193</v>
      </c>
      <c r="Q472" s="92">
        <f>IF(OR(P472=0,P472=""),O472/$D472,P472/$D472)</f>
        <v>193</v>
      </c>
      <c r="S472" s="250"/>
      <c r="T472" s="250"/>
      <c r="V472" s="250"/>
      <c r="W472" s="250"/>
    </row>
    <row r="473" spans="1:23" s="27" customFormat="1" ht="20.100000000000001" customHeight="1" x14ac:dyDescent="0.2">
      <c r="A473" s="79">
        <v>54896</v>
      </c>
      <c r="B473" s="98"/>
      <c r="C473" s="88" t="s">
        <v>6043</v>
      </c>
      <c r="D473" s="93">
        <v>1</v>
      </c>
      <c r="E473" s="32" t="s">
        <v>194</v>
      </c>
      <c r="F473" s="31">
        <v>186</v>
      </c>
      <c r="G473" s="31">
        <v>186</v>
      </c>
      <c r="H473" s="103">
        <f>IF(OR(G473=0,G473=""),F473/$D473,G473/$D473)</f>
        <v>186</v>
      </c>
      <c r="I473" s="92">
        <v>186</v>
      </c>
      <c r="J473" s="92">
        <v>186</v>
      </c>
      <c r="K473" s="92">
        <f>IF(OR(J473=0,J473=""),I473/$D473,J473/$D473)</f>
        <v>186</v>
      </c>
      <c r="L473" s="31">
        <v>186</v>
      </c>
      <c r="M473" s="31">
        <v>186</v>
      </c>
      <c r="N473" s="103">
        <f>IF(OR(M473=0,M473=""),L473/$D473,M473/$D473)</f>
        <v>186</v>
      </c>
      <c r="O473" s="92">
        <v>186</v>
      </c>
      <c r="P473" s="92">
        <v>186</v>
      </c>
      <c r="Q473" s="92">
        <f>IF(OR(P473=0,P473=""),O473/$D473,P473/$D473)</f>
        <v>186</v>
      </c>
      <c r="S473" s="250"/>
      <c r="T473" s="250"/>
      <c r="V473" s="250"/>
      <c r="W473" s="250"/>
    </row>
    <row r="474" spans="1:23" s="25" customFormat="1" ht="20.100000000000001" customHeight="1" x14ac:dyDescent="0.2">
      <c r="A474" s="79">
        <v>54873</v>
      </c>
      <c r="B474" s="98"/>
      <c r="C474" s="88" t="s">
        <v>2874</v>
      </c>
      <c r="D474" s="93">
        <v>1</v>
      </c>
      <c r="E474" s="32" t="s">
        <v>194</v>
      </c>
      <c r="F474" s="31">
        <v>169</v>
      </c>
      <c r="G474" s="31">
        <v>169</v>
      </c>
      <c r="H474" s="103">
        <f>IF(OR(G474=0,G474=""),F474/$D474,G474/$D474)</f>
        <v>169</v>
      </c>
      <c r="I474" s="92">
        <v>169</v>
      </c>
      <c r="J474" s="92">
        <v>169</v>
      </c>
      <c r="K474" s="92">
        <f>IF(OR(J474=0,J474=""),I474/$D474,J474/$D474)</f>
        <v>169</v>
      </c>
      <c r="L474" s="31">
        <v>169</v>
      </c>
      <c r="M474" s="31">
        <v>169</v>
      </c>
      <c r="N474" s="103">
        <f>IF(OR(M474=0,M474=""),L474/$D474,M474/$D474)</f>
        <v>169</v>
      </c>
      <c r="O474" s="92">
        <v>169</v>
      </c>
      <c r="P474" s="92">
        <v>169</v>
      </c>
      <c r="Q474" s="92">
        <f>IF(OR(P474=0,P474=""),O474/$D474,P474/$D474)</f>
        <v>169</v>
      </c>
      <c r="R474" s="27"/>
      <c r="S474" s="250"/>
      <c r="T474" s="250"/>
      <c r="U474" s="27"/>
      <c r="V474" s="250"/>
      <c r="W474" s="250"/>
    </row>
    <row r="475" spans="1:23" s="27" customFormat="1" ht="20.100000000000001" customHeight="1" x14ac:dyDescent="0.2">
      <c r="A475" s="79">
        <v>54775</v>
      </c>
      <c r="B475" s="98"/>
      <c r="C475" s="88" t="s">
        <v>2852</v>
      </c>
      <c r="D475" s="93">
        <v>1</v>
      </c>
      <c r="E475" s="32" t="s">
        <v>194</v>
      </c>
      <c r="F475" s="31">
        <v>186</v>
      </c>
      <c r="G475" s="31">
        <v>186</v>
      </c>
      <c r="H475" s="103">
        <f>IF(OR(G475=0,G475=""),F475/$D475,G475/$D475)</f>
        <v>186</v>
      </c>
      <c r="I475" s="92">
        <v>186</v>
      </c>
      <c r="J475" s="92">
        <v>186</v>
      </c>
      <c r="K475" s="92">
        <f>IF(OR(J475=0,J475=""),I475/$D475,J475/$D475)</f>
        <v>186</v>
      </c>
      <c r="L475" s="31">
        <v>186</v>
      </c>
      <c r="M475" s="31">
        <v>186</v>
      </c>
      <c r="N475" s="103">
        <f>IF(OR(M475=0,M475=""),L475/$D475,M475/$D475)</f>
        <v>186</v>
      </c>
      <c r="O475" s="92">
        <v>186</v>
      </c>
      <c r="P475" s="92">
        <v>186</v>
      </c>
      <c r="Q475" s="92">
        <f>IF(OR(P475=0,P475=""),O475/$D475,P475/$D475)</f>
        <v>186</v>
      </c>
      <c r="S475" s="250"/>
      <c r="T475" s="250"/>
      <c r="V475" s="250"/>
      <c r="W475" s="250"/>
    </row>
    <row r="476" spans="1:23" s="27" customFormat="1" ht="20.100000000000001" customHeight="1" x14ac:dyDescent="0.2">
      <c r="A476" s="79">
        <v>54864</v>
      </c>
      <c r="B476" s="98"/>
      <c r="C476" s="88" t="s">
        <v>2868</v>
      </c>
      <c r="D476" s="93">
        <v>1</v>
      </c>
      <c r="E476" s="32" t="s">
        <v>194</v>
      </c>
      <c r="F476" s="31">
        <v>175</v>
      </c>
      <c r="G476" s="31">
        <v>175</v>
      </c>
      <c r="H476" s="103">
        <f>IF(OR(G476=0,G476=""),F476/$D476,G476/$D476)</f>
        <v>175</v>
      </c>
      <c r="I476" s="92">
        <v>175</v>
      </c>
      <c r="J476" s="92">
        <v>175</v>
      </c>
      <c r="K476" s="92">
        <f>IF(OR(J476=0,J476=""),I476/$D476,J476/$D476)</f>
        <v>175</v>
      </c>
      <c r="L476" s="31">
        <v>175</v>
      </c>
      <c r="M476" s="31">
        <v>175</v>
      </c>
      <c r="N476" s="103">
        <f>IF(OR(M476=0,M476=""),L476/$D476,M476/$D476)</f>
        <v>175</v>
      </c>
      <c r="O476" s="92">
        <v>175</v>
      </c>
      <c r="P476" s="92">
        <v>175</v>
      </c>
      <c r="Q476" s="92">
        <f>IF(OR(P476=0,P476=""),O476/$D476,P476/$D476)</f>
        <v>175</v>
      </c>
      <c r="S476" s="250"/>
      <c r="T476" s="250"/>
      <c r="V476" s="250"/>
      <c r="W476" s="250"/>
    </row>
    <row r="477" spans="1:23" s="25" customFormat="1" ht="20.100000000000001" customHeight="1" x14ac:dyDescent="0.2">
      <c r="A477" s="79">
        <v>54890</v>
      </c>
      <c r="B477" s="98"/>
      <c r="C477" s="88" t="s">
        <v>2892</v>
      </c>
      <c r="D477" s="93">
        <v>1</v>
      </c>
      <c r="E477" s="32" t="s">
        <v>194</v>
      </c>
      <c r="F477" s="31">
        <v>186</v>
      </c>
      <c r="G477" s="31">
        <v>186</v>
      </c>
      <c r="H477" s="103">
        <f>IF(OR(G477=0,G477=""),F477/$D477,G477/$D477)</f>
        <v>186</v>
      </c>
      <c r="I477" s="92">
        <v>186</v>
      </c>
      <c r="J477" s="92">
        <v>186</v>
      </c>
      <c r="K477" s="92">
        <f>IF(OR(J477=0,J477=""),I477/$D477,J477/$D477)</f>
        <v>186</v>
      </c>
      <c r="L477" s="31">
        <v>186</v>
      </c>
      <c r="M477" s="31">
        <v>186</v>
      </c>
      <c r="N477" s="103">
        <f>IF(OR(M477=0,M477=""),L477/$D477,M477/$D477)</f>
        <v>186</v>
      </c>
      <c r="O477" s="92">
        <v>186</v>
      </c>
      <c r="P477" s="92">
        <v>186</v>
      </c>
      <c r="Q477" s="92">
        <f>IF(OR(P477=0,P477=""),O477/$D477,P477/$D477)</f>
        <v>186</v>
      </c>
      <c r="R477" s="27"/>
      <c r="S477" s="250"/>
      <c r="T477" s="250"/>
      <c r="U477" s="27"/>
      <c r="V477" s="250"/>
      <c r="W477" s="250"/>
    </row>
    <row r="478" spans="1:23" s="27" customFormat="1" ht="20.100000000000001" customHeight="1" x14ac:dyDescent="0.2">
      <c r="A478" s="79">
        <v>54885</v>
      </c>
      <c r="B478" s="98"/>
      <c r="C478" s="88" t="s">
        <v>2886</v>
      </c>
      <c r="D478" s="93">
        <v>1</v>
      </c>
      <c r="E478" s="32" t="s">
        <v>194</v>
      </c>
      <c r="F478" s="31">
        <v>189</v>
      </c>
      <c r="G478" s="31">
        <v>189</v>
      </c>
      <c r="H478" s="103">
        <f>IF(OR(G478=0,G478=""),F478/$D478,G478/$D478)</f>
        <v>189</v>
      </c>
      <c r="I478" s="92">
        <v>189</v>
      </c>
      <c r="J478" s="92">
        <v>189</v>
      </c>
      <c r="K478" s="92">
        <f>IF(OR(J478=0,J478=""),I478/$D478,J478/$D478)</f>
        <v>189</v>
      </c>
      <c r="L478" s="31">
        <v>189</v>
      </c>
      <c r="M478" s="31">
        <v>189</v>
      </c>
      <c r="N478" s="103">
        <f>IF(OR(M478=0,M478=""),L478/$D478,M478/$D478)</f>
        <v>189</v>
      </c>
      <c r="O478" s="92">
        <v>189</v>
      </c>
      <c r="P478" s="92">
        <v>189</v>
      </c>
      <c r="Q478" s="92">
        <f>IF(OR(P478=0,P478=""),O478/$D478,P478/$D478)</f>
        <v>189</v>
      </c>
      <c r="S478" s="250"/>
      <c r="T478" s="250"/>
      <c r="V478" s="250"/>
      <c r="W478" s="250"/>
    </row>
    <row r="479" spans="1:23" s="27" customFormat="1" ht="20.100000000000001" customHeight="1" x14ac:dyDescent="0.2">
      <c r="A479" s="79">
        <v>54898</v>
      </c>
      <c r="B479" s="98"/>
      <c r="C479" s="88" t="s">
        <v>2900</v>
      </c>
      <c r="D479" s="93">
        <v>1</v>
      </c>
      <c r="E479" s="32" t="s">
        <v>194</v>
      </c>
      <c r="F479" s="31">
        <v>189</v>
      </c>
      <c r="G479" s="31">
        <v>189</v>
      </c>
      <c r="H479" s="103">
        <f>IF(OR(G479=0,G479=""),F479/$D479,G479/$D479)</f>
        <v>189</v>
      </c>
      <c r="I479" s="92">
        <v>189</v>
      </c>
      <c r="J479" s="92">
        <v>189</v>
      </c>
      <c r="K479" s="92">
        <f>IF(OR(J479=0,J479=""),I479/$D479,J479/$D479)</f>
        <v>189</v>
      </c>
      <c r="L479" s="31">
        <v>189</v>
      </c>
      <c r="M479" s="31">
        <v>189</v>
      </c>
      <c r="N479" s="103">
        <f>IF(OR(M479=0,M479=""),L479/$D479,M479/$D479)</f>
        <v>189</v>
      </c>
      <c r="O479" s="92">
        <v>189</v>
      </c>
      <c r="P479" s="92">
        <v>189</v>
      </c>
      <c r="Q479" s="92">
        <f>IF(OR(P479=0,P479=""),O479/$D479,P479/$D479)</f>
        <v>189</v>
      </c>
      <c r="S479" s="250"/>
      <c r="T479" s="250"/>
      <c r="V479" s="250"/>
      <c r="W479" s="250"/>
    </row>
    <row r="480" spans="1:23" s="26" customFormat="1" ht="20.100000000000001" customHeight="1" x14ac:dyDescent="0.2">
      <c r="A480" s="79">
        <v>54792</v>
      </c>
      <c r="B480" s="98"/>
      <c r="C480" s="88" t="s">
        <v>2855</v>
      </c>
      <c r="D480" s="93">
        <v>1</v>
      </c>
      <c r="E480" s="32" t="s">
        <v>194</v>
      </c>
      <c r="F480" s="31">
        <v>183</v>
      </c>
      <c r="G480" s="31">
        <v>183</v>
      </c>
      <c r="H480" s="103">
        <f>IF(OR(G480=0,G480=""),F480/$D480,G480/$D480)</f>
        <v>183</v>
      </c>
      <c r="I480" s="92">
        <v>183</v>
      </c>
      <c r="J480" s="92">
        <v>183</v>
      </c>
      <c r="K480" s="92">
        <f>IF(OR(J480=0,J480=""),I480/$D480,J480/$D480)</f>
        <v>183</v>
      </c>
      <c r="L480" s="31">
        <v>183</v>
      </c>
      <c r="M480" s="31">
        <v>183</v>
      </c>
      <c r="N480" s="103">
        <f>IF(OR(M480=0,M480=""),L480/$D480,M480/$D480)</f>
        <v>183</v>
      </c>
      <c r="O480" s="92">
        <v>183</v>
      </c>
      <c r="P480" s="92">
        <v>183</v>
      </c>
      <c r="Q480" s="92">
        <f>IF(OR(P480=0,P480=""),O480/$D480,P480/$D480)</f>
        <v>183</v>
      </c>
      <c r="R480" s="27"/>
      <c r="S480" s="250"/>
      <c r="T480" s="250"/>
      <c r="U480" s="27"/>
      <c r="V480" s="250"/>
      <c r="W480" s="250"/>
    </row>
    <row r="481" spans="1:23" s="27" customFormat="1" ht="20.100000000000001" customHeight="1" x14ac:dyDescent="0.2">
      <c r="A481" s="79">
        <v>54875</v>
      </c>
      <c r="B481" s="98"/>
      <c r="C481" s="88" t="s">
        <v>2875</v>
      </c>
      <c r="D481" s="93">
        <v>1</v>
      </c>
      <c r="E481" s="32" t="s">
        <v>194</v>
      </c>
      <c r="F481" s="31">
        <v>175</v>
      </c>
      <c r="G481" s="31">
        <v>175</v>
      </c>
      <c r="H481" s="103">
        <f>IF(OR(G481=0,G481=""),F481/$D481,G481/$D481)</f>
        <v>175</v>
      </c>
      <c r="I481" s="92">
        <v>175</v>
      </c>
      <c r="J481" s="92">
        <v>175</v>
      </c>
      <c r="K481" s="92">
        <f>IF(OR(J481=0,J481=""),I481/$D481,J481/$D481)</f>
        <v>175</v>
      </c>
      <c r="L481" s="31">
        <v>175</v>
      </c>
      <c r="M481" s="31">
        <v>175</v>
      </c>
      <c r="N481" s="103">
        <f>IF(OR(M481=0,M481=""),L481/$D481,M481/$D481)</f>
        <v>175</v>
      </c>
      <c r="O481" s="92">
        <v>175</v>
      </c>
      <c r="P481" s="92">
        <v>175</v>
      </c>
      <c r="Q481" s="92">
        <f>IF(OR(P481=0,P481=""),O481/$D481,P481/$D481)</f>
        <v>175</v>
      </c>
      <c r="S481" s="250"/>
      <c r="T481" s="250"/>
      <c r="V481" s="250"/>
      <c r="W481" s="250"/>
    </row>
    <row r="482" spans="1:23" s="27" customFormat="1" ht="20.100000000000001" customHeight="1" x14ac:dyDescent="0.2">
      <c r="A482" s="79">
        <v>54779</v>
      </c>
      <c r="B482" s="98"/>
      <c r="C482" s="88" t="s">
        <v>2854</v>
      </c>
      <c r="D482" s="93">
        <v>1</v>
      </c>
      <c r="E482" s="32" t="s">
        <v>194</v>
      </c>
      <c r="F482" s="31">
        <v>220</v>
      </c>
      <c r="G482" s="31">
        <v>220</v>
      </c>
      <c r="H482" s="103">
        <f>IF(OR(G482=0,G482=""),F482/$D482,G482/$D482)</f>
        <v>220</v>
      </c>
      <c r="I482" s="92">
        <v>220</v>
      </c>
      <c r="J482" s="92">
        <v>220</v>
      </c>
      <c r="K482" s="92">
        <f>IF(OR(J482=0,J482=""),I482/$D482,J482/$D482)</f>
        <v>220</v>
      </c>
      <c r="L482" s="31">
        <v>220</v>
      </c>
      <c r="M482" s="31">
        <v>220</v>
      </c>
      <c r="N482" s="103">
        <f>IF(OR(M482=0,M482=""),L482/$D482,M482/$D482)</f>
        <v>220</v>
      </c>
      <c r="O482" s="92">
        <v>220</v>
      </c>
      <c r="P482" s="92">
        <v>220</v>
      </c>
      <c r="Q482" s="92">
        <f>IF(OR(P482=0,P482=""),O482/$D482,P482/$D482)</f>
        <v>220</v>
      </c>
      <c r="S482" s="250"/>
      <c r="T482" s="250"/>
      <c r="V482" s="250"/>
      <c r="W482" s="250"/>
    </row>
    <row r="483" spans="1:23" s="27" customFormat="1" ht="20.100000000000001" customHeight="1" x14ac:dyDescent="0.2">
      <c r="A483" s="79">
        <v>54870</v>
      </c>
      <c r="B483" s="98"/>
      <c r="C483" s="88" t="s">
        <v>2871</v>
      </c>
      <c r="D483" s="93">
        <v>1</v>
      </c>
      <c r="E483" s="32" t="s">
        <v>194</v>
      </c>
      <c r="F483" s="31">
        <v>180</v>
      </c>
      <c r="G483" s="31">
        <v>180</v>
      </c>
      <c r="H483" s="103">
        <f>IF(OR(G483=0,G483=""),F483/$D483,G483/$D483)</f>
        <v>180</v>
      </c>
      <c r="I483" s="92">
        <v>180</v>
      </c>
      <c r="J483" s="92">
        <v>180</v>
      </c>
      <c r="K483" s="92">
        <f>IF(OR(J483=0,J483=""),I483/$D483,J483/$D483)</f>
        <v>180</v>
      </c>
      <c r="L483" s="31">
        <v>180</v>
      </c>
      <c r="M483" s="31">
        <v>180</v>
      </c>
      <c r="N483" s="103">
        <f>IF(OR(M483=0,M483=""),L483/$D483,M483/$D483)</f>
        <v>180</v>
      </c>
      <c r="O483" s="92">
        <v>180</v>
      </c>
      <c r="P483" s="92">
        <v>180</v>
      </c>
      <c r="Q483" s="92">
        <f>IF(OR(P483=0,P483=""),O483/$D483,P483/$D483)</f>
        <v>180</v>
      </c>
      <c r="S483" s="250"/>
      <c r="T483" s="250"/>
      <c r="V483" s="250"/>
      <c r="W483" s="250"/>
    </row>
    <row r="484" spans="1:23" s="27" customFormat="1" ht="20.100000000000001" customHeight="1" x14ac:dyDescent="0.2">
      <c r="A484" s="79">
        <v>54697</v>
      </c>
      <c r="B484" s="98"/>
      <c r="C484" s="88" t="s">
        <v>2831</v>
      </c>
      <c r="D484" s="93">
        <v>1</v>
      </c>
      <c r="E484" s="32" t="s">
        <v>194</v>
      </c>
      <c r="F484" s="31">
        <v>186</v>
      </c>
      <c r="G484" s="31">
        <v>186</v>
      </c>
      <c r="H484" s="103">
        <f>IF(OR(G484=0,G484=""),F484/$D484,G484/$D484)</f>
        <v>186</v>
      </c>
      <c r="I484" s="92">
        <v>186</v>
      </c>
      <c r="J484" s="92">
        <v>186</v>
      </c>
      <c r="K484" s="92">
        <f>IF(OR(J484=0,J484=""),I484/$D484,J484/$D484)</f>
        <v>186</v>
      </c>
      <c r="L484" s="31">
        <v>186</v>
      </c>
      <c r="M484" s="31">
        <v>186</v>
      </c>
      <c r="N484" s="103">
        <f>IF(OR(M484=0,M484=""),L484/$D484,M484/$D484)</f>
        <v>186</v>
      </c>
      <c r="O484" s="92">
        <v>186</v>
      </c>
      <c r="P484" s="92">
        <v>186</v>
      </c>
      <c r="Q484" s="92">
        <f>IF(OR(P484=0,P484=""),O484/$D484,P484/$D484)</f>
        <v>186</v>
      </c>
      <c r="S484" s="250"/>
      <c r="T484" s="250"/>
      <c r="V484" s="250"/>
      <c r="W484" s="250"/>
    </row>
    <row r="485" spans="1:23" s="27" customFormat="1" ht="20.100000000000001" customHeight="1" x14ac:dyDescent="0.2">
      <c r="A485" s="79">
        <v>54842</v>
      </c>
      <c r="B485" s="98"/>
      <c r="C485" s="88" t="s">
        <v>6041</v>
      </c>
      <c r="D485" s="93">
        <v>1</v>
      </c>
      <c r="E485" s="32" t="s">
        <v>194</v>
      </c>
      <c r="F485" s="31">
        <v>189</v>
      </c>
      <c r="G485" s="31">
        <v>189</v>
      </c>
      <c r="H485" s="103">
        <f>IF(OR(G485=0,G485=""),F485/$D485,G485/$D485)</f>
        <v>189</v>
      </c>
      <c r="I485" s="92">
        <v>189</v>
      </c>
      <c r="J485" s="92">
        <v>189</v>
      </c>
      <c r="K485" s="92">
        <f>IF(OR(J485=0,J485=""),I485/$D485,J485/$D485)</f>
        <v>189</v>
      </c>
      <c r="L485" s="31">
        <v>189</v>
      </c>
      <c r="M485" s="31">
        <v>189</v>
      </c>
      <c r="N485" s="103">
        <f>IF(OR(M485=0,M485=""),L485/$D485,M485/$D485)</f>
        <v>189</v>
      </c>
      <c r="O485" s="92">
        <v>189</v>
      </c>
      <c r="P485" s="92">
        <v>189</v>
      </c>
      <c r="Q485" s="92">
        <f>IF(OR(P485=0,P485=""),O485/$D485,P485/$D485)</f>
        <v>189</v>
      </c>
      <c r="S485" s="250"/>
      <c r="T485" s="250"/>
      <c r="V485" s="250"/>
      <c r="W485" s="250"/>
    </row>
    <row r="486" spans="1:23" s="25" customFormat="1" ht="20.100000000000001" customHeight="1" x14ac:dyDescent="0.2">
      <c r="A486" s="79">
        <v>54772</v>
      </c>
      <c r="B486" s="98"/>
      <c r="C486" s="88" t="s">
        <v>2851</v>
      </c>
      <c r="D486" s="93">
        <v>1</v>
      </c>
      <c r="E486" s="32" t="s">
        <v>194</v>
      </c>
      <c r="F486" s="31">
        <v>186</v>
      </c>
      <c r="G486" s="31">
        <v>186</v>
      </c>
      <c r="H486" s="103">
        <f>IF(OR(G486=0,G486=""),F486/$D486,G486/$D486)</f>
        <v>186</v>
      </c>
      <c r="I486" s="92">
        <v>186</v>
      </c>
      <c r="J486" s="92">
        <v>186</v>
      </c>
      <c r="K486" s="92">
        <f>IF(OR(J486=0,J486=""),I486/$D486,J486/$D486)</f>
        <v>186</v>
      </c>
      <c r="L486" s="31">
        <v>186</v>
      </c>
      <c r="M486" s="31">
        <v>186</v>
      </c>
      <c r="N486" s="103">
        <f>IF(OR(M486=0,M486=""),L486/$D486,M486/$D486)</f>
        <v>186</v>
      </c>
      <c r="O486" s="92">
        <v>186</v>
      </c>
      <c r="P486" s="92">
        <v>186</v>
      </c>
      <c r="Q486" s="92">
        <f>IF(OR(P486=0,P486=""),O486/$D486,P486/$D486)</f>
        <v>186</v>
      </c>
      <c r="R486" s="27"/>
      <c r="S486" s="250"/>
      <c r="T486" s="250"/>
      <c r="U486" s="27"/>
      <c r="V486" s="250"/>
      <c r="W486" s="250"/>
    </row>
    <row r="487" spans="1:23" s="26" customFormat="1" ht="20.100000000000001" customHeight="1" x14ac:dyDescent="0.2">
      <c r="A487" s="79">
        <v>54734</v>
      </c>
      <c r="B487" s="100"/>
      <c r="C487" s="88" t="s">
        <v>2846</v>
      </c>
      <c r="D487" s="93">
        <v>1</v>
      </c>
      <c r="E487" s="32" t="s">
        <v>194</v>
      </c>
      <c r="F487" s="31">
        <v>175</v>
      </c>
      <c r="G487" s="31">
        <v>175</v>
      </c>
      <c r="H487" s="103">
        <f>IF(OR(G487=0,G487=""),F487/$D487,G487/$D487)</f>
        <v>175</v>
      </c>
      <c r="I487" s="92">
        <v>175</v>
      </c>
      <c r="J487" s="92">
        <v>175</v>
      </c>
      <c r="K487" s="92">
        <f>IF(OR(J487=0,J487=""),I487/$D487,J487/$D487)</f>
        <v>175</v>
      </c>
      <c r="L487" s="31">
        <v>175</v>
      </c>
      <c r="M487" s="103">
        <v>175</v>
      </c>
      <c r="N487" s="103">
        <f>IF(OR(M487=0,M487=""),L487/$D487,M487/$D487)</f>
        <v>175</v>
      </c>
      <c r="O487" s="92">
        <v>175</v>
      </c>
      <c r="P487" s="92">
        <v>175</v>
      </c>
      <c r="Q487" s="92">
        <f>IF(OR(P487=0,P487=""),O487/$D487,P487/$D487)</f>
        <v>175</v>
      </c>
      <c r="R487" s="5"/>
      <c r="S487" s="250"/>
      <c r="T487" s="250"/>
      <c r="U487" s="27"/>
      <c r="V487" s="250"/>
      <c r="W487" s="250"/>
    </row>
    <row r="488" spans="1:23" s="26" customFormat="1" ht="20.100000000000001" customHeight="1" x14ac:dyDescent="0.2">
      <c r="A488" s="79">
        <v>54798</v>
      </c>
      <c r="B488" s="98"/>
      <c r="C488" s="88" t="s">
        <v>2857</v>
      </c>
      <c r="D488" s="93">
        <v>1</v>
      </c>
      <c r="E488" s="32" t="s">
        <v>194</v>
      </c>
      <c r="F488" s="31">
        <v>175</v>
      </c>
      <c r="G488" s="31">
        <v>175</v>
      </c>
      <c r="H488" s="103">
        <f>IF(OR(G488=0,G488=""),F488/$D488,G488/$D488)</f>
        <v>175</v>
      </c>
      <c r="I488" s="92">
        <v>175</v>
      </c>
      <c r="J488" s="92">
        <v>175</v>
      </c>
      <c r="K488" s="92">
        <f>IF(OR(J488=0,J488=""),I488/$D488,J488/$D488)</f>
        <v>175</v>
      </c>
      <c r="L488" s="31">
        <v>175</v>
      </c>
      <c r="M488" s="31">
        <v>175</v>
      </c>
      <c r="N488" s="103">
        <f>IF(OR(M488=0,M488=""),L488/$D488,M488/$D488)</f>
        <v>175</v>
      </c>
      <c r="O488" s="92">
        <v>175</v>
      </c>
      <c r="P488" s="92">
        <v>175</v>
      </c>
      <c r="Q488" s="92">
        <f>IF(OR(P488=0,P488=""),O488/$D488,P488/$D488)</f>
        <v>175</v>
      </c>
      <c r="S488" s="250"/>
      <c r="T488" s="250"/>
      <c r="U488" s="27"/>
      <c r="V488" s="250"/>
      <c r="W488" s="250"/>
    </row>
    <row r="489" spans="1:23" s="25" customFormat="1" ht="20.100000000000001" customHeight="1" x14ac:dyDescent="0.2">
      <c r="A489" s="79">
        <v>54776</v>
      </c>
      <c r="B489" s="98"/>
      <c r="C489" s="88" t="s">
        <v>2853</v>
      </c>
      <c r="D489" s="93">
        <v>1</v>
      </c>
      <c r="E489" s="32" t="s">
        <v>194</v>
      </c>
      <c r="F489" s="31">
        <v>169</v>
      </c>
      <c r="G489" s="31">
        <v>169</v>
      </c>
      <c r="H489" s="103">
        <f>IF(OR(G489=0,G489=""),F489/$D489,G489/$D489)</f>
        <v>169</v>
      </c>
      <c r="I489" s="92">
        <v>169</v>
      </c>
      <c r="J489" s="92">
        <v>169</v>
      </c>
      <c r="K489" s="92">
        <f>IF(OR(J489=0,J489=""),I489/$D489,J489/$D489)</f>
        <v>169</v>
      </c>
      <c r="L489" s="31">
        <v>169</v>
      </c>
      <c r="M489" s="31">
        <v>169</v>
      </c>
      <c r="N489" s="103">
        <f>IF(OR(M489=0,M489=""),L489/$D489,M489/$D489)</f>
        <v>169</v>
      </c>
      <c r="O489" s="92">
        <v>169</v>
      </c>
      <c r="P489" s="92">
        <v>169</v>
      </c>
      <c r="Q489" s="92">
        <f>IF(OR(P489=0,P489=""),O489/$D489,P489/$D489)</f>
        <v>169</v>
      </c>
      <c r="R489" s="27"/>
      <c r="S489" s="250"/>
      <c r="T489" s="250"/>
      <c r="U489" s="27"/>
      <c r="V489" s="250"/>
      <c r="W489" s="250"/>
    </row>
    <row r="490" spans="1:23" s="27" customFormat="1" ht="20.100000000000001" customHeight="1" x14ac:dyDescent="0.2">
      <c r="A490" s="79">
        <v>54732</v>
      </c>
      <c r="B490" s="98"/>
      <c r="C490" s="88" t="s">
        <v>6039</v>
      </c>
      <c r="D490" s="93">
        <v>1</v>
      </c>
      <c r="E490" s="32" t="s">
        <v>194</v>
      </c>
      <c r="F490" s="31">
        <v>175</v>
      </c>
      <c r="G490" s="31">
        <v>175</v>
      </c>
      <c r="H490" s="103">
        <f>IF(OR(G490=0,G490=""),F490/$D490,G490/$D490)</f>
        <v>175</v>
      </c>
      <c r="I490" s="92">
        <v>175</v>
      </c>
      <c r="J490" s="92">
        <v>175</v>
      </c>
      <c r="K490" s="92">
        <f>IF(OR(J490=0,J490=""),I490/$D490,J490/$D490)</f>
        <v>175</v>
      </c>
      <c r="L490" s="31">
        <v>175</v>
      </c>
      <c r="M490" s="31">
        <v>175</v>
      </c>
      <c r="N490" s="103">
        <f>IF(OR(M490=0,M490=""),L490/$D490,M490/$D490)</f>
        <v>175</v>
      </c>
      <c r="O490" s="92">
        <v>175</v>
      </c>
      <c r="P490" s="92">
        <v>175</v>
      </c>
      <c r="Q490" s="92">
        <f>IF(OR(P490=0,P490=""),O490/$D490,P490/$D490)</f>
        <v>175</v>
      </c>
      <c r="S490" s="250"/>
      <c r="T490" s="250"/>
      <c r="V490" s="250"/>
      <c r="W490" s="250"/>
    </row>
    <row r="491" spans="1:23" s="27" customFormat="1" ht="20.100000000000001" customHeight="1" x14ac:dyDescent="0.2">
      <c r="A491" s="79">
        <v>54888</v>
      </c>
      <c r="B491" s="98"/>
      <c r="C491" s="88" t="s">
        <v>2890</v>
      </c>
      <c r="D491" s="93">
        <v>1</v>
      </c>
      <c r="E491" s="32" t="s">
        <v>194</v>
      </c>
      <c r="F491" s="31">
        <v>189</v>
      </c>
      <c r="G491" s="31">
        <v>189</v>
      </c>
      <c r="H491" s="103">
        <f>IF(OR(G491=0,G491=""),F491/$D491,G491/$D491)</f>
        <v>189</v>
      </c>
      <c r="I491" s="92">
        <v>189</v>
      </c>
      <c r="J491" s="92">
        <v>189</v>
      </c>
      <c r="K491" s="92">
        <f>IF(OR(J491=0,J491=""),I491/$D491,J491/$D491)</f>
        <v>189</v>
      </c>
      <c r="L491" s="31">
        <v>189</v>
      </c>
      <c r="M491" s="31">
        <v>189</v>
      </c>
      <c r="N491" s="103">
        <f>IF(OR(M491=0,M491=""),L491/$D491,M491/$D491)</f>
        <v>189</v>
      </c>
      <c r="O491" s="92">
        <v>189</v>
      </c>
      <c r="P491" s="92">
        <v>189</v>
      </c>
      <c r="Q491" s="92">
        <f>IF(OR(P491=0,P491=""),O491/$D491,P491/$D491)</f>
        <v>189</v>
      </c>
      <c r="S491" s="250"/>
      <c r="T491" s="250"/>
      <c r="V491" s="250"/>
      <c r="W491" s="250"/>
    </row>
    <row r="492" spans="1:23" s="27" customFormat="1" ht="20.100000000000001" customHeight="1" x14ac:dyDescent="0.2">
      <c r="A492" s="79">
        <v>54872</v>
      </c>
      <c r="B492" s="98"/>
      <c r="C492" s="88" t="s">
        <v>2889</v>
      </c>
      <c r="D492" s="93">
        <v>1</v>
      </c>
      <c r="E492" s="32">
        <v>13.2</v>
      </c>
      <c r="F492" s="31">
        <v>220</v>
      </c>
      <c r="G492" s="31">
        <v>220</v>
      </c>
      <c r="H492" s="103">
        <f>IF(OR(G492=0,G492=""),F492/$D492,G492/$D492)</f>
        <v>220</v>
      </c>
      <c r="I492" s="92">
        <v>220</v>
      </c>
      <c r="J492" s="92">
        <v>220</v>
      </c>
      <c r="K492" s="92">
        <f>IF(OR(J492=0,J492=""),I492/$D492,J492/$D492)</f>
        <v>220</v>
      </c>
      <c r="L492" s="31">
        <v>220</v>
      </c>
      <c r="M492" s="31">
        <v>220</v>
      </c>
      <c r="N492" s="103">
        <f>IF(OR(M492=0,M492=""),L492/$D492,M492/$D492)</f>
        <v>220</v>
      </c>
      <c r="O492" s="92">
        <v>220</v>
      </c>
      <c r="P492" s="92">
        <v>220</v>
      </c>
      <c r="Q492" s="92">
        <f>IF(OR(P492=0,P492=""),O492/$D492,P492/$D492)</f>
        <v>220</v>
      </c>
      <c r="S492" s="250"/>
      <c r="T492" s="250"/>
      <c r="V492" s="250"/>
      <c r="W492" s="250"/>
    </row>
    <row r="493" spans="1:23" s="27" customFormat="1" ht="20.100000000000001" customHeight="1" x14ac:dyDescent="0.2">
      <c r="A493" s="79">
        <v>54869</v>
      </c>
      <c r="B493" s="100"/>
      <c r="C493" s="88" t="s">
        <v>2870</v>
      </c>
      <c r="D493" s="93">
        <v>1</v>
      </c>
      <c r="E493" s="32" t="s">
        <v>194</v>
      </c>
      <c r="F493" s="31">
        <v>186</v>
      </c>
      <c r="G493" s="31">
        <v>186</v>
      </c>
      <c r="H493" s="103">
        <f>IF(OR(G493=0,G493=""),F493/$D493,G493/$D493)</f>
        <v>186</v>
      </c>
      <c r="I493" s="92">
        <v>186</v>
      </c>
      <c r="J493" s="92">
        <v>186</v>
      </c>
      <c r="K493" s="92">
        <f>IF(OR(J493=0,J493=""),I493/$D493,J493/$D493)</f>
        <v>186</v>
      </c>
      <c r="L493" s="31">
        <v>186</v>
      </c>
      <c r="M493" s="31">
        <v>186</v>
      </c>
      <c r="N493" s="103">
        <f>IF(OR(M493=0,M493=""),L493/$D493,M493/$D493)</f>
        <v>186</v>
      </c>
      <c r="O493" s="92">
        <v>186</v>
      </c>
      <c r="P493" s="92">
        <v>186</v>
      </c>
      <c r="Q493" s="92">
        <f>IF(OR(P493=0,P493=""),O493/$D493,P493/$D493)</f>
        <v>186</v>
      </c>
      <c r="S493" s="250"/>
      <c r="T493" s="250"/>
      <c r="V493" s="250"/>
      <c r="W493" s="250"/>
    </row>
    <row r="494" spans="1:23" s="27" customFormat="1" ht="20.100000000000001" customHeight="1" x14ac:dyDescent="0.2">
      <c r="A494" s="79">
        <v>54895</v>
      </c>
      <c r="B494" s="100"/>
      <c r="C494" s="88" t="s">
        <v>2898</v>
      </c>
      <c r="D494" s="93">
        <v>1</v>
      </c>
      <c r="E494" s="32" t="s">
        <v>194</v>
      </c>
      <c r="F494" s="31">
        <v>175</v>
      </c>
      <c r="G494" s="31">
        <v>175</v>
      </c>
      <c r="H494" s="103">
        <f>IF(OR(G494=0,G494=""),F494/$D494,G494/$D494)</f>
        <v>175</v>
      </c>
      <c r="I494" s="92">
        <v>175</v>
      </c>
      <c r="J494" s="92">
        <v>175</v>
      </c>
      <c r="K494" s="92">
        <f>IF(OR(J494=0,J494=""),I494/$D494,J494/$D494)</f>
        <v>175</v>
      </c>
      <c r="L494" s="31">
        <v>175</v>
      </c>
      <c r="M494" s="31">
        <v>175</v>
      </c>
      <c r="N494" s="103">
        <f>IF(OR(M494=0,M494=""),L494/$D494,M494/$D494)</f>
        <v>175</v>
      </c>
      <c r="O494" s="92">
        <v>175</v>
      </c>
      <c r="P494" s="92">
        <v>175</v>
      </c>
      <c r="Q494" s="92">
        <f>IF(OR(P494=0,P494=""),O494/$D494,P494/$D494)</f>
        <v>175</v>
      </c>
      <c r="S494" s="250"/>
      <c r="T494" s="250"/>
      <c r="V494" s="250"/>
      <c r="W494" s="250"/>
    </row>
    <row r="495" spans="1:23" s="27" customFormat="1" ht="20.100000000000001" customHeight="1" x14ac:dyDescent="0.2">
      <c r="A495" s="79">
        <v>54892</v>
      </c>
      <c r="B495" s="98"/>
      <c r="C495" s="88" t="s">
        <v>2894</v>
      </c>
      <c r="D495" s="93">
        <v>1</v>
      </c>
      <c r="E495" s="32" t="s">
        <v>194</v>
      </c>
      <c r="F495" s="31">
        <v>189</v>
      </c>
      <c r="G495" s="31">
        <v>189</v>
      </c>
      <c r="H495" s="103">
        <f>IF(OR(G495=0,G495=""),F495/$D495,G495/$D495)</f>
        <v>189</v>
      </c>
      <c r="I495" s="92">
        <v>189</v>
      </c>
      <c r="J495" s="92">
        <v>189</v>
      </c>
      <c r="K495" s="92">
        <f>IF(OR(J495=0,J495=""),I495/$D495,J495/$D495)</f>
        <v>189</v>
      </c>
      <c r="L495" s="31">
        <v>189</v>
      </c>
      <c r="M495" s="31">
        <v>189</v>
      </c>
      <c r="N495" s="103">
        <f>IF(OR(M495=0,M495=""),L495/$D495,M495/$D495)</f>
        <v>189</v>
      </c>
      <c r="O495" s="92">
        <v>189</v>
      </c>
      <c r="P495" s="92">
        <v>189</v>
      </c>
      <c r="Q495" s="92">
        <f>IF(OR(P495=0,P495=""),O495/$D495,P495/$D495)</f>
        <v>189</v>
      </c>
      <c r="S495" s="250"/>
      <c r="T495" s="250"/>
      <c r="V495" s="250"/>
      <c r="W495" s="250"/>
    </row>
    <row r="496" spans="1:23" s="27" customFormat="1" ht="20.100000000000001" customHeight="1" x14ac:dyDescent="0.2">
      <c r="A496" s="79">
        <v>54884</v>
      </c>
      <c r="B496" s="98"/>
      <c r="C496" s="88" t="s">
        <v>6042</v>
      </c>
      <c r="D496" s="93">
        <v>1</v>
      </c>
      <c r="E496" s="32" t="s">
        <v>194</v>
      </c>
      <c r="F496" s="31">
        <v>189</v>
      </c>
      <c r="G496" s="31">
        <v>189</v>
      </c>
      <c r="H496" s="103">
        <f>IF(OR(G496=0,G496=""),F496/$D496,G496/$D496)</f>
        <v>189</v>
      </c>
      <c r="I496" s="92">
        <v>189</v>
      </c>
      <c r="J496" s="92">
        <v>189</v>
      </c>
      <c r="K496" s="92">
        <f>IF(OR(J496=0,J496=""),I496/$D496,J496/$D496)</f>
        <v>189</v>
      </c>
      <c r="L496" s="31">
        <v>189</v>
      </c>
      <c r="M496" s="31">
        <v>189</v>
      </c>
      <c r="N496" s="103">
        <f>IF(OR(M496=0,M496=""),L496/$D496,M496/$D496)</f>
        <v>189</v>
      </c>
      <c r="O496" s="92">
        <v>189</v>
      </c>
      <c r="P496" s="92">
        <v>189</v>
      </c>
      <c r="Q496" s="92">
        <f>IF(OR(P496=0,P496=""),O496/$D496,P496/$D496)</f>
        <v>189</v>
      </c>
      <c r="S496" s="250"/>
      <c r="T496" s="250"/>
      <c r="V496" s="250"/>
      <c r="W496" s="250"/>
    </row>
    <row r="497" spans="1:23" s="27" customFormat="1" ht="20.100000000000001" customHeight="1" x14ac:dyDescent="0.2">
      <c r="A497" s="79">
        <v>54738</v>
      </c>
      <c r="B497" s="98"/>
      <c r="C497" s="88" t="s">
        <v>2847</v>
      </c>
      <c r="D497" s="93">
        <v>1</v>
      </c>
      <c r="E497" s="32" t="s">
        <v>229</v>
      </c>
      <c r="F497" s="31">
        <v>87</v>
      </c>
      <c r="G497" s="31">
        <v>87</v>
      </c>
      <c r="H497" s="103">
        <f>IF(OR(G497=0,G497=""),F497/$D497,G497/$D497)</f>
        <v>87</v>
      </c>
      <c r="I497" s="92">
        <v>87</v>
      </c>
      <c r="J497" s="92">
        <v>87</v>
      </c>
      <c r="K497" s="92">
        <f>IF(OR(J497=0,J497=""),I497/$D497,J497/$D497)</f>
        <v>87</v>
      </c>
      <c r="L497" s="31">
        <v>87</v>
      </c>
      <c r="M497" s="31">
        <v>87</v>
      </c>
      <c r="N497" s="103">
        <f>IF(OR(M497=0,M497=""),L497/$D497,M497/$D497)</f>
        <v>87</v>
      </c>
      <c r="O497" s="92">
        <v>87</v>
      </c>
      <c r="P497" s="92">
        <v>87</v>
      </c>
      <c r="Q497" s="92">
        <f>IF(OR(P497=0,P497=""),O497/$D497,P497/$D497)</f>
        <v>87</v>
      </c>
      <c r="S497" s="250"/>
      <c r="T497" s="250"/>
      <c r="V497" s="250"/>
      <c r="W497" s="250"/>
    </row>
    <row r="498" spans="1:23" s="27" customFormat="1" ht="20.100000000000001" customHeight="1" x14ac:dyDescent="0.2">
      <c r="A498" s="79">
        <v>33425</v>
      </c>
      <c r="B498" s="98" t="s">
        <v>5752</v>
      </c>
      <c r="C498" s="88" t="s">
        <v>5753</v>
      </c>
      <c r="D498" s="93">
        <v>12</v>
      </c>
      <c r="E498" s="32" t="s">
        <v>22</v>
      </c>
      <c r="F498" s="31">
        <v>158.16</v>
      </c>
      <c r="G498" s="31">
        <v>151.19999999999999</v>
      </c>
      <c r="H498" s="103">
        <f>IF(OR(G498=0,G498=""),F498/$D498,G498/$D498)</f>
        <v>12.6</v>
      </c>
      <c r="I498" s="92">
        <v>158.16</v>
      </c>
      <c r="J498" s="92">
        <v>151.19999999999999</v>
      </c>
      <c r="K498" s="92">
        <f>IF(OR(J498=0,J498=""),I498/$D498,J498/$D498)</f>
        <v>12.6</v>
      </c>
      <c r="L498" s="31">
        <v>158.16</v>
      </c>
      <c r="M498" s="31">
        <v>151.19999999999999</v>
      </c>
      <c r="N498" s="103">
        <f>IF(OR(M498=0,M498=""),L498/$D498,M498/$D498)</f>
        <v>12.6</v>
      </c>
      <c r="O498" s="92">
        <v>158.16</v>
      </c>
      <c r="P498" s="92">
        <v>151.19999999999999</v>
      </c>
      <c r="Q498" s="92">
        <f>IF(OR(P498=0,P498=""),O498/$D498,P498/$D498)</f>
        <v>12.6</v>
      </c>
      <c r="S498" s="250"/>
      <c r="T498" s="250"/>
      <c r="V498" s="250"/>
      <c r="W498" s="250"/>
    </row>
    <row r="499" spans="1:23" s="27" customFormat="1" ht="20.100000000000001" customHeight="1" x14ac:dyDescent="0.2">
      <c r="A499" s="79">
        <v>33448</v>
      </c>
      <c r="B499" s="98" t="s">
        <v>5754</v>
      </c>
      <c r="C499" s="88" t="s">
        <v>5755</v>
      </c>
      <c r="D499" s="93">
        <v>12</v>
      </c>
      <c r="E499" s="32" t="s">
        <v>22</v>
      </c>
      <c r="F499" s="31">
        <v>158.16</v>
      </c>
      <c r="G499" s="31">
        <v>151.19999999999999</v>
      </c>
      <c r="H499" s="103">
        <f>IF(OR(G499=0,G499=""),F499/$D499,G499/$D499)</f>
        <v>12.6</v>
      </c>
      <c r="I499" s="92">
        <v>158.16</v>
      </c>
      <c r="J499" s="92">
        <v>151.19999999999999</v>
      </c>
      <c r="K499" s="92">
        <f>IF(OR(J499=0,J499=""),I499/$D499,J499/$D499)</f>
        <v>12.6</v>
      </c>
      <c r="L499" s="31">
        <v>158.16</v>
      </c>
      <c r="M499" s="31">
        <v>151.19999999999999</v>
      </c>
      <c r="N499" s="103">
        <f>IF(OR(M499=0,M499=""),L499/$D499,M499/$D499)</f>
        <v>12.6</v>
      </c>
      <c r="O499" s="92">
        <v>158.16</v>
      </c>
      <c r="P499" s="92">
        <v>151.19999999999999</v>
      </c>
      <c r="Q499" s="92">
        <f>IF(OR(P499=0,P499=""),O499/$D499,P499/$D499)</f>
        <v>12.6</v>
      </c>
      <c r="S499" s="250"/>
      <c r="T499" s="250"/>
      <c r="V499" s="250"/>
      <c r="W499" s="250"/>
    </row>
    <row r="500" spans="1:23" s="27" customFormat="1" ht="20.100000000000001" customHeight="1" x14ac:dyDescent="0.2">
      <c r="A500" s="79">
        <v>87044</v>
      </c>
      <c r="B500" s="98" t="s">
        <v>4098</v>
      </c>
      <c r="C500" s="88" t="s">
        <v>4099</v>
      </c>
      <c r="D500" s="93">
        <v>12</v>
      </c>
      <c r="E500" s="32" t="s">
        <v>22</v>
      </c>
      <c r="F500" s="31">
        <v>158.19999999999999</v>
      </c>
      <c r="G500" s="31">
        <v>158.19999999999999</v>
      </c>
      <c r="H500" s="103">
        <f>IF(OR(G500=0,G500=""),F500/$D500,G500/$D500)</f>
        <v>13.183333333333332</v>
      </c>
      <c r="I500" s="92">
        <v>158.19999999999999</v>
      </c>
      <c r="J500" s="92">
        <v>158.19999999999999</v>
      </c>
      <c r="K500" s="92">
        <f>IF(OR(J500=0,J500=""),I500/$D500,J500/$D500)</f>
        <v>13.183333333333332</v>
      </c>
      <c r="L500" s="31">
        <v>158.19999999999999</v>
      </c>
      <c r="M500" s="31">
        <v>158.19999999999999</v>
      </c>
      <c r="N500" s="103">
        <f>IF(OR(M500=0,M500=""),L500/$D500,M500/$D500)</f>
        <v>13.183333333333332</v>
      </c>
      <c r="O500" s="92">
        <v>158.19999999999999</v>
      </c>
      <c r="P500" s="92">
        <v>158.19999999999999</v>
      </c>
      <c r="Q500" s="92">
        <f>IF(OR(P500=0,P500=""),O500/$D500,P500/$D500)</f>
        <v>13.183333333333332</v>
      </c>
      <c r="S500" s="250"/>
      <c r="T500" s="250"/>
      <c r="V500" s="250"/>
      <c r="W500" s="250"/>
    </row>
    <row r="501" spans="1:23" s="27" customFormat="1" ht="20.100000000000001" customHeight="1" x14ac:dyDescent="0.2">
      <c r="A501" s="79">
        <v>33131</v>
      </c>
      <c r="B501" s="98" t="s">
        <v>5739</v>
      </c>
      <c r="C501" s="88" t="s">
        <v>5740</v>
      </c>
      <c r="D501" s="93">
        <v>12</v>
      </c>
      <c r="E501" s="32" t="s">
        <v>22</v>
      </c>
      <c r="F501" s="31">
        <v>158.16</v>
      </c>
      <c r="G501" s="31">
        <v>151.19999999999999</v>
      </c>
      <c r="H501" s="103">
        <f>IF(OR(G501=0,G501=""),F501/$D501,G501/$D501)</f>
        <v>12.6</v>
      </c>
      <c r="I501" s="92">
        <v>158.16</v>
      </c>
      <c r="J501" s="92">
        <v>151.19999999999999</v>
      </c>
      <c r="K501" s="92">
        <f>IF(OR(J501=0,J501=""),I501/$D501,J501/$D501)</f>
        <v>12.6</v>
      </c>
      <c r="L501" s="31">
        <v>158.16</v>
      </c>
      <c r="M501" s="31">
        <v>151.19999999999999</v>
      </c>
      <c r="N501" s="103">
        <f>IF(OR(M501=0,M501=""),L501/$D501,M501/$D501)</f>
        <v>12.6</v>
      </c>
      <c r="O501" s="92">
        <v>158.16</v>
      </c>
      <c r="P501" s="92">
        <v>151.19999999999999</v>
      </c>
      <c r="Q501" s="92">
        <f>IF(OR(P501=0,P501=""),O501/$D501,P501/$D501)</f>
        <v>12.6</v>
      </c>
      <c r="S501" s="250"/>
      <c r="T501" s="250"/>
      <c r="V501" s="250"/>
      <c r="W501" s="250"/>
    </row>
    <row r="502" spans="1:23" s="27" customFormat="1" ht="20.100000000000001" customHeight="1" x14ac:dyDescent="0.2">
      <c r="A502" s="79">
        <v>32968</v>
      </c>
      <c r="B502" s="98"/>
      <c r="C502" s="88" t="s">
        <v>5730</v>
      </c>
      <c r="D502" s="93">
        <v>12</v>
      </c>
      <c r="E502" s="32" t="s">
        <v>22</v>
      </c>
      <c r="F502" s="31">
        <v>165.48</v>
      </c>
      <c r="G502" s="31">
        <v>159.6</v>
      </c>
      <c r="H502" s="103">
        <f>IF(OR(G502=0,G502=""),F502/$D502,G502/$D502)</f>
        <v>13.299999999999999</v>
      </c>
      <c r="I502" s="92">
        <v>165.48</v>
      </c>
      <c r="J502" s="92">
        <v>159.6</v>
      </c>
      <c r="K502" s="92">
        <f>IF(OR(J502=0,J502=""),I502/$D502,J502/$D502)</f>
        <v>13.299999999999999</v>
      </c>
      <c r="L502" s="31">
        <v>165.48</v>
      </c>
      <c r="M502" s="31">
        <v>159.6</v>
      </c>
      <c r="N502" s="103">
        <f>IF(OR(M502=0,M502=""),L502/$D502,M502/$D502)</f>
        <v>13.299999999999999</v>
      </c>
      <c r="O502" s="92">
        <v>165.48</v>
      </c>
      <c r="P502" s="92">
        <v>159.6</v>
      </c>
      <c r="Q502" s="92">
        <f>IF(OR(P502=0,P502=""),O502/$D502,P502/$D502)</f>
        <v>13.299999999999999</v>
      </c>
      <c r="S502" s="250"/>
      <c r="T502" s="250"/>
      <c r="V502" s="250"/>
      <c r="W502" s="250"/>
    </row>
    <row r="503" spans="1:23" s="27" customFormat="1" ht="20.100000000000001" customHeight="1" x14ac:dyDescent="0.2">
      <c r="A503" s="79">
        <v>33676</v>
      </c>
      <c r="B503" s="98" t="s">
        <v>5759</v>
      </c>
      <c r="C503" s="88" t="s">
        <v>5760</v>
      </c>
      <c r="D503" s="93">
        <v>12</v>
      </c>
      <c r="E503" s="32" t="s">
        <v>22</v>
      </c>
      <c r="F503" s="31">
        <v>242.76</v>
      </c>
      <c r="G503" s="31">
        <v>229.32</v>
      </c>
      <c r="H503" s="103">
        <f>IF(OR(G503=0,G503=""),F503/$D503,G503/$D503)</f>
        <v>19.11</v>
      </c>
      <c r="I503" s="92">
        <v>242.76</v>
      </c>
      <c r="J503" s="92">
        <v>229.32</v>
      </c>
      <c r="K503" s="92">
        <f>IF(OR(J503=0,J503=""),I503/$D503,J503/$D503)</f>
        <v>19.11</v>
      </c>
      <c r="L503" s="31">
        <v>242.76</v>
      </c>
      <c r="M503" s="31">
        <v>229.32</v>
      </c>
      <c r="N503" s="103">
        <f>IF(OR(M503=0,M503=""),L503/$D503,M503/$D503)</f>
        <v>19.11</v>
      </c>
      <c r="O503" s="92">
        <v>242.76</v>
      </c>
      <c r="P503" s="92">
        <v>229.32</v>
      </c>
      <c r="Q503" s="92">
        <f>IF(OR(P503=0,P503=""),O503/$D503,P503/$D503)</f>
        <v>19.11</v>
      </c>
      <c r="S503" s="250"/>
      <c r="T503" s="250"/>
      <c r="V503" s="250"/>
      <c r="W503" s="250"/>
    </row>
    <row r="504" spans="1:23" s="27" customFormat="1" ht="20.100000000000001" customHeight="1" x14ac:dyDescent="0.2">
      <c r="A504" s="79">
        <v>32840</v>
      </c>
      <c r="B504" s="98" t="s">
        <v>1028</v>
      </c>
      <c r="C504" s="88" t="s">
        <v>1029</v>
      </c>
      <c r="D504" s="93">
        <v>2</v>
      </c>
      <c r="E504" s="32" t="s">
        <v>28</v>
      </c>
      <c r="F504" s="31">
        <v>37.26</v>
      </c>
      <c r="G504" s="31">
        <v>33.5</v>
      </c>
      <c r="H504" s="103">
        <f>IF(OR(G504=0,G504=""),F504/$D504,G504/$D504)</f>
        <v>16.75</v>
      </c>
      <c r="I504" s="92">
        <v>37.26</v>
      </c>
      <c r="J504" s="92">
        <v>33.5</v>
      </c>
      <c r="K504" s="92">
        <f>IF(OR(J504=0,J504=""),I504/$D504,J504/$D504)</f>
        <v>16.75</v>
      </c>
      <c r="L504" s="31">
        <v>37.26</v>
      </c>
      <c r="M504" s="31">
        <v>33.5</v>
      </c>
      <c r="N504" s="103">
        <f>IF(OR(M504=0,M504=""),L504/$D504,M504/$D504)</f>
        <v>16.75</v>
      </c>
      <c r="O504" s="92">
        <v>37.26</v>
      </c>
      <c r="P504" s="92">
        <v>33.5</v>
      </c>
      <c r="Q504" s="92">
        <f>IF(OR(P504=0,P504=""),O504/$D504,P504/$D504)</f>
        <v>16.75</v>
      </c>
      <c r="S504" s="250"/>
      <c r="T504" s="250"/>
      <c r="V504" s="250"/>
      <c r="W504" s="250"/>
    </row>
    <row r="505" spans="1:23" s="27" customFormat="1" ht="20.100000000000001" customHeight="1" x14ac:dyDescent="0.2">
      <c r="A505" s="79">
        <v>32844</v>
      </c>
      <c r="B505" s="98" t="s">
        <v>1030</v>
      </c>
      <c r="C505" s="88" t="s">
        <v>1031</v>
      </c>
      <c r="D505" s="93">
        <v>2</v>
      </c>
      <c r="E505" s="32" t="s">
        <v>28</v>
      </c>
      <c r="F505" s="31">
        <v>37.26</v>
      </c>
      <c r="G505" s="31">
        <v>33.5</v>
      </c>
      <c r="H505" s="103">
        <f>IF(OR(G505=0,G505=""),F505/$D505,G505/$D505)</f>
        <v>16.75</v>
      </c>
      <c r="I505" s="92">
        <v>37.26</v>
      </c>
      <c r="J505" s="92">
        <v>33.5</v>
      </c>
      <c r="K505" s="92">
        <f>IF(OR(J505=0,J505=""),I505/$D505,J505/$D505)</f>
        <v>16.75</v>
      </c>
      <c r="L505" s="31">
        <v>37.26</v>
      </c>
      <c r="M505" s="31">
        <v>33.5</v>
      </c>
      <c r="N505" s="103">
        <f>IF(OR(M505=0,M505=""),L505/$D505,M505/$D505)</f>
        <v>16.75</v>
      </c>
      <c r="O505" s="92">
        <v>37.26</v>
      </c>
      <c r="P505" s="92">
        <v>33.5</v>
      </c>
      <c r="Q505" s="92">
        <f>IF(OR(P505=0,P505=""),O505/$D505,P505/$D505)</f>
        <v>16.75</v>
      </c>
      <c r="S505" s="250"/>
      <c r="T505" s="250"/>
      <c r="V505" s="250"/>
      <c r="W505" s="250"/>
    </row>
    <row r="506" spans="1:23" s="27" customFormat="1" ht="20.100000000000001" customHeight="1" x14ac:dyDescent="0.2">
      <c r="A506" s="79">
        <v>32822</v>
      </c>
      <c r="B506" s="98" t="s">
        <v>1024</v>
      </c>
      <c r="C506" s="88" t="s">
        <v>1025</v>
      </c>
      <c r="D506" s="93">
        <v>2</v>
      </c>
      <c r="E506" s="32" t="s">
        <v>28</v>
      </c>
      <c r="F506" s="31">
        <v>37.26</v>
      </c>
      <c r="G506" s="31">
        <v>33.5</v>
      </c>
      <c r="H506" s="103">
        <f>IF(OR(G506=0,G506=""),F506/$D506,G506/$D506)</f>
        <v>16.75</v>
      </c>
      <c r="I506" s="92">
        <v>37.26</v>
      </c>
      <c r="J506" s="92">
        <v>33.5</v>
      </c>
      <c r="K506" s="92">
        <f>IF(OR(J506=0,J506=""),I506/$D506,J506/$D506)</f>
        <v>16.75</v>
      </c>
      <c r="L506" s="31">
        <v>37.26</v>
      </c>
      <c r="M506" s="31">
        <v>33.5</v>
      </c>
      <c r="N506" s="103">
        <f>IF(OR(M506=0,M506=""),L506/$D506,M506/$D506)</f>
        <v>16.75</v>
      </c>
      <c r="O506" s="92">
        <v>37.26</v>
      </c>
      <c r="P506" s="92">
        <v>33.5</v>
      </c>
      <c r="Q506" s="92">
        <f>IF(OR(P506=0,P506=""),O506/$D506,P506/$D506)</f>
        <v>16.75</v>
      </c>
      <c r="S506" s="250"/>
      <c r="T506" s="250"/>
      <c r="V506" s="250"/>
      <c r="W506" s="250"/>
    </row>
    <row r="507" spans="1:23" s="27" customFormat="1" ht="20.100000000000001" customHeight="1" x14ac:dyDescent="0.2">
      <c r="A507" s="79">
        <v>32849</v>
      </c>
      <c r="B507" s="98" t="s">
        <v>5717</v>
      </c>
      <c r="C507" s="88" t="s">
        <v>5718</v>
      </c>
      <c r="D507" s="93">
        <v>1</v>
      </c>
      <c r="E507" s="32" t="s">
        <v>19</v>
      </c>
      <c r="F507" s="31">
        <v>27.54</v>
      </c>
      <c r="G507" s="31">
        <v>27.54</v>
      </c>
      <c r="H507" s="103">
        <f>IF(OR(G507=0,G507=""),F507/$D507,G507/$D507)</f>
        <v>27.54</v>
      </c>
      <c r="I507" s="92">
        <v>27.54</v>
      </c>
      <c r="J507" s="92">
        <v>27.54</v>
      </c>
      <c r="K507" s="92">
        <f>IF(OR(J507=0,J507=""),I507/$D507,J507/$D507)</f>
        <v>27.54</v>
      </c>
      <c r="L507" s="31">
        <v>27.54</v>
      </c>
      <c r="M507" s="31">
        <v>27.54</v>
      </c>
      <c r="N507" s="103">
        <f>IF(OR(M507=0,M507=""),L507/$D507,M507/$D507)</f>
        <v>27.54</v>
      </c>
      <c r="O507" s="92">
        <v>27.54</v>
      </c>
      <c r="P507" s="92">
        <v>27.54</v>
      </c>
      <c r="Q507" s="92">
        <f>IF(OR(P507=0,P507=""),O507/$D507,P507/$D507)</f>
        <v>27.54</v>
      </c>
      <c r="S507" s="250"/>
      <c r="T507" s="250"/>
      <c r="V507" s="250"/>
      <c r="W507" s="250"/>
    </row>
    <row r="508" spans="1:23" s="27" customFormat="1" ht="20.100000000000001" customHeight="1" x14ac:dyDescent="0.2">
      <c r="A508" s="79">
        <v>33188</v>
      </c>
      <c r="B508" s="98" t="s">
        <v>5745</v>
      </c>
      <c r="C508" s="88" t="s">
        <v>5746</v>
      </c>
      <c r="D508" s="93">
        <v>1</v>
      </c>
      <c r="E508" s="32" t="s">
        <v>19</v>
      </c>
      <c r="F508" s="31">
        <v>27.54</v>
      </c>
      <c r="G508" s="31">
        <v>27.54</v>
      </c>
      <c r="H508" s="103">
        <f>IF(OR(G508=0,G508=""),F508/$D508,G508/$D508)</f>
        <v>27.54</v>
      </c>
      <c r="I508" s="92">
        <v>27.54</v>
      </c>
      <c r="J508" s="92">
        <v>27.54</v>
      </c>
      <c r="K508" s="92">
        <f>IF(OR(J508=0,J508=""),I508/$D508,J508/$D508)</f>
        <v>27.54</v>
      </c>
      <c r="L508" s="31">
        <v>27.54</v>
      </c>
      <c r="M508" s="31">
        <v>27.54</v>
      </c>
      <c r="N508" s="103">
        <f>IF(OR(M508=0,M508=""),L508/$D508,M508/$D508)</f>
        <v>27.54</v>
      </c>
      <c r="O508" s="92">
        <v>27.54</v>
      </c>
      <c r="P508" s="92">
        <v>27.54</v>
      </c>
      <c r="Q508" s="92">
        <f>IF(OR(P508=0,P508=""),O508/$D508,P508/$D508)</f>
        <v>27.54</v>
      </c>
      <c r="S508" s="250"/>
      <c r="T508" s="250"/>
      <c r="V508" s="250"/>
      <c r="W508" s="250"/>
    </row>
    <row r="509" spans="1:23" s="27" customFormat="1" ht="20.100000000000001" customHeight="1" x14ac:dyDescent="0.2">
      <c r="A509" s="79">
        <v>32848</v>
      </c>
      <c r="B509" s="98" t="s">
        <v>5715</v>
      </c>
      <c r="C509" s="88" t="s">
        <v>5716</v>
      </c>
      <c r="D509" s="93">
        <v>1</v>
      </c>
      <c r="E509" s="32" t="s">
        <v>19</v>
      </c>
      <c r="F509" s="31">
        <v>27.54</v>
      </c>
      <c r="G509" s="31">
        <v>27.54</v>
      </c>
      <c r="H509" s="103">
        <f>IF(OR(G509=0,G509=""),F509/$D509,G509/$D509)</f>
        <v>27.54</v>
      </c>
      <c r="I509" s="92">
        <v>27.54</v>
      </c>
      <c r="J509" s="92">
        <v>27.54</v>
      </c>
      <c r="K509" s="92">
        <f>IF(OR(J509=0,J509=""),I509/$D509,J509/$D509)</f>
        <v>27.54</v>
      </c>
      <c r="L509" s="31">
        <v>27.54</v>
      </c>
      <c r="M509" s="31">
        <v>27.54</v>
      </c>
      <c r="N509" s="103">
        <f>IF(OR(M509=0,M509=""),L509/$D509,M509/$D509)</f>
        <v>27.54</v>
      </c>
      <c r="O509" s="92">
        <v>27.54</v>
      </c>
      <c r="P509" s="92">
        <v>27.54</v>
      </c>
      <c r="Q509" s="92">
        <f>IF(OR(P509=0,P509=""),O509/$D509,P509/$D509)</f>
        <v>27.54</v>
      </c>
      <c r="S509" s="250"/>
      <c r="T509" s="250"/>
      <c r="V509" s="250"/>
      <c r="W509" s="250"/>
    </row>
    <row r="510" spans="1:23" s="27" customFormat="1" ht="20.100000000000001" customHeight="1" x14ac:dyDescent="0.2">
      <c r="A510" s="79">
        <v>32851</v>
      </c>
      <c r="B510" s="98" t="s">
        <v>5719</v>
      </c>
      <c r="C510" s="88" t="s">
        <v>5720</v>
      </c>
      <c r="D510" s="93">
        <v>1</v>
      </c>
      <c r="E510" s="32" t="s">
        <v>19</v>
      </c>
      <c r="F510" s="31">
        <v>27.54</v>
      </c>
      <c r="G510" s="31">
        <v>27.54</v>
      </c>
      <c r="H510" s="103">
        <f>IF(OR(G510=0,G510=""),F510/$D510,G510/$D510)</f>
        <v>27.54</v>
      </c>
      <c r="I510" s="92">
        <v>27.54</v>
      </c>
      <c r="J510" s="92">
        <v>27.54</v>
      </c>
      <c r="K510" s="92">
        <f>IF(OR(J510=0,J510=""),I510/$D510,J510/$D510)</f>
        <v>27.54</v>
      </c>
      <c r="L510" s="31">
        <v>27.54</v>
      </c>
      <c r="M510" s="31">
        <v>27.54</v>
      </c>
      <c r="N510" s="103">
        <f>IF(OR(M510=0,M510=""),L510/$D510,M510/$D510)</f>
        <v>27.54</v>
      </c>
      <c r="O510" s="92">
        <v>27.54</v>
      </c>
      <c r="P510" s="92">
        <v>27.54</v>
      </c>
      <c r="Q510" s="92">
        <f>IF(OR(P510=0,P510=""),O510/$D510,P510/$D510)</f>
        <v>27.54</v>
      </c>
      <c r="S510" s="250"/>
      <c r="T510" s="250"/>
      <c r="V510" s="250"/>
      <c r="W510" s="250"/>
    </row>
    <row r="511" spans="1:23" s="27" customFormat="1" ht="20.100000000000001" customHeight="1" x14ac:dyDescent="0.2">
      <c r="A511" s="79">
        <v>32875</v>
      </c>
      <c r="B511" s="98" t="s">
        <v>1038</v>
      </c>
      <c r="C511" s="88" t="s">
        <v>1039</v>
      </c>
      <c r="D511" s="93">
        <v>4</v>
      </c>
      <c r="E511" s="32" t="s">
        <v>31</v>
      </c>
      <c r="F511" s="31">
        <v>39</v>
      </c>
      <c r="G511" s="31">
        <v>33</v>
      </c>
      <c r="H511" s="103">
        <f>IF(OR(G511=0,G511=""),F511/$D511,G511/$D511)</f>
        <v>8.25</v>
      </c>
      <c r="I511" s="92">
        <v>39</v>
      </c>
      <c r="J511" s="92">
        <v>33</v>
      </c>
      <c r="K511" s="92">
        <f>IF(OR(J511=0,J511=""),I511/$D511,J511/$D511)</f>
        <v>8.25</v>
      </c>
      <c r="L511" s="31">
        <v>39</v>
      </c>
      <c r="M511" s="253">
        <v>36</v>
      </c>
      <c r="N511" s="103">
        <f>IF(OR(M511=0,M511=""),L511/$D511,M511/$D511)</f>
        <v>9</v>
      </c>
      <c r="O511" s="92">
        <v>39</v>
      </c>
      <c r="P511" s="254">
        <v>36</v>
      </c>
      <c r="Q511" s="92">
        <f>IF(OR(P511=0,P511=""),O511/$D511,P511/$D511)</f>
        <v>9</v>
      </c>
      <c r="S511" s="250"/>
      <c r="T511" s="250"/>
      <c r="V511" s="250"/>
      <c r="W511" s="250"/>
    </row>
    <row r="512" spans="1:23" s="25" customFormat="1" ht="20.100000000000001" customHeight="1" x14ac:dyDescent="0.2">
      <c r="A512" s="79">
        <v>32947</v>
      </c>
      <c r="B512" s="98" t="s">
        <v>1032</v>
      </c>
      <c r="C512" s="88" t="s">
        <v>1064</v>
      </c>
      <c r="D512" s="93">
        <v>4</v>
      </c>
      <c r="E512" s="32" t="s">
        <v>31</v>
      </c>
      <c r="F512" s="31">
        <v>39</v>
      </c>
      <c r="G512" s="31">
        <v>33</v>
      </c>
      <c r="H512" s="103">
        <f>IF(OR(G512=0,G512=""),F512/$D512,G512/$D512)</f>
        <v>8.25</v>
      </c>
      <c r="I512" s="92">
        <v>39</v>
      </c>
      <c r="J512" s="92">
        <v>33</v>
      </c>
      <c r="K512" s="92">
        <f>IF(OR(J512=0,J512=""),I512/$D512,J512/$D512)</f>
        <v>8.25</v>
      </c>
      <c r="L512" s="31">
        <v>39</v>
      </c>
      <c r="M512" s="253">
        <v>36</v>
      </c>
      <c r="N512" s="103">
        <f>IF(OR(M512=0,M512=""),L512/$D512,M512/$D512)</f>
        <v>9</v>
      </c>
      <c r="O512" s="92">
        <v>39</v>
      </c>
      <c r="P512" s="254">
        <v>36</v>
      </c>
      <c r="Q512" s="92">
        <f>IF(OR(P512=0,P512=""),O512/$D512,P512/$D512)</f>
        <v>9</v>
      </c>
      <c r="R512" s="27"/>
      <c r="S512" s="250"/>
      <c r="T512" s="250"/>
      <c r="U512" s="27"/>
      <c r="V512" s="250"/>
      <c r="W512" s="250"/>
    </row>
    <row r="513" spans="1:23" s="27" customFormat="1" ht="20.100000000000001" customHeight="1" x14ac:dyDescent="0.2">
      <c r="A513" s="79">
        <v>32831</v>
      </c>
      <c r="B513" s="98" t="s">
        <v>1026</v>
      </c>
      <c r="C513" s="88" t="s">
        <v>1027</v>
      </c>
      <c r="D513" s="93">
        <v>4</v>
      </c>
      <c r="E513" s="32" t="s">
        <v>31</v>
      </c>
      <c r="F513" s="31">
        <v>39</v>
      </c>
      <c r="G513" s="31">
        <v>33</v>
      </c>
      <c r="H513" s="103">
        <f>IF(OR(G513=0,G513=""),F513/$D513,G513/$D513)</f>
        <v>8.25</v>
      </c>
      <c r="I513" s="92">
        <v>39</v>
      </c>
      <c r="J513" s="92">
        <v>33</v>
      </c>
      <c r="K513" s="92">
        <f>IF(OR(J513=0,J513=""),I513/$D513,J513/$D513)</f>
        <v>8.25</v>
      </c>
      <c r="L513" s="31">
        <v>39</v>
      </c>
      <c r="M513" s="253">
        <v>36</v>
      </c>
      <c r="N513" s="103">
        <f>IF(OR(M513=0,M513=""),L513/$D513,M513/$D513)</f>
        <v>9</v>
      </c>
      <c r="O513" s="92">
        <v>39</v>
      </c>
      <c r="P513" s="254">
        <v>36</v>
      </c>
      <c r="Q513" s="92">
        <f>IF(OR(P513=0,P513=""),O513/$D513,P513/$D513)</f>
        <v>9</v>
      </c>
      <c r="S513" s="250"/>
      <c r="T513" s="250"/>
      <c r="V513" s="250"/>
      <c r="W513" s="250"/>
    </row>
    <row r="514" spans="1:23" s="27" customFormat="1" ht="20.100000000000001" customHeight="1" x14ac:dyDescent="0.2">
      <c r="A514" s="79">
        <v>32860</v>
      </c>
      <c r="B514" s="98" t="s">
        <v>1032</v>
      </c>
      <c r="C514" s="88" t="s">
        <v>5721</v>
      </c>
      <c r="D514" s="93">
        <v>4</v>
      </c>
      <c r="E514" s="32" t="s">
        <v>31</v>
      </c>
      <c r="F514" s="31">
        <v>39</v>
      </c>
      <c r="G514" s="31">
        <v>33</v>
      </c>
      <c r="H514" s="103">
        <f>IF(OR(G514=0,G514=""),F514/$D514,G514/$D514)</f>
        <v>8.25</v>
      </c>
      <c r="I514" s="92">
        <v>39</v>
      </c>
      <c r="J514" s="92">
        <v>33</v>
      </c>
      <c r="K514" s="92">
        <f>IF(OR(J514=0,J514=""),I514/$D514,J514/$D514)</f>
        <v>8.25</v>
      </c>
      <c r="L514" s="31">
        <v>39</v>
      </c>
      <c r="M514" s="253">
        <v>36</v>
      </c>
      <c r="N514" s="103">
        <f>IF(OR(M514=0,M514=""),L514/$D514,M514/$D514)</f>
        <v>9</v>
      </c>
      <c r="O514" s="92">
        <v>39</v>
      </c>
      <c r="P514" s="254">
        <v>36</v>
      </c>
      <c r="Q514" s="92">
        <f>IF(OR(P514=0,P514=""),O514/$D514,P514/$D514)</f>
        <v>9</v>
      </c>
      <c r="S514" s="250"/>
      <c r="T514" s="250"/>
      <c r="V514" s="250"/>
      <c r="W514" s="250"/>
    </row>
    <row r="515" spans="1:23" s="27" customFormat="1" ht="20.100000000000001" customHeight="1" x14ac:dyDescent="0.2">
      <c r="A515" s="79">
        <v>32865</v>
      </c>
      <c r="B515" s="98" t="s">
        <v>1034</v>
      </c>
      <c r="C515" s="88" t="s">
        <v>1035</v>
      </c>
      <c r="D515" s="93">
        <v>4</v>
      </c>
      <c r="E515" s="32" t="s">
        <v>31</v>
      </c>
      <c r="F515" s="31">
        <v>39</v>
      </c>
      <c r="G515" s="31">
        <v>33</v>
      </c>
      <c r="H515" s="103">
        <f>IF(OR(G515=0,G515=""),F515/$D515,G515/$D515)</f>
        <v>8.25</v>
      </c>
      <c r="I515" s="92">
        <v>39</v>
      </c>
      <c r="J515" s="92">
        <v>33</v>
      </c>
      <c r="K515" s="92">
        <f>IF(OR(J515=0,J515=""),I515/$D515,J515/$D515)</f>
        <v>8.25</v>
      </c>
      <c r="L515" s="31">
        <v>39</v>
      </c>
      <c r="M515" s="253">
        <v>36</v>
      </c>
      <c r="N515" s="103">
        <f>IF(OR(M515=0,M515=""),L515/$D515,M515/$D515)</f>
        <v>9</v>
      </c>
      <c r="O515" s="92">
        <v>39</v>
      </c>
      <c r="P515" s="254">
        <v>36</v>
      </c>
      <c r="Q515" s="92">
        <f>IF(OR(P515=0,P515=""),O515/$D515,P515/$D515)</f>
        <v>9</v>
      </c>
      <c r="S515" s="250"/>
      <c r="T515" s="250"/>
      <c r="V515" s="250"/>
      <c r="W515" s="250"/>
    </row>
    <row r="516" spans="1:23" s="27" customFormat="1" ht="20.100000000000001" customHeight="1" x14ac:dyDescent="0.2">
      <c r="A516" s="79">
        <v>32870</v>
      </c>
      <c r="B516" s="98" t="s">
        <v>1036</v>
      </c>
      <c r="C516" s="88" t="s">
        <v>1037</v>
      </c>
      <c r="D516" s="93">
        <v>4</v>
      </c>
      <c r="E516" s="32" t="s">
        <v>31</v>
      </c>
      <c r="F516" s="31">
        <v>39</v>
      </c>
      <c r="G516" s="31">
        <v>33</v>
      </c>
      <c r="H516" s="103">
        <f>IF(OR(G516=0,G516=""),F516/$D516,G516/$D516)</f>
        <v>8.25</v>
      </c>
      <c r="I516" s="92">
        <v>39</v>
      </c>
      <c r="J516" s="92">
        <v>33</v>
      </c>
      <c r="K516" s="92">
        <f>IF(OR(J516=0,J516=""),I516/$D516,J516/$D516)</f>
        <v>8.25</v>
      </c>
      <c r="L516" s="31">
        <v>39</v>
      </c>
      <c r="M516" s="253">
        <v>36</v>
      </c>
      <c r="N516" s="103">
        <f>IF(OR(M516=0,M516=""),L516/$D516,M516/$D516)</f>
        <v>9</v>
      </c>
      <c r="O516" s="92">
        <v>39</v>
      </c>
      <c r="P516" s="254">
        <v>36</v>
      </c>
      <c r="Q516" s="92">
        <f>IF(OR(P516=0,P516=""),O516/$D516,P516/$D516)</f>
        <v>9</v>
      </c>
      <c r="S516" s="250"/>
      <c r="T516" s="250"/>
      <c r="V516" s="250"/>
      <c r="W516" s="250"/>
    </row>
    <row r="517" spans="1:23" s="27" customFormat="1" ht="20.100000000000001" customHeight="1" x14ac:dyDescent="0.2">
      <c r="A517" s="79">
        <v>32854</v>
      </c>
      <c r="B517" s="98" t="s">
        <v>1032</v>
      </c>
      <c r="C517" s="88" t="s">
        <v>1033</v>
      </c>
      <c r="D517" s="93">
        <v>4</v>
      </c>
      <c r="E517" s="32" t="s">
        <v>31</v>
      </c>
      <c r="F517" s="31">
        <v>39</v>
      </c>
      <c r="G517" s="31">
        <v>33</v>
      </c>
      <c r="H517" s="103">
        <f>IF(OR(G517=0,G517=""),F517/$D517,G517/$D517)</f>
        <v>8.25</v>
      </c>
      <c r="I517" s="92">
        <v>39</v>
      </c>
      <c r="J517" s="92">
        <v>33</v>
      </c>
      <c r="K517" s="92">
        <f>IF(OR(J517=0,J517=""),I517/$D517,J517/$D517)</f>
        <v>8.25</v>
      </c>
      <c r="L517" s="31">
        <v>39</v>
      </c>
      <c r="M517" s="253">
        <v>36</v>
      </c>
      <c r="N517" s="103">
        <f>IF(OR(M517=0,M517=""),L517/$D517,M517/$D517)</f>
        <v>9</v>
      </c>
      <c r="O517" s="92">
        <v>39</v>
      </c>
      <c r="P517" s="254">
        <v>36</v>
      </c>
      <c r="Q517" s="92">
        <f>IF(OR(P517=0,P517=""),O517/$D517,P517/$D517)</f>
        <v>9</v>
      </c>
      <c r="S517" s="250"/>
      <c r="T517" s="250"/>
      <c r="V517" s="250"/>
      <c r="W517" s="250"/>
    </row>
    <row r="518" spans="1:23" s="27" customFormat="1" ht="20.100000000000001" customHeight="1" x14ac:dyDescent="0.2">
      <c r="A518" s="79">
        <v>32881</v>
      </c>
      <c r="B518" s="98" t="s">
        <v>1042</v>
      </c>
      <c r="C518" s="88" t="s">
        <v>1043</v>
      </c>
      <c r="D518" s="93">
        <v>4</v>
      </c>
      <c r="E518" s="32" t="s">
        <v>31</v>
      </c>
      <c r="F518" s="31">
        <v>42</v>
      </c>
      <c r="G518" s="31">
        <v>39</v>
      </c>
      <c r="H518" s="103">
        <f>IF(OR(G518=0,G518=""),F518/$D518,G518/$D518)</f>
        <v>9.75</v>
      </c>
      <c r="I518" s="92">
        <v>42</v>
      </c>
      <c r="J518" s="92">
        <v>39</v>
      </c>
      <c r="K518" s="92">
        <f>IF(OR(J518=0,J518=""),I518/$D518,J518/$D518)</f>
        <v>9.75</v>
      </c>
      <c r="L518" s="31">
        <v>42</v>
      </c>
      <c r="M518" s="31">
        <v>39</v>
      </c>
      <c r="N518" s="103">
        <f>IF(OR(M518=0,M518=""),L518/$D518,M518/$D518)</f>
        <v>9.75</v>
      </c>
      <c r="O518" s="92">
        <v>42</v>
      </c>
      <c r="P518" s="92">
        <v>39</v>
      </c>
      <c r="Q518" s="92">
        <f>IF(OR(P518=0,P518=""),O518/$D518,P518/$D518)</f>
        <v>9.75</v>
      </c>
      <c r="S518" s="250"/>
      <c r="T518" s="250"/>
      <c r="V518" s="250"/>
      <c r="W518" s="250"/>
    </row>
    <row r="519" spans="1:23" s="27" customFormat="1" ht="20.100000000000001" customHeight="1" x14ac:dyDescent="0.2">
      <c r="A519" s="79">
        <v>32886</v>
      </c>
      <c r="B519" s="98" t="s">
        <v>1032</v>
      </c>
      <c r="C519" s="88" t="s">
        <v>1044</v>
      </c>
      <c r="D519" s="93">
        <v>4</v>
      </c>
      <c r="E519" s="32" t="s">
        <v>31</v>
      </c>
      <c r="F519" s="31">
        <v>39</v>
      </c>
      <c r="G519" s="31">
        <v>33</v>
      </c>
      <c r="H519" s="103">
        <f>IF(OR(G519=0,G519=""),F519/$D519,G519/$D519)</f>
        <v>8.25</v>
      </c>
      <c r="I519" s="92">
        <v>39</v>
      </c>
      <c r="J519" s="92">
        <v>33</v>
      </c>
      <c r="K519" s="92">
        <f>IF(OR(J519=0,J519=""),I519/$D519,J519/$D519)</f>
        <v>8.25</v>
      </c>
      <c r="L519" s="31">
        <v>39</v>
      </c>
      <c r="M519" s="253">
        <v>36</v>
      </c>
      <c r="N519" s="103">
        <f>IF(OR(M519=0,M519=""),L519/$D519,M519/$D519)</f>
        <v>9</v>
      </c>
      <c r="O519" s="92">
        <v>39</v>
      </c>
      <c r="P519" s="254">
        <v>36</v>
      </c>
      <c r="Q519" s="92">
        <f>IF(OR(P519=0,P519=""),O519/$D519,P519/$D519)</f>
        <v>9</v>
      </c>
      <c r="S519" s="250"/>
      <c r="T519" s="250"/>
      <c r="V519" s="250"/>
      <c r="W519" s="250"/>
    </row>
    <row r="520" spans="1:23" s="27" customFormat="1" ht="20.100000000000001" customHeight="1" x14ac:dyDescent="0.2">
      <c r="A520" s="79">
        <v>32892</v>
      </c>
      <c r="B520" s="98" t="s">
        <v>5723</v>
      </c>
      <c r="C520" s="88" t="s">
        <v>5724</v>
      </c>
      <c r="D520" s="93">
        <v>6</v>
      </c>
      <c r="E520" s="32" t="s">
        <v>280</v>
      </c>
      <c r="F520" s="31">
        <v>85.5</v>
      </c>
      <c r="G520" s="31">
        <v>85.5</v>
      </c>
      <c r="H520" s="103">
        <f>IF(OR(G520=0,G520=""),F520/$D520,G520/$D520)</f>
        <v>14.25</v>
      </c>
      <c r="I520" s="92">
        <v>85.5</v>
      </c>
      <c r="J520" s="92">
        <v>85.5</v>
      </c>
      <c r="K520" s="92">
        <f>IF(OR(J520=0,J520=""),I520/$D520,J520/$D520)</f>
        <v>14.25</v>
      </c>
      <c r="L520" s="31">
        <v>85.5</v>
      </c>
      <c r="M520" s="31">
        <v>85.5</v>
      </c>
      <c r="N520" s="103">
        <f>IF(OR(M520=0,M520=""),L520/$D520,M520/$D520)</f>
        <v>14.25</v>
      </c>
      <c r="O520" s="92">
        <v>85.5</v>
      </c>
      <c r="P520" s="92">
        <v>85.5</v>
      </c>
      <c r="Q520" s="92">
        <f>IF(OR(P520=0,P520=""),O520/$D520,P520/$D520)</f>
        <v>14.25</v>
      </c>
      <c r="S520" s="250"/>
      <c r="T520" s="250"/>
      <c r="V520" s="250"/>
      <c r="W520" s="250"/>
    </row>
    <row r="521" spans="1:23" s="27" customFormat="1" ht="20.100000000000001" customHeight="1" x14ac:dyDescent="0.2">
      <c r="A521" s="79">
        <v>33748</v>
      </c>
      <c r="B521" s="98" t="s">
        <v>1191</v>
      </c>
      <c r="C521" s="88" t="s">
        <v>1192</v>
      </c>
      <c r="D521" s="93">
        <v>6</v>
      </c>
      <c r="E521" s="32" t="s">
        <v>280</v>
      </c>
      <c r="F521" s="31">
        <v>85.5</v>
      </c>
      <c r="G521" s="31">
        <v>85.5</v>
      </c>
      <c r="H521" s="103">
        <f>IF(OR(G521=0,G521=""),F521/$D521,G521/$D521)</f>
        <v>14.25</v>
      </c>
      <c r="I521" s="92">
        <v>85.5</v>
      </c>
      <c r="J521" s="92">
        <v>85.5</v>
      </c>
      <c r="K521" s="92">
        <f>IF(OR(J521=0,J521=""),I521/$D521,J521/$D521)</f>
        <v>14.25</v>
      </c>
      <c r="L521" s="31">
        <v>85.5</v>
      </c>
      <c r="M521" s="31">
        <v>85.5</v>
      </c>
      <c r="N521" s="103">
        <f>IF(OR(M521=0,M521=""),L521/$D521,M521/$D521)</f>
        <v>14.25</v>
      </c>
      <c r="O521" s="92">
        <v>85.5</v>
      </c>
      <c r="P521" s="92">
        <v>85.5</v>
      </c>
      <c r="Q521" s="92">
        <f>IF(OR(P521=0,P521=""),O521/$D521,P521/$D521)</f>
        <v>14.25</v>
      </c>
      <c r="S521" s="250"/>
      <c r="T521" s="250"/>
      <c r="V521" s="250"/>
      <c r="W521" s="250"/>
    </row>
    <row r="522" spans="1:23" s="27" customFormat="1" ht="20.100000000000001" customHeight="1" x14ac:dyDescent="0.2">
      <c r="A522" s="79">
        <v>32928</v>
      </c>
      <c r="B522" s="98" t="s">
        <v>5726</v>
      </c>
      <c r="C522" s="88" t="s">
        <v>5727</v>
      </c>
      <c r="D522" s="93">
        <v>6</v>
      </c>
      <c r="E522" s="32" t="s">
        <v>280</v>
      </c>
      <c r="F522" s="31">
        <v>85.5</v>
      </c>
      <c r="G522" s="31">
        <v>85.5</v>
      </c>
      <c r="H522" s="103">
        <f>IF(OR(G522=0,G522=""),F522/$D522,G522/$D522)</f>
        <v>14.25</v>
      </c>
      <c r="I522" s="92">
        <v>85.5</v>
      </c>
      <c r="J522" s="92">
        <v>85.5</v>
      </c>
      <c r="K522" s="92">
        <f>IF(OR(J522=0,J522=""),I522/$D522,J522/$D522)</f>
        <v>14.25</v>
      </c>
      <c r="L522" s="31">
        <v>85.5</v>
      </c>
      <c r="M522" s="31">
        <v>85.5</v>
      </c>
      <c r="N522" s="103">
        <f>IF(OR(M522=0,M522=""),L522/$D522,M522/$D522)</f>
        <v>14.25</v>
      </c>
      <c r="O522" s="92">
        <v>85.5</v>
      </c>
      <c r="P522" s="92">
        <v>85.5</v>
      </c>
      <c r="Q522" s="92">
        <f>IF(OR(P522=0,P522=""),O522/$D522,P522/$D522)</f>
        <v>14.25</v>
      </c>
      <c r="S522" s="250"/>
      <c r="T522" s="250"/>
      <c r="V522" s="250"/>
      <c r="W522" s="250"/>
    </row>
    <row r="523" spans="1:23" s="27" customFormat="1" ht="20.100000000000001" customHeight="1" x14ac:dyDescent="0.2">
      <c r="A523" s="79">
        <v>33136</v>
      </c>
      <c r="B523" s="98" t="s">
        <v>1093</v>
      </c>
      <c r="C523" s="88" t="s">
        <v>1094</v>
      </c>
      <c r="D523" s="93">
        <v>12</v>
      </c>
      <c r="E523" s="32" t="s">
        <v>22</v>
      </c>
      <c r="F523" s="31">
        <v>33.51</v>
      </c>
      <c r="G523" s="31">
        <v>27.72</v>
      </c>
      <c r="H523" s="103">
        <f>IF(OR(G523=0,G523=""),F523/$D523,G523/$D523)</f>
        <v>2.31</v>
      </c>
      <c r="I523" s="92">
        <v>33.51</v>
      </c>
      <c r="J523" s="92">
        <v>27.72</v>
      </c>
      <c r="K523" s="92">
        <f>IF(OR(J523=0,J523=""),I523/$D523,J523/$D523)</f>
        <v>2.31</v>
      </c>
      <c r="L523" s="31">
        <v>33.51</v>
      </c>
      <c r="M523" s="31">
        <v>27.72</v>
      </c>
      <c r="N523" s="103">
        <f>IF(OR(M523=0,M523=""),L523/$D523,M523/$D523)</f>
        <v>2.31</v>
      </c>
      <c r="O523" s="92">
        <v>33.51</v>
      </c>
      <c r="P523" s="92">
        <v>27.72</v>
      </c>
      <c r="Q523" s="92">
        <f>IF(OR(P523=0,P523=""),O523/$D523,P523/$D523)</f>
        <v>2.31</v>
      </c>
      <c r="S523" s="250"/>
      <c r="T523" s="250"/>
      <c r="V523" s="250"/>
      <c r="W523" s="250"/>
    </row>
    <row r="524" spans="1:23" s="25" customFormat="1" ht="20.100000000000001" customHeight="1" x14ac:dyDescent="0.2">
      <c r="A524" s="79">
        <v>33115</v>
      </c>
      <c r="B524" s="98" t="s">
        <v>1081</v>
      </c>
      <c r="C524" s="88" t="s">
        <v>1082</v>
      </c>
      <c r="D524" s="93">
        <v>12</v>
      </c>
      <c r="E524" s="32" t="s">
        <v>22</v>
      </c>
      <c r="F524" s="31">
        <v>33.51</v>
      </c>
      <c r="G524" s="31">
        <v>27.72</v>
      </c>
      <c r="H524" s="103">
        <f>IF(OR(G524=0,G524=""),F524/$D524,G524/$D524)</f>
        <v>2.31</v>
      </c>
      <c r="I524" s="92">
        <v>33.51</v>
      </c>
      <c r="J524" s="92">
        <v>27.72</v>
      </c>
      <c r="K524" s="92">
        <f>IF(OR(J524=0,J524=""),I524/$D524,J524/$D524)</f>
        <v>2.31</v>
      </c>
      <c r="L524" s="31">
        <v>33.51</v>
      </c>
      <c r="M524" s="31">
        <v>27.72</v>
      </c>
      <c r="N524" s="103">
        <f>IF(OR(M524=0,M524=""),L524/$D524,M524/$D524)</f>
        <v>2.31</v>
      </c>
      <c r="O524" s="92">
        <v>33.51</v>
      </c>
      <c r="P524" s="92">
        <v>27.72</v>
      </c>
      <c r="Q524" s="92">
        <f>IF(OR(P524=0,P524=""),O524/$D524,P524/$D524)</f>
        <v>2.31</v>
      </c>
      <c r="R524" s="27"/>
      <c r="S524" s="250"/>
      <c r="T524" s="250"/>
      <c r="U524" s="27"/>
      <c r="V524" s="250"/>
      <c r="W524" s="250"/>
    </row>
    <row r="525" spans="1:23" s="27" customFormat="1" ht="20.100000000000001" customHeight="1" x14ac:dyDescent="0.2">
      <c r="A525" s="79">
        <v>33133</v>
      </c>
      <c r="B525" s="98" t="s">
        <v>5741</v>
      </c>
      <c r="C525" s="88" t="s">
        <v>5742</v>
      </c>
      <c r="D525" s="93">
        <v>12</v>
      </c>
      <c r="E525" s="32" t="s">
        <v>22</v>
      </c>
      <c r="F525" s="31">
        <v>33.51</v>
      </c>
      <c r="G525" s="31">
        <v>27.72</v>
      </c>
      <c r="H525" s="103">
        <f>IF(OR(G525=0,G525=""),F525/$D525,G525/$D525)</f>
        <v>2.31</v>
      </c>
      <c r="I525" s="92">
        <v>33.51</v>
      </c>
      <c r="J525" s="92">
        <v>27.72</v>
      </c>
      <c r="K525" s="92">
        <f>IF(OR(J525=0,J525=""),I525/$D525,J525/$D525)</f>
        <v>2.31</v>
      </c>
      <c r="L525" s="31">
        <v>33.51</v>
      </c>
      <c r="M525" s="31">
        <v>27.72</v>
      </c>
      <c r="N525" s="103">
        <f>IF(OR(M525=0,M525=""),L525/$D525,M525/$D525)</f>
        <v>2.31</v>
      </c>
      <c r="O525" s="92">
        <v>33.51</v>
      </c>
      <c r="P525" s="92">
        <v>27.72</v>
      </c>
      <c r="Q525" s="92">
        <f>IF(OR(P525=0,P525=""),O525/$D525,P525/$D525)</f>
        <v>2.31</v>
      </c>
      <c r="S525" s="250"/>
      <c r="T525" s="250"/>
      <c r="V525" s="250"/>
      <c r="W525" s="250"/>
    </row>
    <row r="526" spans="1:23" s="27" customFormat="1" ht="20.100000000000001" customHeight="1" x14ac:dyDescent="0.2">
      <c r="A526" s="79">
        <v>33137</v>
      </c>
      <c r="B526" s="98" t="s">
        <v>1095</v>
      </c>
      <c r="C526" s="88" t="s">
        <v>1096</v>
      </c>
      <c r="D526" s="93">
        <v>12</v>
      </c>
      <c r="E526" s="32" t="s">
        <v>22</v>
      </c>
      <c r="F526" s="31">
        <v>33.51</v>
      </c>
      <c r="G526" s="31">
        <v>27.72</v>
      </c>
      <c r="H526" s="103">
        <f>IF(OR(G526=0,G526=""),F526/$D526,G526/$D526)</f>
        <v>2.31</v>
      </c>
      <c r="I526" s="92">
        <v>33.51</v>
      </c>
      <c r="J526" s="92">
        <v>27.72</v>
      </c>
      <c r="K526" s="92">
        <f>IF(OR(J526=0,J526=""),I526/$D526,J526/$D526)</f>
        <v>2.31</v>
      </c>
      <c r="L526" s="31">
        <v>33.51</v>
      </c>
      <c r="M526" s="31">
        <v>27.72</v>
      </c>
      <c r="N526" s="103">
        <f>IF(OR(M526=0,M526=""),L526/$D526,M526/$D526)</f>
        <v>2.31</v>
      </c>
      <c r="O526" s="92">
        <v>33.51</v>
      </c>
      <c r="P526" s="92">
        <v>27.72</v>
      </c>
      <c r="Q526" s="92">
        <f>IF(OR(P526=0,P526=""),O526/$D526,P526/$D526)</f>
        <v>2.31</v>
      </c>
      <c r="S526" s="250"/>
      <c r="T526" s="250"/>
      <c r="V526" s="250"/>
      <c r="W526" s="250"/>
    </row>
    <row r="527" spans="1:23" s="27" customFormat="1" ht="20.100000000000001" customHeight="1" x14ac:dyDescent="0.2">
      <c r="A527" s="79">
        <v>33135</v>
      </c>
      <c r="B527" s="98" t="s">
        <v>1091</v>
      </c>
      <c r="C527" s="88" t="s">
        <v>1092</v>
      </c>
      <c r="D527" s="93">
        <v>12</v>
      </c>
      <c r="E527" s="32" t="s">
        <v>22</v>
      </c>
      <c r="F527" s="31">
        <v>33.51</v>
      </c>
      <c r="G527" s="31">
        <v>27.72</v>
      </c>
      <c r="H527" s="103">
        <f>IF(OR(G527=0,G527=""),F527/$D527,G527/$D527)</f>
        <v>2.31</v>
      </c>
      <c r="I527" s="92">
        <v>33.51</v>
      </c>
      <c r="J527" s="92">
        <v>27.72</v>
      </c>
      <c r="K527" s="92">
        <f>IF(OR(J527=0,J527=""),I527/$D527,J527/$D527)</f>
        <v>2.31</v>
      </c>
      <c r="L527" s="31">
        <v>33.51</v>
      </c>
      <c r="M527" s="31">
        <v>27.72</v>
      </c>
      <c r="N527" s="103">
        <f>IF(OR(M527=0,M527=""),L527/$D527,M527/$D527)</f>
        <v>2.31</v>
      </c>
      <c r="O527" s="92">
        <v>33.51</v>
      </c>
      <c r="P527" s="92">
        <v>27.72</v>
      </c>
      <c r="Q527" s="92">
        <f>IF(OR(P527=0,P527=""),O527/$D527,P527/$D527)</f>
        <v>2.31</v>
      </c>
      <c r="S527" s="250"/>
      <c r="T527" s="250"/>
      <c r="V527" s="250"/>
      <c r="W527" s="250"/>
    </row>
    <row r="528" spans="1:23" s="27" customFormat="1" ht="20.100000000000001" customHeight="1" x14ac:dyDescent="0.2">
      <c r="A528" s="79">
        <v>33116</v>
      </c>
      <c r="B528" s="98" t="s">
        <v>5737</v>
      </c>
      <c r="C528" s="88" t="s">
        <v>5738</v>
      </c>
      <c r="D528" s="93">
        <v>12</v>
      </c>
      <c r="E528" s="32" t="s">
        <v>22</v>
      </c>
      <c r="F528" s="31">
        <v>33.51</v>
      </c>
      <c r="G528" s="31">
        <v>27.72</v>
      </c>
      <c r="H528" s="103">
        <f>IF(OR(G528=0,G528=""),F528/$D528,G528/$D528)</f>
        <v>2.31</v>
      </c>
      <c r="I528" s="92">
        <v>33.51</v>
      </c>
      <c r="J528" s="92">
        <v>27.72</v>
      </c>
      <c r="K528" s="92">
        <f>IF(OR(J528=0,J528=""),I528/$D528,J528/$D528)</f>
        <v>2.31</v>
      </c>
      <c r="L528" s="31">
        <v>33.51</v>
      </c>
      <c r="M528" s="31">
        <v>27.72</v>
      </c>
      <c r="N528" s="103">
        <f>IF(OR(M528=0,M528=""),L528/$D528,M528/$D528)</f>
        <v>2.31</v>
      </c>
      <c r="O528" s="92">
        <v>33.51</v>
      </c>
      <c r="P528" s="92">
        <v>27.72</v>
      </c>
      <c r="Q528" s="92">
        <f>IF(OR(P528=0,P528=""),O528/$D528,P528/$D528)</f>
        <v>2.31</v>
      </c>
      <c r="S528" s="250"/>
      <c r="T528" s="250"/>
      <c r="V528" s="250"/>
      <c r="W528" s="250"/>
    </row>
    <row r="529" spans="1:23" s="27" customFormat="1" ht="20.100000000000001" customHeight="1" x14ac:dyDescent="0.2">
      <c r="A529" s="79">
        <v>33153</v>
      </c>
      <c r="B529" s="98" t="s">
        <v>1099</v>
      </c>
      <c r="C529" s="88" t="s">
        <v>1100</v>
      </c>
      <c r="D529" s="93">
        <v>12</v>
      </c>
      <c r="E529" s="32" t="s">
        <v>22</v>
      </c>
      <c r="F529" s="31">
        <v>33.51</v>
      </c>
      <c r="G529" s="31">
        <v>27.72</v>
      </c>
      <c r="H529" s="103">
        <f>IF(OR(G529=0,G529=""),F529/$D529,G529/$D529)</f>
        <v>2.31</v>
      </c>
      <c r="I529" s="92">
        <v>33.51</v>
      </c>
      <c r="J529" s="92">
        <v>27.72</v>
      </c>
      <c r="K529" s="92">
        <f>IF(OR(J529=0,J529=""),I529/$D529,J529/$D529)</f>
        <v>2.31</v>
      </c>
      <c r="L529" s="31">
        <v>33.51</v>
      </c>
      <c r="M529" s="31">
        <v>27.72</v>
      </c>
      <c r="N529" s="103">
        <f>IF(OR(M529=0,M529=""),L529/$D529,M529/$D529)</f>
        <v>2.31</v>
      </c>
      <c r="O529" s="92">
        <v>33.51</v>
      </c>
      <c r="P529" s="92">
        <v>27.72</v>
      </c>
      <c r="Q529" s="92">
        <f>IF(OR(P529=0,P529=""),O529/$D529,P529/$D529)</f>
        <v>2.31</v>
      </c>
      <c r="S529" s="250"/>
      <c r="T529" s="250"/>
      <c r="V529" s="250"/>
      <c r="W529" s="250"/>
    </row>
    <row r="530" spans="1:23" s="27" customFormat="1" ht="20.100000000000001" customHeight="1" x14ac:dyDescent="0.2">
      <c r="A530" s="79">
        <v>33557</v>
      </c>
      <c r="B530" s="98" t="s">
        <v>1146</v>
      </c>
      <c r="C530" s="88" t="s">
        <v>1147</v>
      </c>
      <c r="D530" s="93">
        <v>2</v>
      </c>
      <c r="E530" s="32" t="s">
        <v>28</v>
      </c>
      <c r="F530" s="31">
        <v>37.26</v>
      </c>
      <c r="G530" s="31">
        <v>33.5</v>
      </c>
      <c r="H530" s="103">
        <f>IF(OR(G530=0,G530=""),F530/$D530,G530/$D530)</f>
        <v>16.75</v>
      </c>
      <c r="I530" s="92">
        <v>37.26</v>
      </c>
      <c r="J530" s="92">
        <v>33.5</v>
      </c>
      <c r="K530" s="92">
        <f>IF(OR(J530=0,J530=""),I530/$D530,J530/$D530)</f>
        <v>16.75</v>
      </c>
      <c r="L530" s="31">
        <v>37.26</v>
      </c>
      <c r="M530" s="31">
        <v>33.5</v>
      </c>
      <c r="N530" s="103">
        <f>IF(OR(M530=0,M530=""),L530/$D530,M530/$D530)</f>
        <v>16.75</v>
      </c>
      <c r="O530" s="92">
        <v>37.26</v>
      </c>
      <c r="P530" s="92">
        <v>33.5</v>
      </c>
      <c r="Q530" s="92">
        <f>IF(OR(P530=0,P530=""),O530/$D530,P530/$D530)</f>
        <v>16.75</v>
      </c>
      <c r="S530" s="250"/>
      <c r="T530" s="250"/>
      <c r="V530" s="250"/>
      <c r="W530" s="250"/>
    </row>
    <row r="531" spans="1:23" s="27" customFormat="1" ht="20.100000000000001" customHeight="1" x14ac:dyDescent="0.2">
      <c r="A531" s="79">
        <v>33568</v>
      </c>
      <c r="B531" s="98" t="s">
        <v>1149</v>
      </c>
      <c r="C531" s="88" t="s">
        <v>1153</v>
      </c>
      <c r="D531" s="93">
        <v>2</v>
      </c>
      <c r="E531" s="32" t="s">
        <v>28</v>
      </c>
      <c r="F531" s="31">
        <v>37.26</v>
      </c>
      <c r="G531" s="31">
        <v>33.5</v>
      </c>
      <c r="H531" s="103">
        <f>IF(OR(G531=0,G531=""),F531/$D531,G531/$D531)</f>
        <v>16.75</v>
      </c>
      <c r="I531" s="92">
        <v>37.26</v>
      </c>
      <c r="J531" s="92">
        <v>33.5</v>
      </c>
      <c r="K531" s="92">
        <f>IF(OR(J531=0,J531=""),I531/$D531,J531/$D531)</f>
        <v>16.75</v>
      </c>
      <c r="L531" s="31">
        <v>37.26</v>
      </c>
      <c r="M531" s="31">
        <v>33.5</v>
      </c>
      <c r="N531" s="103">
        <f>IF(OR(M531=0,M531=""),L531/$D531,M531/$D531)</f>
        <v>16.75</v>
      </c>
      <c r="O531" s="92">
        <v>37.26</v>
      </c>
      <c r="P531" s="92">
        <v>33.5</v>
      </c>
      <c r="Q531" s="92">
        <f>IF(OR(P531=0,P531=""),O531/$D531,P531/$D531)</f>
        <v>16.75</v>
      </c>
      <c r="S531" s="250"/>
      <c r="T531" s="250"/>
      <c r="V531" s="250"/>
      <c r="W531" s="250"/>
    </row>
    <row r="532" spans="1:23" s="27" customFormat="1" ht="20.100000000000001" customHeight="1" x14ac:dyDescent="0.2">
      <c r="A532" s="79">
        <v>33551</v>
      </c>
      <c r="B532" s="98" t="s">
        <v>1142</v>
      </c>
      <c r="C532" s="88" t="s">
        <v>1143</v>
      </c>
      <c r="D532" s="93">
        <v>2</v>
      </c>
      <c r="E532" s="32" t="s">
        <v>28</v>
      </c>
      <c r="F532" s="31">
        <v>37.26</v>
      </c>
      <c r="G532" s="31">
        <v>33.5</v>
      </c>
      <c r="H532" s="103">
        <f>IF(OR(G532=0,G532=""),F532/$D532,G532/$D532)</f>
        <v>16.75</v>
      </c>
      <c r="I532" s="92">
        <v>37.26</v>
      </c>
      <c r="J532" s="92">
        <v>33.5</v>
      </c>
      <c r="K532" s="92">
        <f>IF(OR(J532=0,J532=""),I532/$D532,J532/$D532)</f>
        <v>16.75</v>
      </c>
      <c r="L532" s="31">
        <v>37.26</v>
      </c>
      <c r="M532" s="31">
        <v>33.5</v>
      </c>
      <c r="N532" s="103">
        <f>IF(OR(M532=0,M532=""),L532/$D532,M532/$D532)</f>
        <v>16.75</v>
      </c>
      <c r="O532" s="92">
        <v>37.26</v>
      </c>
      <c r="P532" s="92">
        <v>33.5</v>
      </c>
      <c r="Q532" s="92">
        <f>IF(OR(P532=0,P532=""),O532/$D532,P532/$D532)</f>
        <v>16.75</v>
      </c>
      <c r="S532" s="250"/>
      <c r="T532" s="250"/>
      <c r="V532" s="250"/>
      <c r="W532" s="250"/>
    </row>
    <row r="533" spans="1:23" s="27" customFormat="1" ht="20.100000000000001" customHeight="1" x14ac:dyDescent="0.2">
      <c r="A533" s="79">
        <v>33505</v>
      </c>
      <c r="B533" s="98" t="s">
        <v>1135</v>
      </c>
      <c r="C533" s="88" t="s">
        <v>1136</v>
      </c>
      <c r="D533" s="93">
        <v>2</v>
      </c>
      <c r="E533" s="32" t="s">
        <v>28</v>
      </c>
      <c r="F533" s="31">
        <v>37.26</v>
      </c>
      <c r="G533" s="31">
        <v>33.5</v>
      </c>
      <c r="H533" s="103">
        <f>IF(OR(G533=0,G533=""),F533/$D533,G533/$D533)</f>
        <v>16.75</v>
      </c>
      <c r="I533" s="92">
        <v>37.26</v>
      </c>
      <c r="J533" s="92">
        <v>33.5</v>
      </c>
      <c r="K533" s="92">
        <f>IF(OR(J533=0,J533=""),I533/$D533,J533/$D533)</f>
        <v>16.75</v>
      </c>
      <c r="L533" s="31">
        <v>37.26</v>
      </c>
      <c r="M533" s="31">
        <v>33.5</v>
      </c>
      <c r="N533" s="103">
        <f>IF(OR(M533=0,M533=""),L533/$D533,M533/$D533)</f>
        <v>16.75</v>
      </c>
      <c r="O533" s="92">
        <v>37.26</v>
      </c>
      <c r="P533" s="92">
        <v>33.5</v>
      </c>
      <c r="Q533" s="92">
        <f>IF(OR(P533=0,P533=""),O533/$D533,P533/$D533)</f>
        <v>16.75</v>
      </c>
      <c r="S533" s="250"/>
      <c r="T533" s="250"/>
      <c r="V533" s="250"/>
      <c r="W533" s="250"/>
    </row>
    <row r="534" spans="1:23" s="27" customFormat="1" ht="20.100000000000001" customHeight="1" x14ac:dyDescent="0.2">
      <c r="A534" s="79">
        <v>33725</v>
      </c>
      <c r="B534" s="98" t="s">
        <v>1149</v>
      </c>
      <c r="C534" s="88" t="s">
        <v>5761</v>
      </c>
      <c r="D534" s="93">
        <v>2</v>
      </c>
      <c r="E534" s="32" t="s">
        <v>28</v>
      </c>
      <c r="F534" s="31">
        <v>37.26</v>
      </c>
      <c r="G534" s="31">
        <v>33.5</v>
      </c>
      <c r="H534" s="103">
        <f>IF(OR(G534=0,G534=""),F534/$D534,G534/$D534)</f>
        <v>16.75</v>
      </c>
      <c r="I534" s="92">
        <v>37.26</v>
      </c>
      <c r="J534" s="92">
        <v>33.5</v>
      </c>
      <c r="K534" s="92">
        <f>IF(OR(J534=0,J534=""),I534/$D534,J534/$D534)</f>
        <v>16.75</v>
      </c>
      <c r="L534" s="31">
        <v>37.26</v>
      </c>
      <c r="M534" s="31">
        <v>33.5</v>
      </c>
      <c r="N534" s="103">
        <f>IF(OR(M534=0,M534=""),L534/$D534,M534/$D534)</f>
        <v>16.75</v>
      </c>
      <c r="O534" s="92">
        <v>37.26</v>
      </c>
      <c r="P534" s="92">
        <v>33.5</v>
      </c>
      <c r="Q534" s="92">
        <f>IF(OR(P534=0,P534=""),O534/$D534,P534/$D534)</f>
        <v>16.75</v>
      </c>
      <c r="R534" s="25"/>
      <c r="S534" s="250"/>
      <c r="T534" s="250"/>
      <c r="V534" s="250"/>
      <c r="W534" s="250"/>
    </row>
    <row r="535" spans="1:23" s="27" customFormat="1" ht="20.100000000000001" customHeight="1" x14ac:dyDescent="0.2">
      <c r="A535" s="79">
        <v>33726</v>
      </c>
      <c r="B535" s="98" t="s">
        <v>1149</v>
      </c>
      <c r="C535" s="88" t="s">
        <v>1175</v>
      </c>
      <c r="D535" s="93">
        <v>2</v>
      </c>
      <c r="E535" s="32" t="s">
        <v>28</v>
      </c>
      <c r="F535" s="31">
        <v>37.26</v>
      </c>
      <c r="G535" s="31">
        <v>33.5</v>
      </c>
      <c r="H535" s="103">
        <f>IF(OR(G535=0,G535=""),F535/$D535,G535/$D535)</f>
        <v>16.75</v>
      </c>
      <c r="I535" s="92">
        <v>37.26</v>
      </c>
      <c r="J535" s="92">
        <v>33.5</v>
      </c>
      <c r="K535" s="92">
        <f>IF(OR(J535=0,J535=""),I535/$D535,J535/$D535)</f>
        <v>16.75</v>
      </c>
      <c r="L535" s="31">
        <v>37.26</v>
      </c>
      <c r="M535" s="31">
        <v>33.5</v>
      </c>
      <c r="N535" s="103">
        <f>IF(OR(M535=0,M535=""),L535/$D535,M535/$D535)</f>
        <v>16.75</v>
      </c>
      <c r="O535" s="92">
        <v>37.26</v>
      </c>
      <c r="P535" s="92">
        <v>33.5</v>
      </c>
      <c r="Q535" s="92">
        <f>IF(OR(P535=0,P535=""),O535/$D535,P535/$D535)</f>
        <v>16.75</v>
      </c>
      <c r="S535" s="250"/>
      <c r="T535" s="250"/>
      <c r="V535" s="250"/>
      <c r="W535" s="250"/>
    </row>
    <row r="536" spans="1:23" s="27" customFormat="1" ht="20.100000000000001" customHeight="1" x14ac:dyDescent="0.2">
      <c r="A536" s="79">
        <v>33564</v>
      </c>
      <c r="B536" s="98" t="s">
        <v>1149</v>
      </c>
      <c r="C536" s="88" t="s">
        <v>1150</v>
      </c>
      <c r="D536" s="93">
        <v>2</v>
      </c>
      <c r="E536" s="32" t="s">
        <v>28</v>
      </c>
      <c r="F536" s="31">
        <v>37.26</v>
      </c>
      <c r="G536" s="31">
        <v>33.5</v>
      </c>
      <c r="H536" s="103">
        <f>IF(OR(G536=0,G536=""),F536/$D536,G536/$D536)</f>
        <v>16.75</v>
      </c>
      <c r="I536" s="92">
        <v>37.26</v>
      </c>
      <c r="J536" s="92">
        <v>33.5</v>
      </c>
      <c r="K536" s="92">
        <f>IF(OR(J536=0,J536=""),I536/$D536,J536/$D536)</f>
        <v>16.75</v>
      </c>
      <c r="L536" s="31">
        <v>37.26</v>
      </c>
      <c r="M536" s="31">
        <v>33.5</v>
      </c>
      <c r="N536" s="103">
        <f>IF(OR(M536=0,M536=""),L536/$D536,M536/$D536)</f>
        <v>16.75</v>
      </c>
      <c r="O536" s="92">
        <v>37.26</v>
      </c>
      <c r="P536" s="92">
        <v>33.5</v>
      </c>
      <c r="Q536" s="92">
        <f>IF(OR(P536=0,P536=""),O536/$D536,P536/$D536)</f>
        <v>16.75</v>
      </c>
      <c r="S536" s="250"/>
      <c r="T536" s="250"/>
      <c r="V536" s="250"/>
      <c r="W536" s="250"/>
    </row>
    <row r="537" spans="1:23" s="27" customFormat="1" ht="20.100000000000001" customHeight="1" x14ac:dyDescent="0.2">
      <c r="A537" s="79">
        <v>33783</v>
      </c>
      <c r="B537" s="98" t="s">
        <v>5766</v>
      </c>
      <c r="C537" s="88" t="s">
        <v>5768</v>
      </c>
      <c r="D537" s="93">
        <v>2</v>
      </c>
      <c r="E537" s="32" t="s">
        <v>28</v>
      </c>
      <c r="F537" s="31">
        <v>42</v>
      </c>
      <c r="G537" s="31">
        <v>42</v>
      </c>
      <c r="H537" s="103">
        <f>IF(OR(G537=0,G537=""),F537/$D537,G537/$D537)</f>
        <v>21</v>
      </c>
      <c r="I537" s="92">
        <v>42</v>
      </c>
      <c r="J537" s="92">
        <v>42</v>
      </c>
      <c r="K537" s="92">
        <f>IF(OR(J537=0,J537=""),I537/$D537,J537/$D537)</f>
        <v>21</v>
      </c>
      <c r="L537" s="31">
        <v>42</v>
      </c>
      <c r="M537" s="31">
        <v>42</v>
      </c>
      <c r="N537" s="103">
        <f>IF(OR(M537=0,M537=""),L537/$D537,M537/$D537)</f>
        <v>21</v>
      </c>
      <c r="O537" s="92">
        <v>42</v>
      </c>
      <c r="P537" s="92">
        <v>42</v>
      </c>
      <c r="Q537" s="92">
        <f>IF(OR(P537=0,P537=""),O537/$D537,P537/$D537)</f>
        <v>21</v>
      </c>
      <c r="R537" s="25"/>
      <c r="S537" s="250"/>
      <c r="T537" s="250"/>
      <c r="V537" s="250"/>
      <c r="W537" s="250"/>
    </row>
    <row r="538" spans="1:23" s="27" customFormat="1" ht="20.100000000000001" customHeight="1" x14ac:dyDescent="0.2">
      <c r="A538" s="79">
        <v>33784</v>
      </c>
      <c r="B538" s="98" t="s">
        <v>1219</v>
      </c>
      <c r="C538" s="88" t="s">
        <v>1220</v>
      </c>
      <c r="D538" s="93">
        <v>2</v>
      </c>
      <c r="E538" s="32" t="s">
        <v>28</v>
      </c>
      <c r="F538" s="31">
        <v>42</v>
      </c>
      <c r="G538" s="31">
        <v>42</v>
      </c>
      <c r="H538" s="103">
        <f>IF(OR(G538=0,G538=""),F538/$D538,G538/$D538)</f>
        <v>21</v>
      </c>
      <c r="I538" s="92">
        <v>42</v>
      </c>
      <c r="J538" s="92">
        <v>42</v>
      </c>
      <c r="K538" s="92">
        <f>IF(OR(J538=0,J538=""),I538/$D538,J538/$D538)</f>
        <v>21</v>
      </c>
      <c r="L538" s="31">
        <v>42</v>
      </c>
      <c r="M538" s="31">
        <v>42</v>
      </c>
      <c r="N538" s="103">
        <f>IF(OR(M538=0,M538=""),L538/$D538,M538/$D538)</f>
        <v>21</v>
      </c>
      <c r="O538" s="92">
        <v>42</v>
      </c>
      <c r="P538" s="92">
        <v>42</v>
      </c>
      <c r="Q538" s="92">
        <f>IF(OR(P538=0,P538=""),O538/$D538,P538/$D538)</f>
        <v>21</v>
      </c>
      <c r="S538" s="250"/>
      <c r="T538" s="250"/>
      <c r="V538" s="250"/>
      <c r="W538" s="250"/>
    </row>
    <row r="539" spans="1:23" s="26" customFormat="1" ht="20.100000000000001" customHeight="1" x14ac:dyDescent="0.2">
      <c r="A539" s="79">
        <v>33763</v>
      </c>
      <c r="B539" s="98" t="s">
        <v>1219</v>
      </c>
      <c r="C539" s="88" t="s">
        <v>5765</v>
      </c>
      <c r="D539" s="93">
        <v>1</v>
      </c>
      <c r="E539" s="32" t="s">
        <v>19</v>
      </c>
      <c r="F539" s="31">
        <v>42</v>
      </c>
      <c r="G539" s="31">
        <v>42</v>
      </c>
      <c r="H539" s="103">
        <f>IF(OR(G539=0,G539=""),F539/$D539,G539/$D539)</f>
        <v>42</v>
      </c>
      <c r="I539" s="92">
        <v>42</v>
      </c>
      <c r="J539" s="92">
        <v>42</v>
      </c>
      <c r="K539" s="92">
        <f>IF(OR(J539=0,J539=""),I539/$D539,J539/$D539)</f>
        <v>42</v>
      </c>
      <c r="L539" s="31">
        <v>42</v>
      </c>
      <c r="M539" s="31">
        <v>42</v>
      </c>
      <c r="N539" s="103">
        <f>IF(OR(M539=0,M539=""),L539/$D539,M539/$D539)</f>
        <v>42</v>
      </c>
      <c r="O539" s="92">
        <v>42</v>
      </c>
      <c r="P539" s="92">
        <v>42</v>
      </c>
      <c r="Q539" s="92">
        <f>IF(OR(P539=0,P539=""),O539/$D539,P539/$D539)</f>
        <v>42</v>
      </c>
      <c r="R539" s="25"/>
      <c r="S539" s="250"/>
      <c r="T539" s="250"/>
      <c r="U539" s="27"/>
      <c r="V539" s="250"/>
      <c r="W539" s="250"/>
    </row>
    <row r="540" spans="1:23" s="27" customFormat="1" ht="20.100000000000001" customHeight="1" x14ac:dyDescent="0.2">
      <c r="A540" s="79">
        <v>33772</v>
      </c>
      <c r="B540" s="98" t="s">
        <v>5766</v>
      </c>
      <c r="C540" s="88" t="s">
        <v>5767</v>
      </c>
      <c r="D540" s="93">
        <v>1</v>
      </c>
      <c r="E540" s="32" t="s">
        <v>19</v>
      </c>
      <c r="F540" s="31">
        <v>42</v>
      </c>
      <c r="G540" s="31">
        <v>42</v>
      </c>
      <c r="H540" s="103">
        <f>IF(OR(G540=0,G540=""),F540/$D540,G540/$D540)</f>
        <v>42</v>
      </c>
      <c r="I540" s="92">
        <v>42</v>
      </c>
      <c r="J540" s="92">
        <v>42</v>
      </c>
      <c r="K540" s="92">
        <f>IF(OR(J540=0,J540=""),I540/$D540,J540/$D540)</f>
        <v>42</v>
      </c>
      <c r="L540" s="31">
        <v>42</v>
      </c>
      <c r="M540" s="31">
        <v>42</v>
      </c>
      <c r="N540" s="103">
        <f>IF(OR(M540=0,M540=""),L540/$D540,M540/$D540)</f>
        <v>42</v>
      </c>
      <c r="O540" s="92">
        <v>42</v>
      </c>
      <c r="P540" s="92">
        <v>42</v>
      </c>
      <c r="Q540" s="92">
        <f>IF(OR(P540=0,P540=""),O540/$D540,P540/$D540)</f>
        <v>42</v>
      </c>
      <c r="S540" s="250"/>
      <c r="T540" s="250"/>
      <c r="V540" s="250"/>
      <c r="W540" s="250"/>
    </row>
    <row r="541" spans="1:23" s="27" customFormat="1" ht="20.100000000000001" customHeight="1" x14ac:dyDescent="0.2">
      <c r="A541" s="79">
        <v>33766</v>
      </c>
      <c r="B541" s="98" t="s">
        <v>1200</v>
      </c>
      <c r="C541" s="88" t="s">
        <v>1201</v>
      </c>
      <c r="D541" s="93">
        <v>4</v>
      </c>
      <c r="E541" s="32" t="s">
        <v>31</v>
      </c>
      <c r="F541" s="31">
        <v>39</v>
      </c>
      <c r="G541" s="31">
        <v>33</v>
      </c>
      <c r="H541" s="103">
        <f>IF(OR(G541=0,G541=""),F541/$D541,G541/$D541)</f>
        <v>8.25</v>
      </c>
      <c r="I541" s="92">
        <v>39</v>
      </c>
      <c r="J541" s="92">
        <v>33</v>
      </c>
      <c r="K541" s="92">
        <f>IF(OR(J541=0,J541=""),I541/$D541,J541/$D541)</f>
        <v>8.25</v>
      </c>
      <c r="L541" s="31">
        <v>39</v>
      </c>
      <c r="M541" s="253">
        <v>36</v>
      </c>
      <c r="N541" s="103">
        <f>IF(OR(M541=0,M541=""),L541/$D541,M541/$D541)</f>
        <v>9</v>
      </c>
      <c r="O541" s="92">
        <v>39</v>
      </c>
      <c r="P541" s="254">
        <v>36</v>
      </c>
      <c r="Q541" s="92">
        <f>IF(OR(P541=0,P541=""),O541/$D541,P541/$D541)</f>
        <v>9</v>
      </c>
      <c r="S541" s="250"/>
      <c r="T541" s="250"/>
      <c r="V541" s="250"/>
      <c r="W541" s="250"/>
    </row>
    <row r="542" spans="1:23" s="27" customFormat="1" ht="20.100000000000001" customHeight="1" x14ac:dyDescent="0.2">
      <c r="A542" s="79">
        <v>33771</v>
      </c>
      <c r="B542" s="98" t="s">
        <v>1204</v>
      </c>
      <c r="C542" s="88" t="s">
        <v>1205</v>
      </c>
      <c r="D542" s="93">
        <v>4</v>
      </c>
      <c r="E542" s="32" t="s">
        <v>31</v>
      </c>
      <c r="F542" s="31">
        <v>39</v>
      </c>
      <c r="G542" s="31">
        <v>33</v>
      </c>
      <c r="H542" s="103">
        <f>IF(OR(G542=0,G542=""),F542/$D542,G542/$D542)</f>
        <v>8.25</v>
      </c>
      <c r="I542" s="92">
        <v>39</v>
      </c>
      <c r="J542" s="92">
        <v>33</v>
      </c>
      <c r="K542" s="92">
        <f>IF(OR(J542=0,J542=""),I542/$D542,J542/$D542)</f>
        <v>8.25</v>
      </c>
      <c r="L542" s="31">
        <v>39</v>
      </c>
      <c r="M542" s="253">
        <v>36</v>
      </c>
      <c r="N542" s="103">
        <f>IF(OR(M542=0,M542=""),L542/$D542,M542/$D542)</f>
        <v>9</v>
      </c>
      <c r="O542" s="92">
        <v>39</v>
      </c>
      <c r="P542" s="254">
        <v>36</v>
      </c>
      <c r="Q542" s="92">
        <f>IF(OR(P542=0,P542=""),O542/$D542,P542/$D542)</f>
        <v>9</v>
      </c>
      <c r="S542" s="250"/>
      <c r="T542" s="250"/>
      <c r="V542" s="250"/>
      <c r="W542" s="250"/>
    </row>
    <row r="543" spans="1:23" s="27" customFormat="1" ht="20.100000000000001" customHeight="1" x14ac:dyDescent="0.2">
      <c r="A543" s="79">
        <v>33508</v>
      </c>
      <c r="B543" s="98" t="s">
        <v>1137</v>
      </c>
      <c r="C543" s="88" t="s">
        <v>1138</v>
      </c>
      <c r="D543" s="93">
        <v>4</v>
      </c>
      <c r="E543" s="32" t="s">
        <v>31</v>
      </c>
      <c r="F543" s="31">
        <v>39</v>
      </c>
      <c r="G543" s="31">
        <v>33</v>
      </c>
      <c r="H543" s="103">
        <f>IF(OR(G543=0,G543=""),F543/$D543,G543/$D543)</f>
        <v>8.25</v>
      </c>
      <c r="I543" s="92">
        <v>39</v>
      </c>
      <c r="J543" s="92">
        <v>33</v>
      </c>
      <c r="K543" s="92">
        <f>IF(OR(J543=0,J543=""),I543/$D543,J543/$D543)</f>
        <v>8.25</v>
      </c>
      <c r="L543" s="31">
        <v>39</v>
      </c>
      <c r="M543" s="253">
        <v>36</v>
      </c>
      <c r="N543" s="103">
        <f>IF(OR(M543=0,M543=""),L543/$D543,M543/$D543)</f>
        <v>9</v>
      </c>
      <c r="O543" s="92">
        <v>39</v>
      </c>
      <c r="P543" s="254">
        <v>36</v>
      </c>
      <c r="Q543" s="92">
        <f>IF(OR(P543=0,P543=""),O543/$D543,P543/$D543)</f>
        <v>9</v>
      </c>
      <c r="R543" s="25"/>
      <c r="S543" s="250"/>
      <c r="T543" s="250"/>
      <c r="V543" s="250"/>
      <c r="W543" s="250"/>
    </row>
    <row r="544" spans="1:23" s="27" customFormat="1" ht="20.100000000000001" customHeight="1" x14ac:dyDescent="0.2">
      <c r="A544" s="79">
        <v>33398</v>
      </c>
      <c r="B544" s="98" t="s">
        <v>1125</v>
      </c>
      <c r="C544" s="88" t="s">
        <v>1126</v>
      </c>
      <c r="D544" s="93">
        <v>4</v>
      </c>
      <c r="E544" s="32" t="s">
        <v>31</v>
      </c>
      <c r="F544" s="31">
        <v>39</v>
      </c>
      <c r="G544" s="31">
        <v>33</v>
      </c>
      <c r="H544" s="103">
        <f>IF(OR(G544=0,G544=""),F544/$D544,G544/$D544)</f>
        <v>8.25</v>
      </c>
      <c r="I544" s="92">
        <v>39</v>
      </c>
      <c r="J544" s="92">
        <v>33</v>
      </c>
      <c r="K544" s="92">
        <f>IF(OR(J544=0,J544=""),I544/$D544,J544/$D544)</f>
        <v>8.25</v>
      </c>
      <c r="L544" s="31">
        <v>39</v>
      </c>
      <c r="M544" s="253">
        <v>36</v>
      </c>
      <c r="N544" s="103">
        <f>IF(OR(M544=0,M544=""),L544/$D544,M544/$D544)</f>
        <v>9</v>
      </c>
      <c r="O544" s="92">
        <v>39</v>
      </c>
      <c r="P544" s="254">
        <v>36</v>
      </c>
      <c r="Q544" s="92">
        <f>IF(OR(P544=0,P544=""),O544/$D544,P544/$D544)</f>
        <v>9</v>
      </c>
      <c r="S544" s="250"/>
      <c r="T544" s="250"/>
      <c r="V544" s="250"/>
      <c r="W544" s="250"/>
    </row>
    <row r="545" spans="1:23" s="27" customFormat="1" ht="20.100000000000001" customHeight="1" x14ac:dyDescent="0.2">
      <c r="A545" s="79">
        <v>33167</v>
      </c>
      <c r="B545" s="98" t="s">
        <v>1101</v>
      </c>
      <c r="C545" s="88" t="s">
        <v>1102</v>
      </c>
      <c r="D545" s="93">
        <v>4</v>
      </c>
      <c r="E545" s="32" t="s">
        <v>31</v>
      </c>
      <c r="F545" s="31">
        <v>42</v>
      </c>
      <c r="G545" s="31">
        <v>39</v>
      </c>
      <c r="H545" s="103">
        <f>IF(OR(G545=0,G545=""),F545/$D545,G545/$D545)</f>
        <v>9.75</v>
      </c>
      <c r="I545" s="92">
        <v>42</v>
      </c>
      <c r="J545" s="92">
        <v>39</v>
      </c>
      <c r="K545" s="92">
        <f>IF(OR(J545=0,J545=""),I545/$D545,J545/$D545)</f>
        <v>9.75</v>
      </c>
      <c r="L545" s="31">
        <v>42</v>
      </c>
      <c r="M545" s="31">
        <v>39</v>
      </c>
      <c r="N545" s="103">
        <f>IF(OR(M545=0,M545=""),L545/$D545,M545/$D545)</f>
        <v>9.75</v>
      </c>
      <c r="O545" s="92">
        <v>42</v>
      </c>
      <c r="P545" s="92">
        <v>39</v>
      </c>
      <c r="Q545" s="92">
        <f>IF(OR(P545=0,P545=""),O545/$D545,P545/$D545)</f>
        <v>9.75</v>
      </c>
      <c r="R545" s="25"/>
      <c r="S545" s="250"/>
      <c r="T545" s="250"/>
      <c r="V545" s="250"/>
      <c r="W545" s="250"/>
    </row>
    <row r="546" spans="1:23" s="27" customFormat="1" ht="20.100000000000001" customHeight="1" x14ac:dyDescent="0.2">
      <c r="A546" s="79">
        <v>33132</v>
      </c>
      <c r="B546" s="98" t="s">
        <v>1089</v>
      </c>
      <c r="C546" s="88" t="s">
        <v>1090</v>
      </c>
      <c r="D546" s="93">
        <v>4</v>
      </c>
      <c r="E546" s="32" t="s">
        <v>31</v>
      </c>
      <c r="F546" s="31">
        <v>39</v>
      </c>
      <c r="G546" s="31">
        <v>33</v>
      </c>
      <c r="H546" s="103">
        <f>IF(OR(G546=0,G546=""),F546/$D546,G546/$D546)</f>
        <v>8.25</v>
      </c>
      <c r="I546" s="92">
        <v>39</v>
      </c>
      <c r="J546" s="92">
        <v>33</v>
      </c>
      <c r="K546" s="92">
        <f>IF(OR(J546=0,J546=""),I546/$D546,J546/$D546)</f>
        <v>8.25</v>
      </c>
      <c r="L546" s="31">
        <v>39</v>
      </c>
      <c r="M546" s="253">
        <v>36</v>
      </c>
      <c r="N546" s="103">
        <f>IF(OR(M546=0,M546=""),L546/$D546,M546/$D546)</f>
        <v>9</v>
      </c>
      <c r="O546" s="92">
        <v>39</v>
      </c>
      <c r="P546" s="254">
        <v>36</v>
      </c>
      <c r="Q546" s="92">
        <f>IF(OR(P546=0,P546=""),O546/$D546,P546/$D546)</f>
        <v>9</v>
      </c>
      <c r="S546" s="250"/>
      <c r="T546" s="250"/>
      <c r="V546" s="250"/>
      <c r="W546" s="250"/>
    </row>
    <row r="547" spans="1:23" s="27" customFormat="1" ht="20.100000000000001" customHeight="1" x14ac:dyDescent="0.2">
      <c r="A547" s="79">
        <v>33480</v>
      </c>
      <c r="B547" s="98" t="s">
        <v>5756</v>
      </c>
      <c r="C547" s="88" t="s">
        <v>5757</v>
      </c>
      <c r="D547" s="93">
        <v>4</v>
      </c>
      <c r="E547" s="32" t="s">
        <v>31</v>
      </c>
      <c r="F547" s="31">
        <v>39</v>
      </c>
      <c r="G547" s="31">
        <v>33</v>
      </c>
      <c r="H547" s="103">
        <f>IF(OR(G547=0,G547=""),F547/$D547,G547/$D547)</f>
        <v>8.25</v>
      </c>
      <c r="I547" s="92">
        <v>39</v>
      </c>
      <c r="J547" s="92">
        <v>33</v>
      </c>
      <c r="K547" s="92">
        <f>IF(OR(J547=0,J547=""),I547/$D547,J547/$D547)</f>
        <v>8.25</v>
      </c>
      <c r="L547" s="31">
        <v>39</v>
      </c>
      <c r="M547" s="253">
        <v>36</v>
      </c>
      <c r="N547" s="103">
        <f>IF(OR(M547=0,M547=""),L547/$D547,M547/$D547)</f>
        <v>9</v>
      </c>
      <c r="O547" s="92">
        <v>39</v>
      </c>
      <c r="P547" s="254">
        <v>36</v>
      </c>
      <c r="Q547" s="92">
        <f>IF(OR(P547=0,P547=""),O547/$D547,P547/$D547)</f>
        <v>9</v>
      </c>
      <c r="S547" s="250"/>
      <c r="T547" s="250"/>
      <c r="V547" s="250"/>
      <c r="W547" s="250"/>
    </row>
    <row r="548" spans="1:23" s="27" customFormat="1" ht="20.100000000000001" customHeight="1" x14ac:dyDescent="0.2">
      <c r="A548" s="79">
        <v>33395</v>
      </c>
      <c r="B548" s="98" t="s">
        <v>1123</v>
      </c>
      <c r="C548" s="88" t="s">
        <v>1124</v>
      </c>
      <c r="D548" s="93">
        <v>4</v>
      </c>
      <c r="E548" s="32" t="s">
        <v>31</v>
      </c>
      <c r="F548" s="31">
        <v>39</v>
      </c>
      <c r="G548" s="31">
        <v>33</v>
      </c>
      <c r="H548" s="103">
        <f>IF(OR(G548=0,G548=""),F548/$D548,G548/$D548)</f>
        <v>8.25</v>
      </c>
      <c r="I548" s="92">
        <v>39</v>
      </c>
      <c r="J548" s="92">
        <v>33</v>
      </c>
      <c r="K548" s="92">
        <f>IF(OR(J548=0,J548=""),I548/$D548,J548/$D548)</f>
        <v>8.25</v>
      </c>
      <c r="L548" s="31">
        <v>39</v>
      </c>
      <c r="M548" s="253">
        <v>36</v>
      </c>
      <c r="N548" s="103">
        <f>IF(OR(M548=0,M548=""),L548/$D548,M548/$D548)</f>
        <v>9</v>
      </c>
      <c r="O548" s="92">
        <v>39</v>
      </c>
      <c r="P548" s="254">
        <v>36</v>
      </c>
      <c r="Q548" s="92">
        <f>IF(OR(P548=0,P548=""),O548/$D548,P548/$D548)</f>
        <v>9</v>
      </c>
      <c r="S548" s="250"/>
      <c r="T548" s="250"/>
      <c r="V548" s="250"/>
      <c r="W548" s="250"/>
    </row>
    <row r="549" spans="1:23" s="27" customFormat="1" ht="20.100000000000001" customHeight="1" x14ac:dyDescent="0.2">
      <c r="A549" s="79">
        <v>33211</v>
      </c>
      <c r="B549" s="98" t="s">
        <v>5747</v>
      </c>
      <c r="C549" s="88" t="s">
        <v>5748</v>
      </c>
      <c r="D549" s="93">
        <v>4</v>
      </c>
      <c r="E549" s="32" t="s">
        <v>31</v>
      </c>
      <c r="F549" s="31">
        <v>42</v>
      </c>
      <c r="G549" s="31">
        <v>39</v>
      </c>
      <c r="H549" s="103">
        <f>IF(OR(G549=0,G549=""),F549/$D549,G549/$D549)</f>
        <v>9.75</v>
      </c>
      <c r="I549" s="92">
        <v>42</v>
      </c>
      <c r="J549" s="92">
        <v>39</v>
      </c>
      <c r="K549" s="92">
        <f>IF(OR(J549=0,J549=""),I549/$D549,J549/$D549)</f>
        <v>9.75</v>
      </c>
      <c r="L549" s="31">
        <v>42</v>
      </c>
      <c r="M549" s="31">
        <v>39</v>
      </c>
      <c r="N549" s="103">
        <f>IF(OR(M549=0,M549=""),L549/$D549,M549/$D549)</f>
        <v>9.75</v>
      </c>
      <c r="O549" s="92">
        <v>42</v>
      </c>
      <c r="P549" s="92">
        <v>39</v>
      </c>
      <c r="Q549" s="92">
        <f>IF(OR(P549=0,P549=""),O549/$D549,P549/$D549)</f>
        <v>9.75</v>
      </c>
      <c r="S549" s="250"/>
      <c r="T549" s="250"/>
      <c r="V549" s="250"/>
      <c r="W549" s="250"/>
    </row>
    <row r="550" spans="1:23" s="30" customFormat="1" ht="20.100000000000001" customHeight="1" x14ac:dyDescent="0.2">
      <c r="A550" s="79">
        <v>33202</v>
      </c>
      <c r="B550" s="98" t="s">
        <v>1105</v>
      </c>
      <c r="C550" s="88" t="s">
        <v>1106</v>
      </c>
      <c r="D550" s="93">
        <v>4</v>
      </c>
      <c r="E550" s="32" t="s">
        <v>31</v>
      </c>
      <c r="F550" s="31">
        <v>39</v>
      </c>
      <c r="G550" s="31">
        <v>33</v>
      </c>
      <c r="H550" s="103">
        <f>IF(OR(G550=0,G550=""),F550/$D550,G550/$D550)</f>
        <v>8.25</v>
      </c>
      <c r="I550" s="92">
        <v>39</v>
      </c>
      <c r="J550" s="92">
        <v>33</v>
      </c>
      <c r="K550" s="92">
        <f>IF(OR(J550=0,J550=""),I550/$D550,J550/$D550)</f>
        <v>8.25</v>
      </c>
      <c r="L550" s="31">
        <v>39</v>
      </c>
      <c r="M550" s="253">
        <v>36</v>
      </c>
      <c r="N550" s="103">
        <f>IF(OR(M550=0,M550=""),L550/$D550,M550/$D550)</f>
        <v>9</v>
      </c>
      <c r="O550" s="92">
        <v>39</v>
      </c>
      <c r="P550" s="254">
        <v>36</v>
      </c>
      <c r="Q550" s="92">
        <f>IF(OR(P550=0,P550=""),O550/$D550,P550/$D550)</f>
        <v>9</v>
      </c>
      <c r="R550" s="27"/>
      <c r="S550" s="250"/>
      <c r="T550" s="250"/>
      <c r="U550" s="27"/>
      <c r="V550" s="250"/>
      <c r="W550" s="250"/>
    </row>
    <row r="551" spans="1:23" s="27" customFormat="1" ht="20.100000000000001" customHeight="1" x14ac:dyDescent="0.2">
      <c r="A551" s="79">
        <v>33143</v>
      </c>
      <c r="B551" s="98" t="s">
        <v>1097</v>
      </c>
      <c r="C551" s="88" t="s">
        <v>1098</v>
      </c>
      <c r="D551" s="93">
        <v>4</v>
      </c>
      <c r="E551" s="32" t="s">
        <v>31</v>
      </c>
      <c r="F551" s="31">
        <v>39</v>
      </c>
      <c r="G551" s="31">
        <v>33</v>
      </c>
      <c r="H551" s="103">
        <f>IF(OR(G551=0,G551=""),F551/$D551,G551/$D551)</f>
        <v>8.25</v>
      </c>
      <c r="I551" s="92">
        <v>39</v>
      </c>
      <c r="J551" s="92">
        <v>33</v>
      </c>
      <c r="K551" s="92">
        <f>IF(OR(J551=0,J551=""),I551/$D551,J551/$D551)</f>
        <v>8.25</v>
      </c>
      <c r="L551" s="31">
        <v>39</v>
      </c>
      <c r="M551" s="253">
        <v>36</v>
      </c>
      <c r="N551" s="103">
        <f>IF(OR(M551=0,M551=""),L551/$D551,M551/$D551)</f>
        <v>9</v>
      </c>
      <c r="O551" s="92">
        <v>39</v>
      </c>
      <c r="P551" s="254">
        <v>36</v>
      </c>
      <c r="Q551" s="92">
        <f>IF(OR(P551=0,P551=""),O551/$D551,P551/$D551)</f>
        <v>9</v>
      </c>
      <c r="S551" s="250"/>
      <c r="T551" s="250"/>
      <c r="V551" s="250"/>
      <c r="W551" s="250"/>
    </row>
    <row r="552" spans="1:23" s="27" customFormat="1" ht="20.100000000000001" customHeight="1" x14ac:dyDescent="0.2">
      <c r="A552" s="79">
        <v>33078</v>
      </c>
      <c r="B552" s="98"/>
      <c r="C552" s="88" t="s">
        <v>5733</v>
      </c>
      <c r="D552" s="93">
        <v>1</v>
      </c>
      <c r="E552" s="32" t="s">
        <v>158</v>
      </c>
      <c r="F552" s="31">
        <v>210</v>
      </c>
      <c r="G552" s="31">
        <v>210</v>
      </c>
      <c r="H552" s="103">
        <f>IF(OR(G552=0,G552=""),F552/$D552,G552/$D552)</f>
        <v>210</v>
      </c>
      <c r="I552" s="92">
        <v>210</v>
      </c>
      <c r="J552" s="92">
        <v>210</v>
      </c>
      <c r="K552" s="92">
        <f>IF(OR(J552=0,J552=""),I552/$D552,J552/$D552)</f>
        <v>210</v>
      </c>
      <c r="L552" s="31">
        <v>210</v>
      </c>
      <c r="M552" s="31">
        <v>210</v>
      </c>
      <c r="N552" s="103">
        <f>IF(OR(M552=0,M552=""),L552/$D552,M552/$D552)</f>
        <v>210</v>
      </c>
      <c r="O552" s="92">
        <v>210</v>
      </c>
      <c r="P552" s="92">
        <v>210</v>
      </c>
      <c r="Q552" s="92">
        <f>IF(OR(P552=0,P552=""),O552/$D552,P552/$D552)</f>
        <v>210</v>
      </c>
      <c r="S552" s="250"/>
      <c r="T552" s="250"/>
      <c r="V552" s="250"/>
      <c r="W552" s="250"/>
    </row>
    <row r="553" spans="1:23" s="27" customFormat="1" ht="20.100000000000001" customHeight="1" x14ac:dyDescent="0.2">
      <c r="A553" s="79">
        <v>32959</v>
      </c>
      <c r="B553" s="98"/>
      <c r="C553" s="88" t="s">
        <v>1069</v>
      </c>
      <c r="D553" s="93">
        <v>1</v>
      </c>
      <c r="E553" s="32" t="s">
        <v>229</v>
      </c>
      <c r="F553" s="31">
        <v>168</v>
      </c>
      <c r="G553" s="31">
        <v>168</v>
      </c>
      <c r="H553" s="103">
        <f>IF(OR(G553=0,G553=""),F553/$D553,G553/$D553)</f>
        <v>168</v>
      </c>
      <c r="I553" s="92">
        <v>168</v>
      </c>
      <c r="J553" s="92">
        <v>168</v>
      </c>
      <c r="K553" s="92">
        <f>IF(OR(J553=0,J553=""),I553/$D553,J553/$D553)</f>
        <v>168</v>
      </c>
      <c r="L553" s="31">
        <v>168</v>
      </c>
      <c r="M553" s="31">
        <v>168</v>
      </c>
      <c r="N553" s="103">
        <f>IF(OR(M553=0,M553=""),L553/$D553,M553/$D553)</f>
        <v>168</v>
      </c>
      <c r="O553" s="92">
        <v>168</v>
      </c>
      <c r="P553" s="92">
        <v>168</v>
      </c>
      <c r="Q553" s="92">
        <f>IF(OR(P553=0,P553=""),O553/$D553,P553/$D553)</f>
        <v>168</v>
      </c>
      <c r="S553" s="250"/>
      <c r="T553" s="250"/>
      <c r="V553" s="250"/>
      <c r="W553" s="250"/>
    </row>
    <row r="554" spans="1:23" s="27" customFormat="1" ht="20.100000000000001" customHeight="1" x14ac:dyDescent="0.2">
      <c r="A554" s="79">
        <v>33746</v>
      </c>
      <c r="B554" s="98"/>
      <c r="C554" s="88" t="s">
        <v>1190</v>
      </c>
      <c r="D554" s="93">
        <v>1</v>
      </c>
      <c r="E554" s="32" t="s">
        <v>229</v>
      </c>
      <c r="F554" s="31">
        <v>168</v>
      </c>
      <c r="G554" s="31">
        <v>168</v>
      </c>
      <c r="H554" s="103">
        <f>IF(OR(G554=0,G554=""),F554/$D554,G554/$D554)</f>
        <v>168</v>
      </c>
      <c r="I554" s="92">
        <v>168</v>
      </c>
      <c r="J554" s="92">
        <v>168</v>
      </c>
      <c r="K554" s="92">
        <f>IF(OR(J554=0,J554=""),I554/$D554,J554/$D554)</f>
        <v>168</v>
      </c>
      <c r="L554" s="31">
        <v>168</v>
      </c>
      <c r="M554" s="31">
        <v>168</v>
      </c>
      <c r="N554" s="103">
        <f>IF(OR(M554=0,M554=""),L554/$D554,M554/$D554)</f>
        <v>168</v>
      </c>
      <c r="O554" s="92">
        <v>168</v>
      </c>
      <c r="P554" s="92">
        <v>168</v>
      </c>
      <c r="Q554" s="92">
        <f>IF(OR(P554=0,P554=""),O554/$D554,P554/$D554)</f>
        <v>168</v>
      </c>
      <c r="S554" s="250"/>
      <c r="T554" s="250"/>
      <c r="V554" s="250"/>
      <c r="W554" s="250"/>
    </row>
    <row r="555" spans="1:23" s="27" customFormat="1" ht="20.100000000000001" customHeight="1" x14ac:dyDescent="0.2">
      <c r="A555" s="79">
        <v>32960</v>
      </c>
      <c r="B555" s="98" t="s">
        <v>1070</v>
      </c>
      <c r="C555" s="88" t="s">
        <v>1071</v>
      </c>
      <c r="D555" s="93">
        <v>1</v>
      </c>
      <c r="E555" s="32" t="s">
        <v>229</v>
      </c>
      <c r="F555" s="31">
        <v>84</v>
      </c>
      <c r="G555" s="31">
        <v>84</v>
      </c>
      <c r="H555" s="103">
        <f>IF(OR(G555=0,G555=""),F555/$D555,G555/$D555)</f>
        <v>84</v>
      </c>
      <c r="I555" s="92">
        <v>84</v>
      </c>
      <c r="J555" s="92">
        <v>84</v>
      </c>
      <c r="K555" s="92">
        <f>IF(OR(J555=0,J555=""),I555/$D555,J555/$D555)</f>
        <v>84</v>
      </c>
      <c r="L555" s="31">
        <v>84</v>
      </c>
      <c r="M555" s="31">
        <v>84</v>
      </c>
      <c r="N555" s="103">
        <f>IF(OR(M555=0,M555=""),L555/$D555,M555/$D555)</f>
        <v>84</v>
      </c>
      <c r="O555" s="92">
        <v>84</v>
      </c>
      <c r="P555" s="92">
        <v>84</v>
      </c>
      <c r="Q555" s="92">
        <f>IF(OR(P555=0,P555=""),O555/$D555,P555/$D555)</f>
        <v>84</v>
      </c>
      <c r="S555" s="250"/>
      <c r="T555" s="250"/>
      <c r="V555" s="250"/>
      <c r="W555" s="250"/>
    </row>
    <row r="556" spans="1:23" s="27" customFormat="1" ht="20.100000000000001" customHeight="1" x14ac:dyDescent="0.2">
      <c r="A556" s="79">
        <v>33765</v>
      </c>
      <c r="B556" s="98"/>
      <c r="C556" s="88" t="s">
        <v>1199</v>
      </c>
      <c r="D556" s="93">
        <v>1</v>
      </c>
      <c r="E556" s="32" t="s">
        <v>229</v>
      </c>
      <c r="F556" s="31">
        <v>89</v>
      </c>
      <c r="G556" s="31">
        <v>89</v>
      </c>
      <c r="H556" s="103">
        <f>IF(OR(G556=0,G556=""),F556/$D556,G556/$D556)</f>
        <v>89</v>
      </c>
      <c r="I556" s="92">
        <v>89</v>
      </c>
      <c r="J556" s="92">
        <v>89</v>
      </c>
      <c r="K556" s="92">
        <f>IF(OR(J556=0,J556=""),I556/$D556,J556/$D556)</f>
        <v>89</v>
      </c>
      <c r="L556" s="31">
        <v>89</v>
      </c>
      <c r="M556" s="31">
        <v>89</v>
      </c>
      <c r="N556" s="103">
        <f>IF(OR(M556=0,M556=""),L556/$D556,M556/$D556)</f>
        <v>89</v>
      </c>
      <c r="O556" s="92">
        <v>89</v>
      </c>
      <c r="P556" s="92">
        <v>89</v>
      </c>
      <c r="Q556" s="92">
        <f>IF(OR(P556=0,P556=""),O556/$D556,P556/$D556)</f>
        <v>89</v>
      </c>
      <c r="R556" s="25"/>
      <c r="S556" s="250"/>
      <c r="T556" s="250"/>
      <c r="V556" s="250"/>
      <c r="W556" s="250"/>
    </row>
    <row r="557" spans="1:23" s="27" customFormat="1" ht="20.100000000000001" customHeight="1" x14ac:dyDescent="0.2">
      <c r="A557" s="79">
        <v>33729</v>
      </c>
      <c r="B557" s="98"/>
      <c r="C557" s="88" t="s">
        <v>5762</v>
      </c>
      <c r="D557" s="93">
        <v>1</v>
      </c>
      <c r="E557" s="32" t="s">
        <v>229</v>
      </c>
      <c r="F557" s="31">
        <v>158</v>
      </c>
      <c r="G557" s="31">
        <v>158</v>
      </c>
      <c r="H557" s="103">
        <f>IF(OR(G557=0,G557=""),F557/$D557,G557/$D557)</f>
        <v>158</v>
      </c>
      <c r="I557" s="92">
        <v>158</v>
      </c>
      <c r="J557" s="92">
        <v>158</v>
      </c>
      <c r="K557" s="92">
        <f>IF(OR(J557=0,J557=""),I557/$D557,J557/$D557)</f>
        <v>158</v>
      </c>
      <c r="L557" s="31">
        <v>158</v>
      </c>
      <c r="M557" s="31">
        <v>158</v>
      </c>
      <c r="N557" s="103">
        <f>IF(OR(M557=0,M557=""),L557/$D557,M557/$D557)</f>
        <v>158</v>
      </c>
      <c r="O557" s="92">
        <v>158</v>
      </c>
      <c r="P557" s="92">
        <v>158</v>
      </c>
      <c r="Q557" s="92">
        <f>IF(OR(P557=0,P557=""),O557/$D557,P557/$D557)</f>
        <v>158</v>
      </c>
      <c r="S557" s="250"/>
      <c r="T557" s="250"/>
      <c r="V557" s="250"/>
      <c r="W557" s="250"/>
    </row>
    <row r="558" spans="1:23" s="27" customFormat="1" ht="20.100000000000001" customHeight="1" x14ac:dyDescent="0.2">
      <c r="A558" s="79">
        <v>32952</v>
      </c>
      <c r="B558" s="98"/>
      <c r="C558" s="88" t="s">
        <v>1067</v>
      </c>
      <c r="D558" s="93">
        <v>1</v>
      </c>
      <c r="E558" s="32" t="s">
        <v>229</v>
      </c>
      <c r="F558" s="31">
        <v>84</v>
      </c>
      <c r="G558" s="31">
        <v>84</v>
      </c>
      <c r="H558" s="103">
        <f>IF(OR(G558=0,G558=""),F558/$D558,G558/$D558)</f>
        <v>84</v>
      </c>
      <c r="I558" s="92">
        <v>84</v>
      </c>
      <c r="J558" s="92">
        <v>84</v>
      </c>
      <c r="K558" s="92">
        <f>IF(OR(J558=0,J558=""),I558/$D558,J558/$D558)</f>
        <v>84</v>
      </c>
      <c r="L558" s="31">
        <v>84</v>
      </c>
      <c r="M558" s="31">
        <v>84</v>
      </c>
      <c r="N558" s="103">
        <f>IF(OR(M558=0,M558=""),L558/$D558,M558/$D558)</f>
        <v>84</v>
      </c>
      <c r="O558" s="92">
        <v>84</v>
      </c>
      <c r="P558" s="92">
        <v>84</v>
      </c>
      <c r="Q558" s="92">
        <f>IF(OR(P558=0,P558=""),O558/$D558,P558/$D558)</f>
        <v>84</v>
      </c>
      <c r="S558" s="250"/>
      <c r="T558" s="250"/>
      <c r="V558" s="250"/>
      <c r="W558" s="250"/>
    </row>
    <row r="559" spans="1:23" s="27" customFormat="1" ht="20.100000000000001" customHeight="1" x14ac:dyDescent="0.2">
      <c r="A559" s="79">
        <v>33291</v>
      </c>
      <c r="B559" s="98" t="s">
        <v>5750</v>
      </c>
      <c r="C559" s="88" t="s">
        <v>5751</v>
      </c>
      <c r="D559" s="93">
        <v>1</v>
      </c>
      <c r="E559" s="32" t="s">
        <v>229</v>
      </c>
      <c r="F559" s="31">
        <v>89</v>
      </c>
      <c r="G559" s="31">
        <v>89</v>
      </c>
      <c r="H559" s="103">
        <f>IF(OR(G559=0,G559=""),F559/$D559,G559/$D559)</f>
        <v>89</v>
      </c>
      <c r="I559" s="92">
        <v>89</v>
      </c>
      <c r="J559" s="92">
        <v>89</v>
      </c>
      <c r="K559" s="92">
        <f>IF(OR(J559=0,J559=""),I559/$D559,J559/$D559)</f>
        <v>89</v>
      </c>
      <c r="L559" s="31">
        <v>89</v>
      </c>
      <c r="M559" s="31">
        <v>89</v>
      </c>
      <c r="N559" s="103">
        <f>IF(OR(M559=0,M559=""),L559/$D559,M559/$D559)</f>
        <v>89</v>
      </c>
      <c r="O559" s="92">
        <v>89</v>
      </c>
      <c r="P559" s="92">
        <v>89</v>
      </c>
      <c r="Q559" s="92">
        <f>IF(OR(P559=0,P559=""),O559/$D559,P559/$D559)</f>
        <v>89</v>
      </c>
      <c r="S559" s="250"/>
      <c r="T559" s="250"/>
      <c r="V559" s="250"/>
      <c r="W559" s="250"/>
    </row>
    <row r="560" spans="1:23" s="27" customFormat="1" ht="20.100000000000001" customHeight="1" x14ac:dyDescent="0.2">
      <c r="A560" s="79">
        <v>33036</v>
      </c>
      <c r="B560" s="98" t="s">
        <v>1077</v>
      </c>
      <c r="C560" s="88" t="s">
        <v>1078</v>
      </c>
      <c r="D560" s="93">
        <v>1</v>
      </c>
      <c r="E560" s="32" t="s">
        <v>229</v>
      </c>
      <c r="F560" s="31">
        <v>89</v>
      </c>
      <c r="G560" s="31">
        <v>89</v>
      </c>
      <c r="H560" s="103">
        <f>IF(OR(G560=0,G560=""),F560/$D560,G560/$D560)</f>
        <v>89</v>
      </c>
      <c r="I560" s="92">
        <v>89</v>
      </c>
      <c r="J560" s="92">
        <v>89</v>
      </c>
      <c r="K560" s="92">
        <f>IF(OR(J560=0,J560=""),I560/$D560,J560/$D560)</f>
        <v>89</v>
      </c>
      <c r="L560" s="31">
        <v>89</v>
      </c>
      <c r="M560" s="31">
        <v>89</v>
      </c>
      <c r="N560" s="103">
        <f>IF(OR(M560=0,M560=""),L560/$D560,M560/$D560)</f>
        <v>89</v>
      </c>
      <c r="O560" s="92">
        <v>89</v>
      </c>
      <c r="P560" s="92">
        <v>89</v>
      </c>
      <c r="Q560" s="92">
        <f>IF(OR(P560=0,P560=""),O560/$D560,P560/$D560)</f>
        <v>89</v>
      </c>
      <c r="S560" s="250"/>
      <c r="T560" s="250"/>
      <c r="V560" s="250"/>
      <c r="W560" s="250"/>
    </row>
    <row r="561" spans="1:23" s="27" customFormat="1" ht="20.100000000000001" customHeight="1" x14ac:dyDescent="0.2">
      <c r="A561" s="79">
        <v>32934</v>
      </c>
      <c r="B561" s="98"/>
      <c r="C561" s="88" t="s">
        <v>1061</v>
      </c>
      <c r="D561" s="93">
        <v>1</v>
      </c>
      <c r="E561" s="32" t="s">
        <v>229</v>
      </c>
      <c r="F561" s="31">
        <v>84</v>
      </c>
      <c r="G561" s="31">
        <v>84</v>
      </c>
      <c r="H561" s="103">
        <f>IF(OR(G561=0,G561=""),F561/$D561,G561/$D561)</f>
        <v>84</v>
      </c>
      <c r="I561" s="92">
        <v>84</v>
      </c>
      <c r="J561" s="92">
        <v>84</v>
      </c>
      <c r="K561" s="92">
        <f>IF(OR(J561=0,J561=""),I561/$D561,J561/$D561)</f>
        <v>84</v>
      </c>
      <c r="L561" s="31">
        <v>84</v>
      </c>
      <c r="M561" s="31">
        <v>84</v>
      </c>
      <c r="N561" s="103">
        <f>IF(OR(M561=0,M561=""),L561/$D561,M561/$D561)</f>
        <v>84</v>
      </c>
      <c r="O561" s="92">
        <v>84</v>
      </c>
      <c r="P561" s="92">
        <v>84</v>
      </c>
      <c r="Q561" s="92">
        <f>IF(OR(P561=0,P561=""),O561/$D561,P561/$D561)</f>
        <v>84</v>
      </c>
      <c r="S561" s="250"/>
      <c r="T561" s="250"/>
      <c r="V561" s="250"/>
      <c r="W561" s="250"/>
    </row>
    <row r="562" spans="1:23" s="27" customFormat="1" ht="20.100000000000001" customHeight="1" x14ac:dyDescent="0.2">
      <c r="A562" s="79">
        <v>32950</v>
      </c>
      <c r="B562" s="98" t="s">
        <v>1065</v>
      </c>
      <c r="C562" s="88" t="s">
        <v>1066</v>
      </c>
      <c r="D562" s="93">
        <v>1</v>
      </c>
      <c r="E562" s="32" t="s">
        <v>229</v>
      </c>
      <c r="F562" s="31">
        <v>84</v>
      </c>
      <c r="G562" s="31">
        <v>84</v>
      </c>
      <c r="H562" s="103">
        <f>IF(OR(G562=0,G562=""),F562/$D562,G562/$D562)</f>
        <v>84</v>
      </c>
      <c r="I562" s="92">
        <v>84</v>
      </c>
      <c r="J562" s="92">
        <v>84</v>
      </c>
      <c r="K562" s="92">
        <f>IF(OR(J562=0,J562=""),I562/$D562,J562/$D562)</f>
        <v>84</v>
      </c>
      <c r="L562" s="31">
        <v>84</v>
      </c>
      <c r="M562" s="31">
        <v>84</v>
      </c>
      <c r="N562" s="103">
        <f>IF(OR(M562=0,M562=""),L562/$D562,M562/$D562)</f>
        <v>84</v>
      </c>
      <c r="O562" s="92">
        <v>84</v>
      </c>
      <c r="P562" s="92">
        <v>84</v>
      </c>
      <c r="Q562" s="92">
        <f>IF(OR(P562=0,P562=""),O562/$D562,P562/$D562)</f>
        <v>84</v>
      </c>
      <c r="S562" s="250"/>
      <c r="T562" s="250"/>
      <c r="V562" s="250"/>
      <c r="W562" s="250"/>
    </row>
    <row r="563" spans="1:23" s="27" customFormat="1" ht="20.100000000000001" customHeight="1" x14ac:dyDescent="0.2">
      <c r="A563" s="79">
        <v>32863</v>
      </c>
      <c r="B563" s="98"/>
      <c r="C563" s="88" t="s">
        <v>5722</v>
      </c>
      <c r="D563" s="93">
        <v>1</v>
      </c>
      <c r="E563" s="32" t="s">
        <v>229</v>
      </c>
      <c r="F563" s="31">
        <v>168</v>
      </c>
      <c r="G563" s="31">
        <v>168</v>
      </c>
      <c r="H563" s="103">
        <f>IF(OR(G563=0,G563=""),F563/$D563,G563/$D563)</f>
        <v>168</v>
      </c>
      <c r="I563" s="92">
        <v>168</v>
      </c>
      <c r="J563" s="92">
        <v>168</v>
      </c>
      <c r="K563" s="92">
        <f>IF(OR(J563=0,J563=""),I563/$D563,J563/$D563)</f>
        <v>168</v>
      </c>
      <c r="L563" s="31">
        <v>168</v>
      </c>
      <c r="M563" s="31">
        <v>168</v>
      </c>
      <c r="N563" s="103">
        <f>IF(OR(M563=0,M563=""),L563/$D563,M563/$D563)</f>
        <v>168</v>
      </c>
      <c r="O563" s="92">
        <v>168</v>
      </c>
      <c r="P563" s="92">
        <v>168</v>
      </c>
      <c r="Q563" s="92">
        <f>IF(OR(P563=0,P563=""),O563/$D563,P563/$D563)</f>
        <v>168</v>
      </c>
      <c r="S563" s="250"/>
      <c r="T563" s="250"/>
      <c r="V563" s="250"/>
      <c r="W563" s="250"/>
    </row>
    <row r="564" spans="1:23" s="27" customFormat="1" ht="20.100000000000001" customHeight="1" x14ac:dyDescent="0.2">
      <c r="A564" s="79">
        <v>32965</v>
      </c>
      <c r="B564" s="98" t="s">
        <v>1072</v>
      </c>
      <c r="C564" s="88" t="s">
        <v>1074</v>
      </c>
      <c r="D564" s="93">
        <v>1</v>
      </c>
      <c r="E564" s="32" t="s">
        <v>229</v>
      </c>
      <c r="F564" s="31">
        <v>84</v>
      </c>
      <c r="G564" s="31">
        <v>84</v>
      </c>
      <c r="H564" s="103">
        <f>IF(OR(G564=0,G564=""),F564/$D564,G564/$D564)</f>
        <v>84</v>
      </c>
      <c r="I564" s="92">
        <v>84</v>
      </c>
      <c r="J564" s="92">
        <v>84</v>
      </c>
      <c r="K564" s="92">
        <f>IF(OR(J564=0,J564=""),I564/$D564,J564/$D564)</f>
        <v>84</v>
      </c>
      <c r="L564" s="31">
        <v>84</v>
      </c>
      <c r="M564" s="31">
        <v>84</v>
      </c>
      <c r="N564" s="103">
        <f>IF(OR(M564=0,M564=""),L564/$D564,M564/$D564)</f>
        <v>84</v>
      </c>
      <c r="O564" s="92">
        <v>84</v>
      </c>
      <c r="P564" s="92">
        <v>84</v>
      </c>
      <c r="Q564" s="92">
        <f>IF(OR(P564=0,P564=""),O564/$D564,P564/$D564)</f>
        <v>84</v>
      </c>
      <c r="S564" s="250"/>
      <c r="T564" s="250"/>
      <c r="V564" s="250"/>
      <c r="W564" s="250"/>
    </row>
    <row r="565" spans="1:23" s="27" customFormat="1" ht="20.100000000000001" customHeight="1" x14ac:dyDescent="0.2">
      <c r="A565" s="79">
        <v>33038</v>
      </c>
      <c r="B565" s="98"/>
      <c r="C565" s="88" t="s">
        <v>5732</v>
      </c>
      <c r="D565" s="93">
        <v>1</v>
      </c>
      <c r="E565" s="32" t="s">
        <v>229</v>
      </c>
      <c r="F565" s="31">
        <v>94</v>
      </c>
      <c r="G565" s="31">
        <v>94</v>
      </c>
      <c r="H565" s="103">
        <f>IF(OR(G565=0,G565=""),F565/$D565,G565/$D565)</f>
        <v>94</v>
      </c>
      <c r="I565" s="92">
        <v>94</v>
      </c>
      <c r="J565" s="92">
        <v>94</v>
      </c>
      <c r="K565" s="92">
        <f>IF(OR(J565=0,J565=""),I565/$D565,J565/$D565)</f>
        <v>94</v>
      </c>
      <c r="L565" s="31">
        <v>94</v>
      </c>
      <c r="M565" s="31">
        <v>94</v>
      </c>
      <c r="N565" s="103">
        <f>IF(OR(M565=0,M565=""),L565/$D565,M565/$D565)</f>
        <v>94</v>
      </c>
      <c r="O565" s="92">
        <v>94</v>
      </c>
      <c r="P565" s="92">
        <v>94</v>
      </c>
      <c r="Q565" s="92">
        <f>IF(OR(P565=0,P565=""),O565/$D565,P565/$D565)</f>
        <v>94</v>
      </c>
      <c r="S565" s="250"/>
      <c r="T565" s="250"/>
      <c r="V565" s="250"/>
      <c r="W565" s="250"/>
    </row>
    <row r="566" spans="1:23" s="27" customFormat="1" ht="20.100000000000001" customHeight="1" x14ac:dyDescent="0.2">
      <c r="A566" s="79">
        <v>32964</v>
      </c>
      <c r="B566" s="98" t="s">
        <v>1072</v>
      </c>
      <c r="C566" s="88" t="s">
        <v>1073</v>
      </c>
      <c r="D566" s="93">
        <v>1</v>
      </c>
      <c r="E566" s="32" t="s">
        <v>229</v>
      </c>
      <c r="F566" s="31">
        <v>84</v>
      </c>
      <c r="G566" s="31">
        <v>84</v>
      </c>
      <c r="H566" s="103">
        <f>IF(OR(G566=0,G566=""),F566/$D566,G566/$D566)</f>
        <v>84</v>
      </c>
      <c r="I566" s="92">
        <v>84</v>
      </c>
      <c r="J566" s="92">
        <v>84</v>
      </c>
      <c r="K566" s="92">
        <f>IF(OR(J566=0,J566=""),I566/$D566,J566/$D566)</f>
        <v>84</v>
      </c>
      <c r="L566" s="31">
        <v>84</v>
      </c>
      <c r="M566" s="31">
        <v>84</v>
      </c>
      <c r="N566" s="103">
        <f>IF(OR(M566=0,M566=""),L566/$D566,M566/$D566)</f>
        <v>84</v>
      </c>
      <c r="O566" s="92">
        <v>84</v>
      </c>
      <c r="P566" s="92">
        <v>84</v>
      </c>
      <c r="Q566" s="92">
        <f>IF(OR(P566=0,P566=""),O566/$D566,P566/$D566)</f>
        <v>84</v>
      </c>
      <c r="S566" s="250"/>
      <c r="T566" s="250"/>
      <c r="V566" s="250"/>
      <c r="W566" s="250"/>
    </row>
    <row r="567" spans="1:23" s="25" customFormat="1" ht="20.100000000000001" customHeight="1" x14ac:dyDescent="0.2">
      <c r="A567" s="79">
        <v>32929</v>
      </c>
      <c r="B567" s="98"/>
      <c r="C567" s="88" t="s">
        <v>5728</v>
      </c>
      <c r="D567" s="93">
        <v>1</v>
      </c>
      <c r="E567" s="32" t="s">
        <v>194</v>
      </c>
      <c r="F567" s="31">
        <v>178</v>
      </c>
      <c r="G567" s="31">
        <v>178</v>
      </c>
      <c r="H567" s="103">
        <f>IF(OR(G567=0,G567=""),F567/$D567,G567/$D567)</f>
        <v>178</v>
      </c>
      <c r="I567" s="92">
        <v>178</v>
      </c>
      <c r="J567" s="92">
        <v>178</v>
      </c>
      <c r="K567" s="92">
        <f>IF(OR(J567=0,J567=""),I567/$D567,J567/$D567)</f>
        <v>178</v>
      </c>
      <c r="L567" s="31">
        <v>178</v>
      </c>
      <c r="M567" s="31">
        <v>178</v>
      </c>
      <c r="N567" s="103">
        <f>IF(OR(M567=0,M567=""),L567/$D567,M567/$D567)</f>
        <v>178</v>
      </c>
      <c r="O567" s="92">
        <v>178</v>
      </c>
      <c r="P567" s="92">
        <v>178</v>
      </c>
      <c r="Q567" s="92">
        <f>IF(OR(P567=0,P567=""),O567/$D567,P567/$D567)</f>
        <v>178</v>
      </c>
      <c r="R567" s="27"/>
      <c r="S567" s="250"/>
      <c r="T567" s="250"/>
      <c r="U567" s="27"/>
      <c r="V567" s="250"/>
      <c r="W567" s="250"/>
    </row>
    <row r="568" spans="1:23" s="27" customFormat="1" ht="20.100000000000001" customHeight="1" x14ac:dyDescent="0.2">
      <c r="A568" s="79">
        <v>32983</v>
      </c>
      <c r="B568" s="98"/>
      <c r="C568" s="88" t="s">
        <v>5731</v>
      </c>
      <c r="D568" s="93">
        <v>1</v>
      </c>
      <c r="E568" s="32" t="s">
        <v>194</v>
      </c>
      <c r="F568" s="31">
        <v>320</v>
      </c>
      <c r="G568" s="31">
        <v>320</v>
      </c>
      <c r="H568" s="103">
        <f>IF(OR(G568=0,G568=""),F568/$D568,G568/$D568)</f>
        <v>320</v>
      </c>
      <c r="I568" s="92">
        <v>320</v>
      </c>
      <c r="J568" s="92">
        <v>320</v>
      </c>
      <c r="K568" s="92">
        <f>IF(OR(J568=0,J568=""),I568/$D568,J568/$D568)</f>
        <v>320</v>
      </c>
      <c r="L568" s="31">
        <v>320</v>
      </c>
      <c r="M568" s="31">
        <v>320</v>
      </c>
      <c r="N568" s="103">
        <f>IF(OR(M568=0,M568=""),L568/$D568,M568/$D568)</f>
        <v>320</v>
      </c>
      <c r="O568" s="92">
        <v>320</v>
      </c>
      <c r="P568" s="92">
        <v>320</v>
      </c>
      <c r="Q568" s="92">
        <f>IF(OR(P568=0,P568=""),O568/$D568,P568/$D568)</f>
        <v>320</v>
      </c>
      <c r="R568" s="25"/>
      <c r="S568" s="250"/>
      <c r="T568" s="250"/>
      <c r="V568" s="250"/>
      <c r="W568" s="250"/>
    </row>
    <row r="569" spans="1:23" s="27" customFormat="1" ht="20.100000000000001" customHeight="1" x14ac:dyDescent="0.2">
      <c r="A569" s="79">
        <v>32908</v>
      </c>
      <c r="B569" s="98"/>
      <c r="C569" s="88" t="s">
        <v>1050</v>
      </c>
      <c r="D569" s="93">
        <v>1</v>
      </c>
      <c r="E569" s="32" t="s">
        <v>194</v>
      </c>
      <c r="F569" s="31">
        <v>166</v>
      </c>
      <c r="G569" s="31">
        <v>166</v>
      </c>
      <c r="H569" s="103">
        <f>IF(OR(G569=0,G569=""),F569/$D569,G569/$D569)</f>
        <v>166</v>
      </c>
      <c r="I569" s="92">
        <v>166</v>
      </c>
      <c r="J569" s="92">
        <v>166</v>
      </c>
      <c r="K569" s="92">
        <f>IF(OR(J569=0,J569=""),I569/$D569,J569/$D569)</f>
        <v>166</v>
      </c>
      <c r="L569" s="31">
        <v>166</v>
      </c>
      <c r="M569" s="31">
        <v>166</v>
      </c>
      <c r="N569" s="103">
        <f>IF(OR(M569=0,M569=""),L569/$D569,M569/$D569)</f>
        <v>166</v>
      </c>
      <c r="O569" s="92">
        <v>166</v>
      </c>
      <c r="P569" s="92">
        <v>166</v>
      </c>
      <c r="Q569" s="92">
        <f>IF(OR(P569=0,P569=""),O569/$D569,P569/$D569)</f>
        <v>166</v>
      </c>
      <c r="S569" s="250"/>
      <c r="T569" s="250"/>
      <c r="V569" s="250"/>
      <c r="W569" s="250"/>
    </row>
    <row r="570" spans="1:23" s="27" customFormat="1" ht="20.100000000000001" customHeight="1" x14ac:dyDescent="0.2">
      <c r="A570" s="79">
        <v>32931</v>
      </c>
      <c r="B570" s="98"/>
      <c r="C570" s="88" t="s">
        <v>1060</v>
      </c>
      <c r="D570" s="93">
        <v>1</v>
      </c>
      <c r="E570" s="32" t="s">
        <v>194</v>
      </c>
      <c r="F570" s="31">
        <v>166</v>
      </c>
      <c r="G570" s="31">
        <v>166</v>
      </c>
      <c r="H570" s="103">
        <f>IF(OR(G570=0,G570=""),F570/$D570,G570/$D570)</f>
        <v>166</v>
      </c>
      <c r="I570" s="92">
        <v>166</v>
      </c>
      <c r="J570" s="92">
        <v>166</v>
      </c>
      <c r="K570" s="92">
        <f>IF(OR(J570=0,J570=""),I570/$D570,J570/$D570)</f>
        <v>166</v>
      </c>
      <c r="L570" s="31">
        <v>166</v>
      </c>
      <c r="M570" s="31">
        <v>166</v>
      </c>
      <c r="N570" s="103">
        <f>IF(OR(M570=0,M570=""),L570/$D570,M570/$D570)</f>
        <v>166</v>
      </c>
      <c r="O570" s="92">
        <v>166</v>
      </c>
      <c r="P570" s="92">
        <v>166</v>
      </c>
      <c r="Q570" s="92">
        <f>IF(OR(P570=0,P570=""),O570/$D570,P570/$D570)</f>
        <v>166</v>
      </c>
      <c r="S570" s="250"/>
      <c r="T570" s="250"/>
      <c r="V570" s="250"/>
      <c r="W570" s="250"/>
    </row>
    <row r="571" spans="1:23" s="27" customFormat="1" ht="20.100000000000001" customHeight="1" x14ac:dyDescent="0.2">
      <c r="A571" s="79">
        <v>32932</v>
      </c>
      <c r="B571" s="98"/>
      <c r="C571" s="88" t="s">
        <v>5729</v>
      </c>
      <c r="D571" s="93">
        <v>1</v>
      </c>
      <c r="E571" s="32">
        <v>13.2</v>
      </c>
      <c r="F571" s="31">
        <v>166</v>
      </c>
      <c r="G571" s="31">
        <v>166</v>
      </c>
      <c r="H571" s="103">
        <f>IF(OR(G571=0,G571=""),F571/$D571,G571/$D571)</f>
        <v>166</v>
      </c>
      <c r="I571" s="92">
        <v>166</v>
      </c>
      <c r="J571" s="92">
        <v>166</v>
      </c>
      <c r="K571" s="92">
        <f>IF(OR(J571=0,J571=""),I571/$D571,J571/$D571)</f>
        <v>166</v>
      </c>
      <c r="L571" s="31">
        <v>166</v>
      </c>
      <c r="M571" s="31">
        <v>166</v>
      </c>
      <c r="N571" s="103">
        <f>IF(OR(M571=0,M571=""),L571/$D571,M571/$D571)</f>
        <v>166</v>
      </c>
      <c r="O571" s="92">
        <v>166</v>
      </c>
      <c r="P571" s="92">
        <v>166</v>
      </c>
      <c r="Q571" s="92">
        <f>IF(OR(P571=0,P571=""),O571/$D571,P571/$D571)</f>
        <v>166</v>
      </c>
      <c r="S571" s="250"/>
      <c r="T571" s="250"/>
      <c r="V571" s="250"/>
      <c r="W571" s="250"/>
    </row>
    <row r="572" spans="1:23" s="27" customFormat="1" ht="20.100000000000001" customHeight="1" x14ac:dyDescent="0.2">
      <c r="A572" s="79">
        <v>33562</v>
      </c>
      <c r="B572" s="98" t="s">
        <v>1040</v>
      </c>
      <c r="C572" s="88" t="s">
        <v>1148</v>
      </c>
      <c r="D572" s="93">
        <v>1</v>
      </c>
      <c r="E572" s="32" t="s">
        <v>194</v>
      </c>
      <c r="F572" s="31">
        <v>178</v>
      </c>
      <c r="G572" s="31">
        <v>178</v>
      </c>
      <c r="H572" s="103">
        <f>IF(OR(G572=0,G572=""),F572/$D572,G572/$D572)</f>
        <v>178</v>
      </c>
      <c r="I572" s="92">
        <v>178</v>
      </c>
      <c r="J572" s="92">
        <v>178</v>
      </c>
      <c r="K572" s="92">
        <f>IF(OR(J572=0,J572=""),I572/$D572,J572/$D572)</f>
        <v>178</v>
      </c>
      <c r="L572" s="31">
        <v>178</v>
      </c>
      <c r="M572" s="31">
        <v>178</v>
      </c>
      <c r="N572" s="103">
        <f>IF(OR(M572=0,M572=""),L572/$D572,M572/$D572)</f>
        <v>178</v>
      </c>
      <c r="O572" s="92">
        <v>178</v>
      </c>
      <c r="P572" s="92">
        <v>178</v>
      </c>
      <c r="Q572" s="92">
        <f>IF(OR(P572=0,P572=""),O572/$D572,P572/$D572)</f>
        <v>178</v>
      </c>
      <c r="S572" s="250"/>
      <c r="T572" s="250"/>
      <c r="V572" s="250"/>
      <c r="W572" s="250"/>
    </row>
    <row r="573" spans="1:23" s="27" customFormat="1" ht="20.100000000000001" customHeight="1" x14ac:dyDescent="0.2">
      <c r="A573" s="79">
        <v>32880</v>
      </c>
      <c r="B573" s="98" t="s">
        <v>1040</v>
      </c>
      <c r="C573" s="88" t="s">
        <v>1041</v>
      </c>
      <c r="D573" s="93">
        <v>1</v>
      </c>
      <c r="E573" s="32" t="s">
        <v>194</v>
      </c>
      <c r="F573" s="31">
        <v>178</v>
      </c>
      <c r="G573" s="31">
        <v>178</v>
      </c>
      <c r="H573" s="103">
        <f>IF(OR(G573=0,G573=""),F573/$D573,G573/$D573)</f>
        <v>178</v>
      </c>
      <c r="I573" s="92">
        <v>178</v>
      </c>
      <c r="J573" s="92">
        <v>178</v>
      </c>
      <c r="K573" s="92">
        <f>IF(OR(J573=0,J573=""),I573/$D573,J573/$D573)</f>
        <v>178</v>
      </c>
      <c r="L573" s="31">
        <v>178</v>
      </c>
      <c r="M573" s="31">
        <v>178</v>
      </c>
      <c r="N573" s="103">
        <f>IF(OR(M573=0,M573=""),L573/$D573,M573/$D573)</f>
        <v>178</v>
      </c>
      <c r="O573" s="92">
        <v>178</v>
      </c>
      <c r="P573" s="92">
        <v>178</v>
      </c>
      <c r="Q573" s="92">
        <f>IF(OR(P573=0,P573=""),O573/$D573,P573/$D573)</f>
        <v>178</v>
      </c>
      <c r="S573" s="250"/>
      <c r="T573" s="250"/>
      <c r="V573" s="250"/>
      <c r="W573" s="250"/>
    </row>
    <row r="574" spans="1:23" s="27" customFormat="1" ht="20.100000000000001" customHeight="1" x14ac:dyDescent="0.2">
      <c r="A574" s="79">
        <v>32897</v>
      </c>
      <c r="B574" s="98" t="s">
        <v>1045</v>
      </c>
      <c r="C574" s="88" t="s">
        <v>1046</v>
      </c>
      <c r="D574" s="93">
        <v>1</v>
      </c>
      <c r="E574" s="32" t="s">
        <v>194</v>
      </c>
      <c r="F574" s="31">
        <v>166</v>
      </c>
      <c r="G574" s="31">
        <v>166</v>
      </c>
      <c r="H574" s="103">
        <f>IF(OR(G574=0,G574=""),F574/$D574,G574/$D574)</f>
        <v>166</v>
      </c>
      <c r="I574" s="92">
        <v>166</v>
      </c>
      <c r="J574" s="92">
        <v>166</v>
      </c>
      <c r="K574" s="92">
        <f>IF(OR(J574=0,J574=""),I574/$D574,J574/$D574)</f>
        <v>166</v>
      </c>
      <c r="L574" s="31">
        <v>166</v>
      </c>
      <c r="M574" s="31">
        <v>166</v>
      </c>
      <c r="N574" s="103">
        <f>IF(OR(M574=0,M574=""),L574/$D574,M574/$D574)</f>
        <v>166</v>
      </c>
      <c r="O574" s="92">
        <v>166</v>
      </c>
      <c r="P574" s="92">
        <v>166</v>
      </c>
      <c r="Q574" s="92">
        <f>IF(OR(P574=0,P574=""),O574/$D574,P574/$D574)</f>
        <v>166</v>
      </c>
      <c r="S574" s="250"/>
      <c r="T574" s="250"/>
      <c r="V574" s="250"/>
      <c r="W574" s="250"/>
    </row>
    <row r="575" spans="1:23" s="27" customFormat="1" ht="20.100000000000001" customHeight="1" x14ac:dyDescent="0.2">
      <c r="A575" s="79">
        <v>32920</v>
      </c>
      <c r="B575" s="98"/>
      <c r="C575" s="88" t="s">
        <v>1055</v>
      </c>
      <c r="D575" s="93">
        <v>1</v>
      </c>
      <c r="E575" s="32" t="s">
        <v>194</v>
      </c>
      <c r="F575" s="31">
        <v>166</v>
      </c>
      <c r="G575" s="31">
        <v>166</v>
      </c>
      <c r="H575" s="103">
        <f>IF(OR(G575=0,G575=""),F575/$D575,G575/$D575)</f>
        <v>166</v>
      </c>
      <c r="I575" s="92">
        <v>166</v>
      </c>
      <c r="J575" s="92">
        <v>166</v>
      </c>
      <c r="K575" s="92">
        <f>IF(OR(J575=0,J575=""),I575/$D575,J575/$D575)</f>
        <v>166</v>
      </c>
      <c r="L575" s="31">
        <v>166</v>
      </c>
      <c r="M575" s="31">
        <v>166</v>
      </c>
      <c r="N575" s="103">
        <f>IF(OR(M575=0,M575=""),L575/$D575,M575/$D575)</f>
        <v>166</v>
      </c>
      <c r="O575" s="92">
        <v>166</v>
      </c>
      <c r="P575" s="92">
        <v>166</v>
      </c>
      <c r="Q575" s="92">
        <f>IF(OR(P575=0,P575=""),O575/$D575,P575/$D575)</f>
        <v>166</v>
      </c>
      <c r="S575" s="250"/>
      <c r="T575" s="250"/>
      <c r="V575" s="250"/>
      <c r="W575" s="250"/>
    </row>
    <row r="576" spans="1:23" s="27" customFormat="1" ht="20.100000000000001" customHeight="1" x14ac:dyDescent="0.2">
      <c r="A576" s="79">
        <v>32905</v>
      </c>
      <c r="B576" s="98" t="s">
        <v>1048</v>
      </c>
      <c r="C576" s="88" t="s">
        <v>1049</v>
      </c>
      <c r="D576" s="93">
        <v>1</v>
      </c>
      <c r="E576" s="32" t="s">
        <v>194</v>
      </c>
      <c r="F576" s="31">
        <v>166</v>
      </c>
      <c r="G576" s="31">
        <v>166</v>
      </c>
      <c r="H576" s="103">
        <f>IF(OR(G576=0,G576=""),F576/$D576,G576/$D576)</f>
        <v>166</v>
      </c>
      <c r="I576" s="92">
        <v>166</v>
      </c>
      <c r="J576" s="92">
        <v>166</v>
      </c>
      <c r="K576" s="92">
        <f>IF(OR(J576=0,J576=""),I576/$D576,J576/$D576)</f>
        <v>166</v>
      </c>
      <c r="L576" s="31">
        <v>166</v>
      </c>
      <c r="M576" s="31">
        <v>166</v>
      </c>
      <c r="N576" s="103">
        <f>IF(OR(M576=0,M576=""),L576/$D576,M576/$D576)</f>
        <v>166</v>
      </c>
      <c r="O576" s="92">
        <v>166</v>
      </c>
      <c r="P576" s="92">
        <v>166</v>
      </c>
      <c r="Q576" s="92">
        <f>IF(OR(P576=0,P576=""),O576/$D576,P576/$D576)</f>
        <v>166</v>
      </c>
      <c r="S576" s="250"/>
      <c r="T576" s="250"/>
      <c r="V576" s="250"/>
      <c r="W576" s="250"/>
    </row>
    <row r="577" spans="1:23" s="27" customFormat="1" ht="20.100000000000001" customHeight="1" x14ac:dyDescent="0.2">
      <c r="A577" s="79">
        <v>32914</v>
      </c>
      <c r="B577" s="98" t="s">
        <v>1051</v>
      </c>
      <c r="C577" s="88" t="s">
        <v>1052</v>
      </c>
      <c r="D577" s="93">
        <v>1</v>
      </c>
      <c r="E577" s="32" t="s">
        <v>194</v>
      </c>
      <c r="F577" s="31">
        <v>180</v>
      </c>
      <c r="G577" s="31">
        <v>180</v>
      </c>
      <c r="H577" s="103">
        <f>IF(OR(G577=0,G577=""),F577/$D577,G577/$D577)</f>
        <v>180</v>
      </c>
      <c r="I577" s="92">
        <v>180</v>
      </c>
      <c r="J577" s="92">
        <v>180</v>
      </c>
      <c r="K577" s="92">
        <f>IF(OR(J577=0,J577=""),I577/$D577,J577/$D577)</f>
        <v>180</v>
      </c>
      <c r="L577" s="31">
        <v>180</v>
      </c>
      <c r="M577" s="31">
        <v>180</v>
      </c>
      <c r="N577" s="103">
        <f>IF(OR(M577=0,M577=""),L577/$D577,M577/$D577)</f>
        <v>180</v>
      </c>
      <c r="O577" s="92">
        <v>180</v>
      </c>
      <c r="P577" s="92">
        <v>180</v>
      </c>
      <c r="Q577" s="92">
        <f>IF(OR(P577=0,P577=""),O577/$D577,P577/$D577)</f>
        <v>180</v>
      </c>
      <c r="S577" s="250"/>
      <c r="T577" s="250"/>
      <c r="V577" s="250"/>
      <c r="W577" s="250"/>
    </row>
    <row r="578" spans="1:23" s="27" customFormat="1" ht="20.100000000000001" customHeight="1" x14ac:dyDescent="0.2">
      <c r="A578" s="79">
        <v>32926</v>
      </c>
      <c r="B578" s="98"/>
      <c r="C578" s="88" t="s">
        <v>1057</v>
      </c>
      <c r="D578" s="93">
        <v>1</v>
      </c>
      <c r="E578" s="32" t="s">
        <v>194</v>
      </c>
      <c r="F578" s="31">
        <v>180</v>
      </c>
      <c r="G578" s="31">
        <v>180</v>
      </c>
      <c r="H578" s="103">
        <f>IF(OR(G578=0,G578=""),F578/$D578,G578/$D578)</f>
        <v>180</v>
      </c>
      <c r="I578" s="92">
        <v>180</v>
      </c>
      <c r="J578" s="92">
        <v>180</v>
      </c>
      <c r="K578" s="92">
        <f>IF(OR(J578=0,J578=""),I578/$D578,J578/$D578)</f>
        <v>180</v>
      </c>
      <c r="L578" s="31">
        <v>180</v>
      </c>
      <c r="M578" s="31">
        <v>180</v>
      </c>
      <c r="N578" s="103">
        <f>IF(OR(M578=0,M578=""),L578/$D578,M578/$D578)</f>
        <v>180</v>
      </c>
      <c r="O578" s="92">
        <v>180</v>
      </c>
      <c r="P578" s="92">
        <v>180</v>
      </c>
      <c r="Q578" s="92">
        <f>IF(OR(P578=0,P578=""),O578/$D578,P578/$D578)</f>
        <v>180</v>
      </c>
      <c r="S578" s="250"/>
      <c r="T578" s="250"/>
      <c r="V578" s="250"/>
      <c r="W578" s="250"/>
    </row>
    <row r="579" spans="1:23" s="27" customFormat="1" ht="20.100000000000001" customHeight="1" x14ac:dyDescent="0.2">
      <c r="A579" s="79">
        <v>32915</v>
      </c>
      <c r="B579" s="98" t="s">
        <v>949</v>
      </c>
      <c r="C579" s="88" t="s">
        <v>1053</v>
      </c>
      <c r="D579" s="93">
        <v>1</v>
      </c>
      <c r="E579" s="32" t="s">
        <v>194</v>
      </c>
      <c r="F579" s="31">
        <v>166</v>
      </c>
      <c r="G579" s="31">
        <v>166</v>
      </c>
      <c r="H579" s="103">
        <f>IF(OR(G579=0,G579=""),F579/$D579,G579/$D579)</f>
        <v>166</v>
      </c>
      <c r="I579" s="92">
        <v>166</v>
      </c>
      <c r="J579" s="92">
        <v>166</v>
      </c>
      <c r="K579" s="92">
        <f>IF(OR(J579=0,J579=""),I579/$D579,J579/$D579)</f>
        <v>166</v>
      </c>
      <c r="L579" s="31">
        <v>166</v>
      </c>
      <c r="M579" s="31">
        <v>166</v>
      </c>
      <c r="N579" s="103">
        <f>IF(OR(M579=0,M579=""),L579/$D579,M579/$D579)</f>
        <v>166</v>
      </c>
      <c r="O579" s="92">
        <v>166</v>
      </c>
      <c r="P579" s="92">
        <v>166</v>
      </c>
      <c r="Q579" s="92">
        <f>IF(OR(P579=0,P579=""),O579/$D579,P579/$D579)</f>
        <v>166</v>
      </c>
      <c r="S579" s="250"/>
      <c r="T579" s="250"/>
      <c r="V579" s="250"/>
      <c r="W579" s="250"/>
    </row>
    <row r="580" spans="1:23" s="27" customFormat="1" ht="20.100000000000001" customHeight="1" x14ac:dyDescent="0.2">
      <c r="A580" s="79">
        <v>32898</v>
      </c>
      <c r="B580" s="98"/>
      <c r="C580" s="88" t="s">
        <v>5725</v>
      </c>
      <c r="D580" s="93">
        <v>1</v>
      </c>
      <c r="E580" s="32" t="s">
        <v>194</v>
      </c>
      <c r="F580" s="31">
        <v>275</v>
      </c>
      <c r="G580" s="31">
        <v>275</v>
      </c>
      <c r="H580" s="103">
        <f>IF(OR(G580=0,G580=""),F580/$D580,G580/$D580)</f>
        <v>275</v>
      </c>
      <c r="I580" s="92">
        <v>275</v>
      </c>
      <c r="J580" s="92">
        <v>275</v>
      </c>
      <c r="K580" s="92">
        <f>IF(OR(J580=0,J580=""),I580/$D580,J580/$D580)</f>
        <v>275</v>
      </c>
      <c r="L580" s="31">
        <v>275</v>
      </c>
      <c r="M580" s="31">
        <v>275</v>
      </c>
      <c r="N580" s="103">
        <f>IF(OR(M580=0,M580=""),L580/$D580,M580/$D580)</f>
        <v>275</v>
      </c>
      <c r="O580" s="92">
        <v>275</v>
      </c>
      <c r="P580" s="92">
        <v>275</v>
      </c>
      <c r="Q580" s="92">
        <f>IF(OR(P580=0,P580=""),O580/$D580,P580/$D580)</f>
        <v>275</v>
      </c>
      <c r="S580" s="250"/>
      <c r="T580" s="250"/>
      <c r="V580" s="250"/>
      <c r="W580" s="250"/>
    </row>
    <row r="581" spans="1:23" s="27" customFormat="1" ht="20.100000000000001" customHeight="1" x14ac:dyDescent="0.2">
      <c r="A581" s="79">
        <v>32903</v>
      </c>
      <c r="B581" s="98" t="s">
        <v>1045</v>
      </c>
      <c r="C581" s="88" t="s">
        <v>1047</v>
      </c>
      <c r="D581" s="93">
        <v>1</v>
      </c>
      <c r="E581" s="32" t="s">
        <v>194</v>
      </c>
      <c r="F581" s="31">
        <v>166</v>
      </c>
      <c r="G581" s="31">
        <v>166</v>
      </c>
      <c r="H581" s="103">
        <f>IF(OR(G581=0,G581=""),F581/$D581,G581/$D581)</f>
        <v>166</v>
      </c>
      <c r="I581" s="92">
        <v>166</v>
      </c>
      <c r="J581" s="92">
        <v>166</v>
      </c>
      <c r="K581" s="92">
        <f>IF(OR(J581=0,J581=""),I581/$D581,J581/$D581)</f>
        <v>166</v>
      </c>
      <c r="L581" s="31">
        <v>166</v>
      </c>
      <c r="M581" s="31">
        <v>166</v>
      </c>
      <c r="N581" s="103">
        <f>IF(OR(M581=0,M581=""),L581/$D581,M581/$D581)</f>
        <v>166</v>
      </c>
      <c r="O581" s="92">
        <v>166</v>
      </c>
      <c r="P581" s="92">
        <v>166</v>
      </c>
      <c r="Q581" s="92">
        <f>IF(OR(P581=0,P581=""),O581/$D581,P581/$D581)</f>
        <v>166</v>
      </c>
      <c r="S581" s="250"/>
      <c r="T581" s="250"/>
      <c r="V581" s="250"/>
      <c r="W581" s="250"/>
    </row>
    <row r="582" spans="1:23" s="27" customFormat="1" ht="20.100000000000001" customHeight="1" x14ac:dyDescent="0.2">
      <c r="A582" s="79">
        <v>32924</v>
      </c>
      <c r="B582" s="98"/>
      <c r="C582" s="88" t="s">
        <v>1056</v>
      </c>
      <c r="D582" s="93">
        <v>1</v>
      </c>
      <c r="E582" s="32" t="s">
        <v>194</v>
      </c>
      <c r="F582" s="31">
        <v>178</v>
      </c>
      <c r="G582" s="31">
        <v>178</v>
      </c>
      <c r="H582" s="103">
        <f>IF(OR(G582=0,G582=""),F582/$D582,G582/$D582)</f>
        <v>178</v>
      </c>
      <c r="I582" s="92">
        <v>178</v>
      </c>
      <c r="J582" s="92">
        <v>178</v>
      </c>
      <c r="K582" s="92">
        <f>IF(OR(J582=0,J582=""),I582/$D582,J582/$D582)</f>
        <v>178</v>
      </c>
      <c r="L582" s="31">
        <v>178</v>
      </c>
      <c r="M582" s="103">
        <v>178</v>
      </c>
      <c r="N582" s="103">
        <f>IF(OR(M582=0,M582=""),L582/$D582,M582/$D582)</f>
        <v>178</v>
      </c>
      <c r="O582" s="92">
        <v>178</v>
      </c>
      <c r="P582" s="92">
        <v>178</v>
      </c>
      <c r="Q582" s="92">
        <f>IF(OR(P582=0,P582=""),O582/$D582,P582/$D582)</f>
        <v>178</v>
      </c>
      <c r="S582" s="250"/>
      <c r="T582" s="250"/>
      <c r="V582" s="250"/>
      <c r="W582" s="250"/>
    </row>
    <row r="583" spans="1:23" s="27" customFormat="1" ht="20.100000000000001" customHeight="1" x14ac:dyDescent="0.2">
      <c r="A583" s="79">
        <v>32946</v>
      </c>
      <c r="B583" s="98"/>
      <c r="C583" s="88" t="s">
        <v>1063</v>
      </c>
      <c r="D583" s="93">
        <v>1</v>
      </c>
      <c r="E583" s="32" t="s">
        <v>194</v>
      </c>
      <c r="F583" s="31">
        <v>166</v>
      </c>
      <c r="G583" s="31">
        <v>166</v>
      </c>
      <c r="H583" s="103">
        <f>IF(OR(G583=0,G583=""),F583/$D583,G583/$D583)</f>
        <v>166</v>
      </c>
      <c r="I583" s="92">
        <v>166</v>
      </c>
      <c r="J583" s="92">
        <v>166</v>
      </c>
      <c r="K583" s="92">
        <f>IF(OR(J583=0,J583=""),I583/$D583,J583/$D583)</f>
        <v>166</v>
      </c>
      <c r="L583" s="31">
        <v>166</v>
      </c>
      <c r="M583" s="31">
        <v>166</v>
      </c>
      <c r="N583" s="103">
        <f>IF(OR(M583=0,M583=""),L583/$D583,M583/$D583)</f>
        <v>166</v>
      </c>
      <c r="O583" s="92">
        <v>166</v>
      </c>
      <c r="P583" s="92">
        <v>166</v>
      </c>
      <c r="Q583" s="92">
        <f>IF(OR(P583=0,P583=""),O583/$D583,P583/$D583)</f>
        <v>166</v>
      </c>
      <c r="S583" s="250"/>
      <c r="T583" s="250"/>
      <c r="V583" s="250"/>
      <c r="W583" s="250"/>
    </row>
    <row r="584" spans="1:23" s="27" customFormat="1" ht="20.100000000000001" customHeight="1" x14ac:dyDescent="0.2">
      <c r="A584" s="79">
        <v>32916</v>
      </c>
      <c r="B584" s="98" t="s">
        <v>1045</v>
      </c>
      <c r="C584" s="88" t="s">
        <v>1054</v>
      </c>
      <c r="D584" s="93">
        <v>1</v>
      </c>
      <c r="E584" s="32" t="s">
        <v>194</v>
      </c>
      <c r="F584" s="31">
        <v>166</v>
      </c>
      <c r="G584" s="31">
        <v>166</v>
      </c>
      <c r="H584" s="103">
        <f>IF(OR(G584=0,G584=""),F584/$D584,G584/$D584)</f>
        <v>166</v>
      </c>
      <c r="I584" s="92">
        <v>166</v>
      </c>
      <c r="J584" s="92">
        <v>166</v>
      </c>
      <c r="K584" s="92">
        <f>IF(OR(J584=0,J584=""),I584/$D584,J584/$D584)</f>
        <v>166</v>
      </c>
      <c r="L584" s="31">
        <v>166</v>
      </c>
      <c r="M584" s="31">
        <v>166</v>
      </c>
      <c r="N584" s="103">
        <f>IF(OR(M584=0,M584=""),L584/$D584,M584/$D584)</f>
        <v>166</v>
      </c>
      <c r="O584" s="92">
        <v>166</v>
      </c>
      <c r="P584" s="92">
        <v>166</v>
      </c>
      <c r="Q584" s="92">
        <f>IF(OR(P584=0,P584=""),O584/$D584,P584/$D584)</f>
        <v>166</v>
      </c>
      <c r="S584" s="250"/>
      <c r="T584" s="250"/>
      <c r="V584" s="250"/>
      <c r="W584" s="250"/>
    </row>
    <row r="585" spans="1:23" s="27" customFormat="1" ht="20.100000000000001" customHeight="1" x14ac:dyDescent="0.2">
      <c r="A585" s="79">
        <v>33122</v>
      </c>
      <c r="B585" s="98" t="s">
        <v>1083</v>
      </c>
      <c r="C585" s="88" t="s">
        <v>1084</v>
      </c>
      <c r="D585" s="93">
        <v>4</v>
      </c>
      <c r="E585" s="32" t="s">
        <v>31</v>
      </c>
      <c r="F585" s="31">
        <v>39</v>
      </c>
      <c r="G585" s="31">
        <v>33</v>
      </c>
      <c r="H585" s="103">
        <f>IF(OR(G585=0,G585=""),F585/$D585,G585/$D585)</f>
        <v>8.25</v>
      </c>
      <c r="I585" s="92">
        <v>39</v>
      </c>
      <c r="J585" s="92">
        <v>33</v>
      </c>
      <c r="K585" s="92">
        <f>IF(OR(J585=0,J585=""),I585/$D585,J585/$D585)</f>
        <v>8.25</v>
      </c>
      <c r="L585" s="31">
        <v>39</v>
      </c>
      <c r="M585" s="253">
        <v>36</v>
      </c>
      <c r="N585" s="103">
        <f>IF(OR(M585=0,M585=""),L585/$D585,M585/$D585)</f>
        <v>9</v>
      </c>
      <c r="O585" s="92">
        <v>39</v>
      </c>
      <c r="P585" s="254">
        <v>36</v>
      </c>
      <c r="Q585" s="92">
        <f>IF(OR(P585=0,P585=""),O585/$D585,P585/$D585)</f>
        <v>9</v>
      </c>
      <c r="S585" s="250"/>
      <c r="T585" s="250"/>
      <c r="V585" s="250"/>
      <c r="W585" s="250"/>
    </row>
    <row r="586" spans="1:23" s="27" customFormat="1" ht="20.100000000000001" customHeight="1" x14ac:dyDescent="0.2">
      <c r="A586" s="79">
        <v>82324</v>
      </c>
      <c r="B586" s="98" t="s">
        <v>3826</v>
      </c>
      <c r="C586" s="88" t="s">
        <v>3827</v>
      </c>
      <c r="D586" s="93">
        <v>2</v>
      </c>
      <c r="E586" s="32" t="s">
        <v>28</v>
      </c>
      <c r="F586" s="31">
        <v>36.5</v>
      </c>
      <c r="G586" s="31">
        <v>33.5</v>
      </c>
      <c r="H586" s="103">
        <f>IF(OR(G586=0,G586=""),F586/$D586,G586/$D586)</f>
        <v>16.75</v>
      </c>
      <c r="I586" s="92">
        <v>36.5</v>
      </c>
      <c r="J586" s="92">
        <v>33.5</v>
      </c>
      <c r="K586" s="92">
        <f>IF(OR(J586=0,J586=""),I586/$D586,J586/$D586)</f>
        <v>16.75</v>
      </c>
      <c r="L586" s="31">
        <v>36.5</v>
      </c>
      <c r="M586" s="31">
        <v>33.5</v>
      </c>
      <c r="N586" s="103">
        <f>IF(OR(M586=0,M586=""),L586/$D586,M586/$D586)</f>
        <v>16.75</v>
      </c>
      <c r="O586" s="92">
        <v>36.5</v>
      </c>
      <c r="P586" s="92">
        <v>33.5</v>
      </c>
      <c r="Q586" s="92">
        <f>IF(OR(P586=0,P586=""),O586/$D586,P586/$D586)</f>
        <v>16.75</v>
      </c>
      <c r="R586" s="25"/>
      <c r="S586" s="250"/>
      <c r="T586" s="250"/>
      <c r="V586" s="250"/>
      <c r="W586" s="250"/>
    </row>
    <row r="587" spans="1:23" s="27" customFormat="1" ht="20.100000000000001" customHeight="1" x14ac:dyDescent="0.2">
      <c r="A587" s="79">
        <v>82468</v>
      </c>
      <c r="B587" s="98" t="s">
        <v>3872</v>
      </c>
      <c r="C587" s="88" t="s">
        <v>3873</v>
      </c>
      <c r="D587" s="93">
        <v>4</v>
      </c>
      <c r="E587" s="32" t="s">
        <v>31</v>
      </c>
      <c r="F587" s="31">
        <v>39</v>
      </c>
      <c r="G587" s="31">
        <v>36</v>
      </c>
      <c r="H587" s="103">
        <f>IF(OR(G587=0,G587=""),F587/$D587,G587/$D587)</f>
        <v>9</v>
      </c>
      <c r="I587" s="92">
        <v>39</v>
      </c>
      <c r="J587" s="92">
        <v>36</v>
      </c>
      <c r="K587" s="92">
        <f>IF(OR(J587=0,J587=""),I587/$D587,J587/$D587)</f>
        <v>9</v>
      </c>
      <c r="L587" s="31">
        <v>39</v>
      </c>
      <c r="M587" s="31">
        <v>36</v>
      </c>
      <c r="N587" s="103">
        <f>IF(OR(M587=0,M587=""),L587/$D587,M587/$D587)</f>
        <v>9</v>
      </c>
      <c r="O587" s="92">
        <v>39</v>
      </c>
      <c r="P587" s="92">
        <v>36</v>
      </c>
      <c r="Q587" s="92">
        <f>IF(OR(P587=0,P587=""),O587/$D587,P587/$D587)</f>
        <v>9</v>
      </c>
      <c r="S587" s="250"/>
      <c r="T587" s="250"/>
      <c r="V587" s="250"/>
      <c r="W587" s="250"/>
    </row>
    <row r="588" spans="1:23" s="27" customFormat="1" ht="20.100000000000001" customHeight="1" x14ac:dyDescent="0.2">
      <c r="A588" s="79">
        <v>82862</v>
      </c>
      <c r="B588" s="98" t="s">
        <v>3926</v>
      </c>
      <c r="C588" s="88" t="s">
        <v>3927</v>
      </c>
      <c r="D588" s="93">
        <v>4</v>
      </c>
      <c r="E588" s="32" t="s">
        <v>31</v>
      </c>
      <c r="F588" s="31">
        <v>57.6</v>
      </c>
      <c r="G588" s="31">
        <v>52.48</v>
      </c>
      <c r="H588" s="103">
        <f>IF(OR(G588=0,G588=""),F588/$D588,G588/$D588)</f>
        <v>13.12</v>
      </c>
      <c r="I588" s="92">
        <v>57.6</v>
      </c>
      <c r="J588" s="92">
        <v>52.48</v>
      </c>
      <c r="K588" s="92">
        <f>IF(OR(J588=0,J588=""),I588/$D588,J588/$D588)</f>
        <v>13.12</v>
      </c>
      <c r="L588" s="31">
        <v>57.6</v>
      </c>
      <c r="M588" s="103">
        <v>52.48</v>
      </c>
      <c r="N588" s="103">
        <f>IF(OR(M588=0,M588=""),L588/$D588,M588/$D588)</f>
        <v>13.12</v>
      </c>
      <c r="O588" s="92">
        <v>57.6</v>
      </c>
      <c r="P588" s="92">
        <v>52.48</v>
      </c>
      <c r="Q588" s="92">
        <f>IF(OR(P588=0,P588=""),O588/$D588,P588/$D588)</f>
        <v>13.12</v>
      </c>
      <c r="S588" s="250"/>
      <c r="T588" s="250"/>
      <c r="V588" s="250"/>
      <c r="W588" s="250"/>
    </row>
    <row r="589" spans="1:23" s="27" customFormat="1" ht="20.100000000000001" customHeight="1" x14ac:dyDescent="0.2">
      <c r="A589" s="79">
        <v>82953</v>
      </c>
      <c r="B589" s="98" t="s">
        <v>3963</v>
      </c>
      <c r="C589" s="88" t="s">
        <v>3964</v>
      </c>
      <c r="D589" s="93">
        <v>12</v>
      </c>
      <c r="E589" s="32" t="s">
        <v>22</v>
      </c>
      <c r="F589" s="31">
        <v>33.6</v>
      </c>
      <c r="G589" s="31">
        <v>27.72</v>
      </c>
      <c r="H589" s="103">
        <f>IF(OR(G589=0,G589=""),F589/$D589,G589/$D589)</f>
        <v>2.31</v>
      </c>
      <c r="I589" s="92">
        <v>33.6</v>
      </c>
      <c r="J589" s="92">
        <v>27.72</v>
      </c>
      <c r="K589" s="92">
        <f>IF(OR(J589=0,J589=""),I589/$D589,J589/$D589)</f>
        <v>2.31</v>
      </c>
      <c r="L589" s="31">
        <v>33.6</v>
      </c>
      <c r="M589" s="103">
        <v>27.72</v>
      </c>
      <c r="N589" s="103">
        <f>IF(OR(M589=0,M589=""),L589/$D589,M589/$D589)</f>
        <v>2.31</v>
      </c>
      <c r="O589" s="92">
        <v>33.6</v>
      </c>
      <c r="P589" s="92">
        <v>27.72</v>
      </c>
      <c r="Q589" s="92">
        <f>IF(OR(P589=0,P589=""),O589/$D589,P589/$D589)</f>
        <v>2.31</v>
      </c>
      <c r="S589" s="250"/>
      <c r="T589" s="250"/>
      <c r="V589" s="250"/>
      <c r="W589" s="250"/>
    </row>
    <row r="590" spans="1:23" s="27" customFormat="1" ht="20.100000000000001" customHeight="1" x14ac:dyDescent="0.2">
      <c r="A590" s="79">
        <v>82936</v>
      </c>
      <c r="B590" s="98" t="s">
        <v>3956</v>
      </c>
      <c r="C590" s="88" t="s">
        <v>3957</v>
      </c>
      <c r="D590" s="93">
        <v>4</v>
      </c>
      <c r="E590" s="32" t="s">
        <v>31</v>
      </c>
      <c r="F590" s="31">
        <v>39</v>
      </c>
      <c r="G590" s="31">
        <v>36</v>
      </c>
      <c r="H590" s="103">
        <f>IF(OR(G590=0,G590=""),F590/$D590,G590/$D590)</f>
        <v>9</v>
      </c>
      <c r="I590" s="92">
        <v>39</v>
      </c>
      <c r="J590" s="92">
        <v>36</v>
      </c>
      <c r="K590" s="92">
        <f>IF(OR(J590=0,J590=""),I590/$D590,J590/$D590)</f>
        <v>9</v>
      </c>
      <c r="L590" s="31">
        <v>39</v>
      </c>
      <c r="M590" s="31">
        <v>36</v>
      </c>
      <c r="N590" s="103">
        <f>IF(OR(M590=0,M590=""),L590/$D590,M590/$D590)</f>
        <v>9</v>
      </c>
      <c r="O590" s="92">
        <v>39</v>
      </c>
      <c r="P590" s="92">
        <v>36</v>
      </c>
      <c r="Q590" s="92">
        <f>IF(OR(P590=0,P590=""),O590/$D590,P590/$D590)</f>
        <v>9</v>
      </c>
      <c r="S590" s="250"/>
      <c r="T590" s="250"/>
      <c r="V590" s="250"/>
      <c r="W590" s="250"/>
    </row>
    <row r="591" spans="1:23" s="27" customFormat="1" ht="20.100000000000001" customHeight="1" x14ac:dyDescent="0.2">
      <c r="A591" s="79">
        <v>82943</v>
      </c>
      <c r="B591" s="98" t="s">
        <v>3958</v>
      </c>
      <c r="C591" s="88" t="s">
        <v>3959</v>
      </c>
      <c r="D591" s="93">
        <v>4</v>
      </c>
      <c r="E591" s="32" t="s">
        <v>31</v>
      </c>
      <c r="F591" s="31">
        <v>39</v>
      </c>
      <c r="G591" s="31">
        <v>36</v>
      </c>
      <c r="H591" s="103">
        <f>IF(OR(G591=0,G591=""),F591/$D591,G591/$D591)</f>
        <v>9</v>
      </c>
      <c r="I591" s="92">
        <v>39</v>
      </c>
      <c r="J591" s="92">
        <v>36</v>
      </c>
      <c r="K591" s="92">
        <f>IF(OR(J591=0,J591=""),I591/$D591,J591/$D591)</f>
        <v>9</v>
      </c>
      <c r="L591" s="31">
        <v>39</v>
      </c>
      <c r="M591" s="103">
        <v>36</v>
      </c>
      <c r="N591" s="103">
        <f>IF(OR(M591=0,M591=""),L591/$D591,M591/$D591)</f>
        <v>9</v>
      </c>
      <c r="O591" s="92">
        <v>39</v>
      </c>
      <c r="P591" s="92">
        <v>36</v>
      </c>
      <c r="Q591" s="92">
        <f>IF(OR(P591=0,P591=""),O591/$D591,P591/$D591)</f>
        <v>9</v>
      </c>
      <c r="S591" s="250"/>
      <c r="T591" s="250"/>
      <c r="V591" s="250"/>
      <c r="W591" s="250"/>
    </row>
    <row r="592" spans="1:23" s="27" customFormat="1" ht="20.100000000000001" customHeight="1" x14ac:dyDescent="0.2">
      <c r="A592" s="79">
        <v>82870</v>
      </c>
      <c r="B592" s="98"/>
      <c r="C592" s="88" t="s">
        <v>3928</v>
      </c>
      <c r="D592" s="93">
        <v>1</v>
      </c>
      <c r="E592" s="32" t="s">
        <v>79</v>
      </c>
      <c r="F592" s="31">
        <v>206</v>
      </c>
      <c r="G592" s="31">
        <v>206</v>
      </c>
      <c r="H592" s="103">
        <f>IF(OR(G592=0,G592=""),F592/$D592,G592/$D592)</f>
        <v>206</v>
      </c>
      <c r="I592" s="92">
        <v>206</v>
      </c>
      <c r="J592" s="92">
        <v>206</v>
      </c>
      <c r="K592" s="92">
        <f>IF(OR(J592=0,J592=""),I592/$D592,J592/$D592)</f>
        <v>206</v>
      </c>
      <c r="L592" s="31">
        <v>206</v>
      </c>
      <c r="M592" s="103">
        <v>206</v>
      </c>
      <c r="N592" s="103">
        <f>IF(OR(M592=0,M592=""),L592/$D592,M592/$D592)</f>
        <v>206</v>
      </c>
      <c r="O592" s="92">
        <v>206</v>
      </c>
      <c r="P592" s="92">
        <v>206</v>
      </c>
      <c r="Q592" s="92">
        <f>IF(OR(P592=0,P592=""),O592/$D592,P592/$D592)</f>
        <v>206</v>
      </c>
      <c r="S592" s="250"/>
      <c r="T592" s="250"/>
      <c r="V592" s="250"/>
      <c r="W592" s="250"/>
    </row>
    <row r="593" spans="1:23" s="27" customFormat="1" ht="20.100000000000001" customHeight="1" x14ac:dyDescent="0.2">
      <c r="A593" s="79">
        <v>82945</v>
      </c>
      <c r="B593" s="98" t="s">
        <v>3960</v>
      </c>
      <c r="C593" s="88" t="s">
        <v>3961</v>
      </c>
      <c r="D593" s="93">
        <v>1</v>
      </c>
      <c r="E593" s="32" t="s">
        <v>79</v>
      </c>
      <c r="F593" s="31">
        <v>206</v>
      </c>
      <c r="G593" s="31">
        <v>206</v>
      </c>
      <c r="H593" s="103">
        <f>IF(OR(G593=0,G593=""),F593/$D593,G593/$D593)</f>
        <v>206</v>
      </c>
      <c r="I593" s="92">
        <v>206</v>
      </c>
      <c r="J593" s="92">
        <v>206</v>
      </c>
      <c r="K593" s="92">
        <f>IF(OR(J593=0,J593=""),I593/$D593,J593/$D593)</f>
        <v>206</v>
      </c>
      <c r="L593" s="31">
        <v>206</v>
      </c>
      <c r="M593" s="103">
        <v>206</v>
      </c>
      <c r="N593" s="103">
        <f>IF(OR(M593=0,M593=""),L593/$D593,M593/$D593)</f>
        <v>206</v>
      </c>
      <c r="O593" s="92">
        <v>206</v>
      </c>
      <c r="P593" s="92">
        <v>206</v>
      </c>
      <c r="Q593" s="92">
        <f>IF(OR(P593=0,P593=""),O593/$D593,P593/$D593)</f>
        <v>206</v>
      </c>
      <c r="S593" s="250"/>
      <c r="T593" s="250"/>
      <c r="V593" s="250"/>
      <c r="W593" s="250"/>
    </row>
    <row r="594" spans="1:23" s="27" customFormat="1" ht="20.100000000000001" customHeight="1" x14ac:dyDescent="0.2">
      <c r="A594" s="79">
        <v>33722</v>
      </c>
      <c r="B594" s="98" t="s">
        <v>1171</v>
      </c>
      <c r="C594" s="88" t="s">
        <v>1172</v>
      </c>
      <c r="D594" s="93">
        <v>1</v>
      </c>
      <c r="E594" s="32" t="s">
        <v>79</v>
      </c>
      <c r="F594" s="31">
        <v>206</v>
      </c>
      <c r="G594" s="31">
        <v>206</v>
      </c>
      <c r="H594" s="103">
        <f>IF(OR(G594=0,G594=""),F594/$D594,G594/$D594)</f>
        <v>206</v>
      </c>
      <c r="I594" s="92">
        <v>206</v>
      </c>
      <c r="J594" s="92">
        <v>206</v>
      </c>
      <c r="K594" s="92">
        <f>IF(OR(J594=0,J594=""),I594/$D594,J594/$D594)</f>
        <v>206</v>
      </c>
      <c r="L594" s="31">
        <v>206</v>
      </c>
      <c r="M594" s="31">
        <v>206</v>
      </c>
      <c r="N594" s="103">
        <f>IF(OR(M594=0,M594=""),L594/$D594,M594/$D594)</f>
        <v>206</v>
      </c>
      <c r="O594" s="92">
        <v>206</v>
      </c>
      <c r="P594" s="92">
        <v>206</v>
      </c>
      <c r="Q594" s="92">
        <f>IF(OR(P594=0,P594=""),O594/$D594,P594/$D594)</f>
        <v>206</v>
      </c>
      <c r="S594" s="250"/>
      <c r="T594" s="250"/>
      <c r="V594" s="250"/>
      <c r="W594" s="250"/>
    </row>
    <row r="595" spans="1:23" s="27" customFormat="1" ht="20.100000000000001" customHeight="1" x14ac:dyDescent="0.2">
      <c r="A595" s="79">
        <v>33541</v>
      </c>
      <c r="B595" s="98"/>
      <c r="C595" s="88" t="s">
        <v>5758</v>
      </c>
      <c r="D595" s="93">
        <v>1</v>
      </c>
      <c r="E595" s="32" t="s">
        <v>229</v>
      </c>
      <c r="F595" s="31">
        <v>110</v>
      </c>
      <c r="G595" s="31">
        <v>110</v>
      </c>
      <c r="H595" s="103">
        <f>IF(OR(G595=0,G595=""),F595/$D595,G595/$D595)</f>
        <v>110</v>
      </c>
      <c r="I595" s="92">
        <v>110</v>
      </c>
      <c r="J595" s="92">
        <v>110</v>
      </c>
      <c r="K595" s="92">
        <f>IF(OR(J595=0,J595=""),I595/$D595,J595/$D595)</f>
        <v>110</v>
      </c>
      <c r="L595" s="31">
        <v>110</v>
      </c>
      <c r="M595" s="31">
        <v>110</v>
      </c>
      <c r="N595" s="103">
        <f>IF(OR(M595=0,M595=""),L595/$D595,M595/$D595)</f>
        <v>110</v>
      </c>
      <c r="O595" s="92">
        <v>110</v>
      </c>
      <c r="P595" s="92">
        <v>110</v>
      </c>
      <c r="Q595" s="92">
        <f>IF(OR(P595=0,P595=""),O595/$D595,P595/$D595)</f>
        <v>110</v>
      </c>
      <c r="S595" s="250"/>
      <c r="T595" s="250"/>
      <c r="V595" s="250"/>
      <c r="W595" s="250"/>
    </row>
    <row r="596" spans="1:23" s="27" customFormat="1" ht="20.100000000000001" customHeight="1" x14ac:dyDescent="0.2">
      <c r="A596" s="79">
        <v>58085</v>
      </c>
      <c r="B596" s="98" t="s">
        <v>3147</v>
      </c>
      <c r="C596" s="88" t="s">
        <v>3148</v>
      </c>
      <c r="D596" s="93">
        <v>2</v>
      </c>
      <c r="E596" s="32" t="s">
        <v>28</v>
      </c>
      <c r="F596" s="31">
        <v>36</v>
      </c>
      <c r="G596" s="31">
        <v>31.5</v>
      </c>
      <c r="H596" s="103">
        <f>IF(OR(G596=0,G596=""),F596/$D596,G596/$D596)</f>
        <v>15.75</v>
      </c>
      <c r="I596" s="92">
        <v>36</v>
      </c>
      <c r="J596" s="92">
        <v>31.5</v>
      </c>
      <c r="K596" s="92">
        <f>IF(OR(J596=0,J596=""),I596/$D596,J596/$D596)</f>
        <v>15.75</v>
      </c>
      <c r="L596" s="31">
        <v>36</v>
      </c>
      <c r="M596" s="103">
        <v>31.5</v>
      </c>
      <c r="N596" s="103">
        <f>IF(OR(M596=0,M596=""),L596/$D596,M596/$D596)</f>
        <v>15.75</v>
      </c>
      <c r="O596" s="92">
        <v>36</v>
      </c>
      <c r="P596" s="92">
        <v>31.5</v>
      </c>
      <c r="Q596" s="92">
        <f>IF(OR(P596=0,P596=""),O596/$D596,P596/$D596)</f>
        <v>15.75</v>
      </c>
      <c r="S596" s="250"/>
      <c r="T596" s="250"/>
      <c r="V596" s="250"/>
      <c r="W596" s="250"/>
    </row>
    <row r="597" spans="1:23" s="27" customFormat="1" ht="20.100000000000001" customHeight="1" x14ac:dyDescent="0.2">
      <c r="A597" s="79">
        <v>58090</v>
      </c>
      <c r="B597" s="98" t="s">
        <v>3153</v>
      </c>
      <c r="C597" s="88" t="s">
        <v>3154</v>
      </c>
      <c r="D597" s="93">
        <v>4</v>
      </c>
      <c r="E597" s="32" t="s">
        <v>31</v>
      </c>
      <c r="F597" s="31">
        <v>36</v>
      </c>
      <c r="G597" s="31">
        <v>33</v>
      </c>
      <c r="H597" s="103">
        <f>IF(OR(G597=0,G597=""),F597/$D597,G597/$D597)</f>
        <v>8.25</v>
      </c>
      <c r="I597" s="92">
        <v>36</v>
      </c>
      <c r="J597" s="92">
        <v>33</v>
      </c>
      <c r="K597" s="92">
        <f>IF(OR(J597=0,J597=""),I597/$D597,J597/$D597)</f>
        <v>8.25</v>
      </c>
      <c r="L597" s="31">
        <v>36</v>
      </c>
      <c r="M597" s="31">
        <v>33</v>
      </c>
      <c r="N597" s="103">
        <f>IF(OR(M597=0,M597=""),L597/$D597,M597/$D597)</f>
        <v>8.25</v>
      </c>
      <c r="O597" s="92">
        <v>36</v>
      </c>
      <c r="P597" s="92">
        <v>33</v>
      </c>
      <c r="Q597" s="92">
        <f>IF(OR(P597=0,P597=""),O597/$D597,P597/$D597)</f>
        <v>8.25</v>
      </c>
      <c r="S597" s="250"/>
      <c r="T597" s="250"/>
      <c r="V597" s="250"/>
      <c r="W597" s="250"/>
    </row>
    <row r="598" spans="1:23" s="27" customFormat="1" ht="20.100000000000001" customHeight="1" x14ac:dyDescent="0.2">
      <c r="A598" s="79">
        <v>58095</v>
      </c>
      <c r="B598" s="98" t="s">
        <v>3161</v>
      </c>
      <c r="C598" s="88" t="s">
        <v>3162</v>
      </c>
      <c r="D598" s="93">
        <v>1</v>
      </c>
      <c r="E598" s="32" t="s">
        <v>79</v>
      </c>
      <c r="F598" s="31">
        <v>171</v>
      </c>
      <c r="G598" s="31">
        <v>171</v>
      </c>
      <c r="H598" s="103">
        <f>IF(OR(G598=0,G598=""),F598/$D598,G598/$D598)</f>
        <v>171</v>
      </c>
      <c r="I598" s="92">
        <v>171</v>
      </c>
      <c r="J598" s="92">
        <v>171</v>
      </c>
      <c r="K598" s="92">
        <f>IF(OR(J598=0,J598=""),I598/$D598,J598/$D598)</f>
        <v>171</v>
      </c>
      <c r="L598" s="31">
        <v>171</v>
      </c>
      <c r="M598" s="31">
        <v>171</v>
      </c>
      <c r="N598" s="103">
        <f>IF(OR(M598=0,M598=""),L598/$D598,M598/$D598)</f>
        <v>171</v>
      </c>
      <c r="O598" s="92">
        <v>171</v>
      </c>
      <c r="P598" s="92">
        <v>171</v>
      </c>
      <c r="Q598" s="92">
        <f>IF(OR(P598=0,P598=""),O598/$D598,P598/$D598)</f>
        <v>171</v>
      </c>
      <c r="S598" s="250"/>
      <c r="T598" s="250"/>
      <c r="V598" s="250"/>
      <c r="W598" s="250"/>
    </row>
    <row r="599" spans="1:23" s="27" customFormat="1" ht="20.100000000000001" customHeight="1" x14ac:dyDescent="0.2">
      <c r="A599" s="79">
        <v>58100</v>
      </c>
      <c r="B599" s="98" t="s">
        <v>949</v>
      </c>
      <c r="C599" s="88" t="s">
        <v>3165</v>
      </c>
      <c r="D599" s="93">
        <v>1</v>
      </c>
      <c r="E599" s="32" t="s">
        <v>79</v>
      </c>
      <c r="F599" s="31">
        <v>171</v>
      </c>
      <c r="G599" s="31">
        <v>171</v>
      </c>
      <c r="H599" s="103">
        <f>IF(OR(G599=0,G599=""),F599/$D599,G599/$D599)</f>
        <v>171</v>
      </c>
      <c r="I599" s="92">
        <v>171</v>
      </c>
      <c r="J599" s="92">
        <v>171</v>
      </c>
      <c r="K599" s="92">
        <f>IF(OR(J599=0,J599=""),I599/$D599,J599/$D599)</f>
        <v>171</v>
      </c>
      <c r="L599" s="31">
        <v>171</v>
      </c>
      <c r="M599" s="31">
        <v>171</v>
      </c>
      <c r="N599" s="103">
        <f>IF(OR(M599=0,M599=""),L599/$D599,M599/$D599)</f>
        <v>171</v>
      </c>
      <c r="O599" s="92">
        <v>171</v>
      </c>
      <c r="P599" s="92">
        <v>171</v>
      </c>
      <c r="Q599" s="92">
        <f>IF(OR(P599=0,P599=""),O599/$D599,P599/$D599)</f>
        <v>171</v>
      </c>
      <c r="S599" s="250"/>
      <c r="T599" s="250"/>
      <c r="V599" s="250"/>
      <c r="W599" s="250"/>
    </row>
    <row r="600" spans="1:23" s="27" customFormat="1" ht="20.100000000000001" customHeight="1" x14ac:dyDescent="0.2">
      <c r="A600" s="79">
        <v>58094</v>
      </c>
      <c r="B600" s="98" t="s">
        <v>3159</v>
      </c>
      <c r="C600" s="88" t="s">
        <v>3160</v>
      </c>
      <c r="D600" s="93">
        <v>1</v>
      </c>
      <c r="E600" s="32" t="s">
        <v>1815</v>
      </c>
      <c r="F600" s="31">
        <v>75</v>
      </c>
      <c r="G600" s="31">
        <v>75</v>
      </c>
      <c r="H600" s="103">
        <f>IF(OR(G600=0,G600=""),F600/$D600,G600/$D600)</f>
        <v>75</v>
      </c>
      <c r="I600" s="92">
        <v>75</v>
      </c>
      <c r="J600" s="92">
        <v>75</v>
      </c>
      <c r="K600" s="92">
        <f>IF(OR(J600=0,J600=""),I600/$D600,J600/$D600)</f>
        <v>75</v>
      </c>
      <c r="L600" s="31">
        <v>75</v>
      </c>
      <c r="M600" s="31">
        <v>75</v>
      </c>
      <c r="N600" s="103">
        <f>IF(OR(M600=0,M600=""),L600/$D600,M600/$D600)</f>
        <v>75</v>
      </c>
      <c r="O600" s="92">
        <v>75</v>
      </c>
      <c r="P600" s="92">
        <v>75</v>
      </c>
      <c r="Q600" s="92">
        <f>IF(OR(P600=0,P600=""),O600/$D600,P600/$D600)</f>
        <v>75</v>
      </c>
      <c r="S600" s="250"/>
      <c r="T600" s="250"/>
      <c r="V600" s="250"/>
      <c r="W600" s="250"/>
    </row>
    <row r="601" spans="1:23" s="25" customFormat="1" ht="20.100000000000001" customHeight="1" x14ac:dyDescent="0.2">
      <c r="A601" s="79">
        <v>58103</v>
      </c>
      <c r="B601" s="98" t="s">
        <v>3166</v>
      </c>
      <c r="C601" s="88" t="s">
        <v>3167</v>
      </c>
      <c r="D601" s="93">
        <v>1</v>
      </c>
      <c r="E601" s="32" t="s">
        <v>25</v>
      </c>
      <c r="F601" s="31">
        <v>24.38</v>
      </c>
      <c r="G601" s="31">
        <v>22.5</v>
      </c>
      <c r="H601" s="103">
        <f>IF(OR(G601=0,G601=""),F601/$D601,G601/$D601)</f>
        <v>22.5</v>
      </c>
      <c r="I601" s="92">
        <v>24.38</v>
      </c>
      <c r="J601" s="92">
        <v>22.5</v>
      </c>
      <c r="K601" s="92">
        <f>IF(OR(J601=0,J601=""),I601/$D601,J601/$D601)</f>
        <v>22.5</v>
      </c>
      <c r="L601" s="31">
        <v>24.38</v>
      </c>
      <c r="M601" s="31">
        <v>22.5</v>
      </c>
      <c r="N601" s="103">
        <f>IF(OR(M601=0,M601=""),L601/$D601,M601/$D601)</f>
        <v>22.5</v>
      </c>
      <c r="O601" s="92">
        <v>24.38</v>
      </c>
      <c r="P601" s="92">
        <v>22.5</v>
      </c>
      <c r="Q601" s="92">
        <f>IF(OR(P601=0,P601=""),O601/$D601,P601/$D601)</f>
        <v>22.5</v>
      </c>
      <c r="R601" s="27"/>
      <c r="S601" s="250"/>
      <c r="T601" s="250"/>
      <c r="U601" s="27"/>
      <c r="V601" s="250"/>
      <c r="W601" s="250"/>
    </row>
    <row r="602" spans="1:23" s="27" customFormat="1" ht="20.100000000000001" customHeight="1" x14ac:dyDescent="0.2">
      <c r="A602" s="79">
        <v>58086</v>
      </c>
      <c r="B602" s="98" t="s">
        <v>3149</v>
      </c>
      <c r="C602" s="88" t="s">
        <v>3150</v>
      </c>
      <c r="D602" s="93">
        <v>2</v>
      </c>
      <c r="E602" s="32" t="s">
        <v>28</v>
      </c>
      <c r="F602" s="31">
        <v>36.5</v>
      </c>
      <c r="G602" s="31">
        <v>31.5</v>
      </c>
      <c r="H602" s="103">
        <f>IF(OR(G602=0,G602=""),F602/$D602,G602/$D602)</f>
        <v>15.75</v>
      </c>
      <c r="I602" s="92">
        <v>36.5</v>
      </c>
      <c r="J602" s="92">
        <v>31.5</v>
      </c>
      <c r="K602" s="92">
        <f>IF(OR(J602=0,J602=""),I602/$D602,J602/$D602)</f>
        <v>15.75</v>
      </c>
      <c r="L602" s="31">
        <v>36.5</v>
      </c>
      <c r="M602" s="31">
        <v>31.5</v>
      </c>
      <c r="N602" s="103">
        <f>IF(OR(M602=0,M602=""),L602/$D602,M602/$D602)</f>
        <v>15.75</v>
      </c>
      <c r="O602" s="92">
        <v>36.5</v>
      </c>
      <c r="P602" s="92">
        <v>31.5</v>
      </c>
      <c r="Q602" s="92">
        <f>IF(OR(P602=0,P602=""),O602/$D602,P602/$D602)</f>
        <v>15.75</v>
      </c>
      <c r="S602" s="250"/>
      <c r="T602" s="250"/>
      <c r="V602" s="250"/>
      <c r="W602" s="250"/>
    </row>
    <row r="603" spans="1:23" s="27" customFormat="1" ht="20.100000000000001" customHeight="1" x14ac:dyDescent="0.2">
      <c r="A603" s="79">
        <v>58092</v>
      </c>
      <c r="B603" s="98" t="s">
        <v>3155</v>
      </c>
      <c r="C603" s="88" t="s">
        <v>3156</v>
      </c>
      <c r="D603" s="93">
        <v>4</v>
      </c>
      <c r="E603" s="32" t="s">
        <v>31</v>
      </c>
      <c r="F603" s="31">
        <v>36</v>
      </c>
      <c r="G603" s="31">
        <v>33</v>
      </c>
      <c r="H603" s="103">
        <f>IF(OR(G603=0,G603=""),F603/$D603,G603/$D603)</f>
        <v>8.25</v>
      </c>
      <c r="I603" s="92">
        <v>36</v>
      </c>
      <c r="J603" s="92">
        <v>33</v>
      </c>
      <c r="K603" s="92">
        <f>IF(OR(J603=0,J603=""),I603/$D603,J603/$D603)</f>
        <v>8.25</v>
      </c>
      <c r="L603" s="31">
        <v>36</v>
      </c>
      <c r="M603" s="31">
        <v>33</v>
      </c>
      <c r="N603" s="103">
        <f>IF(OR(M603=0,M603=""),L603/$D603,M603/$D603)</f>
        <v>8.25</v>
      </c>
      <c r="O603" s="92">
        <v>36</v>
      </c>
      <c r="P603" s="92">
        <v>33</v>
      </c>
      <c r="Q603" s="92">
        <f>IF(OR(P603=0,P603=""),O603/$D603,P603/$D603)</f>
        <v>8.25</v>
      </c>
      <c r="S603" s="250"/>
      <c r="T603" s="250"/>
      <c r="V603" s="250"/>
      <c r="W603" s="250"/>
    </row>
    <row r="604" spans="1:23" s="27" customFormat="1" ht="20.100000000000001" customHeight="1" x14ac:dyDescent="0.2">
      <c r="A604" s="79">
        <v>58093</v>
      </c>
      <c r="B604" s="98" t="s">
        <v>3157</v>
      </c>
      <c r="C604" s="88" t="s">
        <v>3158</v>
      </c>
      <c r="D604" s="93">
        <v>12</v>
      </c>
      <c r="E604" s="32" t="s">
        <v>22</v>
      </c>
      <c r="F604" s="31">
        <v>35.64</v>
      </c>
      <c r="G604" s="31">
        <v>30.12</v>
      </c>
      <c r="H604" s="103">
        <f>IF(OR(G604=0,G604=""),F604/$D604,G604/$D604)</f>
        <v>2.5100000000000002</v>
      </c>
      <c r="I604" s="92">
        <v>35.64</v>
      </c>
      <c r="J604" s="92">
        <v>30.12</v>
      </c>
      <c r="K604" s="92">
        <f>IF(OR(J604=0,J604=""),I604/$D604,J604/$D604)</f>
        <v>2.5100000000000002</v>
      </c>
      <c r="L604" s="31">
        <v>35.64</v>
      </c>
      <c r="M604" s="31">
        <v>30.12</v>
      </c>
      <c r="N604" s="103">
        <f>IF(OR(M604=0,M604=""),L604/$D604,M604/$D604)</f>
        <v>2.5100000000000002</v>
      </c>
      <c r="O604" s="92">
        <v>35.64</v>
      </c>
      <c r="P604" s="92">
        <v>30.12</v>
      </c>
      <c r="Q604" s="92">
        <f>IF(OR(P604=0,P604=""),O604/$D604,P604/$D604)</f>
        <v>2.5100000000000002</v>
      </c>
      <c r="S604" s="250"/>
      <c r="T604" s="250"/>
      <c r="V604" s="250"/>
      <c r="W604" s="250"/>
    </row>
    <row r="605" spans="1:23" s="27" customFormat="1" ht="20.100000000000001" customHeight="1" x14ac:dyDescent="0.2">
      <c r="A605" s="79">
        <v>58096</v>
      </c>
      <c r="B605" s="98" t="s">
        <v>3163</v>
      </c>
      <c r="C605" s="88" t="s">
        <v>3164</v>
      </c>
      <c r="D605" s="93">
        <v>2</v>
      </c>
      <c r="E605" s="32" t="s">
        <v>28</v>
      </c>
      <c r="F605" s="31">
        <v>33</v>
      </c>
      <c r="G605" s="31">
        <v>31.5</v>
      </c>
      <c r="H605" s="103">
        <f>IF(OR(G605=0,G605=""),F605/$D605,G605/$D605)</f>
        <v>15.75</v>
      </c>
      <c r="I605" s="92">
        <v>33</v>
      </c>
      <c r="J605" s="92">
        <v>31.5</v>
      </c>
      <c r="K605" s="92">
        <f>IF(OR(J605=0,J605=""),I605/$D605,J605/$D605)</f>
        <v>15.75</v>
      </c>
      <c r="L605" s="31">
        <v>33</v>
      </c>
      <c r="M605" s="31">
        <v>31.5</v>
      </c>
      <c r="N605" s="103">
        <f>IF(OR(M605=0,M605=""),L605/$D605,M605/$D605)</f>
        <v>15.75</v>
      </c>
      <c r="O605" s="92">
        <v>33</v>
      </c>
      <c r="P605" s="92">
        <v>31.5</v>
      </c>
      <c r="Q605" s="92">
        <f>IF(OR(P605=0,P605=""),O605/$D605,P605/$D605)</f>
        <v>15.75</v>
      </c>
      <c r="S605" s="250"/>
      <c r="T605" s="250"/>
      <c r="V605" s="250"/>
      <c r="W605" s="250"/>
    </row>
    <row r="606" spans="1:23" s="27" customFormat="1" ht="20.100000000000001" customHeight="1" x14ac:dyDescent="0.2">
      <c r="A606" s="79">
        <v>58033</v>
      </c>
      <c r="B606" s="98" t="s">
        <v>3115</v>
      </c>
      <c r="C606" s="88" t="s">
        <v>3116</v>
      </c>
      <c r="D606" s="93">
        <v>2</v>
      </c>
      <c r="E606" s="32" t="s">
        <v>28</v>
      </c>
      <c r="F606" s="31">
        <v>36.5</v>
      </c>
      <c r="G606" s="31">
        <v>31.5</v>
      </c>
      <c r="H606" s="103">
        <f>IF(OR(G606=0,G606=""),F606/$D606,G606/$D606)</f>
        <v>15.75</v>
      </c>
      <c r="I606" s="92">
        <v>36.5</v>
      </c>
      <c r="J606" s="92">
        <v>31.5</v>
      </c>
      <c r="K606" s="92">
        <f>IF(OR(J606=0,J606=""),I606/$D606,J606/$D606)</f>
        <v>15.75</v>
      </c>
      <c r="L606" s="31">
        <v>36.5</v>
      </c>
      <c r="M606" s="31">
        <v>31.5</v>
      </c>
      <c r="N606" s="103">
        <f>IF(OR(M606=0,M606=""),L606/$D606,M606/$D606)</f>
        <v>15.75</v>
      </c>
      <c r="O606" s="92">
        <v>36.5</v>
      </c>
      <c r="P606" s="92">
        <v>31.5</v>
      </c>
      <c r="Q606" s="92">
        <f>IF(OR(P606=0,P606=""),O606/$D606,P606/$D606)</f>
        <v>15.75</v>
      </c>
      <c r="S606" s="250"/>
      <c r="T606" s="250"/>
      <c r="V606" s="250"/>
      <c r="W606" s="250"/>
    </row>
    <row r="607" spans="1:23" s="27" customFormat="1" ht="20.100000000000001" customHeight="1" x14ac:dyDescent="0.2">
      <c r="A607" s="79">
        <v>58256</v>
      </c>
      <c r="B607" s="98" t="s">
        <v>6066</v>
      </c>
      <c r="C607" s="88" t="s">
        <v>6067</v>
      </c>
      <c r="D607" s="93">
        <v>6</v>
      </c>
      <c r="E607" s="32" t="s">
        <v>280</v>
      </c>
      <c r="F607" s="31">
        <v>37.31</v>
      </c>
      <c r="G607" s="31">
        <v>36</v>
      </c>
      <c r="H607" s="103">
        <f>IF(OR(G607=0,G607=""),F607/$D607,G607/$D607)</f>
        <v>6</v>
      </c>
      <c r="I607" s="92">
        <v>37.31</v>
      </c>
      <c r="J607" s="92">
        <v>36</v>
      </c>
      <c r="K607" s="92">
        <f>IF(OR(J607=0,J607=""),I607/$D607,J607/$D607)</f>
        <v>6</v>
      </c>
      <c r="L607" s="31">
        <v>37.31</v>
      </c>
      <c r="M607" s="31">
        <v>36</v>
      </c>
      <c r="N607" s="103">
        <f>IF(OR(M607=0,M607=""),L607/$D607,M607/$D607)</f>
        <v>6</v>
      </c>
      <c r="O607" s="92">
        <v>37.31</v>
      </c>
      <c r="P607" s="92">
        <v>36</v>
      </c>
      <c r="Q607" s="92">
        <f>IF(OR(P607=0,P607=""),O607/$D607,P607/$D607)</f>
        <v>6</v>
      </c>
      <c r="S607" s="250"/>
      <c r="T607" s="250"/>
      <c r="V607" s="250"/>
      <c r="W607" s="250"/>
    </row>
    <row r="608" spans="1:23" s="27" customFormat="1" ht="20.100000000000001" customHeight="1" x14ac:dyDescent="0.2">
      <c r="A608" s="79">
        <v>58051</v>
      </c>
      <c r="B608" s="98" t="s">
        <v>3129</v>
      </c>
      <c r="C608" s="88" t="s">
        <v>3130</v>
      </c>
      <c r="D608" s="93">
        <v>4</v>
      </c>
      <c r="E608" s="32" t="s">
        <v>31</v>
      </c>
      <c r="F608" s="31">
        <v>37.5</v>
      </c>
      <c r="G608" s="31">
        <v>33</v>
      </c>
      <c r="H608" s="103">
        <f>IF(OR(G608=0,G608=""),F608/$D608,G608/$D608)</f>
        <v>8.25</v>
      </c>
      <c r="I608" s="92">
        <v>37.5</v>
      </c>
      <c r="J608" s="92">
        <v>33</v>
      </c>
      <c r="K608" s="92">
        <f>IF(OR(J608=0,J608=""),I608/$D608,J608/$D608)</f>
        <v>8.25</v>
      </c>
      <c r="L608" s="31">
        <v>37.5</v>
      </c>
      <c r="M608" s="31">
        <v>33</v>
      </c>
      <c r="N608" s="103">
        <f>IF(OR(M608=0,M608=""),L608/$D608,M608/$D608)</f>
        <v>8.25</v>
      </c>
      <c r="O608" s="92">
        <v>37.5</v>
      </c>
      <c r="P608" s="92">
        <v>33</v>
      </c>
      <c r="Q608" s="92">
        <f>IF(OR(P608=0,P608=""),O608/$D608,P608/$D608)</f>
        <v>8.25</v>
      </c>
      <c r="S608" s="250"/>
      <c r="T608" s="250"/>
      <c r="V608" s="250"/>
      <c r="W608" s="250"/>
    </row>
    <row r="609" spans="1:23" s="27" customFormat="1" ht="20.100000000000001" customHeight="1" x14ac:dyDescent="0.2">
      <c r="A609" s="79">
        <v>44706</v>
      </c>
      <c r="B609" s="98" t="s">
        <v>2064</v>
      </c>
      <c r="C609" s="88" t="s">
        <v>2065</v>
      </c>
      <c r="D609" s="93">
        <v>12</v>
      </c>
      <c r="E609" s="32" t="s">
        <v>22</v>
      </c>
      <c r="F609" s="31">
        <v>131.04</v>
      </c>
      <c r="G609" s="31">
        <v>120.48</v>
      </c>
      <c r="H609" s="103">
        <f>IF(OR(G609=0,G609=""),F609/$D609,G609/$D609)</f>
        <v>10.040000000000001</v>
      </c>
      <c r="I609" s="92">
        <v>131.04</v>
      </c>
      <c r="J609" s="92">
        <v>120.48</v>
      </c>
      <c r="K609" s="92">
        <f>IF(OR(J609=0,J609=""),I609/$D609,J609/$D609)</f>
        <v>10.040000000000001</v>
      </c>
      <c r="L609" s="31">
        <v>131.04</v>
      </c>
      <c r="M609" s="31">
        <v>120.48</v>
      </c>
      <c r="N609" s="103">
        <f>IF(OR(M609=0,M609=""),L609/$D609,M609/$D609)</f>
        <v>10.040000000000001</v>
      </c>
      <c r="O609" s="92">
        <v>131.04</v>
      </c>
      <c r="P609" s="92">
        <v>120.48</v>
      </c>
      <c r="Q609" s="92">
        <f>IF(OR(P609=0,P609=""),O609/$D609,P609/$D609)</f>
        <v>10.040000000000001</v>
      </c>
      <c r="R609" s="25"/>
      <c r="S609" s="250"/>
      <c r="T609" s="250"/>
      <c r="V609" s="250"/>
      <c r="W609" s="250"/>
    </row>
    <row r="610" spans="1:23" s="27" customFormat="1" ht="20.100000000000001" customHeight="1" x14ac:dyDescent="0.2">
      <c r="A610" s="79">
        <v>44740</v>
      </c>
      <c r="B610" s="98" t="s">
        <v>2076</v>
      </c>
      <c r="C610" s="88" t="s">
        <v>2077</v>
      </c>
      <c r="D610" s="93">
        <v>6</v>
      </c>
      <c r="E610" s="32" t="s">
        <v>22</v>
      </c>
      <c r="F610" s="31">
        <v>146.94</v>
      </c>
      <c r="G610" s="31">
        <v>146.94</v>
      </c>
      <c r="H610" s="103">
        <f>IF(OR(G610=0,G610=""),F610/$D610,G610/$D610)</f>
        <v>24.49</v>
      </c>
      <c r="I610" s="92">
        <v>146.94</v>
      </c>
      <c r="J610" s="92">
        <v>146.94</v>
      </c>
      <c r="K610" s="92">
        <f>IF(OR(J610=0,J610=""),I610/$D610,J610/$D610)</f>
        <v>24.49</v>
      </c>
      <c r="L610" s="31">
        <v>146.94</v>
      </c>
      <c r="M610" s="31">
        <v>146.94</v>
      </c>
      <c r="N610" s="103">
        <f>IF(OR(M610=0,M610=""),L610/$D610,M610/$D610)</f>
        <v>24.49</v>
      </c>
      <c r="O610" s="92">
        <v>146.94</v>
      </c>
      <c r="P610" s="92">
        <v>146.94</v>
      </c>
      <c r="Q610" s="92">
        <f>IF(OR(P610=0,P610=""),O610/$D610,P610/$D610)</f>
        <v>24.49</v>
      </c>
      <c r="S610" s="250"/>
      <c r="T610" s="250"/>
      <c r="V610" s="250"/>
      <c r="W610" s="250"/>
    </row>
    <row r="611" spans="1:23" s="27" customFormat="1" ht="20.100000000000001" customHeight="1" x14ac:dyDescent="0.2">
      <c r="A611" s="157">
        <v>44719</v>
      </c>
      <c r="B611" s="98" t="s">
        <v>2066</v>
      </c>
      <c r="C611" s="88" t="s">
        <v>2067</v>
      </c>
      <c r="D611" s="93">
        <v>6</v>
      </c>
      <c r="E611" s="32" t="s">
        <v>280</v>
      </c>
      <c r="F611" s="31">
        <v>87.72</v>
      </c>
      <c r="G611" s="31">
        <v>83.22</v>
      </c>
      <c r="H611" s="103">
        <f>IF(OR(G611=0,G611=""),F611/$D611,G611/$D611)</f>
        <v>13.87</v>
      </c>
      <c r="I611" s="92">
        <v>87.72</v>
      </c>
      <c r="J611" s="92">
        <v>83.22</v>
      </c>
      <c r="K611" s="92">
        <f>IF(OR(J611=0,J611=""),I611/$D611,J611/$D611)</f>
        <v>13.87</v>
      </c>
      <c r="L611" s="31">
        <v>87.72</v>
      </c>
      <c r="M611" s="31">
        <v>83.22</v>
      </c>
      <c r="N611" s="103">
        <f>IF(OR(M611=0,M611=""),L611/$D611,M611/$D611)</f>
        <v>13.87</v>
      </c>
      <c r="O611" s="92">
        <v>87.72</v>
      </c>
      <c r="P611" s="92">
        <v>83.22</v>
      </c>
      <c r="Q611" s="92">
        <f>IF(OR(P611=0,P611=""),O611/$D611,P611/$D611)</f>
        <v>13.87</v>
      </c>
      <c r="S611" s="250"/>
      <c r="T611" s="250"/>
      <c r="V611" s="250"/>
      <c r="W611" s="250"/>
    </row>
    <row r="612" spans="1:23" s="25" customFormat="1" ht="20.100000000000001" customHeight="1" x14ac:dyDescent="0.2">
      <c r="A612" s="79">
        <v>45693</v>
      </c>
      <c r="B612" s="98" t="s">
        <v>2176</v>
      </c>
      <c r="C612" s="88" t="s">
        <v>2177</v>
      </c>
      <c r="D612" s="93">
        <v>6</v>
      </c>
      <c r="E612" s="32" t="s">
        <v>280</v>
      </c>
      <c r="F612" s="31">
        <v>87.72</v>
      </c>
      <c r="G612" s="31">
        <v>73.22</v>
      </c>
      <c r="H612" s="103">
        <f>IF(OR(G612=0,G612=""),F612/$D612,G612/$D612)</f>
        <v>12.203333333333333</v>
      </c>
      <c r="I612" s="92">
        <v>87.72</v>
      </c>
      <c r="J612" s="92">
        <v>73.22</v>
      </c>
      <c r="K612" s="92">
        <f>IF(OR(J612=0,J612=""),I612/$D612,J612/$D612)</f>
        <v>12.203333333333333</v>
      </c>
      <c r="L612" s="31">
        <v>87.72</v>
      </c>
      <c r="M612" s="253">
        <v>83.22</v>
      </c>
      <c r="N612" s="103">
        <f>IF(OR(M612=0,M612=""),L612/$D612,M612/$D612)</f>
        <v>13.87</v>
      </c>
      <c r="O612" s="92">
        <v>87.72</v>
      </c>
      <c r="P612" s="254">
        <v>83.22</v>
      </c>
      <c r="Q612" s="92">
        <f>IF(OR(P612=0,P612=""),O612/$D612,P612/$D612)</f>
        <v>13.87</v>
      </c>
      <c r="R612" s="27"/>
      <c r="S612" s="250"/>
      <c r="T612" s="250"/>
      <c r="U612" s="27"/>
      <c r="V612" s="250"/>
      <c r="W612" s="250"/>
    </row>
    <row r="613" spans="1:23" s="27" customFormat="1" ht="20.100000000000001" customHeight="1" x14ac:dyDescent="0.2">
      <c r="A613" s="79">
        <v>44728</v>
      </c>
      <c r="B613" s="98" t="s">
        <v>2074</v>
      </c>
      <c r="C613" s="88" t="s">
        <v>2075</v>
      </c>
      <c r="D613" s="93">
        <v>6</v>
      </c>
      <c r="E613" s="32" t="s">
        <v>280</v>
      </c>
      <c r="F613" s="31">
        <v>87.72</v>
      </c>
      <c r="G613" s="31">
        <v>83.22</v>
      </c>
      <c r="H613" s="103">
        <f>IF(OR(G613=0,G613=""),F613/$D613,G613/$D613)</f>
        <v>13.87</v>
      </c>
      <c r="I613" s="92">
        <v>87.72</v>
      </c>
      <c r="J613" s="92">
        <v>83.22</v>
      </c>
      <c r="K613" s="92">
        <f>IF(OR(J613=0,J613=""),I613/$D613,J613/$D613)</f>
        <v>13.87</v>
      </c>
      <c r="L613" s="31">
        <v>87.72</v>
      </c>
      <c r="M613" s="31">
        <v>83.22</v>
      </c>
      <c r="N613" s="103">
        <f>IF(OR(M613=0,M613=""),L613/$D613,M613/$D613)</f>
        <v>13.87</v>
      </c>
      <c r="O613" s="92">
        <v>87.72</v>
      </c>
      <c r="P613" s="92">
        <v>83.22</v>
      </c>
      <c r="Q613" s="92">
        <f>IF(OR(P613=0,P613=""),O613/$D613,P613/$D613)</f>
        <v>13.87</v>
      </c>
      <c r="S613" s="250"/>
      <c r="T613" s="250"/>
      <c r="V613" s="250"/>
      <c r="W613" s="250"/>
    </row>
    <row r="614" spans="1:23" s="27" customFormat="1" ht="20.100000000000001" customHeight="1" x14ac:dyDescent="0.2">
      <c r="A614" s="79">
        <v>44914</v>
      </c>
      <c r="B614" s="98" t="s">
        <v>2111</v>
      </c>
      <c r="C614" s="88" t="s">
        <v>2112</v>
      </c>
      <c r="D614" s="93">
        <v>6</v>
      </c>
      <c r="E614" s="32" t="s">
        <v>280</v>
      </c>
      <c r="F614" s="31">
        <v>87.72</v>
      </c>
      <c r="G614" s="31">
        <v>78.72</v>
      </c>
      <c r="H614" s="103">
        <f>IF(OR(G614=0,G614=""),F614/$D614,G614/$D614)</f>
        <v>13.12</v>
      </c>
      <c r="I614" s="92">
        <v>87.72</v>
      </c>
      <c r="J614" s="92">
        <v>78.72</v>
      </c>
      <c r="K614" s="92">
        <f>IF(OR(J614=0,J614=""),I614/$D614,J614/$D614)</f>
        <v>13.12</v>
      </c>
      <c r="L614" s="31">
        <v>87.72</v>
      </c>
      <c r="M614" s="31">
        <v>78.72</v>
      </c>
      <c r="N614" s="103">
        <f>IF(OR(M614=0,M614=""),L614/$D614,M614/$D614)</f>
        <v>13.12</v>
      </c>
      <c r="O614" s="92">
        <v>87.72</v>
      </c>
      <c r="P614" s="92">
        <v>78.72</v>
      </c>
      <c r="Q614" s="92">
        <f>IF(OR(P614=0,P614=""),O614/$D614,P614/$D614)</f>
        <v>13.12</v>
      </c>
      <c r="S614" s="250"/>
      <c r="T614" s="250"/>
      <c r="V614" s="250"/>
      <c r="W614" s="250"/>
    </row>
    <row r="615" spans="1:23" s="25" customFormat="1" ht="20.100000000000001" customHeight="1" x14ac:dyDescent="0.2">
      <c r="A615" s="79">
        <v>44827</v>
      </c>
      <c r="B615" s="98" t="s">
        <v>2092</v>
      </c>
      <c r="C615" s="88" t="s">
        <v>2093</v>
      </c>
      <c r="D615" s="93">
        <v>1</v>
      </c>
      <c r="E615" s="32" t="s">
        <v>1815</v>
      </c>
      <c r="F615" s="31">
        <v>137</v>
      </c>
      <c r="G615" s="31">
        <v>137</v>
      </c>
      <c r="H615" s="103">
        <f>IF(OR(G615=0,G615=""),F615/$D615,G615/$D615)</f>
        <v>137</v>
      </c>
      <c r="I615" s="92">
        <v>137</v>
      </c>
      <c r="J615" s="92">
        <v>137</v>
      </c>
      <c r="K615" s="92">
        <f>IF(OR(J615=0,J615=""),I615/$D615,J615/$D615)</f>
        <v>137</v>
      </c>
      <c r="L615" s="31">
        <v>137</v>
      </c>
      <c r="M615" s="103">
        <v>137</v>
      </c>
      <c r="N615" s="103">
        <f>IF(OR(M615=0,M615=""),L615/$D615,M615/$D615)</f>
        <v>137</v>
      </c>
      <c r="O615" s="92">
        <v>137</v>
      </c>
      <c r="P615" s="92">
        <v>137</v>
      </c>
      <c r="Q615" s="92">
        <f>IF(OR(P615=0,P615=""),O615/$D615,P615/$D615)</f>
        <v>137</v>
      </c>
      <c r="R615" s="27"/>
      <c r="S615" s="250"/>
      <c r="T615" s="250"/>
      <c r="U615" s="27"/>
      <c r="V615" s="250"/>
      <c r="W615" s="250"/>
    </row>
    <row r="616" spans="1:23" s="27" customFormat="1" ht="20.100000000000001" customHeight="1" x14ac:dyDescent="0.2">
      <c r="A616" s="79">
        <v>33125</v>
      </c>
      <c r="B616" s="98" t="s">
        <v>1085</v>
      </c>
      <c r="C616" s="88" t="s">
        <v>1086</v>
      </c>
      <c r="D616" s="93">
        <v>4</v>
      </c>
      <c r="E616" s="32" t="s">
        <v>31</v>
      </c>
      <c r="F616" s="31">
        <v>22.02</v>
      </c>
      <c r="G616" s="31">
        <v>22.02</v>
      </c>
      <c r="H616" s="103">
        <f>IF(OR(G616=0,G616=""),F616/$D616,G616/$D616)</f>
        <v>5.5049999999999999</v>
      </c>
      <c r="I616" s="92">
        <v>22.02</v>
      </c>
      <c r="J616" s="92">
        <v>22.02</v>
      </c>
      <c r="K616" s="92">
        <f>IF(OR(J616=0,J616=""),I616/$D616,J616/$D616)</f>
        <v>5.5049999999999999</v>
      </c>
      <c r="L616" s="31">
        <v>22.02</v>
      </c>
      <c r="M616" s="31">
        <v>22.02</v>
      </c>
      <c r="N616" s="103">
        <f>IF(OR(M616=0,M616=""),L616/$D616,M616/$D616)</f>
        <v>5.5049999999999999</v>
      </c>
      <c r="O616" s="92">
        <v>22.02</v>
      </c>
      <c r="P616" s="92">
        <v>22.02</v>
      </c>
      <c r="Q616" s="92">
        <f>IF(OR(P616=0,P616=""),O616/$D616,P616/$D616)</f>
        <v>5.5049999999999999</v>
      </c>
      <c r="S616" s="250"/>
      <c r="T616" s="250"/>
      <c r="V616" s="250"/>
      <c r="W616" s="250"/>
    </row>
    <row r="617" spans="1:23" s="27" customFormat="1" ht="20.100000000000001" customHeight="1" x14ac:dyDescent="0.2">
      <c r="A617" s="79">
        <v>33128</v>
      </c>
      <c r="B617" s="98" t="s">
        <v>1087</v>
      </c>
      <c r="C617" s="88" t="s">
        <v>1088</v>
      </c>
      <c r="D617" s="93">
        <v>4</v>
      </c>
      <c r="E617" s="32" t="s">
        <v>31</v>
      </c>
      <c r="F617" s="31">
        <v>22.02</v>
      </c>
      <c r="G617" s="31">
        <v>22.02</v>
      </c>
      <c r="H617" s="103">
        <f>IF(OR(G617=0,G617=""),F617/$D617,G617/$D617)</f>
        <v>5.5049999999999999</v>
      </c>
      <c r="I617" s="92">
        <v>22.02</v>
      </c>
      <c r="J617" s="92">
        <v>22.02</v>
      </c>
      <c r="K617" s="92">
        <f>IF(OR(J617=0,J617=""),I617/$D617,J617/$D617)</f>
        <v>5.5049999999999999</v>
      </c>
      <c r="L617" s="31">
        <v>22.02</v>
      </c>
      <c r="M617" s="31">
        <v>22.02</v>
      </c>
      <c r="N617" s="103">
        <f>IF(OR(M617=0,M617=""),L617/$D617,M617/$D617)</f>
        <v>5.5049999999999999</v>
      </c>
      <c r="O617" s="92">
        <v>22.02</v>
      </c>
      <c r="P617" s="92">
        <v>22.02</v>
      </c>
      <c r="Q617" s="92">
        <f>IF(OR(P617=0,P617=""),O617/$D617,P617/$D617)</f>
        <v>5.5049999999999999</v>
      </c>
      <c r="S617" s="250"/>
      <c r="T617" s="250"/>
      <c r="V617" s="250"/>
      <c r="W617" s="250"/>
    </row>
    <row r="618" spans="1:23" s="27" customFormat="1" ht="20.100000000000001" customHeight="1" x14ac:dyDescent="0.2">
      <c r="A618" s="79">
        <v>30190</v>
      </c>
      <c r="B618" s="98" t="s">
        <v>5655</v>
      </c>
      <c r="C618" s="88" t="s">
        <v>5656</v>
      </c>
      <c r="D618" s="93">
        <v>12</v>
      </c>
      <c r="E618" s="32" t="s">
        <v>22</v>
      </c>
      <c r="F618" s="31">
        <v>49.32</v>
      </c>
      <c r="G618" s="31">
        <v>40.32</v>
      </c>
      <c r="H618" s="103">
        <f>IF(OR(G618=0,G618=""),F618/$D618,G618/$D618)</f>
        <v>3.36</v>
      </c>
      <c r="I618" s="92">
        <v>49.32</v>
      </c>
      <c r="J618" s="92">
        <v>40.32</v>
      </c>
      <c r="K618" s="92">
        <f>IF(OR(J618=0,J618=""),I618/$D618,J618/$D618)</f>
        <v>3.36</v>
      </c>
      <c r="L618" s="31">
        <v>49.32</v>
      </c>
      <c r="M618" s="31">
        <v>40.32</v>
      </c>
      <c r="N618" s="103">
        <f>IF(OR(M618=0,M618=""),L618/$D618,M618/$D618)</f>
        <v>3.36</v>
      </c>
      <c r="O618" s="92">
        <v>49.32</v>
      </c>
      <c r="P618" s="92">
        <v>40.32</v>
      </c>
      <c r="Q618" s="92">
        <f>IF(OR(P618=0,P618=""),O618/$D618,P618/$D618)</f>
        <v>3.36</v>
      </c>
      <c r="S618" s="250"/>
      <c r="T618" s="250"/>
      <c r="V618" s="250"/>
      <c r="W618" s="250"/>
    </row>
    <row r="619" spans="1:23" s="27" customFormat="1" ht="20.100000000000001" customHeight="1" x14ac:dyDescent="0.2">
      <c r="A619" s="79">
        <v>30199</v>
      </c>
      <c r="B619" s="98" t="s">
        <v>5659</v>
      </c>
      <c r="C619" s="88" t="s">
        <v>5660</v>
      </c>
      <c r="D619" s="93">
        <v>4</v>
      </c>
      <c r="E619" s="32" t="s">
        <v>31</v>
      </c>
      <c r="F619" s="31">
        <v>54</v>
      </c>
      <c r="G619" s="31">
        <v>44.96</v>
      </c>
      <c r="H619" s="103">
        <f>IF(OR(G619=0,G619=""),F619/$D619,G619/$D619)</f>
        <v>11.24</v>
      </c>
      <c r="I619" s="92">
        <v>54</v>
      </c>
      <c r="J619" s="92">
        <v>44.96</v>
      </c>
      <c r="K619" s="92">
        <f>IF(OR(J619=0,J619=""),I619/$D619,J619/$D619)</f>
        <v>11.24</v>
      </c>
      <c r="L619" s="31">
        <v>54</v>
      </c>
      <c r="M619" s="31">
        <v>44.96</v>
      </c>
      <c r="N619" s="103">
        <f>IF(OR(M619=0,M619=""),L619/$D619,M619/$D619)</f>
        <v>11.24</v>
      </c>
      <c r="O619" s="92">
        <v>54</v>
      </c>
      <c r="P619" s="92">
        <v>44.96</v>
      </c>
      <c r="Q619" s="92">
        <f>IF(OR(P619=0,P619=""),O619/$D619,P619/$D619)</f>
        <v>11.24</v>
      </c>
      <c r="S619" s="250"/>
      <c r="T619" s="250"/>
      <c r="V619" s="250"/>
      <c r="W619" s="250"/>
    </row>
    <row r="620" spans="1:23" s="27" customFormat="1" ht="20.100000000000001" customHeight="1" x14ac:dyDescent="0.2">
      <c r="A620" s="79">
        <v>30197</v>
      </c>
      <c r="B620" s="98" t="s">
        <v>5657</v>
      </c>
      <c r="C620" s="88" t="s">
        <v>5658</v>
      </c>
      <c r="D620" s="93">
        <v>4</v>
      </c>
      <c r="E620" s="32" t="s">
        <v>31</v>
      </c>
      <c r="F620" s="31">
        <v>43.52</v>
      </c>
      <c r="G620" s="31">
        <v>39</v>
      </c>
      <c r="H620" s="103">
        <f>IF(OR(G620=0,G620=""),F620/$D620,G620/$D620)</f>
        <v>9.75</v>
      </c>
      <c r="I620" s="92">
        <v>43.52</v>
      </c>
      <c r="J620" s="92">
        <v>39</v>
      </c>
      <c r="K620" s="92">
        <f>IF(OR(J620=0,J620=""),I620/$D620,J620/$D620)</f>
        <v>9.75</v>
      </c>
      <c r="L620" s="31">
        <v>43.52</v>
      </c>
      <c r="M620" s="31">
        <v>39</v>
      </c>
      <c r="N620" s="103">
        <f>IF(OR(M620=0,M620=""),L620/$D620,M620/$D620)</f>
        <v>9.75</v>
      </c>
      <c r="O620" s="92">
        <v>43.52</v>
      </c>
      <c r="P620" s="92">
        <v>39</v>
      </c>
      <c r="Q620" s="92">
        <f>IF(OR(P620=0,P620=""),O620/$D620,P620/$D620)</f>
        <v>9.75</v>
      </c>
      <c r="S620" s="250"/>
      <c r="T620" s="250"/>
      <c r="V620" s="250"/>
      <c r="W620" s="250"/>
    </row>
    <row r="621" spans="1:23" s="27" customFormat="1" ht="20.100000000000001" customHeight="1" x14ac:dyDescent="0.2">
      <c r="A621" s="79">
        <v>45760</v>
      </c>
      <c r="B621" s="98" t="s">
        <v>2222</v>
      </c>
      <c r="C621" s="88" t="s">
        <v>2223</v>
      </c>
      <c r="D621" s="93">
        <v>4</v>
      </c>
      <c r="E621" s="32" t="s">
        <v>31</v>
      </c>
      <c r="F621" s="31">
        <v>34.520000000000003</v>
      </c>
      <c r="G621" s="31">
        <v>33</v>
      </c>
      <c r="H621" s="103">
        <f>IF(OR(G621=0,G621=""),F621/$D621,G621/$D621)</f>
        <v>8.25</v>
      </c>
      <c r="I621" s="92">
        <v>34.520000000000003</v>
      </c>
      <c r="J621" s="92">
        <v>33</v>
      </c>
      <c r="K621" s="92">
        <f>IF(OR(J621=0,J621=""),I621/$D621,J621/$D621)</f>
        <v>8.25</v>
      </c>
      <c r="L621" s="31">
        <v>34.520000000000003</v>
      </c>
      <c r="M621" s="31">
        <v>33</v>
      </c>
      <c r="N621" s="103">
        <f>IF(OR(M621=0,M621=""),L621/$D621,M621/$D621)</f>
        <v>8.25</v>
      </c>
      <c r="O621" s="92">
        <v>34.520000000000003</v>
      </c>
      <c r="P621" s="92">
        <v>33</v>
      </c>
      <c r="Q621" s="92">
        <f>IF(OR(P621=0,P621=""),O621/$D621,P621/$D621)</f>
        <v>8.25</v>
      </c>
      <c r="S621" s="250"/>
      <c r="T621" s="250"/>
      <c r="V621" s="250"/>
      <c r="W621" s="250"/>
    </row>
    <row r="622" spans="1:23" s="27" customFormat="1" ht="20.100000000000001" customHeight="1" x14ac:dyDescent="0.2">
      <c r="A622" s="79">
        <v>45875</v>
      </c>
      <c r="B622" s="98"/>
      <c r="C622" s="88" t="s">
        <v>6027</v>
      </c>
      <c r="D622" s="93">
        <v>1</v>
      </c>
      <c r="E622" s="32" t="s">
        <v>229</v>
      </c>
      <c r="F622" s="31">
        <v>248</v>
      </c>
      <c r="G622" s="31">
        <v>248</v>
      </c>
      <c r="H622" s="103">
        <f>IF(OR(G622=0,G622=""),F622/$D622,G622/$D622)</f>
        <v>248</v>
      </c>
      <c r="I622" s="92">
        <v>248</v>
      </c>
      <c r="J622" s="92">
        <v>248</v>
      </c>
      <c r="K622" s="92">
        <f>IF(OR(J622=0,J622=""),I622/$D622,J622/$D622)</f>
        <v>248</v>
      </c>
      <c r="L622" s="31">
        <v>248</v>
      </c>
      <c r="M622" s="31">
        <v>248</v>
      </c>
      <c r="N622" s="103">
        <f>IF(OR(M622=0,M622=""),L622/$D622,M622/$D622)</f>
        <v>248</v>
      </c>
      <c r="O622" s="92">
        <v>248</v>
      </c>
      <c r="P622" s="92">
        <v>248</v>
      </c>
      <c r="Q622" s="92">
        <f>IF(OR(P622=0,P622=""),O622/$D622,P622/$D622)</f>
        <v>248</v>
      </c>
      <c r="S622" s="250"/>
      <c r="T622" s="250"/>
      <c r="V622" s="250"/>
      <c r="W622" s="250"/>
    </row>
    <row r="623" spans="1:23" s="27" customFormat="1" ht="20.100000000000001" customHeight="1" x14ac:dyDescent="0.2">
      <c r="A623" s="79">
        <v>46035</v>
      </c>
      <c r="B623" s="98"/>
      <c r="C623" s="88" t="s">
        <v>2304</v>
      </c>
      <c r="D623" s="93">
        <v>1</v>
      </c>
      <c r="E623" s="32" t="s">
        <v>229</v>
      </c>
      <c r="F623" s="31">
        <v>80</v>
      </c>
      <c r="G623" s="31">
        <v>80</v>
      </c>
      <c r="H623" s="103">
        <f>IF(OR(G623=0,G623=""),F623/$D623,G623/$D623)</f>
        <v>80</v>
      </c>
      <c r="I623" s="92">
        <v>80</v>
      </c>
      <c r="J623" s="92">
        <v>80</v>
      </c>
      <c r="K623" s="92">
        <f>IF(OR(J623=0,J623=""),I623/$D623,J623/$D623)</f>
        <v>80</v>
      </c>
      <c r="L623" s="31">
        <v>80</v>
      </c>
      <c r="M623" s="31">
        <v>80</v>
      </c>
      <c r="N623" s="103">
        <f>IF(OR(M623=0,M623=""),L623/$D623,M623/$D623)</f>
        <v>80</v>
      </c>
      <c r="O623" s="92">
        <v>80</v>
      </c>
      <c r="P623" s="92">
        <v>80</v>
      </c>
      <c r="Q623" s="92">
        <f>IF(OR(P623=0,P623=""),O623/$D623,P623/$D623)</f>
        <v>80</v>
      </c>
      <c r="S623" s="250"/>
      <c r="T623" s="250"/>
      <c r="V623" s="250"/>
      <c r="W623" s="250"/>
    </row>
    <row r="624" spans="1:23" s="27" customFormat="1" ht="20.100000000000001" customHeight="1" x14ac:dyDescent="0.2">
      <c r="A624" s="79">
        <v>46049</v>
      </c>
      <c r="B624" s="98"/>
      <c r="C624" s="88" t="s">
        <v>2310</v>
      </c>
      <c r="D624" s="93">
        <v>1</v>
      </c>
      <c r="E624" s="32" t="s">
        <v>229</v>
      </c>
      <c r="F624" s="31">
        <v>104</v>
      </c>
      <c r="G624" s="31">
        <v>104</v>
      </c>
      <c r="H624" s="103">
        <f>IF(OR(G624=0,G624=""),F624/$D624,G624/$D624)</f>
        <v>104</v>
      </c>
      <c r="I624" s="92">
        <v>104</v>
      </c>
      <c r="J624" s="92">
        <v>104</v>
      </c>
      <c r="K624" s="92">
        <f>IF(OR(J624=0,J624=""),I624/$D624,J624/$D624)</f>
        <v>104</v>
      </c>
      <c r="L624" s="31">
        <v>104</v>
      </c>
      <c r="M624" s="31">
        <v>104</v>
      </c>
      <c r="N624" s="103">
        <f>IF(OR(M624=0,M624=""),L624/$D624,M624/$D624)</f>
        <v>104</v>
      </c>
      <c r="O624" s="92">
        <v>104</v>
      </c>
      <c r="P624" s="92">
        <v>104</v>
      </c>
      <c r="Q624" s="92">
        <f>IF(OR(P624=0,P624=""),O624/$D624,P624/$D624)</f>
        <v>104</v>
      </c>
      <c r="S624" s="250"/>
      <c r="T624" s="250"/>
      <c r="V624" s="250"/>
      <c r="W624" s="250"/>
    </row>
    <row r="625" spans="1:23" s="29" customFormat="1" ht="20.100000000000001" customHeight="1" x14ac:dyDescent="0.2">
      <c r="A625" s="79">
        <v>46023</v>
      </c>
      <c r="B625" s="98"/>
      <c r="C625" s="88" t="s">
        <v>2303</v>
      </c>
      <c r="D625" s="93">
        <v>1</v>
      </c>
      <c r="E625" s="32" t="s">
        <v>229</v>
      </c>
      <c r="F625" s="31">
        <v>104</v>
      </c>
      <c r="G625" s="31">
        <v>104</v>
      </c>
      <c r="H625" s="103">
        <f>IF(OR(G625=0,G625=""),F625/$D625,G625/$D625)</f>
        <v>104</v>
      </c>
      <c r="I625" s="92">
        <v>104</v>
      </c>
      <c r="J625" s="92">
        <v>104</v>
      </c>
      <c r="K625" s="92">
        <f>IF(OR(J625=0,J625=""),I625/$D625,J625/$D625)</f>
        <v>104</v>
      </c>
      <c r="L625" s="31">
        <v>104</v>
      </c>
      <c r="M625" s="31">
        <v>104</v>
      </c>
      <c r="N625" s="103">
        <f>IF(OR(M625=0,M625=""),L625/$D625,M625/$D625)</f>
        <v>104</v>
      </c>
      <c r="O625" s="92">
        <v>104</v>
      </c>
      <c r="P625" s="92">
        <v>104</v>
      </c>
      <c r="Q625" s="92">
        <f>IF(OR(P625=0,P625=""),O625/$D625,P625/$D625)</f>
        <v>104</v>
      </c>
      <c r="R625" s="27"/>
      <c r="S625" s="250"/>
      <c r="T625" s="250"/>
      <c r="U625" s="27"/>
      <c r="V625" s="250"/>
      <c r="W625" s="250"/>
    </row>
    <row r="626" spans="1:23" s="27" customFormat="1" ht="20.100000000000001" customHeight="1" x14ac:dyDescent="0.2">
      <c r="A626" s="79">
        <v>45911</v>
      </c>
      <c r="B626" s="98"/>
      <c r="C626" s="88" t="s">
        <v>2268</v>
      </c>
      <c r="D626" s="93">
        <v>1</v>
      </c>
      <c r="E626" s="32" t="s">
        <v>229</v>
      </c>
      <c r="F626" s="31">
        <v>249</v>
      </c>
      <c r="G626" s="31">
        <v>249</v>
      </c>
      <c r="H626" s="103">
        <f>IF(OR(G626=0,G626=""),F626/$D626,G626/$D626)</f>
        <v>249</v>
      </c>
      <c r="I626" s="92">
        <v>249</v>
      </c>
      <c r="J626" s="92">
        <v>249</v>
      </c>
      <c r="K626" s="92">
        <f>IF(OR(J626=0,J626=""),I626/$D626,J626/$D626)</f>
        <v>249</v>
      </c>
      <c r="L626" s="31">
        <v>249</v>
      </c>
      <c r="M626" s="31">
        <v>249</v>
      </c>
      <c r="N626" s="103">
        <f>IF(OR(M626=0,M626=""),L626/$D626,M626/$D626)</f>
        <v>249</v>
      </c>
      <c r="O626" s="92">
        <v>249</v>
      </c>
      <c r="P626" s="92">
        <v>249</v>
      </c>
      <c r="Q626" s="92">
        <f>IF(OR(P626=0,P626=""),O626/$D626,P626/$D626)</f>
        <v>249</v>
      </c>
      <c r="S626" s="250"/>
      <c r="T626" s="250"/>
      <c r="V626" s="250"/>
      <c r="W626" s="250"/>
    </row>
    <row r="627" spans="1:23" s="27" customFormat="1" ht="20.100000000000001" customHeight="1" x14ac:dyDescent="0.2">
      <c r="A627" s="79">
        <v>45866</v>
      </c>
      <c r="B627" s="98"/>
      <c r="C627" s="88" t="s">
        <v>6026</v>
      </c>
      <c r="D627" s="93">
        <v>1</v>
      </c>
      <c r="E627" s="32" t="s">
        <v>229</v>
      </c>
      <c r="F627" s="31">
        <v>145</v>
      </c>
      <c r="G627" s="31">
        <v>145</v>
      </c>
      <c r="H627" s="103">
        <f>IF(OR(G627=0,G627=""),F627/$D627,G627/$D627)</f>
        <v>145</v>
      </c>
      <c r="I627" s="92">
        <v>145</v>
      </c>
      <c r="J627" s="92">
        <v>145</v>
      </c>
      <c r="K627" s="92">
        <f>IF(OR(J627=0,J627=""),I627/$D627,J627/$D627)</f>
        <v>145</v>
      </c>
      <c r="L627" s="31">
        <v>145</v>
      </c>
      <c r="M627" s="31">
        <v>145</v>
      </c>
      <c r="N627" s="103">
        <f>IF(OR(M627=0,M627=""),L627/$D627,M627/$D627)</f>
        <v>145</v>
      </c>
      <c r="O627" s="92">
        <v>145</v>
      </c>
      <c r="P627" s="92">
        <v>145</v>
      </c>
      <c r="Q627" s="92">
        <f>IF(OR(P627=0,P627=""),O627/$D627,P627/$D627)</f>
        <v>145</v>
      </c>
      <c r="S627" s="250"/>
      <c r="T627" s="250"/>
      <c r="V627" s="250"/>
      <c r="W627" s="250"/>
    </row>
    <row r="628" spans="1:23" s="27" customFormat="1" ht="20.100000000000001" customHeight="1" x14ac:dyDescent="0.2">
      <c r="A628" s="79">
        <v>46072</v>
      </c>
      <c r="B628" s="98"/>
      <c r="C628" s="88" t="s">
        <v>2324</v>
      </c>
      <c r="D628" s="93">
        <v>1</v>
      </c>
      <c r="E628" s="32" t="s">
        <v>229</v>
      </c>
      <c r="F628" s="31">
        <v>236</v>
      </c>
      <c r="G628" s="31">
        <v>236</v>
      </c>
      <c r="H628" s="103">
        <f>IF(OR(G628=0,G628=""),F628/$D628,G628/$D628)</f>
        <v>236</v>
      </c>
      <c r="I628" s="92">
        <v>238</v>
      </c>
      <c r="J628" s="92">
        <v>238</v>
      </c>
      <c r="K628" s="92">
        <f>IF(OR(J628=0,J628=""),I628/$D628,J628/$D628)</f>
        <v>238</v>
      </c>
      <c r="L628" s="31">
        <v>236</v>
      </c>
      <c r="M628" s="31">
        <v>236</v>
      </c>
      <c r="N628" s="103">
        <f>IF(OR(M628=0,M628=""),L628/$D628,M628/$D628)</f>
        <v>236</v>
      </c>
      <c r="O628" s="92">
        <v>238</v>
      </c>
      <c r="P628" s="92">
        <v>238</v>
      </c>
      <c r="Q628" s="92">
        <f>IF(OR(P628=0,P628=""),O628/$D628,P628/$D628)</f>
        <v>238</v>
      </c>
      <c r="S628" s="250"/>
      <c r="T628" s="250"/>
      <c r="V628" s="250"/>
      <c r="W628" s="250"/>
    </row>
    <row r="629" spans="1:23" s="27" customFormat="1" ht="20.100000000000001" customHeight="1" x14ac:dyDescent="0.2">
      <c r="A629" s="79">
        <v>46073</v>
      </c>
      <c r="B629" s="98"/>
      <c r="C629" s="88" t="s">
        <v>2325</v>
      </c>
      <c r="D629" s="93">
        <v>1</v>
      </c>
      <c r="E629" s="32" t="s">
        <v>194</v>
      </c>
      <c r="F629" s="31">
        <v>164</v>
      </c>
      <c r="G629" s="31">
        <v>164</v>
      </c>
      <c r="H629" s="103">
        <f>IF(OR(G629=0,G629=""),F629/$D629,G629/$D629)</f>
        <v>164</v>
      </c>
      <c r="I629" s="92">
        <v>164</v>
      </c>
      <c r="J629" s="92">
        <v>164</v>
      </c>
      <c r="K629" s="92">
        <f>IF(OR(J629=0,J629=""),I629/$D629,J629/$D629)</f>
        <v>164</v>
      </c>
      <c r="L629" s="31">
        <v>164</v>
      </c>
      <c r="M629" s="31">
        <v>164</v>
      </c>
      <c r="N629" s="103">
        <f>IF(OR(M629=0,M629=""),L629/$D629,M629/$D629)</f>
        <v>164</v>
      </c>
      <c r="O629" s="92">
        <v>164</v>
      </c>
      <c r="P629" s="92">
        <v>164</v>
      </c>
      <c r="Q629" s="92">
        <f>IF(OR(P629=0,P629=""),O629/$D629,P629/$D629)</f>
        <v>164</v>
      </c>
      <c r="S629" s="250"/>
      <c r="T629" s="250"/>
      <c r="V629" s="250"/>
      <c r="W629" s="250"/>
    </row>
    <row r="630" spans="1:23" s="27" customFormat="1" ht="20.100000000000001" customHeight="1" x14ac:dyDescent="0.2">
      <c r="A630" s="79">
        <v>46048</v>
      </c>
      <c r="B630" s="98"/>
      <c r="C630" s="88" t="s">
        <v>2309</v>
      </c>
      <c r="D630" s="93">
        <v>1</v>
      </c>
      <c r="E630" s="32" t="s">
        <v>194</v>
      </c>
      <c r="F630" s="31">
        <v>175</v>
      </c>
      <c r="G630" s="31">
        <v>175</v>
      </c>
      <c r="H630" s="103">
        <f>IF(OR(G630=0,G630=""),F630/$D630,G630/$D630)</f>
        <v>175</v>
      </c>
      <c r="I630" s="92">
        <v>175</v>
      </c>
      <c r="J630" s="92">
        <v>175</v>
      </c>
      <c r="K630" s="92">
        <f>IF(OR(J630=0,J630=""),I630/$D630,J630/$D630)</f>
        <v>175</v>
      </c>
      <c r="L630" s="31">
        <v>175</v>
      </c>
      <c r="M630" s="31">
        <v>175</v>
      </c>
      <c r="N630" s="103">
        <f>IF(OR(M630=0,M630=""),L630/$D630,M630/$D630)</f>
        <v>175</v>
      </c>
      <c r="O630" s="92">
        <v>175</v>
      </c>
      <c r="P630" s="92">
        <v>175</v>
      </c>
      <c r="Q630" s="92">
        <f>IF(OR(P630=0,P630=""),O630/$D630,P630/$D630)</f>
        <v>175</v>
      </c>
      <c r="S630" s="250"/>
      <c r="T630" s="250"/>
      <c r="V630" s="250"/>
      <c r="W630" s="250"/>
    </row>
    <row r="631" spans="1:23" s="27" customFormat="1" ht="20.100000000000001" customHeight="1" x14ac:dyDescent="0.2">
      <c r="A631" s="90">
        <v>46022</v>
      </c>
      <c r="B631" s="98"/>
      <c r="C631" s="88" t="s">
        <v>2302</v>
      </c>
      <c r="D631" s="93">
        <v>1</v>
      </c>
      <c r="E631" s="32" t="s">
        <v>194</v>
      </c>
      <c r="F631" s="31">
        <v>175</v>
      </c>
      <c r="G631" s="31">
        <v>175</v>
      </c>
      <c r="H631" s="103">
        <f>IF(OR(G631=0,G631=""),F631/$D631,G631/$D631)</f>
        <v>175</v>
      </c>
      <c r="I631" s="92">
        <v>175</v>
      </c>
      <c r="J631" s="92">
        <v>175</v>
      </c>
      <c r="K631" s="92">
        <f>IF(OR(J631=0,J631=""),I631/$D631,J631/$D631)</f>
        <v>175</v>
      </c>
      <c r="L631" s="31">
        <v>175</v>
      </c>
      <c r="M631" s="31">
        <v>175</v>
      </c>
      <c r="N631" s="103">
        <f>IF(OR(M631=0,M631=""),L631/$D631,M631/$D631)</f>
        <v>175</v>
      </c>
      <c r="O631" s="92">
        <v>175</v>
      </c>
      <c r="P631" s="92">
        <v>175</v>
      </c>
      <c r="Q631" s="92">
        <f>IF(OR(P631=0,P631=""),O631/$D631,P631/$D631)</f>
        <v>175</v>
      </c>
      <c r="S631" s="250"/>
      <c r="T631" s="250"/>
      <c r="V631" s="250"/>
      <c r="W631" s="250"/>
    </row>
    <row r="632" spans="1:23" s="27" customFormat="1" ht="20.100000000000001" customHeight="1" x14ac:dyDescent="0.2">
      <c r="A632" s="79">
        <v>45930</v>
      </c>
      <c r="B632" s="98"/>
      <c r="C632" s="88" t="s">
        <v>2274</v>
      </c>
      <c r="D632" s="93">
        <v>1</v>
      </c>
      <c r="E632" s="32" t="s">
        <v>194</v>
      </c>
      <c r="F632" s="31">
        <v>169</v>
      </c>
      <c r="G632" s="31">
        <v>169</v>
      </c>
      <c r="H632" s="103">
        <f>IF(OR(G632=0,G632=""),F632/$D632,G632/$D632)</f>
        <v>169</v>
      </c>
      <c r="I632" s="92">
        <v>169</v>
      </c>
      <c r="J632" s="92">
        <v>169</v>
      </c>
      <c r="K632" s="92">
        <f>IF(OR(J632=0,J632=""),I632/$D632,J632/$D632)</f>
        <v>169</v>
      </c>
      <c r="L632" s="31">
        <v>169</v>
      </c>
      <c r="M632" s="31">
        <v>169</v>
      </c>
      <c r="N632" s="103">
        <f>IF(OR(M632=0,M632=""),L632/$D632,M632/$D632)</f>
        <v>169</v>
      </c>
      <c r="O632" s="92">
        <v>169</v>
      </c>
      <c r="P632" s="92">
        <v>169</v>
      </c>
      <c r="Q632" s="92">
        <f>IF(OR(P632=0,P632=""),O632/$D632,P632/$D632)</f>
        <v>169</v>
      </c>
      <c r="S632" s="250"/>
      <c r="T632" s="250"/>
      <c r="V632" s="250"/>
      <c r="W632" s="250"/>
    </row>
    <row r="633" spans="1:23" s="27" customFormat="1" ht="20.100000000000001" customHeight="1" x14ac:dyDescent="0.2">
      <c r="A633" s="79">
        <v>45933</v>
      </c>
      <c r="B633" s="98"/>
      <c r="C633" s="88" t="s">
        <v>2275</v>
      </c>
      <c r="D633" s="93">
        <v>1</v>
      </c>
      <c r="E633" s="32" t="s">
        <v>194</v>
      </c>
      <c r="F633" s="31">
        <v>180</v>
      </c>
      <c r="G633" s="31">
        <v>180</v>
      </c>
      <c r="H633" s="103">
        <f>IF(OR(G633=0,G633=""),F633/$D633,G633/$D633)</f>
        <v>180</v>
      </c>
      <c r="I633" s="92">
        <v>180</v>
      </c>
      <c r="J633" s="92">
        <v>180</v>
      </c>
      <c r="K633" s="92">
        <f>IF(OR(J633=0,J633=""),I633/$D633,J633/$D633)</f>
        <v>180</v>
      </c>
      <c r="L633" s="31">
        <v>180</v>
      </c>
      <c r="M633" s="31">
        <v>180</v>
      </c>
      <c r="N633" s="103">
        <f>IF(OR(M633=0,M633=""),L633/$D633,M633/$D633)</f>
        <v>180</v>
      </c>
      <c r="O633" s="92">
        <v>180</v>
      </c>
      <c r="P633" s="92">
        <v>180</v>
      </c>
      <c r="Q633" s="92">
        <f>IF(OR(P633=0,P633=""),O633/$D633,P633/$D633)</f>
        <v>180</v>
      </c>
      <c r="R633" s="29"/>
      <c r="S633" s="250"/>
      <c r="T633" s="250"/>
      <c r="V633" s="250"/>
      <c r="W633" s="250"/>
    </row>
    <row r="634" spans="1:23" s="27" customFormat="1" ht="20.100000000000001" customHeight="1" x14ac:dyDescent="0.2">
      <c r="A634" s="79">
        <v>46070</v>
      </c>
      <c r="B634" s="98"/>
      <c r="C634" s="88" t="s">
        <v>2321</v>
      </c>
      <c r="D634" s="93">
        <v>1</v>
      </c>
      <c r="E634" s="32" t="s">
        <v>1815</v>
      </c>
      <c r="F634" s="31">
        <v>236</v>
      </c>
      <c r="G634" s="31">
        <v>236</v>
      </c>
      <c r="H634" s="103">
        <f>IF(OR(G634=0,G634=""),F634/$D634,G634/$D634)</f>
        <v>236</v>
      </c>
      <c r="I634" s="92">
        <v>236</v>
      </c>
      <c r="J634" s="92">
        <v>236</v>
      </c>
      <c r="K634" s="92">
        <f>IF(OR(J634=0,J634=""),I634/$D634,J634/$D634)</f>
        <v>236</v>
      </c>
      <c r="L634" s="31">
        <v>236</v>
      </c>
      <c r="M634" s="103">
        <v>236</v>
      </c>
      <c r="N634" s="103">
        <f>IF(OR(M634=0,M634=""),L634/$D634,M634/$D634)</f>
        <v>236</v>
      </c>
      <c r="O634" s="92">
        <v>236</v>
      </c>
      <c r="P634" s="92">
        <v>236</v>
      </c>
      <c r="Q634" s="92">
        <f>IF(OR(P634=0,P634=""),O634/$D634,P634/$D634)</f>
        <v>236</v>
      </c>
      <c r="S634" s="250"/>
      <c r="T634" s="250"/>
      <c r="V634" s="250"/>
      <c r="W634" s="250"/>
    </row>
    <row r="635" spans="1:23" s="27" customFormat="1" ht="20.100000000000001" customHeight="1" x14ac:dyDescent="0.2">
      <c r="A635" s="79">
        <v>46100</v>
      </c>
      <c r="B635" s="98" t="s">
        <v>2326</v>
      </c>
      <c r="C635" s="88" t="s">
        <v>2327</v>
      </c>
      <c r="D635" s="93">
        <v>12</v>
      </c>
      <c r="E635" s="32" t="s">
        <v>22</v>
      </c>
      <c r="F635" s="31">
        <v>104.28</v>
      </c>
      <c r="G635" s="31">
        <v>100.8</v>
      </c>
      <c r="H635" s="103">
        <f>IF(OR(G635=0,G635=""),F635/$D635,G635/$D635)</f>
        <v>8.4</v>
      </c>
      <c r="I635" s="92">
        <v>104.28</v>
      </c>
      <c r="J635" s="92">
        <v>100.8</v>
      </c>
      <c r="K635" s="92">
        <f>IF(OR(J635=0,J635=""),I635/$D635,J635/$D635)</f>
        <v>8.4</v>
      </c>
      <c r="L635" s="31">
        <v>104.28</v>
      </c>
      <c r="M635" s="31">
        <v>100.8</v>
      </c>
      <c r="N635" s="103">
        <f>IF(OR(M635=0,M635=""),L635/$D635,M635/$D635)</f>
        <v>8.4</v>
      </c>
      <c r="O635" s="92">
        <v>104.28</v>
      </c>
      <c r="P635" s="92">
        <v>100.8</v>
      </c>
      <c r="Q635" s="92">
        <f>IF(OR(P635=0,P635=""),O635/$D635,P635/$D635)</f>
        <v>8.4</v>
      </c>
      <c r="S635" s="250"/>
      <c r="T635" s="250"/>
      <c r="V635" s="250"/>
      <c r="W635" s="250"/>
    </row>
    <row r="636" spans="1:23" s="27" customFormat="1" ht="20.100000000000001" customHeight="1" x14ac:dyDescent="0.2">
      <c r="A636" s="79">
        <v>46071</v>
      </c>
      <c r="B636" s="98" t="s">
        <v>2322</v>
      </c>
      <c r="C636" s="88" t="s">
        <v>2323</v>
      </c>
      <c r="D636" s="93">
        <v>12</v>
      </c>
      <c r="E636" s="32" t="s">
        <v>22</v>
      </c>
      <c r="F636" s="31">
        <v>104.28</v>
      </c>
      <c r="G636" s="31">
        <v>100.8</v>
      </c>
      <c r="H636" s="103">
        <f>IF(OR(G636=0,G636=""),F636/$D636,G636/$D636)</f>
        <v>8.4</v>
      </c>
      <c r="I636" s="92">
        <v>104.28</v>
      </c>
      <c r="J636" s="92">
        <v>100.8</v>
      </c>
      <c r="K636" s="92">
        <f>IF(OR(J636=0,J636=""),I636/$D636,J636/$D636)</f>
        <v>8.4</v>
      </c>
      <c r="L636" s="31">
        <v>104.28</v>
      </c>
      <c r="M636" s="31">
        <v>100.8</v>
      </c>
      <c r="N636" s="103">
        <f>IF(OR(M636=0,M636=""),L636/$D636,M636/$D636)</f>
        <v>8.4</v>
      </c>
      <c r="O636" s="92">
        <v>104.28</v>
      </c>
      <c r="P636" s="92">
        <v>100.8</v>
      </c>
      <c r="Q636" s="92">
        <f>IF(OR(P636=0,P636=""),O636/$D636,P636/$D636)</f>
        <v>8.4</v>
      </c>
      <c r="S636" s="250"/>
      <c r="T636" s="250"/>
      <c r="V636" s="250"/>
      <c r="W636" s="250"/>
    </row>
    <row r="637" spans="1:23" s="27" customFormat="1" ht="20.100000000000001" customHeight="1" x14ac:dyDescent="0.2">
      <c r="A637" s="79">
        <v>45920</v>
      </c>
      <c r="B637" s="98" t="s">
        <v>2269</v>
      </c>
      <c r="C637" s="88" t="s">
        <v>2270</v>
      </c>
      <c r="D637" s="93">
        <v>12</v>
      </c>
      <c r="E637" s="32" t="s">
        <v>22</v>
      </c>
      <c r="F637" s="31">
        <v>27.72</v>
      </c>
      <c r="G637" s="31">
        <v>27.72</v>
      </c>
      <c r="H637" s="103">
        <f>IF(OR(G637=0,G637=""),F637/$D637,G637/$D637)</f>
        <v>2.31</v>
      </c>
      <c r="I637" s="92">
        <v>27.72</v>
      </c>
      <c r="J637" s="92">
        <v>27.72</v>
      </c>
      <c r="K637" s="92">
        <f>IF(OR(J637=0,J637=""),I637/$D637,J637/$D637)</f>
        <v>2.31</v>
      </c>
      <c r="L637" s="31">
        <v>27.72</v>
      </c>
      <c r="M637" s="31">
        <v>27.72</v>
      </c>
      <c r="N637" s="103">
        <f>IF(OR(M637=0,M637=""),L637/$D637,M637/$D637)</f>
        <v>2.31</v>
      </c>
      <c r="O637" s="92">
        <v>27.72</v>
      </c>
      <c r="P637" s="92">
        <v>27.72</v>
      </c>
      <c r="Q637" s="92">
        <f>IF(OR(P637=0,P637=""),O637/$D637,P637/$D637)</f>
        <v>2.31</v>
      </c>
      <c r="S637" s="250"/>
      <c r="T637" s="250"/>
      <c r="V637" s="250"/>
      <c r="W637" s="250"/>
    </row>
    <row r="638" spans="1:23" s="27" customFormat="1" ht="20.100000000000001" customHeight="1" x14ac:dyDescent="0.2">
      <c r="A638" s="79">
        <v>45923</v>
      </c>
      <c r="B638" s="98" t="s">
        <v>2271</v>
      </c>
      <c r="C638" s="88" t="s">
        <v>2272</v>
      </c>
      <c r="D638" s="93">
        <v>12</v>
      </c>
      <c r="E638" s="32" t="s">
        <v>22</v>
      </c>
      <c r="F638" s="31">
        <v>27.72</v>
      </c>
      <c r="G638" s="31">
        <v>27.72</v>
      </c>
      <c r="H638" s="103">
        <f>IF(OR(G638=0,G638=""),F638/$D638,G638/$D638)</f>
        <v>2.31</v>
      </c>
      <c r="I638" s="92">
        <v>27.72</v>
      </c>
      <c r="J638" s="92">
        <v>27.72</v>
      </c>
      <c r="K638" s="92">
        <f>IF(OR(J638=0,J638=""),I638/$D638,J638/$D638)</f>
        <v>2.31</v>
      </c>
      <c r="L638" s="31">
        <v>27.72</v>
      </c>
      <c r="M638" s="103">
        <v>27.72</v>
      </c>
      <c r="N638" s="103">
        <f>IF(OR(M638=0,M638=""),L638/$D638,M638/$D638)</f>
        <v>2.31</v>
      </c>
      <c r="O638" s="92">
        <v>27.72</v>
      </c>
      <c r="P638" s="92">
        <v>27.72</v>
      </c>
      <c r="Q638" s="92">
        <f>IF(OR(P638=0,P638=""),O638/$D638,P638/$D638)</f>
        <v>2.31</v>
      </c>
      <c r="S638" s="250"/>
      <c r="T638" s="250"/>
      <c r="V638" s="250"/>
      <c r="W638" s="250"/>
    </row>
    <row r="639" spans="1:23" s="27" customFormat="1" ht="20.100000000000001" customHeight="1" x14ac:dyDescent="0.2">
      <c r="A639" s="79">
        <v>46046</v>
      </c>
      <c r="B639" s="98" t="s">
        <v>2305</v>
      </c>
      <c r="C639" s="88" t="s">
        <v>2306</v>
      </c>
      <c r="D639" s="93">
        <v>12</v>
      </c>
      <c r="E639" s="32" t="s">
        <v>22</v>
      </c>
      <c r="F639" s="31">
        <v>27.72</v>
      </c>
      <c r="G639" s="31">
        <v>27.72</v>
      </c>
      <c r="H639" s="103">
        <f>IF(OR(G639=0,G639=""),F639/$D639,G639/$D639)</f>
        <v>2.31</v>
      </c>
      <c r="I639" s="92">
        <v>27.72</v>
      </c>
      <c r="J639" s="92">
        <v>27.72</v>
      </c>
      <c r="K639" s="92">
        <f>IF(OR(J639=0,J639=""),I639/$D639,J639/$D639)</f>
        <v>2.31</v>
      </c>
      <c r="L639" s="31">
        <v>27.72</v>
      </c>
      <c r="M639" s="31">
        <v>27.72</v>
      </c>
      <c r="N639" s="103">
        <f>IF(OR(M639=0,M639=""),L639/$D639,M639/$D639)</f>
        <v>2.31</v>
      </c>
      <c r="O639" s="92">
        <v>27.72</v>
      </c>
      <c r="P639" s="92">
        <v>27.72</v>
      </c>
      <c r="Q639" s="92">
        <f>IF(OR(P639=0,P639=""),O639/$D639,P639/$D639)</f>
        <v>2.31</v>
      </c>
      <c r="S639" s="250"/>
      <c r="T639" s="250"/>
      <c r="V639" s="250"/>
      <c r="W639" s="250"/>
    </row>
    <row r="640" spans="1:23" s="29" customFormat="1" ht="20.100000000000001" customHeight="1" x14ac:dyDescent="0.2">
      <c r="A640" s="79">
        <v>45936</v>
      </c>
      <c r="B640" s="98" t="s">
        <v>2276</v>
      </c>
      <c r="C640" s="88" t="s">
        <v>2277</v>
      </c>
      <c r="D640" s="93">
        <v>12</v>
      </c>
      <c r="E640" s="32" t="s">
        <v>22</v>
      </c>
      <c r="F640" s="31">
        <v>27.72</v>
      </c>
      <c r="G640" s="31">
        <v>27.72</v>
      </c>
      <c r="H640" s="103">
        <f>IF(OR(G640=0,G640=""),F640/$D640,G640/$D640)</f>
        <v>2.31</v>
      </c>
      <c r="I640" s="92">
        <v>27.72</v>
      </c>
      <c r="J640" s="92">
        <v>27.72</v>
      </c>
      <c r="K640" s="92">
        <f>IF(OR(J640=0,J640=""),I640/$D640,J640/$D640)</f>
        <v>2.31</v>
      </c>
      <c r="L640" s="31">
        <v>27.72</v>
      </c>
      <c r="M640" s="31">
        <v>27.72</v>
      </c>
      <c r="N640" s="103">
        <f>IF(OR(M640=0,M640=""),L640/$D640,M640/$D640)</f>
        <v>2.31</v>
      </c>
      <c r="O640" s="92">
        <v>27.72</v>
      </c>
      <c r="P640" s="92">
        <v>27.72</v>
      </c>
      <c r="Q640" s="92">
        <f>IF(OR(P640=0,P640=""),O640/$D640,P640/$D640)</f>
        <v>2.31</v>
      </c>
      <c r="R640" s="27"/>
      <c r="S640" s="250"/>
      <c r="T640" s="250"/>
      <c r="U640" s="27"/>
      <c r="V640" s="250"/>
      <c r="W640" s="250"/>
    </row>
    <row r="641" spans="1:23" s="27" customFormat="1" ht="20.100000000000001" customHeight="1" x14ac:dyDescent="0.2">
      <c r="A641" s="79">
        <v>45876</v>
      </c>
      <c r="B641" s="98" t="s">
        <v>2266</v>
      </c>
      <c r="C641" s="88" t="s">
        <v>2267</v>
      </c>
      <c r="D641" s="93">
        <v>12</v>
      </c>
      <c r="E641" s="32" t="s">
        <v>22</v>
      </c>
      <c r="F641" s="31">
        <v>27.72</v>
      </c>
      <c r="G641" s="31">
        <v>27.72</v>
      </c>
      <c r="H641" s="103">
        <f>IF(OR(G641=0,G641=""),F641/$D641,G641/$D641)</f>
        <v>2.31</v>
      </c>
      <c r="I641" s="92">
        <v>27.72</v>
      </c>
      <c r="J641" s="92">
        <v>27.72</v>
      </c>
      <c r="K641" s="92">
        <f>IF(OR(J641=0,J641=""),I641/$D641,J641/$D641)</f>
        <v>2.31</v>
      </c>
      <c r="L641" s="31">
        <v>27.72</v>
      </c>
      <c r="M641" s="31">
        <v>27.72</v>
      </c>
      <c r="N641" s="103">
        <f>IF(OR(M641=0,M641=""),L641/$D641,M641/$D641)</f>
        <v>2.31</v>
      </c>
      <c r="O641" s="92">
        <v>27.72</v>
      </c>
      <c r="P641" s="92">
        <v>27.72</v>
      </c>
      <c r="Q641" s="92">
        <f>IF(OR(P641=0,P641=""),O641/$D641,P641/$D641)</f>
        <v>2.31</v>
      </c>
      <c r="S641" s="250"/>
      <c r="T641" s="250"/>
      <c r="V641" s="250"/>
      <c r="W641" s="250"/>
    </row>
    <row r="642" spans="1:23" s="27" customFormat="1" ht="20.100000000000001" customHeight="1" x14ac:dyDescent="0.2">
      <c r="A642" s="79">
        <v>48977</v>
      </c>
      <c r="B642" s="98" t="s">
        <v>2511</v>
      </c>
      <c r="C642" s="88" t="s">
        <v>2512</v>
      </c>
      <c r="D642" s="93">
        <v>2</v>
      </c>
      <c r="E642" s="32" t="s">
        <v>28</v>
      </c>
      <c r="F642" s="31">
        <v>35.76</v>
      </c>
      <c r="G642" s="31">
        <v>33.5</v>
      </c>
      <c r="H642" s="103">
        <f>IF(OR(G642=0,G642=""),F642/$D642,G642/$D642)</f>
        <v>16.75</v>
      </c>
      <c r="I642" s="92">
        <v>35.76</v>
      </c>
      <c r="J642" s="92">
        <v>33.5</v>
      </c>
      <c r="K642" s="92">
        <f>IF(OR(J642=0,J642=""),I642/$D642,J642/$D642)</f>
        <v>16.75</v>
      </c>
      <c r="L642" s="31">
        <v>35.76</v>
      </c>
      <c r="M642" s="31">
        <v>33.5</v>
      </c>
      <c r="N642" s="103">
        <f>IF(OR(M642=0,M642=""),L642/$D642,M642/$D642)</f>
        <v>16.75</v>
      </c>
      <c r="O642" s="92">
        <v>35.76</v>
      </c>
      <c r="P642" s="92">
        <v>33.5</v>
      </c>
      <c r="Q642" s="92">
        <f>IF(OR(P642=0,P642=""),O642/$D642,P642/$D642)</f>
        <v>16.75</v>
      </c>
      <c r="S642" s="250"/>
      <c r="T642" s="250"/>
      <c r="V642" s="250"/>
      <c r="W642" s="250"/>
    </row>
    <row r="643" spans="1:23" s="27" customFormat="1" ht="20.100000000000001" customHeight="1" x14ac:dyDescent="0.2">
      <c r="A643" s="79">
        <v>48972</v>
      </c>
      <c r="B643" s="98" t="s">
        <v>2505</v>
      </c>
      <c r="C643" s="88" t="s">
        <v>2506</v>
      </c>
      <c r="D643" s="93">
        <v>2</v>
      </c>
      <c r="E643" s="32" t="s">
        <v>28</v>
      </c>
      <c r="F643" s="31">
        <v>35.76</v>
      </c>
      <c r="G643" s="31">
        <v>33.5</v>
      </c>
      <c r="H643" s="103">
        <f>IF(OR(G643=0,G643=""),F643/$D643,G643/$D643)</f>
        <v>16.75</v>
      </c>
      <c r="I643" s="92">
        <v>35.76</v>
      </c>
      <c r="J643" s="92">
        <v>33.5</v>
      </c>
      <c r="K643" s="92">
        <f>IF(OR(J643=0,J643=""),I643/$D643,J643/$D643)</f>
        <v>16.75</v>
      </c>
      <c r="L643" s="31">
        <v>35.76</v>
      </c>
      <c r="M643" s="103">
        <v>33.5</v>
      </c>
      <c r="N643" s="103">
        <f>IF(OR(M643=0,M643=""),L643/$D643,M643/$D643)</f>
        <v>16.75</v>
      </c>
      <c r="O643" s="92">
        <v>35.76</v>
      </c>
      <c r="P643" s="92">
        <v>33.5</v>
      </c>
      <c r="Q643" s="92">
        <f>IF(OR(P643=0,P643=""),O643/$D643,P643/$D643)</f>
        <v>16.75</v>
      </c>
      <c r="S643" s="250"/>
      <c r="T643" s="250"/>
      <c r="V643" s="250"/>
      <c r="W643" s="250"/>
    </row>
    <row r="644" spans="1:23" s="27" customFormat="1" ht="20.100000000000001" customHeight="1" x14ac:dyDescent="0.2">
      <c r="A644" s="79">
        <v>48973</v>
      </c>
      <c r="B644" s="98" t="s">
        <v>2507</v>
      </c>
      <c r="C644" s="88" t="s">
        <v>2508</v>
      </c>
      <c r="D644" s="93">
        <v>2</v>
      </c>
      <c r="E644" s="32" t="s">
        <v>28</v>
      </c>
      <c r="F644" s="31">
        <v>35.76</v>
      </c>
      <c r="G644" s="31">
        <v>33.5</v>
      </c>
      <c r="H644" s="103">
        <f>IF(OR(G644=0,G644=""),F644/$D644,G644/$D644)</f>
        <v>16.75</v>
      </c>
      <c r="I644" s="92">
        <v>35.76</v>
      </c>
      <c r="J644" s="92">
        <v>33.5</v>
      </c>
      <c r="K644" s="92">
        <f>IF(OR(J644=0,J644=""),I644/$D644,J644/$D644)</f>
        <v>16.75</v>
      </c>
      <c r="L644" s="31">
        <v>35.76</v>
      </c>
      <c r="M644" s="31">
        <v>33.5</v>
      </c>
      <c r="N644" s="103">
        <f>IF(OR(M644=0,M644=""),L644/$D644,M644/$D644)</f>
        <v>16.75</v>
      </c>
      <c r="O644" s="92">
        <v>35.76</v>
      </c>
      <c r="P644" s="92">
        <v>33.5</v>
      </c>
      <c r="Q644" s="92">
        <f>IF(OR(P644=0,P644=""),O644/$D644,P644/$D644)</f>
        <v>16.75</v>
      </c>
      <c r="S644" s="250"/>
      <c r="T644" s="250"/>
      <c r="V644" s="250"/>
      <c r="W644" s="250"/>
    </row>
    <row r="645" spans="1:23" s="27" customFormat="1" ht="20.100000000000001" customHeight="1" x14ac:dyDescent="0.2">
      <c r="A645" s="79">
        <v>48971</v>
      </c>
      <c r="B645" s="98" t="s">
        <v>2503</v>
      </c>
      <c r="C645" s="88" t="s">
        <v>2504</v>
      </c>
      <c r="D645" s="93">
        <v>2</v>
      </c>
      <c r="E645" s="32" t="s">
        <v>28</v>
      </c>
      <c r="F645" s="31">
        <v>35.76</v>
      </c>
      <c r="G645" s="31">
        <v>33.5</v>
      </c>
      <c r="H645" s="103">
        <f>IF(OR(G645=0,G645=""),F645/$D645,G645/$D645)</f>
        <v>16.75</v>
      </c>
      <c r="I645" s="92">
        <v>35.76</v>
      </c>
      <c r="J645" s="92">
        <v>33.5</v>
      </c>
      <c r="K645" s="92">
        <f>IF(OR(J645=0,J645=""),I645/$D645,J645/$D645)</f>
        <v>16.75</v>
      </c>
      <c r="L645" s="31">
        <v>35.76</v>
      </c>
      <c r="M645" s="31">
        <v>33.5</v>
      </c>
      <c r="N645" s="103">
        <f>IF(OR(M645=0,M645=""),L645/$D645,M645/$D645)</f>
        <v>16.75</v>
      </c>
      <c r="O645" s="92">
        <v>35.76</v>
      </c>
      <c r="P645" s="92">
        <v>33.5</v>
      </c>
      <c r="Q645" s="92">
        <f>IF(OR(P645=0,P645=""),O645/$D645,P645/$D645)</f>
        <v>16.75</v>
      </c>
      <c r="S645" s="250"/>
      <c r="T645" s="250"/>
      <c r="V645" s="250"/>
      <c r="W645" s="250"/>
    </row>
    <row r="646" spans="1:23" s="27" customFormat="1" ht="20.100000000000001" customHeight="1" x14ac:dyDescent="0.2">
      <c r="A646" s="79">
        <v>45990</v>
      </c>
      <c r="B646" s="98" t="s">
        <v>2286</v>
      </c>
      <c r="C646" s="88" t="s">
        <v>2287</v>
      </c>
      <c r="D646" s="93">
        <v>4</v>
      </c>
      <c r="E646" s="32" t="s">
        <v>31</v>
      </c>
      <c r="F646" s="31">
        <v>37.28</v>
      </c>
      <c r="G646" s="31">
        <v>34.28</v>
      </c>
      <c r="H646" s="103">
        <f>IF(OR(G646=0,G646=""),F646/$D646,G646/$D646)</f>
        <v>8.57</v>
      </c>
      <c r="I646" s="92">
        <v>37.28</v>
      </c>
      <c r="J646" s="92">
        <v>34.28</v>
      </c>
      <c r="K646" s="92">
        <f>IF(OR(J646=0,J646=""),I646/$D646,J646/$D646)</f>
        <v>8.57</v>
      </c>
      <c r="L646" s="31">
        <v>37.28</v>
      </c>
      <c r="M646" s="31">
        <v>34.28</v>
      </c>
      <c r="N646" s="103">
        <f>IF(OR(M646=0,M646=""),L646/$D646,M646/$D646)</f>
        <v>8.57</v>
      </c>
      <c r="O646" s="92">
        <v>37.28</v>
      </c>
      <c r="P646" s="92">
        <v>34.28</v>
      </c>
      <c r="Q646" s="92">
        <f>IF(OR(P646=0,P646=""),O646/$D646,P646/$D646)</f>
        <v>8.57</v>
      </c>
      <c r="S646" s="250"/>
      <c r="T646" s="250"/>
      <c r="V646" s="250"/>
      <c r="W646" s="250"/>
    </row>
    <row r="647" spans="1:23" s="27" customFormat="1" ht="20.100000000000001" customHeight="1" x14ac:dyDescent="0.2">
      <c r="A647" s="79">
        <v>46508</v>
      </c>
      <c r="B647" s="98" t="s">
        <v>2330</v>
      </c>
      <c r="C647" s="88" t="s">
        <v>2331</v>
      </c>
      <c r="D647" s="93">
        <v>4</v>
      </c>
      <c r="E647" s="32" t="s">
        <v>31</v>
      </c>
      <c r="F647" s="31">
        <v>41.88</v>
      </c>
      <c r="G647" s="31">
        <v>39</v>
      </c>
      <c r="H647" s="103">
        <f>IF(OR(G647=0,G647=""),F647/$D647,G647/$D647)</f>
        <v>9.75</v>
      </c>
      <c r="I647" s="92">
        <v>41.88</v>
      </c>
      <c r="J647" s="92">
        <v>39</v>
      </c>
      <c r="K647" s="92">
        <f>IF(OR(J647=0,J647=""),I647/$D647,J647/$D647)</f>
        <v>9.75</v>
      </c>
      <c r="L647" s="31">
        <v>41.88</v>
      </c>
      <c r="M647" s="31">
        <v>39</v>
      </c>
      <c r="N647" s="103">
        <f>IF(OR(M647=0,M647=""),L647/$D647,M647/$D647)</f>
        <v>9.75</v>
      </c>
      <c r="O647" s="92">
        <v>41.88</v>
      </c>
      <c r="P647" s="92">
        <v>39</v>
      </c>
      <c r="Q647" s="92">
        <f>IF(OR(P647=0,P647=""),O647/$D647,P647/$D647)</f>
        <v>9.75</v>
      </c>
      <c r="R647" s="29"/>
      <c r="S647" s="250"/>
      <c r="T647" s="250"/>
      <c r="V647" s="250"/>
      <c r="W647" s="250"/>
    </row>
    <row r="648" spans="1:23" s="27" customFormat="1" ht="20.100000000000001" customHeight="1" x14ac:dyDescent="0.2">
      <c r="A648" s="79">
        <v>46047</v>
      </c>
      <c r="B648" s="98" t="s">
        <v>2307</v>
      </c>
      <c r="C648" s="88" t="s">
        <v>2308</v>
      </c>
      <c r="D648" s="93">
        <v>4</v>
      </c>
      <c r="E648" s="32" t="s">
        <v>31</v>
      </c>
      <c r="F648" s="31">
        <v>37.28</v>
      </c>
      <c r="G648" s="31">
        <v>34.28</v>
      </c>
      <c r="H648" s="103">
        <f>IF(OR(G648=0,G648=""),F648/$D648,G648/$D648)</f>
        <v>8.57</v>
      </c>
      <c r="I648" s="92">
        <v>37.28</v>
      </c>
      <c r="J648" s="92">
        <v>34.28</v>
      </c>
      <c r="K648" s="92">
        <f>IF(OR(J648=0,J648=""),I648/$D648,J648/$D648)</f>
        <v>8.57</v>
      </c>
      <c r="L648" s="31">
        <v>37.28</v>
      </c>
      <c r="M648" s="103">
        <v>34.28</v>
      </c>
      <c r="N648" s="103">
        <f>IF(OR(M648=0,M648=""),L648/$D648,M648/$D648)</f>
        <v>8.57</v>
      </c>
      <c r="O648" s="92">
        <v>37.28</v>
      </c>
      <c r="P648" s="92">
        <v>34.28</v>
      </c>
      <c r="Q648" s="92">
        <f>IF(OR(P648=0,P648=""),O648/$D648,P648/$D648)</f>
        <v>8.57</v>
      </c>
      <c r="S648" s="250"/>
      <c r="T648" s="250"/>
      <c r="V648" s="250"/>
      <c r="W648" s="250"/>
    </row>
    <row r="649" spans="1:23" s="27" customFormat="1" ht="20.100000000000001" customHeight="1" x14ac:dyDescent="0.2">
      <c r="A649" s="79">
        <v>46016</v>
      </c>
      <c r="B649" s="98" t="s">
        <v>2300</v>
      </c>
      <c r="C649" s="88" t="s">
        <v>2301</v>
      </c>
      <c r="D649" s="93">
        <v>4</v>
      </c>
      <c r="E649" s="32" t="s">
        <v>31</v>
      </c>
      <c r="F649" s="31">
        <v>37.28</v>
      </c>
      <c r="G649" s="31">
        <v>34.28</v>
      </c>
      <c r="H649" s="103">
        <f>IF(OR(G649=0,G649=""),F649/$D649,G649/$D649)</f>
        <v>8.57</v>
      </c>
      <c r="I649" s="92">
        <v>37.28</v>
      </c>
      <c r="J649" s="92">
        <v>34.28</v>
      </c>
      <c r="K649" s="92">
        <f>IF(OR(J649=0,J649=""),I649/$D649,J649/$D649)</f>
        <v>8.57</v>
      </c>
      <c r="L649" s="31">
        <v>37.28</v>
      </c>
      <c r="M649" s="31">
        <v>34.28</v>
      </c>
      <c r="N649" s="103">
        <f>IF(OR(M649=0,M649=""),L649/$D649,M649/$D649)</f>
        <v>8.57</v>
      </c>
      <c r="O649" s="92">
        <v>37.28</v>
      </c>
      <c r="P649" s="92">
        <v>34.28</v>
      </c>
      <c r="Q649" s="92">
        <f>IF(OR(P649=0,P649=""),O649/$D649,P649/$D649)</f>
        <v>8.57</v>
      </c>
      <c r="S649" s="250"/>
      <c r="T649" s="250"/>
      <c r="V649" s="250"/>
      <c r="W649" s="250"/>
    </row>
    <row r="650" spans="1:23" s="27" customFormat="1" ht="20.100000000000001" customHeight="1" x14ac:dyDescent="0.2">
      <c r="A650" s="79">
        <v>45958</v>
      </c>
      <c r="B650" s="98" t="s">
        <v>2282</v>
      </c>
      <c r="C650" s="88" t="s">
        <v>2283</v>
      </c>
      <c r="D650" s="93">
        <v>4</v>
      </c>
      <c r="E650" s="32" t="s">
        <v>31</v>
      </c>
      <c r="F650" s="31">
        <v>37.28</v>
      </c>
      <c r="G650" s="31">
        <v>34.28</v>
      </c>
      <c r="H650" s="103">
        <f>IF(OR(G650=0,G650=""),F650/$D650,G650/$D650)</f>
        <v>8.57</v>
      </c>
      <c r="I650" s="92">
        <v>37.28</v>
      </c>
      <c r="J650" s="92">
        <v>34.28</v>
      </c>
      <c r="K650" s="92">
        <f>IF(OR(J650=0,J650=""),I650/$D650,J650/$D650)</f>
        <v>8.57</v>
      </c>
      <c r="L650" s="31">
        <v>37.28</v>
      </c>
      <c r="M650" s="31">
        <v>34.28</v>
      </c>
      <c r="N650" s="103">
        <f>IF(OR(M650=0,M650=""),L650/$D650,M650/$D650)</f>
        <v>8.57</v>
      </c>
      <c r="O650" s="92">
        <v>37.28</v>
      </c>
      <c r="P650" s="92">
        <v>34.28</v>
      </c>
      <c r="Q650" s="92">
        <f>IF(OR(P650=0,P650=""),O650/$D650,P650/$D650)</f>
        <v>8.57</v>
      </c>
      <c r="S650" s="250"/>
      <c r="T650" s="250"/>
      <c r="V650" s="250"/>
      <c r="W650" s="250"/>
    </row>
    <row r="651" spans="1:23" s="27" customFormat="1" ht="20.100000000000001" customHeight="1" x14ac:dyDescent="0.2">
      <c r="A651" s="79">
        <v>45964</v>
      </c>
      <c r="B651" s="98" t="s">
        <v>2284</v>
      </c>
      <c r="C651" s="88" t="s">
        <v>2285</v>
      </c>
      <c r="D651" s="93">
        <v>4</v>
      </c>
      <c r="E651" s="32" t="s">
        <v>31</v>
      </c>
      <c r="F651" s="31">
        <v>37.28</v>
      </c>
      <c r="G651" s="31">
        <v>34.28</v>
      </c>
      <c r="H651" s="103">
        <f>IF(OR(G651=0,G651=""),F651/$D651,G651/$D651)</f>
        <v>8.57</v>
      </c>
      <c r="I651" s="92">
        <v>37.28</v>
      </c>
      <c r="J651" s="92">
        <v>34.28</v>
      </c>
      <c r="K651" s="92">
        <f>IF(OR(J651=0,J651=""),I651/$D651,J651/$D651)</f>
        <v>8.57</v>
      </c>
      <c r="L651" s="31">
        <v>37.28</v>
      </c>
      <c r="M651" s="31">
        <v>34.28</v>
      </c>
      <c r="N651" s="103">
        <f>IF(OR(M651=0,M651=""),L651/$D651,M651/$D651)</f>
        <v>8.57</v>
      </c>
      <c r="O651" s="92">
        <v>37.28</v>
      </c>
      <c r="P651" s="92">
        <v>34.28</v>
      </c>
      <c r="Q651" s="92">
        <f>IF(OR(P651=0,P651=""),O651/$D651,P651/$D651)</f>
        <v>8.57</v>
      </c>
      <c r="S651" s="250"/>
      <c r="T651" s="250"/>
      <c r="V651" s="250"/>
      <c r="W651" s="250"/>
    </row>
    <row r="652" spans="1:23" s="27" customFormat="1" ht="20.100000000000001" customHeight="1" x14ac:dyDescent="0.2">
      <c r="A652" s="79">
        <v>57148</v>
      </c>
      <c r="B652" s="98"/>
      <c r="C652" s="88" t="s">
        <v>3072</v>
      </c>
      <c r="D652" s="93">
        <v>1</v>
      </c>
      <c r="E652" s="32" t="s">
        <v>229</v>
      </c>
      <c r="F652" s="31">
        <v>92</v>
      </c>
      <c r="G652" s="31">
        <v>92</v>
      </c>
      <c r="H652" s="103">
        <f>IF(OR(G652=0,G652=""),F652/$D652,G652/$D652)</f>
        <v>92</v>
      </c>
      <c r="I652" s="92">
        <v>92</v>
      </c>
      <c r="J652" s="92">
        <v>92</v>
      </c>
      <c r="K652" s="92">
        <f>IF(OR(J652=0,J652=""),I652/$D652,J652/$D652)</f>
        <v>92</v>
      </c>
      <c r="L652" s="31">
        <v>92</v>
      </c>
      <c r="M652" s="31">
        <v>92</v>
      </c>
      <c r="N652" s="103">
        <f>IF(OR(M652=0,M652=""),L652/$D652,M652/$D652)</f>
        <v>92</v>
      </c>
      <c r="O652" s="92">
        <v>92</v>
      </c>
      <c r="P652" s="92">
        <v>92</v>
      </c>
      <c r="Q652" s="92">
        <f>IF(OR(P652=0,P652=""),O652/$D652,P652/$D652)</f>
        <v>92</v>
      </c>
      <c r="S652" s="250"/>
      <c r="T652" s="250"/>
      <c r="V652" s="250"/>
      <c r="W652" s="250"/>
    </row>
    <row r="653" spans="1:23" s="27" customFormat="1" ht="20.100000000000001" customHeight="1" x14ac:dyDescent="0.2">
      <c r="A653" s="79">
        <v>57153</v>
      </c>
      <c r="B653" s="98" t="s">
        <v>3081</v>
      </c>
      <c r="C653" s="88" t="s">
        <v>3082</v>
      </c>
      <c r="D653" s="93">
        <v>12</v>
      </c>
      <c r="E653" s="32" t="s">
        <v>22</v>
      </c>
      <c r="F653" s="31">
        <v>39.6</v>
      </c>
      <c r="G653" s="31">
        <v>27.72</v>
      </c>
      <c r="H653" s="103">
        <f>IF(OR(G653=0,G653=""),F653/$D653,G653/$D653)</f>
        <v>2.31</v>
      </c>
      <c r="I653" s="92">
        <v>39.6</v>
      </c>
      <c r="J653" s="92">
        <v>27.72</v>
      </c>
      <c r="K653" s="92">
        <f>IF(OR(J653=0,J653=""),I653/$D653,J653/$D653)</f>
        <v>2.31</v>
      </c>
      <c r="L653" s="31">
        <v>39.6</v>
      </c>
      <c r="M653" s="31">
        <v>27.72</v>
      </c>
      <c r="N653" s="103">
        <f>IF(OR(M653=0,M653=""),L653/$D653,M653/$D653)</f>
        <v>2.31</v>
      </c>
      <c r="O653" s="92">
        <v>39.6</v>
      </c>
      <c r="P653" s="92">
        <v>27.72</v>
      </c>
      <c r="Q653" s="92">
        <f>IF(OR(P653=0,P653=""),O653/$D653,P653/$D653)</f>
        <v>2.31</v>
      </c>
      <c r="R653" s="25"/>
      <c r="S653" s="250"/>
      <c r="T653" s="250"/>
      <c r="V653" s="250"/>
      <c r="W653" s="250"/>
    </row>
    <row r="654" spans="1:23" s="27" customFormat="1" ht="20.100000000000001" customHeight="1" x14ac:dyDescent="0.2">
      <c r="A654" s="79">
        <v>57154</v>
      </c>
      <c r="B654" s="98" t="s">
        <v>3083</v>
      </c>
      <c r="C654" s="88" t="s">
        <v>3084</v>
      </c>
      <c r="D654" s="93">
        <v>12</v>
      </c>
      <c r="E654" s="32" t="s">
        <v>22</v>
      </c>
      <c r="F654" s="31">
        <v>39.6</v>
      </c>
      <c r="G654" s="31">
        <v>27.72</v>
      </c>
      <c r="H654" s="103">
        <f>IF(OR(G654=0,G654=""),F654/$D654,G654/$D654)</f>
        <v>2.31</v>
      </c>
      <c r="I654" s="92">
        <v>39.6</v>
      </c>
      <c r="J654" s="92">
        <v>27.72</v>
      </c>
      <c r="K654" s="92">
        <f>IF(OR(J654=0,J654=""),I654/$D654,J654/$D654)</f>
        <v>2.31</v>
      </c>
      <c r="L654" s="31">
        <v>39.6</v>
      </c>
      <c r="M654" s="31">
        <v>27.72</v>
      </c>
      <c r="N654" s="103">
        <f>IF(OR(M654=0,M654=""),L654/$D654,M654/$D654)</f>
        <v>2.31</v>
      </c>
      <c r="O654" s="92">
        <v>39.6</v>
      </c>
      <c r="P654" s="92">
        <v>27.72</v>
      </c>
      <c r="Q654" s="92">
        <f>IF(OR(P654=0,P654=""),O654/$D654,P654/$D654)</f>
        <v>2.31</v>
      </c>
      <c r="S654" s="250"/>
      <c r="T654" s="250"/>
      <c r="V654" s="250"/>
      <c r="W654" s="250"/>
    </row>
    <row r="655" spans="1:23" s="27" customFormat="1" ht="20.100000000000001" customHeight="1" x14ac:dyDescent="0.2">
      <c r="A655" s="79">
        <v>57155</v>
      </c>
      <c r="B655" s="98" t="s">
        <v>3085</v>
      </c>
      <c r="C655" s="88" t="s">
        <v>3086</v>
      </c>
      <c r="D655" s="93">
        <v>4</v>
      </c>
      <c r="E655" s="32" t="s">
        <v>31</v>
      </c>
      <c r="F655" s="31">
        <v>37.479999999999997</v>
      </c>
      <c r="G655" s="31">
        <v>34.479999999999997</v>
      </c>
      <c r="H655" s="103">
        <f>IF(OR(G655=0,G655=""),F655/$D655,G655/$D655)</f>
        <v>8.6199999999999992</v>
      </c>
      <c r="I655" s="92">
        <v>37.479999999999997</v>
      </c>
      <c r="J655" s="92">
        <v>34.479999999999997</v>
      </c>
      <c r="K655" s="92">
        <f>IF(OR(J655=0,J655=""),I655/$D655,J655/$D655)</f>
        <v>8.6199999999999992</v>
      </c>
      <c r="L655" s="31">
        <v>37.479999999999997</v>
      </c>
      <c r="M655" s="31">
        <v>34.479999999999997</v>
      </c>
      <c r="N655" s="103">
        <f>IF(OR(M655=0,M655=""),L655/$D655,M655/$D655)</f>
        <v>8.6199999999999992</v>
      </c>
      <c r="O655" s="92">
        <v>37.479999999999997</v>
      </c>
      <c r="P655" s="92">
        <v>34.479999999999997</v>
      </c>
      <c r="Q655" s="92">
        <f>IF(OR(P655=0,P655=""),O655/$D655,P655/$D655)</f>
        <v>8.6199999999999992</v>
      </c>
      <c r="S655" s="250"/>
      <c r="T655" s="250"/>
      <c r="V655" s="250"/>
      <c r="W655" s="250"/>
    </row>
    <row r="656" spans="1:23" s="27" customFormat="1" ht="20.100000000000001" customHeight="1" x14ac:dyDescent="0.2">
      <c r="A656" s="79">
        <v>57152</v>
      </c>
      <c r="B656" s="98" t="s">
        <v>3079</v>
      </c>
      <c r="C656" s="88" t="s">
        <v>3080</v>
      </c>
      <c r="D656" s="93">
        <v>4</v>
      </c>
      <c r="E656" s="32" t="s">
        <v>31</v>
      </c>
      <c r="F656" s="31">
        <v>37.479999999999997</v>
      </c>
      <c r="G656" s="31">
        <v>34.479999999999997</v>
      </c>
      <c r="H656" s="103">
        <f>IF(OR(G656=0,G656=""),F656/$D656,G656/$D656)</f>
        <v>8.6199999999999992</v>
      </c>
      <c r="I656" s="92">
        <v>37.479999999999997</v>
      </c>
      <c r="J656" s="92">
        <v>34.479999999999997</v>
      </c>
      <c r="K656" s="92">
        <f>IF(OR(J656=0,J656=""),I656/$D656,J656/$D656)</f>
        <v>8.6199999999999992</v>
      </c>
      <c r="L656" s="31">
        <v>37.479999999999997</v>
      </c>
      <c r="M656" s="31">
        <v>34.479999999999997</v>
      </c>
      <c r="N656" s="103">
        <f>IF(OR(M656=0,M656=""),L656/$D656,M656/$D656)</f>
        <v>8.6199999999999992</v>
      </c>
      <c r="O656" s="92">
        <v>37.479999999999997</v>
      </c>
      <c r="P656" s="92">
        <v>34.479999999999997</v>
      </c>
      <c r="Q656" s="92">
        <f>IF(OR(P656=0,P656=""),O656/$D656,P656/$D656)</f>
        <v>8.6199999999999992</v>
      </c>
      <c r="S656" s="250"/>
      <c r="T656" s="250"/>
      <c r="V656" s="250"/>
      <c r="W656" s="250"/>
    </row>
    <row r="657" spans="1:23" s="27" customFormat="1" ht="20.100000000000001" customHeight="1" x14ac:dyDescent="0.2">
      <c r="A657" s="79">
        <v>57098</v>
      </c>
      <c r="B657" s="98" t="s">
        <v>3045</v>
      </c>
      <c r="C657" s="88" t="s">
        <v>3046</v>
      </c>
      <c r="D657" s="93">
        <v>12</v>
      </c>
      <c r="E657" s="32" t="s">
        <v>22</v>
      </c>
      <c r="F657" s="31">
        <v>36.119999999999997</v>
      </c>
      <c r="G657" s="31">
        <v>36.119999999999997</v>
      </c>
      <c r="H657" s="103">
        <f>IF(OR(G657=0,G657=""),F657/$D657,G657/$D657)</f>
        <v>3.01</v>
      </c>
      <c r="I657" s="92">
        <v>36.119999999999997</v>
      </c>
      <c r="J657" s="92">
        <v>36.119999999999997</v>
      </c>
      <c r="K657" s="92">
        <f>IF(OR(J657=0,J657=""),I657/$D657,J657/$D657)</f>
        <v>3.01</v>
      </c>
      <c r="L657" s="31">
        <v>36.119999999999997</v>
      </c>
      <c r="M657" s="31">
        <v>36.119999999999997</v>
      </c>
      <c r="N657" s="103">
        <f>IF(OR(M657=0,M657=""),L657/$D657,M657/$D657)</f>
        <v>3.01</v>
      </c>
      <c r="O657" s="92">
        <v>36.119999999999997</v>
      </c>
      <c r="P657" s="92">
        <v>36.119999999999997</v>
      </c>
      <c r="Q657" s="92">
        <f>IF(OR(P657=0,P657=""),O657/$D657,P657/$D657)</f>
        <v>3.01</v>
      </c>
      <c r="S657" s="250"/>
      <c r="T657" s="250"/>
      <c r="V657" s="250"/>
      <c r="W657" s="250"/>
    </row>
    <row r="658" spans="1:23" s="27" customFormat="1" ht="20.100000000000001" customHeight="1" x14ac:dyDescent="0.2">
      <c r="A658" s="79">
        <v>57124</v>
      </c>
      <c r="B658" s="98" t="s">
        <v>3052</v>
      </c>
      <c r="C658" s="88" t="s">
        <v>3053</v>
      </c>
      <c r="D658" s="93">
        <v>12</v>
      </c>
      <c r="E658" s="32" t="s">
        <v>22</v>
      </c>
      <c r="F658" s="31">
        <v>36.119999999999997</v>
      </c>
      <c r="G658" s="31">
        <v>36.119999999999997</v>
      </c>
      <c r="H658" s="103">
        <f>IF(OR(G658=0,G658=""),F658/$D658,G658/$D658)</f>
        <v>3.01</v>
      </c>
      <c r="I658" s="92">
        <v>36.119999999999997</v>
      </c>
      <c r="J658" s="92">
        <v>36.119999999999997</v>
      </c>
      <c r="K658" s="92">
        <f>IF(OR(J658=0,J658=""),I658/$D658,J658/$D658)</f>
        <v>3.01</v>
      </c>
      <c r="L658" s="31">
        <v>36.119999999999997</v>
      </c>
      <c r="M658" s="103">
        <v>36.119999999999997</v>
      </c>
      <c r="N658" s="103">
        <f>IF(OR(M658=0,M658=""),L658/$D658,M658/$D658)</f>
        <v>3.01</v>
      </c>
      <c r="O658" s="92">
        <v>36.119999999999997</v>
      </c>
      <c r="P658" s="92">
        <v>36.119999999999997</v>
      </c>
      <c r="Q658" s="92">
        <f>IF(OR(P658=0,P658=""),O658/$D658,P658/$D658)</f>
        <v>3.01</v>
      </c>
      <c r="S658" s="250"/>
      <c r="T658" s="250"/>
      <c r="V658" s="250"/>
      <c r="W658" s="250"/>
    </row>
    <row r="659" spans="1:23" s="25" customFormat="1" ht="20.100000000000001" customHeight="1" x14ac:dyDescent="0.2">
      <c r="A659" s="79">
        <v>57149</v>
      </c>
      <c r="B659" s="98" t="s">
        <v>3073</v>
      </c>
      <c r="C659" s="88" t="s">
        <v>3074</v>
      </c>
      <c r="D659" s="93">
        <v>12</v>
      </c>
      <c r="E659" s="32" t="s">
        <v>22</v>
      </c>
      <c r="F659" s="31">
        <v>38.159999999999997</v>
      </c>
      <c r="G659" s="31">
        <v>36.119999999999997</v>
      </c>
      <c r="H659" s="103">
        <f>IF(OR(G659=0,G659=""),F659/$D659,G659/$D659)</f>
        <v>3.01</v>
      </c>
      <c r="I659" s="92">
        <v>38.159999999999997</v>
      </c>
      <c r="J659" s="92">
        <v>36.119999999999997</v>
      </c>
      <c r="K659" s="92">
        <f>IF(OR(J659=0,J659=""),I659/$D659,J659/$D659)</f>
        <v>3.01</v>
      </c>
      <c r="L659" s="31">
        <v>38.159999999999997</v>
      </c>
      <c r="M659" s="103">
        <v>36.119999999999997</v>
      </c>
      <c r="N659" s="103">
        <f>IF(OR(M659=0,M659=""),L659/$D659,M659/$D659)</f>
        <v>3.01</v>
      </c>
      <c r="O659" s="92">
        <v>38.159999999999997</v>
      </c>
      <c r="P659" s="92">
        <v>36.119999999999997</v>
      </c>
      <c r="Q659" s="92">
        <f>IF(OR(P659=0,P659=""),O659/$D659,P659/$D659)</f>
        <v>3.01</v>
      </c>
      <c r="R659" s="27"/>
      <c r="S659" s="250"/>
      <c r="T659" s="250"/>
      <c r="U659" s="27"/>
      <c r="V659" s="250"/>
      <c r="W659" s="250"/>
    </row>
    <row r="660" spans="1:23" s="27" customFormat="1" ht="20.100000000000001" customHeight="1" x14ac:dyDescent="0.2">
      <c r="A660" s="79">
        <v>57130</v>
      </c>
      <c r="B660" s="98" t="s">
        <v>3054</v>
      </c>
      <c r="C660" s="88" t="s">
        <v>3055</v>
      </c>
      <c r="D660" s="93">
        <v>12</v>
      </c>
      <c r="E660" s="32" t="s">
        <v>22</v>
      </c>
      <c r="F660" s="31">
        <v>36.119999999999997</v>
      </c>
      <c r="G660" s="31">
        <v>36.119999999999997</v>
      </c>
      <c r="H660" s="103">
        <f>IF(OR(G660=0,G660=""),F660/$D660,G660/$D660)</f>
        <v>3.01</v>
      </c>
      <c r="I660" s="92">
        <v>36.119999999999997</v>
      </c>
      <c r="J660" s="92">
        <v>36.119999999999997</v>
      </c>
      <c r="K660" s="92">
        <f>IF(OR(J660=0,J660=""),I660/$D660,J660/$D660)</f>
        <v>3.01</v>
      </c>
      <c r="L660" s="31">
        <v>36.119999999999997</v>
      </c>
      <c r="M660" s="31">
        <v>36.119999999999997</v>
      </c>
      <c r="N660" s="103">
        <f>IF(OR(M660=0,M660=""),L660/$D660,M660/$D660)</f>
        <v>3.01</v>
      </c>
      <c r="O660" s="92">
        <v>36.119999999999997</v>
      </c>
      <c r="P660" s="92">
        <v>36.119999999999997</v>
      </c>
      <c r="Q660" s="92">
        <f>IF(OR(P660=0,P660=""),O660/$D660,P660/$D660)</f>
        <v>3.01</v>
      </c>
      <c r="R660" s="25"/>
      <c r="S660" s="250"/>
      <c r="T660" s="250"/>
      <c r="V660" s="250"/>
      <c r="W660" s="250"/>
    </row>
    <row r="661" spans="1:23" s="27" customFormat="1" ht="20.100000000000001" customHeight="1" x14ac:dyDescent="0.2">
      <c r="A661" s="79">
        <v>57131</v>
      </c>
      <c r="B661" s="98" t="s">
        <v>3056</v>
      </c>
      <c r="C661" s="88" t="s">
        <v>3057</v>
      </c>
      <c r="D661" s="93">
        <v>2</v>
      </c>
      <c r="E661" s="32" t="s">
        <v>28</v>
      </c>
      <c r="F661" s="31">
        <v>33</v>
      </c>
      <c r="G661" s="31">
        <v>30</v>
      </c>
      <c r="H661" s="103">
        <f>IF(OR(G661=0,G661=""),F661/$D661,G661/$D661)</f>
        <v>15</v>
      </c>
      <c r="I661" s="92">
        <v>33</v>
      </c>
      <c r="J661" s="92">
        <v>30</v>
      </c>
      <c r="K661" s="92">
        <f>IF(OR(J661=0,J661=""),I661/$D661,J661/$D661)</f>
        <v>15</v>
      </c>
      <c r="L661" s="31">
        <v>33</v>
      </c>
      <c r="M661" s="253">
        <v>33</v>
      </c>
      <c r="N661" s="103">
        <f>IF(OR(M661=0,M661=""),L661/$D661,M661/$D661)</f>
        <v>16.5</v>
      </c>
      <c r="O661" s="92">
        <v>33</v>
      </c>
      <c r="P661" s="254">
        <v>33</v>
      </c>
      <c r="Q661" s="92">
        <f>IF(OR(P661=0,P661=""),O661/$D661,P661/$D661)</f>
        <v>16.5</v>
      </c>
      <c r="S661" s="250"/>
      <c r="T661" s="250"/>
      <c r="V661" s="250"/>
      <c r="W661" s="250"/>
    </row>
    <row r="662" spans="1:23" s="27" customFormat="1" ht="20.100000000000001" customHeight="1" x14ac:dyDescent="0.2">
      <c r="A662" s="79">
        <v>57414</v>
      </c>
      <c r="B662" s="98" t="s">
        <v>3089</v>
      </c>
      <c r="C662" s="88" t="s">
        <v>3090</v>
      </c>
      <c r="D662" s="93">
        <v>3</v>
      </c>
      <c r="E662" s="32" t="s">
        <v>359</v>
      </c>
      <c r="F662" s="31">
        <v>41.97</v>
      </c>
      <c r="G662" s="31">
        <v>41.97</v>
      </c>
      <c r="H662" s="103">
        <f>IF(OR(G662=0,G662=""),F662/$D662,G662/$D662)</f>
        <v>13.99</v>
      </c>
      <c r="I662" s="92">
        <v>41.97</v>
      </c>
      <c r="J662" s="92">
        <v>41.97</v>
      </c>
      <c r="K662" s="92">
        <f>IF(OR(J662=0,J662=""),I662/$D662,J662/$D662)</f>
        <v>13.99</v>
      </c>
      <c r="L662" s="31">
        <v>41.97</v>
      </c>
      <c r="M662" s="103">
        <v>41.97</v>
      </c>
      <c r="N662" s="103">
        <f>IF(OR(M662=0,M662=""),L662/$D662,M662/$D662)</f>
        <v>13.99</v>
      </c>
      <c r="O662" s="92">
        <v>41.97</v>
      </c>
      <c r="P662" s="92">
        <v>41.97</v>
      </c>
      <c r="Q662" s="92">
        <f>IF(OR(P662=0,P662=""),O662/$D662,P662/$D662)</f>
        <v>13.99</v>
      </c>
      <c r="S662" s="250"/>
      <c r="T662" s="250"/>
      <c r="V662" s="250"/>
      <c r="W662" s="250"/>
    </row>
    <row r="663" spans="1:23" s="27" customFormat="1" ht="20.100000000000001" customHeight="1" x14ac:dyDescent="0.2">
      <c r="A663" s="79">
        <v>57151</v>
      </c>
      <c r="B663" s="98" t="s">
        <v>3077</v>
      </c>
      <c r="C663" s="88" t="s">
        <v>3078</v>
      </c>
      <c r="D663" s="93">
        <v>4</v>
      </c>
      <c r="E663" s="32" t="s">
        <v>31</v>
      </c>
      <c r="F663" s="31">
        <v>45</v>
      </c>
      <c r="G663" s="31">
        <v>39</v>
      </c>
      <c r="H663" s="103">
        <f>IF(OR(G663=0,G663=""),F663/$D663,G663/$D663)</f>
        <v>9.75</v>
      </c>
      <c r="I663" s="92">
        <v>45</v>
      </c>
      <c r="J663" s="92">
        <v>39</v>
      </c>
      <c r="K663" s="92">
        <f>IF(OR(J663=0,J663=""),I663/$D663,J663/$D663)</f>
        <v>9.75</v>
      </c>
      <c r="L663" s="31">
        <v>45</v>
      </c>
      <c r="M663" s="253">
        <v>42</v>
      </c>
      <c r="N663" s="103">
        <f>IF(OR(M663=0,M663=""),L663/$D663,M663/$D663)</f>
        <v>10.5</v>
      </c>
      <c r="O663" s="92">
        <v>45</v>
      </c>
      <c r="P663" s="254">
        <v>42</v>
      </c>
      <c r="Q663" s="92">
        <f>IF(OR(P663=0,P663=""),O663/$D663,P663/$D663)</f>
        <v>10.5</v>
      </c>
      <c r="S663" s="250"/>
      <c r="T663" s="250"/>
      <c r="V663" s="250"/>
      <c r="W663" s="250"/>
    </row>
    <row r="664" spans="1:23" s="27" customFormat="1" ht="20.100000000000001" customHeight="1" x14ac:dyDescent="0.2">
      <c r="A664" s="79">
        <v>57141</v>
      </c>
      <c r="B664" s="98" t="s">
        <v>3066</v>
      </c>
      <c r="C664" s="88" t="s">
        <v>3067</v>
      </c>
      <c r="D664" s="93">
        <v>4</v>
      </c>
      <c r="E664" s="32" t="s">
        <v>31</v>
      </c>
      <c r="F664" s="31">
        <v>45</v>
      </c>
      <c r="G664" s="31">
        <v>42</v>
      </c>
      <c r="H664" s="103">
        <f>IF(OR(G664=0,G664=""),F664/$D664,G664/$D664)</f>
        <v>10.5</v>
      </c>
      <c r="I664" s="92">
        <v>45</v>
      </c>
      <c r="J664" s="92">
        <v>42</v>
      </c>
      <c r="K664" s="92">
        <f>IF(OR(J664=0,J664=""),I664/$D664,J664/$D664)</f>
        <v>10.5</v>
      </c>
      <c r="L664" s="31">
        <v>45</v>
      </c>
      <c r="M664" s="31">
        <v>42</v>
      </c>
      <c r="N664" s="103">
        <f>IF(OR(M664=0,M664=""),L664/$D664,M664/$D664)</f>
        <v>10.5</v>
      </c>
      <c r="O664" s="92">
        <v>45</v>
      </c>
      <c r="P664" s="92">
        <v>42</v>
      </c>
      <c r="Q664" s="92">
        <f>IF(OR(P664=0,P664=""),O664/$D664,P664/$D664)</f>
        <v>10.5</v>
      </c>
      <c r="S664" s="250"/>
      <c r="T664" s="250"/>
      <c r="V664" s="250"/>
      <c r="W664" s="250"/>
    </row>
    <row r="665" spans="1:23" s="27" customFormat="1" ht="20.100000000000001" customHeight="1" x14ac:dyDescent="0.2">
      <c r="A665" s="79">
        <v>57138</v>
      </c>
      <c r="B665" s="98" t="s">
        <v>3062</v>
      </c>
      <c r="C665" s="88" t="s">
        <v>3063</v>
      </c>
      <c r="D665" s="93">
        <v>4</v>
      </c>
      <c r="E665" s="32" t="s">
        <v>31</v>
      </c>
      <c r="F665" s="31">
        <v>45</v>
      </c>
      <c r="G665" s="31">
        <v>42</v>
      </c>
      <c r="H665" s="103">
        <f>IF(OR(G665=0,G665=""),F665/$D665,G665/$D665)</f>
        <v>10.5</v>
      </c>
      <c r="I665" s="92">
        <v>45</v>
      </c>
      <c r="J665" s="92">
        <v>42</v>
      </c>
      <c r="K665" s="92">
        <f>IF(OR(J665=0,J665=""),I665/$D665,J665/$D665)</f>
        <v>10.5</v>
      </c>
      <c r="L665" s="31">
        <v>45</v>
      </c>
      <c r="M665" s="103">
        <v>42</v>
      </c>
      <c r="N665" s="103">
        <f>IF(OR(M665=0,M665=""),L665/$D665,M665/$D665)</f>
        <v>10.5</v>
      </c>
      <c r="O665" s="92">
        <v>45</v>
      </c>
      <c r="P665" s="92">
        <v>42</v>
      </c>
      <c r="Q665" s="92">
        <f>IF(OR(P665=0,P665=""),O665/$D665,P665/$D665)</f>
        <v>10.5</v>
      </c>
      <c r="S665" s="250"/>
      <c r="T665" s="250"/>
      <c r="V665" s="250"/>
      <c r="W665" s="250"/>
    </row>
    <row r="666" spans="1:23" s="27" customFormat="1" ht="20.100000000000001" customHeight="1" x14ac:dyDescent="0.2">
      <c r="A666" s="79">
        <v>57147</v>
      </c>
      <c r="B666" s="98" t="s">
        <v>3070</v>
      </c>
      <c r="C666" s="88" t="s">
        <v>3071</v>
      </c>
      <c r="D666" s="93">
        <v>4</v>
      </c>
      <c r="E666" s="32" t="s">
        <v>31</v>
      </c>
      <c r="F666" s="31">
        <v>45</v>
      </c>
      <c r="G666" s="31">
        <v>39</v>
      </c>
      <c r="H666" s="103">
        <f>IF(OR(G666=0,G666=""),F666/$D666,G666/$D666)</f>
        <v>9.75</v>
      </c>
      <c r="I666" s="92">
        <v>45</v>
      </c>
      <c r="J666" s="92">
        <v>39</v>
      </c>
      <c r="K666" s="92">
        <f>IF(OR(J666=0,J666=""),I666/$D666,J666/$D666)</f>
        <v>9.75</v>
      </c>
      <c r="L666" s="31">
        <v>45</v>
      </c>
      <c r="M666" s="253">
        <v>42</v>
      </c>
      <c r="N666" s="103">
        <f>IF(OR(M666=0,M666=""),L666/$D666,M666/$D666)</f>
        <v>10.5</v>
      </c>
      <c r="O666" s="92">
        <v>45</v>
      </c>
      <c r="P666" s="254">
        <v>42</v>
      </c>
      <c r="Q666" s="92">
        <f>IF(OR(P666=0,P666=""),O666/$D666,P666/$D666)</f>
        <v>10.5</v>
      </c>
      <c r="S666" s="250"/>
      <c r="T666" s="250"/>
      <c r="V666" s="250"/>
      <c r="W666" s="250"/>
    </row>
    <row r="667" spans="1:23" s="27" customFormat="1" ht="20.100000000000001" customHeight="1" x14ac:dyDescent="0.2">
      <c r="A667" s="79">
        <v>57140</v>
      </c>
      <c r="B667" s="98" t="s">
        <v>3064</v>
      </c>
      <c r="C667" s="88" t="s">
        <v>3065</v>
      </c>
      <c r="D667" s="93">
        <v>4</v>
      </c>
      <c r="E667" s="32" t="s">
        <v>31</v>
      </c>
      <c r="F667" s="31">
        <v>45</v>
      </c>
      <c r="G667" s="31">
        <v>39</v>
      </c>
      <c r="H667" s="103">
        <f>IF(OR(G667=0,G667=""),F667/$D667,G667/$D667)</f>
        <v>9.75</v>
      </c>
      <c r="I667" s="92">
        <v>45</v>
      </c>
      <c r="J667" s="92">
        <v>39</v>
      </c>
      <c r="K667" s="92">
        <f>IF(OR(J667=0,J667=""),I667/$D667,J667/$D667)</f>
        <v>9.75</v>
      </c>
      <c r="L667" s="31">
        <v>45</v>
      </c>
      <c r="M667" s="253">
        <v>42</v>
      </c>
      <c r="N667" s="103">
        <f>IF(OR(M667=0,M667=""),L667/$D667,M667/$D667)</f>
        <v>10.5</v>
      </c>
      <c r="O667" s="92">
        <v>45</v>
      </c>
      <c r="P667" s="254">
        <v>42</v>
      </c>
      <c r="Q667" s="92">
        <f>IF(OR(P667=0,P667=""),O667/$D667,P667/$D667)</f>
        <v>10.5</v>
      </c>
      <c r="S667" s="250"/>
      <c r="T667" s="250"/>
      <c r="V667" s="250"/>
      <c r="W667" s="250"/>
    </row>
    <row r="668" spans="1:23" s="27" customFormat="1" ht="20.100000000000001" customHeight="1" x14ac:dyDescent="0.2">
      <c r="A668" s="79">
        <v>57143</v>
      </c>
      <c r="B668" s="98" t="s">
        <v>3068</v>
      </c>
      <c r="C668" s="88" t="s">
        <v>3069</v>
      </c>
      <c r="D668" s="93">
        <v>4</v>
      </c>
      <c r="E668" s="32" t="s">
        <v>31</v>
      </c>
      <c r="F668" s="31">
        <v>44.8</v>
      </c>
      <c r="G668" s="31">
        <v>41.8</v>
      </c>
      <c r="H668" s="103">
        <f>IF(OR(G668=0,G668=""),F668/$D668,G668/$D668)</f>
        <v>10.45</v>
      </c>
      <c r="I668" s="92">
        <v>44.8</v>
      </c>
      <c r="J668" s="92">
        <v>41.8</v>
      </c>
      <c r="K668" s="92">
        <f>IF(OR(J668=0,J668=""),I668/$D668,J668/$D668)</f>
        <v>10.45</v>
      </c>
      <c r="L668" s="31">
        <v>44.8</v>
      </c>
      <c r="M668" s="253">
        <v>44.8</v>
      </c>
      <c r="N668" s="103">
        <f>IF(OR(M668=0,M668=""),L668/$D668,M668/$D668)</f>
        <v>11.2</v>
      </c>
      <c r="O668" s="92">
        <v>44.8</v>
      </c>
      <c r="P668" s="254">
        <v>44.8</v>
      </c>
      <c r="Q668" s="92">
        <f>IF(OR(P668=0,P668=""),O668/$D668,P668/$D668)</f>
        <v>11.2</v>
      </c>
      <c r="S668" s="250"/>
      <c r="T668" s="250"/>
      <c r="V668" s="250"/>
      <c r="W668" s="250"/>
    </row>
    <row r="669" spans="1:23" s="27" customFormat="1" ht="20.100000000000001" customHeight="1" x14ac:dyDescent="0.2">
      <c r="A669" s="79">
        <v>57137</v>
      </c>
      <c r="B669" s="98" t="s">
        <v>3060</v>
      </c>
      <c r="C669" s="88" t="s">
        <v>3061</v>
      </c>
      <c r="D669" s="93">
        <v>4</v>
      </c>
      <c r="E669" s="32" t="s">
        <v>31</v>
      </c>
      <c r="F669" s="31">
        <v>45</v>
      </c>
      <c r="G669" s="31">
        <v>42</v>
      </c>
      <c r="H669" s="103">
        <f>IF(OR(G669=0,G669=""),F669/$D669,G669/$D669)</f>
        <v>10.5</v>
      </c>
      <c r="I669" s="92">
        <v>45</v>
      </c>
      <c r="J669" s="92">
        <v>42</v>
      </c>
      <c r="K669" s="92">
        <f>IF(OR(J669=0,J669=""),I669/$D669,J669/$D669)</f>
        <v>10.5</v>
      </c>
      <c r="L669" s="31">
        <v>45</v>
      </c>
      <c r="M669" s="31">
        <v>42</v>
      </c>
      <c r="N669" s="103">
        <f>IF(OR(M669=0,M669=""),L669/$D669,M669/$D669)</f>
        <v>10.5</v>
      </c>
      <c r="O669" s="92">
        <v>45</v>
      </c>
      <c r="P669" s="92">
        <v>42</v>
      </c>
      <c r="Q669" s="92">
        <f>IF(OR(P669=0,P669=""),O669/$D669,P669/$D669)</f>
        <v>10.5</v>
      </c>
      <c r="S669" s="250"/>
      <c r="T669" s="250"/>
      <c r="V669" s="250"/>
      <c r="W669" s="250"/>
    </row>
    <row r="670" spans="1:23" s="27" customFormat="1" ht="20.100000000000001" customHeight="1" x14ac:dyDescent="0.2">
      <c r="A670" s="79">
        <v>57101</v>
      </c>
      <c r="B670" s="98" t="s">
        <v>3047</v>
      </c>
      <c r="C670" s="88" t="s">
        <v>3048</v>
      </c>
      <c r="D670" s="93">
        <v>2</v>
      </c>
      <c r="E670" s="32" t="s">
        <v>28</v>
      </c>
      <c r="F670" s="31">
        <v>35</v>
      </c>
      <c r="G670" s="31">
        <v>33.5</v>
      </c>
      <c r="H670" s="103">
        <f>IF(OR(G670=0,G670=""),F670/$D670,G670/$D670)</f>
        <v>16.75</v>
      </c>
      <c r="I670" s="92">
        <v>35</v>
      </c>
      <c r="J670" s="92">
        <v>33.5</v>
      </c>
      <c r="K670" s="92">
        <f>IF(OR(J670=0,J670=""),I670/$D670,J670/$D670)</f>
        <v>16.75</v>
      </c>
      <c r="L670" s="31">
        <v>35</v>
      </c>
      <c r="M670" s="31">
        <v>33.5</v>
      </c>
      <c r="N670" s="103">
        <f>IF(OR(M670=0,M670=""),L670/$D670,M670/$D670)</f>
        <v>16.75</v>
      </c>
      <c r="O670" s="92">
        <v>35</v>
      </c>
      <c r="P670" s="92">
        <v>33.5</v>
      </c>
      <c r="Q670" s="92">
        <f>IF(OR(P670=0,P670=""),O670/$D670,P670/$D670)</f>
        <v>16.75</v>
      </c>
      <c r="S670" s="250"/>
      <c r="T670" s="250"/>
      <c r="V670" s="250"/>
      <c r="W670" s="250"/>
    </row>
    <row r="671" spans="1:23" s="27" customFormat="1" ht="20.100000000000001" customHeight="1" x14ac:dyDescent="0.2">
      <c r="A671" s="79">
        <v>57150</v>
      </c>
      <c r="B671" s="98" t="s">
        <v>3075</v>
      </c>
      <c r="C671" s="88" t="s">
        <v>3076</v>
      </c>
      <c r="D671" s="93">
        <v>4</v>
      </c>
      <c r="E671" s="32" t="s">
        <v>31</v>
      </c>
      <c r="F671" s="31">
        <v>37.479999999999997</v>
      </c>
      <c r="G671" s="31">
        <v>34.479999999999997</v>
      </c>
      <c r="H671" s="103">
        <f>IF(OR(G671=0,G671=""),F671/$D671,G671/$D671)</f>
        <v>8.6199999999999992</v>
      </c>
      <c r="I671" s="92">
        <v>37.479999999999997</v>
      </c>
      <c r="J671" s="92">
        <v>34.479999999999997</v>
      </c>
      <c r="K671" s="92">
        <f>IF(OR(J671=0,J671=""),I671/$D671,J671/$D671)</f>
        <v>8.6199999999999992</v>
      </c>
      <c r="L671" s="31">
        <v>37.479999999999997</v>
      </c>
      <c r="M671" s="31">
        <v>34.479999999999997</v>
      </c>
      <c r="N671" s="103">
        <f>IF(OR(M671=0,M671=""),L671/$D671,M671/$D671)</f>
        <v>8.6199999999999992</v>
      </c>
      <c r="O671" s="92">
        <v>37.479999999999997</v>
      </c>
      <c r="P671" s="92">
        <v>34.479999999999997</v>
      </c>
      <c r="Q671" s="92">
        <f>IF(OR(P671=0,P671=""),O671/$D671,P671/$D671)</f>
        <v>8.6199999999999992</v>
      </c>
      <c r="S671" s="250"/>
      <c r="T671" s="250"/>
      <c r="V671" s="250"/>
      <c r="W671" s="250"/>
    </row>
    <row r="672" spans="1:23" s="27" customFormat="1" ht="20.100000000000001" customHeight="1" x14ac:dyDescent="0.2">
      <c r="A672" s="79">
        <v>57133</v>
      </c>
      <c r="B672" s="98" t="s">
        <v>3058</v>
      </c>
      <c r="C672" s="88" t="s">
        <v>3059</v>
      </c>
      <c r="D672" s="93">
        <v>4</v>
      </c>
      <c r="E672" s="32" t="s">
        <v>31</v>
      </c>
      <c r="F672" s="31">
        <v>37.479999999999997</v>
      </c>
      <c r="G672" s="31">
        <v>34.479999999999997</v>
      </c>
      <c r="H672" s="103">
        <f>IF(OR(G672=0,G672=""),F672/$D672,G672/$D672)</f>
        <v>8.6199999999999992</v>
      </c>
      <c r="I672" s="92">
        <v>37.479999999999997</v>
      </c>
      <c r="J672" s="92">
        <v>34.479999999999997</v>
      </c>
      <c r="K672" s="92">
        <f>IF(OR(J672=0,J672=""),I672/$D672,J672/$D672)</f>
        <v>8.6199999999999992</v>
      </c>
      <c r="L672" s="31">
        <v>37.479999999999997</v>
      </c>
      <c r="M672" s="31">
        <v>34.479999999999997</v>
      </c>
      <c r="N672" s="103">
        <f>IF(OR(M672=0,M672=""),L672/$D672,M672/$D672)</f>
        <v>8.6199999999999992</v>
      </c>
      <c r="O672" s="92">
        <v>37.479999999999997</v>
      </c>
      <c r="P672" s="92">
        <v>34.479999999999997</v>
      </c>
      <c r="Q672" s="92">
        <f>IF(OR(P672=0,P672=""),O672/$D672,P672/$D672)</f>
        <v>8.6199999999999992</v>
      </c>
      <c r="S672" s="250"/>
      <c r="T672" s="250"/>
      <c r="V672" s="250"/>
      <c r="W672" s="250"/>
    </row>
    <row r="673" spans="1:23" s="27" customFormat="1" ht="20.100000000000001" customHeight="1" x14ac:dyDescent="0.2">
      <c r="A673" s="79">
        <v>13550</v>
      </c>
      <c r="B673" s="98" t="s">
        <v>443</v>
      </c>
      <c r="C673" s="88" t="s">
        <v>444</v>
      </c>
      <c r="D673" s="93">
        <v>12</v>
      </c>
      <c r="E673" s="32" t="s">
        <v>22</v>
      </c>
      <c r="F673" s="31">
        <v>31.92</v>
      </c>
      <c r="G673" s="31">
        <v>29.4</v>
      </c>
      <c r="H673" s="103">
        <f>IF(OR(G673=0,G673=""),F673/$D673,G673/$D673)</f>
        <v>2.4499999999999997</v>
      </c>
      <c r="I673" s="92">
        <v>31.92</v>
      </c>
      <c r="J673" s="92">
        <v>29.4</v>
      </c>
      <c r="K673" s="92">
        <f>IF(OR(J673=0,J673=""),I673/$D673,J673/$D673)</f>
        <v>2.4499999999999997</v>
      </c>
      <c r="L673" s="31">
        <v>31.92</v>
      </c>
      <c r="M673" s="31">
        <v>29.4</v>
      </c>
      <c r="N673" s="103">
        <f>IF(OR(M673=0,M673=""),L673/$D673,M673/$D673)</f>
        <v>2.4499999999999997</v>
      </c>
      <c r="O673" s="92">
        <v>31.92</v>
      </c>
      <c r="P673" s="92">
        <v>29.4</v>
      </c>
      <c r="Q673" s="92">
        <f>IF(OR(P673=0,P673=""),O673/$D673,P673/$D673)</f>
        <v>2.4499999999999997</v>
      </c>
      <c r="S673" s="250"/>
      <c r="T673" s="250"/>
      <c r="V673" s="250"/>
      <c r="W673" s="250"/>
    </row>
    <row r="674" spans="1:23" s="27" customFormat="1" ht="20.100000000000001" customHeight="1" x14ac:dyDescent="0.2">
      <c r="A674" s="79">
        <v>13555</v>
      </c>
      <c r="B674" s="98" t="s">
        <v>445</v>
      </c>
      <c r="C674" s="88" t="s">
        <v>446</v>
      </c>
      <c r="D674" s="93">
        <v>12</v>
      </c>
      <c r="E674" s="32" t="s">
        <v>22</v>
      </c>
      <c r="F674" s="31">
        <v>31.92</v>
      </c>
      <c r="G674" s="31">
        <v>29.4</v>
      </c>
      <c r="H674" s="103">
        <f>IF(OR(G674=0,G674=""),F674/$D674,G674/$D674)</f>
        <v>2.4499999999999997</v>
      </c>
      <c r="I674" s="92">
        <v>31.92</v>
      </c>
      <c r="J674" s="92">
        <v>29.4</v>
      </c>
      <c r="K674" s="92">
        <f>IF(OR(J674=0,J674=""),I674/$D674,J674/$D674)</f>
        <v>2.4499999999999997</v>
      </c>
      <c r="L674" s="31">
        <v>31.92</v>
      </c>
      <c r="M674" s="31">
        <v>29.4</v>
      </c>
      <c r="N674" s="103">
        <f>IF(OR(M674=0,M674=""),L674/$D674,M674/$D674)</f>
        <v>2.4499999999999997</v>
      </c>
      <c r="O674" s="92">
        <v>31.92</v>
      </c>
      <c r="P674" s="92">
        <v>29.4</v>
      </c>
      <c r="Q674" s="92">
        <f>IF(OR(P674=0,P674=""),O674/$D674,P674/$D674)</f>
        <v>2.4499999999999997</v>
      </c>
      <c r="S674" s="250"/>
      <c r="T674" s="250"/>
      <c r="V674" s="250"/>
      <c r="W674" s="250"/>
    </row>
    <row r="675" spans="1:23" s="27" customFormat="1" ht="20.100000000000001" customHeight="1" x14ac:dyDescent="0.2">
      <c r="A675" s="79">
        <v>13585</v>
      </c>
      <c r="B675" s="98" t="s">
        <v>447</v>
      </c>
      <c r="C675" s="88" t="s">
        <v>448</v>
      </c>
      <c r="D675" s="93">
        <v>1</v>
      </c>
      <c r="E675" s="32" t="s">
        <v>79</v>
      </c>
      <c r="F675" s="31">
        <v>145</v>
      </c>
      <c r="G675" s="31">
        <v>145</v>
      </c>
      <c r="H675" s="103">
        <f>IF(OR(G675=0,G675=""),F675/$D675,G675/$D675)</f>
        <v>145</v>
      </c>
      <c r="I675" s="92">
        <v>145</v>
      </c>
      <c r="J675" s="92">
        <v>145</v>
      </c>
      <c r="K675" s="92">
        <f>IF(OR(J675=0,J675=""),I675/$D675,J675/$D675)</f>
        <v>145</v>
      </c>
      <c r="L675" s="31">
        <v>145</v>
      </c>
      <c r="M675" s="31">
        <v>145</v>
      </c>
      <c r="N675" s="103">
        <f>IF(OR(M675=0,M675=""),L675/$D675,M675/$D675)</f>
        <v>145</v>
      </c>
      <c r="O675" s="92">
        <v>145</v>
      </c>
      <c r="P675" s="92">
        <v>145</v>
      </c>
      <c r="Q675" s="92">
        <f>IF(OR(P675=0,P675=""),O675/$D675,P675/$D675)</f>
        <v>145</v>
      </c>
      <c r="S675" s="250"/>
      <c r="T675" s="250"/>
      <c r="V675" s="250"/>
      <c r="W675" s="250"/>
    </row>
    <row r="676" spans="1:23" s="27" customFormat="1" ht="20.100000000000001" customHeight="1" x14ac:dyDescent="0.2">
      <c r="A676" s="79">
        <v>38927</v>
      </c>
      <c r="B676" s="98" t="s">
        <v>5912</v>
      </c>
      <c r="C676" s="88" t="s">
        <v>5913</v>
      </c>
      <c r="D676" s="93">
        <v>4</v>
      </c>
      <c r="E676" s="32" t="s">
        <v>31</v>
      </c>
      <c r="F676" s="31">
        <v>39</v>
      </c>
      <c r="G676" s="31">
        <v>36</v>
      </c>
      <c r="H676" s="103">
        <f>IF(OR(G676=0,G676=""),F676/$D676,G676/$D676)</f>
        <v>9</v>
      </c>
      <c r="I676" s="92">
        <v>39</v>
      </c>
      <c r="J676" s="92">
        <v>36</v>
      </c>
      <c r="K676" s="92">
        <f>IF(OR(J676=0,J676=""),I676/$D676,J676/$D676)</f>
        <v>9</v>
      </c>
      <c r="L676" s="31">
        <v>39</v>
      </c>
      <c r="M676" s="31">
        <v>36</v>
      </c>
      <c r="N676" s="103">
        <f>IF(OR(M676=0,M676=""),L676/$D676,M676/$D676)</f>
        <v>9</v>
      </c>
      <c r="O676" s="92">
        <v>39</v>
      </c>
      <c r="P676" s="92">
        <v>36</v>
      </c>
      <c r="Q676" s="92">
        <f>IF(OR(P676=0,P676=""),O676/$D676,P676/$D676)</f>
        <v>9</v>
      </c>
      <c r="S676" s="250"/>
      <c r="T676" s="250"/>
      <c r="V676" s="250"/>
      <c r="W676" s="250"/>
    </row>
    <row r="677" spans="1:23" s="27" customFormat="1" ht="20.100000000000001" customHeight="1" x14ac:dyDescent="0.2">
      <c r="A677" s="79">
        <v>38933</v>
      </c>
      <c r="B677" s="98" t="s">
        <v>5915</v>
      </c>
      <c r="C677" s="88" t="s">
        <v>5916</v>
      </c>
      <c r="D677" s="93">
        <v>4</v>
      </c>
      <c r="E677" s="32" t="s">
        <v>31</v>
      </c>
      <c r="F677" s="31">
        <v>39</v>
      </c>
      <c r="G677" s="31">
        <v>36</v>
      </c>
      <c r="H677" s="103">
        <f>IF(OR(G677=0,G677=""),F677/$D677,G677/$D677)</f>
        <v>9</v>
      </c>
      <c r="I677" s="92">
        <v>39</v>
      </c>
      <c r="J677" s="92">
        <v>36</v>
      </c>
      <c r="K677" s="92">
        <f>IF(OR(J677=0,J677=""),I677/$D677,J677/$D677)</f>
        <v>9</v>
      </c>
      <c r="L677" s="31">
        <v>39</v>
      </c>
      <c r="M677" s="31">
        <v>36</v>
      </c>
      <c r="N677" s="103">
        <f>IF(OR(M677=0,M677=""),L677/$D677,M677/$D677)</f>
        <v>9</v>
      </c>
      <c r="O677" s="92">
        <v>39</v>
      </c>
      <c r="P677" s="92">
        <v>36</v>
      </c>
      <c r="Q677" s="92">
        <f>IF(OR(P677=0,P677=""),O677/$D677,P677/$D677)</f>
        <v>9</v>
      </c>
      <c r="S677" s="250"/>
      <c r="T677" s="250"/>
      <c r="V677" s="250"/>
      <c r="W677" s="250"/>
    </row>
    <row r="678" spans="1:23" s="27" customFormat="1" ht="20.100000000000001" customHeight="1" x14ac:dyDescent="0.2">
      <c r="A678" s="79">
        <v>38419</v>
      </c>
      <c r="B678" s="98" t="s">
        <v>5886</v>
      </c>
      <c r="C678" s="88" t="s">
        <v>5887</v>
      </c>
      <c r="D678" s="93">
        <v>4</v>
      </c>
      <c r="E678" s="32" t="s">
        <v>31</v>
      </c>
      <c r="F678" s="31">
        <v>36</v>
      </c>
      <c r="G678" s="31">
        <v>36</v>
      </c>
      <c r="H678" s="103">
        <f>IF(OR(G678=0,G678=""),F678/$D678,G678/$D678)</f>
        <v>9</v>
      </c>
      <c r="I678" s="92">
        <v>36</v>
      </c>
      <c r="J678" s="92">
        <v>36</v>
      </c>
      <c r="K678" s="92">
        <f>IF(OR(J678=0,J678=""),I678/$D678,J678/$D678)</f>
        <v>9</v>
      </c>
      <c r="L678" s="31">
        <v>36</v>
      </c>
      <c r="M678" s="31">
        <v>36</v>
      </c>
      <c r="N678" s="103">
        <f>IF(OR(M678=0,M678=""),L678/$D678,M678/$D678)</f>
        <v>9</v>
      </c>
      <c r="O678" s="92">
        <v>36</v>
      </c>
      <c r="P678" s="92">
        <v>36</v>
      </c>
      <c r="Q678" s="92">
        <f>IF(OR(P678=0,P678=""),O678/$D678,P678/$D678)</f>
        <v>9</v>
      </c>
      <c r="S678" s="250"/>
      <c r="T678" s="250"/>
      <c r="V678" s="250"/>
      <c r="W678" s="250"/>
    </row>
    <row r="679" spans="1:23" s="27" customFormat="1" ht="20.100000000000001" customHeight="1" x14ac:dyDescent="0.2">
      <c r="A679" s="79">
        <v>38845</v>
      </c>
      <c r="B679" s="98" t="s">
        <v>5905</v>
      </c>
      <c r="C679" s="88" t="s">
        <v>5906</v>
      </c>
      <c r="D679" s="93">
        <v>6</v>
      </c>
      <c r="E679" s="32" t="s">
        <v>280</v>
      </c>
      <c r="F679" s="31">
        <v>75.599999999999994</v>
      </c>
      <c r="G679" s="31">
        <v>75.599999999999994</v>
      </c>
      <c r="H679" s="103">
        <f>IF(OR(G679=0,G679=""),F679/$D679,G679/$D679)</f>
        <v>12.6</v>
      </c>
      <c r="I679" s="92">
        <v>75.599999999999994</v>
      </c>
      <c r="J679" s="92">
        <v>75.599999999999994</v>
      </c>
      <c r="K679" s="92">
        <f>IF(OR(J679=0,J679=""),I679/$D679,J679/$D679)</f>
        <v>12.6</v>
      </c>
      <c r="L679" s="31">
        <v>75.599999999999994</v>
      </c>
      <c r="M679" s="31">
        <v>75.599999999999994</v>
      </c>
      <c r="N679" s="103">
        <f>IF(OR(M679=0,M679=""),L679/$D679,M679/$D679)</f>
        <v>12.6</v>
      </c>
      <c r="O679" s="92">
        <v>75.599999999999994</v>
      </c>
      <c r="P679" s="92">
        <v>75.599999999999994</v>
      </c>
      <c r="Q679" s="92">
        <f>IF(OR(P679=0,P679=""),O679/$D679,P679/$D679)</f>
        <v>12.6</v>
      </c>
      <c r="S679" s="250"/>
      <c r="T679" s="250"/>
      <c r="V679" s="250"/>
      <c r="W679" s="250"/>
    </row>
    <row r="680" spans="1:23" s="27" customFormat="1" ht="20.100000000000001" customHeight="1" x14ac:dyDescent="0.2">
      <c r="A680" s="79">
        <v>38239</v>
      </c>
      <c r="B680" s="98" t="s">
        <v>5883</v>
      </c>
      <c r="C680" s="88" t="s">
        <v>5884</v>
      </c>
      <c r="D680" s="93">
        <v>6</v>
      </c>
      <c r="E680" s="32" t="s">
        <v>280</v>
      </c>
      <c r="F680" s="31">
        <v>117.36</v>
      </c>
      <c r="G680" s="31">
        <v>110.16</v>
      </c>
      <c r="H680" s="103">
        <f>IF(OR(G680=0,G680=""),F680/$D680,G680/$D680)</f>
        <v>18.36</v>
      </c>
      <c r="I680" s="92">
        <v>117.36</v>
      </c>
      <c r="J680" s="92">
        <v>110.16</v>
      </c>
      <c r="K680" s="92">
        <f>IF(OR(J680=0,J680=""),I680/$D680,J680/$D680)</f>
        <v>18.36</v>
      </c>
      <c r="L680" s="31">
        <v>117.36</v>
      </c>
      <c r="M680" s="31">
        <v>110.16</v>
      </c>
      <c r="N680" s="103">
        <f>IF(OR(M680=0,M680=""),L680/$D680,M680/$D680)</f>
        <v>18.36</v>
      </c>
      <c r="O680" s="92">
        <v>117.36</v>
      </c>
      <c r="P680" s="92">
        <v>110.16</v>
      </c>
      <c r="Q680" s="92">
        <f>IF(OR(P680=0,P680=""),O680/$D680,P680/$D680)</f>
        <v>18.36</v>
      </c>
      <c r="S680" s="250"/>
      <c r="T680" s="250"/>
      <c r="V680" s="250"/>
      <c r="W680" s="250"/>
    </row>
    <row r="681" spans="1:23" s="27" customFormat="1" ht="20.100000000000001" customHeight="1" x14ac:dyDescent="0.2">
      <c r="A681" s="79">
        <v>38920</v>
      </c>
      <c r="B681" s="98" t="s">
        <v>5909</v>
      </c>
      <c r="C681" s="88" t="s">
        <v>5910</v>
      </c>
      <c r="D681" s="93">
        <v>1</v>
      </c>
      <c r="E681" s="32" t="s">
        <v>149</v>
      </c>
      <c r="F681" s="31">
        <v>20.74</v>
      </c>
      <c r="G681" s="31">
        <v>17.739999999999998</v>
      </c>
      <c r="H681" s="103">
        <f>IF(OR(G681=0,G681=""),F681/$D681,G681/$D681)</f>
        <v>17.739999999999998</v>
      </c>
      <c r="I681" s="92">
        <v>20.74</v>
      </c>
      <c r="J681" s="92">
        <v>17.739999999999998</v>
      </c>
      <c r="K681" s="92">
        <f>IF(OR(J681=0,J681=""),I681/$D681,J681/$D681)</f>
        <v>17.739999999999998</v>
      </c>
      <c r="L681" s="31">
        <v>20.74</v>
      </c>
      <c r="M681" s="31">
        <v>17.739999999999998</v>
      </c>
      <c r="N681" s="103">
        <f>IF(OR(M681=0,M681=""),L681/$D681,M681/$D681)</f>
        <v>17.739999999999998</v>
      </c>
      <c r="O681" s="92">
        <v>20.74</v>
      </c>
      <c r="P681" s="92">
        <v>17.739999999999998</v>
      </c>
      <c r="Q681" s="92">
        <f>IF(OR(P681=0,P681=""),O681/$D681,P681/$D681)</f>
        <v>17.739999999999998</v>
      </c>
      <c r="S681" s="250"/>
      <c r="T681" s="250"/>
      <c r="V681" s="250"/>
      <c r="W681" s="250"/>
    </row>
    <row r="682" spans="1:23" s="27" customFormat="1" ht="20.100000000000001" customHeight="1" x14ac:dyDescent="0.2">
      <c r="A682" s="79">
        <v>38969</v>
      </c>
      <c r="B682" s="98" t="s">
        <v>5917</v>
      </c>
      <c r="C682" s="88" t="s">
        <v>5918</v>
      </c>
      <c r="D682" s="93">
        <v>1</v>
      </c>
      <c r="E682" s="32" t="s">
        <v>149</v>
      </c>
      <c r="F682" s="31">
        <v>20.74</v>
      </c>
      <c r="G682" s="31">
        <v>17.739999999999998</v>
      </c>
      <c r="H682" s="103">
        <f>IF(OR(G682=0,G682=""),F682/$D682,G682/$D682)</f>
        <v>17.739999999999998</v>
      </c>
      <c r="I682" s="92">
        <v>20.74</v>
      </c>
      <c r="J682" s="92">
        <v>17.739999999999998</v>
      </c>
      <c r="K682" s="92">
        <f>IF(OR(J682=0,J682=""),I682/$D682,J682/$D682)</f>
        <v>17.739999999999998</v>
      </c>
      <c r="L682" s="31">
        <v>20.74</v>
      </c>
      <c r="M682" s="31">
        <v>17.739999999999998</v>
      </c>
      <c r="N682" s="103">
        <f>IF(OR(M682=0,M682=""),L682/$D682,M682/$D682)</f>
        <v>17.739999999999998</v>
      </c>
      <c r="O682" s="92">
        <v>20.74</v>
      </c>
      <c r="P682" s="92">
        <v>17.739999999999998</v>
      </c>
      <c r="Q682" s="92">
        <f>IF(OR(P682=0,P682=""),O682/$D682,P682/$D682)</f>
        <v>17.739999999999998</v>
      </c>
      <c r="S682" s="250"/>
      <c r="T682" s="250"/>
      <c r="V682" s="250"/>
      <c r="W682" s="250"/>
    </row>
    <row r="683" spans="1:23" s="27" customFormat="1" ht="20.100000000000001" customHeight="1" x14ac:dyDescent="0.2">
      <c r="A683" s="79">
        <v>39571</v>
      </c>
      <c r="B683" s="98" t="s">
        <v>5925</v>
      </c>
      <c r="C683" s="88" t="s">
        <v>5926</v>
      </c>
      <c r="D683" s="93">
        <v>1</v>
      </c>
      <c r="E683" s="32" t="s">
        <v>149</v>
      </c>
      <c r="F683" s="31">
        <v>20.74</v>
      </c>
      <c r="G683" s="31">
        <v>17.739999999999998</v>
      </c>
      <c r="H683" s="103">
        <f>IF(OR(G683=0,G683=""),F683/$D683,G683/$D683)</f>
        <v>17.739999999999998</v>
      </c>
      <c r="I683" s="92">
        <v>20.74</v>
      </c>
      <c r="J683" s="92">
        <v>17.739999999999998</v>
      </c>
      <c r="K683" s="92">
        <f>IF(OR(J683=0,J683=""),I683/$D683,J683/$D683)</f>
        <v>17.739999999999998</v>
      </c>
      <c r="L683" s="31">
        <v>20.74</v>
      </c>
      <c r="M683" s="31">
        <v>17.739999999999998</v>
      </c>
      <c r="N683" s="103">
        <f>IF(OR(M683=0,M683=""),L683/$D683,M683/$D683)</f>
        <v>17.739999999999998</v>
      </c>
      <c r="O683" s="92">
        <v>20.74</v>
      </c>
      <c r="P683" s="92">
        <v>17.739999999999998</v>
      </c>
      <c r="Q683" s="92">
        <f>IF(OR(P683=0,P683=""),O683/$D683,P683/$D683)</f>
        <v>17.739999999999998</v>
      </c>
      <c r="S683" s="250"/>
      <c r="T683" s="250"/>
      <c r="V683" s="250"/>
      <c r="W683" s="250"/>
    </row>
    <row r="684" spans="1:23" s="27" customFormat="1" ht="20.100000000000001" customHeight="1" x14ac:dyDescent="0.2">
      <c r="A684" s="79">
        <v>38972</v>
      </c>
      <c r="B684" s="98" t="s">
        <v>5919</v>
      </c>
      <c r="C684" s="88" t="s">
        <v>5920</v>
      </c>
      <c r="D684" s="93">
        <v>1</v>
      </c>
      <c r="E684" s="32" t="s">
        <v>149</v>
      </c>
      <c r="F684" s="31">
        <v>34.5</v>
      </c>
      <c r="G684" s="31">
        <v>31.5</v>
      </c>
      <c r="H684" s="103">
        <f>IF(OR(G684=0,G684=""),F684/$D684,G684/$D684)</f>
        <v>31.5</v>
      </c>
      <c r="I684" s="92">
        <v>34.5</v>
      </c>
      <c r="J684" s="92">
        <v>31.5</v>
      </c>
      <c r="K684" s="92">
        <f>IF(OR(J684=0,J684=""),I684/$D684,J684/$D684)</f>
        <v>31.5</v>
      </c>
      <c r="L684" s="31">
        <v>34.5</v>
      </c>
      <c r="M684" s="31">
        <v>31.5</v>
      </c>
      <c r="N684" s="103">
        <f>IF(OR(M684=0,M684=""),L684/$D684,M684/$D684)</f>
        <v>31.5</v>
      </c>
      <c r="O684" s="92">
        <v>34.5</v>
      </c>
      <c r="P684" s="92">
        <v>31.5</v>
      </c>
      <c r="Q684" s="92">
        <f>IF(OR(P684=0,P684=""),O684/$D684,P684/$D684)</f>
        <v>31.5</v>
      </c>
      <c r="S684" s="250"/>
      <c r="T684" s="250"/>
      <c r="V684" s="250"/>
      <c r="W684" s="250"/>
    </row>
    <row r="685" spans="1:23" s="27" customFormat="1" ht="20.100000000000001" customHeight="1" x14ac:dyDescent="0.2">
      <c r="A685" s="79">
        <v>39615</v>
      </c>
      <c r="B685" s="98" t="s">
        <v>5927</v>
      </c>
      <c r="C685" s="88" t="s">
        <v>5928</v>
      </c>
      <c r="D685" s="93">
        <v>2</v>
      </c>
      <c r="E685" s="32" t="s">
        <v>28</v>
      </c>
      <c r="F685" s="31">
        <v>34.5</v>
      </c>
      <c r="G685" s="31">
        <v>31.5</v>
      </c>
      <c r="H685" s="103">
        <f>IF(OR(G685=0,G685=""),F685/$D685,G685/$D685)</f>
        <v>15.75</v>
      </c>
      <c r="I685" s="92">
        <v>34.5</v>
      </c>
      <c r="J685" s="92">
        <v>31.5</v>
      </c>
      <c r="K685" s="92">
        <f>IF(OR(J685=0,J685=""),I685/$D685,J685/$D685)</f>
        <v>15.75</v>
      </c>
      <c r="L685" s="31">
        <v>34.5</v>
      </c>
      <c r="M685" s="103">
        <v>31.5</v>
      </c>
      <c r="N685" s="103">
        <f>IF(OR(M685=0,M685=""),L685/$D685,M685/$D685)</f>
        <v>15.75</v>
      </c>
      <c r="O685" s="92">
        <v>34.5</v>
      </c>
      <c r="P685" s="92">
        <v>31.5</v>
      </c>
      <c r="Q685" s="92">
        <f>IF(OR(P685=0,P685=""),O685/$D685,P685/$D685)</f>
        <v>15.75</v>
      </c>
      <c r="S685" s="250"/>
      <c r="T685" s="250"/>
      <c r="V685" s="250"/>
      <c r="W685" s="250"/>
    </row>
    <row r="686" spans="1:23" s="27" customFormat="1" ht="20.100000000000001" customHeight="1" x14ac:dyDescent="0.2">
      <c r="A686" s="79">
        <v>38988</v>
      </c>
      <c r="B686" s="98" t="s">
        <v>5919</v>
      </c>
      <c r="C686" s="88" t="s">
        <v>5921</v>
      </c>
      <c r="D686" s="93">
        <v>24</v>
      </c>
      <c r="E686" s="32" t="s">
        <v>22</v>
      </c>
      <c r="F686" s="31">
        <v>55.44</v>
      </c>
      <c r="G686" s="31">
        <v>50.4</v>
      </c>
      <c r="H686" s="103">
        <f>IF(OR(G686=0,G686=""),F686/$D686,G686/$D686)</f>
        <v>2.1</v>
      </c>
      <c r="I686" s="92">
        <v>55.44</v>
      </c>
      <c r="J686" s="92">
        <v>50.4</v>
      </c>
      <c r="K686" s="92">
        <f>IF(OR(J686=0,J686=""),I686/$D686,J686/$D686)</f>
        <v>2.1</v>
      </c>
      <c r="L686" s="31">
        <v>55.44</v>
      </c>
      <c r="M686" s="103">
        <v>50.4</v>
      </c>
      <c r="N686" s="103">
        <f>IF(OR(M686=0,M686=""),L686/$D686,M686/$D686)</f>
        <v>2.1</v>
      </c>
      <c r="O686" s="92">
        <v>55.44</v>
      </c>
      <c r="P686" s="92">
        <v>50.4</v>
      </c>
      <c r="Q686" s="92">
        <f>IF(OR(P686=0,P686=""),O686/$D686,P686/$D686)</f>
        <v>2.1</v>
      </c>
      <c r="S686" s="250"/>
      <c r="T686" s="250"/>
      <c r="V686" s="250"/>
      <c r="W686" s="250"/>
    </row>
    <row r="687" spans="1:23" s="27" customFormat="1" ht="20.100000000000001" customHeight="1" x14ac:dyDescent="0.2">
      <c r="A687" s="79">
        <v>38911</v>
      </c>
      <c r="B687" s="98" t="s">
        <v>5907</v>
      </c>
      <c r="C687" s="88" t="s">
        <v>5908</v>
      </c>
      <c r="D687" s="93">
        <v>24</v>
      </c>
      <c r="E687" s="32" t="s">
        <v>22</v>
      </c>
      <c r="F687" s="31">
        <v>60.24</v>
      </c>
      <c r="G687" s="31">
        <v>55.44</v>
      </c>
      <c r="H687" s="103">
        <f>IF(OR(G687=0,G687=""),F687/$D687,G687/$D687)</f>
        <v>2.31</v>
      </c>
      <c r="I687" s="92">
        <v>60.24</v>
      </c>
      <c r="J687" s="92">
        <v>55.44</v>
      </c>
      <c r="K687" s="92">
        <f>IF(OR(J687=0,J687=""),I687/$D687,J687/$D687)</f>
        <v>2.31</v>
      </c>
      <c r="L687" s="31">
        <v>60.24</v>
      </c>
      <c r="M687" s="31">
        <v>55.44</v>
      </c>
      <c r="N687" s="103">
        <f>IF(OR(M687=0,M687=""),L687/$D687,M687/$D687)</f>
        <v>2.31</v>
      </c>
      <c r="O687" s="92">
        <v>60.24</v>
      </c>
      <c r="P687" s="92">
        <v>55.44</v>
      </c>
      <c r="Q687" s="92">
        <f>IF(OR(P687=0,P687=""),O687/$D687,P687/$D687)</f>
        <v>2.31</v>
      </c>
      <c r="S687" s="250"/>
      <c r="T687" s="250"/>
      <c r="V687" s="250"/>
      <c r="W687" s="250"/>
    </row>
    <row r="688" spans="1:23" s="27" customFormat="1" ht="20.100000000000001" customHeight="1" x14ac:dyDescent="0.2">
      <c r="A688" s="79">
        <v>38922</v>
      </c>
      <c r="B688" s="98"/>
      <c r="C688" s="88" t="s">
        <v>5911</v>
      </c>
      <c r="D688" s="93">
        <v>1</v>
      </c>
      <c r="E688" s="32" t="s">
        <v>79</v>
      </c>
      <c r="F688" s="31">
        <v>162</v>
      </c>
      <c r="G688" s="31">
        <v>162</v>
      </c>
      <c r="H688" s="103">
        <f>IF(OR(G688=0,G688=""),F688/$D688,G688/$D688)</f>
        <v>162</v>
      </c>
      <c r="I688" s="92">
        <v>162</v>
      </c>
      <c r="J688" s="92">
        <v>162</v>
      </c>
      <c r="K688" s="92">
        <f>IF(OR(J688=0,J688=""),I688/$D688,J688/$D688)</f>
        <v>162</v>
      </c>
      <c r="L688" s="31">
        <v>162</v>
      </c>
      <c r="M688" s="31">
        <v>162</v>
      </c>
      <c r="N688" s="103">
        <f>IF(OR(M688=0,M688=""),L688/$D688,M688/$D688)</f>
        <v>162</v>
      </c>
      <c r="O688" s="92">
        <v>162</v>
      </c>
      <c r="P688" s="92">
        <v>162</v>
      </c>
      <c r="Q688" s="92">
        <f>IF(OR(P688=0,P688=""),O688/$D688,P688/$D688)</f>
        <v>162</v>
      </c>
      <c r="S688" s="250"/>
      <c r="T688" s="250"/>
      <c r="V688" s="250"/>
      <c r="W688" s="250"/>
    </row>
    <row r="689" spans="1:23" s="27" customFormat="1" ht="20.100000000000001" customHeight="1" x14ac:dyDescent="0.2">
      <c r="A689" s="79">
        <v>38929</v>
      </c>
      <c r="B689" s="98"/>
      <c r="C689" s="88" t="s">
        <v>5914</v>
      </c>
      <c r="D689" s="93">
        <v>1</v>
      </c>
      <c r="E689" s="32" t="s">
        <v>79</v>
      </c>
      <c r="F689" s="31">
        <v>188</v>
      </c>
      <c r="G689" s="31">
        <v>188</v>
      </c>
      <c r="H689" s="103">
        <f>IF(OR(G689=0,G689=""),F689/$D689,G689/$D689)</f>
        <v>188</v>
      </c>
      <c r="I689" s="92">
        <v>188</v>
      </c>
      <c r="J689" s="92">
        <v>188</v>
      </c>
      <c r="K689" s="92">
        <f>IF(OR(J689=0,J689=""),I689/$D689,J689/$D689)</f>
        <v>188</v>
      </c>
      <c r="L689" s="31">
        <v>188</v>
      </c>
      <c r="M689" s="31">
        <v>188</v>
      </c>
      <c r="N689" s="103">
        <f>IF(OR(M689=0,M689=""),L689/$D689,M689/$D689)</f>
        <v>188</v>
      </c>
      <c r="O689" s="92">
        <v>188</v>
      </c>
      <c r="P689" s="92">
        <v>188</v>
      </c>
      <c r="Q689" s="92">
        <f>IF(OR(P689=0,P689=""),O689/$D689,P689/$D689)</f>
        <v>188</v>
      </c>
      <c r="S689" s="250"/>
      <c r="T689" s="250"/>
      <c r="V689" s="250"/>
      <c r="W689" s="250"/>
    </row>
    <row r="690" spans="1:23" s="27" customFormat="1" ht="20.100000000000001" customHeight="1" x14ac:dyDescent="0.2">
      <c r="A690" s="79">
        <v>38844</v>
      </c>
      <c r="B690" s="98" t="s">
        <v>5903</v>
      </c>
      <c r="C690" s="88" t="s">
        <v>5904</v>
      </c>
      <c r="D690" s="93">
        <v>1</v>
      </c>
      <c r="E690" s="32" t="s">
        <v>158</v>
      </c>
      <c r="F690" s="31">
        <v>312</v>
      </c>
      <c r="G690" s="31">
        <v>312</v>
      </c>
      <c r="H690" s="103">
        <f>IF(OR(G690=0,G690=""),F690/$D690,G690/$D690)</f>
        <v>312</v>
      </c>
      <c r="I690" s="92">
        <v>312</v>
      </c>
      <c r="J690" s="92">
        <v>312</v>
      </c>
      <c r="K690" s="92">
        <f>IF(OR(J690=0,J690=""),I690/$D690,J690/$D690)</f>
        <v>312</v>
      </c>
      <c r="L690" s="31">
        <v>312</v>
      </c>
      <c r="M690" s="31">
        <v>312</v>
      </c>
      <c r="N690" s="103">
        <f>IF(OR(M690=0,M690=""),L690/$D690,M690/$D690)</f>
        <v>312</v>
      </c>
      <c r="O690" s="92">
        <v>312</v>
      </c>
      <c r="P690" s="92">
        <v>312</v>
      </c>
      <c r="Q690" s="92">
        <f>IF(OR(P690=0,P690=""),O690/$D690,P690/$D690)</f>
        <v>312</v>
      </c>
      <c r="S690" s="250"/>
      <c r="T690" s="250"/>
      <c r="V690" s="250"/>
      <c r="W690" s="250"/>
    </row>
    <row r="691" spans="1:23" s="27" customFormat="1" ht="20.100000000000001" customHeight="1" x14ac:dyDescent="0.2">
      <c r="A691" s="79">
        <v>43846</v>
      </c>
      <c r="B691" s="98" t="s">
        <v>2007</v>
      </c>
      <c r="C691" s="88" t="s">
        <v>2008</v>
      </c>
      <c r="D691" s="93">
        <v>2</v>
      </c>
      <c r="E691" s="32" t="s">
        <v>28</v>
      </c>
      <c r="F691" s="31">
        <v>36.5</v>
      </c>
      <c r="G691" s="31">
        <v>33.5</v>
      </c>
      <c r="H691" s="103">
        <f>IF(OR(G691=0,G691=""),F691/$D691,G691/$D691)</f>
        <v>16.75</v>
      </c>
      <c r="I691" s="92">
        <v>36.5</v>
      </c>
      <c r="J691" s="92">
        <v>33.5</v>
      </c>
      <c r="K691" s="92">
        <f>IF(OR(J691=0,J691=""),I691/$D691,J691/$D691)</f>
        <v>16.75</v>
      </c>
      <c r="L691" s="31">
        <v>36.5</v>
      </c>
      <c r="M691" s="31">
        <v>33.5</v>
      </c>
      <c r="N691" s="103">
        <f>IF(OR(M691=0,M691=""),L691/$D691,M691/$D691)</f>
        <v>16.75</v>
      </c>
      <c r="O691" s="92">
        <v>36.5</v>
      </c>
      <c r="P691" s="92">
        <v>33.5</v>
      </c>
      <c r="Q691" s="92">
        <f>IF(OR(P691=0,P691=""),O691/$D691,P691/$D691)</f>
        <v>16.75</v>
      </c>
      <c r="S691" s="250"/>
      <c r="T691" s="250"/>
      <c r="V691" s="250"/>
      <c r="W691" s="250"/>
    </row>
    <row r="692" spans="1:23" s="27" customFormat="1" ht="20.100000000000001" customHeight="1" x14ac:dyDescent="0.2">
      <c r="A692" s="79">
        <v>38409</v>
      </c>
      <c r="B692" s="98" t="s">
        <v>1692</v>
      </c>
      <c r="C692" s="88" t="s">
        <v>1693</v>
      </c>
      <c r="D692" s="93">
        <v>4</v>
      </c>
      <c r="E692" s="32" t="s">
        <v>31</v>
      </c>
      <c r="F692" s="31">
        <v>39</v>
      </c>
      <c r="G692" s="31">
        <v>36</v>
      </c>
      <c r="H692" s="103">
        <f>IF(OR(G692=0,G692=""),F692/$D692,G692/$D692)</f>
        <v>9</v>
      </c>
      <c r="I692" s="92">
        <v>39</v>
      </c>
      <c r="J692" s="92">
        <v>36</v>
      </c>
      <c r="K692" s="92">
        <f>IF(OR(J692=0,J692=""),I692/$D692,J692/$D692)</f>
        <v>9</v>
      </c>
      <c r="L692" s="31">
        <v>39</v>
      </c>
      <c r="M692" s="31">
        <v>36</v>
      </c>
      <c r="N692" s="103">
        <f>IF(OR(M692=0,M692=""),L692/$D692,M692/$D692)</f>
        <v>9</v>
      </c>
      <c r="O692" s="92">
        <v>39</v>
      </c>
      <c r="P692" s="92">
        <v>36</v>
      </c>
      <c r="Q692" s="92">
        <f>IF(OR(P692=0,P692=""),O692/$D692,P692/$D692)</f>
        <v>9</v>
      </c>
      <c r="S692" s="250"/>
      <c r="T692" s="250"/>
      <c r="V692" s="250"/>
      <c r="W692" s="250"/>
    </row>
    <row r="693" spans="1:23" s="27" customFormat="1" ht="20.100000000000001" customHeight="1" x14ac:dyDescent="0.2">
      <c r="A693" s="79">
        <v>38391</v>
      </c>
      <c r="B693" s="98" t="s">
        <v>1688</v>
      </c>
      <c r="C693" s="88" t="s">
        <v>1689</v>
      </c>
      <c r="D693" s="93">
        <v>4</v>
      </c>
      <c r="E693" s="32" t="s">
        <v>31</v>
      </c>
      <c r="F693" s="31">
        <v>39</v>
      </c>
      <c r="G693" s="31">
        <v>36</v>
      </c>
      <c r="H693" s="103">
        <f>IF(OR(G693=0,G693=""),F693/$D693,G693/$D693)</f>
        <v>9</v>
      </c>
      <c r="I693" s="92">
        <v>39</v>
      </c>
      <c r="J693" s="92">
        <v>36</v>
      </c>
      <c r="K693" s="92">
        <f>IF(OR(J693=0,J693=""),I693/$D693,J693/$D693)</f>
        <v>9</v>
      </c>
      <c r="L693" s="31">
        <v>39</v>
      </c>
      <c r="M693" s="31">
        <v>36</v>
      </c>
      <c r="N693" s="103">
        <f>IF(OR(M693=0,M693=""),L693/$D693,M693/$D693)</f>
        <v>9</v>
      </c>
      <c r="O693" s="92">
        <v>39</v>
      </c>
      <c r="P693" s="92">
        <v>36</v>
      </c>
      <c r="Q693" s="92">
        <f>IF(OR(P693=0,P693=""),O693/$D693,P693/$D693)</f>
        <v>9</v>
      </c>
      <c r="S693" s="250"/>
      <c r="T693" s="250"/>
      <c r="V693" s="250"/>
      <c r="W693" s="250"/>
    </row>
    <row r="694" spans="1:23" s="25" customFormat="1" ht="20.100000000000001" customHeight="1" x14ac:dyDescent="0.2">
      <c r="A694" s="79">
        <v>38405</v>
      </c>
      <c r="B694" s="98" t="s">
        <v>1690</v>
      </c>
      <c r="C694" s="88" t="s">
        <v>1691</v>
      </c>
      <c r="D694" s="93">
        <v>4</v>
      </c>
      <c r="E694" s="32" t="s">
        <v>31</v>
      </c>
      <c r="F694" s="31">
        <v>39</v>
      </c>
      <c r="G694" s="31">
        <v>36</v>
      </c>
      <c r="H694" s="103">
        <f>IF(OR(G694=0,G694=""),F694/$D694,G694/$D694)</f>
        <v>9</v>
      </c>
      <c r="I694" s="92">
        <v>39</v>
      </c>
      <c r="J694" s="92">
        <v>36</v>
      </c>
      <c r="K694" s="92">
        <f>IF(OR(J694=0,J694=""),I694/$D694,J694/$D694)</f>
        <v>9</v>
      </c>
      <c r="L694" s="31">
        <v>39</v>
      </c>
      <c r="M694" s="31">
        <v>36</v>
      </c>
      <c r="N694" s="103">
        <f>IF(OR(M694=0,M694=""),L694/$D694,M694/$D694)</f>
        <v>9</v>
      </c>
      <c r="O694" s="92">
        <v>39</v>
      </c>
      <c r="P694" s="92">
        <v>36</v>
      </c>
      <c r="Q694" s="92">
        <f>IF(OR(P694=0,P694=""),O694/$D694,P694/$D694)</f>
        <v>9</v>
      </c>
      <c r="R694" s="27"/>
      <c r="S694" s="250"/>
      <c r="T694" s="250"/>
      <c r="U694" s="27"/>
      <c r="V694" s="250"/>
      <c r="W694" s="250"/>
    </row>
    <row r="695" spans="1:23" s="27" customFormat="1" ht="20.100000000000001" customHeight="1" x14ac:dyDescent="0.2">
      <c r="A695" s="79">
        <v>43632</v>
      </c>
      <c r="B695" s="98"/>
      <c r="C695" s="88" t="s">
        <v>5948</v>
      </c>
      <c r="D695" s="93">
        <v>1</v>
      </c>
      <c r="E695" s="32" t="s">
        <v>79</v>
      </c>
      <c r="F695" s="31">
        <v>195</v>
      </c>
      <c r="G695" s="31">
        <v>195</v>
      </c>
      <c r="H695" s="103">
        <f>IF(OR(G695=0,G695=""),F695/$D695,G695/$D695)</f>
        <v>195</v>
      </c>
      <c r="I695" s="92">
        <v>195</v>
      </c>
      <c r="J695" s="92">
        <v>195</v>
      </c>
      <c r="K695" s="92">
        <f>IF(OR(J695=0,J695=""),I695/$D695,J695/$D695)</f>
        <v>195</v>
      </c>
      <c r="L695" s="31">
        <v>195</v>
      </c>
      <c r="M695" s="103">
        <v>195</v>
      </c>
      <c r="N695" s="103">
        <f>IF(OR(M695=0,M695=""),L695/$D695,M695/$D695)</f>
        <v>195</v>
      </c>
      <c r="O695" s="92">
        <v>195</v>
      </c>
      <c r="P695" s="92">
        <v>195</v>
      </c>
      <c r="Q695" s="92">
        <f>IF(OR(P695=0,P695=""),O695/$D695,P695/$D695)</f>
        <v>195</v>
      </c>
      <c r="S695" s="250"/>
      <c r="T695" s="250"/>
      <c r="V695" s="250"/>
      <c r="W695" s="250"/>
    </row>
    <row r="696" spans="1:23" s="27" customFormat="1" ht="20.100000000000001" customHeight="1" x14ac:dyDescent="0.2">
      <c r="A696" s="79">
        <v>25542</v>
      </c>
      <c r="B696" s="98" t="s">
        <v>626</v>
      </c>
      <c r="C696" s="88" t="s">
        <v>639</v>
      </c>
      <c r="D696" s="93">
        <v>12</v>
      </c>
      <c r="E696" s="32" t="s">
        <v>22</v>
      </c>
      <c r="F696" s="31">
        <v>225.12</v>
      </c>
      <c r="G696" s="31">
        <v>208.32</v>
      </c>
      <c r="H696" s="103">
        <f>IF(OR(G696=0,G696=""),F696/$D696,G696/$D696)</f>
        <v>17.36</v>
      </c>
      <c r="I696" s="92">
        <v>225.12</v>
      </c>
      <c r="J696" s="92">
        <v>208.32</v>
      </c>
      <c r="K696" s="92">
        <f>IF(OR(J696=0,J696=""),I696/$D696,J696/$D696)</f>
        <v>17.36</v>
      </c>
      <c r="L696" s="31">
        <v>225.12</v>
      </c>
      <c r="M696" s="103">
        <v>208.32</v>
      </c>
      <c r="N696" s="103">
        <f>IF(OR(M696=0,M696=""),L696/$D696,M696/$D696)</f>
        <v>17.36</v>
      </c>
      <c r="O696" s="92">
        <v>225.12</v>
      </c>
      <c r="P696" s="92">
        <v>208.32</v>
      </c>
      <c r="Q696" s="92">
        <f>IF(OR(P696=0,P696=""),O696/$D696,P696/$D696)</f>
        <v>17.36</v>
      </c>
      <c r="S696" s="250"/>
      <c r="T696" s="250"/>
      <c r="V696" s="250"/>
      <c r="W696" s="250"/>
    </row>
    <row r="697" spans="1:23" s="27" customFormat="1" ht="20.100000000000001" customHeight="1" x14ac:dyDescent="0.2">
      <c r="A697" s="79">
        <v>25345</v>
      </c>
      <c r="B697" s="98" t="s">
        <v>599</v>
      </c>
      <c r="C697" s="88" t="s">
        <v>600</v>
      </c>
      <c r="D697" s="93">
        <v>12</v>
      </c>
      <c r="E697" s="32" t="s">
        <v>22</v>
      </c>
      <c r="F697" s="31">
        <v>252</v>
      </c>
      <c r="G697" s="31">
        <v>252</v>
      </c>
      <c r="H697" s="103">
        <f>IF(OR(G697=0,G697=""),F697/$D697,G697/$D697)</f>
        <v>21</v>
      </c>
      <c r="I697" s="92">
        <v>252</v>
      </c>
      <c r="J697" s="92">
        <v>252</v>
      </c>
      <c r="K697" s="92">
        <f>IF(OR(J697=0,J697=""),I697/$D697,J697/$D697)</f>
        <v>21</v>
      </c>
      <c r="L697" s="31">
        <v>252</v>
      </c>
      <c r="M697" s="31">
        <v>252</v>
      </c>
      <c r="N697" s="103">
        <f>IF(OR(M697=0,M697=""),L697/$D697,M697/$D697)</f>
        <v>21</v>
      </c>
      <c r="O697" s="92">
        <v>252</v>
      </c>
      <c r="P697" s="92">
        <v>252</v>
      </c>
      <c r="Q697" s="92">
        <f>IF(OR(P697=0,P697=""),O697/$D697,P697/$D697)</f>
        <v>21</v>
      </c>
      <c r="S697" s="250"/>
      <c r="T697" s="250"/>
      <c r="V697" s="250"/>
      <c r="W697" s="250"/>
    </row>
    <row r="698" spans="1:23" s="27" customFormat="1" ht="20.100000000000001" customHeight="1" x14ac:dyDescent="0.2">
      <c r="A698" s="79">
        <v>25421</v>
      </c>
      <c r="B698" s="98" t="s">
        <v>611</v>
      </c>
      <c r="C698" s="88" t="s">
        <v>612</v>
      </c>
      <c r="D698" s="93">
        <v>12</v>
      </c>
      <c r="E698" s="32" t="s">
        <v>22</v>
      </c>
      <c r="F698" s="31">
        <v>208.32</v>
      </c>
      <c r="G698" s="31">
        <v>190.68</v>
      </c>
      <c r="H698" s="103">
        <f>IF(OR(G698=0,G698=""),F698/$D698,G698/$D698)</f>
        <v>15.89</v>
      </c>
      <c r="I698" s="92">
        <v>208.32</v>
      </c>
      <c r="J698" s="92">
        <v>190.68</v>
      </c>
      <c r="K698" s="92">
        <f>IF(OR(J698=0,J698=""),I698/$D698,J698/$D698)</f>
        <v>15.89</v>
      </c>
      <c r="L698" s="31">
        <v>208.32</v>
      </c>
      <c r="M698" s="31">
        <v>190.68</v>
      </c>
      <c r="N698" s="103">
        <f>IF(OR(M698=0,M698=""),L698/$D698,M698/$D698)</f>
        <v>15.89</v>
      </c>
      <c r="O698" s="92">
        <v>208.32</v>
      </c>
      <c r="P698" s="92">
        <v>190.68</v>
      </c>
      <c r="Q698" s="92">
        <f>IF(OR(P698=0,P698=""),O698/$D698,P698/$D698)</f>
        <v>15.89</v>
      </c>
      <c r="S698" s="250"/>
      <c r="T698" s="250"/>
      <c r="V698" s="250"/>
      <c r="W698" s="250"/>
    </row>
    <row r="699" spans="1:23" s="27" customFormat="1" ht="20.100000000000001" customHeight="1" x14ac:dyDescent="0.2">
      <c r="A699" s="79">
        <v>25470</v>
      </c>
      <c r="B699" s="98" t="s">
        <v>626</v>
      </c>
      <c r="C699" s="88" t="s">
        <v>627</v>
      </c>
      <c r="D699" s="93">
        <v>12</v>
      </c>
      <c r="E699" s="32" t="s">
        <v>22</v>
      </c>
      <c r="F699" s="31">
        <v>225.12</v>
      </c>
      <c r="G699" s="31">
        <v>208.32</v>
      </c>
      <c r="H699" s="103">
        <f>IF(OR(G699=0,G699=""),F699/$D699,G699/$D699)</f>
        <v>17.36</v>
      </c>
      <c r="I699" s="92">
        <v>225.12</v>
      </c>
      <c r="J699" s="92">
        <v>208.32</v>
      </c>
      <c r="K699" s="92">
        <f>IF(OR(J699=0,J699=""),I699/$D699,J699/$D699)</f>
        <v>17.36</v>
      </c>
      <c r="L699" s="31">
        <v>225.12</v>
      </c>
      <c r="M699" s="31">
        <v>208.32</v>
      </c>
      <c r="N699" s="103">
        <f>IF(OR(M699=0,M699=""),L699/$D699,M699/$D699)</f>
        <v>17.36</v>
      </c>
      <c r="O699" s="92">
        <v>225.12</v>
      </c>
      <c r="P699" s="92">
        <v>208.32</v>
      </c>
      <c r="Q699" s="92">
        <f>IF(OR(P699=0,P699=""),O699/$D699,P699/$D699)</f>
        <v>17.36</v>
      </c>
      <c r="S699" s="250"/>
      <c r="T699" s="250"/>
      <c r="V699" s="250"/>
      <c r="W699" s="250"/>
    </row>
    <row r="700" spans="1:23" s="27" customFormat="1" ht="20.100000000000001" customHeight="1" x14ac:dyDescent="0.2">
      <c r="A700" s="79">
        <v>25492</v>
      </c>
      <c r="B700" s="98" t="s">
        <v>626</v>
      </c>
      <c r="C700" s="88" t="s">
        <v>634</v>
      </c>
      <c r="D700" s="93">
        <v>12</v>
      </c>
      <c r="E700" s="32" t="s">
        <v>22</v>
      </c>
      <c r="F700" s="31">
        <v>225.12</v>
      </c>
      <c r="G700" s="31">
        <v>208.32</v>
      </c>
      <c r="H700" s="103">
        <f>IF(OR(G700=0,G700=""),F700/$D700,G700/$D700)</f>
        <v>17.36</v>
      </c>
      <c r="I700" s="92">
        <v>225.12</v>
      </c>
      <c r="J700" s="92">
        <v>208.32</v>
      </c>
      <c r="K700" s="92">
        <f>IF(OR(J700=0,J700=""),I700/$D700,J700/$D700)</f>
        <v>17.36</v>
      </c>
      <c r="L700" s="103">
        <v>225.12</v>
      </c>
      <c r="M700" s="103">
        <v>208.32</v>
      </c>
      <c r="N700" s="103">
        <f>IF(OR(M700=0,M700=""),L700/$D700,M700/$D700)</f>
        <v>17.36</v>
      </c>
      <c r="O700" s="92">
        <v>225.12</v>
      </c>
      <c r="P700" s="92">
        <v>208.32</v>
      </c>
      <c r="Q700" s="92">
        <f>IF(OR(P700=0,P700=""),O700/$D700,P700/$D700)</f>
        <v>17.36</v>
      </c>
      <c r="S700" s="250"/>
      <c r="T700" s="250"/>
      <c r="V700" s="250"/>
      <c r="W700" s="250"/>
    </row>
    <row r="701" spans="1:23" s="27" customFormat="1" ht="20.100000000000001" customHeight="1" x14ac:dyDescent="0.2">
      <c r="A701" s="79">
        <v>25666</v>
      </c>
      <c r="B701" s="98" t="s">
        <v>626</v>
      </c>
      <c r="C701" s="88" t="s">
        <v>659</v>
      </c>
      <c r="D701" s="93">
        <v>12</v>
      </c>
      <c r="E701" s="32" t="s">
        <v>22</v>
      </c>
      <c r="F701" s="31">
        <v>225.12</v>
      </c>
      <c r="G701" s="31">
        <v>208.32</v>
      </c>
      <c r="H701" s="103">
        <f>IF(OR(G701=0,G701=""),F701/$D701,G701/$D701)</f>
        <v>17.36</v>
      </c>
      <c r="I701" s="92">
        <v>225.12</v>
      </c>
      <c r="J701" s="92">
        <v>208.32</v>
      </c>
      <c r="K701" s="92">
        <f>IF(OR(J701=0,J701=""),I701/$D701,J701/$D701)</f>
        <v>17.36</v>
      </c>
      <c r="L701" s="31">
        <v>225.12</v>
      </c>
      <c r="M701" s="31">
        <v>208.32</v>
      </c>
      <c r="N701" s="103">
        <f>IF(OR(M701=0,M701=""),L701/$D701,M701/$D701)</f>
        <v>17.36</v>
      </c>
      <c r="O701" s="92">
        <v>225.12</v>
      </c>
      <c r="P701" s="92">
        <v>208.32</v>
      </c>
      <c r="Q701" s="92">
        <f>IF(OR(P701=0,P701=""),O701/$D701,P701/$D701)</f>
        <v>17.36</v>
      </c>
      <c r="S701" s="250"/>
      <c r="T701" s="250"/>
      <c r="V701" s="250"/>
      <c r="W701" s="250"/>
    </row>
    <row r="702" spans="1:23" s="29" customFormat="1" ht="20.100000000000001" customHeight="1" x14ac:dyDescent="0.2">
      <c r="A702" s="79">
        <v>25459</v>
      </c>
      <c r="B702" s="98" t="s">
        <v>624</v>
      </c>
      <c r="C702" s="88" t="s">
        <v>625</v>
      </c>
      <c r="D702" s="93">
        <v>12</v>
      </c>
      <c r="E702" s="32" t="s">
        <v>22</v>
      </c>
      <c r="F702" s="31">
        <v>57.12</v>
      </c>
      <c r="G702" s="31">
        <v>52.92</v>
      </c>
      <c r="H702" s="103">
        <f>IF(OR(G702=0,G702=""),F702/$D702,G702/$D702)</f>
        <v>4.41</v>
      </c>
      <c r="I702" s="92">
        <v>57.12</v>
      </c>
      <c r="J702" s="92">
        <v>52.92</v>
      </c>
      <c r="K702" s="92">
        <f>IF(OR(J702=0,J702=""),I702/$D702,J702/$D702)</f>
        <v>4.41</v>
      </c>
      <c r="L702" s="31">
        <v>57.12</v>
      </c>
      <c r="M702" s="31">
        <v>52.92</v>
      </c>
      <c r="N702" s="103">
        <f>IF(OR(M702=0,M702=""),L702/$D702,M702/$D702)</f>
        <v>4.41</v>
      </c>
      <c r="O702" s="92">
        <v>57.12</v>
      </c>
      <c r="P702" s="92">
        <v>52.92</v>
      </c>
      <c r="Q702" s="92">
        <f>IF(OR(P702=0,P702=""),O702/$D702,P702/$D702)</f>
        <v>4.41</v>
      </c>
      <c r="R702" s="27"/>
      <c r="S702" s="250"/>
      <c r="T702" s="250"/>
      <c r="U702" s="27"/>
      <c r="V702" s="250"/>
      <c r="W702" s="250"/>
    </row>
    <row r="703" spans="1:23" s="27" customFormat="1" ht="20.100000000000001" customHeight="1" x14ac:dyDescent="0.2">
      <c r="A703" s="79">
        <v>25457</v>
      </c>
      <c r="B703" s="98" t="s">
        <v>622</v>
      </c>
      <c r="C703" s="88" t="s">
        <v>623</v>
      </c>
      <c r="D703" s="93">
        <v>12</v>
      </c>
      <c r="E703" s="32" t="s">
        <v>22</v>
      </c>
      <c r="F703" s="31">
        <v>27.72</v>
      </c>
      <c r="G703" s="31">
        <v>27.72</v>
      </c>
      <c r="H703" s="103">
        <f>IF(OR(G703=0,G703=""),F703/$D703,G703/$D703)</f>
        <v>2.31</v>
      </c>
      <c r="I703" s="92">
        <v>27.72</v>
      </c>
      <c r="J703" s="92">
        <v>27.72</v>
      </c>
      <c r="K703" s="92">
        <f>IF(OR(J703=0,J703=""),I703/$D703,J703/$D703)</f>
        <v>2.31</v>
      </c>
      <c r="L703" s="31">
        <v>27.72</v>
      </c>
      <c r="M703" s="31">
        <v>27.72</v>
      </c>
      <c r="N703" s="103">
        <f>IF(OR(M703=0,M703=""),L703/$D703,M703/$D703)</f>
        <v>2.31</v>
      </c>
      <c r="O703" s="92">
        <v>27.72</v>
      </c>
      <c r="P703" s="92">
        <v>27.72</v>
      </c>
      <c r="Q703" s="92">
        <f>IF(OR(P703=0,P703=""),O703/$D703,P703/$D703)</f>
        <v>2.31</v>
      </c>
      <c r="S703" s="250"/>
      <c r="T703" s="250"/>
      <c r="V703" s="250"/>
      <c r="W703" s="250"/>
    </row>
    <row r="704" spans="1:23" s="27" customFormat="1" ht="20.100000000000001" customHeight="1" x14ac:dyDescent="0.2">
      <c r="A704" s="79">
        <v>25688</v>
      </c>
      <c r="B704" s="98" t="s">
        <v>667</v>
      </c>
      <c r="C704" s="88" t="s">
        <v>668</v>
      </c>
      <c r="D704" s="93">
        <v>1</v>
      </c>
      <c r="E704" s="32" t="s">
        <v>19</v>
      </c>
      <c r="F704" s="31">
        <v>22</v>
      </c>
      <c r="G704" s="31">
        <v>22</v>
      </c>
      <c r="H704" s="103">
        <f>IF(OR(G704=0,G704=""),F704/$D704,G704/$D704)</f>
        <v>22</v>
      </c>
      <c r="I704" s="92">
        <v>22</v>
      </c>
      <c r="J704" s="92">
        <v>22</v>
      </c>
      <c r="K704" s="92">
        <f>IF(OR(J704=0,J704=""),I704/$D704,J704/$D704)</f>
        <v>22</v>
      </c>
      <c r="L704" s="31">
        <v>22</v>
      </c>
      <c r="M704" s="31">
        <v>22</v>
      </c>
      <c r="N704" s="103">
        <f>IF(OR(M704=0,M704=""),L704/$D704,M704/$D704)</f>
        <v>22</v>
      </c>
      <c r="O704" s="92">
        <v>22</v>
      </c>
      <c r="P704" s="92">
        <v>22</v>
      </c>
      <c r="Q704" s="92">
        <f>IF(OR(P704=0,P704=""),O704/$D704,P704/$D704)</f>
        <v>22</v>
      </c>
      <c r="S704" s="250"/>
      <c r="T704" s="250"/>
      <c r="V704" s="250"/>
      <c r="W704" s="250"/>
    </row>
    <row r="705" spans="1:23" s="27" customFormat="1" ht="20.100000000000001" customHeight="1" x14ac:dyDescent="0.2">
      <c r="A705" s="79">
        <v>25581</v>
      </c>
      <c r="B705" s="98" t="s">
        <v>644</v>
      </c>
      <c r="C705" s="88" t="s">
        <v>645</v>
      </c>
      <c r="D705" s="93">
        <v>4</v>
      </c>
      <c r="E705" s="32" t="s">
        <v>31</v>
      </c>
      <c r="F705" s="31">
        <v>42</v>
      </c>
      <c r="G705" s="31">
        <v>39</v>
      </c>
      <c r="H705" s="103">
        <f>IF(OR(G705=0,G705=""),F705/$D705,G705/$D705)</f>
        <v>9.75</v>
      </c>
      <c r="I705" s="92">
        <v>42</v>
      </c>
      <c r="J705" s="92">
        <v>39</v>
      </c>
      <c r="K705" s="92">
        <f>IF(OR(J705=0,J705=""),I705/$D705,J705/$D705)</f>
        <v>9.75</v>
      </c>
      <c r="L705" s="31">
        <v>42</v>
      </c>
      <c r="M705" s="31">
        <v>39</v>
      </c>
      <c r="N705" s="103">
        <f>IF(OR(M705=0,M705=""),L705/$D705,M705/$D705)</f>
        <v>9.75</v>
      </c>
      <c r="O705" s="92">
        <v>42</v>
      </c>
      <c r="P705" s="92">
        <v>39</v>
      </c>
      <c r="Q705" s="92">
        <f>IF(OR(P705=0,P705=""),O705/$D705,P705/$D705)</f>
        <v>9.75</v>
      </c>
      <c r="S705" s="250"/>
      <c r="T705" s="250"/>
      <c r="V705" s="250"/>
      <c r="W705" s="250"/>
    </row>
    <row r="706" spans="1:23" s="27" customFormat="1" ht="20.100000000000001" customHeight="1" x14ac:dyDescent="0.2">
      <c r="A706" s="79">
        <v>25676</v>
      </c>
      <c r="B706" s="98" t="s">
        <v>660</v>
      </c>
      <c r="C706" s="88" t="s">
        <v>661</v>
      </c>
      <c r="D706" s="93">
        <v>4</v>
      </c>
      <c r="E706" s="32" t="s">
        <v>31</v>
      </c>
      <c r="F706" s="31">
        <v>39</v>
      </c>
      <c r="G706" s="31">
        <v>36</v>
      </c>
      <c r="H706" s="103">
        <f>IF(OR(G706=0,G706=""),F706/$D706,G706/$D706)</f>
        <v>9</v>
      </c>
      <c r="I706" s="92">
        <v>39</v>
      </c>
      <c r="J706" s="92">
        <v>36</v>
      </c>
      <c r="K706" s="92">
        <f>IF(OR(J706=0,J706=""),I706/$D706,J706/$D706)</f>
        <v>9</v>
      </c>
      <c r="L706" s="31">
        <v>39</v>
      </c>
      <c r="M706" s="31">
        <v>36</v>
      </c>
      <c r="N706" s="103">
        <f>IF(OR(M706=0,M706=""),L706/$D706,M706/$D706)</f>
        <v>9</v>
      </c>
      <c r="O706" s="92">
        <v>39</v>
      </c>
      <c r="P706" s="92">
        <v>36</v>
      </c>
      <c r="Q706" s="92">
        <f>IF(OR(P706=0,P706=""),O706/$D706,P706/$D706)</f>
        <v>9</v>
      </c>
      <c r="R706" s="25"/>
      <c r="S706" s="250"/>
      <c r="T706" s="250"/>
      <c r="V706" s="250"/>
      <c r="W706" s="250"/>
    </row>
    <row r="707" spans="1:23" s="27" customFormat="1" ht="20.100000000000001" customHeight="1" x14ac:dyDescent="0.2">
      <c r="A707" s="79">
        <v>25749</v>
      </c>
      <c r="B707" s="98" t="s">
        <v>665</v>
      </c>
      <c r="C707" s="88" t="s">
        <v>689</v>
      </c>
      <c r="D707" s="93">
        <v>4</v>
      </c>
      <c r="E707" s="32" t="s">
        <v>31</v>
      </c>
      <c r="F707" s="31">
        <v>42</v>
      </c>
      <c r="G707" s="31">
        <v>39</v>
      </c>
      <c r="H707" s="103">
        <f>IF(OR(G707=0,G707=""),F707/$D707,G707/$D707)</f>
        <v>9.75</v>
      </c>
      <c r="I707" s="92">
        <v>42</v>
      </c>
      <c r="J707" s="92">
        <v>39</v>
      </c>
      <c r="K707" s="92">
        <f>IF(OR(J707=0,J707=""),I707/$D707,J707/$D707)</f>
        <v>9.75</v>
      </c>
      <c r="L707" s="31">
        <v>42</v>
      </c>
      <c r="M707" s="31">
        <v>39</v>
      </c>
      <c r="N707" s="103">
        <f>IF(OR(M707=0,M707=""),L707/$D707,M707/$D707)</f>
        <v>9.75</v>
      </c>
      <c r="O707" s="92">
        <v>42</v>
      </c>
      <c r="P707" s="92">
        <v>39</v>
      </c>
      <c r="Q707" s="92">
        <f>IF(OR(P707=0,P707=""),O707/$D707,P707/$D707)</f>
        <v>9.75</v>
      </c>
      <c r="S707" s="250"/>
      <c r="T707" s="250"/>
      <c r="V707" s="250"/>
      <c r="W707" s="250"/>
    </row>
    <row r="708" spans="1:23" s="27" customFormat="1" ht="20.100000000000001" customHeight="1" x14ac:dyDescent="0.2">
      <c r="A708" s="79">
        <v>25472</v>
      </c>
      <c r="B708" s="98" t="s">
        <v>628</v>
      </c>
      <c r="C708" s="88" t="s">
        <v>629</v>
      </c>
      <c r="D708" s="93">
        <v>4</v>
      </c>
      <c r="E708" s="32" t="s">
        <v>31</v>
      </c>
      <c r="F708" s="31">
        <v>39</v>
      </c>
      <c r="G708" s="31">
        <v>36</v>
      </c>
      <c r="H708" s="103">
        <f>IF(OR(G708=0,G708=""),F708/$D708,G708/$D708)</f>
        <v>9</v>
      </c>
      <c r="I708" s="92">
        <v>39</v>
      </c>
      <c r="J708" s="92">
        <v>36</v>
      </c>
      <c r="K708" s="92">
        <f>IF(OR(J708=0,J708=""),I708/$D708,J708/$D708)</f>
        <v>9</v>
      </c>
      <c r="L708" s="31">
        <v>39</v>
      </c>
      <c r="M708" s="31">
        <v>36</v>
      </c>
      <c r="N708" s="103">
        <f>IF(OR(M708=0,M708=""),L708/$D708,M708/$D708)</f>
        <v>9</v>
      </c>
      <c r="O708" s="92">
        <v>39</v>
      </c>
      <c r="P708" s="92">
        <v>36</v>
      </c>
      <c r="Q708" s="92">
        <f>IF(OR(P708=0,P708=""),O708/$D708,P708/$D708)</f>
        <v>9</v>
      </c>
      <c r="S708" s="250"/>
      <c r="T708" s="250"/>
      <c r="V708" s="250"/>
      <c r="W708" s="250"/>
    </row>
    <row r="709" spans="1:23" s="27" customFormat="1" ht="20.100000000000001" customHeight="1" x14ac:dyDescent="0.2">
      <c r="A709" s="79">
        <v>25728</v>
      </c>
      <c r="B709" s="98" t="s">
        <v>682</v>
      </c>
      <c r="C709" s="88" t="s">
        <v>683</v>
      </c>
      <c r="D709" s="93">
        <v>4</v>
      </c>
      <c r="E709" s="32" t="s">
        <v>31</v>
      </c>
      <c r="F709" s="31">
        <v>42</v>
      </c>
      <c r="G709" s="31">
        <v>39</v>
      </c>
      <c r="H709" s="103">
        <f>IF(OR(G709=0,G709=""),F709/$D709,G709/$D709)</f>
        <v>9.75</v>
      </c>
      <c r="I709" s="92">
        <v>42</v>
      </c>
      <c r="J709" s="92">
        <v>39</v>
      </c>
      <c r="K709" s="92">
        <f>IF(OR(J709=0,J709=""),I709/$D709,J709/$D709)</f>
        <v>9.75</v>
      </c>
      <c r="L709" s="31">
        <v>42</v>
      </c>
      <c r="M709" s="31">
        <v>39</v>
      </c>
      <c r="N709" s="103">
        <f>IF(OR(M709=0,M709=""),L709/$D709,M709/$D709)</f>
        <v>9.75</v>
      </c>
      <c r="O709" s="92">
        <v>42</v>
      </c>
      <c r="P709" s="92">
        <v>39</v>
      </c>
      <c r="Q709" s="92">
        <f>IF(OR(P709=0,P709=""),O709/$D709,P709/$D709)</f>
        <v>9.75</v>
      </c>
      <c r="S709" s="250"/>
      <c r="T709" s="250"/>
      <c r="V709" s="250"/>
      <c r="W709" s="250"/>
    </row>
    <row r="710" spans="1:23" s="27" customFormat="1" ht="20.100000000000001" customHeight="1" x14ac:dyDescent="0.2">
      <c r="A710" s="79">
        <v>25475</v>
      </c>
      <c r="B710" s="98" t="s">
        <v>630</v>
      </c>
      <c r="C710" s="88" t="s">
        <v>631</v>
      </c>
      <c r="D710" s="93">
        <v>4</v>
      </c>
      <c r="E710" s="32" t="s">
        <v>31</v>
      </c>
      <c r="F710" s="31">
        <v>42</v>
      </c>
      <c r="G710" s="31">
        <v>39</v>
      </c>
      <c r="H710" s="103">
        <f>IF(OR(G710=0,G710=""),F710/$D710,G710/$D710)</f>
        <v>9.75</v>
      </c>
      <c r="I710" s="92">
        <v>42</v>
      </c>
      <c r="J710" s="92">
        <v>39</v>
      </c>
      <c r="K710" s="92">
        <f>IF(OR(J710=0,J710=""),I710/$D710,J710/$D710)</f>
        <v>9.75</v>
      </c>
      <c r="L710" s="31">
        <v>42</v>
      </c>
      <c r="M710" s="31">
        <v>39</v>
      </c>
      <c r="N710" s="103">
        <f>IF(OR(M710=0,M710=""),L710/$D710,M710/$D710)</f>
        <v>9.75</v>
      </c>
      <c r="O710" s="92">
        <v>42</v>
      </c>
      <c r="P710" s="92">
        <v>39</v>
      </c>
      <c r="Q710" s="92">
        <f>IF(OR(P710=0,P710=""),O710/$D710,P710/$D710)</f>
        <v>9.75</v>
      </c>
      <c r="S710" s="250"/>
      <c r="T710" s="250"/>
      <c r="V710" s="250"/>
      <c r="W710" s="250"/>
    </row>
    <row r="711" spans="1:23" s="27" customFormat="1" ht="20.100000000000001" customHeight="1" x14ac:dyDescent="0.2">
      <c r="A711" s="79">
        <v>35652</v>
      </c>
      <c r="B711" s="98" t="s">
        <v>1492</v>
      </c>
      <c r="C711" s="88" t="s">
        <v>1493</v>
      </c>
      <c r="D711" s="93">
        <v>4</v>
      </c>
      <c r="E711" s="32" t="s">
        <v>31</v>
      </c>
      <c r="F711" s="31">
        <v>39</v>
      </c>
      <c r="G711" s="31">
        <v>36</v>
      </c>
      <c r="H711" s="103">
        <f>IF(OR(G711=0,G711=""),F711/$D711,G711/$D711)</f>
        <v>9</v>
      </c>
      <c r="I711" s="92">
        <v>39</v>
      </c>
      <c r="J711" s="92">
        <v>36</v>
      </c>
      <c r="K711" s="92">
        <f>IF(OR(J711=0,J711=""),I711/$D711,J711/$D711)</f>
        <v>9</v>
      </c>
      <c r="L711" s="31">
        <v>39</v>
      </c>
      <c r="M711" s="31">
        <v>36</v>
      </c>
      <c r="N711" s="103">
        <f>IF(OR(M711=0,M711=""),L711/$D711,M711/$D711)</f>
        <v>9</v>
      </c>
      <c r="O711" s="92">
        <v>39</v>
      </c>
      <c r="P711" s="92">
        <v>36</v>
      </c>
      <c r="Q711" s="92">
        <f>IF(OR(P711=0,P711=""),O711/$D711,P711/$D711)</f>
        <v>9</v>
      </c>
      <c r="S711" s="250"/>
      <c r="T711" s="250"/>
      <c r="V711" s="250"/>
      <c r="W711" s="250"/>
    </row>
    <row r="712" spans="1:23" s="27" customFormat="1" ht="20.100000000000001" customHeight="1" x14ac:dyDescent="0.2">
      <c r="A712" s="79">
        <v>25637</v>
      </c>
      <c r="B712" s="98" t="s">
        <v>650</v>
      </c>
      <c r="C712" s="88" t="s">
        <v>651</v>
      </c>
      <c r="D712" s="93">
        <v>6</v>
      </c>
      <c r="E712" s="32" t="s">
        <v>280</v>
      </c>
      <c r="F712" s="31">
        <v>49.5</v>
      </c>
      <c r="G712" s="31">
        <v>49.5</v>
      </c>
      <c r="H712" s="103">
        <f>IF(OR(G712=0,G712=""),F712/$D712,G712/$D712)</f>
        <v>8.25</v>
      </c>
      <c r="I712" s="92">
        <v>49.5</v>
      </c>
      <c r="J712" s="92">
        <v>49.5</v>
      </c>
      <c r="K712" s="92">
        <f>IF(OR(J712=0,J712=""),I712/$D712,J712/$D712)</f>
        <v>8.25</v>
      </c>
      <c r="L712" s="31">
        <v>49.5</v>
      </c>
      <c r="M712" s="31">
        <v>49.5</v>
      </c>
      <c r="N712" s="103">
        <f>IF(OR(M712=0,M712=""),L712/$D712,M712/$D712)</f>
        <v>8.25</v>
      </c>
      <c r="O712" s="92">
        <v>49.5</v>
      </c>
      <c r="P712" s="92">
        <v>49.5</v>
      </c>
      <c r="Q712" s="92">
        <f>IF(OR(P712=0,P712=""),O712/$D712,P712/$D712)</f>
        <v>8.25</v>
      </c>
      <c r="S712" s="250"/>
      <c r="T712" s="250"/>
      <c r="V712" s="250"/>
      <c r="W712" s="250"/>
    </row>
    <row r="713" spans="1:23" s="27" customFormat="1" ht="20.100000000000001" customHeight="1" x14ac:dyDescent="0.2">
      <c r="A713" s="79">
        <v>25544</v>
      </c>
      <c r="B713" s="98" t="s">
        <v>640</v>
      </c>
      <c r="C713" s="88" t="s">
        <v>641</v>
      </c>
      <c r="D713" s="93">
        <v>6</v>
      </c>
      <c r="E713" s="32" t="s">
        <v>280</v>
      </c>
      <c r="F713" s="31">
        <v>69.72</v>
      </c>
      <c r="G713" s="31">
        <v>69.72</v>
      </c>
      <c r="H713" s="103">
        <f>IF(OR(G713=0,G713=""),F713/$D713,G713/$D713)</f>
        <v>11.62</v>
      </c>
      <c r="I713" s="92">
        <v>69.72</v>
      </c>
      <c r="J713" s="92">
        <v>69.72</v>
      </c>
      <c r="K713" s="92">
        <f>IF(OR(J713=0,J713=""),I713/$D713,J713/$D713)</f>
        <v>11.62</v>
      </c>
      <c r="L713" s="31">
        <v>69.72</v>
      </c>
      <c r="M713" s="31">
        <v>69.72</v>
      </c>
      <c r="N713" s="103">
        <f>IF(OR(M713=0,M713=""),L713/$D713,M713/$D713)</f>
        <v>11.62</v>
      </c>
      <c r="O713" s="92">
        <v>69.72</v>
      </c>
      <c r="P713" s="92">
        <v>69.72</v>
      </c>
      <c r="Q713" s="92">
        <f>IF(OR(P713=0,P713=""),O713/$D713,P713/$D713)</f>
        <v>11.62</v>
      </c>
      <c r="S713" s="250"/>
      <c r="T713" s="250"/>
      <c r="V713" s="250"/>
      <c r="W713" s="250"/>
    </row>
    <row r="714" spans="1:23" s="27" customFormat="1" ht="20.100000000000001" customHeight="1" x14ac:dyDescent="0.2">
      <c r="A714" s="79">
        <v>25360</v>
      </c>
      <c r="B714" s="98" t="s">
        <v>603</v>
      </c>
      <c r="C714" s="88" t="s">
        <v>604</v>
      </c>
      <c r="D714" s="93">
        <v>6</v>
      </c>
      <c r="E714" s="32" t="s">
        <v>280</v>
      </c>
      <c r="F714" s="31">
        <v>58.5</v>
      </c>
      <c r="G714" s="31">
        <v>58.5</v>
      </c>
      <c r="H714" s="103">
        <f>IF(OR(G714=0,G714=""),F714/$D714,G714/$D714)</f>
        <v>9.75</v>
      </c>
      <c r="I714" s="92">
        <v>58.5</v>
      </c>
      <c r="J714" s="92">
        <v>58.5</v>
      </c>
      <c r="K714" s="92">
        <f>IF(OR(J714=0,J714=""),I714/$D714,J714/$D714)</f>
        <v>9.75</v>
      </c>
      <c r="L714" s="31">
        <v>58.5</v>
      </c>
      <c r="M714" s="31">
        <v>58.5</v>
      </c>
      <c r="N714" s="103">
        <f>IF(OR(M714=0,M714=""),L714/$D714,M714/$D714)</f>
        <v>9.75</v>
      </c>
      <c r="O714" s="92">
        <v>58.5</v>
      </c>
      <c r="P714" s="92">
        <v>58.5</v>
      </c>
      <c r="Q714" s="92">
        <f>IF(OR(P714=0,P714=""),O714/$D714,P714/$D714)</f>
        <v>9.75</v>
      </c>
      <c r="S714" s="250"/>
      <c r="T714" s="250"/>
      <c r="V714" s="250"/>
      <c r="W714" s="250"/>
    </row>
    <row r="715" spans="1:23" s="27" customFormat="1" ht="20.100000000000001" customHeight="1" x14ac:dyDescent="0.2">
      <c r="A715" s="79">
        <v>25611</v>
      </c>
      <c r="B715" s="98" t="s">
        <v>646</v>
      </c>
      <c r="C715" s="88" t="s">
        <v>647</v>
      </c>
      <c r="D715" s="93">
        <v>6</v>
      </c>
      <c r="E715" s="32" t="s">
        <v>280</v>
      </c>
      <c r="F715" s="31">
        <v>85.44</v>
      </c>
      <c r="G715" s="31">
        <v>85.44</v>
      </c>
      <c r="H715" s="103">
        <f>IF(OR(G715=0,G715=""),F715/$D715,G715/$D715)</f>
        <v>14.24</v>
      </c>
      <c r="I715" s="92">
        <v>85.44</v>
      </c>
      <c r="J715" s="92">
        <v>85.44</v>
      </c>
      <c r="K715" s="92">
        <f>IF(OR(J715=0,J715=""),I715/$D715,J715/$D715)</f>
        <v>14.24</v>
      </c>
      <c r="L715" s="31">
        <v>85.44</v>
      </c>
      <c r="M715" s="31">
        <v>85.44</v>
      </c>
      <c r="N715" s="103">
        <f>IF(OR(M715=0,M715=""),L715/$D715,M715/$D715)</f>
        <v>14.24</v>
      </c>
      <c r="O715" s="92">
        <v>85.44</v>
      </c>
      <c r="P715" s="92">
        <v>85.44</v>
      </c>
      <c r="Q715" s="92">
        <f>IF(OR(P715=0,P715=""),O715/$D715,P715/$D715)</f>
        <v>14.24</v>
      </c>
      <c r="S715" s="250"/>
      <c r="T715" s="250"/>
      <c r="V715" s="250"/>
      <c r="W715" s="250"/>
    </row>
    <row r="716" spans="1:23" s="27" customFormat="1" ht="20.100000000000001" customHeight="1" x14ac:dyDescent="0.2">
      <c r="A716" s="79">
        <v>25354</v>
      </c>
      <c r="B716" s="98" t="s">
        <v>601</v>
      </c>
      <c r="C716" s="88" t="s">
        <v>602</v>
      </c>
      <c r="D716" s="93">
        <v>6</v>
      </c>
      <c r="E716" s="32" t="s">
        <v>280</v>
      </c>
      <c r="F716" s="31">
        <v>69.72</v>
      </c>
      <c r="G716" s="31">
        <v>69.72</v>
      </c>
      <c r="H716" s="103">
        <f>IF(OR(G716=0,G716=""),F716/$D716,G716/$D716)</f>
        <v>11.62</v>
      </c>
      <c r="I716" s="92">
        <v>69.72</v>
      </c>
      <c r="J716" s="92">
        <v>69.72</v>
      </c>
      <c r="K716" s="92">
        <f>IF(OR(J716=0,J716=""),I716/$D716,J716/$D716)</f>
        <v>11.62</v>
      </c>
      <c r="L716" s="31">
        <v>69.72</v>
      </c>
      <c r="M716" s="31">
        <v>69.72</v>
      </c>
      <c r="N716" s="103">
        <f>IF(OR(M716=0,M716=""),L716/$D716,M716/$D716)</f>
        <v>11.62</v>
      </c>
      <c r="O716" s="92">
        <v>69.72</v>
      </c>
      <c r="P716" s="92">
        <v>69.72</v>
      </c>
      <c r="Q716" s="92">
        <f>IF(OR(P716=0,P716=""),O716/$D716,P716/$D716)</f>
        <v>11.62</v>
      </c>
      <c r="S716" s="250"/>
      <c r="T716" s="250"/>
      <c r="V716" s="250"/>
      <c r="W716" s="250"/>
    </row>
    <row r="717" spans="1:23" s="27" customFormat="1" ht="20.100000000000001" customHeight="1" x14ac:dyDescent="0.2">
      <c r="A717" s="79">
        <v>25715</v>
      </c>
      <c r="B717" s="98" t="s">
        <v>678</v>
      </c>
      <c r="C717" s="88" t="s">
        <v>679</v>
      </c>
      <c r="D717" s="93">
        <v>6</v>
      </c>
      <c r="E717" s="32" t="s">
        <v>280</v>
      </c>
      <c r="F717" s="31">
        <v>49.5</v>
      </c>
      <c r="G717" s="31">
        <v>49.5</v>
      </c>
      <c r="H717" s="103">
        <f>IF(OR(G717=0,G717=""),F717/$D717,G717/$D717)</f>
        <v>8.25</v>
      </c>
      <c r="I717" s="92">
        <v>49.5</v>
      </c>
      <c r="J717" s="92">
        <v>49.5</v>
      </c>
      <c r="K717" s="92">
        <f>IF(OR(J717=0,J717=""),I717/$D717,J717/$D717)</f>
        <v>8.25</v>
      </c>
      <c r="L717" s="31">
        <v>49.5</v>
      </c>
      <c r="M717" s="31">
        <v>49.5</v>
      </c>
      <c r="N717" s="103">
        <f>IF(OR(M717=0,M717=""),L717/$D717,M717/$D717)</f>
        <v>8.25</v>
      </c>
      <c r="O717" s="92">
        <v>49.5</v>
      </c>
      <c r="P717" s="92">
        <v>49.5</v>
      </c>
      <c r="Q717" s="92">
        <f>IF(OR(P717=0,P717=""),O717/$D717,P717/$D717)</f>
        <v>8.25</v>
      </c>
      <c r="S717" s="250"/>
      <c r="T717" s="250"/>
      <c r="V717" s="250"/>
      <c r="W717" s="250"/>
    </row>
    <row r="718" spans="1:23" s="27" customFormat="1" ht="20.100000000000001" customHeight="1" x14ac:dyDescent="0.2">
      <c r="A718" s="79">
        <v>25697</v>
      </c>
      <c r="B718" s="98" t="s">
        <v>650</v>
      </c>
      <c r="C718" s="88" t="s">
        <v>669</v>
      </c>
      <c r="D718" s="93">
        <v>6</v>
      </c>
      <c r="E718" s="32" t="s">
        <v>280</v>
      </c>
      <c r="F718" s="31">
        <v>49.5</v>
      </c>
      <c r="G718" s="31">
        <v>49.5</v>
      </c>
      <c r="H718" s="103">
        <f>IF(OR(G718=0,G718=""),F718/$D718,G718/$D718)</f>
        <v>8.25</v>
      </c>
      <c r="I718" s="92">
        <v>49.5</v>
      </c>
      <c r="J718" s="92">
        <v>49.5</v>
      </c>
      <c r="K718" s="92">
        <f>IF(OR(J718=0,J718=""),I718/$D718,J718/$D718)</f>
        <v>8.25</v>
      </c>
      <c r="L718" s="31">
        <v>49.5</v>
      </c>
      <c r="M718" s="31">
        <v>49.5</v>
      </c>
      <c r="N718" s="103">
        <f>IF(OR(M718=0,M718=""),L718/$D718,M718/$D718)</f>
        <v>8.25</v>
      </c>
      <c r="O718" s="92">
        <v>49.5</v>
      </c>
      <c r="P718" s="92">
        <v>49.5</v>
      </c>
      <c r="Q718" s="92">
        <f>IF(OR(P718=0,P718=""),O718/$D718,P718/$D718)</f>
        <v>8.25</v>
      </c>
      <c r="S718" s="250"/>
      <c r="T718" s="250"/>
      <c r="V718" s="250"/>
      <c r="W718" s="250"/>
    </row>
    <row r="719" spans="1:23" s="27" customFormat="1" ht="20.100000000000001" customHeight="1" x14ac:dyDescent="0.2">
      <c r="A719" s="79">
        <v>25437</v>
      </c>
      <c r="B719" s="98"/>
      <c r="C719" s="88" t="s">
        <v>619</v>
      </c>
      <c r="D719" s="93">
        <v>1</v>
      </c>
      <c r="E719" s="32" t="s">
        <v>79</v>
      </c>
      <c r="F719" s="31">
        <v>204</v>
      </c>
      <c r="G719" s="31">
        <v>204</v>
      </c>
      <c r="H719" s="103">
        <f>IF(OR(G719=0,G719=""),F719/$D719,G719/$D719)</f>
        <v>204</v>
      </c>
      <c r="I719" s="92">
        <v>204</v>
      </c>
      <c r="J719" s="92">
        <v>204</v>
      </c>
      <c r="K719" s="92">
        <f>IF(OR(J719=0,J719=""),I719/$D719,J719/$D719)</f>
        <v>204</v>
      </c>
      <c r="L719" s="31">
        <v>204</v>
      </c>
      <c r="M719" s="31">
        <v>204</v>
      </c>
      <c r="N719" s="103">
        <f>IF(OR(M719=0,M719=""),L719/$D719,M719/$D719)</f>
        <v>204</v>
      </c>
      <c r="O719" s="92">
        <v>204</v>
      </c>
      <c r="P719" s="92">
        <v>204</v>
      </c>
      <c r="Q719" s="92">
        <f>IF(OR(P719=0,P719=""),O719/$D719,P719/$D719)</f>
        <v>204</v>
      </c>
      <c r="S719" s="250"/>
      <c r="T719" s="250"/>
      <c r="V719" s="250"/>
      <c r="W719" s="250"/>
    </row>
    <row r="720" spans="1:23" s="27" customFormat="1" ht="20.100000000000001" customHeight="1" x14ac:dyDescent="0.2">
      <c r="A720" s="79">
        <v>25679</v>
      </c>
      <c r="B720" s="98"/>
      <c r="C720" s="88" t="s">
        <v>663</v>
      </c>
      <c r="D720" s="93">
        <v>1</v>
      </c>
      <c r="E720" s="32" t="s">
        <v>79</v>
      </c>
      <c r="F720" s="31">
        <v>188</v>
      </c>
      <c r="G720" s="31">
        <v>188</v>
      </c>
      <c r="H720" s="103">
        <f>IF(OR(G720=0,G720=""),F720/$D720,G720/$D720)</f>
        <v>188</v>
      </c>
      <c r="I720" s="92">
        <v>188</v>
      </c>
      <c r="J720" s="92">
        <v>188</v>
      </c>
      <c r="K720" s="92">
        <f>IF(OR(J720=0,J720=""),I720/$D720,J720/$D720)</f>
        <v>188</v>
      </c>
      <c r="L720" s="31">
        <v>188</v>
      </c>
      <c r="M720" s="31">
        <v>188</v>
      </c>
      <c r="N720" s="103">
        <f>IF(OR(M720=0,M720=""),L720/$D720,M720/$D720)</f>
        <v>188</v>
      </c>
      <c r="O720" s="92">
        <v>188</v>
      </c>
      <c r="P720" s="92">
        <v>188</v>
      </c>
      <c r="Q720" s="92">
        <f>IF(OR(P720=0,P720=""),O720/$D720,P720/$D720)</f>
        <v>188</v>
      </c>
      <c r="S720" s="250"/>
      <c r="T720" s="250"/>
      <c r="V720" s="250"/>
      <c r="W720" s="250"/>
    </row>
    <row r="721" spans="1:23" s="27" customFormat="1" ht="20.100000000000001" customHeight="1" x14ac:dyDescent="0.2">
      <c r="A721" s="79">
        <v>25436</v>
      </c>
      <c r="B721" s="98"/>
      <c r="C721" s="88" t="s">
        <v>618</v>
      </c>
      <c r="D721" s="93">
        <v>1</v>
      </c>
      <c r="E721" s="32" t="s">
        <v>79</v>
      </c>
      <c r="F721" s="31">
        <v>195</v>
      </c>
      <c r="G721" s="31">
        <v>195</v>
      </c>
      <c r="H721" s="103">
        <f>IF(OR(G721=0,G721=""),F721/$D721,G721/$D721)</f>
        <v>195</v>
      </c>
      <c r="I721" s="92">
        <v>195</v>
      </c>
      <c r="J721" s="92">
        <v>195</v>
      </c>
      <c r="K721" s="92">
        <f>IF(OR(J721=0,J721=""),I721/$D721,J721/$D721)</f>
        <v>195</v>
      </c>
      <c r="L721" s="31">
        <v>195</v>
      </c>
      <c r="M721" s="31">
        <v>195</v>
      </c>
      <c r="N721" s="103">
        <f>IF(OR(M721=0,M721=""),L721/$D721,M721/$D721)</f>
        <v>195</v>
      </c>
      <c r="O721" s="92">
        <v>195</v>
      </c>
      <c r="P721" s="92">
        <v>195</v>
      </c>
      <c r="Q721" s="92">
        <f>IF(OR(P721=0,P721=""),O721/$D721,P721/$D721)</f>
        <v>195</v>
      </c>
      <c r="S721" s="250"/>
      <c r="T721" s="250"/>
      <c r="V721" s="250"/>
      <c r="W721" s="250"/>
    </row>
    <row r="722" spans="1:23" s="27" customFormat="1" ht="20.100000000000001" customHeight="1" x14ac:dyDescent="0.2">
      <c r="A722" s="79">
        <v>25556</v>
      </c>
      <c r="B722" s="98"/>
      <c r="C722" s="88" t="s">
        <v>643</v>
      </c>
      <c r="D722" s="93">
        <v>1</v>
      </c>
      <c r="E722" s="32" t="s">
        <v>79</v>
      </c>
      <c r="F722" s="31">
        <v>246</v>
      </c>
      <c r="G722" s="31">
        <v>246</v>
      </c>
      <c r="H722" s="103">
        <f>IF(OR(G722=0,G722=""),F722/$D722,G722/$D722)</f>
        <v>246</v>
      </c>
      <c r="I722" s="92">
        <v>246</v>
      </c>
      <c r="J722" s="92">
        <v>246</v>
      </c>
      <c r="K722" s="92">
        <f>IF(OR(J722=0,J722=""),I722/$D722,J722/$D722)</f>
        <v>246</v>
      </c>
      <c r="L722" s="31">
        <v>246</v>
      </c>
      <c r="M722" s="31">
        <v>246</v>
      </c>
      <c r="N722" s="103">
        <f>IF(OR(M722=0,M722=""),L722/$D722,M722/$D722)</f>
        <v>246</v>
      </c>
      <c r="O722" s="92">
        <v>246</v>
      </c>
      <c r="P722" s="92">
        <v>246</v>
      </c>
      <c r="Q722" s="92">
        <f>IF(OR(P722=0,P722=""),O722/$D722,P722/$D722)</f>
        <v>246</v>
      </c>
      <c r="S722" s="250"/>
      <c r="T722" s="250"/>
      <c r="V722" s="250"/>
      <c r="W722" s="250"/>
    </row>
    <row r="723" spans="1:23" s="27" customFormat="1" ht="20.100000000000001" customHeight="1" x14ac:dyDescent="0.2">
      <c r="A723" s="79">
        <v>25750</v>
      </c>
      <c r="B723" s="98"/>
      <c r="C723" s="88" t="s">
        <v>690</v>
      </c>
      <c r="D723" s="93">
        <v>1</v>
      </c>
      <c r="E723" s="32" t="s">
        <v>79</v>
      </c>
      <c r="F723" s="31">
        <v>217</v>
      </c>
      <c r="G723" s="31">
        <v>217</v>
      </c>
      <c r="H723" s="103">
        <f>IF(OR(G723=0,G723=""),F723/$D723,G723/$D723)</f>
        <v>217</v>
      </c>
      <c r="I723" s="92">
        <v>217</v>
      </c>
      <c r="J723" s="92">
        <v>217</v>
      </c>
      <c r="K723" s="92">
        <f>IF(OR(J723=0,J723=""),I723/$D723,J723/$D723)</f>
        <v>217</v>
      </c>
      <c r="L723" s="31">
        <v>217</v>
      </c>
      <c r="M723" s="31">
        <v>217</v>
      </c>
      <c r="N723" s="103">
        <f>IF(OR(M723=0,M723=""),L723/$D723,M723/$D723)</f>
        <v>217</v>
      </c>
      <c r="O723" s="92">
        <v>217</v>
      </c>
      <c r="P723" s="92">
        <v>217</v>
      </c>
      <c r="Q723" s="92">
        <f>IF(OR(P723=0,P723=""),O723/$D723,P723/$D723)</f>
        <v>217</v>
      </c>
      <c r="S723" s="250"/>
      <c r="T723" s="250"/>
      <c r="V723" s="250"/>
      <c r="W723" s="250"/>
    </row>
    <row r="724" spans="1:23" s="27" customFormat="1" ht="20.100000000000001" customHeight="1" x14ac:dyDescent="0.2">
      <c r="A724" s="79">
        <v>25727</v>
      </c>
      <c r="B724" s="98"/>
      <c r="C724" s="88" t="s">
        <v>681</v>
      </c>
      <c r="D724" s="93">
        <v>1</v>
      </c>
      <c r="E724" s="32" t="s">
        <v>79</v>
      </c>
      <c r="F724" s="31">
        <v>204</v>
      </c>
      <c r="G724" s="31">
        <v>204</v>
      </c>
      <c r="H724" s="103">
        <f>IF(OR(G724=0,G724=""),F724/$D724,G724/$D724)</f>
        <v>204</v>
      </c>
      <c r="I724" s="92">
        <v>204</v>
      </c>
      <c r="J724" s="92">
        <v>204</v>
      </c>
      <c r="K724" s="92">
        <f>IF(OR(J724=0,J724=""),I724/$D724,J724/$D724)</f>
        <v>204</v>
      </c>
      <c r="L724" s="31">
        <v>204</v>
      </c>
      <c r="M724" s="31">
        <v>204</v>
      </c>
      <c r="N724" s="103">
        <f>IF(OR(M724=0,M724=""),L724/$D724,M724/$D724)</f>
        <v>204</v>
      </c>
      <c r="O724" s="92">
        <v>204</v>
      </c>
      <c r="P724" s="92">
        <v>204</v>
      </c>
      <c r="Q724" s="92">
        <f>IF(OR(P724=0,P724=""),O724/$D724,P724/$D724)</f>
        <v>204</v>
      </c>
      <c r="S724" s="250"/>
      <c r="T724" s="250"/>
      <c r="V724" s="250"/>
      <c r="W724" s="250"/>
    </row>
    <row r="725" spans="1:23" s="27" customFormat="1" ht="20.100000000000001" customHeight="1" x14ac:dyDescent="0.2">
      <c r="A725" s="79">
        <v>25432</v>
      </c>
      <c r="B725" s="98"/>
      <c r="C725" s="88" t="s">
        <v>616</v>
      </c>
      <c r="D725" s="93">
        <v>1</v>
      </c>
      <c r="E725" s="32" t="s">
        <v>79</v>
      </c>
      <c r="F725" s="31">
        <v>204</v>
      </c>
      <c r="G725" s="31">
        <v>204</v>
      </c>
      <c r="H725" s="103">
        <f>IF(OR(G725=0,G725=""),F725/$D725,G725/$D725)</f>
        <v>204</v>
      </c>
      <c r="I725" s="92">
        <v>204</v>
      </c>
      <c r="J725" s="92">
        <v>204</v>
      </c>
      <c r="K725" s="92">
        <f>IF(OR(J725=0,J725=""),I725/$D725,J725/$D725)</f>
        <v>204</v>
      </c>
      <c r="L725" s="31">
        <v>204</v>
      </c>
      <c r="M725" s="31">
        <v>204</v>
      </c>
      <c r="N725" s="103">
        <f>IF(OR(M725=0,M725=""),L725/$D725,M725/$D725)</f>
        <v>204</v>
      </c>
      <c r="O725" s="92">
        <v>204</v>
      </c>
      <c r="P725" s="92">
        <v>204</v>
      </c>
      <c r="Q725" s="92">
        <f>IF(OR(P725=0,P725=""),O725/$D725,P725/$D725)</f>
        <v>204</v>
      </c>
      <c r="S725" s="250"/>
      <c r="T725" s="250"/>
      <c r="V725" s="250"/>
      <c r="W725" s="250"/>
    </row>
    <row r="726" spans="1:23" s="27" customFormat="1" ht="20.100000000000001" customHeight="1" x14ac:dyDescent="0.2">
      <c r="A726" s="79">
        <v>25613</v>
      </c>
      <c r="B726" s="98"/>
      <c r="C726" s="88" t="s">
        <v>648</v>
      </c>
      <c r="D726" s="93">
        <v>1</v>
      </c>
      <c r="E726" s="32" t="s">
        <v>79</v>
      </c>
      <c r="F726" s="31">
        <v>204</v>
      </c>
      <c r="G726" s="31">
        <v>204</v>
      </c>
      <c r="H726" s="103">
        <f>IF(OR(G726=0,G726=""),F726/$D726,G726/$D726)</f>
        <v>204</v>
      </c>
      <c r="I726" s="92">
        <v>204</v>
      </c>
      <c r="J726" s="92">
        <v>204</v>
      </c>
      <c r="K726" s="92">
        <f>IF(OR(J726=0,J726=""),I726/$D726,J726/$D726)</f>
        <v>204</v>
      </c>
      <c r="L726" s="31">
        <v>204</v>
      </c>
      <c r="M726" s="31">
        <v>204</v>
      </c>
      <c r="N726" s="103">
        <f>IF(OR(M726=0,M726=""),L726/$D726,M726/$D726)</f>
        <v>204</v>
      </c>
      <c r="O726" s="92">
        <v>204</v>
      </c>
      <c r="P726" s="92">
        <v>204</v>
      </c>
      <c r="Q726" s="92">
        <f>IF(OR(P726=0,P726=""),O726/$D726,P726/$D726)</f>
        <v>204</v>
      </c>
      <c r="S726" s="250"/>
      <c r="T726" s="250"/>
      <c r="V726" s="250"/>
      <c r="W726" s="250"/>
    </row>
    <row r="727" spans="1:23" s="29" customFormat="1" ht="20.100000000000001" customHeight="1" x14ac:dyDescent="0.2">
      <c r="A727" s="79">
        <v>25751</v>
      </c>
      <c r="B727" s="98" t="s">
        <v>601</v>
      </c>
      <c r="C727" s="88" t="s">
        <v>692</v>
      </c>
      <c r="D727" s="93">
        <v>1</v>
      </c>
      <c r="E727" s="32" t="s">
        <v>79</v>
      </c>
      <c r="F727" s="31">
        <v>204</v>
      </c>
      <c r="G727" s="31">
        <v>204</v>
      </c>
      <c r="H727" s="103">
        <f>IF(OR(G727=0,G727=""),F727/$D727,G727/$D727)</f>
        <v>204</v>
      </c>
      <c r="I727" s="92">
        <v>204</v>
      </c>
      <c r="J727" s="92">
        <v>204</v>
      </c>
      <c r="K727" s="92">
        <f>IF(OR(J727=0,J727=""),I727/$D727,J727/$D727)</f>
        <v>204</v>
      </c>
      <c r="L727" s="31">
        <v>204</v>
      </c>
      <c r="M727" s="31">
        <v>204</v>
      </c>
      <c r="N727" s="103">
        <f>IF(OR(M727=0,M727=""),L727/$D727,M727/$D727)</f>
        <v>204</v>
      </c>
      <c r="O727" s="92">
        <v>204</v>
      </c>
      <c r="P727" s="92">
        <v>204</v>
      </c>
      <c r="Q727" s="92">
        <f>IF(OR(P727=0,P727=""),O727/$D727,P727/$D727)</f>
        <v>204</v>
      </c>
      <c r="R727" s="27"/>
      <c r="S727" s="250"/>
      <c r="T727" s="250"/>
      <c r="U727" s="27"/>
      <c r="V727" s="250"/>
      <c r="W727" s="250"/>
    </row>
    <row r="728" spans="1:23" s="26" customFormat="1" ht="20.100000000000001" customHeight="1" x14ac:dyDescent="0.2">
      <c r="A728" s="79">
        <v>25650</v>
      </c>
      <c r="B728" s="98"/>
      <c r="C728" s="88" t="s">
        <v>655</v>
      </c>
      <c r="D728" s="93">
        <v>1</v>
      </c>
      <c r="E728" s="32" t="s">
        <v>79</v>
      </c>
      <c r="F728" s="31">
        <v>195</v>
      </c>
      <c r="G728" s="31">
        <v>195</v>
      </c>
      <c r="H728" s="103">
        <f>IF(OR(G728=0,G728=""),F728/$D728,G728/$D728)</f>
        <v>195</v>
      </c>
      <c r="I728" s="92">
        <v>195</v>
      </c>
      <c r="J728" s="92">
        <v>195</v>
      </c>
      <c r="K728" s="92">
        <f>IF(OR(J728=0,J728=""),I728/$D728,J728/$D728)</f>
        <v>195</v>
      </c>
      <c r="L728" s="31">
        <v>195</v>
      </c>
      <c r="M728" s="31">
        <v>195</v>
      </c>
      <c r="N728" s="103">
        <f>IF(OR(M728=0,M728=""),L728/$D728,M728/$D728)</f>
        <v>195</v>
      </c>
      <c r="O728" s="92">
        <v>195</v>
      </c>
      <c r="P728" s="92">
        <v>195</v>
      </c>
      <c r="Q728" s="92">
        <f>IF(OR(P728=0,P728=""),O728/$D728,P728/$D728)</f>
        <v>195</v>
      </c>
      <c r="R728" s="25"/>
      <c r="S728" s="250"/>
      <c r="T728" s="250"/>
      <c r="U728" s="27"/>
      <c r="V728" s="250"/>
      <c r="W728" s="250"/>
    </row>
    <row r="729" spans="1:23" s="26" customFormat="1" ht="20.100000000000001" customHeight="1" x14ac:dyDescent="0.2">
      <c r="A729" s="79">
        <v>25433</v>
      </c>
      <c r="B729" s="98"/>
      <c r="C729" s="88" t="s">
        <v>617</v>
      </c>
      <c r="D729" s="93">
        <v>1</v>
      </c>
      <c r="E729" s="32" t="s">
        <v>79</v>
      </c>
      <c r="F729" s="31">
        <v>195</v>
      </c>
      <c r="G729" s="31">
        <v>195</v>
      </c>
      <c r="H729" s="103">
        <f>IF(OR(G729=0,G729=""),F729/$D729,G729/$D729)</f>
        <v>195</v>
      </c>
      <c r="I729" s="92">
        <v>195</v>
      </c>
      <c r="J729" s="92">
        <v>195</v>
      </c>
      <c r="K729" s="92">
        <f>IF(OR(J729=0,J729=""),I729/$D729,J729/$D729)</f>
        <v>195</v>
      </c>
      <c r="L729" s="31">
        <v>195</v>
      </c>
      <c r="M729" s="31">
        <v>195</v>
      </c>
      <c r="N729" s="103">
        <f>IF(OR(M729=0,M729=""),L729/$D729,M729/$D729)</f>
        <v>195</v>
      </c>
      <c r="O729" s="92">
        <v>195</v>
      </c>
      <c r="P729" s="92">
        <v>195</v>
      </c>
      <c r="Q729" s="92">
        <f>IF(OR(P729=0,P729=""),O729/$D729,P729/$D729)</f>
        <v>195</v>
      </c>
      <c r="S729" s="250"/>
      <c r="T729" s="250"/>
      <c r="U729" s="27"/>
      <c r="V729" s="250"/>
      <c r="W729" s="250"/>
    </row>
    <row r="730" spans="1:23" s="26" customFormat="1" ht="20.100000000000001" customHeight="1" x14ac:dyDescent="0.2">
      <c r="A730" s="79">
        <v>25423</v>
      </c>
      <c r="B730" s="98"/>
      <c r="C730" s="88" t="s">
        <v>615</v>
      </c>
      <c r="D730" s="93">
        <v>1</v>
      </c>
      <c r="E730" s="32" t="s">
        <v>229</v>
      </c>
      <c r="F730" s="31">
        <v>240</v>
      </c>
      <c r="G730" s="31">
        <v>240</v>
      </c>
      <c r="H730" s="103">
        <f>IF(OR(G730=0,G730=""),F730/$D730,G730/$D730)</f>
        <v>240</v>
      </c>
      <c r="I730" s="92">
        <v>240</v>
      </c>
      <c r="J730" s="92">
        <v>240</v>
      </c>
      <c r="K730" s="92">
        <f>IF(OR(J730=0,J730=""),I730/$D730,J730/$D730)</f>
        <v>240</v>
      </c>
      <c r="L730" s="31">
        <v>240</v>
      </c>
      <c r="M730" s="31">
        <v>240</v>
      </c>
      <c r="N730" s="103">
        <f>IF(OR(M730=0,M730=""),L730/$D730,M730/$D730)</f>
        <v>240</v>
      </c>
      <c r="O730" s="92">
        <v>240</v>
      </c>
      <c r="P730" s="92">
        <v>240</v>
      </c>
      <c r="Q730" s="92">
        <f>IF(OR(P730=0,P730=""),O730/$D730,P730/$D730)</f>
        <v>240</v>
      </c>
      <c r="S730" s="250"/>
      <c r="T730" s="250"/>
      <c r="U730" s="27"/>
      <c r="V730" s="250"/>
      <c r="W730" s="250"/>
    </row>
    <row r="731" spans="1:23" s="27" customFormat="1" ht="20.100000000000001" customHeight="1" x14ac:dyDescent="0.2">
      <c r="A731" s="79">
        <v>25415</v>
      </c>
      <c r="B731" s="98"/>
      <c r="C731" s="88" t="s">
        <v>5645</v>
      </c>
      <c r="D731" s="93">
        <v>1</v>
      </c>
      <c r="E731" s="32" t="s">
        <v>229</v>
      </c>
      <c r="F731" s="31">
        <v>222</v>
      </c>
      <c r="G731" s="31">
        <v>222</v>
      </c>
      <c r="H731" s="103">
        <f>IF(OR(G731=0,G731=""),F731/$D731,G731/$D731)</f>
        <v>222</v>
      </c>
      <c r="I731" s="92">
        <v>222</v>
      </c>
      <c r="J731" s="92">
        <v>222</v>
      </c>
      <c r="K731" s="92">
        <f>IF(OR(J731=0,J731=""),I731/$D731,J731/$D731)</f>
        <v>222</v>
      </c>
      <c r="L731" s="31">
        <v>222</v>
      </c>
      <c r="M731" s="31">
        <v>222</v>
      </c>
      <c r="N731" s="103">
        <f>IF(OR(M731=0,M731=""),L731/$D731,M731/$D731)</f>
        <v>222</v>
      </c>
      <c r="O731" s="92">
        <v>222</v>
      </c>
      <c r="P731" s="92">
        <v>222</v>
      </c>
      <c r="Q731" s="92">
        <f>IF(OR(P731=0,P731=""),O731/$D731,P731/$D731)</f>
        <v>222</v>
      </c>
      <c r="S731" s="250"/>
      <c r="T731" s="250"/>
      <c r="V731" s="250"/>
      <c r="W731" s="250"/>
    </row>
    <row r="732" spans="1:23" s="26" customFormat="1" ht="20.100000000000001" customHeight="1" x14ac:dyDescent="0.2">
      <c r="A732" s="79">
        <v>25451</v>
      </c>
      <c r="B732" s="98"/>
      <c r="C732" s="88" t="s">
        <v>621</v>
      </c>
      <c r="D732" s="93">
        <v>1</v>
      </c>
      <c r="E732" s="32" t="s">
        <v>229</v>
      </c>
      <c r="F732" s="31">
        <v>240</v>
      </c>
      <c r="G732" s="31">
        <v>240</v>
      </c>
      <c r="H732" s="103">
        <f>IF(OR(G732=0,G732=""),F732/$D732,G732/$D732)</f>
        <v>240</v>
      </c>
      <c r="I732" s="92">
        <v>240</v>
      </c>
      <c r="J732" s="92">
        <v>240</v>
      </c>
      <c r="K732" s="92">
        <f>IF(OR(J732=0,J732=""),I732/$D732,J732/$D732)</f>
        <v>240</v>
      </c>
      <c r="L732" s="31">
        <v>240</v>
      </c>
      <c r="M732" s="31">
        <v>240</v>
      </c>
      <c r="N732" s="103">
        <f>IF(OR(M732=0,M732=""),L732/$D732,M732/$D732)</f>
        <v>240</v>
      </c>
      <c r="O732" s="92">
        <v>240</v>
      </c>
      <c r="P732" s="92">
        <v>240</v>
      </c>
      <c r="Q732" s="92">
        <f>IF(OR(P732=0,P732=""),O732/$D732,P732/$D732)</f>
        <v>240</v>
      </c>
      <c r="S732" s="250"/>
      <c r="T732" s="250"/>
      <c r="U732" s="27"/>
      <c r="V732" s="250"/>
      <c r="W732" s="250"/>
    </row>
    <row r="733" spans="1:23" s="26" customFormat="1" ht="20.100000000000001" customHeight="1" x14ac:dyDescent="0.2">
      <c r="A733" s="79">
        <v>25667</v>
      </c>
      <c r="B733" s="98"/>
      <c r="C733" s="88" t="s">
        <v>5646</v>
      </c>
      <c r="D733" s="93">
        <v>1</v>
      </c>
      <c r="E733" s="32" t="s">
        <v>229</v>
      </c>
      <c r="F733" s="31">
        <v>240</v>
      </c>
      <c r="G733" s="31">
        <v>240</v>
      </c>
      <c r="H733" s="103">
        <f>IF(OR(G733=0,G733=""),F733/$D733,G733/$D733)</f>
        <v>240</v>
      </c>
      <c r="I733" s="92">
        <v>240</v>
      </c>
      <c r="J733" s="92">
        <v>240</v>
      </c>
      <c r="K733" s="92">
        <f>IF(OR(J733=0,J733=""),I733/$D733,J733/$D733)</f>
        <v>240</v>
      </c>
      <c r="L733" s="31">
        <v>240</v>
      </c>
      <c r="M733" s="31">
        <v>240</v>
      </c>
      <c r="N733" s="103">
        <f>IF(OR(M733=0,M733=""),L733/$D733,M733/$D733)</f>
        <v>240</v>
      </c>
      <c r="O733" s="92">
        <v>240</v>
      </c>
      <c r="P733" s="92">
        <v>240</v>
      </c>
      <c r="Q733" s="92">
        <f>IF(OR(P733=0,P733=""),O733/$D733,P733/$D733)</f>
        <v>240</v>
      </c>
      <c r="S733" s="250"/>
      <c r="T733" s="250"/>
      <c r="U733" s="27"/>
      <c r="V733" s="250"/>
      <c r="W733" s="250"/>
    </row>
    <row r="734" spans="1:23" s="26" customFormat="1" ht="20.100000000000001" customHeight="1" x14ac:dyDescent="0.2">
      <c r="A734" s="79">
        <v>25412</v>
      </c>
      <c r="B734" s="98"/>
      <c r="C734" s="88" t="s">
        <v>608</v>
      </c>
      <c r="D734" s="93">
        <v>1</v>
      </c>
      <c r="E734" s="32" t="s">
        <v>229</v>
      </c>
      <c r="F734" s="31">
        <v>94</v>
      </c>
      <c r="G734" s="31">
        <v>94</v>
      </c>
      <c r="H734" s="103">
        <f>IF(OR(G734=0,G734=""),F734/$D734,G734/$D734)</f>
        <v>94</v>
      </c>
      <c r="I734" s="92">
        <v>94</v>
      </c>
      <c r="J734" s="92">
        <v>94</v>
      </c>
      <c r="K734" s="92">
        <f>IF(OR(J734=0,J734=""),I734/$D734,J734/$D734)</f>
        <v>94</v>
      </c>
      <c r="L734" s="31">
        <v>94</v>
      </c>
      <c r="M734" s="31">
        <v>94</v>
      </c>
      <c r="N734" s="103">
        <f>IF(OR(M734=0,M734=""),L734/$D734,M734/$D734)</f>
        <v>94</v>
      </c>
      <c r="O734" s="92">
        <v>94</v>
      </c>
      <c r="P734" s="92">
        <v>94</v>
      </c>
      <c r="Q734" s="92">
        <f>IF(OR(P734=0,P734=""),O734/$D734,P734/$D734)</f>
        <v>94</v>
      </c>
      <c r="S734" s="250"/>
      <c r="T734" s="250"/>
      <c r="U734" s="27"/>
      <c r="V734" s="250"/>
      <c r="W734" s="250"/>
    </row>
    <row r="735" spans="1:23" s="26" customFormat="1" ht="20.100000000000001" customHeight="1" x14ac:dyDescent="0.2">
      <c r="A735" s="79">
        <v>25678</v>
      </c>
      <c r="B735" s="98"/>
      <c r="C735" s="88" t="s">
        <v>662</v>
      </c>
      <c r="D735" s="93">
        <v>1</v>
      </c>
      <c r="E735" s="32" t="s">
        <v>229</v>
      </c>
      <c r="F735" s="31">
        <v>87</v>
      </c>
      <c r="G735" s="31">
        <v>87</v>
      </c>
      <c r="H735" s="103">
        <f>IF(OR(G735=0,G735=""),F735/$D735,G735/$D735)</f>
        <v>87</v>
      </c>
      <c r="I735" s="92">
        <v>87</v>
      </c>
      <c r="J735" s="92">
        <v>87</v>
      </c>
      <c r="K735" s="92">
        <f>IF(OR(J735=0,J735=""),I735/$D735,J735/$D735)</f>
        <v>87</v>
      </c>
      <c r="L735" s="31">
        <v>87</v>
      </c>
      <c r="M735" s="31">
        <v>87</v>
      </c>
      <c r="N735" s="103">
        <f>IF(OR(M735=0,M735=""),L735/$D735,M735/$D735)</f>
        <v>87</v>
      </c>
      <c r="O735" s="92">
        <v>87</v>
      </c>
      <c r="P735" s="92">
        <v>87</v>
      </c>
      <c r="Q735" s="92">
        <f>IF(OR(P735=0,P735=""),O735/$D735,P735/$D735)</f>
        <v>87</v>
      </c>
      <c r="S735" s="250"/>
      <c r="T735" s="250"/>
      <c r="U735" s="27"/>
      <c r="V735" s="250"/>
      <c r="W735" s="250"/>
    </row>
    <row r="736" spans="1:23" s="26" customFormat="1" ht="20.100000000000001" customHeight="1" x14ac:dyDescent="0.2">
      <c r="A736" s="79">
        <v>25401</v>
      </c>
      <c r="B736" s="98"/>
      <c r="C736" s="88" t="s">
        <v>606</v>
      </c>
      <c r="D736" s="93">
        <v>1</v>
      </c>
      <c r="E736" s="32" t="s">
        <v>229</v>
      </c>
      <c r="F736" s="31">
        <v>98</v>
      </c>
      <c r="G736" s="31">
        <v>98</v>
      </c>
      <c r="H736" s="103">
        <f>IF(OR(G736=0,G736=""),F736/$D736,G736/$D736)</f>
        <v>98</v>
      </c>
      <c r="I736" s="92">
        <v>98</v>
      </c>
      <c r="J736" s="92">
        <v>98</v>
      </c>
      <c r="K736" s="92">
        <f>IF(OR(J736=0,J736=""),I736/$D736,J736/$D736)</f>
        <v>98</v>
      </c>
      <c r="L736" s="31">
        <v>98</v>
      </c>
      <c r="M736" s="31">
        <v>98</v>
      </c>
      <c r="N736" s="103">
        <f>IF(OR(M736=0,M736=""),L736/$D736,M736/$D736)</f>
        <v>98</v>
      </c>
      <c r="O736" s="92">
        <v>98</v>
      </c>
      <c r="P736" s="92">
        <v>98</v>
      </c>
      <c r="Q736" s="92">
        <f>IF(OR(P736=0,P736=""),O736/$D736,P736/$D736)</f>
        <v>98</v>
      </c>
      <c r="R736" s="27"/>
      <c r="S736" s="250"/>
      <c r="T736" s="250"/>
      <c r="U736" s="27"/>
      <c r="V736" s="250"/>
      <c r="W736" s="250"/>
    </row>
    <row r="737" spans="1:23" s="27" customFormat="1" ht="20.100000000000001" customHeight="1" x14ac:dyDescent="0.2">
      <c r="A737" s="79">
        <v>25726</v>
      </c>
      <c r="B737" s="98"/>
      <c r="C737" s="88" t="s">
        <v>680</v>
      </c>
      <c r="D737" s="93">
        <v>1</v>
      </c>
      <c r="E737" s="32" t="s">
        <v>229</v>
      </c>
      <c r="F737" s="31">
        <v>94</v>
      </c>
      <c r="G737" s="31">
        <v>94</v>
      </c>
      <c r="H737" s="103">
        <f>IF(OR(G737=0,G737=""),F737/$D737,G737/$D737)</f>
        <v>94</v>
      </c>
      <c r="I737" s="92">
        <v>94</v>
      </c>
      <c r="J737" s="92">
        <v>94</v>
      </c>
      <c r="K737" s="92">
        <f>IF(OR(J737=0,J737=""),I737/$D737,J737/$D737)</f>
        <v>94</v>
      </c>
      <c r="L737" s="31">
        <v>94</v>
      </c>
      <c r="M737" s="31">
        <v>94</v>
      </c>
      <c r="N737" s="103">
        <f>IF(OR(M737=0,M737=""),L737/$D737,M737/$D737)</f>
        <v>94</v>
      </c>
      <c r="O737" s="92">
        <v>94</v>
      </c>
      <c r="P737" s="92">
        <v>94</v>
      </c>
      <c r="Q737" s="92">
        <f>IF(OR(P737=0,P737=""),O737/$D737,P737/$D737)</f>
        <v>94</v>
      </c>
      <c r="R737" s="25"/>
      <c r="S737" s="250"/>
      <c r="T737" s="250"/>
      <c r="V737" s="250"/>
      <c r="W737" s="250"/>
    </row>
    <row r="738" spans="1:23" s="27" customFormat="1" ht="20.100000000000001" customHeight="1" x14ac:dyDescent="0.2">
      <c r="A738" s="79">
        <v>25440</v>
      </c>
      <c r="B738" s="98"/>
      <c r="C738" s="88" t="s">
        <v>620</v>
      </c>
      <c r="D738" s="93">
        <v>1</v>
      </c>
      <c r="E738" s="32" t="s">
        <v>229</v>
      </c>
      <c r="F738" s="31">
        <v>94</v>
      </c>
      <c r="G738" s="31">
        <v>94</v>
      </c>
      <c r="H738" s="103">
        <f>IF(OR(G738=0,G738=""),F738/$D738,G738/$D738)</f>
        <v>94</v>
      </c>
      <c r="I738" s="92">
        <v>94</v>
      </c>
      <c r="J738" s="92">
        <v>94</v>
      </c>
      <c r="K738" s="92">
        <f>IF(OR(J738=0,J738=""),I738/$D738,J738/$D738)</f>
        <v>94</v>
      </c>
      <c r="L738" s="31">
        <v>94</v>
      </c>
      <c r="M738" s="31">
        <v>94</v>
      </c>
      <c r="N738" s="103">
        <f>IF(OR(M738=0,M738=""),L738/$D738,M738/$D738)</f>
        <v>94</v>
      </c>
      <c r="O738" s="92">
        <v>94</v>
      </c>
      <c r="P738" s="92">
        <v>94</v>
      </c>
      <c r="Q738" s="92">
        <f>IF(OR(P738=0,P738=""),O738/$D738,P738/$D738)</f>
        <v>94</v>
      </c>
      <c r="S738" s="250"/>
      <c r="T738" s="250"/>
      <c r="V738" s="250"/>
      <c r="W738" s="250"/>
    </row>
    <row r="739" spans="1:23" s="26" customFormat="1" ht="20.100000000000001" customHeight="1" x14ac:dyDescent="0.2">
      <c r="A739" s="79">
        <v>25337</v>
      </c>
      <c r="B739" s="98"/>
      <c r="C739" s="88" t="s">
        <v>598</v>
      </c>
      <c r="D739" s="93">
        <v>1</v>
      </c>
      <c r="E739" s="32" t="s">
        <v>229</v>
      </c>
      <c r="F739" s="31">
        <v>145</v>
      </c>
      <c r="G739" s="31">
        <v>145</v>
      </c>
      <c r="H739" s="103">
        <f>IF(OR(G739=0,G739=""),F739/$D739,G739/$D739)</f>
        <v>145</v>
      </c>
      <c r="I739" s="92">
        <v>145</v>
      </c>
      <c r="J739" s="92">
        <v>145</v>
      </c>
      <c r="K739" s="92">
        <f>IF(OR(J739=0,J739=""),I739/$D739,J739/$D739)</f>
        <v>145</v>
      </c>
      <c r="L739" s="31">
        <v>145</v>
      </c>
      <c r="M739" s="31">
        <v>145</v>
      </c>
      <c r="N739" s="103">
        <f>IF(OR(M739=0,M739=""),L739/$D739,M739/$D739)</f>
        <v>145</v>
      </c>
      <c r="O739" s="92">
        <v>145</v>
      </c>
      <c r="P739" s="92">
        <v>145</v>
      </c>
      <c r="Q739" s="92">
        <f>IF(OR(P739=0,P739=""),O739/$D739,P739/$D739)</f>
        <v>145</v>
      </c>
      <c r="S739" s="250"/>
      <c r="T739" s="250"/>
      <c r="U739" s="27"/>
      <c r="V739" s="250"/>
      <c r="W739" s="250"/>
    </row>
    <row r="740" spans="1:23" s="26" customFormat="1" ht="20.100000000000001" customHeight="1" x14ac:dyDescent="0.2">
      <c r="A740" s="79">
        <v>25388</v>
      </c>
      <c r="B740" s="98"/>
      <c r="C740" s="88" t="s">
        <v>605</v>
      </c>
      <c r="D740" s="93">
        <v>1</v>
      </c>
      <c r="E740" s="32" t="s">
        <v>229</v>
      </c>
      <c r="F740" s="31">
        <v>94</v>
      </c>
      <c r="G740" s="31">
        <v>94</v>
      </c>
      <c r="H740" s="103">
        <f>IF(OR(G740=0,G740=""),F740/$D740,G740/$D740)</f>
        <v>94</v>
      </c>
      <c r="I740" s="92">
        <v>94</v>
      </c>
      <c r="J740" s="92">
        <v>94</v>
      </c>
      <c r="K740" s="92">
        <f>IF(OR(J740=0,J740=""),I740/$D740,J740/$D740)</f>
        <v>94</v>
      </c>
      <c r="L740" s="31">
        <v>94</v>
      </c>
      <c r="M740" s="31">
        <v>94</v>
      </c>
      <c r="N740" s="103">
        <f>IF(OR(M740=0,M740=""),L740/$D740,M740/$D740)</f>
        <v>94</v>
      </c>
      <c r="O740" s="92">
        <v>94</v>
      </c>
      <c r="P740" s="92">
        <v>94</v>
      </c>
      <c r="Q740" s="92">
        <f>IF(OR(P740=0,P740=""),O740/$D740,P740/$D740)</f>
        <v>94</v>
      </c>
      <c r="S740" s="250"/>
      <c r="T740" s="250"/>
      <c r="U740" s="27"/>
      <c r="V740" s="250"/>
      <c r="W740" s="250"/>
    </row>
    <row r="741" spans="1:23" s="26" customFormat="1" ht="20.100000000000001" customHeight="1" x14ac:dyDescent="0.2">
      <c r="A741" s="79">
        <v>25651</v>
      </c>
      <c r="B741" s="98"/>
      <c r="C741" s="88" t="s">
        <v>656</v>
      </c>
      <c r="D741" s="93">
        <v>1</v>
      </c>
      <c r="E741" s="32" t="s">
        <v>229</v>
      </c>
      <c r="F741" s="31">
        <v>87</v>
      </c>
      <c r="G741" s="31">
        <v>87</v>
      </c>
      <c r="H741" s="103">
        <f>IF(OR(G741=0,G741=""),F741/$D741,G741/$D741)</f>
        <v>87</v>
      </c>
      <c r="I741" s="92">
        <v>87</v>
      </c>
      <c r="J741" s="92">
        <v>87</v>
      </c>
      <c r="K741" s="92">
        <f>IF(OR(J741=0,J741=""),I741/$D741,J741/$D741)</f>
        <v>87</v>
      </c>
      <c r="L741" s="31">
        <v>87</v>
      </c>
      <c r="M741" s="31">
        <v>87</v>
      </c>
      <c r="N741" s="103">
        <f>IF(OR(M741=0,M741=""),L741/$D741,M741/$D741)</f>
        <v>87</v>
      </c>
      <c r="O741" s="92">
        <v>87</v>
      </c>
      <c r="P741" s="92">
        <v>87</v>
      </c>
      <c r="Q741" s="92">
        <f>IF(OR(P741=0,P741=""),O741/$D741,P741/$D741)</f>
        <v>87</v>
      </c>
      <c r="R741" s="27"/>
      <c r="S741" s="250"/>
      <c r="T741" s="250"/>
      <c r="U741" s="27"/>
      <c r="V741" s="250"/>
      <c r="W741" s="250"/>
    </row>
    <row r="742" spans="1:23" s="26" customFormat="1" ht="20.100000000000001" customHeight="1" x14ac:dyDescent="0.2">
      <c r="A742" s="79">
        <v>25488</v>
      </c>
      <c r="B742" s="98" t="s">
        <v>632</v>
      </c>
      <c r="C742" s="88" t="s">
        <v>633</v>
      </c>
      <c r="D742" s="93">
        <v>4</v>
      </c>
      <c r="E742" s="32" t="s">
        <v>31</v>
      </c>
      <c r="F742" s="31">
        <v>39</v>
      </c>
      <c r="G742" s="31">
        <v>36</v>
      </c>
      <c r="H742" s="103">
        <f>IF(OR(G742=0,G742=""),F742/$D742,G742/$D742)</f>
        <v>9</v>
      </c>
      <c r="I742" s="92">
        <v>39</v>
      </c>
      <c r="J742" s="92">
        <v>36</v>
      </c>
      <c r="K742" s="92">
        <f>IF(OR(J742=0,J742=""),I742/$D742,J742/$D742)</f>
        <v>9</v>
      </c>
      <c r="L742" s="31">
        <v>39</v>
      </c>
      <c r="M742" s="31">
        <v>36</v>
      </c>
      <c r="N742" s="103">
        <f>IF(OR(M742=0,M742=""),L742/$D742,M742/$D742)</f>
        <v>9</v>
      </c>
      <c r="O742" s="92">
        <v>39</v>
      </c>
      <c r="P742" s="92">
        <v>36</v>
      </c>
      <c r="Q742" s="92">
        <f>IF(OR(P742=0,P742=""),O742/$D742,P742/$D742)</f>
        <v>9</v>
      </c>
      <c r="R742" s="25"/>
      <c r="S742" s="250"/>
      <c r="T742" s="250"/>
      <c r="U742" s="27"/>
      <c r="V742" s="250"/>
      <c r="W742" s="250"/>
    </row>
    <row r="743" spans="1:23" s="26" customFormat="1" ht="20.100000000000001" customHeight="1" x14ac:dyDescent="0.2">
      <c r="A743" s="79">
        <v>34448</v>
      </c>
      <c r="B743" s="98" t="s">
        <v>1309</v>
      </c>
      <c r="C743" s="88" t="s">
        <v>1310</v>
      </c>
      <c r="D743" s="93">
        <v>2</v>
      </c>
      <c r="E743" s="32" t="s">
        <v>28</v>
      </c>
      <c r="F743" s="31">
        <v>36.5</v>
      </c>
      <c r="G743" s="31">
        <v>33.5</v>
      </c>
      <c r="H743" s="103">
        <f>IF(OR(G743=0,G743=""),F743/$D743,G743/$D743)</f>
        <v>16.75</v>
      </c>
      <c r="I743" s="92">
        <v>36.5</v>
      </c>
      <c r="J743" s="92">
        <v>33.5</v>
      </c>
      <c r="K743" s="92">
        <f>IF(OR(J743=0,J743=""),I743/$D743,J743/$D743)</f>
        <v>16.75</v>
      </c>
      <c r="L743" s="31">
        <v>36.5</v>
      </c>
      <c r="M743" s="31">
        <v>33.5</v>
      </c>
      <c r="N743" s="103">
        <f>IF(OR(M743=0,M743=""),L743/$D743,M743/$D743)</f>
        <v>16.75</v>
      </c>
      <c r="O743" s="92">
        <v>36.5</v>
      </c>
      <c r="P743" s="92">
        <v>33.5</v>
      </c>
      <c r="Q743" s="92">
        <f>IF(OR(P743=0,P743=""),O743/$D743,P743/$D743)</f>
        <v>16.75</v>
      </c>
      <c r="S743" s="250"/>
      <c r="T743" s="250"/>
      <c r="U743" s="27"/>
      <c r="V743" s="250"/>
      <c r="W743" s="250"/>
    </row>
    <row r="744" spans="1:23" s="26" customFormat="1" ht="20.100000000000001" customHeight="1" x14ac:dyDescent="0.2">
      <c r="A744" s="79">
        <v>34442</v>
      </c>
      <c r="B744" s="98" t="s">
        <v>1301</v>
      </c>
      <c r="C744" s="88" t="s">
        <v>1302</v>
      </c>
      <c r="D744" s="93">
        <v>2</v>
      </c>
      <c r="E744" s="32" t="s">
        <v>28</v>
      </c>
      <c r="F744" s="31">
        <v>36.5</v>
      </c>
      <c r="G744" s="31">
        <v>33.5</v>
      </c>
      <c r="H744" s="103">
        <f>IF(OR(G744=0,G744=""),F744/$D744,G744/$D744)</f>
        <v>16.75</v>
      </c>
      <c r="I744" s="92">
        <v>36.5</v>
      </c>
      <c r="J744" s="92">
        <v>33.5</v>
      </c>
      <c r="K744" s="92">
        <f>IF(OR(J744=0,J744=""),I744/$D744,J744/$D744)</f>
        <v>16.75</v>
      </c>
      <c r="L744" s="31">
        <v>36.5</v>
      </c>
      <c r="M744" s="31">
        <v>33.5</v>
      </c>
      <c r="N744" s="103">
        <f>IF(OR(M744=0,M744=""),L744/$D744,M744/$D744)</f>
        <v>16.75</v>
      </c>
      <c r="O744" s="92">
        <v>36.5</v>
      </c>
      <c r="P744" s="92">
        <v>33.5</v>
      </c>
      <c r="Q744" s="92">
        <f>IF(OR(P744=0,P744=""),O744/$D744,P744/$D744)</f>
        <v>16.75</v>
      </c>
      <c r="S744" s="250"/>
      <c r="T744" s="250"/>
      <c r="U744" s="27"/>
      <c r="V744" s="250"/>
      <c r="W744" s="250"/>
    </row>
    <row r="745" spans="1:23" s="27" customFormat="1" ht="20.100000000000001" customHeight="1" x14ac:dyDescent="0.2">
      <c r="A745" s="79">
        <v>33228</v>
      </c>
      <c r="B745" s="98" t="s">
        <v>1110</v>
      </c>
      <c r="C745" s="88" t="s">
        <v>1111</v>
      </c>
      <c r="D745" s="93">
        <v>12</v>
      </c>
      <c r="E745" s="32" t="s">
        <v>22</v>
      </c>
      <c r="F745" s="31">
        <v>100.68</v>
      </c>
      <c r="G745" s="31">
        <v>83.88</v>
      </c>
      <c r="H745" s="103">
        <f>IF(OR(G745=0,G745=""),F745/$D745,G745/$D745)</f>
        <v>6.9899999999999993</v>
      </c>
      <c r="I745" s="92">
        <v>100.68</v>
      </c>
      <c r="J745" s="92">
        <v>83.88</v>
      </c>
      <c r="K745" s="92">
        <f>IF(OR(J745=0,J745=""),I745/$D745,J745/$D745)</f>
        <v>6.9899999999999993</v>
      </c>
      <c r="L745" s="31">
        <v>100.68</v>
      </c>
      <c r="M745" s="31">
        <v>83.88</v>
      </c>
      <c r="N745" s="103">
        <f>IF(OR(M745=0,M745=""),L745/$D745,M745/$D745)</f>
        <v>6.9899999999999993</v>
      </c>
      <c r="O745" s="92">
        <v>100.68</v>
      </c>
      <c r="P745" s="92">
        <v>83.88</v>
      </c>
      <c r="Q745" s="92">
        <f>IF(OR(P745=0,P745=""),O745/$D745,P745/$D745)</f>
        <v>6.9899999999999993</v>
      </c>
      <c r="S745" s="250"/>
      <c r="T745" s="250"/>
      <c r="V745" s="250"/>
      <c r="W745" s="250"/>
    </row>
    <row r="746" spans="1:23" s="27" customFormat="1" ht="20.100000000000001" customHeight="1" x14ac:dyDescent="0.2">
      <c r="A746" s="79">
        <v>33010</v>
      </c>
      <c r="B746" s="98" t="s">
        <v>1075</v>
      </c>
      <c r="C746" s="88" t="s">
        <v>1076</v>
      </c>
      <c r="D746" s="93">
        <v>2</v>
      </c>
      <c r="E746" s="32" t="s">
        <v>28</v>
      </c>
      <c r="F746" s="31">
        <v>36.5</v>
      </c>
      <c r="G746" s="31">
        <v>33.5</v>
      </c>
      <c r="H746" s="103">
        <f>IF(OR(G746=0,G746=""),F746/$D746,G746/$D746)</f>
        <v>16.75</v>
      </c>
      <c r="I746" s="92">
        <v>36.5</v>
      </c>
      <c r="J746" s="92">
        <v>33.5</v>
      </c>
      <c r="K746" s="92">
        <f>IF(OR(J746=0,J746=""),I746/$D746,J746/$D746)</f>
        <v>16.75</v>
      </c>
      <c r="L746" s="31">
        <v>36.5</v>
      </c>
      <c r="M746" s="31">
        <v>33.5</v>
      </c>
      <c r="N746" s="103">
        <f>IF(OR(M746=0,M746=""),L746/$D746,M746/$D746)</f>
        <v>16.75</v>
      </c>
      <c r="O746" s="92">
        <v>36.5</v>
      </c>
      <c r="P746" s="92">
        <v>33.5</v>
      </c>
      <c r="Q746" s="92">
        <f>IF(OR(P746=0,P746=""),O746/$D746,P746/$D746)</f>
        <v>16.75</v>
      </c>
      <c r="S746" s="250"/>
      <c r="T746" s="250"/>
      <c r="V746" s="250"/>
      <c r="W746" s="250"/>
    </row>
    <row r="747" spans="1:23" s="26" customFormat="1" ht="20.100000000000001" customHeight="1" x14ac:dyDescent="0.2">
      <c r="A747" s="79">
        <v>33040</v>
      </c>
      <c r="B747" s="98" t="s">
        <v>1079</v>
      </c>
      <c r="C747" s="88" t="s">
        <v>1080</v>
      </c>
      <c r="D747" s="93">
        <v>4</v>
      </c>
      <c r="E747" s="32" t="s">
        <v>31</v>
      </c>
      <c r="F747" s="31">
        <v>39</v>
      </c>
      <c r="G747" s="31">
        <v>36</v>
      </c>
      <c r="H747" s="103">
        <f>IF(OR(G747=0,G747=""),F747/$D747,G747/$D747)</f>
        <v>9</v>
      </c>
      <c r="I747" s="92">
        <v>39</v>
      </c>
      <c r="J747" s="92">
        <v>36</v>
      </c>
      <c r="K747" s="92">
        <f>IF(OR(J747=0,J747=""),I747/$D747,J747/$D747)</f>
        <v>9</v>
      </c>
      <c r="L747" s="31">
        <v>39</v>
      </c>
      <c r="M747" s="31">
        <v>36</v>
      </c>
      <c r="N747" s="103">
        <f>IF(OR(M747=0,M747=""),L747/$D747,M747/$D747)</f>
        <v>9</v>
      </c>
      <c r="O747" s="92">
        <v>39</v>
      </c>
      <c r="P747" s="92">
        <v>36</v>
      </c>
      <c r="Q747" s="92">
        <f>IF(OR(P747=0,P747=""),O747/$D747,P747/$D747)</f>
        <v>9</v>
      </c>
      <c r="S747" s="250"/>
      <c r="T747" s="250"/>
      <c r="U747" s="27"/>
      <c r="V747" s="250"/>
      <c r="W747" s="250"/>
    </row>
    <row r="748" spans="1:23" s="26" customFormat="1" ht="20.100000000000001" customHeight="1" x14ac:dyDescent="0.2">
      <c r="A748" s="79">
        <v>33774</v>
      </c>
      <c r="B748" s="98" t="s">
        <v>1206</v>
      </c>
      <c r="C748" s="88" t="s">
        <v>1207</v>
      </c>
      <c r="D748" s="93">
        <v>6</v>
      </c>
      <c r="E748" s="32" t="s">
        <v>280</v>
      </c>
      <c r="F748" s="31">
        <v>51.54</v>
      </c>
      <c r="G748" s="31">
        <v>47.52</v>
      </c>
      <c r="H748" s="103">
        <f>IF(OR(G748=0,G748=""),F748/$D748,G748/$D748)</f>
        <v>7.9200000000000008</v>
      </c>
      <c r="I748" s="92">
        <v>51.54</v>
      </c>
      <c r="J748" s="92">
        <v>47.52</v>
      </c>
      <c r="K748" s="92">
        <f>IF(OR(J748=0,J748=""),I748/$D748,J748/$D748)</f>
        <v>7.9200000000000008</v>
      </c>
      <c r="L748" s="31">
        <v>51.54</v>
      </c>
      <c r="M748" s="31">
        <v>47.52</v>
      </c>
      <c r="N748" s="103">
        <f>IF(OR(M748=0,M748=""),L748/$D748,M748/$D748)</f>
        <v>7.9200000000000008</v>
      </c>
      <c r="O748" s="92">
        <v>51.54</v>
      </c>
      <c r="P748" s="92">
        <v>47.52</v>
      </c>
      <c r="Q748" s="92">
        <f>IF(OR(P748=0,P748=""),O748/$D748,P748/$D748)</f>
        <v>7.9200000000000008</v>
      </c>
      <c r="S748" s="250"/>
      <c r="T748" s="250"/>
      <c r="U748" s="27"/>
      <c r="V748" s="250"/>
      <c r="W748" s="250"/>
    </row>
    <row r="749" spans="1:23" s="26" customFormat="1" ht="20.100000000000001" customHeight="1" x14ac:dyDescent="0.2">
      <c r="A749" s="79">
        <v>33090</v>
      </c>
      <c r="B749" s="98" t="s">
        <v>949</v>
      </c>
      <c r="C749" s="88" t="s">
        <v>5734</v>
      </c>
      <c r="D749" s="93">
        <v>1</v>
      </c>
      <c r="E749" s="32" t="s">
        <v>79</v>
      </c>
      <c r="F749" s="31">
        <v>188</v>
      </c>
      <c r="G749" s="31">
        <v>188</v>
      </c>
      <c r="H749" s="103">
        <f>IF(OR(G749=0,G749=""),F749/$D749,G749/$D749)</f>
        <v>188</v>
      </c>
      <c r="I749" s="92">
        <v>188</v>
      </c>
      <c r="J749" s="92">
        <v>188</v>
      </c>
      <c r="K749" s="92">
        <f>IF(OR(J749=0,J749=""),I749/$D749,J749/$D749)</f>
        <v>188</v>
      </c>
      <c r="L749" s="31">
        <v>188</v>
      </c>
      <c r="M749" s="31">
        <v>188</v>
      </c>
      <c r="N749" s="103">
        <f>IF(OR(M749=0,M749=""),L749/$D749,M749/$D749)</f>
        <v>188</v>
      </c>
      <c r="O749" s="92">
        <v>188</v>
      </c>
      <c r="P749" s="92">
        <v>188</v>
      </c>
      <c r="Q749" s="92">
        <f>IF(OR(P749=0,P749=""),O749/$D749,P749/$D749)</f>
        <v>188</v>
      </c>
      <c r="S749" s="250"/>
      <c r="T749" s="250"/>
      <c r="U749" s="27"/>
      <c r="V749" s="250"/>
      <c r="W749" s="250"/>
    </row>
    <row r="750" spans="1:23" s="26" customFormat="1" ht="20.100000000000001" customHeight="1" x14ac:dyDescent="0.2">
      <c r="A750" s="79">
        <v>33776</v>
      </c>
      <c r="B750" s="98"/>
      <c r="C750" s="88" t="s">
        <v>1208</v>
      </c>
      <c r="D750" s="93">
        <v>1</v>
      </c>
      <c r="E750" s="32" t="s">
        <v>79</v>
      </c>
      <c r="F750" s="31">
        <v>188</v>
      </c>
      <c r="G750" s="31">
        <v>188</v>
      </c>
      <c r="H750" s="103">
        <f>IF(OR(G750=0,G750=""),F750/$D750,G750/$D750)</f>
        <v>188</v>
      </c>
      <c r="I750" s="92">
        <v>188</v>
      </c>
      <c r="J750" s="92">
        <v>188</v>
      </c>
      <c r="K750" s="92">
        <f>IF(OR(J750=0,J750=""),I750/$D750,J750/$D750)</f>
        <v>188</v>
      </c>
      <c r="L750" s="31">
        <v>188</v>
      </c>
      <c r="M750" s="31">
        <v>188</v>
      </c>
      <c r="N750" s="103">
        <f>IF(OR(M750=0,M750=""),L750/$D750,M750/$D750)</f>
        <v>188</v>
      </c>
      <c r="O750" s="92">
        <v>188</v>
      </c>
      <c r="P750" s="92">
        <v>188</v>
      </c>
      <c r="Q750" s="92">
        <f>IF(OR(P750=0,P750=""),O750/$D750,P750/$D750)</f>
        <v>188</v>
      </c>
      <c r="S750" s="250"/>
      <c r="T750" s="250"/>
      <c r="U750" s="27"/>
      <c r="V750" s="250"/>
      <c r="W750" s="250"/>
    </row>
    <row r="751" spans="1:23" s="26" customFormat="1" ht="20.100000000000001" customHeight="1" x14ac:dyDescent="0.2">
      <c r="A751" s="79">
        <v>33094</v>
      </c>
      <c r="B751" s="98"/>
      <c r="C751" s="88" t="s">
        <v>5735</v>
      </c>
      <c r="D751" s="93">
        <v>1</v>
      </c>
      <c r="E751" s="32" t="s">
        <v>79</v>
      </c>
      <c r="F751" s="31">
        <v>172</v>
      </c>
      <c r="G751" s="31">
        <v>172</v>
      </c>
      <c r="H751" s="103">
        <f>IF(OR(G751=0,G751=""),F751/$D751,G751/$D751)</f>
        <v>172</v>
      </c>
      <c r="I751" s="92">
        <v>172</v>
      </c>
      <c r="J751" s="92">
        <v>172</v>
      </c>
      <c r="K751" s="92">
        <f>IF(OR(J751=0,J751=""),I751/$D751,J751/$D751)</f>
        <v>172</v>
      </c>
      <c r="L751" s="31">
        <v>172</v>
      </c>
      <c r="M751" s="31">
        <v>172</v>
      </c>
      <c r="N751" s="103">
        <f>IF(OR(M751=0,M751=""),L751/$D751,M751/$D751)</f>
        <v>172</v>
      </c>
      <c r="O751" s="92">
        <v>172</v>
      </c>
      <c r="P751" s="92">
        <v>172</v>
      </c>
      <c r="Q751" s="92">
        <f>IF(OR(P751=0,P751=""),O751/$D751,P751/$D751)</f>
        <v>172</v>
      </c>
      <c r="S751" s="250"/>
      <c r="T751" s="250"/>
      <c r="U751" s="27"/>
      <c r="V751" s="250"/>
      <c r="W751" s="250"/>
    </row>
    <row r="752" spans="1:23" s="26" customFormat="1" ht="20.100000000000001" customHeight="1" x14ac:dyDescent="0.2">
      <c r="A752" s="79">
        <v>33151</v>
      </c>
      <c r="B752" s="98"/>
      <c r="C752" s="88" t="s">
        <v>5743</v>
      </c>
      <c r="D752" s="93">
        <v>1</v>
      </c>
      <c r="E752" s="32" t="s">
        <v>5744</v>
      </c>
      <c r="F752" s="31">
        <v>188</v>
      </c>
      <c r="G752" s="31">
        <v>188</v>
      </c>
      <c r="H752" s="103">
        <f>IF(OR(G752=0,G752=""),F752/$D752,G752/$D752)</f>
        <v>188</v>
      </c>
      <c r="I752" s="92">
        <v>188</v>
      </c>
      <c r="J752" s="92">
        <v>188</v>
      </c>
      <c r="K752" s="92">
        <f>IF(OR(J752=0,J752=""),I752/$D752,J752/$D752)</f>
        <v>188</v>
      </c>
      <c r="L752" s="31">
        <v>188</v>
      </c>
      <c r="M752" s="31">
        <v>188</v>
      </c>
      <c r="N752" s="103">
        <f>IF(OR(M752=0,M752=""),L752/$D752,M752/$D752)</f>
        <v>188</v>
      </c>
      <c r="O752" s="92">
        <v>188</v>
      </c>
      <c r="P752" s="92">
        <v>188</v>
      </c>
      <c r="Q752" s="92">
        <f>IF(OR(P752=0,P752=""),O752/$D752,P752/$D752)</f>
        <v>188</v>
      </c>
      <c r="S752" s="250"/>
      <c r="T752" s="250"/>
      <c r="U752" s="27"/>
      <c r="V752" s="250"/>
      <c r="W752" s="250"/>
    </row>
    <row r="753" spans="1:23" s="26" customFormat="1" ht="20.100000000000001" customHeight="1" x14ac:dyDescent="0.2">
      <c r="A753" s="79">
        <v>33210</v>
      </c>
      <c r="B753" s="98" t="s">
        <v>953</v>
      </c>
      <c r="C753" s="88" t="s">
        <v>1107</v>
      </c>
      <c r="D753" s="93">
        <v>1</v>
      </c>
      <c r="E753" s="32" t="s">
        <v>229</v>
      </c>
      <c r="F753" s="31">
        <v>84</v>
      </c>
      <c r="G753" s="31">
        <v>84</v>
      </c>
      <c r="H753" s="103">
        <f>IF(OR(G753=0,G753=""),F753/$D753,G753/$D753)</f>
        <v>84</v>
      </c>
      <c r="I753" s="92">
        <v>84</v>
      </c>
      <c r="J753" s="92">
        <v>84</v>
      </c>
      <c r="K753" s="92">
        <f>IF(OR(J753=0,J753=""),I753/$D753,J753/$D753)</f>
        <v>84</v>
      </c>
      <c r="L753" s="31">
        <v>84</v>
      </c>
      <c r="M753" s="31">
        <v>84</v>
      </c>
      <c r="N753" s="103">
        <f>IF(OR(M753=0,M753=""),L753/$D753,M753/$D753)</f>
        <v>84</v>
      </c>
      <c r="O753" s="92">
        <v>84</v>
      </c>
      <c r="P753" s="92">
        <v>84</v>
      </c>
      <c r="Q753" s="92">
        <f>IF(OR(P753=0,P753=""),O753/$D753,P753/$D753)</f>
        <v>84</v>
      </c>
      <c r="S753" s="250"/>
      <c r="T753" s="250"/>
      <c r="U753" s="27"/>
      <c r="V753" s="250"/>
      <c r="W753" s="250"/>
    </row>
    <row r="754" spans="1:23" s="26" customFormat="1" ht="20.100000000000001" customHeight="1" x14ac:dyDescent="0.2">
      <c r="A754" s="79">
        <v>33221</v>
      </c>
      <c r="B754" s="98"/>
      <c r="C754" s="88" t="s">
        <v>5749</v>
      </c>
      <c r="D754" s="93">
        <v>1</v>
      </c>
      <c r="E754" s="32" t="s">
        <v>229</v>
      </c>
      <c r="F754" s="31">
        <v>77</v>
      </c>
      <c r="G754" s="31">
        <v>77</v>
      </c>
      <c r="H754" s="103">
        <f>IF(OR(G754=0,G754=""),F754/$D754,G754/$D754)</f>
        <v>77</v>
      </c>
      <c r="I754" s="92">
        <v>77</v>
      </c>
      <c r="J754" s="92">
        <v>77</v>
      </c>
      <c r="K754" s="92">
        <f>IF(OR(J754=0,J754=""),I754/$D754,J754/$D754)</f>
        <v>77</v>
      </c>
      <c r="L754" s="31">
        <v>77</v>
      </c>
      <c r="M754" s="31">
        <v>77</v>
      </c>
      <c r="N754" s="103">
        <f>IF(OR(M754=0,M754=""),L754/$D754,M754/$D754)</f>
        <v>77</v>
      </c>
      <c r="O754" s="92">
        <v>77</v>
      </c>
      <c r="P754" s="92">
        <v>77</v>
      </c>
      <c r="Q754" s="92">
        <f>IF(OR(P754=0,P754=""),O754/$D754,P754/$D754)</f>
        <v>77</v>
      </c>
      <c r="S754" s="250"/>
      <c r="T754" s="250"/>
      <c r="U754" s="27"/>
      <c r="V754" s="250"/>
      <c r="W754" s="250"/>
    </row>
    <row r="755" spans="1:23" s="27" customFormat="1" ht="20.100000000000001" customHeight="1" x14ac:dyDescent="0.2">
      <c r="A755" s="79">
        <v>33113</v>
      </c>
      <c r="B755" s="98"/>
      <c r="C755" s="88" t="s">
        <v>5736</v>
      </c>
      <c r="D755" s="93">
        <v>1</v>
      </c>
      <c r="E755" s="32" t="s">
        <v>229</v>
      </c>
      <c r="F755" s="31">
        <v>94</v>
      </c>
      <c r="G755" s="31">
        <v>94</v>
      </c>
      <c r="H755" s="103">
        <f>IF(OR(G755=0,G755=""),F755/$D755,G755/$D755)</f>
        <v>94</v>
      </c>
      <c r="I755" s="92">
        <v>94</v>
      </c>
      <c r="J755" s="92">
        <v>94</v>
      </c>
      <c r="K755" s="92">
        <f>IF(OR(J755=0,J755=""),I755/$D755,J755/$D755)</f>
        <v>94</v>
      </c>
      <c r="L755" s="31">
        <v>94</v>
      </c>
      <c r="M755" s="31">
        <v>94</v>
      </c>
      <c r="N755" s="103">
        <f>IF(OR(M755=0,M755=""),L755/$D755,M755/$D755)</f>
        <v>94</v>
      </c>
      <c r="O755" s="92">
        <v>94</v>
      </c>
      <c r="P755" s="92">
        <v>94</v>
      </c>
      <c r="Q755" s="92">
        <f>IF(OR(P755=0,P755=""),O755/$D755,P755/$D755)</f>
        <v>94</v>
      </c>
      <c r="S755" s="250"/>
      <c r="T755" s="250"/>
      <c r="V755" s="250"/>
      <c r="W755" s="250"/>
    </row>
    <row r="756" spans="1:23" s="27" customFormat="1" ht="20.100000000000001" customHeight="1" x14ac:dyDescent="0.2">
      <c r="A756" s="79">
        <v>42762</v>
      </c>
      <c r="B756" s="98" t="s">
        <v>1930</v>
      </c>
      <c r="C756" s="88" t="s">
        <v>1931</v>
      </c>
      <c r="D756" s="93">
        <v>6</v>
      </c>
      <c r="E756" s="32" t="s">
        <v>280</v>
      </c>
      <c r="F756" s="31">
        <v>47.22</v>
      </c>
      <c r="G756" s="31">
        <v>47.22</v>
      </c>
      <c r="H756" s="103">
        <f>IF(OR(G756=0,G756=""),F756/$D756,G756/$D756)</f>
        <v>7.87</v>
      </c>
      <c r="I756" s="92">
        <v>47.22</v>
      </c>
      <c r="J756" s="92">
        <v>47.22</v>
      </c>
      <c r="K756" s="92">
        <f>IF(OR(J756=0,J756=""),I756/$D756,J756/$D756)</f>
        <v>7.87</v>
      </c>
      <c r="L756" s="31">
        <v>47.22</v>
      </c>
      <c r="M756" s="31">
        <v>47.22</v>
      </c>
      <c r="N756" s="103">
        <f>IF(OR(M756=0,M756=""),L756/$D756,M756/$D756)</f>
        <v>7.87</v>
      </c>
      <c r="O756" s="92">
        <v>47.22</v>
      </c>
      <c r="P756" s="92">
        <v>47.22</v>
      </c>
      <c r="Q756" s="92">
        <f>IF(OR(P756=0,P756=""),O756/$D756,P756/$D756)</f>
        <v>7.87</v>
      </c>
      <c r="S756" s="250"/>
      <c r="T756" s="250"/>
      <c r="V756" s="250"/>
      <c r="W756" s="250"/>
    </row>
    <row r="757" spans="1:23" s="27" customFormat="1" ht="20.100000000000001" customHeight="1" x14ac:dyDescent="0.2">
      <c r="A757" s="79">
        <v>42772</v>
      </c>
      <c r="B757" s="98"/>
      <c r="C757" s="88" t="s">
        <v>1933</v>
      </c>
      <c r="D757" s="93">
        <v>1</v>
      </c>
      <c r="E757" s="32" t="s">
        <v>194</v>
      </c>
      <c r="F757" s="31">
        <v>196</v>
      </c>
      <c r="G757" s="31">
        <v>196</v>
      </c>
      <c r="H757" s="103">
        <f>IF(OR(G757=0,G757=""),F757/$D757,G757/$D757)</f>
        <v>196</v>
      </c>
      <c r="I757" s="92">
        <v>196</v>
      </c>
      <c r="J757" s="92">
        <v>196</v>
      </c>
      <c r="K757" s="92">
        <f>IF(OR(J757=0,J757=""),I757/$D757,J757/$D757)</f>
        <v>196</v>
      </c>
      <c r="L757" s="31">
        <v>196</v>
      </c>
      <c r="M757" s="31">
        <v>196</v>
      </c>
      <c r="N757" s="103">
        <f>IF(OR(M757=0,M757=""),L757/$D757,M757/$D757)</f>
        <v>196</v>
      </c>
      <c r="O757" s="92">
        <v>196</v>
      </c>
      <c r="P757" s="92">
        <v>196</v>
      </c>
      <c r="Q757" s="92">
        <f>IF(OR(P757=0,P757=""),O757/$D757,P757/$D757)</f>
        <v>196</v>
      </c>
      <c r="S757" s="250"/>
      <c r="T757" s="250"/>
      <c r="V757" s="250"/>
      <c r="W757" s="250"/>
    </row>
    <row r="758" spans="1:23" s="27" customFormat="1" ht="20.100000000000001" customHeight="1" x14ac:dyDescent="0.2">
      <c r="A758" s="79">
        <v>42764</v>
      </c>
      <c r="B758" s="98"/>
      <c r="C758" s="88" t="s">
        <v>5934</v>
      </c>
      <c r="D758" s="93">
        <v>1</v>
      </c>
      <c r="E758" s="32" t="s">
        <v>907</v>
      </c>
      <c r="F758" s="31">
        <v>111</v>
      </c>
      <c r="G758" s="31">
        <v>111</v>
      </c>
      <c r="H758" s="103">
        <f>IF(OR(G758=0,G758=""),F758/$D758,G758/$D758)</f>
        <v>111</v>
      </c>
      <c r="I758" s="92">
        <v>111</v>
      </c>
      <c r="J758" s="92">
        <v>111</v>
      </c>
      <c r="K758" s="92">
        <f>IF(OR(J758=0,J758=""),I758/$D758,J758/$D758)</f>
        <v>111</v>
      </c>
      <c r="L758" s="31">
        <v>111</v>
      </c>
      <c r="M758" s="31">
        <v>111</v>
      </c>
      <c r="N758" s="103">
        <f>IF(OR(M758=0,M758=""),L758/$D758,M758/$D758)</f>
        <v>111</v>
      </c>
      <c r="O758" s="92">
        <v>111</v>
      </c>
      <c r="P758" s="92">
        <v>111</v>
      </c>
      <c r="Q758" s="92">
        <f>IF(OR(P758=0,P758=""),O758/$D758,P758/$D758)</f>
        <v>111</v>
      </c>
      <c r="S758" s="250"/>
      <c r="T758" s="250"/>
      <c r="V758" s="250"/>
      <c r="W758" s="250"/>
    </row>
    <row r="759" spans="1:23" s="27" customFormat="1" ht="20.100000000000001" customHeight="1" x14ac:dyDescent="0.2">
      <c r="A759" s="79">
        <v>40703</v>
      </c>
      <c r="B759" s="98" t="s">
        <v>1827</v>
      </c>
      <c r="C759" s="88" t="s">
        <v>1828</v>
      </c>
      <c r="D759" s="93">
        <v>12</v>
      </c>
      <c r="E759" s="32" t="s">
        <v>22</v>
      </c>
      <c r="F759" s="31">
        <v>26.04</v>
      </c>
      <c r="G759" s="31">
        <v>23.52</v>
      </c>
      <c r="H759" s="103">
        <f>IF(OR(G759=0,G759=""),F759/$D759,G759/$D759)</f>
        <v>1.96</v>
      </c>
      <c r="I759" s="92">
        <v>26.04</v>
      </c>
      <c r="J759" s="92">
        <v>23.52</v>
      </c>
      <c r="K759" s="92">
        <f>IF(OR(J759=0,J759=""),I759/$D759,J759/$D759)</f>
        <v>1.96</v>
      </c>
      <c r="L759" s="31">
        <v>26.04</v>
      </c>
      <c r="M759" s="31">
        <v>23.52</v>
      </c>
      <c r="N759" s="103">
        <f>IF(OR(M759=0,M759=""),L759/$D759,M759/$D759)</f>
        <v>1.96</v>
      </c>
      <c r="O759" s="92">
        <v>26.04</v>
      </c>
      <c r="P759" s="92">
        <v>23.52</v>
      </c>
      <c r="Q759" s="92">
        <f>IF(OR(P759=0,P759=""),O759/$D759,P759/$D759)</f>
        <v>1.96</v>
      </c>
      <c r="S759" s="250"/>
      <c r="T759" s="250"/>
      <c r="V759" s="250"/>
      <c r="W759" s="250"/>
    </row>
    <row r="760" spans="1:23" s="27" customFormat="1" ht="20.100000000000001" customHeight="1" x14ac:dyDescent="0.2">
      <c r="A760" s="79">
        <v>34789</v>
      </c>
      <c r="B760" s="98" t="s">
        <v>1391</v>
      </c>
      <c r="C760" s="88" t="s">
        <v>1392</v>
      </c>
      <c r="D760" s="93">
        <v>4</v>
      </c>
      <c r="E760" s="32" t="s">
        <v>31</v>
      </c>
      <c r="F760" s="31">
        <v>39</v>
      </c>
      <c r="G760" s="31">
        <v>36</v>
      </c>
      <c r="H760" s="103">
        <f>IF(OR(G760=0,G760=""),F760/$D760,G760/$D760)</f>
        <v>9</v>
      </c>
      <c r="I760" s="92">
        <v>39</v>
      </c>
      <c r="J760" s="92">
        <v>36</v>
      </c>
      <c r="K760" s="92">
        <f>IF(OR(J760=0,J760=""),I760/$D760,J760/$D760)</f>
        <v>9</v>
      </c>
      <c r="L760" s="31">
        <v>39</v>
      </c>
      <c r="M760" s="31">
        <v>36</v>
      </c>
      <c r="N760" s="103">
        <f>IF(OR(M760=0,M760=""),L760/$D760,M760/$D760)</f>
        <v>9</v>
      </c>
      <c r="O760" s="92">
        <v>39</v>
      </c>
      <c r="P760" s="92">
        <v>36</v>
      </c>
      <c r="Q760" s="92">
        <f>IF(OR(P760=0,P760=""),O760/$D760,P760/$D760)</f>
        <v>9</v>
      </c>
      <c r="S760" s="250"/>
      <c r="T760" s="250"/>
      <c r="V760" s="250"/>
      <c r="W760" s="250"/>
    </row>
    <row r="761" spans="1:23" s="27" customFormat="1" ht="20.100000000000001" customHeight="1" x14ac:dyDescent="0.2">
      <c r="A761" s="79">
        <v>34848</v>
      </c>
      <c r="B761" s="98" t="s">
        <v>1402</v>
      </c>
      <c r="C761" s="88" t="s">
        <v>1403</v>
      </c>
      <c r="D761" s="93">
        <v>4</v>
      </c>
      <c r="E761" s="32" t="s">
        <v>31</v>
      </c>
      <c r="F761" s="31">
        <v>43.52</v>
      </c>
      <c r="G761" s="31">
        <v>39</v>
      </c>
      <c r="H761" s="103">
        <f>IF(OR(G761=0,G761=""),F761/$D761,G761/$D761)</f>
        <v>9.75</v>
      </c>
      <c r="I761" s="92">
        <v>43.52</v>
      </c>
      <c r="J761" s="92">
        <v>39</v>
      </c>
      <c r="K761" s="92">
        <f>IF(OR(J761=0,J761=""),I761/$D761,J761/$D761)</f>
        <v>9.75</v>
      </c>
      <c r="L761" s="31">
        <v>43.52</v>
      </c>
      <c r="M761" s="31">
        <v>39</v>
      </c>
      <c r="N761" s="103">
        <f>IF(OR(M761=0,M761=""),L761/$D761,M761/$D761)</f>
        <v>9.75</v>
      </c>
      <c r="O761" s="92">
        <v>43.52</v>
      </c>
      <c r="P761" s="92">
        <v>39</v>
      </c>
      <c r="Q761" s="92">
        <f>IF(OR(P761=0,P761=""),O761/$D761,P761/$D761)</f>
        <v>9.75</v>
      </c>
      <c r="S761" s="250"/>
      <c r="T761" s="250"/>
      <c r="V761" s="250"/>
      <c r="W761" s="250"/>
    </row>
    <row r="762" spans="1:23" s="27" customFormat="1" ht="20.100000000000001" customHeight="1" x14ac:dyDescent="0.2">
      <c r="A762" s="79">
        <v>34951</v>
      </c>
      <c r="B762" s="98" t="s">
        <v>1421</v>
      </c>
      <c r="C762" s="88" t="s">
        <v>1422</v>
      </c>
      <c r="D762" s="93">
        <v>4</v>
      </c>
      <c r="E762" s="32" t="s">
        <v>31</v>
      </c>
      <c r="F762" s="31">
        <v>39</v>
      </c>
      <c r="G762" s="31">
        <v>36</v>
      </c>
      <c r="H762" s="103">
        <f>IF(OR(G762=0,G762=""),F762/$D762,G762/$D762)</f>
        <v>9</v>
      </c>
      <c r="I762" s="92">
        <v>39</v>
      </c>
      <c r="J762" s="92">
        <v>36</v>
      </c>
      <c r="K762" s="92">
        <f>IF(OR(J762=0,J762=""),I762/$D762,J762/$D762)</f>
        <v>9</v>
      </c>
      <c r="L762" s="31">
        <v>39</v>
      </c>
      <c r="M762" s="31">
        <v>36</v>
      </c>
      <c r="N762" s="103">
        <f>IF(OR(M762=0,M762=""),L762/$D762,M762/$D762)</f>
        <v>9</v>
      </c>
      <c r="O762" s="92">
        <v>39</v>
      </c>
      <c r="P762" s="92">
        <v>36</v>
      </c>
      <c r="Q762" s="92">
        <f>IF(OR(P762=0,P762=""),O762/$D762,P762/$D762)</f>
        <v>9</v>
      </c>
      <c r="S762" s="250"/>
      <c r="T762" s="250"/>
      <c r="V762" s="250"/>
      <c r="W762" s="250"/>
    </row>
    <row r="763" spans="1:23" s="27" customFormat="1" ht="20.100000000000001" customHeight="1" x14ac:dyDescent="0.2">
      <c r="A763" s="79">
        <v>34846</v>
      </c>
      <c r="B763" s="98" t="s">
        <v>1398</v>
      </c>
      <c r="C763" s="88" t="s">
        <v>1399</v>
      </c>
      <c r="D763" s="93">
        <v>4</v>
      </c>
      <c r="E763" s="32" t="s">
        <v>31</v>
      </c>
      <c r="F763" s="31">
        <v>43.52</v>
      </c>
      <c r="G763" s="31">
        <v>39</v>
      </c>
      <c r="H763" s="103">
        <f>IF(OR(G763=0,G763=""),F763/$D763,G763/$D763)</f>
        <v>9.75</v>
      </c>
      <c r="I763" s="92">
        <v>43.52</v>
      </c>
      <c r="J763" s="92">
        <v>39</v>
      </c>
      <c r="K763" s="92">
        <f>IF(OR(J763=0,J763=""),I763/$D763,J763/$D763)</f>
        <v>9.75</v>
      </c>
      <c r="L763" s="31">
        <v>43.52</v>
      </c>
      <c r="M763" s="31">
        <v>39</v>
      </c>
      <c r="N763" s="103">
        <f>IF(OR(M763=0,M763=""),L763/$D763,M763/$D763)</f>
        <v>9.75</v>
      </c>
      <c r="O763" s="92">
        <v>43.52</v>
      </c>
      <c r="P763" s="92">
        <v>39</v>
      </c>
      <c r="Q763" s="92">
        <f>IF(OR(P763=0,P763=""),O763/$D763,P763/$D763)</f>
        <v>9.75</v>
      </c>
      <c r="S763" s="250"/>
      <c r="T763" s="250"/>
      <c r="V763" s="250"/>
      <c r="W763" s="250"/>
    </row>
    <row r="764" spans="1:23" s="27" customFormat="1" ht="20.100000000000001" customHeight="1" x14ac:dyDescent="0.2">
      <c r="A764" s="79">
        <v>34606</v>
      </c>
      <c r="B764" s="98" t="s">
        <v>1345</v>
      </c>
      <c r="C764" s="88" t="s">
        <v>1346</v>
      </c>
      <c r="D764" s="93">
        <v>4</v>
      </c>
      <c r="E764" s="32" t="s">
        <v>31</v>
      </c>
      <c r="F764" s="31">
        <v>43.52</v>
      </c>
      <c r="G764" s="31">
        <v>39</v>
      </c>
      <c r="H764" s="103">
        <f>IF(OR(G764=0,G764=""),F764/$D764,G764/$D764)</f>
        <v>9.75</v>
      </c>
      <c r="I764" s="92">
        <v>43.52</v>
      </c>
      <c r="J764" s="92">
        <v>39</v>
      </c>
      <c r="K764" s="92">
        <f>IF(OR(J764=0,J764=""),I764/$D764,J764/$D764)</f>
        <v>9.75</v>
      </c>
      <c r="L764" s="31">
        <v>43.52</v>
      </c>
      <c r="M764" s="31">
        <v>39</v>
      </c>
      <c r="N764" s="103">
        <f>IF(OR(M764=0,M764=""),L764/$D764,M764/$D764)</f>
        <v>9.75</v>
      </c>
      <c r="O764" s="92">
        <v>43.52</v>
      </c>
      <c r="P764" s="92">
        <v>39</v>
      </c>
      <c r="Q764" s="92">
        <f>IF(OR(P764=0,P764=""),O764/$D764,P764/$D764)</f>
        <v>9.75</v>
      </c>
      <c r="S764" s="250"/>
      <c r="T764" s="250"/>
      <c r="V764" s="250"/>
      <c r="W764" s="250"/>
    </row>
    <row r="765" spans="1:23" s="27" customFormat="1" ht="20.100000000000001" customHeight="1" x14ac:dyDescent="0.2">
      <c r="A765" s="79">
        <v>34847</v>
      </c>
      <c r="B765" s="98" t="s">
        <v>1400</v>
      </c>
      <c r="C765" s="88" t="s">
        <v>1401</v>
      </c>
      <c r="D765" s="93">
        <v>4</v>
      </c>
      <c r="E765" s="32" t="s">
        <v>31</v>
      </c>
      <c r="F765" s="31">
        <v>39</v>
      </c>
      <c r="G765" s="31">
        <v>36</v>
      </c>
      <c r="H765" s="103">
        <f>IF(OR(G765=0,G765=""),F765/$D765,G765/$D765)</f>
        <v>9</v>
      </c>
      <c r="I765" s="92">
        <v>39</v>
      </c>
      <c r="J765" s="92">
        <v>36</v>
      </c>
      <c r="K765" s="92">
        <f>IF(OR(J765=0,J765=""),I765/$D765,J765/$D765)</f>
        <v>9</v>
      </c>
      <c r="L765" s="31">
        <v>39</v>
      </c>
      <c r="M765" s="31">
        <v>36</v>
      </c>
      <c r="N765" s="103">
        <f>IF(OR(M765=0,M765=""),L765/$D765,M765/$D765)</f>
        <v>9</v>
      </c>
      <c r="O765" s="92">
        <v>39</v>
      </c>
      <c r="P765" s="92">
        <v>36</v>
      </c>
      <c r="Q765" s="92">
        <f>IF(OR(P765=0,P765=""),O765/$D765,P765/$D765)</f>
        <v>9</v>
      </c>
      <c r="S765" s="250"/>
      <c r="T765" s="250"/>
      <c r="V765" s="250"/>
      <c r="W765" s="250"/>
    </row>
    <row r="766" spans="1:23" s="27" customFormat="1" ht="20.100000000000001" customHeight="1" x14ac:dyDescent="0.2">
      <c r="A766" s="79">
        <v>34615</v>
      </c>
      <c r="B766" s="98" t="s">
        <v>1345</v>
      </c>
      <c r="C766" s="88" t="s">
        <v>1349</v>
      </c>
      <c r="D766" s="93">
        <v>4</v>
      </c>
      <c r="E766" s="32" t="s">
        <v>31</v>
      </c>
      <c r="F766" s="31">
        <v>43.52</v>
      </c>
      <c r="G766" s="31">
        <v>39</v>
      </c>
      <c r="H766" s="103">
        <f>IF(OR(G766=0,G766=""),F766/$D766,G766/$D766)</f>
        <v>9.75</v>
      </c>
      <c r="I766" s="92">
        <v>43.52</v>
      </c>
      <c r="J766" s="92">
        <v>39</v>
      </c>
      <c r="K766" s="92">
        <f>IF(OR(J766=0,J766=""),I766/$D766,J766/$D766)</f>
        <v>9.75</v>
      </c>
      <c r="L766" s="31">
        <v>43.52</v>
      </c>
      <c r="M766" s="31">
        <v>39</v>
      </c>
      <c r="N766" s="103">
        <f>IF(OR(M766=0,M766=""),L766/$D766,M766/$D766)</f>
        <v>9.75</v>
      </c>
      <c r="O766" s="92">
        <v>43.52</v>
      </c>
      <c r="P766" s="92">
        <v>39</v>
      </c>
      <c r="Q766" s="92">
        <f>IF(OR(P766=0,P766=""),O766/$D766,P766/$D766)</f>
        <v>9.75</v>
      </c>
      <c r="S766" s="250"/>
      <c r="T766" s="250"/>
      <c r="V766" s="250"/>
      <c r="W766" s="250"/>
    </row>
    <row r="767" spans="1:23" s="27" customFormat="1" ht="20.100000000000001" customHeight="1" x14ac:dyDescent="0.2">
      <c r="A767" s="79">
        <v>81838</v>
      </c>
      <c r="B767" s="98" t="s">
        <v>949</v>
      </c>
      <c r="C767" s="88" t="s">
        <v>3796</v>
      </c>
      <c r="D767" s="93">
        <v>1</v>
      </c>
      <c r="E767" s="32" t="s">
        <v>79</v>
      </c>
      <c r="F767" s="31">
        <v>195</v>
      </c>
      <c r="G767" s="31">
        <v>195</v>
      </c>
      <c r="H767" s="103">
        <f>IF(OR(G767=0,G767=""),F767/$D767,G767/$D767)</f>
        <v>195</v>
      </c>
      <c r="I767" s="92">
        <v>195</v>
      </c>
      <c r="J767" s="92">
        <v>195</v>
      </c>
      <c r="K767" s="92">
        <f>IF(OR(J767=0,J767=""),I767/$D767,J767/$D767)</f>
        <v>195</v>
      </c>
      <c r="L767" s="31">
        <v>195</v>
      </c>
      <c r="M767" s="31">
        <v>195</v>
      </c>
      <c r="N767" s="103">
        <f>IF(OR(M767=0,M767=""),L767/$D767,M767/$D767)</f>
        <v>195</v>
      </c>
      <c r="O767" s="92">
        <v>195</v>
      </c>
      <c r="P767" s="92">
        <v>195</v>
      </c>
      <c r="Q767" s="92">
        <f>IF(OR(P767=0,P767=""),O767/$D767,P767/$D767)</f>
        <v>195</v>
      </c>
      <c r="S767" s="250"/>
      <c r="T767" s="250"/>
      <c r="V767" s="250"/>
      <c r="W767" s="250"/>
    </row>
    <row r="768" spans="1:23" s="27" customFormat="1" ht="20.100000000000001" customHeight="1" x14ac:dyDescent="0.2">
      <c r="A768" s="79">
        <v>34703</v>
      </c>
      <c r="B768" s="98"/>
      <c r="C768" s="88" t="s">
        <v>1371</v>
      </c>
      <c r="D768" s="93">
        <v>1</v>
      </c>
      <c r="E768" s="32" t="s">
        <v>79</v>
      </c>
      <c r="F768" s="31">
        <v>204</v>
      </c>
      <c r="G768" s="31">
        <v>204</v>
      </c>
      <c r="H768" s="103">
        <f>IF(OR(G768=0,G768=""),F768/$D768,G768/$D768)</f>
        <v>204</v>
      </c>
      <c r="I768" s="92">
        <v>204</v>
      </c>
      <c r="J768" s="92">
        <v>204</v>
      </c>
      <c r="K768" s="92">
        <f>IF(OR(J768=0,J768=""),I768/$D768,J768/$D768)</f>
        <v>204</v>
      </c>
      <c r="L768" s="31">
        <v>204</v>
      </c>
      <c r="M768" s="31">
        <v>204</v>
      </c>
      <c r="N768" s="103">
        <f>IF(OR(M768=0,M768=""),L768/$D768,M768/$D768)</f>
        <v>204</v>
      </c>
      <c r="O768" s="92">
        <v>204</v>
      </c>
      <c r="P768" s="92">
        <v>204</v>
      </c>
      <c r="Q768" s="92">
        <f>IF(OR(P768=0,P768=""),O768/$D768,P768/$D768)</f>
        <v>204</v>
      </c>
      <c r="S768" s="250"/>
      <c r="T768" s="250"/>
      <c r="V768" s="250"/>
      <c r="W768" s="250"/>
    </row>
    <row r="769" spans="1:23" s="27" customFormat="1" ht="20.100000000000001" customHeight="1" x14ac:dyDescent="0.2">
      <c r="A769" s="79">
        <v>35008</v>
      </c>
      <c r="B769" s="98"/>
      <c r="C769" s="88" t="s">
        <v>1465</v>
      </c>
      <c r="D769" s="93">
        <v>1</v>
      </c>
      <c r="E769" s="32" t="s">
        <v>79</v>
      </c>
      <c r="F769" s="31">
        <v>217</v>
      </c>
      <c r="G769" s="31">
        <v>217</v>
      </c>
      <c r="H769" s="103">
        <f>IF(OR(G769=0,G769=""),F769/$D769,G769/$D769)</f>
        <v>217</v>
      </c>
      <c r="I769" s="92">
        <v>217</v>
      </c>
      <c r="J769" s="92">
        <v>217</v>
      </c>
      <c r="K769" s="92">
        <f>IF(OR(J769=0,J769=""),I769/$D769,J769/$D769)</f>
        <v>217</v>
      </c>
      <c r="L769" s="31">
        <v>217</v>
      </c>
      <c r="M769" s="31">
        <v>217</v>
      </c>
      <c r="N769" s="103">
        <f>IF(OR(M769=0,M769=""),L769/$D769,M769/$D769)</f>
        <v>217</v>
      </c>
      <c r="O769" s="92">
        <v>217</v>
      </c>
      <c r="P769" s="92">
        <v>217</v>
      </c>
      <c r="Q769" s="92">
        <f>IF(OR(P769=0,P769=""),O769/$D769,P769/$D769)</f>
        <v>217</v>
      </c>
      <c r="S769" s="250"/>
      <c r="T769" s="250"/>
      <c r="V769" s="250"/>
      <c r="W769" s="250"/>
    </row>
    <row r="770" spans="1:23" s="27" customFormat="1" ht="20.100000000000001" customHeight="1" x14ac:dyDescent="0.2">
      <c r="A770" s="79">
        <v>35009</v>
      </c>
      <c r="B770" s="98"/>
      <c r="C770" s="88" t="s">
        <v>5783</v>
      </c>
      <c r="D770" s="93">
        <v>1</v>
      </c>
      <c r="E770" s="32" t="s">
        <v>79</v>
      </c>
      <c r="F770" s="31">
        <v>217</v>
      </c>
      <c r="G770" s="31">
        <v>217</v>
      </c>
      <c r="H770" s="103">
        <f>IF(OR(G770=0,G770=""),F770/$D770,G770/$D770)</f>
        <v>217</v>
      </c>
      <c r="I770" s="92">
        <v>217</v>
      </c>
      <c r="J770" s="92">
        <v>217</v>
      </c>
      <c r="K770" s="92">
        <f>IF(OR(J770=0,J770=""),I770/$D770,J770/$D770)</f>
        <v>217</v>
      </c>
      <c r="L770" s="31">
        <v>217</v>
      </c>
      <c r="M770" s="31">
        <v>217</v>
      </c>
      <c r="N770" s="103">
        <f>IF(OR(M770=0,M770=""),L770/$D770,M770/$D770)</f>
        <v>217</v>
      </c>
      <c r="O770" s="92">
        <v>217</v>
      </c>
      <c r="P770" s="92">
        <v>217</v>
      </c>
      <c r="Q770" s="92">
        <f>IF(OR(P770=0,P770=""),O770/$D770,P770/$D770)</f>
        <v>217</v>
      </c>
      <c r="S770" s="250"/>
      <c r="T770" s="250"/>
      <c r="V770" s="250"/>
      <c r="W770" s="250"/>
    </row>
    <row r="771" spans="1:23" s="27" customFormat="1" ht="20.100000000000001" customHeight="1" x14ac:dyDescent="0.2">
      <c r="A771" s="79">
        <v>34750</v>
      </c>
      <c r="B771" s="98"/>
      <c r="C771" s="88" t="s">
        <v>1384</v>
      </c>
      <c r="D771" s="93">
        <v>1</v>
      </c>
      <c r="E771" s="32" t="s">
        <v>79</v>
      </c>
      <c r="F771" s="31">
        <v>204</v>
      </c>
      <c r="G771" s="31">
        <v>204</v>
      </c>
      <c r="H771" s="103">
        <f>IF(OR(G771=0,G771=""),F771/$D771,G771/$D771)</f>
        <v>204</v>
      </c>
      <c r="I771" s="92">
        <v>204</v>
      </c>
      <c r="J771" s="92">
        <v>204</v>
      </c>
      <c r="K771" s="92">
        <f>IF(OR(J771=0,J771=""),I771/$D771,J771/$D771)</f>
        <v>204</v>
      </c>
      <c r="L771" s="31">
        <v>204</v>
      </c>
      <c r="M771" s="31">
        <v>204</v>
      </c>
      <c r="N771" s="103">
        <f>IF(OR(M771=0,M771=""),L771/$D771,M771/$D771)</f>
        <v>204</v>
      </c>
      <c r="O771" s="92">
        <v>204</v>
      </c>
      <c r="P771" s="92">
        <v>204</v>
      </c>
      <c r="Q771" s="92">
        <f>IF(OR(P771=0,P771=""),O771/$D771,P771/$D771)</f>
        <v>204</v>
      </c>
      <c r="R771" s="25"/>
      <c r="S771" s="250"/>
      <c r="T771" s="250"/>
      <c r="V771" s="250"/>
      <c r="W771" s="250"/>
    </row>
    <row r="772" spans="1:23" s="27" customFormat="1" ht="20.100000000000001" customHeight="1" x14ac:dyDescent="0.2">
      <c r="A772" s="79">
        <v>34706</v>
      </c>
      <c r="B772" s="98"/>
      <c r="C772" s="88" t="s">
        <v>1373</v>
      </c>
      <c r="D772" s="93">
        <v>1</v>
      </c>
      <c r="E772" s="32" t="s">
        <v>79</v>
      </c>
      <c r="F772" s="31">
        <v>204</v>
      </c>
      <c r="G772" s="31">
        <v>204</v>
      </c>
      <c r="H772" s="103">
        <f>IF(OR(G772=0,G772=""),F772/$D772,G772/$D772)</f>
        <v>204</v>
      </c>
      <c r="I772" s="92">
        <v>204</v>
      </c>
      <c r="J772" s="92">
        <v>204</v>
      </c>
      <c r="K772" s="92">
        <f>IF(OR(J772=0,J772=""),I772/$D772,J772/$D772)</f>
        <v>204</v>
      </c>
      <c r="L772" s="31">
        <v>204</v>
      </c>
      <c r="M772" s="31">
        <v>204</v>
      </c>
      <c r="N772" s="103">
        <f>IF(OR(M772=0,M772=""),L772/$D772,M772/$D772)</f>
        <v>204</v>
      </c>
      <c r="O772" s="92">
        <v>204</v>
      </c>
      <c r="P772" s="92">
        <v>204</v>
      </c>
      <c r="Q772" s="92">
        <f>IF(OR(P772=0,P772=""),O772/$D772,P772/$D772)</f>
        <v>204</v>
      </c>
      <c r="S772" s="250"/>
      <c r="T772" s="250"/>
      <c r="V772" s="250"/>
      <c r="W772" s="250"/>
    </row>
    <row r="773" spans="1:23" s="27" customFormat="1" ht="20.100000000000001" customHeight="1" x14ac:dyDescent="0.2">
      <c r="A773" s="79">
        <v>34740</v>
      </c>
      <c r="B773" s="98" t="s">
        <v>953</v>
      </c>
      <c r="C773" s="88" t="s">
        <v>1380</v>
      </c>
      <c r="D773" s="93">
        <v>1</v>
      </c>
      <c r="E773" s="32" t="s">
        <v>79</v>
      </c>
      <c r="F773" s="31">
        <v>195</v>
      </c>
      <c r="G773" s="31">
        <v>195</v>
      </c>
      <c r="H773" s="103">
        <f>IF(OR(G773=0,G773=""),F773/$D773,G773/$D773)</f>
        <v>195</v>
      </c>
      <c r="I773" s="92">
        <v>195</v>
      </c>
      <c r="J773" s="92">
        <v>195</v>
      </c>
      <c r="K773" s="92">
        <f>IF(OR(J773=0,J773=""),I773/$D773,J773/$D773)</f>
        <v>195</v>
      </c>
      <c r="L773" s="31">
        <v>195</v>
      </c>
      <c r="M773" s="31">
        <v>195</v>
      </c>
      <c r="N773" s="103">
        <f>IF(OR(M773=0,M773=""),L773/$D773,M773/$D773)</f>
        <v>195</v>
      </c>
      <c r="O773" s="92">
        <v>195</v>
      </c>
      <c r="P773" s="92">
        <v>195</v>
      </c>
      <c r="Q773" s="92">
        <f>IF(OR(P773=0,P773=""),O773/$D773,P773/$D773)</f>
        <v>195</v>
      </c>
      <c r="S773" s="250"/>
      <c r="T773" s="250"/>
      <c r="V773" s="250"/>
      <c r="W773" s="250"/>
    </row>
    <row r="774" spans="1:23" s="27" customFormat="1" ht="20.100000000000001" customHeight="1" x14ac:dyDescent="0.2">
      <c r="A774" s="79">
        <v>34827</v>
      </c>
      <c r="B774" s="98"/>
      <c r="C774" s="88" t="s">
        <v>1395</v>
      </c>
      <c r="D774" s="93">
        <v>1</v>
      </c>
      <c r="E774" s="32" t="s">
        <v>79</v>
      </c>
      <c r="F774" s="31">
        <v>217</v>
      </c>
      <c r="G774" s="31">
        <v>217</v>
      </c>
      <c r="H774" s="103">
        <f>IF(OR(G774=0,G774=""),F774/$D774,G774/$D774)</f>
        <v>217</v>
      </c>
      <c r="I774" s="92">
        <v>217</v>
      </c>
      <c r="J774" s="92">
        <v>217</v>
      </c>
      <c r="K774" s="92">
        <f>IF(OR(J774=0,J774=""),I774/$D774,J774/$D774)</f>
        <v>217</v>
      </c>
      <c r="L774" s="31">
        <v>217</v>
      </c>
      <c r="M774" s="31">
        <v>217</v>
      </c>
      <c r="N774" s="103">
        <f>IF(OR(M774=0,M774=""),L774/$D774,M774/$D774)</f>
        <v>217</v>
      </c>
      <c r="O774" s="92">
        <v>217</v>
      </c>
      <c r="P774" s="92">
        <v>217</v>
      </c>
      <c r="Q774" s="92">
        <f>IF(OR(P774=0,P774=""),O774/$D774,P774/$D774)</f>
        <v>217</v>
      </c>
      <c r="S774" s="250"/>
      <c r="T774" s="250"/>
      <c r="V774" s="250"/>
      <c r="W774" s="250"/>
    </row>
    <row r="775" spans="1:23" s="27" customFormat="1" ht="20.100000000000001" customHeight="1" x14ac:dyDescent="0.2">
      <c r="A775" s="79">
        <v>34691</v>
      </c>
      <c r="B775" s="98" t="s">
        <v>5778</v>
      </c>
      <c r="C775" s="88" t="s">
        <v>1366</v>
      </c>
      <c r="D775" s="93">
        <v>1</v>
      </c>
      <c r="E775" s="32" t="s">
        <v>79</v>
      </c>
      <c r="F775" s="31">
        <v>217</v>
      </c>
      <c r="G775" s="31">
        <v>217</v>
      </c>
      <c r="H775" s="103">
        <f>IF(OR(G775=0,G775=""),F775/$D775,G775/$D775)</f>
        <v>217</v>
      </c>
      <c r="I775" s="92">
        <v>217</v>
      </c>
      <c r="J775" s="92">
        <v>217</v>
      </c>
      <c r="K775" s="92">
        <f>IF(OR(J775=0,J775=""),I775/$D775,J775/$D775)</f>
        <v>217</v>
      </c>
      <c r="L775" s="31">
        <v>217</v>
      </c>
      <c r="M775" s="31">
        <v>217</v>
      </c>
      <c r="N775" s="103">
        <f>IF(OR(M775=0,M775=""),L775/$D775,M775/$D775)</f>
        <v>217</v>
      </c>
      <c r="O775" s="92">
        <v>217</v>
      </c>
      <c r="P775" s="92">
        <v>217</v>
      </c>
      <c r="Q775" s="92">
        <f>IF(OR(P775=0,P775=""),O775/$D775,P775/$D775)</f>
        <v>217</v>
      </c>
      <c r="S775" s="250"/>
      <c r="T775" s="250"/>
      <c r="V775" s="250"/>
      <c r="W775" s="250"/>
    </row>
    <row r="776" spans="1:23" s="27" customFormat="1" ht="20.100000000000001" customHeight="1" x14ac:dyDescent="0.2">
      <c r="A776" s="79">
        <v>34780</v>
      </c>
      <c r="B776" s="98" t="s">
        <v>953</v>
      </c>
      <c r="C776" s="88" t="s">
        <v>1389</v>
      </c>
      <c r="D776" s="93">
        <v>1</v>
      </c>
      <c r="E776" s="32" t="s">
        <v>79</v>
      </c>
      <c r="F776" s="31">
        <v>195</v>
      </c>
      <c r="G776" s="31">
        <v>195</v>
      </c>
      <c r="H776" s="103">
        <f>IF(OR(G776=0,G776=""),F776/$D776,G776/$D776)</f>
        <v>195</v>
      </c>
      <c r="I776" s="92">
        <v>195</v>
      </c>
      <c r="J776" s="92">
        <v>195</v>
      </c>
      <c r="K776" s="92">
        <f>IF(OR(J776=0,J776=""),I776/$D776,J776/$D776)</f>
        <v>195</v>
      </c>
      <c r="L776" s="31">
        <v>195</v>
      </c>
      <c r="M776" s="31">
        <v>195</v>
      </c>
      <c r="N776" s="103">
        <f>IF(OR(M776=0,M776=""),L776/$D776,M776/$D776)</f>
        <v>195</v>
      </c>
      <c r="O776" s="92">
        <v>195</v>
      </c>
      <c r="P776" s="92">
        <v>195</v>
      </c>
      <c r="Q776" s="92">
        <f>IF(OR(P776=0,P776=""),O776/$D776,P776/$D776)</f>
        <v>195</v>
      </c>
      <c r="S776" s="250"/>
      <c r="T776" s="250"/>
      <c r="V776" s="250"/>
      <c r="W776" s="250"/>
    </row>
    <row r="777" spans="1:23" s="27" customFormat="1" ht="20.100000000000001" customHeight="1" x14ac:dyDescent="0.2">
      <c r="A777" s="79">
        <v>34838</v>
      </c>
      <c r="B777" s="98"/>
      <c r="C777" s="88" t="s">
        <v>1396</v>
      </c>
      <c r="D777" s="93">
        <v>1</v>
      </c>
      <c r="E777" s="32" t="s">
        <v>79</v>
      </c>
      <c r="F777" s="31">
        <v>217</v>
      </c>
      <c r="G777" s="31">
        <v>217</v>
      </c>
      <c r="H777" s="103">
        <f>IF(OR(G777=0,G777=""),F777/$D777,G777/$D777)</f>
        <v>217</v>
      </c>
      <c r="I777" s="92">
        <v>217</v>
      </c>
      <c r="J777" s="92">
        <v>217</v>
      </c>
      <c r="K777" s="92">
        <f>IF(OR(J777=0,J777=""),I777/$D777,J777/$D777)</f>
        <v>217</v>
      </c>
      <c r="L777" s="31">
        <v>217</v>
      </c>
      <c r="M777" s="31">
        <v>217</v>
      </c>
      <c r="N777" s="103">
        <f>IF(OR(M777=0,M777=""),L777/$D777,M777/$D777)</f>
        <v>217</v>
      </c>
      <c r="O777" s="92">
        <v>217</v>
      </c>
      <c r="P777" s="92">
        <v>217</v>
      </c>
      <c r="Q777" s="92">
        <f>IF(OR(P777=0,P777=""),O777/$D777,P777/$D777)</f>
        <v>217</v>
      </c>
      <c r="S777" s="250"/>
      <c r="T777" s="250"/>
      <c r="V777" s="250"/>
      <c r="W777" s="250"/>
    </row>
    <row r="778" spans="1:23" s="27" customFormat="1" ht="20.100000000000001" customHeight="1" x14ac:dyDescent="0.2">
      <c r="A778" s="79">
        <v>34718</v>
      </c>
      <c r="B778" s="98"/>
      <c r="C778" s="88" t="s">
        <v>1375</v>
      </c>
      <c r="D778" s="93">
        <v>1</v>
      </c>
      <c r="E778" s="32" t="s">
        <v>79</v>
      </c>
      <c r="F778" s="31">
        <v>195</v>
      </c>
      <c r="G778" s="31">
        <v>195</v>
      </c>
      <c r="H778" s="103">
        <f>IF(OR(G778=0,G778=""),F778/$D778,G778/$D778)</f>
        <v>195</v>
      </c>
      <c r="I778" s="92">
        <v>195</v>
      </c>
      <c r="J778" s="92">
        <v>195</v>
      </c>
      <c r="K778" s="92">
        <f>IF(OR(J778=0,J778=""),I778/$D778,J778/$D778)</f>
        <v>195</v>
      </c>
      <c r="L778" s="31">
        <v>195</v>
      </c>
      <c r="M778" s="31">
        <v>195</v>
      </c>
      <c r="N778" s="103">
        <f>IF(OR(M778=0,M778=""),L778/$D778,M778/$D778)</f>
        <v>195</v>
      </c>
      <c r="O778" s="92">
        <v>195</v>
      </c>
      <c r="P778" s="92">
        <v>195</v>
      </c>
      <c r="Q778" s="92">
        <f>IF(OR(P778=0,P778=""),O778/$D778,P778/$D778)</f>
        <v>195</v>
      </c>
      <c r="S778" s="250"/>
      <c r="T778" s="250"/>
      <c r="V778" s="250"/>
      <c r="W778" s="250"/>
    </row>
    <row r="779" spans="1:23" s="27" customFormat="1" ht="20.100000000000001" customHeight="1" x14ac:dyDescent="0.2">
      <c r="A779" s="79">
        <v>34767</v>
      </c>
      <c r="B779" s="98"/>
      <c r="C779" s="88" t="s">
        <v>5779</v>
      </c>
      <c r="D779" s="93">
        <v>1</v>
      </c>
      <c r="E779" s="32" t="s">
        <v>79</v>
      </c>
      <c r="F779" s="31">
        <v>195</v>
      </c>
      <c r="G779" s="31">
        <v>195</v>
      </c>
      <c r="H779" s="103">
        <f>IF(OR(G779=0,G779=""),F779/$D779,G779/$D779)</f>
        <v>195</v>
      </c>
      <c r="I779" s="92">
        <v>195</v>
      </c>
      <c r="J779" s="92">
        <v>195</v>
      </c>
      <c r="K779" s="92">
        <f>IF(OR(J779=0,J779=""),I779/$D779,J779/$D779)</f>
        <v>195</v>
      </c>
      <c r="L779" s="31">
        <v>195</v>
      </c>
      <c r="M779" s="31">
        <v>195</v>
      </c>
      <c r="N779" s="103">
        <f>IF(OR(M779=0,M779=""),L779/$D779,M779/$D779)</f>
        <v>195</v>
      </c>
      <c r="O779" s="92">
        <v>195</v>
      </c>
      <c r="P779" s="92">
        <v>195</v>
      </c>
      <c r="Q779" s="92">
        <f>IF(OR(P779=0,P779=""),O779/$D779,P779/$D779)</f>
        <v>195</v>
      </c>
      <c r="S779" s="250"/>
      <c r="T779" s="250"/>
      <c r="V779" s="250"/>
      <c r="W779" s="250"/>
    </row>
    <row r="780" spans="1:23" s="27" customFormat="1" ht="20.100000000000001" customHeight="1" x14ac:dyDescent="0.2">
      <c r="A780" s="79">
        <v>34771</v>
      </c>
      <c r="B780" s="98"/>
      <c r="C780" s="88" t="s">
        <v>5780</v>
      </c>
      <c r="D780" s="93">
        <v>1</v>
      </c>
      <c r="E780" s="32" t="s">
        <v>79</v>
      </c>
      <c r="F780" s="31">
        <v>217</v>
      </c>
      <c r="G780" s="31">
        <v>217</v>
      </c>
      <c r="H780" s="103">
        <f>IF(OR(G780=0,G780=""),F780/$D780,G780/$D780)</f>
        <v>217</v>
      </c>
      <c r="I780" s="92">
        <v>217</v>
      </c>
      <c r="J780" s="92">
        <v>217</v>
      </c>
      <c r="K780" s="92">
        <f>IF(OR(J780=0,J780=""),I780/$D780,J780/$D780)</f>
        <v>217</v>
      </c>
      <c r="L780" s="31">
        <v>217</v>
      </c>
      <c r="M780" s="31">
        <v>217</v>
      </c>
      <c r="N780" s="103">
        <f>IF(OR(M780=0,M780=""),L780/$D780,M780/$D780)</f>
        <v>217</v>
      </c>
      <c r="O780" s="92">
        <v>217</v>
      </c>
      <c r="P780" s="92">
        <v>217</v>
      </c>
      <c r="Q780" s="92">
        <f>IF(OR(P780=0,P780=""),O780/$D780,P780/$D780)</f>
        <v>217</v>
      </c>
      <c r="R780" s="25"/>
      <c r="S780" s="250"/>
      <c r="T780" s="250"/>
      <c r="V780" s="250"/>
      <c r="W780" s="250"/>
    </row>
    <row r="781" spans="1:23" s="27" customFormat="1" ht="20.100000000000001" customHeight="1" x14ac:dyDescent="0.2">
      <c r="A781" s="79">
        <v>34832</v>
      </c>
      <c r="B781" s="98"/>
      <c r="C781" s="88" t="s">
        <v>5781</v>
      </c>
      <c r="D781" s="93">
        <v>1</v>
      </c>
      <c r="E781" s="32" t="s">
        <v>79</v>
      </c>
      <c r="F781" s="31">
        <v>244</v>
      </c>
      <c r="G781" s="31">
        <v>244</v>
      </c>
      <c r="H781" s="103">
        <f>IF(OR(G781=0,G781=""),F781/$D781,G781/$D781)</f>
        <v>244</v>
      </c>
      <c r="I781" s="92">
        <v>244</v>
      </c>
      <c r="J781" s="92">
        <v>244</v>
      </c>
      <c r="K781" s="92">
        <f>IF(OR(J781=0,J781=""),I781/$D781,J781/$D781)</f>
        <v>244</v>
      </c>
      <c r="L781" s="31">
        <v>244</v>
      </c>
      <c r="M781" s="31">
        <v>244</v>
      </c>
      <c r="N781" s="103">
        <f>IF(OR(M781=0,M781=""),L781/$D781,M781/$D781)</f>
        <v>244</v>
      </c>
      <c r="O781" s="92">
        <v>244</v>
      </c>
      <c r="P781" s="92">
        <v>244</v>
      </c>
      <c r="Q781" s="92">
        <f>IF(OR(P781=0,P781=""),O781/$D781,P781/$D781)</f>
        <v>244</v>
      </c>
      <c r="S781" s="250"/>
      <c r="T781" s="250"/>
      <c r="V781" s="250"/>
      <c r="W781" s="250"/>
    </row>
    <row r="782" spans="1:23" s="27" customFormat="1" ht="20.100000000000001" customHeight="1" x14ac:dyDescent="0.2">
      <c r="A782" s="79">
        <v>34692</v>
      </c>
      <c r="B782" s="98"/>
      <c r="C782" s="88" t="s">
        <v>1367</v>
      </c>
      <c r="D782" s="93">
        <v>1</v>
      </c>
      <c r="E782" s="32" t="s">
        <v>79</v>
      </c>
      <c r="F782" s="31">
        <v>217</v>
      </c>
      <c r="G782" s="31">
        <v>217</v>
      </c>
      <c r="H782" s="103">
        <f>IF(OR(G782=0,G782=""),F782/$D782,G782/$D782)</f>
        <v>217</v>
      </c>
      <c r="I782" s="92">
        <v>217</v>
      </c>
      <c r="J782" s="92">
        <v>217</v>
      </c>
      <c r="K782" s="92">
        <f>IF(OR(J782=0,J782=""),I782/$D782,J782/$D782)</f>
        <v>217</v>
      </c>
      <c r="L782" s="31">
        <v>217</v>
      </c>
      <c r="M782" s="31">
        <v>217</v>
      </c>
      <c r="N782" s="103">
        <f>IF(OR(M782=0,M782=""),L782/$D782,M782/$D782)</f>
        <v>217</v>
      </c>
      <c r="O782" s="92">
        <v>217</v>
      </c>
      <c r="P782" s="92">
        <v>217</v>
      </c>
      <c r="Q782" s="92">
        <f>IF(OR(P782=0,P782=""),O782/$D782,P782/$D782)</f>
        <v>217</v>
      </c>
      <c r="S782" s="250"/>
      <c r="T782" s="250"/>
      <c r="V782" s="250"/>
      <c r="W782" s="250"/>
    </row>
    <row r="783" spans="1:23" s="27" customFormat="1" ht="20.100000000000001" customHeight="1" x14ac:dyDescent="0.2">
      <c r="A783" s="79">
        <v>34724</v>
      </c>
      <c r="B783" s="98"/>
      <c r="C783" s="88" t="s">
        <v>1377</v>
      </c>
      <c r="D783" s="93">
        <v>1</v>
      </c>
      <c r="E783" s="32" t="s">
        <v>229</v>
      </c>
      <c r="F783" s="31">
        <v>84</v>
      </c>
      <c r="G783" s="31">
        <v>84</v>
      </c>
      <c r="H783" s="103">
        <f>IF(OR(G783=0,G783=""),F783/$D783,G783/$D783)</f>
        <v>84</v>
      </c>
      <c r="I783" s="92">
        <v>84</v>
      </c>
      <c r="J783" s="92">
        <v>84</v>
      </c>
      <c r="K783" s="92">
        <f>IF(OR(J783=0,J783=""),I783/$D783,J783/$D783)</f>
        <v>84</v>
      </c>
      <c r="L783" s="31">
        <v>84</v>
      </c>
      <c r="M783" s="31">
        <v>84</v>
      </c>
      <c r="N783" s="103">
        <f>IF(OR(M783=0,M783=""),L783/$D783,M783/$D783)</f>
        <v>84</v>
      </c>
      <c r="O783" s="92">
        <v>84</v>
      </c>
      <c r="P783" s="92">
        <v>84</v>
      </c>
      <c r="Q783" s="92">
        <f>IF(OR(P783=0,P783=""),O783/$D783,P783/$D783)</f>
        <v>84</v>
      </c>
      <c r="S783" s="250"/>
      <c r="T783" s="250"/>
      <c r="V783" s="250"/>
      <c r="W783" s="250"/>
    </row>
    <row r="784" spans="1:23" s="27" customFormat="1" ht="20.100000000000001" customHeight="1" x14ac:dyDescent="0.2">
      <c r="A784" s="79">
        <v>34721</v>
      </c>
      <c r="B784" s="98"/>
      <c r="C784" s="88" t="s">
        <v>1376</v>
      </c>
      <c r="D784" s="93">
        <v>1</v>
      </c>
      <c r="E784" s="32" t="s">
        <v>229</v>
      </c>
      <c r="F784" s="31">
        <v>87</v>
      </c>
      <c r="G784" s="31">
        <v>87</v>
      </c>
      <c r="H784" s="103">
        <f>IF(OR(G784=0,G784=""),F784/$D784,G784/$D784)</f>
        <v>87</v>
      </c>
      <c r="I784" s="92">
        <v>87</v>
      </c>
      <c r="J784" s="92">
        <v>87</v>
      </c>
      <c r="K784" s="92">
        <f>IF(OR(J784=0,J784=""),I784/$D784,J784/$D784)</f>
        <v>87</v>
      </c>
      <c r="L784" s="31">
        <v>87</v>
      </c>
      <c r="M784" s="31">
        <v>87</v>
      </c>
      <c r="N784" s="103">
        <f>IF(OR(M784=0,M784=""),L784/$D784,M784/$D784)</f>
        <v>87</v>
      </c>
      <c r="O784" s="92">
        <v>87</v>
      </c>
      <c r="P784" s="92">
        <v>87</v>
      </c>
      <c r="Q784" s="92">
        <f>IF(OR(P784=0,P784=""),O784/$D784,P784/$D784)</f>
        <v>87</v>
      </c>
      <c r="S784" s="250"/>
      <c r="T784" s="250"/>
      <c r="V784" s="250"/>
      <c r="W784" s="250"/>
    </row>
    <row r="785" spans="1:23" s="27" customFormat="1" ht="20.100000000000001" customHeight="1" x14ac:dyDescent="0.2">
      <c r="A785" s="79">
        <v>34716</v>
      </c>
      <c r="B785" s="98"/>
      <c r="C785" s="88" t="s">
        <v>1374</v>
      </c>
      <c r="D785" s="93">
        <v>1</v>
      </c>
      <c r="E785" s="32" t="s">
        <v>229</v>
      </c>
      <c r="F785" s="31">
        <v>93</v>
      </c>
      <c r="G785" s="31">
        <v>93</v>
      </c>
      <c r="H785" s="103">
        <f>IF(OR(G785=0,G785=""),F785/$D785,G785/$D785)</f>
        <v>93</v>
      </c>
      <c r="I785" s="92">
        <v>93</v>
      </c>
      <c r="J785" s="92">
        <v>93</v>
      </c>
      <c r="K785" s="92">
        <f>IF(OR(J785=0,J785=""),I785/$D785,J785/$D785)</f>
        <v>93</v>
      </c>
      <c r="L785" s="31">
        <v>93</v>
      </c>
      <c r="M785" s="31">
        <v>93</v>
      </c>
      <c r="N785" s="103">
        <f>IF(OR(M785=0,M785=""),L785/$D785,M785/$D785)</f>
        <v>93</v>
      </c>
      <c r="O785" s="92">
        <v>93</v>
      </c>
      <c r="P785" s="92">
        <v>93</v>
      </c>
      <c r="Q785" s="92">
        <f>IF(OR(P785=0,P785=""),O785/$D785,P785/$D785)</f>
        <v>93</v>
      </c>
      <c r="R785" s="25"/>
      <c r="S785" s="250"/>
      <c r="T785" s="250"/>
      <c r="V785" s="250"/>
      <c r="W785" s="250"/>
    </row>
    <row r="786" spans="1:23" s="27" customFormat="1" ht="20.100000000000001" customHeight="1" x14ac:dyDescent="0.2">
      <c r="A786" s="79">
        <v>34745</v>
      </c>
      <c r="B786" s="98"/>
      <c r="C786" s="88" t="s">
        <v>1383</v>
      </c>
      <c r="D786" s="93">
        <v>1</v>
      </c>
      <c r="E786" s="32" t="s">
        <v>229</v>
      </c>
      <c r="F786" s="31">
        <v>87</v>
      </c>
      <c r="G786" s="31">
        <v>87</v>
      </c>
      <c r="H786" s="103">
        <f>IF(OR(G786=0,G786=""),F786/$D786,G786/$D786)</f>
        <v>87</v>
      </c>
      <c r="I786" s="92">
        <v>87</v>
      </c>
      <c r="J786" s="92">
        <v>87</v>
      </c>
      <c r="K786" s="92">
        <f>IF(OR(J786=0,J786=""),I786/$D786,J786/$D786)</f>
        <v>87</v>
      </c>
      <c r="L786" s="31">
        <v>87</v>
      </c>
      <c r="M786" s="31">
        <v>87</v>
      </c>
      <c r="N786" s="103">
        <f>IF(OR(M786=0,M786=""),L786/$D786,M786/$D786)</f>
        <v>87</v>
      </c>
      <c r="O786" s="92">
        <v>87</v>
      </c>
      <c r="P786" s="92">
        <v>87</v>
      </c>
      <c r="Q786" s="92">
        <f>IF(OR(P786=0,P786=""),O786/$D786,P786/$D786)</f>
        <v>87</v>
      </c>
      <c r="S786" s="250"/>
      <c r="T786" s="250"/>
      <c r="V786" s="250"/>
      <c r="W786" s="250"/>
    </row>
    <row r="787" spans="1:23" s="27" customFormat="1" ht="20.100000000000001" customHeight="1" x14ac:dyDescent="0.2">
      <c r="A787" s="79">
        <v>34705</v>
      </c>
      <c r="B787" s="98"/>
      <c r="C787" s="88" t="s">
        <v>1372</v>
      </c>
      <c r="D787" s="93">
        <v>1</v>
      </c>
      <c r="E787" s="32" t="s">
        <v>229</v>
      </c>
      <c r="F787" s="31">
        <v>87</v>
      </c>
      <c r="G787" s="31">
        <v>87</v>
      </c>
      <c r="H787" s="103">
        <f>IF(OR(G787=0,G787=""),F787/$D787,G787/$D787)</f>
        <v>87</v>
      </c>
      <c r="I787" s="92">
        <v>87</v>
      </c>
      <c r="J787" s="92">
        <v>87</v>
      </c>
      <c r="K787" s="92">
        <f>IF(OR(J787=0,J787=""),I787/$D787,J787/$D787)</f>
        <v>87</v>
      </c>
      <c r="L787" s="31">
        <v>87</v>
      </c>
      <c r="M787" s="31">
        <v>87</v>
      </c>
      <c r="N787" s="103">
        <f>IF(OR(M787=0,M787=""),L787/$D787,M787/$D787)</f>
        <v>87</v>
      </c>
      <c r="O787" s="92">
        <v>87</v>
      </c>
      <c r="P787" s="92">
        <v>87</v>
      </c>
      <c r="Q787" s="92">
        <f>IF(OR(P787=0,P787=""),O787/$D787,P787/$D787)</f>
        <v>87</v>
      </c>
      <c r="S787" s="250"/>
      <c r="T787" s="250"/>
      <c r="V787" s="250"/>
      <c r="W787" s="250"/>
    </row>
    <row r="788" spans="1:23" s="27" customFormat="1" ht="20.100000000000001" customHeight="1" x14ac:dyDescent="0.2">
      <c r="A788" s="79">
        <v>34744</v>
      </c>
      <c r="B788" s="98" t="s">
        <v>953</v>
      </c>
      <c r="C788" s="88" t="s">
        <v>1382</v>
      </c>
      <c r="D788" s="93">
        <v>1</v>
      </c>
      <c r="E788" s="32" t="s">
        <v>229</v>
      </c>
      <c r="F788" s="31">
        <v>84</v>
      </c>
      <c r="G788" s="31">
        <v>84</v>
      </c>
      <c r="H788" s="103">
        <f>IF(OR(G788=0,G788=""),F788/$D788,G788/$D788)</f>
        <v>84</v>
      </c>
      <c r="I788" s="92">
        <v>84</v>
      </c>
      <c r="J788" s="92">
        <v>84</v>
      </c>
      <c r="K788" s="92">
        <f>IF(OR(J788=0,J788=""),I788/$D788,J788/$D788)</f>
        <v>84</v>
      </c>
      <c r="L788" s="31">
        <v>84</v>
      </c>
      <c r="M788" s="31">
        <v>84</v>
      </c>
      <c r="N788" s="103">
        <f>IF(OR(M788=0,M788=""),L788/$D788,M788/$D788)</f>
        <v>84</v>
      </c>
      <c r="O788" s="92">
        <v>84</v>
      </c>
      <c r="P788" s="92">
        <v>84</v>
      </c>
      <c r="Q788" s="92">
        <f>IF(OR(P788=0,P788=""),O788/$D788,P788/$D788)</f>
        <v>84</v>
      </c>
      <c r="S788" s="250"/>
      <c r="T788" s="250"/>
      <c r="V788" s="250"/>
      <c r="W788" s="250"/>
    </row>
    <row r="789" spans="1:23" s="27" customFormat="1" ht="20.100000000000001" customHeight="1" x14ac:dyDescent="0.2">
      <c r="A789" s="79">
        <v>43921</v>
      </c>
      <c r="B789" s="98" t="s">
        <v>5967</v>
      </c>
      <c r="C789" s="88" t="s">
        <v>5968</v>
      </c>
      <c r="D789" s="93">
        <v>4</v>
      </c>
      <c r="E789" s="32" t="s">
        <v>31</v>
      </c>
      <c r="F789" s="31">
        <v>42.52</v>
      </c>
      <c r="G789" s="31">
        <v>42.52</v>
      </c>
      <c r="H789" s="103">
        <f>IF(OR(G789=0,G789=""),F789/$D789,G789/$D789)</f>
        <v>10.63</v>
      </c>
      <c r="I789" s="92">
        <v>42.52</v>
      </c>
      <c r="J789" s="92">
        <v>42.52</v>
      </c>
      <c r="K789" s="92">
        <f>IF(OR(J789=0,J789=""),I789/$D789,J789/$D789)</f>
        <v>10.63</v>
      </c>
      <c r="L789" s="31">
        <v>42.52</v>
      </c>
      <c r="M789" s="31">
        <v>42.52</v>
      </c>
      <c r="N789" s="103">
        <f>IF(OR(M789=0,M789=""),L789/$D789,M789/$D789)</f>
        <v>10.63</v>
      </c>
      <c r="O789" s="92">
        <v>42.52</v>
      </c>
      <c r="P789" s="92">
        <v>42.52</v>
      </c>
      <c r="Q789" s="92">
        <f>IF(OR(P789=0,P789=""),O789/$D789,P789/$D789)</f>
        <v>10.63</v>
      </c>
      <c r="S789" s="250"/>
      <c r="T789" s="250"/>
      <c r="V789" s="250"/>
      <c r="W789" s="250"/>
    </row>
    <row r="790" spans="1:23" s="27" customFormat="1" ht="20.100000000000001" customHeight="1" x14ac:dyDescent="0.2">
      <c r="A790" s="79">
        <v>44476</v>
      </c>
      <c r="B790" s="98" t="s">
        <v>5977</v>
      </c>
      <c r="C790" s="88" t="s">
        <v>5978</v>
      </c>
      <c r="D790" s="93">
        <v>6</v>
      </c>
      <c r="E790" s="32" t="s">
        <v>280</v>
      </c>
      <c r="F790" s="31">
        <v>51.72</v>
      </c>
      <c r="G790" s="31">
        <v>51.72</v>
      </c>
      <c r="H790" s="103">
        <f>IF(OR(G790=0,G790=""),F790/$D790,G790/$D790)</f>
        <v>8.6199999999999992</v>
      </c>
      <c r="I790" s="92">
        <v>51.72</v>
      </c>
      <c r="J790" s="92">
        <v>51.72</v>
      </c>
      <c r="K790" s="92">
        <f>IF(OR(J790=0,J790=""),I790/$D790,J790/$D790)</f>
        <v>8.6199999999999992</v>
      </c>
      <c r="L790" s="31">
        <v>51.72</v>
      </c>
      <c r="M790" s="31">
        <v>51.72</v>
      </c>
      <c r="N790" s="103">
        <f>IF(OR(M790=0,M790=""),L790/$D790,M790/$D790)</f>
        <v>8.6199999999999992</v>
      </c>
      <c r="O790" s="92">
        <v>51.72</v>
      </c>
      <c r="P790" s="92">
        <v>51.72</v>
      </c>
      <c r="Q790" s="92">
        <f>IF(OR(P790=0,P790=""),O790/$D790,P790/$D790)</f>
        <v>8.6199999999999992</v>
      </c>
      <c r="S790" s="250"/>
      <c r="T790" s="250"/>
      <c r="V790" s="250"/>
      <c r="W790" s="250"/>
    </row>
    <row r="791" spans="1:23" s="27" customFormat="1" ht="20.100000000000001" customHeight="1" x14ac:dyDescent="0.2">
      <c r="A791" s="79">
        <v>44472</v>
      </c>
      <c r="B791" s="98" t="s">
        <v>5975</v>
      </c>
      <c r="C791" s="88" t="s">
        <v>5976</v>
      </c>
      <c r="D791" s="93">
        <v>6</v>
      </c>
      <c r="E791" s="32" t="s">
        <v>280</v>
      </c>
      <c r="F791" s="31">
        <v>51.72</v>
      </c>
      <c r="G791" s="31">
        <v>51.72</v>
      </c>
      <c r="H791" s="103">
        <f>IF(OR(G791=0,G791=""),F791/$D791,G791/$D791)</f>
        <v>8.6199999999999992</v>
      </c>
      <c r="I791" s="92">
        <v>51.72</v>
      </c>
      <c r="J791" s="92">
        <v>51.72</v>
      </c>
      <c r="K791" s="92">
        <f>IF(OR(J791=0,J791=""),I791/$D791,J791/$D791)</f>
        <v>8.6199999999999992</v>
      </c>
      <c r="L791" s="31">
        <v>51.72</v>
      </c>
      <c r="M791" s="31">
        <v>51.72</v>
      </c>
      <c r="N791" s="103">
        <f>IF(OR(M791=0,M791=""),L791/$D791,M791/$D791)</f>
        <v>8.6199999999999992</v>
      </c>
      <c r="O791" s="92">
        <v>51.72</v>
      </c>
      <c r="P791" s="92">
        <v>51.72</v>
      </c>
      <c r="Q791" s="92">
        <f>IF(OR(P791=0,P791=""),O791/$D791,P791/$D791)</f>
        <v>8.6199999999999992</v>
      </c>
      <c r="R791" s="25"/>
      <c r="S791" s="250"/>
      <c r="T791" s="250"/>
      <c r="V791" s="250"/>
      <c r="W791" s="250"/>
    </row>
    <row r="792" spans="1:23" s="27" customFormat="1" ht="20.100000000000001" customHeight="1" x14ac:dyDescent="0.2">
      <c r="A792" s="79">
        <v>44477</v>
      </c>
      <c r="B792" s="98" t="s">
        <v>5979</v>
      </c>
      <c r="C792" s="88" t="s">
        <v>5980</v>
      </c>
      <c r="D792" s="93">
        <v>6</v>
      </c>
      <c r="E792" s="32" t="s">
        <v>280</v>
      </c>
      <c r="F792" s="31">
        <v>51.72</v>
      </c>
      <c r="G792" s="31">
        <v>51.72</v>
      </c>
      <c r="H792" s="103">
        <f>IF(OR(G792=0,G792=""),F792/$D792,G792/$D792)</f>
        <v>8.6199999999999992</v>
      </c>
      <c r="I792" s="92">
        <v>51.72</v>
      </c>
      <c r="J792" s="92">
        <v>51.72</v>
      </c>
      <c r="K792" s="92">
        <f>IF(OR(J792=0,J792=""),I792/$D792,J792/$D792)</f>
        <v>8.6199999999999992</v>
      </c>
      <c r="L792" s="31">
        <v>51.72</v>
      </c>
      <c r="M792" s="31">
        <v>51.72</v>
      </c>
      <c r="N792" s="103">
        <f>IF(OR(M792=0,M792=""),L792/$D792,M792/$D792)</f>
        <v>8.6199999999999992</v>
      </c>
      <c r="O792" s="92">
        <v>51.72</v>
      </c>
      <c r="P792" s="92">
        <v>51.72</v>
      </c>
      <c r="Q792" s="92">
        <f>IF(OR(P792=0,P792=""),O792/$D792,P792/$D792)</f>
        <v>8.6199999999999992</v>
      </c>
      <c r="R792" s="25"/>
      <c r="S792" s="250"/>
      <c r="T792" s="250"/>
      <c r="V792" s="250"/>
      <c r="W792" s="250"/>
    </row>
    <row r="793" spans="1:23" s="27" customFormat="1" ht="20.100000000000001" customHeight="1" x14ac:dyDescent="0.2">
      <c r="A793" s="79">
        <v>44471</v>
      </c>
      <c r="B793" s="98" t="s">
        <v>5973</v>
      </c>
      <c r="C793" s="88" t="s">
        <v>5974</v>
      </c>
      <c r="D793" s="93">
        <v>6</v>
      </c>
      <c r="E793" s="32" t="s">
        <v>280</v>
      </c>
      <c r="F793" s="31">
        <v>51.72</v>
      </c>
      <c r="G793" s="31">
        <v>51.72</v>
      </c>
      <c r="H793" s="103">
        <f>IF(OR(G793=0,G793=""),F793/$D793,G793/$D793)</f>
        <v>8.6199999999999992</v>
      </c>
      <c r="I793" s="92">
        <v>51.72</v>
      </c>
      <c r="J793" s="92">
        <v>51.72</v>
      </c>
      <c r="K793" s="92">
        <f>IF(OR(J793=0,J793=""),I793/$D793,J793/$D793)</f>
        <v>8.6199999999999992</v>
      </c>
      <c r="L793" s="31">
        <v>51.72</v>
      </c>
      <c r="M793" s="31">
        <v>51.72</v>
      </c>
      <c r="N793" s="103">
        <f>IF(OR(M793=0,M793=""),L793/$D793,M793/$D793)</f>
        <v>8.6199999999999992</v>
      </c>
      <c r="O793" s="92">
        <v>51.72</v>
      </c>
      <c r="P793" s="92">
        <v>51.72</v>
      </c>
      <c r="Q793" s="92">
        <f>IF(OR(P793=0,P793=""),O793/$D793,P793/$D793)</f>
        <v>8.6199999999999992</v>
      </c>
      <c r="R793" s="25"/>
      <c r="S793" s="250"/>
      <c r="T793" s="250"/>
      <c r="V793" s="250"/>
      <c r="W793" s="250"/>
    </row>
    <row r="794" spans="1:23" s="27" customFormat="1" ht="20.100000000000001" customHeight="1" x14ac:dyDescent="0.2">
      <c r="A794" s="79">
        <v>43892</v>
      </c>
      <c r="B794" s="98" t="s">
        <v>5963</v>
      </c>
      <c r="C794" s="88" t="s">
        <v>5964</v>
      </c>
      <c r="D794" s="93">
        <v>6</v>
      </c>
      <c r="E794" s="32" t="s">
        <v>280</v>
      </c>
      <c r="F794" s="31">
        <v>83.22</v>
      </c>
      <c r="G794" s="31">
        <v>83.22</v>
      </c>
      <c r="H794" s="103">
        <f>IF(OR(G794=0,G794=""),F794/$D794,G794/$D794)</f>
        <v>13.87</v>
      </c>
      <c r="I794" s="92">
        <v>83.22</v>
      </c>
      <c r="J794" s="92">
        <v>83.22</v>
      </c>
      <c r="K794" s="92">
        <f>IF(OR(J794=0,J794=""),I794/$D794,J794/$D794)</f>
        <v>13.87</v>
      </c>
      <c r="L794" s="31">
        <v>83.22</v>
      </c>
      <c r="M794" s="31">
        <v>83.22</v>
      </c>
      <c r="N794" s="103">
        <f>IF(OR(M794=0,M794=""),L794/$D794,M794/$D794)</f>
        <v>13.87</v>
      </c>
      <c r="O794" s="92">
        <v>83.22</v>
      </c>
      <c r="P794" s="92">
        <v>83.22</v>
      </c>
      <c r="Q794" s="92">
        <f>IF(OR(P794=0,P794=""),O794/$D794,P794/$D794)</f>
        <v>13.87</v>
      </c>
      <c r="S794" s="250"/>
      <c r="T794" s="250"/>
      <c r="V794" s="250"/>
      <c r="W794" s="250"/>
    </row>
    <row r="795" spans="1:23" s="27" customFormat="1" ht="20.100000000000001" customHeight="1" x14ac:dyDescent="0.2">
      <c r="A795" s="79">
        <v>43716</v>
      </c>
      <c r="B795" s="98" t="s">
        <v>5954</v>
      </c>
      <c r="C795" s="88" t="s">
        <v>5955</v>
      </c>
      <c r="D795" s="93">
        <v>6</v>
      </c>
      <c r="E795" s="32" t="s">
        <v>280</v>
      </c>
      <c r="F795" s="31">
        <v>67.14</v>
      </c>
      <c r="G795" s="31">
        <v>67.14</v>
      </c>
      <c r="H795" s="103">
        <f>IF(OR(G795=0,G795=""),F795/$D795,G795/$D795)</f>
        <v>11.19</v>
      </c>
      <c r="I795" s="92">
        <v>67.14</v>
      </c>
      <c r="J795" s="92">
        <v>67.14</v>
      </c>
      <c r="K795" s="92">
        <f>IF(OR(J795=0,J795=""),I795/$D795,J795/$D795)</f>
        <v>11.19</v>
      </c>
      <c r="L795" s="31">
        <v>67.14</v>
      </c>
      <c r="M795" s="31">
        <v>67.14</v>
      </c>
      <c r="N795" s="103">
        <f>IF(OR(M795=0,M795=""),L795/$D795,M795/$D795)</f>
        <v>11.19</v>
      </c>
      <c r="O795" s="92">
        <v>67.14</v>
      </c>
      <c r="P795" s="92">
        <v>67.14</v>
      </c>
      <c r="Q795" s="92">
        <f>IF(OR(P795=0,P795=""),O795/$D795,P795/$D795)</f>
        <v>11.19</v>
      </c>
      <c r="R795" s="25"/>
      <c r="S795" s="250"/>
      <c r="T795" s="250"/>
      <c r="V795" s="250"/>
      <c r="W795" s="250"/>
    </row>
    <row r="796" spans="1:23" s="27" customFormat="1" ht="20.100000000000001" customHeight="1" x14ac:dyDescent="0.2">
      <c r="A796" s="79">
        <v>44479</v>
      </c>
      <c r="B796" s="98"/>
      <c r="C796" s="88" t="s">
        <v>5981</v>
      </c>
      <c r="D796" s="93">
        <v>1</v>
      </c>
      <c r="E796" s="32" t="s">
        <v>79</v>
      </c>
      <c r="F796" s="31">
        <v>242</v>
      </c>
      <c r="G796" s="31">
        <v>242</v>
      </c>
      <c r="H796" s="103">
        <f>IF(OR(G796=0,G796=""),F796/$D796,G796/$D796)</f>
        <v>242</v>
      </c>
      <c r="I796" s="92">
        <v>242</v>
      </c>
      <c r="J796" s="92">
        <v>242</v>
      </c>
      <c r="K796" s="92">
        <f>IF(OR(J796=0,J796=""),I796/$D796,J796/$D796)</f>
        <v>242</v>
      </c>
      <c r="L796" s="31">
        <v>242</v>
      </c>
      <c r="M796" s="31">
        <v>242</v>
      </c>
      <c r="N796" s="103">
        <f>IF(OR(M796=0,M796=""),L796/$D796,M796/$D796)</f>
        <v>242</v>
      </c>
      <c r="O796" s="92">
        <v>242</v>
      </c>
      <c r="P796" s="92">
        <v>242</v>
      </c>
      <c r="Q796" s="92">
        <f>IF(OR(P796=0,P796=""),O796/$D796,P796/$D796)</f>
        <v>242</v>
      </c>
      <c r="R796" s="25"/>
      <c r="S796" s="250"/>
      <c r="T796" s="250"/>
      <c r="V796" s="250"/>
      <c r="W796" s="250"/>
    </row>
    <row r="797" spans="1:23" s="27" customFormat="1" ht="20.100000000000001" customHeight="1" x14ac:dyDescent="0.2">
      <c r="A797" s="79">
        <v>44482</v>
      </c>
      <c r="B797" s="98"/>
      <c r="C797" s="88" t="s">
        <v>5982</v>
      </c>
      <c r="D797" s="93">
        <v>1</v>
      </c>
      <c r="E797" s="32" t="s">
        <v>229</v>
      </c>
      <c r="F797" s="31">
        <v>89</v>
      </c>
      <c r="G797" s="31">
        <v>89</v>
      </c>
      <c r="H797" s="103">
        <f>IF(OR(G797=0,G797=""),F797/$D797,G797/$D797)</f>
        <v>89</v>
      </c>
      <c r="I797" s="92">
        <v>89</v>
      </c>
      <c r="J797" s="92">
        <v>89</v>
      </c>
      <c r="K797" s="92">
        <f>IF(OR(J797=0,J797=""),I797/$D797,J797/$D797)</f>
        <v>89</v>
      </c>
      <c r="L797" s="31">
        <v>89</v>
      </c>
      <c r="M797" s="31">
        <v>89</v>
      </c>
      <c r="N797" s="103">
        <f>IF(OR(M797=0,M797=""),L797/$D797,M797/$D797)</f>
        <v>89</v>
      </c>
      <c r="O797" s="92">
        <v>89</v>
      </c>
      <c r="P797" s="92">
        <v>89</v>
      </c>
      <c r="Q797" s="92">
        <f>IF(OR(P797=0,P797=""),O797/$D797,P797/$D797)</f>
        <v>89</v>
      </c>
      <c r="S797" s="250"/>
      <c r="T797" s="250"/>
      <c r="V797" s="250"/>
      <c r="W797" s="250"/>
    </row>
    <row r="798" spans="1:23" s="27" customFormat="1" ht="20.100000000000001" customHeight="1" x14ac:dyDescent="0.2">
      <c r="A798" s="91">
        <v>37714</v>
      </c>
      <c r="B798" s="98" t="s">
        <v>5860</v>
      </c>
      <c r="C798" s="88" t="s">
        <v>5861</v>
      </c>
      <c r="D798" s="93">
        <v>12</v>
      </c>
      <c r="E798" s="32" t="s">
        <v>22</v>
      </c>
      <c r="F798" s="31">
        <v>31.92</v>
      </c>
      <c r="G798" s="31">
        <v>29.4</v>
      </c>
      <c r="H798" s="103">
        <f>IF(OR(G798=0,G798=""),F798/$D798,G798/$D798)</f>
        <v>2.4499999999999997</v>
      </c>
      <c r="I798" s="92">
        <v>31.92</v>
      </c>
      <c r="J798" s="92">
        <v>29.4</v>
      </c>
      <c r="K798" s="92">
        <f>IF(OR(J798=0,J798=""),I798/$D798,J798/$D798)</f>
        <v>2.4499999999999997</v>
      </c>
      <c r="L798" s="31">
        <v>31.92</v>
      </c>
      <c r="M798" s="31">
        <v>29.4</v>
      </c>
      <c r="N798" s="103">
        <f>IF(OR(M798=0,M798=""),L798/$D798,M798/$D798)</f>
        <v>2.4499999999999997</v>
      </c>
      <c r="O798" s="92">
        <v>31.92</v>
      </c>
      <c r="P798" s="92">
        <v>29.4</v>
      </c>
      <c r="Q798" s="92">
        <f>IF(OR(P798=0,P798=""),O798/$D798,P798/$D798)</f>
        <v>2.4499999999999997</v>
      </c>
      <c r="S798" s="250"/>
      <c r="T798" s="250"/>
      <c r="V798" s="250"/>
      <c r="W798" s="250"/>
    </row>
    <row r="799" spans="1:23" s="27" customFormat="1" ht="20.100000000000001" customHeight="1" x14ac:dyDescent="0.2">
      <c r="A799" s="79">
        <v>37820</v>
      </c>
      <c r="B799" s="98" t="s">
        <v>5867</v>
      </c>
      <c r="C799" s="88" t="s">
        <v>5868</v>
      </c>
      <c r="D799" s="93">
        <v>4</v>
      </c>
      <c r="E799" s="32" t="s">
        <v>31</v>
      </c>
      <c r="F799" s="31">
        <v>34.520000000000003</v>
      </c>
      <c r="G799" s="31">
        <v>30</v>
      </c>
      <c r="H799" s="103">
        <f>IF(OR(G799=0,G799=""),F799/$D799,G799/$D799)</f>
        <v>7.5</v>
      </c>
      <c r="I799" s="92">
        <v>34.520000000000003</v>
      </c>
      <c r="J799" s="92">
        <v>30</v>
      </c>
      <c r="K799" s="92">
        <f>IF(OR(J799=0,J799=""),I799/$D799,J799/$D799)</f>
        <v>7.5</v>
      </c>
      <c r="L799" s="31">
        <v>34.520000000000003</v>
      </c>
      <c r="M799" s="31">
        <v>30</v>
      </c>
      <c r="N799" s="103">
        <f>IF(OR(M799=0,M799=""),L799/$D799,M799/$D799)</f>
        <v>7.5</v>
      </c>
      <c r="O799" s="92">
        <v>34.520000000000003</v>
      </c>
      <c r="P799" s="92">
        <v>30</v>
      </c>
      <c r="Q799" s="92">
        <f>IF(OR(P799=0,P799=""),O799/$D799,P799/$D799)</f>
        <v>7.5</v>
      </c>
      <c r="S799" s="250"/>
      <c r="T799" s="250"/>
      <c r="V799" s="250"/>
      <c r="W799" s="250"/>
    </row>
    <row r="800" spans="1:23" s="27" customFormat="1" ht="20.100000000000001" customHeight="1" x14ac:dyDescent="0.2">
      <c r="A800" s="79">
        <v>38776</v>
      </c>
      <c r="B800" s="98" t="s">
        <v>5900</v>
      </c>
      <c r="C800" s="88" t="s">
        <v>5901</v>
      </c>
      <c r="D800" s="93">
        <v>4</v>
      </c>
      <c r="E800" s="32" t="s">
        <v>31</v>
      </c>
      <c r="F800" s="31">
        <v>37.520000000000003</v>
      </c>
      <c r="G800" s="31">
        <v>36</v>
      </c>
      <c r="H800" s="103">
        <f>IF(OR(G800=0,G800=""),F800/$D800,G800/$D800)</f>
        <v>9</v>
      </c>
      <c r="I800" s="92">
        <v>37.520000000000003</v>
      </c>
      <c r="J800" s="92">
        <v>36</v>
      </c>
      <c r="K800" s="92">
        <f>IF(OR(J800=0,J800=""),I800/$D800,J800/$D800)</f>
        <v>9</v>
      </c>
      <c r="L800" s="31">
        <v>37.520000000000003</v>
      </c>
      <c r="M800" s="31">
        <v>36</v>
      </c>
      <c r="N800" s="103">
        <f>IF(OR(M800=0,M800=""),L800/$D800,M800/$D800)</f>
        <v>9</v>
      </c>
      <c r="O800" s="92">
        <v>37.520000000000003</v>
      </c>
      <c r="P800" s="92">
        <v>36</v>
      </c>
      <c r="Q800" s="92">
        <f>IF(OR(P800=0,P800=""),O800/$D800,P800/$D800)</f>
        <v>9</v>
      </c>
      <c r="S800" s="250"/>
      <c r="T800" s="250"/>
      <c r="V800" s="250"/>
      <c r="W800" s="250"/>
    </row>
    <row r="801" spans="1:23" s="27" customFormat="1" ht="20.100000000000001" customHeight="1" x14ac:dyDescent="0.2">
      <c r="A801" s="79">
        <v>37726</v>
      </c>
      <c r="B801" s="98" t="s">
        <v>1649</v>
      </c>
      <c r="C801" s="88" t="s">
        <v>1650</v>
      </c>
      <c r="D801" s="93">
        <v>4</v>
      </c>
      <c r="E801" s="32" t="s">
        <v>31</v>
      </c>
      <c r="F801" s="31">
        <v>37.520000000000003</v>
      </c>
      <c r="G801" s="31">
        <v>36</v>
      </c>
      <c r="H801" s="103">
        <f>IF(OR(G801=0,G801=""),F801/$D801,G801/$D801)</f>
        <v>9</v>
      </c>
      <c r="I801" s="92">
        <v>37.520000000000003</v>
      </c>
      <c r="J801" s="92">
        <v>36</v>
      </c>
      <c r="K801" s="92">
        <f>IF(OR(J801=0,J801=""),I801/$D801,J801/$D801)</f>
        <v>9</v>
      </c>
      <c r="L801" s="31">
        <v>37.520000000000003</v>
      </c>
      <c r="M801" s="31">
        <v>36</v>
      </c>
      <c r="N801" s="103">
        <f>IF(OR(M801=0,M801=""),L801/$D801,M801/$D801)</f>
        <v>9</v>
      </c>
      <c r="O801" s="92">
        <v>37.520000000000003</v>
      </c>
      <c r="P801" s="92">
        <v>36</v>
      </c>
      <c r="Q801" s="92">
        <f>IF(OR(P801=0,P801=""),O801/$D801,P801/$D801)</f>
        <v>9</v>
      </c>
      <c r="S801" s="250"/>
      <c r="T801" s="250"/>
      <c r="V801" s="250"/>
      <c r="W801" s="250"/>
    </row>
    <row r="802" spans="1:23" s="27" customFormat="1" ht="20.100000000000001" customHeight="1" x14ac:dyDescent="0.2">
      <c r="A802" s="79">
        <v>37819</v>
      </c>
      <c r="B802" s="98" t="s">
        <v>1652</v>
      </c>
      <c r="C802" s="88" t="s">
        <v>1653</v>
      </c>
      <c r="D802" s="93">
        <v>4</v>
      </c>
      <c r="E802" s="32" t="s">
        <v>31</v>
      </c>
      <c r="F802" s="31">
        <v>37.520000000000003</v>
      </c>
      <c r="G802" s="31">
        <v>36</v>
      </c>
      <c r="H802" s="103">
        <f>IF(OR(G802=0,G802=""),F802/$D802,G802/$D802)</f>
        <v>9</v>
      </c>
      <c r="I802" s="92">
        <v>37.520000000000003</v>
      </c>
      <c r="J802" s="92">
        <v>36</v>
      </c>
      <c r="K802" s="92">
        <f>IF(OR(J802=0,J802=""),I802/$D802,J802/$D802)</f>
        <v>9</v>
      </c>
      <c r="L802" s="31">
        <v>37.520000000000003</v>
      </c>
      <c r="M802" s="31">
        <v>36</v>
      </c>
      <c r="N802" s="103">
        <f>IF(OR(M802=0,M802=""),L802/$D802,M802/$D802)</f>
        <v>9</v>
      </c>
      <c r="O802" s="92">
        <v>37.520000000000003</v>
      </c>
      <c r="P802" s="92">
        <v>36</v>
      </c>
      <c r="Q802" s="92">
        <f>IF(OR(P802=0,P802=""),O802/$D802,P802/$D802)</f>
        <v>9</v>
      </c>
      <c r="R802" s="25"/>
      <c r="S802" s="250"/>
      <c r="T802" s="250"/>
      <c r="V802" s="250"/>
      <c r="W802" s="250"/>
    </row>
    <row r="803" spans="1:23" s="27" customFormat="1" ht="20.100000000000001" customHeight="1" x14ac:dyDescent="0.2">
      <c r="A803" s="79">
        <v>37869</v>
      </c>
      <c r="B803" s="98" t="s">
        <v>1656</v>
      </c>
      <c r="C803" s="88" t="s">
        <v>1657</v>
      </c>
      <c r="D803" s="93">
        <v>4</v>
      </c>
      <c r="E803" s="32" t="s">
        <v>31</v>
      </c>
      <c r="F803" s="31">
        <v>37.520000000000003</v>
      </c>
      <c r="G803" s="31">
        <v>36</v>
      </c>
      <c r="H803" s="103">
        <f>IF(OR(G803=0,G803=""),F803/$D803,G803/$D803)</f>
        <v>9</v>
      </c>
      <c r="I803" s="92">
        <v>37.520000000000003</v>
      </c>
      <c r="J803" s="92">
        <v>36</v>
      </c>
      <c r="K803" s="92">
        <f>IF(OR(J803=0,J803=""),I803/$D803,J803/$D803)</f>
        <v>9</v>
      </c>
      <c r="L803" s="31">
        <v>37.520000000000003</v>
      </c>
      <c r="M803" s="31">
        <v>36</v>
      </c>
      <c r="N803" s="103">
        <f>IF(OR(M803=0,M803=""),L803/$D803,M803/$D803)</f>
        <v>9</v>
      </c>
      <c r="O803" s="92">
        <v>37.520000000000003</v>
      </c>
      <c r="P803" s="92">
        <v>36</v>
      </c>
      <c r="Q803" s="92">
        <f>IF(OR(P803=0,P803=""),O803/$D803,P803/$D803)</f>
        <v>9</v>
      </c>
      <c r="S803" s="250"/>
      <c r="T803" s="250"/>
      <c r="V803" s="250"/>
      <c r="W803" s="250"/>
    </row>
    <row r="804" spans="1:23" s="27" customFormat="1" ht="20.100000000000001" customHeight="1" x14ac:dyDescent="0.2">
      <c r="A804" s="91">
        <v>37724</v>
      </c>
      <c r="B804" s="98" t="s">
        <v>1647</v>
      </c>
      <c r="C804" s="88" t="s">
        <v>1648</v>
      </c>
      <c r="D804" s="93">
        <v>4</v>
      </c>
      <c r="E804" s="32" t="s">
        <v>31</v>
      </c>
      <c r="F804" s="31">
        <v>37.520000000000003</v>
      </c>
      <c r="G804" s="31">
        <v>36</v>
      </c>
      <c r="H804" s="103">
        <f>IF(OR(G804=0,G804=""),F804/$D804,G804/$D804)</f>
        <v>9</v>
      </c>
      <c r="I804" s="92">
        <v>37.520000000000003</v>
      </c>
      <c r="J804" s="92">
        <v>36</v>
      </c>
      <c r="K804" s="92">
        <f>IF(OR(J804=0,J804=""),I804/$D804,J804/$D804)</f>
        <v>9</v>
      </c>
      <c r="L804" s="31">
        <v>37.520000000000003</v>
      </c>
      <c r="M804" s="31">
        <v>36</v>
      </c>
      <c r="N804" s="103">
        <f>IF(OR(M804=0,M804=""),L804/$D804,M804/$D804)</f>
        <v>9</v>
      </c>
      <c r="O804" s="92">
        <v>37.520000000000003</v>
      </c>
      <c r="P804" s="92">
        <v>36</v>
      </c>
      <c r="Q804" s="92">
        <f>IF(OR(P804=0,P804=""),O804/$D804,P804/$D804)</f>
        <v>9</v>
      </c>
      <c r="R804" s="25"/>
      <c r="S804" s="250"/>
      <c r="T804" s="250"/>
      <c r="V804" s="250"/>
      <c r="W804" s="250"/>
    </row>
    <row r="805" spans="1:23" s="27" customFormat="1" ht="20.100000000000001" customHeight="1" x14ac:dyDescent="0.2">
      <c r="A805" s="79">
        <v>38775</v>
      </c>
      <c r="B805" s="98" t="s">
        <v>5898</v>
      </c>
      <c r="C805" s="88" t="s">
        <v>5899</v>
      </c>
      <c r="D805" s="93">
        <v>4</v>
      </c>
      <c r="E805" s="32" t="s">
        <v>31</v>
      </c>
      <c r="F805" s="31">
        <v>37.520000000000003</v>
      </c>
      <c r="G805" s="31">
        <v>36</v>
      </c>
      <c r="H805" s="103">
        <f>IF(OR(G805=0,G805=""),F805/$D805,G805/$D805)</f>
        <v>9</v>
      </c>
      <c r="I805" s="92">
        <v>37.520000000000003</v>
      </c>
      <c r="J805" s="92">
        <v>36</v>
      </c>
      <c r="K805" s="92">
        <f>IF(OR(J805=0,J805=""),I805/$D805,J805/$D805)</f>
        <v>9</v>
      </c>
      <c r="L805" s="31">
        <v>37.520000000000003</v>
      </c>
      <c r="M805" s="31">
        <v>36</v>
      </c>
      <c r="N805" s="103">
        <f>IF(OR(M805=0,M805=""),L805/$D805,M805/$D805)</f>
        <v>9</v>
      </c>
      <c r="O805" s="92">
        <v>37.520000000000003</v>
      </c>
      <c r="P805" s="92">
        <v>36</v>
      </c>
      <c r="Q805" s="92">
        <f>IF(OR(P805=0,P805=""),O805/$D805,P805/$D805)</f>
        <v>9</v>
      </c>
      <c r="S805" s="250"/>
      <c r="T805" s="250"/>
      <c r="V805" s="250"/>
      <c r="W805" s="250"/>
    </row>
    <row r="806" spans="1:23" s="27" customFormat="1" ht="20.100000000000001" customHeight="1" x14ac:dyDescent="0.2">
      <c r="A806" s="91">
        <v>37712</v>
      </c>
      <c r="B806" s="98" t="s">
        <v>1645</v>
      </c>
      <c r="C806" s="88" t="s">
        <v>1646</v>
      </c>
      <c r="D806" s="93">
        <v>4</v>
      </c>
      <c r="E806" s="32" t="s">
        <v>31</v>
      </c>
      <c r="F806" s="31">
        <v>37.520000000000003</v>
      </c>
      <c r="G806" s="31">
        <v>36</v>
      </c>
      <c r="H806" s="103">
        <f>IF(OR(G806=0,G806=""),F806/$D806,G806/$D806)</f>
        <v>9</v>
      </c>
      <c r="I806" s="92">
        <v>37.520000000000003</v>
      </c>
      <c r="J806" s="92">
        <v>36</v>
      </c>
      <c r="K806" s="92">
        <f>IF(OR(J806=0,J806=""),I806/$D806,J806/$D806)</f>
        <v>9</v>
      </c>
      <c r="L806" s="31">
        <v>37.520000000000003</v>
      </c>
      <c r="M806" s="31">
        <v>36</v>
      </c>
      <c r="N806" s="103">
        <f>IF(OR(M806=0,M806=""),L806/$D806,M806/$D806)</f>
        <v>9</v>
      </c>
      <c r="O806" s="92">
        <v>37.520000000000003</v>
      </c>
      <c r="P806" s="92">
        <v>36</v>
      </c>
      <c r="Q806" s="92">
        <f>IF(OR(P806=0,P806=""),O806/$D806,P806/$D806)</f>
        <v>9</v>
      </c>
      <c r="R806" s="25"/>
      <c r="S806" s="250"/>
      <c r="T806" s="250"/>
      <c r="V806" s="250"/>
      <c r="W806" s="250"/>
    </row>
    <row r="807" spans="1:23" s="27" customFormat="1" ht="20.100000000000001" customHeight="1" x14ac:dyDescent="0.2">
      <c r="A807" s="79">
        <v>37886</v>
      </c>
      <c r="B807" s="98"/>
      <c r="C807" s="88" t="s">
        <v>5871</v>
      </c>
      <c r="D807" s="93">
        <v>1</v>
      </c>
      <c r="E807" s="32" t="s">
        <v>79</v>
      </c>
      <c r="F807" s="31">
        <v>185</v>
      </c>
      <c r="G807" s="31">
        <v>185</v>
      </c>
      <c r="H807" s="103">
        <f>IF(OR(G807=0,G807=""),F807/$D807,G807/$D807)</f>
        <v>185</v>
      </c>
      <c r="I807" s="92">
        <v>185</v>
      </c>
      <c r="J807" s="92">
        <v>185</v>
      </c>
      <c r="K807" s="92">
        <f>IF(OR(J807=0,J807=""),I807/$D807,J807/$D807)</f>
        <v>185</v>
      </c>
      <c r="L807" s="31">
        <v>185</v>
      </c>
      <c r="M807" s="31">
        <v>185</v>
      </c>
      <c r="N807" s="103">
        <f>IF(OR(M807=0,M807=""),L807/$D807,M807/$D807)</f>
        <v>185</v>
      </c>
      <c r="O807" s="92">
        <v>185</v>
      </c>
      <c r="P807" s="92">
        <v>185</v>
      </c>
      <c r="Q807" s="92">
        <f>IF(OR(P807=0,P807=""),O807/$D807,P807/$D807)</f>
        <v>185</v>
      </c>
      <c r="R807" s="25"/>
      <c r="S807" s="250"/>
      <c r="T807" s="250"/>
      <c r="V807" s="250"/>
      <c r="W807" s="250"/>
    </row>
    <row r="808" spans="1:23" s="27" customFormat="1" ht="20.100000000000001" customHeight="1" x14ac:dyDescent="0.2">
      <c r="A808" s="79">
        <v>37867</v>
      </c>
      <c r="B808" s="98"/>
      <c r="C808" s="88" t="s">
        <v>5869</v>
      </c>
      <c r="D808" s="93">
        <v>1</v>
      </c>
      <c r="E808" s="32" t="s">
        <v>79</v>
      </c>
      <c r="F808" s="31">
        <v>185</v>
      </c>
      <c r="G808" s="31">
        <v>185</v>
      </c>
      <c r="H808" s="103">
        <f>IF(OR(G808=0,G808=""),F808/$D808,G808/$D808)</f>
        <v>185</v>
      </c>
      <c r="I808" s="92">
        <v>185</v>
      </c>
      <c r="J808" s="92">
        <v>185</v>
      </c>
      <c r="K808" s="92">
        <f>IF(OR(J808=0,J808=""),I808/$D808,J808/$D808)</f>
        <v>185</v>
      </c>
      <c r="L808" s="31">
        <v>185</v>
      </c>
      <c r="M808" s="31">
        <v>185</v>
      </c>
      <c r="N808" s="103">
        <f>IF(OR(M808=0,M808=""),L808/$D808,M808/$D808)</f>
        <v>185</v>
      </c>
      <c r="O808" s="92">
        <v>185</v>
      </c>
      <c r="P808" s="92">
        <v>185</v>
      </c>
      <c r="Q808" s="92">
        <f>IF(OR(P808=0,P808=""),O808/$D808,P808/$D808)</f>
        <v>185</v>
      </c>
      <c r="S808" s="250"/>
      <c r="T808" s="250"/>
      <c r="V808" s="250"/>
      <c r="W808" s="250"/>
    </row>
    <row r="809" spans="1:23" s="27" customFormat="1" ht="20.100000000000001" customHeight="1" x14ac:dyDescent="0.2">
      <c r="A809" s="79">
        <v>37817</v>
      </c>
      <c r="B809" s="98"/>
      <c r="C809" s="88" t="s">
        <v>5866</v>
      </c>
      <c r="D809" s="93">
        <v>1</v>
      </c>
      <c r="E809" s="32" t="s">
        <v>79</v>
      </c>
      <c r="F809" s="31">
        <v>185</v>
      </c>
      <c r="G809" s="31">
        <v>185</v>
      </c>
      <c r="H809" s="103">
        <f>IF(OR(G809=0,G809=""),F809/$D809,G809/$D809)</f>
        <v>185</v>
      </c>
      <c r="I809" s="92">
        <v>185</v>
      </c>
      <c r="J809" s="92">
        <v>185</v>
      </c>
      <c r="K809" s="92">
        <f>IF(OR(J809=0,J809=""),I809/$D809,J809/$D809)</f>
        <v>185</v>
      </c>
      <c r="L809" s="31">
        <v>185</v>
      </c>
      <c r="M809" s="31">
        <v>185</v>
      </c>
      <c r="N809" s="103">
        <f>IF(OR(M809=0,M809=""),L809/$D809,M809/$D809)</f>
        <v>185</v>
      </c>
      <c r="O809" s="92">
        <v>185</v>
      </c>
      <c r="P809" s="92">
        <v>185</v>
      </c>
      <c r="Q809" s="92">
        <f>IF(OR(P809=0,P809=""),O809/$D809,P809/$D809)</f>
        <v>185</v>
      </c>
      <c r="S809" s="250"/>
      <c r="T809" s="250"/>
      <c r="V809" s="250"/>
      <c r="W809" s="250"/>
    </row>
    <row r="810" spans="1:23" s="27" customFormat="1" ht="20.100000000000001" customHeight="1" x14ac:dyDescent="0.2">
      <c r="A810" s="79">
        <v>37770</v>
      </c>
      <c r="B810" s="98"/>
      <c r="C810" s="88" t="s">
        <v>5863</v>
      </c>
      <c r="D810" s="93">
        <v>1</v>
      </c>
      <c r="E810" s="32" t="s">
        <v>79</v>
      </c>
      <c r="F810" s="31">
        <v>185</v>
      </c>
      <c r="G810" s="31">
        <v>185</v>
      </c>
      <c r="H810" s="103">
        <f>IF(OR(G810=0,G810=""),F810/$D810,G810/$D810)</f>
        <v>185</v>
      </c>
      <c r="I810" s="92">
        <v>185</v>
      </c>
      <c r="J810" s="92">
        <v>185</v>
      </c>
      <c r="K810" s="92">
        <f>IF(OR(J810=0,J810=""),I810/$D810,J810/$D810)</f>
        <v>185</v>
      </c>
      <c r="L810" s="31">
        <v>185</v>
      </c>
      <c r="M810" s="31">
        <v>185</v>
      </c>
      <c r="N810" s="103">
        <f>IF(OR(M810=0,M810=""),L810/$D810,M810/$D810)</f>
        <v>185</v>
      </c>
      <c r="O810" s="92">
        <v>185</v>
      </c>
      <c r="P810" s="92">
        <v>185</v>
      </c>
      <c r="Q810" s="92">
        <f>IF(OR(P810=0,P810=""),O810/$D810,P810/$D810)</f>
        <v>185</v>
      </c>
      <c r="S810" s="250"/>
      <c r="T810" s="250"/>
      <c r="V810" s="250"/>
      <c r="W810" s="250"/>
    </row>
    <row r="811" spans="1:23" s="27" customFormat="1" ht="20.100000000000001" customHeight="1" x14ac:dyDescent="0.2">
      <c r="A811" s="79">
        <v>38777</v>
      </c>
      <c r="B811" s="98"/>
      <c r="C811" s="88" t="s">
        <v>5902</v>
      </c>
      <c r="D811" s="93">
        <v>1</v>
      </c>
      <c r="E811" s="32" t="s">
        <v>79</v>
      </c>
      <c r="F811" s="31">
        <v>185</v>
      </c>
      <c r="G811" s="31">
        <v>185</v>
      </c>
      <c r="H811" s="103">
        <f>IF(OR(G811=0,G811=""),F811/$D811,G811/$D811)</f>
        <v>185</v>
      </c>
      <c r="I811" s="92">
        <v>185</v>
      </c>
      <c r="J811" s="92">
        <v>185</v>
      </c>
      <c r="K811" s="92">
        <f>IF(OR(J811=0,J811=""),I811/$D811,J811/$D811)</f>
        <v>185</v>
      </c>
      <c r="L811" s="31">
        <v>185</v>
      </c>
      <c r="M811" s="31">
        <v>185</v>
      </c>
      <c r="N811" s="103">
        <f>IF(OR(M811=0,M811=""),L811/$D811,M811/$D811)</f>
        <v>185</v>
      </c>
      <c r="O811" s="92">
        <v>185</v>
      </c>
      <c r="P811" s="92">
        <v>185</v>
      </c>
      <c r="Q811" s="92">
        <f>IF(OR(P811=0,P811=""),O811/$D811,P811/$D811)</f>
        <v>185</v>
      </c>
      <c r="R811" s="25"/>
      <c r="S811" s="250"/>
      <c r="T811" s="250"/>
      <c r="V811" s="250"/>
      <c r="W811" s="250"/>
    </row>
    <row r="812" spans="1:23" s="27" customFormat="1" ht="20.100000000000001" customHeight="1" x14ac:dyDescent="0.2">
      <c r="A812" s="79">
        <v>37804</v>
      </c>
      <c r="B812" s="98"/>
      <c r="C812" s="88" t="s">
        <v>5864</v>
      </c>
      <c r="D812" s="93">
        <v>1</v>
      </c>
      <c r="E812" s="32" t="s">
        <v>79</v>
      </c>
      <c r="F812" s="31">
        <v>185</v>
      </c>
      <c r="G812" s="31">
        <v>185</v>
      </c>
      <c r="H812" s="103">
        <f>IF(OR(G812=0,G812=""),F812/$D812,G812/$D812)</f>
        <v>185</v>
      </c>
      <c r="I812" s="92">
        <v>185</v>
      </c>
      <c r="J812" s="92">
        <v>185</v>
      </c>
      <c r="K812" s="92">
        <f>IF(OR(J812=0,J812=""),I812/$D812,J812/$D812)</f>
        <v>185</v>
      </c>
      <c r="L812" s="31">
        <v>185</v>
      </c>
      <c r="M812" s="31">
        <v>185</v>
      </c>
      <c r="N812" s="103">
        <f>IF(OR(M812=0,M812=""),L812/$D812,M812/$D812)</f>
        <v>185</v>
      </c>
      <c r="O812" s="92">
        <v>185</v>
      </c>
      <c r="P812" s="92">
        <v>185</v>
      </c>
      <c r="Q812" s="92">
        <f>IF(OR(P812=0,P812=""),O812/$D812,P812/$D812)</f>
        <v>185</v>
      </c>
      <c r="S812" s="250"/>
      <c r="T812" s="250"/>
      <c r="V812" s="250"/>
      <c r="W812" s="250"/>
    </row>
    <row r="813" spans="1:23" s="27" customFormat="1" ht="20.100000000000001" customHeight="1" x14ac:dyDescent="0.2">
      <c r="A813" s="79">
        <v>37887</v>
      </c>
      <c r="B813" s="98"/>
      <c r="C813" s="88" t="s">
        <v>5872</v>
      </c>
      <c r="D813" s="93">
        <v>1</v>
      </c>
      <c r="E813" s="32" t="s">
        <v>229</v>
      </c>
      <c r="F813" s="31">
        <v>94</v>
      </c>
      <c r="G813" s="31">
        <v>94</v>
      </c>
      <c r="H813" s="103">
        <f>IF(OR(G813=0,G813=""),F813/$D813,G813/$D813)</f>
        <v>94</v>
      </c>
      <c r="I813" s="92">
        <v>94</v>
      </c>
      <c r="J813" s="92">
        <v>94</v>
      </c>
      <c r="K813" s="92">
        <f>IF(OR(J813=0,J813=""),I813/$D813,J813/$D813)</f>
        <v>94</v>
      </c>
      <c r="L813" s="31">
        <v>94</v>
      </c>
      <c r="M813" s="31">
        <v>94</v>
      </c>
      <c r="N813" s="103">
        <f>IF(OR(M813=0,M813=""),L813/$D813,M813/$D813)</f>
        <v>94</v>
      </c>
      <c r="O813" s="92">
        <v>94</v>
      </c>
      <c r="P813" s="92">
        <v>94</v>
      </c>
      <c r="Q813" s="92">
        <f>IF(OR(P813=0,P813=""),O813/$D813,P813/$D813)</f>
        <v>94</v>
      </c>
      <c r="S813" s="250"/>
      <c r="T813" s="250"/>
      <c r="V813" s="250"/>
      <c r="W813" s="250"/>
    </row>
    <row r="814" spans="1:23" s="27" customFormat="1" ht="20.100000000000001" customHeight="1" x14ac:dyDescent="0.2">
      <c r="A814" s="79">
        <v>37868</v>
      </c>
      <c r="B814" s="98"/>
      <c r="C814" s="88" t="s">
        <v>5870</v>
      </c>
      <c r="D814" s="93">
        <v>1</v>
      </c>
      <c r="E814" s="32" t="s">
        <v>229</v>
      </c>
      <c r="F814" s="31">
        <v>94</v>
      </c>
      <c r="G814" s="31">
        <v>94</v>
      </c>
      <c r="H814" s="103">
        <f>IF(OR(G814=0,G814=""),F814/$D814,G814/$D814)</f>
        <v>94</v>
      </c>
      <c r="I814" s="92">
        <v>94</v>
      </c>
      <c r="J814" s="92">
        <v>94</v>
      </c>
      <c r="K814" s="92">
        <f>IF(OR(J814=0,J814=""),I814/$D814,J814/$D814)</f>
        <v>94</v>
      </c>
      <c r="L814" s="31">
        <v>94</v>
      </c>
      <c r="M814" s="31">
        <v>94</v>
      </c>
      <c r="N814" s="103">
        <f>IF(OR(M814=0,M814=""),L814/$D814,M814/$D814)</f>
        <v>94</v>
      </c>
      <c r="O814" s="92">
        <v>94</v>
      </c>
      <c r="P814" s="92">
        <v>94</v>
      </c>
      <c r="Q814" s="92">
        <f>IF(OR(P814=0,P814=""),O814/$D814,P814/$D814)</f>
        <v>94</v>
      </c>
      <c r="R814" s="25"/>
      <c r="S814" s="250"/>
      <c r="T814" s="250"/>
      <c r="V814" s="250"/>
      <c r="W814" s="250"/>
    </row>
    <row r="815" spans="1:23" s="27" customFormat="1" ht="20.100000000000001" customHeight="1" x14ac:dyDescent="0.2">
      <c r="A815" s="79">
        <v>37750</v>
      </c>
      <c r="B815" s="98"/>
      <c r="C815" s="88" t="s">
        <v>5862</v>
      </c>
      <c r="D815" s="93">
        <v>1</v>
      </c>
      <c r="E815" s="32" t="s">
        <v>229</v>
      </c>
      <c r="F815" s="31">
        <v>94</v>
      </c>
      <c r="G815" s="31">
        <v>94</v>
      </c>
      <c r="H815" s="103">
        <f>IF(OR(G815=0,G815=""),F815/$D815,G815/$D815)</f>
        <v>94</v>
      </c>
      <c r="I815" s="92">
        <v>94</v>
      </c>
      <c r="J815" s="92">
        <v>94</v>
      </c>
      <c r="K815" s="92">
        <f>IF(OR(J815=0,J815=""),I815/$D815,J815/$D815)</f>
        <v>94</v>
      </c>
      <c r="L815" s="31">
        <v>94</v>
      </c>
      <c r="M815" s="31">
        <v>94</v>
      </c>
      <c r="N815" s="103">
        <f>IF(OR(M815=0,M815=""),L815/$D815,M815/$D815)</f>
        <v>94</v>
      </c>
      <c r="O815" s="92">
        <v>94</v>
      </c>
      <c r="P815" s="92">
        <v>94</v>
      </c>
      <c r="Q815" s="92">
        <f>IF(OR(P815=0,P815=""),O815/$D815,P815/$D815)</f>
        <v>94</v>
      </c>
      <c r="R815" s="25"/>
      <c r="S815" s="250"/>
      <c r="T815" s="250"/>
      <c r="V815" s="250"/>
      <c r="W815" s="250"/>
    </row>
    <row r="816" spans="1:23" s="27" customFormat="1" ht="20.100000000000001" customHeight="1" x14ac:dyDescent="0.2">
      <c r="A816" s="79">
        <v>37805</v>
      </c>
      <c r="B816" s="98"/>
      <c r="C816" s="88" t="s">
        <v>5865</v>
      </c>
      <c r="D816" s="93">
        <v>1</v>
      </c>
      <c r="E816" s="32" t="s">
        <v>229</v>
      </c>
      <c r="F816" s="31">
        <v>94</v>
      </c>
      <c r="G816" s="31">
        <v>94</v>
      </c>
      <c r="H816" s="103">
        <f>IF(OR(G816=0,G816=""),F816/$D816,G816/$D816)</f>
        <v>94</v>
      </c>
      <c r="I816" s="92">
        <v>94</v>
      </c>
      <c r="J816" s="92">
        <v>94</v>
      </c>
      <c r="K816" s="92">
        <f>IF(OR(J816=0,J816=""),I816/$D816,J816/$D816)</f>
        <v>94</v>
      </c>
      <c r="L816" s="31">
        <v>94</v>
      </c>
      <c r="M816" s="31">
        <v>94</v>
      </c>
      <c r="N816" s="103">
        <f>IF(OR(M816=0,M816=""),L816/$D816,M816/$D816)</f>
        <v>94</v>
      </c>
      <c r="O816" s="92">
        <v>94</v>
      </c>
      <c r="P816" s="92">
        <v>94</v>
      </c>
      <c r="Q816" s="92">
        <f>IF(OR(P816=0,P816=""),O816/$D816,P816/$D816)</f>
        <v>94</v>
      </c>
      <c r="S816" s="250"/>
      <c r="T816" s="250"/>
      <c r="V816" s="250"/>
      <c r="W816" s="250"/>
    </row>
    <row r="817" spans="1:23" s="27" customFormat="1" ht="20.100000000000001" customHeight="1" x14ac:dyDescent="0.2">
      <c r="A817" s="79">
        <v>38601</v>
      </c>
      <c r="B817" s="98"/>
      <c r="C817" s="88" t="s">
        <v>1720</v>
      </c>
      <c r="D817" s="93">
        <v>1</v>
      </c>
      <c r="E817" s="32" t="s">
        <v>79</v>
      </c>
      <c r="F817" s="31">
        <v>155</v>
      </c>
      <c r="G817" s="31">
        <v>155</v>
      </c>
      <c r="H817" s="103">
        <f>IF(OR(G817=0,G817=""),F817/$D817,G817/$D817)</f>
        <v>155</v>
      </c>
      <c r="I817" s="92">
        <v>155</v>
      </c>
      <c r="J817" s="92">
        <v>155</v>
      </c>
      <c r="K817" s="92">
        <f>IF(OR(J817=0,J817=""),I817/$D817,J817/$D817)</f>
        <v>155</v>
      </c>
      <c r="L817" s="31">
        <v>155</v>
      </c>
      <c r="M817" s="31">
        <v>155</v>
      </c>
      <c r="N817" s="103">
        <f>IF(OR(M817=0,M817=""),L817/$D817,M817/$D817)</f>
        <v>155</v>
      </c>
      <c r="O817" s="92">
        <v>155</v>
      </c>
      <c r="P817" s="92">
        <v>155</v>
      </c>
      <c r="Q817" s="92">
        <f>IF(OR(P817=0,P817=""),O817/$D817,P817/$D817)</f>
        <v>155</v>
      </c>
      <c r="S817" s="250"/>
      <c r="T817" s="250"/>
      <c r="V817" s="250"/>
      <c r="W817" s="250"/>
    </row>
    <row r="818" spans="1:23" s="27" customFormat="1" ht="20.100000000000001" customHeight="1" x14ac:dyDescent="0.2">
      <c r="A818" s="79">
        <v>38602</v>
      </c>
      <c r="B818" s="98"/>
      <c r="C818" s="88" t="s">
        <v>1721</v>
      </c>
      <c r="D818" s="93">
        <v>1</v>
      </c>
      <c r="E818" s="32" t="s">
        <v>79</v>
      </c>
      <c r="F818" s="31">
        <v>155</v>
      </c>
      <c r="G818" s="31">
        <v>155</v>
      </c>
      <c r="H818" s="103">
        <f>IF(OR(G818=0,G818=""),F818/$D818,G818/$D818)</f>
        <v>155</v>
      </c>
      <c r="I818" s="92">
        <v>155</v>
      </c>
      <c r="J818" s="92">
        <v>155</v>
      </c>
      <c r="K818" s="92">
        <f>IF(OR(J818=0,J818=""),I818/$D818,J818/$D818)</f>
        <v>155</v>
      </c>
      <c r="L818" s="31">
        <v>155</v>
      </c>
      <c r="M818" s="31">
        <v>155</v>
      </c>
      <c r="N818" s="103">
        <f>IF(OR(M818=0,M818=""),L818/$D818,M818/$D818)</f>
        <v>155</v>
      </c>
      <c r="O818" s="92">
        <v>155</v>
      </c>
      <c r="P818" s="92">
        <v>155</v>
      </c>
      <c r="Q818" s="92">
        <f>IF(OR(P818=0,P818=""),O818/$D818,P818/$D818)</f>
        <v>155</v>
      </c>
      <c r="S818" s="250"/>
      <c r="T818" s="250"/>
      <c r="V818" s="250"/>
      <c r="W818" s="250"/>
    </row>
    <row r="819" spans="1:23" s="27" customFormat="1" ht="20.100000000000001" customHeight="1" x14ac:dyDescent="0.2">
      <c r="A819" s="79">
        <v>38600</v>
      </c>
      <c r="B819" s="98"/>
      <c r="C819" s="88" t="s">
        <v>1719</v>
      </c>
      <c r="D819" s="93">
        <v>1</v>
      </c>
      <c r="E819" s="32" t="s">
        <v>79</v>
      </c>
      <c r="F819" s="31">
        <v>155</v>
      </c>
      <c r="G819" s="31">
        <v>155</v>
      </c>
      <c r="H819" s="103">
        <f>IF(OR(G819=0,G819=""),F819/$D819,G819/$D819)</f>
        <v>155</v>
      </c>
      <c r="I819" s="92">
        <v>155</v>
      </c>
      <c r="J819" s="92">
        <v>155</v>
      </c>
      <c r="K819" s="92">
        <f>IF(OR(J819=0,J819=""),I819/$D819,J819/$D819)</f>
        <v>155</v>
      </c>
      <c r="L819" s="31">
        <v>155</v>
      </c>
      <c r="M819" s="31">
        <v>155</v>
      </c>
      <c r="N819" s="103">
        <f>IF(OR(M819=0,M819=""),L819/$D819,M819/$D819)</f>
        <v>155</v>
      </c>
      <c r="O819" s="92">
        <v>155</v>
      </c>
      <c r="P819" s="92">
        <v>155</v>
      </c>
      <c r="Q819" s="92">
        <f>IF(OR(P819=0,P819=""),O819/$D819,P819/$D819)</f>
        <v>155</v>
      </c>
      <c r="S819" s="250"/>
      <c r="T819" s="250"/>
      <c r="V819" s="250"/>
      <c r="W819" s="250"/>
    </row>
    <row r="820" spans="1:23" s="27" customFormat="1" ht="20.100000000000001" customHeight="1" x14ac:dyDescent="0.2">
      <c r="A820" s="79">
        <v>33947</v>
      </c>
      <c r="B820" s="98" t="s">
        <v>1234</v>
      </c>
      <c r="C820" s="88" t="s">
        <v>1235</v>
      </c>
      <c r="D820" s="93">
        <v>12</v>
      </c>
      <c r="E820" s="32" t="s">
        <v>22</v>
      </c>
      <c r="F820" s="31">
        <v>51.96</v>
      </c>
      <c r="G820" s="31">
        <v>36.119999999999997</v>
      </c>
      <c r="H820" s="103">
        <f>IF(OR(G820=0,G820=""),F820/$D820,G820/$D820)</f>
        <v>3.01</v>
      </c>
      <c r="I820" s="92">
        <v>51.96</v>
      </c>
      <c r="J820" s="92">
        <v>36.119999999999997</v>
      </c>
      <c r="K820" s="92">
        <f>IF(OR(J820=0,J820=""),I820/$D820,J820/$D820)</f>
        <v>3.01</v>
      </c>
      <c r="L820" s="31">
        <v>51.96</v>
      </c>
      <c r="M820" s="31">
        <v>36.119999999999997</v>
      </c>
      <c r="N820" s="103">
        <f>IF(OR(M820=0,M820=""),L820/$D820,M820/$D820)</f>
        <v>3.01</v>
      </c>
      <c r="O820" s="92">
        <v>51.96</v>
      </c>
      <c r="P820" s="92">
        <v>36.119999999999997</v>
      </c>
      <c r="Q820" s="92">
        <f>IF(OR(P820=0,P820=""),O820/$D820,P820/$D820)</f>
        <v>3.01</v>
      </c>
      <c r="S820" s="250"/>
      <c r="T820" s="250"/>
      <c r="V820" s="250"/>
      <c r="W820" s="250"/>
    </row>
    <row r="821" spans="1:23" s="27" customFormat="1" ht="20.100000000000001" customHeight="1" x14ac:dyDescent="0.2">
      <c r="A821" s="79">
        <v>33949</v>
      </c>
      <c r="B821" s="98" t="s">
        <v>1236</v>
      </c>
      <c r="C821" s="88" t="s">
        <v>1237</v>
      </c>
      <c r="D821" s="93">
        <v>12</v>
      </c>
      <c r="E821" s="32" t="s">
        <v>22</v>
      </c>
      <c r="F821" s="31">
        <v>51.96</v>
      </c>
      <c r="G821" s="31">
        <v>36.119999999999997</v>
      </c>
      <c r="H821" s="103">
        <f>IF(OR(G821=0,G821=""),F821/$D821,G821/$D821)</f>
        <v>3.01</v>
      </c>
      <c r="I821" s="92">
        <v>51.96</v>
      </c>
      <c r="J821" s="92">
        <v>36.119999999999997</v>
      </c>
      <c r="K821" s="92">
        <f>IF(OR(J821=0,J821=""),I821/$D821,J821/$D821)</f>
        <v>3.01</v>
      </c>
      <c r="L821" s="31">
        <v>51.96</v>
      </c>
      <c r="M821" s="31">
        <v>36.119999999999997</v>
      </c>
      <c r="N821" s="103">
        <f>IF(OR(M821=0,M821=""),L821/$D821,M821/$D821)</f>
        <v>3.01</v>
      </c>
      <c r="O821" s="92">
        <v>51.96</v>
      </c>
      <c r="P821" s="92">
        <v>36.119999999999997</v>
      </c>
      <c r="Q821" s="92">
        <f>IF(OR(P821=0,P821=""),O821/$D821,P821/$D821)</f>
        <v>3.01</v>
      </c>
      <c r="R821" s="25"/>
      <c r="S821" s="250"/>
      <c r="T821" s="250"/>
      <c r="V821" s="250"/>
      <c r="W821" s="250"/>
    </row>
    <row r="822" spans="1:23" s="27" customFormat="1" ht="20.100000000000001" customHeight="1" x14ac:dyDescent="0.2">
      <c r="A822" s="79">
        <v>33956</v>
      </c>
      <c r="B822" s="98" t="s">
        <v>1238</v>
      </c>
      <c r="C822" s="88" t="s">
        <v>1239</v>
      </c>
      <c r="D822" s="93">
        <v>6</v>
      </c>
      <c r="E822" s="32" t="s">
        <v>280</v>
      </c>
      <c r="F822" s="31">
        <v>62.82</v>
      </c>
      <c r="G822" s="31">
        <v>56.52</v>
      </c>
      <c r="H822" s="103">
        <f>IF(OR(G822=0,G822=""),F822/$D822,G822/$D822)</f>
        <v>9.42</v>
      </c>
      <c r="I822" s="92">
        <v>62.82</v>
      </c>
      <c r="J822" s="92">
        <v>56.52</v>
      </c>
      <c r="K822" s="92">
        <f>IF(OR(J822=0,J822=""),I822/$D822,J822/$D822)</f>
        <v>9.42</v>
      </c>
      <c r="L822" s="31">
        <v>62.82</v>
      </c>
      <c r="M822" s="31">
        <v>56.52</v>
      </c>
      <c r="N822" s="103">
        <f>IF(OR(M822=0,M822=""),L822/$D822,M822/$D822)</f>
        <v>9.42</v>
      </c>
      <c r="O822" s="92">
        <v>62.82</v>
      </c>
      <c r="P822" s="92">
        <v>56.52</v>
      </c>
      <c r="Q822" s="92">
        <f>IF(OR(P822=0,P822=""),O822/$D822,P822/$D822)</f>
        <v>9.42</v>
      </c>
      <c r="S822" s="250"/>
      <c r="T822" s="250"/>
      <c r="V822" s="250"/>
      <c r="W822" s="250"/>
    </row>
    <row r="823" spans="1:23" s="27" customFormat="1" ht="20.100000000000001" customHeight="1" x14ac:dyDescent="0.2">
      <c r="A823" s="79">
        <v>33959</v>
      </c>
      <c r="B823" s="98" t="s">
        <v>1244</v>
      </c>
      <c r="C823" s="88" t="s">
        <v>1245</v>
      </c>
      <c r="D823" s="93">
        <v>6</v>
      </c>
      <c r="E823" s="32" t="s">
        <v>280</v>
      </c>
      <c r="F823" s="31">
        <v>62.82</v>
      </c>
      <c r="G823" s="31">
        <v>56.52</v>
      </c>
      <c r="H823" s="103">
        <f>IF(OR(G823=0,G823=""),F823/$D823,G823/$D823)</f>
        <v>9.42</v>
      </c>
      <c r="I823" s="92">
        <v>62.82</v>
      </c>
      <c r="J823" s="92">
        <v>56.52</v>
      </c>
      <c r="K823" s="92">
        <f>IF(OR(J823=0,J823=""),I823/$D823,J823/$D823)</f>
        <v>9.42</v>
      </c>
      <c r="L823" s="31">
        <v>62.82</v>
      </c>
      <c r="M823" s="31">
        <v>56.52</v>
      </c>
      <c r="N823" s="103">
        <f>IF(OR(M823=0,M823=""),L823/$D823,M823/$D823)</f>
        <v>9.42</v>
      </c>
      <c r="O823" s="92">
        <v>62.82</v>
      </c>
      <c r="P823" s="92">
        <v>56.52</v>
      </c>
      <c r="Q823" s="92">
        <f>IF(OR(P823=0,P823=""),O823/$D823,P823/$D823)</f>
        <v>9.42</v>
      </c>
      <c r="R823" s="25"/>
      <c r="S823" s="250"/>
      <c r="T823" s="250"/>
      <c r="V823" s="250"/>
      <c r="W823" s="250"/>
    </row>
    <row r="824" spans="1:23" s="27" customFormat="1" ht="20.100000000000001" customHeight="1" x14ac:dyDescent="0.2">
      <c r="A824" s="79">
        <v>33957</v>
      </c>
      <c r="B824" s="98" t="s">
        <v>1240</v>
      </c>
      <c r="C824" s="88" t="s">
        <v>1241</v>
      </c>
      <c r="D824" s="93">
        <v>6</v>
      </c>
      <c r="E824" s="32" t="s">
        <v>280</v>
      </c>
      <c r="F824" s="31">
        <v>62.82</v>
      </c>
      <c r="G824" s="31">
        <v>56.52</v>
      </c>
      <c r="H824" s="103">
        <f>IF(OR(G824=0,G824=""),F824/$D824,G824/$D824)</f>
        <v>9.42</v>
      </c>
      <c r="I824" s="92">
        <v>62.82</v>
      </c>
      <c r="J824" s="92">
        <v>56.52</v>
      </c>
      <c r="K824" s="92">
        <f>IF(OR(J824=0,J824=""),I824/$D824,J824/$D824)</f>
        <v>9.42</v>
      </c>
      <c r="L824" s="31">
        <v>62.82</v>
      </c>
      <c r="M824" s="31">
        <v>56.52</v>
      </c>
      <c r="N824" s="103">
        <f>IF(OR(M824=0,M824=""),L824/$D824,M824/$D824)</f>
        <v>9.42</v>
      </c>
      <c r="O824" s="92">
        <v>62.82</v>
      </c>
      <c r="P824" s="92">
        <v>56.52</v>
      </c>
      <c r="Q824" s="92">
        <f>IF(OR(P824=0,P824=""),O824/$D824,P824/$D824)</f>
        <v>9.42</v>
      </c>
      <c r="S824" s="250"/>
      <c r="T824" s="250"/>
      <c r="V824" s="250"/>
      <c r="W824" s="250"/>
    </row>
    <row r="825" spans="1:23" s="27" customFormat="1" ht="20.100000000000001" customHeight="1" x14ac:dyDescent="0.2">
      <c r="A825" s="79">
        <v>33958</v>
      </c>
      <c r="B825" s="98" t="s">
        <v>1242</v>
      </c>
      <c r="C825" s="88" t="s">
        <v>1243</v>
      </c>
      <c r="D825" s="93">
        <v>6</v>
      </c>
      <c r="E825" s="32" t="s">
        <v>280</v>
      </c>
      <c r="F825" s="31">
        <v>62.82</v>
      </c>
      <c r="G825" s="31">
        <v>56.52</v>
      </c>
      <c r="H825" s="103">
        <f>IF(OR(G825=0,G825=""),F825/$D825,G825/$D825)</f>
        <v>9.42</v>
      </c>
      <c r="I825" s="92">
        <v>62.82</v>
      </c>
      <c r="J825" s="92">
        <v>56.52</v>
      </c>
      <c r="K825" s="92">
        <f>IF(OR(J825=0,J825=""),I825/$D825,J825/$D825)</f>
        <v>9.42</v>
      </c>
      <c r="L825" s="31">
        <v>62.82</v>
      </c>
      <c r="M825" s="31">
        <v>56.52</v>
      </c>
      <c r="N825" s="103">
        <f>IF(OR(M825=0,M825=""),L825/$D825,M825/$D825)</f>
        <v>9.42</v>
      </c>
      <c r="O825" s="92">
        <v>62.82</v>
      </c>
      <c r="P825" s="92">
        <v>56.52</v>
      </c>
      <c r="Q825" s="92">
        <f>IF(OR(P825=0,P825=""),O825/$D825,P825/$D825)</f>
        <v>9.42</v>
      </c>
      <c r="R825" s="29"/>
      <c r="S825" s="250"/>
      <c r="T825" s="250"/>
      <c r="V825" s="250"/>
      <c r="W825" s="250"/>
    </row>
    <row r="826" spans="1:23" s="27" customFormat="1" ht="20.100000000000001" customHeight="1" x14ac:dyDescent="0.2">
      <c r="A826" s="79">
        <v>33977</v>
      </c>
      <c r="B826" s="98" t="s">
        <v>5770</v>
      </c>
      <c r="C826" s="88" t="s">
        <v>5771</v>
      </c>
      <c r="D826" s="93">
        <v>6</v>
      </c>
      <c r="E826" s="32" t="s">
        <v>280</v>
      </c>
      <c r="F826" s="31">
        <v>62.82</v>
      </c>
      <c r="G826" s="31">
        <v>56.52</v>
      </c>
      <c r="H826" s="103">
        <f>IF(OR(G826=0,G826=""),F826/$D826,G826/$D826)</f>
        <v>9.42</v>
      </c>
      <c r="I826" s="92">
        <v>62.82</v>
      </c>
      <c r="J826" s="92">
        <v>56.52</v>
      </c>
      <c r="K826" s="92">
        <f>IF(OR(J826=0,J826=""),I826/$D826,J826/$D826)</f>
        <v>9.42</v>
      </c>
      <c r="L826" s="31">
        <v>62.82</v>
      </c>
      <c r="M826" s="31">
        <v>56.52</v>
      </c>
      <c r="N826" s="103">
        <f>IF(OR(M826=0,M826=""),L826/$D826,M826/$D826)</f>
        <v>9.42</v>
      </c>
      <c r="O826" s="92">
        <v>62.82</v>
      </c>
      <c r="P826" s="92">
        <v>56.52</v>
      </c>
      <c r="Q826" s="92">
        <f>IF(OR(P826=0,P826=""),O826/$D826,P826/$D826)</f>
        <v>9.42</v>
      </c>
      <c r="S826" s="250"/>
      <c r="T826" s="250"/>
      <c r="V826" s="250"/>
      <c r="W826" s="250"/>
    </row>
    <row r="827" spans="1:23" s="27" customFormat="1" ht="20.100000000000001" customHeight="1" x14ac:dyDescent="0.2">
      <c r="A827" s="79">
        <v>33978</v>
      </c>
      <c r="B827" s="98" t="s">
        <v>5772</v>
      </c>
      <c r="C827" s="88" t="s">
        <v>5773</v>
      </c>
      <c r="D827" s="93">
        <v>6</v>
      </c>
      <c r="E827" s="32" t="s">
        <v>280</v>
      </c>
      <c r="F827" s="31">
        <v>80.94</v>
      </c>
      <c r="G827" s="31">
        <v>73.5</v>
      </c>
      <c r="H827" s="103">
        <f>IF(OR(G827=0,G827=""),F827/$D827,G827/$D827)</f>
        <v>12.25</v>
      </c>
      <c r="I827" s="92">
        <v>80.94</v>
      </c>
      <c r="J827" s="92">
        <v>73.5</v>
      </c>
      <c r="K827" s="92">
        <f>IF(OR(J827=0,J827=""),I827/$D827,J827/$D827)</f>
        <v>12.25</v>
      </c>
      <c r="L827" s="31">
        <v>80.94</v>
      </c>
      <c r="M827" s="31">
        <v>73.5</v>
      </c>
      <c r="N827" s="103">
        <f>IF(OR(M827=0,M827=""),L827/$D827,M827/$D827)</f>
        <v>12.25</v>
      </c>
      <c r="O827" s="92">
        <v>80.94</v>
      </c>
      <c r="P827" s="92">
        <v>73.5</v>
      </c>
      <c r="Q827" s="92">
        <f>IF(OR(P827=0,P827=""),O827/$D827,P827/$D827)</f>
        <v>12.25</v>
      </c>
      <c r="S827" s="250"/>
      <c r="T827" s="250"/>
      <c r="V827" s="250"/>
      <c r="W827" s="250"/>
    </row>
    <row r="828" spans="1:23" s="27" customFormat="1" ht="20.100000000000001" customHeight="1" x14ac:dyDescent="0.2">
      <c r="A828" s="79">
        <v>33980</v>
      </c>
      <c r="B828" s="98" t="s">
        <v>1246</v>
      </c>
      <c r="C828" s="88" t="s">
        <v>1247</v>
      </c>
      <c r="D828" s="93">
        <v>6</v>
      </c>
      <c r="E828" s="32" t="s">
        <v>280</v>
      </c>
      <c r="F828" s="31">
        <v>80.94</v>
      </c>
      <c r="G828" s="31">
        <v>73.5</v>
      </c>
      <c r="H828" s="103">
        <f>IF(OR(G828=0,G828=""),F828/$D828,G828/$D828)</f>
        <v>12.25</v>
      </c>
      <c r="I828" s="92">
        <v>80.94</v>
      </c>
      <c r="J828" s="92">
        <v>73.5</v>
      </c>
      <c r="K828" s="92">
        <f>IF(OR(J828=0,J828=""),I828/$D828,J828/$D828)</f>
        <v>12.25</v>
      </c>
      <c r="L828" s="31">
        <v>80.94</v>
      </c>
      <c r="M828" s="31">
        <v>73.5</v>
      </c>
      <c r="N828" s="103">
        <f>IF(OR(M828=0,M828=""),L828/$D828,M828/$D828)</f>
        <v>12.25</v>
      </c>
      <c r="O828" s="92">
        <v>80.94</v>
      </c>
      <c r="P828" s="92">
        <v>73.5</v>
      </c>
      <c r="Q828" s="92">
        <f>IF(OR(P828=0,P828=""),O828/$D828,P828/$D828)</f>
        <v>12.25</v>
      </c>
      <c r="S828" s="250"/>
      <c r="T828" s="250"/>
      <c r="V828" s="250"/>
      <c r="W828" s="250"/>
    </row>
    <row r="829" spans="1:23" s="27" customFormat="1" ht="20.100000000000001" customHeight="1" x14ac:dyDescent="0.2">
      <c r="A829" s="79">
        <v>33933</v>
      </c>
      <c r="B829" s="98"/>
      <c r="C829" s="88" t="s">
        <v>5769</v>
      </c>
      <c r="D829" s="93">
        <v>1</v>
      </c>
      <c r="E829" s="32" t="s">
        <v>79</v>
      </c>
      <c r="F829" s="31">
        <v>219</v>
      </c>
      <c r="G829" s="31">
        <v>219</v>
      </c>
      <c r="H829" s="103">
        <f>IF(OR(G829=0,G829=""),F829/$D829,G829/$D829)</f>
        <v>219</v>
      </c>
      <c r="I829" s="92">
        <v>219</v>
      </c>
      <c r="J829" s="92">
        <v>219</v>
      </c>
      <c r="K829" s="92">
        <f>IF(OR(J829=0,J829=""),I829/$D829,J829/$D829)</f>
        <v>219</v>
      </c>
      <c r="L829" s="31">
        <v>219</v>
      </c>
      <c r="M829" s="31">
        <v>219</v>
      </c>
      <c r="N829" s="103">
        <f>IF(OR(M829=0,M829=""),L829/$D829,M829/$D829)</f>
        <v>219</v>
      </c>
      <c r="O829" s="92">
        <v>219</v>
      </c>
      <c r="P829" s="92">
        <v>219</v>
      </c>
      <c r="Q829" s="92">
        <f>IF(OR(P829=0,P829=""),O829/$D829,P829/$D829)</f>
        <v>219</v>
      </c>
      <c r="S829" s="250"/>
      <c r="T829" s="250"/>
      <c r="V829" s="250"/>
      <c r="W829" s="250"/>
    </row>
    <row r="830" spans="1:23" s="27" customFormat="1" ht="20.100000000000001" customHeight="1" x14ac:dyDescent="0.2">
      <c r="A830" s="79">
        <v>33941</v>
      </c>
      <c r="B830" s="98"/>
      <c r="C830" s="88" t="s">
        <v>1233</v>
      </c>
      <c r="D830" s="93">
        <v>1</v>
      </c>
      <c r="E830" s="32" t="s">
        <v>229</v>
      </c>
      <c r="F830" s="31">
        <v>103</v>
      </c>
      <c r="G830" s="31">
        <v>103</v>
      </c>
      <c r="H830" s="103">
        <f>IF(OR(G830=0,G830=""),F830/$D830,G830/$D830)</f>
        <v>103</v>
      </c>
      <c r="I830" s="92">
        <v>103</v>
      </c>
      <c r="J830" s="92">
        <v>103</v>
      </c>
      <c r="K830" s="92">
        <f>IF(OR(J830=0,J830=""),I830/$D830,J830/$D830)</f>
        <v>103</v>
      </c>
      <c r="L830" s="31">
        <v>103</v>
      </c>
      <c r="M830" s="31">
        <v>103</v>
      </c>
      <c r="N830" s="103">
        <f>IF(OR(M830=0,M830=""),L830/$D830,M830/$D830)</f>
        <v>103</v>
      </c>
      <c r="O830" s="92">
        <v>103</v>
      </c>
      <c r="P830" s="92">
        <v>103</v>
      </c>
      <c r="Q830" s="92">
        <f>IF(OR(P830=0,P830=""),O830/$D830,P830/$D830)</f>
        <v>103</v>
      </c>
      <c r="S830" s="250"/>
      <c r="T830" s="250"/>
      <c r="V830" s="250"/>
      <c r="W830" s="250"/>
    </row>
    <row r="831" spans="1:23" s="27" customFormat="1" ht="20.100000000000001" customHeight="1" x14ac:dyDescent="0.2">
      <c r="A831" s="79">
        <v>60342</v>
      </c>
      <c r="B831" s="98" t="s">
        <v>3578</v>
      </c>
      <c r="C831" s="88" t="s">
        <v>3579</v>
      </c>
      <c r="D831" s="93">
        <v>12</v>
      </c>
      <c r="E831" s="32" t="s">
        <v>22</v>
      </c>
      <c r="F831" s="31">
        <v>27.72</v>
      </c>
      <c r="G831" s="31">
        <v>27.72</v>
      </c>
      <c r="H831" s="103">
        <f>IF(OR(G831=0,G831=""),F831/$D831,G831/$D831)</f>
        <v>2.31</v>
      </c>
      <c r="I831" s="92">
        <v>27.72</v>
      </c>
      <c r="J831" s="92">
        <v>27.72</v>
      </c>
      <c r="K831" s="92">
        <f>IF(OR(J831=0,J831=""),I831/$D831,J831/$D831)</f>
        <v>2.31</v>
      </c>
      <c r="L831" s="31">
        <v>27.72</v>
      </c>
      <c r="M831" s="31">
        <v>27.72</v>
      </c>
      <c r="N831" s="103">
        <f>IF(OR(M831=0,M831=""),L831/$D831,M831/$D831)</f>
        <v>2.31</v>
      </c>
      <c r="O831" s="92">
        <v>27.72</v>
      </c>
      <c r="P831" s="92">
        <v>27.72</v>
      </c>
      <c r="Q831" s="92">
        <f>IF(OR(P831=0,P831=""),O831/$D831,P831/$D831)</f>
        <v>2.31</v>
      </c>
      <c r="R831" s="25"/>
      <c r="S831" s="250"/>
      <c r="T831" s="250"/>
      <c r="V831" s="250"/>
      <c r="W831" s="250"/>
    </row>
    <row r="832" spans="1:23" s="27" customFormat="1" ht="20.100000000000001" customHeight="1" x14ac:dyDescent="0.2">
      <c r="A832" s="79">
        <v>60343</v>
      </c>
      <c r="B832" s="98" t="s">
        <v>3580</v>
      </c>
      <c r="C832" s="88" t="s">
        <v>3581</v>
      </c>
      <c r="D832" s="93">
        <v>12</v>
      </c>
      <c r="E832" s="32" t="s">
        <v>22</v>
      </c>
      <c r="F832" s="31">
        <v>25.08</v>
      </c>
      <c r="G832" s="31">
        <v>25.08</v>
      </c>
      <c r="H832" s="103">
        <f>IF(OR(G832=0,G832=""),F832/$D832,G832/$D832)</f>
        <v>2.09</v>
      </c>
      <c r="I832" s="92">
        <v>25.08</v>
      </c>
      <c r="J832" s="92">
        <v>25.08</v>
      </c>
      <c r="K832" s="92">
        <f>IF(OR(J832=0,J832=""),I832/$D832,J832/$D832)</f>
        <v>2.09</v>
      </c>
      <c r="L832" s="31">
        <v>25.08</v>
      </c>
      <c r="M832" s="31">
        <v>25.08</v>
      </c>
      <c r="N832" s="103">
        <f>IF(OR(M832=0,M832=""),L832/$D832,M832/$D832)</f>
        <v>2.09</v>
      </c>
      <c r="O832" s="92">
        <v>25.08</v>
      </c>
      <c r="P832" s="92">
        <v>25.08</v>
      </c>
      <c r="Q832" s="92">
        <f>IF(OR(P832=0,P832=""),O832/$D832,P832/$D832)</f>
        <v>2.09</v>
      </c>
      <c r="R832" s="25"/>
      <c r="S832" s="250"/>
      <c r="T832" s="250"/>
      <c r="V832" s="250"/>
      <c r="W832" s="250"/>
    </row>
    <row r="833" spans="1:23" s="27" customFormat="1" ht="20.100000000000001" customHeight="1" x14ac:dyDescent="0.2">
      <c r="A833" s="79">
        <v>60326</v>
      </c>
      <c r="B833" s="98" t="s">
        <v>3565</v>
      </c>
      <c r="C833" s="88" t="s">
        <v>3566</v>
      </c>
      <c r="D833" s="93">
        <v>4</v>
      </c>
      <c r="E833" s="32" t="s">
        <v>31</v>
      </c>
      <c r="F833" s="31">
        <v>36</v>
      </c>
      <c r="G833" s="31">
        <v>36</v>
      </c>
      <c r="H833" s="103">
        <f>IF(OR(G833=0,G833=""),F833/$D833,G833/$D833)</f>
        <v>9</v>
      </c>
      <c r="I833" s="92">
        <v>36</v>
      </c>
      <c r="J833" s="92">
        <v>36</v>
      </c>
      <c r="K833" s="92">
        <f>IF(OR(J833=0,J833=""),I833/$D833,J833/$D833)</f>
        <v>9</v>
      </c>
      <c r="L833" s="31">
        <v>36</v>
      </c>
      <c r="M833" s="31">
        <v>36</v>
      </c>
      <c r="N833" s="103">
        <f>IF(OR(M833=0,M833=""),L833/$D833,M833/$D833)</f>
        <v>9</v>
      </c>
      <c r="O833" s="92">
        <v>36</v>
      </c>
      <c r="P833" s="92">
        <v>36</v>
      </c>
      <c r="Q833" s="92">
        <f>IF(OR(P833=0,P833=""),O833/$D833,P833/$D833)</f>
        <v>9</v>
      </c>
      <c r="R833" s="25"/>
      <c r="S833" s="250"/>
      <c r="T833" s="250"/>
      <c r="V833" s="250"/>
      <c r="W833" s="250"/>
    </row>
    <row r="834" spans="1:23" s="27" customFormat="1" ht="20.100000000000001" customHeight="1" x14ac:dyDescent="0.2">
      <c r="A834" s="79">
        <v>60313</v>
      </c>
      <c r="B834" s="98" t="s">
        <v>3550</v>
      </c>
      <c r="C834" s="88" t="s">
        <v>3551</v>
      </c>
      <c r="D834" s="93">
        <v>4</v>
      </c>
      <c r="E834" s="32" t="s">
        <v>31</v>
      </c>
      <c r="F834" s="31">
        <v>36</v>
      </c>
      <c r="G834" s="31">
        <v>36</v>
      </c>
      <c r="H834" s="103">
        <f>IF(OR(G834=0,G834=""),F834/$D834,G834/$D834)</f>
        <v>9</v>
      </c>
      <c r="I834" s="92">
        <v>36</v>
      </c>
      <c r="J834" s="92">
        <v>36</v>
      </c>
      <c r="K834" s="92">
        <f>IF(OR(J834=0,J834=""),I834/$D834,J834/$D834)</f>
        <v>9</v>
      </c>
      <c r="L834" s="31">
        <v>36</v>
      </c>
      <c r="M834" s="31">
        <v>36</v>
      </c>
      <c r="N834" s="103">
        <f>IF(OR(M834=0,M834=""),L834/$D834,M834/$D834)</f>
        <v>9</v>
      </c>
      <c r="O834" s="92">
        <v>36</v>
      </c>
      <c r="P834" s="92">
        <v>36</v>
      </c>
      <c r="Q834" s="92">
        <f>IF(OR(P834=0,P834=""),O834/$D834,P834/$D834)</f>
        <v>9</v>
      </c>
      <c r="S834" s="250"/>
      <c r="T834" s="250"/>
      <c r="V834" s="250"/>
      <c r="W834" s="250"/>
    </row>
    <row r="835" spans="1:23" s="27" customFormat="1" ht="20.100000000000001" customHeight="1" x14ac:dyDescent="0.2">
      <c r="A835" s="79">
        <v>60311</v>
      </c>
      <c r="B835" s="98" t="s">
        <v>3547</v>
      </c>
      <c r="C835" s="88" t="s">
        <v>3548</v>
      </c>
      <c r="D835" s="93">
        <v>4</v>
      </c>
      <c r="E835" s="32" t="s">
        <v>31</v>
      </c>
      <c r="F835" s="31">
        <v>36</v>
      </c>
      <c r="G835" s="31">
        <v>36</v>
      </c>
      <c r="H835" s="103">
        <f>IF(OR(G835=0,G835=""),F835/$D835,G835/$D835)</f>
        <v>9</v>
      </c>
      <c r="I835" s="92">
        <v>36</v>
      </c>
      <c r="J835" s="92">
        <v>36</v>
      </c>
      <c r="K835" s="92">
        <f>IF(OR(J835=0,J835=""),I835/$D835,J835/$D835)</f>
        <v>9</v>
      </c>
      <c r="L835" s="31">
        <v>36</v>
      </c>
      <c r="M835" s="31">
        <v>36</v>
      </c>
      <c r="N835" s="103">
        <f>IF(OR(M835=0,M835=""),L835/$D835,M835/$D835)</f>
        <v>9</v>
      </c>
      <c r="O835" s="92">
        <v>36</v>
      </c>
      <c r="P835" s="92">
        <v>36</v>
      </c>
      <c r="Q835" s="92">
        <f>IF(OR(P835=0,P835=""),O835/$D835,P835/$D835)</f>
        <v>9</v>
      </c>
      <c r="R835" s="25"/>
      <c r="S835" s="250"/>
      <c r="T835" s="250"/>
      <c r="V835" s="250"/>
      <c r="W835" s="250"/>
    </row>
    <row r="836" spans="1:23" s="27" customFormat="1" ht="20.100000000000001" customHeight="1" x14ac:dyDescent="0.2">
      <c r="A836" s="79">
        <v>60309</v>
      </c>
      <c r="B836" s="98" t="s">
        <v>3544</v>
      </c>
      <c r="C836" s="88" t="s">
        <v>3545</v>
      </c>
      <c r="D836" s="93">
        <v>4</v>
      </c>
      <c r="E836" s="32" t="s">
        <v>31</v>
      </c>
      <c r="F836" s="31">
        <v>36</v>
      </c>
      <c r="G836" s="31">
        <v>36</v>
      </c>
      <c r="H836" s="103">
        <f>IF(OR(G836=0,G836=""),F836/$D836,G836/$D836)</f>
        <v>9</v>
      </c>
      <c r="I836" s="92">
        <v>36</v>
      </c>
      <c r="J836" s="92">
        <v>36</v>
      </c>
      <c r="K836" s="92">
        <f>IF(OR(J836=0,J836=""),I836/$D836,J836/$D836)</f>
        <v>9</v>
      </c>
      <c r="L836" s="31">
        <v>36</v>
      </c>
      <c r="M836" s="31">
        <v>36</v>
      </c>
      <c r="N836" s="103">
        <f>IF(OR(M836=0,M836=""),L836/$D836,M836/$D836)</f>
        <v>9</v>
      </c>
      <c r="O836" s="92">
        <v>36</v>
      </c>
      <c r="P836" s="92">
        <v>36</v>
      </c>
      <c r="Q836" s="92">
        <f>IF(OR(P836=0,P836=""),O836/$D836,P836/$D836)</f>
        <v>9</v>
      </c>
      <c r="S836" s="250"/>
      <c r="T836" s="250"/>
      <c r="V836" s="250"/>
      <c r="W836" s="250"/>
    </row>
    <row r="837" spans="1:23" s="27" customFormat="1" ht="20.100000000000001" customHeight="1" x14ac:dyDescent="0.2">
      <c r="A837" s="79">
        <v>60327</v>
      </c>
      <c r="B837" s="98"/>
      <c r="C837" s="88" t="s">
        <v>3567</v>
      </c>
      <c r="D837" s="93">
        <v>1</v>
      </c>
      <c r="E837" s="32" t="s">
        <v>79</v>
      </c>
      <c r="F837" s="31">
        <v>177</v>
      </c>
      <c r="G837" s="31">
        <v>177</v>
      </c>
      <c r="H837" s="103">
        <f>IF(OR(G837=0,G837=""),F837/$D837,G837/$D837)</f>
        <v>177</v>
      </c>
      <c r="I837" s="92">
        <v>177</v>
      </c>
      <c r="J837" s="92">
        <v>177</v>
      </c>
      <c r="K837" s="92">
        <f>IF(OR(J837=0,J837=""),I837/$D837,J837/$D837)</f>
        <v>177</v>
      </c>
      <c r="L837" s="31">
        <v>177</v>
      </c>
      <c r="M837" s="31">
        <v>177</v>
      </c>
      <c r="N837" s="103">
        <f>IF(OR(M837=0,M837=""),L837/$D837,M837/$D837)</f>
        <v>177</v>
      </c>
      <c r="O837" s="92">
        <v>177</v>
      </c>
      <c r="P837" s="92">
        <v>177</v>
      </c>
      <c r="Q837" s="92">
        <f>IF(OR(P837=0,P837=""),O837/$D837,P837/$D837)</f>
        <v>177</v>
      </c>
      <c r="S837" s="250"/>
      <c r="T837" s="250"/>
      <c r="V837" s="250"/>
      <c r="W837" s="250"/>
    </row>
    <row r="838" spans="1:23" s="27" customFormat="1" ht="20.100000000000001" customHeight="1" x14ac:dyDescent="0.2">
      <c r="A838" s="79">
        <v>60322</v>
      </c>
      <c r="B838" s="98"/>
      <c r="C838" s="88" t="s">
        <v>3562</v>
      </c>
      <c r="D838" s="93">
        <v>1</v>
      </c>
      <c r="E838" s="32" t="s">
        <v>79</v>
      </c>
      <c r="F838" s="31">
        <v>140</v>
      </c>
      <c r="G838" s="31">
        <v>140</v>
      </c>
      <c r="H838" s="103">
        <f>IF(OR(G838=0,G838=""),F838/$D838,G838/$D838)</f>
        <v>140</v>
      </c>
      <c r="I838" s="92">
        <v>140</v>
      </c>
      <c r="J838" s="92">
        <v>140</v>
      </c>
      <c r="K838" s="92">
        <f>IF(OR(J838=0,J838=""),I838/$D838,J838/$D838)</f>
        <v>140</v>
      </c>
      <c r="L838" s="31">
        <v>140</v>
      </c>
      <c r="M838" s="31">
        <v>140</v>
      </c>
      <c r="N838" s="103">
        <f>IF(OR(M838=0,M838=""),L838/$D838,M838/$D838)</f>
        <v>140</v>
      </c>
      <c r="O838" s="92">
        <v>140</v>
      </c>
      <c r="P838" s="92">
        <v>140</v>
      </c>
      <c r="Q838" s="92">
        <f>IF(OR(P838=0,P838=""),O838/$D838,P838/$D838)</f>
        <v>140</v>
      </c>
      <c r="S838" s="250"/>
      <c r="T838" s="250"/>
      <c r="V838" s="250"/>
      <c r="W838" s="250"/>
    </row>
    <row r="839" spans="1:23" s="27" customFormat="1" ht="20.100000000000001" customHeight="1" x14ac:dyDescent="0.2">
      <c r="A839" s="79">
        <v>60312</v>
      </c>
      <c r="B839" s="98"/>
      <c r="C839" s="88" t="s">
        <v>3549</v>
      </c>
      <c r="D839" s="93">
        <v>1</v>
      </c>
      <c r="E839" s="32" t="s">
        <v>79</v>
      </c>
      <c r="F839" s="31">
        <v>167</v>
      </c>
      <c r="G839" s="31">
        <v>167</v>
      </c>
      <c r="H839" s="103">
        <f>IF(OR(G839=0,G839=""),F839/$D839,G839/$D839)</f>
        <v>167</v>
      </c>
      <c r="I839" s="92">
        <v>167</v>
      </c>
      <c r="J839" s="92">
        <v>167</v>
      </c>
      <c r="K839" s="92">
        <f>IF(OR(J839=0,J839=""),I839/$D839,J839/$D839)</f>
        <v>167</v>
      </c>
      <c r="L839" s="31">
        <v>167</v>
      </c>
      <c r="M839" s="31">
        <v>167</v>
      </c>
      <c r="N839" s="103">
        <f>IF(OR(M839=0,M839=""),L839/$D839,M839/$D839)</f>
        <v>167</v>
      </c>
      <c r="O839" s="92">
        <v>167</v>
      </c>
      <c r="P839" s="92">
        <v>167</v>
      </c>
      <c r="Q839" s="92">
        <f>IF(OR(P839=0,P839=""),O839/$D839,P839/$D839)</f>
        <v>167</v>
      </c>
      <c r="S839" s="250"/>
      <c r="T839" s="250"/>
      <c r="V839" s="250"/>
      <c r="W839" s="250"/>
    </row>
    <row r="840" spans="1:23" s="27" customFormat="1" ht="20.100000000000001" customHeight="1" x14ac:dyDescent="0.2">
      <c r="A840" s="79">
        <v>54446</v>
      </c>
      <c r="B840" s="98" t="s">
        <v>2818</v>
      </c>
      <c r="C840" s="88" t="s">
        <v>2819</v>
      </c>
      <c r="D840" s="93">
        <v>4</v>
      </c>
      <c r="E840" s="32" t="s">
        <v>31</v>
      </c>
      <c r="F840" s="31">
        <v>42</v>
      </c>
      <c r="G840" s="31">
        <v>39</v>
      </c>
      <c r="H840" s="103">
        <f>IF(OR(G840=0,G840=""),F840/$D840,G840/$D840)</f>
        <v>9.75</v>
      </c>
      <c r="I840" s="92">
        <v>42</v>
      </c>
      <c r="J840" s="92">
        <v>39</v>
      </c>
      <c r="K840" s="92">
        <f>IF(OR(J840=0,J840=""),I840/$D840,J840/$D840)</f>
        <v>9.75</v>
      </c>
      <c r="L840" s="31">
        <v>42</v>
      </c>
      <c r="M840" s="31">
        <v>39</v>
      </c>
      <c r="N840" s="103">
        <f>IF(OR(M840=0,M840=""),L840/$D840,M840/$D840)</f>
        <v>9.75</v>
      </c>
      <c r="O840" s="92">
        <v>42</v>
      </c>
      <c r="P840" s="92">
        <v>39</v>
      </c>
      <c r="Q840" s="92">
        <f>IF(OR(P840=0,P840=""),O840/$D840,P840/$D840)</f>
        <v>9.75</v>
      </c>
      <c r="S840" s="250"/>
      <c r="T840" s="250"/>
      <c r="V840" s="250"/>
      <c r="W840" s="250"/>
    </row>
    <row r="841" spans="1:23" s="27" customFormat="1" ht="20.100000000000001" customHeight="1" x14ac:dyDescent="0.2">
      <c r="A841" s="91">
        <v>54421</v>
      </c>
      <c r="B841" s="98" t="s">
        <v>2814</v>
      </c>
      <c r="C841" s="88" t="s">
        <v>2815</v>
      </c>
      <c r="D841" s="93">
        <v>4</v>
      </c>
      <c r="E841" s="32" t="s">
        <v>31</v>
      </c>
      <c r="F841" s="31">
        <v>42</v>
      </c>
      <c r="G841" s="31">
        <v>39</v>
      </c>
      <c r="H841" s="103">
        <f>IF(OR(G841=0,G841=""),F841/$D841,G841/$D841)</f>
        <v>9.75</v>
      </c>
      <c r="I841" s="92">
        <v>42</v>
      </c>
      <c r="J841" s="92">
        <v>39</v>
      </c>
      <c r="K841" s="92">
        <f>IF(OR(J841=0,J841=""),I841/$D841,J841/$D841)</f>
        <v>9.75</v>
      </c>
      <c r="L841" s="31">
        <v>42</v>
      </c>
      <c r="M841" s="31">
        <v>39</v>
      </c>
      <c r="N841" s="103">
        <f>IF(OR(M841=0,M841=""),L841/$D841,M841/$D841)</f>
        <v>9.75</v>
      </c>
      <c r="O841" s="92">
        <v>42</v>
      </c>
      <c r="P841" s="92">
        <v>39</v>
      </c>
      <c r="Q841" s="92">
        <f>IF(OR(P841=0,P841=""),O841/$D841,P841/$D841)</f>
        <v>9.75</v>
      </c>
      <c r="S841" s="250"/>
      <c r="T841" s="250"/>
      <c r="V841" s="250"/>
      <c r="W841" s="250"/>
    </row>
    <row r="842" spans="1:23" s="27" customFormat="1" ht="20.100000000000001" customHeight="1" x14ac:dyDescent="0.2">
      <c r="A842" s="91">
        <v>54265</v>
      </c>
      <c r="B842" s="98"/>
      <c r="C842" s="88" t="s">
        <v>2811</v>
      </c>
      <c r="D842" s="93">
        <v>1</v>
      </c>
      <c r="E842" s="32" t="s">
        <v>79</v>
      </c>
      <c r="F842" s="31">
        <v>211</v>
      </c>
      <c r="G842" s="31">
        <v>211</v>
      </c>
      <c r="H842" s="103">
        <f>IF(OR(G842=0,G842=""),F842/$D842,G842/$D842)</f>
        <v>211</v>
      </c>
      <c r="I842" s="92">
        <v>211</v>
      </c>
      <c r="J842" s="92">
        <v>211</v>
      </c>
      <c r="K842" s="92">
        <f>IF(OR(J842=0,J842=""),I842/$D842,J842/$D842)</f>
        <v>211</v>
      </c>
      <c r="L842" s="31">
        <v>211</v>
      </c>
      <c r="M842" s="31">
        <v>211</v>
      </c>
      <c r="N842" s="103">
        <f>IF(OR(M842=0,M842=""),L842/$D842,M842/$D842)</f>
        <v>211</v>
      </c>
      <c r="O842" s="92">
        <v>211</v>
      </c>
      <c r="P842" s="92">
        <v>211</v>
      </c>
      <c r="Q842" s="92">
        <f>IF(OR(P842=0,P842=""),O842/$D842,P842/$D842)</f>
        <v>211</v>
      </c>
      <c r="S842" s="250"/>
      <c r="T842" s="250"/>
      <c r="V842" s="250"/>
      <c r="W842" s="250"/>
    </row>
    <row r="843" spans="1:23" s="27" customFormat="1" ht="20.100000000000001" customHeight="1" x14ac:dyDescent="0.2">
      <c r="A843" s="79">
        <v>82033</v>
      </c>
      <c r="B843" s="98" t="s">
        <v>3811</v>
      </c>
      <c r="C843" s="88" t="s">
        <v>3812</v>
      </c>
      <c r="D843" s="93">
        <v>6</v>
      </c>
      <c r="E843" s="32" t="s">
        <v>280</v>
      </c>
      <c r="F843" s="31">
        <v>48.3</v>
      </c>
      <c r="G843" s="31">
        <v>48.3</v>
      </c>
      <c r="H843" s="103">
        <f>IF(OR(G843=0,G843=""),F843/$D843,G843/$D843)</f>
        <v>8.0499999999999989</v>
      </c>
      <c r="I843" s="92">
        <v>48.3</v>
      </c>
      <c r="J843" s="92">
        <v>48.3</v>
      </c>
      <c r="K843" s="92">
        <f>IF(OR(J843=0,J843=""),I843/$D843,J843/$D843)</f>
        <v>8.0499999999999989</v>
      </c>
      <c r="L843" s="31">
        <v>48.3</v>
      </c>
      <c r="M843" s="31">
        <v>48.3</v>
      </c>
      <c r="N843" s="103">
        <f>IF(OR(M843=0,M843=""),L843/$D843,M843/$D843)</f>
        <v>8.0499999999999989</v>
      </c>
      <c r="O843" s="92">
        <v>48.3</v>
      </c>
      <c r="P843" s="92">
        <v>48.3</v>
      </c>
      <c r="Q843" s="92">
        <f>IF(OR(P843=0,P843=""),O843/$D843,P843/$D843)</f>
        <v>8.0499999999999989</v>
      </c>
      <c r="S843" s="250"/>
      <c r="T843" s="250"/>
      <c r="V843" s="250"/>
      <c r="W843" s="250"/>
    </row>
    <row r="844" spans="1:23" s="27" customFormat="1" ht="20.100000000000001" customHeight="1" x14ac:dyDescent="0.2">
      <c r="A844" s="79">
        <v>55574</v>
      </c>
      <c r="B844" s="98" t="s">
        <v>2993</v>
      </c>
      <c r="C844" s="88" t="s">
        <v>2994</v>
      </c>
      <c r="D844" s="93">
        <v>12</v>
      </c>
      <c r="E844" s="32" t="s">
        <v>22</v>
      </c>
      <c r="F844" s="31">
        <v>40.32</v>
      </c>
      <c r="G844" s="31">
        <v>36.119999999999997</v>
      </c>
      <c r="H844" s="103">
        <f>IF(OR(G844=0,G844=""),F844/$D844,G844/$D844)</f>
        <v>3.01</v>
      </c>
      <c r="I844" s="92">
        <v>40.32</v>
      </c>
      <c r="J844" s="92">
        <v>36.119999999999997</v>
      </c>
      <c r="K844" s="92">
        <f>IF(OR(J844=0,J844=""),I844/$D844,J844/$D844)</f>
        <v>3.01</v>
      </c>
      <c r="L844" s="31">
        <v>40.32</v>
      </c>
      <c r="M844" s="31">
        <v>36.119999999999997</v>
      </c>
      <c r="N844" s="103">
        <f>IF(OR(M844=0,M844=""),L844/$D844,M844/$D844)</f>
        <v>3.01</v>
      </c>
      <c r="O844" s="92">
        <v>40.32</v>
      </c>
      <c r="P844" s="92">
        <v>36.119999999999997</v>
      </c>
      <c r="Q844" s="92">
        <f>IF(OR(P844=0,P844=""),O844/$D844,P844/$D844)</f>
        <v>3.01</v>
      </c>
      <c r="S844" s="250"/>
      <c r="T844" s="250"/>
      <c r="V844" s="250"/>
      <c r="W844" s="250"/>
    </row>
    <row r="845" spans="1:23" s="27" customFormat="1" ht="20.100000000000001" customHeight="1" x14ac:dyDescent="0.2">
      <c r="A845" s="79">
        <v>55580</v>
      </c>
      <c r="B845" s="98" t="s">
        <v>2997</v>
      </c>
      <c r="C845" s="88" t="s">
        <v>2998</v>
      </c>
      <c r="D845" s="93">
        <v>1</v>
      </c>
      <c r="E845" s="32" t="s">
        <v>25</v>
      </c>
      <c r="F845" s="31">
        <v>23</v>
      </c>
      <c r="G845" s="31">
        <v>23</v>
      </c>
      <c r="H845" s="103">
        <f>IF(OR(G845=0,G845=""),F845/$D845,G845/$D845)</f>
        <v>23</v>
      </c>
      <c r="I845" s="92">
        <v>23</v>
      </c>
      <c r="J845" s="92">
        <v>23</v>
      </c>
      <c r="K845" s="92">
        <f>IF(OR(J845=0,J845=""),I845/$D845,J845/$D845)</f>
        <v>23</v>
      </c>
      <c r="L845" s="31">
        <v>23</v>
      </c>
      <c r="M845" s="31">
        <v>23</v>
      </c>
      <c r="N845" s="103">
        <f>IF(OR(M845=0,M845=""),L845/$D845,M845/$D845)</f>
        <v>23</v>
      </c>
      <c r="O845" s="92">
        <v>23</v>
      </c>
      <c r="P845" s="92">
        <v>23</v>
      </c>
      <c r="Q845" s="92">
        <f>IF(OR(P845=0,P845=""),O845/$D845,P845/$D845)</f>
        <v>23</v>
      </c>
      <c r="S845" s="250"/>
      <c r="T845" s="250"/>
      <c r="V845" s="250"/>
      <c r="W845" s="250"/>
    </row>
    <row r="846" spans="1:23" s="27" customFormat="1" ht="20.100000000000001" customHeight="1" x14ac:dyDescent="0.2">
      <c r="A846" s="79">
        <v>55575</v>
      </c>
      <c r="B846" s="98" t="s">
        <v>2995</v>
      </c>
      <c r="C846" s="88" t="s">
        <v>2996</v>
      </c>
      <c r="D846" s="93">
        <v>4</v>
      </c>
      <c r="E846" s="32" t="s">
        <v>31</v>
      </c>
      <c r="F846" s="31">
        <v>37.520000000000003</v>
      </c>
      <c r="G846" s="31">
        <v>36</v>
      </c>
      <c r="H846" s="103">
        <f>IF(OR(G846=0,G846=""),F846/$D846,G846/$D846)</f>
        <v>9</v>
      </c>
      <c r="I846" s="92">
        <v>37.520000000000003</v>
      </c>
      <c r="J846" s="92">
        <v>36</v>
      </c>
      <c r="K846" s="92">
        <f>IF(OR(J846=0,J846=""),I846/$D846,J846/$D846)</f>
        <v>9</v>
      </c>
      <c r="L846" s="31">
        <v>37.520000000000003</v>
      </c>
      <c r="M846" s="31">
        <v>36</v>
      </c>
      <c r="N846" s="103">
        <f>IF(OR(M846=0,M846=""),L846/$D846,M846/$D846)</f>
        <v>9</v>
      </c>
      <c r="O846" s="92">
        <v>37.520000000000003</v>
      </c>
      <c r="P846" s="92">
        <v>36</v>
      </c>
      <c r="Q846" s="92">
        <f>IF(OR(P846=0,P846=""),O846/$D846,P846/$D846)</f>
        <v>9</v>
      </c>
      <c r="S846" s="250"/>
      <c r="T846" s="250"/>
      <c r="V846" s="250"/>
      <c r="W846" s="250"/>
    </row>
    <row r="847" spans="1:23" s="27" customFormat="1" ht="20.100000000000001" customHeight="1" x14ac:dyDescent="0.2">
      <c r="A847" s="79">
        <v>55572</v>
      </c>
      <c r="B847" s="98" t="s">
        <v>2991</v>
      </c>
      <c r="C847" s="88" t="s">
        <v>2992</v>
      </c>
      <c r="D847" s="93">
        <v>4</v>
      </c>
      <c r="E847" s="32" t="s">
        <v>31</v>
      </c>
      <c r="F847" s="31">
        <v>37.520000000000003</v>
      </c>
      <c r="G847" s="31">
        <v>36</v>
      </c>
      <c r="H847" s="103">
        <f>IF(OR(G847=0,G847=""),F847/$D847,G847/$D847)</f>
        <v>9</v>
      </c>
      <c r="I847" s="92">
        <v>37.520000000000003</v>
      </c>
      <c r="J847" s="92">
        <v>36</v>
      </c>
      <c r="K847" s="92">
        <f>IF(OR(J847=0,J847=""),I847/$D847,J847/$D847)</f>
        <v>9</v>
      </c>
      <c r="L847" s="31">
        <v>37.520000000000003</v>
      </c>
      <c r="M847" s="31">
        <v>36</v>
      </c>
      <c r="N847" s="103">
        <f>IF(OR(M847=0,M847=""),L847/$D847,M847/$D847)</f>
        <v>9</v>
      </c>
      <c r="O847" s="92">
        <v>37.520000000000003</v>
      </c>
      <c r="P847" s="92">
        <v>36</v>
      </c>
      <c r="Q847" s="92">
        <f>IF(OR(P847=0,P847=""),O847/$D847,P847/$D847)</f>
        <v>9</v>
      </c>
      <c r="R847" s="25"/>
      <c r="S847" s="250"/>
      <c r="T847" s="250"/>
      <c r="V847" s="250"/>
      <c r="W847" s="250"/>
    </row>
    <row r="848" spans="1:23" s="27" customFormat="1" ht="20.100000000000001" customHeight="1" x14ac:dyDescent="0.2">
      <c r="A848" s="79">
        <v>55570</v>
      </c>
      <c r="B848" s="98" t="s">
        <v>2989</v>
      </c>
      <c r="C848" s="88" t="s">
        <v>2990</v>
      </c>
      <c r="D848" s="93">
        <v>4</v>
      </c>
      <c r="E848" s="32" t="s">
        <v>31</v>
      </c>
      <c r="F848" s="31">
        <v>37.520000000000003</v>
      </c>
      <c r="G848" s="31">
        <v>36</v>
      </c>
      <c r="H848" s="103">
        <f>IF(OR(G848=0,G848=""),F848/$D848,G848/$D848)</f>
        <v>9</v>
      </c>
      <c r="I848" s="92">
        <v>37.520000000000003</v>
      </c>
      <c r="J848" s="92">
        <v>36</v>
      </c>
      <c r="K848" s="92">
        <f>IF(OR(J848=0,J848=""),I848/$D848,J848/$D848)</f>
        <v>9</v>
      </c>
      <c r="L848" s="31">
        <v>37.520000000000003</v>
      </c>
      <c r="M848" s="31">
        <v>36</v>
      </c>
      <c r="N848" s="103">
        <f>IF(OR(M848=0,M848=""),L848/$D848,M848/$D848)</f>
        <v>9</v>
      </c>
      <c r="O848" s="92">
        <v>37.520000000000003</v>
      </c>
      <c r="P848" s="92">
        <v>36</v>
      </c>
      <c r="Q848" s="92">
        <f>IF(OR(P848=0,P848=""),O848/$D848,P848/$D848)</f>
        <v>9</v>
      </c>
      <c r="S848" s="250"/>
      <c r="T848" s="250"/>
      <c r="V848" s="250"/>
      <c r="W848" s="250"/>
    </row>
    <row r="849" spans="1:23" s="27" customFormat="1" ht="20.100000000000001" customHeight="1" x14ac:dyDescent="0.2">
      <c r="A849" s="79">
        <v>55639</v>
      </c>
      <c r="B849" s="98" t="s">
        <v>3027</v>
      </c>
      <c r="C849" s="88" t="s">
        <v>3028</v>
      </c>
      <c r="D849" s="93">
        <v>6</v>
      </c>
      <c r="E849" s="32" t="s">
        <v>280</v>
      </c>
      <c r="F849" s="31">
        <v>96.72</v>
      </c>
      <c r="G849" s="31">
        <v>89.96</v>
      </c>
      <c r="H849" s="103">
        <f>IF(OR(G849=0,G849=""),F849/$D849,G849/$D849)</f>
        <v>14.993333333333332</v>
      </c>
      <c r="I849" s="92">
        <v>96.72</v>
      </c>
      <c r="J849" s="92">
        <v>89.96</v>
      </c>
      <c r="K849" s="92">
        <f>IF(OR(J849=0,J849=""),I849/$D849,J849/$D849)</f>
        <v>14.993333333333332</v>
      </c>
      <c r="L849" s="31">
        <v>96.72</v>
      </c>
      <c r="M849" s="31">
        <v>89.96</v>
      </c>
      <c r="N849" s="103">
        <f>IF(OR(M849=0,M849=""),L849/$D849,M849/$D849)</f>
        <v>14.993333333333332</v>
      </c>
      <c r="O849" s="92">
        <v>96.72</v>
      </c>
      <c r="P849" s="92">
        <v>89.96</v>
      </c>
      <c r="Q849" s="92">
        <f>IF(OR(P849=0,P849=""),O849/$D849,P849/$D849)</f>
        <v>14.993333333333332</v>
      </c>
      <c r="R849" s="25"/>
      <c r="S849" s="250"/>
      <c r="T849" s="250"/>
      <c r="V849" s="250"/>
      <c r="W849" s="250"/>
    </row>
    <row r="850" spans="1:23" s="27" customFormat="1" ht="20.100000000000001" customHeight="1" x14ac:dyDescent="0.2">
      <c r="A850" s="79">
        <v>55561</v>
      </c>
      <c r="B850" s="98" t="s">
        <v>2985</v>
      </c>
      <c r="C850" s="88" t="s">
        <v>2986</v>
      </c>
      <c r="D850" s="93">
        <v>24</v>
      </c>
      <c r="E850" s="32" t="s">
        <v>22</v>
      </c>
      <c r="F850" s="31">
        <v>28.34</v>
      </c>
      <c r="G850" s="31">
        <v>28.34</v>
      </c>
      <c r="H850" s="103">
        <f>IF(OR(G850=0,G850=""),F850/$D850,G850/$D850)</f>
        <v>1.1808333333333334</v>
      </c>
      <c r="I850" s="92">
        <v>28.34</v>
      </c>
      <c r="J850" s="92">
        <v>28.34</v>
      </c>
      <c r="K850" s="92">
        <f>IF(OR(J850=0,J850=""),I850/$D850,J850/$D850)</f>
        <v>1.1808333333333334</v>
      </c>
      <c r="L850" s="31">
        <v>28.34</v>
      </c>
      <c r="M850" s="31">
        <v>28.34</v>
      </c>
      <c r="N850" s="103">
        <f>IF(OR(M850=0,M850=""),L850/$D850,M850/$D850)</f>
        <v>1.1808333333333334</v>
      </c>
      <c r="O850" s="92">
        <v>28.34</v>
      </c>
      <c r="P850" s="92">
        <v>28.34</v>
      </c>
      <c r="Q850" s="92">
        <f>IF(OR(P850=0,P850=""),O850/$D850,P850/$D850)</f>
        <v>1.1808333333333334</v>
      </c>
      <c r="S850" s="250"/>
      <c r="T850" s="250"/>
      <c r="V850" s="250"/>
      <c r="W850" s="250"/>
    </row>
    <row r="851" spans="1:23" s="27" customFormat="1" ht="20.100000000000001" customHeight="1" x14ac:dyDescent="0.2">
      <c r="A851" s="79">
        <v>55597</v>
      </c>
      <c r="B851" s="98" t="s">
        <v>3003</v>
      </c>
      <c r="C851" s="88" t="s">
        <v>3004</v>
      </c>
      <c r="D851" s="93">
        <v>24</v>
      </c>
      <c r="E851" s="32" t="s">
        <v>22</v>
      </c>
      <c r="F851" s="31">
        <v>54.72</v>
      </c>
      <c r="G851" s="31">
        <v>50.4</v>
      </c>
      <c r="H851" s="103">
        <f>IF(OR(G851=0,G851=""),F851/$D851,G851/$D851)</f>
        <v>2.1</v>
      </c>
      <c r="I851" s="92">
        <v>54.72</v>
      </c>
      <c r="J851" s="92">
        <v>50.4</v>
      </c>
      <c r="K851" s="92">
        <f>IF(OR(J851=0,J851=""),I851/$D851,J851/$D851)</f>
        <v>2.1</v>
      </c>
      <c r="L851" s="31">
        <v>54.72</v>
      </c>
      <c r="M851" s="31">
        <v>50.4</v>
      </c>
      <c r="N851" s="103">
        <f>IF(OR(M851=0,M851=""),L851/$D851,M851/$D851)</f>
        <v>2.1</v>
      </c>
      <c r="O851" s="92">
        <v>54.72</v>
      </c>
      <c r="P851" s="92">
        <v>50.4</v>
      </c>
      <c r="Q851" s="92">
        <f>IF(OR(P851=0,P851=""),O851/$D851,P851/$D851)</f>
        <v>2.1</v>
      </c>
      <c r="S851" s="250"/>
      <c r="T851" s="250"/>
      <c r="V851" s="250"/>
      <c r="W851" s="250"/>
    </row>
    <row r="852" spans="1:23" s="27" customFormat="1" ht="20.100000000000001" customHeight="1" x14ac:dyDescent="0.2">
      <c r="A852" s="79">
        <v>55555</v>
      </c>
      <c r="B852" s="98" t="s">
        <v>2983</v>
      </c>
      <c r="C852" s="88" t="s">
        <v>2984</v>
      </c>
      <c r="D852" s="93">
        <v>3</v>
      </c>
      <c r="E852" s="32" t="s">
        <v>359</v>
      </c>
      <c r="F852" s="31">
        <v>41.61</v>
      </c>
      <c r="G852" s="31">
        <v>38.22</v>
      </c>
      <c r="H852" s="103">
        <f>IF(OR(G852=0,G852=""),F852/$D852,G852/$D852)</f>
        <v>12.74</v>
      </c>
      <c r="I852" s="92">
        <v>41.61</v>
      </c>
      <c r="J852" s="92">
        <v>38.22</v>
      </c>
      <c r="K852" s="92">
        <f>IF(OR(J852=0,J852=""),I852/$D852,J852/$D852)</f>
        <v>12.74</v>
      </c>
      <c r="L852" s="31">
        <v>41.61</v>
      </c>
      <c r="M852" s="31">
        <v>38.22</v>
      </c>
      <c r="N852" s="103">
        <f>IF(OR(M852=0,M852=""),L852/$D852,M852/$D852)</f>
        <v>12.74</v>
      </c>
      <c r="O852" s="92">
        <v>41.61</v>
      </c>
      <c r="P852" s="92">
        <v>38.22</v>
      </c>
      <c r="Q852" s="92">
        <f>IF(OR(P852=0,P852=""),O852/$D852,P852/$D852)</f>
        <v>12.74</v>
      </c>
      <c r="S852" s="250"/>
      <c r="T852" s="250"/>
      <c r="V852" s="250"/>
      <c r="W852" s="250"/>
    </row>
    <row r="853" spans="1:23" s="27" customFormat="1" ht="20.100000000000001" customHeight="1" x14ac:dyDescent="0.2">
      <c r="A853" s="79">
        <v>55523</v>
      </c>
      <c r="B853" s="98" t="s">
        <v>2963</v>
      </c>
      <c r="C853" s="88" t="s">
        <v>2964</v>
      </c>
      <c r="D853" s="93">
        <v>6</v>
      </c>
      <c r="E853" s="32" t="s">
        <v>280</v>
      </c>
      <c r="F853" s="31">
        <v>45</v>
      </c>
      <c r="G853" s="31">
        <v>42.72</v>
      </c>
      <c r="H853" s="103">
        <f>IF(OR(G853=0,G853=""),F853/$D853,G853/$D853)</f>
        <v>7.12</v>
      </c>
      <c r="I853" s="92">
        <v>45</v>
      </c>
      <c r="J853" s="92">
        <v>42.72</v>
      </c>
      <c r="K853" s="92">
        <f>IF(OR(J853=0,J853=""),I853/$D853,J853/$D853)</f>
        <v>7.12</v>
      </c>
      <c r="L853" s="31">
        <v>45</v>
      </c>
      <c r="M853" s="31">
        <v>42.72</v>
      </c>
      <c r="N853" s="103">
        <f>IF(OR(M853=0,M853=""),L853/$D853,M853/$D853)</f>
        <v>7.12</v>
      </c>
      <c r="O853" s="92">
        <v>45</v>
      </c>
      <c r="P853" s="92">
        <v>42.72</v>
      </c>
      <c r="Q853" s="92">
        <f>IF(OR(P853=0,P853=""),O853/$D853,P853/$D853)</f>
        <v>7.12</v>
      </c>
      <c r="S853" s="250"/>
      <c r="T853" s="250"/>
      <c r="V853" s="250"/>
      <c r="W853" s="250"/>
    </row>
    <row r="854" spans="1:23" s="27" customFormat="1" ht="20.100000000000001" customHeight="1" x14ac:dyDescent="0.2">
      <c r="A854" s="79">
        <v>55550</v>
      </c>
      <c r="B854" s="98" t="s">
        <v>2979</v>
      </c>
      <c r="C854" s="88" t="s">
        <v>2980</v>
      </c>
      <c r="D854" s="93">
        <v>6</v>
      </c>
      <c r="E854" s="32" t="s">
        <v>280</v>
      </c>
      <c r="F854" s="31">
        <v>45</v>
      </c>
      <c r="G854" s="31">
        <v>42.72</v>
      </c>
      <c r="H854" s="103">
        <f>IF(OR(G854=0,G854=""),F854/$D854,G854/$D854)</f>
        <v>7.12</v>
      </c>
      <c r="I854" s="92">
        <v>45</v>
      </c>
      <c r="J854" s="92">
        <v>42.72</v>
      </c>
      <c r="K854" s="92">
        <f>IF(OR(J854=0,J854=""),I854/$D854,J854/$D854)</f>
        <v>7.12</v>
      </c>
      <c r="L854" s="31">
        <v>45</v>
      </c>
      <c r="M854" s="31">
        <v>42.72</v>
      </c>
      <c r="N854" s="103">
        <f>IF(OR(M854=0,M854=""),L854/$D854,M854/$D854)</f>
        <v>7.12</v>
      </c>
      <c r="O854" s="92">
        <v>45</v>
      </c>
      <c r="P854" s="92">
        <v>42.72</v>
      </c>
      <c r="Q854" s="92">
        <f>IF(OR(P854=0,P854=""),O854/$D854,P854/$D854)</f>
        <v>7.12</v>
      </c>
      <c r="S854" s="250"/>
      <c r="T854" s="250"/>
      <c r="V854" s="250"/>
      <c r="W854" s="250"/>
    </row>
    <row r="855" spans="1:23" s="27" customFormat="1" ht="20.100000000000001" customHeight="1" x14ac:dyDescent="0.2">
      <c r="A855" s="79">
        <v>55605</v>
      </c>
      <c r="B855" s="98" t="s">
        <v>949</v>
      </c>
      <c r="C855" s="88" t="s">
        <v>3007</v>
      </c>
      <c r="D855" s="93">
        <v>1</v>
      </c>
      <c r="E855" s="32" t="s">
        <v>194</v>
      </c>
      <c r="F855" s="31">
        <v>194</v>
      </c>
      <c r="G855" s="31">
        <v>194</v>
      </c>
      <c r="H855" s="103">
        <f>IF(OR(G855=0,G855=""),F855/$D855,G855/$D855)</f>
        <v>194</v>
      </c>
      <c r="I855" s="92">
        <v>194</v>
      </c>
      <c r="J855" s="92">
        <v>194</v>
      </c>
      <c r="K855" s="92">
        <f>IF(OR(J855=0,J855=""),I855/$D855,J855/$D855)</f>
        <v>194</v>
      </c>
      <c r="L855" s="31">
        <v>194</v>
      </c>
      <c r="M855" s="31">
        <v>194</v>
      </c>
      <c r="N855" s="103">
        <f>IF(OR(M855=0,M855=""),L855/$D855,M855/$D855)</f>
        <v>194</v>
      </c>
      <c r="O855" s="92">
        <v>194</v>
      </c>
      <c r="P855" s="92">
        <v>194</v>
      </c>
      <c r="Q855" s="92">
        <f>IF(OR(P855=0,P855=""),O855/$D855,P855/$D855)</f>
        <v>194</v>
      </c>
      <c r="S855" s="250"/>
      <c r="T855" s="250"/>
      <c r="V855" s="250"/>
      <c r="W855" s="250"/>
    </row>
    <row r="856" spans="1:23" s="27" customFormat="1" ht="20.100000000000001" customHeight="1" x14ac:dyDescent="0.2">
      <c r="A856" s="79">
        <v>55604</v>
      </c>
      <c r="B856" s="98" t="s">
        <v>3005</v>
      </c>
      <c r="C856" s="88" t="s">
        <v>3006</v>
      </c>
      <c r="D856" s="93">
        <v>1</v>
      </c>
      <c r="E856" s="32" t="s">
        <v>1815</v>
      </c>
      <c r="F856" s="31">
        <v>95</v>
      </c>
      <c r="G856" s="31">
        <v>95</v>
      </c>
      <c r="H856" s="103">
        <f>IF(OR(G856=0,G856=""),F856/$D856,G856/$D856)</f>
        <v>95</v>
      </c>
      <c r="I856" s="92">
        <v>95</v>
      </c>
      <c r="J856" s="92">
        <v>95</v>
      </c>
      <c r="K856" s="92">
        <f>IF(OR(J856=0,J856=""),I856/$D856,J856/$D856)</f>
        <v>95</v>
      </c>
      <c r="L856" s="31">
        <v>95</v>
      </c>
      <c r="M856" s="31">
        <v>95</v>
      </c>
      <c r="N856" s="103">
        <f>IF(OR(M856=0,M856=""),L856/$D856,M856/$D856)</f>
        <v>95</v>
      </c>
      <c r="O856" s="92">
        <v>95</v>
      </c>
      <c r="P856" s="92">
        <v>95</v>
      </c>
      <c r="Q856" s="92">
        <f>IF(OR(P856=0,P856=""),O856/$D856,P856/$D856)</f>
        <v>95</v>
      </c>
      <c r="S856" s="250"/>
      <c r="T856" s="250"/>
      <c r="V856" s="250"/>
      <c r="W856" s="250"/>
    </row>
    <row r="857" spans="1:23" s="27" customFormat="1" ht="20.100000000000001" customHeight="1" x14ac:dyDescent="0.2">
      <c r="A857" s="79">
        <v>55519</v>
      </c>
      <c r="B857" s="98" t="s">
        <v>2961</v>
      </c>
      <c r="C857" s="88" t="s">
        <v>2962</v>
      </c>
      <c r="D857" s="93">
        <v>6</v>
      </c>
      <c r="E857" s="32" t="s">
        <v>280</v>
      </c>
      <c r="F857" s="31">
        <v>45.72</v>
      </c>
      <c r="G857" s="31">
        <v>42.72</v>
      </c>
      <c r="H857" s="103">
        <f>IF(OR(G857=0,G857=""),F857/$D857,G857/$D857)</f>
        <v>7.12</v>
      </c>
      <c r="I857" s="92">
        <v>45.72</v>
      </c>
      <c r="J857" s="92">
        <v>42.72</v>
      </c>
      <c r="K857" s="92">
        <f>IF(OR(J857=0,J857=""),I857/$D857,J857/$D857)</f>
        <v>7.12</v>
      </c>
      <c r="L857" s="31">
        <v>45.72</v>
      </c>
      <c r="M857" s="31">
        <v>42.72</v>
      </c>
      <c r="N857" s="103">
        <f>IF(OR(M857=0,M857=""),L857/$D857,M857/$D857)</f>
        <v>7.12</v>
      </c>
      <c r="O857" s="92">
        <v>45.72</v>
      </c>
      <c r="P857" s="92">
        <v>42.72</v>
      </c>
      <c r="Q857" s="92">
        <f>IF(OR(P857=0,P857=""),O857/$D857,P857/$D857)</f>
        <v>7.12</v>
      </c>
      <c r="S857" s="250"/>
      <c r="T857" s="250"/>
      <c r="V857" s="250"/>
      <c r="W857" s="250"/>
    </row>
    <row r="858" spans="1:23" s="27" customFormat="1" ht="20.100000000000001" customHeight="1" x14ac:dyDescent="0.2">
      <c r="A858" s="79">
        <v>41171</v>
      </c>
      <c r="B858" s="98" t="s">
        <v>953</v>
      </c>
      <c r="C858" s="88" t="s">
        <v>1886</v>
      </c>
      <c r="D858" s="93">
        <v>1</v>
      </c>
      <c r="E858" s="32" t="s">
        <v>194</v>
      </c>
      <c r="F858" s="31">
        <v>174</v>
      </c>
      <c r="G858" s="31">
        <v>174</v>
      </c>
      <c r="H858" s="103">
        <f>IF(OR(G858=0,G858=""),F858/$D858,G858/$D858)</f>
        <v>174</v>
      </c>
      <c r="I858" s="92">
        <v>174</v>
      </c>
      <c r="J858" s="92">
        <v>174</v>
      </c>
      <c r="K858" s="92">
        <f>IF(OR(J858=0,J858=""),I858/$D858,J858/$D858)</f>
        <v>174</v>
      </c>
      <c r="L858" s="31">
        <v>174</v>
      </c>
      <c r="M858" s="31">
        <v>174</v>
      </c>
      <c r="N858" s="103">
        <f>IF(OR(M858=0,M858=""),L858/$D858,M858/$D858)</f>
        <v>174</v>
      </c>
      <c r="O858" s="92">
        <v>174</v>
      </c>
      <c r="P858" s="92">
        <v>174</v>
      </c>
      <c r="Q858" s="92">
        <f>IF(OR(P858=0,P858=""),O858/$D858,P858/$D858)</f>
        <v>174</v>
      </c>
      <c r="S858" s="250"/>
      <c r="T858" s="250"/>
      <c r="V858" s="250"/>
      <c r="W858" s="250"/>
    </row>
    <row r="859" spans="1:23" s="27" customFormat="1" ht="20.100000000000001" customHeight="1" x14ac:dyDescent="0.2">
      <c r="A859" s="79">
        <v>41422</v>
      </c>
      <c r="B859" s="98" t="s">
        <v>953</v>
      </c>
      <c r="C859" s="88" t="s">
        <v>1887</v>
      </c>
      <c r="D859" s="93">
        <v>1</v>
      </c>
      <c r="E859" s="32" t="s">
        <v>194</v>
      </c>
      <c r="F859" s="31">
        <v>174</v>
      </c>
      <c r="G859" s="31">
        <v>174</v>
      </c>
      <c r="H859" s="103">
        <f>IF(OR(G859=0,G859=""),F859/$D859,G859/$D859)</f>
        <v>174</v>
      </c>
      <c r="I859" s="92">
        <v>174</v>
      </c>
      <c r="J859" s="92">
        <v>174</v>
      </c>
      <c r="K859" s="92">
        <f>IF(OR(J859=0,J859=""),I859/$D859,J859/$D859)</f>
        <v>174</v>
      </c>
      <c r="L859" s="31">
        <v>174</v>
      </c>
      <c r="M859" s="31">
        <v>174</v>
      </c>
      <c r="N859" s="103">
        <f>IF(OR(M859=0,M859=""),L859/$D859,M859/$D859)</f>
        <v>174</v>
      </c>
      <c r="O859" s="92">
        <v>174</v>
      </c>
      <c r="P859" s="92">
        <v>174</v>
      </c>
      <c r="Q859" s="92">
        <f>IF(OR(P859=0,P859=""),O859/$D859,P859/$D859)</f>
        <v>174</v>
      </c>
      <c r="S859" s="250"/>
      <c r="T859" s="250"/>
      <c r="V859" s="250"/>
      <c r="W859" s="250"/>
    </row>
    <row r="860" spans="1:23" s="25" customFormat="1" ht="20.100000000000001" customHeight="1" x14ac:dyDescent="0.2">
      <c r="A860" s="79">
        <v>40254</v>
      </c>
      <c r="B860" s="98" t="s">
        <v>953</v>
      </c>
      <c r="C860" s="88" t="s">
        <v>1819</v>
      </c>
      <c r="D860" s="93">
        <v>1</v>
      </c>
      <c r="E860" s="32" t="s">
        <v>194</v>
      </c>
      <c r="F860" s="31">
        <v>174</v>
      </c>
      <c r="G860" s="31">
        <v>174</v>
      </c>
      <c r="H860" s="103">
        <f>IF(OR(G860=0,G860=""),F860/$D860,G860/$D860)</f>
        <v>174</v>
      </c>
      <c r="I860" s="92">
        <v>174</v>
      </c>
      <c r="J860" s="92">
        <v>174</v>
      </c>
      <c r="K860" s="92">
        <f>IF(OR(J860=0,J860=""),I860/$D860,J860/$D860)</f>
        <v>174</v>
      </c>
      <c r="L860" s="31">
        <v>174</v>
      </c>
      <c r="M860" s="31">
        <v>174</v>
      </c>
      <c r="N860" s="103">
        <f>IF(OR(M860=0,M860=""),L860/$D860,M860/$D860)</f>
        <v>174</v>
      </c>
      <c r="O860" s="92">
        <v>174</v>
      </c>
      <c r="P860" s="92">
        <v>174</v>
      </c>
      <c r="Q860" s="92">
        <f>IF(OR(P860=0,P860=""),O860/$D860,P860/$D860)</f>
        <v>174</v>
      </c>
      <c r="R860" s="27"/>
      <c r="S860" s="250"/>
      <c r="T860" s="250"/>
      <c r="U860" s="27"/>
      <c r="V860" s="250"/>
      <c r="W860" s="250"/>
    </row>
    <row r="861" spans="1:23" s="27" customFormat="1" ht="20.100000000000001" customHeight="1" x14ac:dyDescent="0.2">
      <c r="A861" s="79">
        <v>40256</v>
      </c>
      <c r="B861" s="98" t="s">
        <v>949</v>
      </c>
      <c r="C861" s="88" t="s">
        <v>1820</v>
      </c>
      <c r="D861" s="93">
        <v>1</v>
      </c>
      <c r="E861" s="32" t="s">
        <v>194</v>
      </c>
      <c r="F861" s="31">
        <v>174</v>
      </c>
      <c r="G861" s="31">
        <v>174</v>
      </c>
      <c r="H861" s="103">
        <f>IF(OR(G861=0,G861=""),F861/$D861,G861/$D861)</f>
        <v>174</v>
      </c>
      <c r="I861" s="92">
        <v>174</v>
      </c>
      <c r="J861" s="92">
        <v>174</v>
      </c>
      <c r="K861" s="92">
        <f>IF(OR(J861=0,J861=""),I861/$D861,J861/$D861)</f>
        <v>174</v>
      </c>
      <c r="L861" s="31">
        <v>174</v>
      </c>
      <c r="M861" s="31">
        <v>174</v>
      </c>
      <c r="N861" s="103">
        <f>IF(OR(M861=0,M861=""),L861/$D861,M861/$D861)</f>
        <v>174</v>
      </c>
      <c r="O861" s="92">
        <v>174</v>
      </c>
      <c r="P861" s="92">
        <v>174</v>
      </c>
      <c r="Q861" s="92">
        <f>IF(OR(P861=0,P861=""),O861/$D861,P861/$D861)</f>
        <v>174</v>
      </c>
      <c r="R861" s="25"/>
      <c r="S861" s="250"/>
      <c r="T861" s="250"/>
      <c r="V861" s="250"/>
      <c r="W861" s="250"/>
    </row>
    <row r="862" spans="1:23" s="27" customFormat="1" ht="20.100000000000001" customHeight="1" x14ac:dyDescent="0.2">
      <c r="A862" s="79">
        <v>40244</v>
      </c>
      <c r="B862" s="98"/>
      <c r="C862" s="88" t="s">
        <v>1814</v>
      </c>
      <c r="D862" s="93">
        <v>1</v>
      </c>
      <c r="E862" s="32" t="s">
        <v>1815</v>
      </c>
      <c r="F862" s="31">
        <v>165</v>
      </c>
      <c r="G862" s="31">
        <v>165</v>
      </c>
      <c r="H862" s="103">
        <f>IF(OR(G862=0,G862=""),F862/$D862,G862/$D862)</f>
        <v>165</v>
      </c>
      <c r="I862" s="92">
        <v>165</v>
      </c>
      <c r="J862" s="92">
        <v>165</v>
      </c>
      <c r="K862" s="92">
        <f>IF(OR(J862=0,J862=""),I862/$D862,J862/$D862)</f>
        <v>165</v>
      </c>
      <c r="L862" s="31">
        <v>165</v>
      </c>
      <c r="M862" s="31">
        <v>165</v>
      </c>
      <c r="N862" s="103">
        <f>IF(OR(M862=0,M862=""),L862/$D862,M862/$D862)</f>
        <v>165</v>
      </c>
      <c r="O862" s="92">
        <v>165</v>
      </c>
      <c r="P862" s="92">
        <v>165</v>
      </c>
      <c r="Q862" s="92">
        <f>IF(OR(P862=0,P862=""),O862/$D862,P862/$D862)</f>
        <v>165</v>
      </c>
      <c r="S862" s="250"/>
      <c r="T862" s="250"/>
      <c r="V862" s="250"/>
      <c r="W862" s="250"/>
    </row>
    <row r="863" spans="1:23" s="27" customFormat="1" ht="20.100000000000001" customHeight="1" x14ac:dyDescent="0.2">
      <c r="A863" s="79">
        <v>42607</v>
      </c>
      <c r="B863" s="98" t="s">
        <v>1918</v>
      </c>
      <c r="C863" s="88" t="s">
        <v>1919</v>
      </c>
      <c r="D863" s="93">
        <v>4</v>
      </c>
      <c r="E863" s="32" t="s">
        <v>31</v>
      </c>
      <c r="F863" s="31">
        <v>37.479999999999997</v>
      </c>
      <c r="G863" s="31">
        <v>37.479999999999997</v>
      </c>
      <c r="H863" s="103">
        <f>IF(OR(G863=0,G863=""),F863/$D863,G863/$D863)</f>
        <v>9.3699999999999992</v>
      </c>
      <c r="I863" s="92">
        <v>37.479999999999997</v>
      </c>
      <c r="J863" s="92">
        <v>37.479999999999997</v>
      </c>
      <c r="K863" s="92">
        <f>IF(OR(J863=0,J863=""),I863/$D863,J863/$D863)</f>
        <v>9.3699999999999992</v>
      </c>
      <c r="L863" s="31">
        <v>37.479999999999997</v>
      </c>
      <c r="M863" s="31">
        <v>37.479999999999997</v>
      </c>
      <c r="N863" s="103">
        <f>IF(OR(M863=0,M863=""),L863/$D863,M863/$D863)</f>
        <v>9.3699999999999992</v>
      </c>
      <c r="O863" s="92">
        <v>37.479999999999997</v>
      </c>
      <c r="P863" s="92">
        <v>37.479999999999997</v>
      </c>
      <c r="Q863" s="92">
        <f>IF(OR(P863=0,P863=""),O863/$D863,P863/$D863)</f>
        <v>9.3699999999999992</v>
      </c>
      <c r="S863" s="250"/>
      <c r="T863" s="250"/>
      <c r="V863" s="250"/>
      <c r="W863" s="250"/>
    </row>
    <row r="864" spans="1:23" s="27" customFormat="1" ht="20.100000000000001" customHeight="1" x14ac:dyDescent="0.2">
      <c r="A864" s="79">
        <v>82909</v>
      </c>
      <c r="B864" s="98" t="s">
        <v>3950</v>
      </c>
      <c r="C864" s="88" t="s">
        <v>3951</v>
      </c>
      <c r="D864" s="93">
        <v>6</v>
      </c>
      <c r="E864" s="32" t="s">
        <v>280</v>
      </c>
      <c r="F864" s="31">
        <v>40.5</v>
      </c>
      <c r="G864" s="31">
        <v>40.5</v>
      </c>
      <c r="H864" s="103">
        <f>IF(OR(G864=0,G864=""),F864/$D864,G864/$D864)</f>
        <v>6.75</v>
      </c>
      <c r="I864" s="92">
        <v>40.5</v>
      </c>
      <c r="J864" s="92">
        <v>40.5</v>
      </c>
      <c r="K864" s="92">
        <f>IF(OR(J864=0,J864=""),I864/$D864,J864/$D864)</f>
        <v>6.75</v>
      </c>
      <c r="L864" s="31">
        <v>40.5</v>
      </c>
      <c r="M864" s="31">
        <v>40.5</v>
      </c>
      <c r="N864" s="103">
        <f>IF(OR(M864=0,M864=""),L864/$D864,M864/$D864)</f>
        <v>6.75</v>
      </c>
      <c r="O864" s="92">
        <v>40.5</v>
      </c>
      <c r="P864" s="92">
        <v>40.5</v>
      </c>
      <c r="Q864" s="92">
        <f>IF(OR(P864=0,P864=""),O864/$D864,P864/$D864)</f>
        <v>6.75</v>
      </c>
      <c r="S864" s="250"/>
      <c r="T864" s="250"/>
      <c r="V864" s="250"/>
      <c r="W864" s="250"/>
    </row>
    <row r="865" spans="1:23" s="27" customFormat="1" ht="20.100000000000001" customHeight="1" x14ac:dyDescent="0.2">
      <c r="A865" s="79">
        <v>82896</v>
      </c>
      <c r="B865" s="98" t="s">
        <v>3939</v>
      </c>
      <c r="C865" s="88" t="s">
        <v>3940</v>
      </c>
      <c r="D865" s="93">
        <v>6</v>
      </c>
      <c r="E865" s="32" t="s">
        <v>280</v>
      </c>
      <c r="F865" s="31">
        <v>40.5</v>
      </c>
      <c r="G865" s="31">
        <v>40.5</v>
      </c>
      <c r="H865" s="103">
        <f>IF(OR(G865=0,G865=""),F865/$D865,G865/$D865)</f>
        <v>6.75</v>
      </c>
      <c r="I865" s="92">
        <v>40.5</v>
      </c>
      <c r="J865" s="92">
        <v>40.5</v>
      </c>
      <c r="K865" s="92">
        <f>IF(OR(J865=0,J865=""),I865/$D865,J865/$D865)</f>
        <v>6.75</v>
      </c>
      <c r="L865" s="31">
        <v>40.5</v>
      </c>
      <c r="M865" s="31">
        <v>40.5</v>
      </c>
      <c r="N865" s="103">
        <f>IF(OR(M865=0,M865=""),L865/$D865,M865/$D865)</f>
        <v>6.75</v>
      </c>
      <c r="O865" s="92">
        <v>40.5</v>
      </c>
      <c r="P865" s="92">
        <v>40.5</v>
      </c>
      <c r="Q865" s="92">
        <f>IF(OR(P865=0,P865=""),O865/$D865,P865/$D865)</f>
        <v>6.75</v>
      </c>
      <c r="S865" s="250"/>
      <c r="T865" s="250"/>
      <c r="V865" s="250"/>
      <c r="W865" s="250"/>
    </row>
    <row r="866" spans="1:23" s="27" customFormat="1" ht="20.100000000000001" customHeight="1" x14ac:dyDescent="0.2">
      <c r="A866" s="79">
        <v>14021</v>
      </c>
      <c r="B866" s="98" t="s">
        <v>5631</v>
      </c>
      <c r="C866" s="88" t="s">
        <v>5632</v>
      </c>
      <c r="D866" s="93">
        <v>2</v>
      </c>
      <c r="E866" s="32" t="s">
        <v>28</v>
      </c>
      <c r="F866" s="31">
        <v>20.32</v>
      </c>
      <c r="G866" s="31">
        <v>19.559999999999999</v>
      </c>
      <c r="H866" s="103">
        <f>IF(OR(G866=0,G866=""),F866/$D866,G866/$D866)</f>
        <v>9.7799999999999994</v>
      </c>
      <c r="I866" s="92">
        <v>20.32</v>
      </c>
      <c r="J866" s="92">
        <v>19.559999999999999</v>
      </c>
      <c r="K866" s="92">
        <f>IF(OR(J866=0,J866=""),I866/$D866,J866/$D866)</f>
        <v>9.7799999999999994</v>
      </c>
      <c r="L866" s="31">
        <v>20.32</v>
      </c>
      <c r="M866" s="31">
        <v>19.559999999999999</v>
      </c>
      <c r="N866" s="103">
        <f>IF(OR(M866=0,M866=""),L866/$D866,M866/$D866)</f>
        <v>9.7799999999999994</v>
      </c>
      <c r="O866" s="92">
        <v>20.32</v>
      </c>
      <c r="P866" s="92">
        <v>19.559999999999999</v>
      </c>
      <c r="Q866" s="92">
        <f>IF(OR(P866=0,P866=""),O866/$D866,P866/$D866)</f>
        <v>9.7799999999999994</v>
      </c>
      <c r="S866" s="250"/>
      <c r="T866" s="250"/>
      <c r="V866" s="250"/>
      <c r="W866" s="250"/>
    </row>
    <row r="867" spans="1:23" s="27" customFormat="1" ht="20.100000000000001" customHeight="1" x14ac:dyDescent="0.2">
      <c r="A867" s="79">
        <v>14002</v>
      </c>
      <c r="B867" s="98" t="s">
        <v>464</v>
      </c>
      <c r="C867" s="88" t="s">
        <v>465</v>
      </c>
      <c r="D867" s="93">
        <v>1</v>
      </c>
      <c r="E867" s="32" t="s">
        <v>19</v>
      </c>
      <c r="F867" s="31">
        <v>18</v>
      </c>
      <c r="G867" s="31">
        <v>16.5</v>
      </c>
      <c r="H867" s="103">
        <f>IF(OR(G867=0,G867=""),F867/$D867,G867/$D867)</f>
        <v>16.5</v>
      </c>
      <c r="I867" s="92">
        <v>18</v>
      </c>
      <c r="J867" s="92">
        <v>16.5</v>
      </c>
      <c r="K867" s="92">
        <f>IF(OR(J867=0,J867=""),I867/$D867,J867/$D867)</f>
        <v>16.5</v>
      </c>
      <c r="L867" s="31">
        <v>18</v>
      </c>
      <c r="M867" s="31">
        <v>16.5</v>
      </c>
      <c r="N867" s="103">
        <f>IF(OR(M867=0,M867=""),L867/$D867,M867/$D867)</f>
        <v>16.5</v>
      </c>
      <c r="O867" s="92">
        <v>18</v>
      </c>
      <c r="P867" s="92">
        <v>16.5</v>
      </c>
      <c r="Q867" s="92">
        <f>IF(OR(P867=0,P867=""),O867/$D867,P867/$D867)</f>
        <v>16.5</v>
      </c>
      <c r="S867" s="250"/>
      <c r="T867" s="250"/>
      <c r="V867" s="250"/>
      <c r="W867" s="250"/>
    </row>
    <row r="868" spans="1:23" s="27" customFormat="1" ht="20.100000000000001" customHeight="1" x14ac:dyDescent="0.2">
      <c r="A868" s="79">
        <v>14051</v>
      </c>
      <c r="B868" s="98" t="s">
        <v>466</v>
      </c>
      <c r="C868" s="88" t="s">
        <v>467</v>
      </c>
      <c r="D868" s="93">
        <v>4</v>
      </c>
      <c r="E868" s="32" t="s">
        <v>31</v>
      </c>
      <c r="F868" s="31">
        <v>23.96</v>
      </c>
      <c r="G868" s="31">
        <v>22.48</v>
      </c>
      <c r="H868" s="103">
        <f>IF(OR(G868=0,G868=""),F868/$D868,G868/$D868)</f>
        <v>5.62</v>
      </c>
      <c r="I868" s="92">
        <v>23.96</v>
      </c>
      <c r="J868" s="92">
        <v>22.48</v>
      </c>
      <c r="K868" s="92">
        <f>IF(OR(J868=0,J868=""),I868/$D868,J868/$D868)</f>
        <v>5.62</v>
      </c>
      <c r="L868" s="31">
        <v>23.96</v>
      </c>
      <c r="M868" s="31">
        <v>22.48</v>
      </c>
      <c r="N868" s="103">
        <f>IF(OR(M868=0,M868=""),L868/$D868,M868/$D868)</f>
        <v>5.62</v>
      </c>
      <c r="O868" s="92">
        <v>23.96</v>
      </c>
      <c r="P868" s="92">
        <v>22.48</v>
      </c>
      <c r="Q868" s="92">
        <f>IF(OR(P868=0,P868=""),O868/$D868,P868/$D868)</f>
        <v>5.62</v>
      </c>
      <c r="S868" s="250"/>
      <c r="T868" s="250"/>
      <c r="V868" s="250"/>
      <c r="W868" s="250"/>
    </row>
    <row r="869" spans="1:23" s="27" customFormat="1" ht="20.100000000000001" customHeight="1" x14ac:dyDescent="0.2">
      <c r="A869" s="79">
        <v>14081</v>
      </c>
      <c r="B869" s="98" t="s">
        <v>5633</v>
      </c>
      <c r="C869" s="88" t="s">
        <v>5634</v>
      </c>
      <c r="D869" s="93">
        <v>1</v>
      </c>
      <c r="E869" s="32" t="s">
        <v>79</v>
      </c>
      <c r="F869" s="31">
        <v>117</v>
      </c>
      <c r="G869" s="31">
        <v>117</v>
      </c>
      <c r="H869" s="103">
        <f>IF(OR(G869=0,G869=""),F869/$D869,G869/$D869)</f>
        <v>117</v>
      </c>
      <c r="I869" s="92">
        <v>117</v>
      </c>
      <c r="J869" s="92">
        <v>117</v>
      </c>
      <c r="K869" s="92">
        <f>IF(OR(J869=0,J869=""),I869/$D869,J869/$D869)</f>
        <v>117</v>
      </c>
      <c r="L869" s="31">
        <v>117</v>
      </c>
      <c r="M869" s="31">
        <v>117</v>
      </c>
      <c r="N869" s="103">
        <f>IF(OR(M869=0,M869=""),L869/$D869,M869/$D869)</f>
        <v>117</v>
      </c>
      <c r="O869" s="92">
        <v>117</v>
      </c>
      <c r="P869" s="92">
        <v>117</v>
      </c>
      <c r="Q869" s="92">
        <f>IF(OR(P869=0,P869=""),O869/$D869,P869/$D869)</f>
        <v>117</v>
      </c>
      <c r="S869" s="250"/>
      <c r="T869" s="250"/>
      <c r="V869" s="250"/>
      <c r="W869" s="250"/>
    </row>
    <row r="870" spans="1:23" s="27" customFormat="1" ht="20.100000000000001" customHeight="1" x14ac:dyDescent="0.2">
      <c r="A870" s="79">
        <v>55612</v>
      </c>
      <c r="B870" s="98" t="s">
        <v>3008</v>
      </c>
      <c r="C870" s="88" t="s">
        <v>3009</v>
      </c>
      <c r="D870" s="93">
        <v>4</v>
      </c>
      <c r="E870" s="32" t="s">
        <v>31</v>
      </c>
      <c r="F870" s="31">
        <v>37.520000000000003</v>
      </c>
      <c r="G870" s="31">
        <v>36</v>
      </c>
      <c r="H870" s="103">
        <f>IF(OR(G870=0,G870=""),F870/$D870,G870/$D870)</f>
        <v>9</v>
      </c>
      <c r="I870" s="92">
        <v>37.520000000000003</v>
      </c>
      <c r="J870" s="92">
        <v>36</v>
      </c>
      <c r="K870" s="92">
        <f>IF(OR(J870=0,J870=""),I870/$D870,J870/$D870)</f>
        <v>9</v>
      </c>
      <c r="L870" s="31">
        <v>37.520000000000003</v>
      </c>
      <c r="M870" s="31">
        <v>36</v>
      </c>
      <c r="N870" s="103">
        <f>IF(OR(M870=0,M870=""),L870/$D870,M870/$D870)</f>
        <v>9</v>
      </c>
      <c r="O870" s="92">
        <v>37.520000000000003</v>
      </c>
      <c r="P870" s="92">
        <v>36</v>
      </c>
      <c r="Q870" s="92">
        <f>IF(OR(P870=0,P870=""),O870/$D870,P870/$D870)</f>
        <v>9</v>
      </c>
      <c r="S870" s="250"/>
      <c r="T870" s="250"/>
      <c r="V870" s="250"/>
      <c r="W870" s="250"/>
    </row>
    <row r="871" spans="1:23" s="27" customFormat="1" ht="20.100000000000001" customHeight="1" x14ac:dyDescent="0.2">
      <c r="A871" s="79">
        <v>55615</v>
      </c>
      <c r="B871" s="98" t="s">
        <v>949</v>
      </c>
      <c r="C871" s="88" t="s">
        <v>3010</v>
      </c>
      <c r="D871" s="93">
        <v>1</v>
      </c>
      <c r="E871" s="32" t="s">
        <v>194</v>
      </c>
      <c r="F871" s="31">
        <v>167</v>
      </c>
      <c r="G871" s="31">
        <v>167</v>
      </c>
      <c r="H871" s="103">
        <f>IF(OR(G871=0,G871=""),F871/$D871,G871/$D871)</f>
        <v>167</v>
      </c>
      <c r="I871" s="92">
        <v>167</v>
      </c>
      <c r="J871" s="92">
        <v>167</v>
      </c>
      <c r="K871" s="92">
        <f>IF(OR(J871=0,J871=""),I871/$D871,J871/$D871)</f>
        <v>167</v>
      </c>
      <c r="L871" s="31">
        <v>167</v>
      </c>
      <c r="M871" s="31">
        <v>167</v>
      </c>
      <c r="N871" s="103">
        <f>IF(OR(M871=0,M871=""),L871/$D871,M871/$D871)</f>
        <v>167</v>
      </c>
      <c r="O871" s="92">
        <v>167</v>
      </c>
      <c r="P871" s="92">
        <v>167</v>
      </c>
      <c r="Q871" s="92">
        <f>IF(OR(P871=0,P871=""),O871/$D871,P871/$D871)</f>
        <v>167</v>
      </c>
      <c r="S871" s="250"/>
      <c r="T871" s="250"/>
      <c r="V871" s="250"/>
      <c r="W871" s="250"/>
    </row>
    <row r="872" spans="1:23" s="27" customFormat="1" ht="20.100000000000001" customHeight="1" x14ac:dyDescent="0.2">
      <c r="A872" s="79">
        <v>50798</v>
      </c>
      <c r="B872" s="98" t="s">
        <v>2585</v>
      </c>
      <c r="C872" s="88" t="s">
        <v>2586</v>
      </c>
      <c r="D872" s="93">
        <v>1</v>
      </c>
      <c r="E872" s="32" t="s">
        <v>907</v>
      </c>
      <c r="F872" s="31">
        <v>195</v>
      </c>
      <c r="G872" s="31">
        <v>195</v>
      </c>
      <c r="H872" s="103">
        <f>IF(OR(G872=0,G872=""),F872/$D872,G872/$D872)</f>
        <v>195</v>
      </c>
      <c r="I872" s="92">
        <v>195</v>
      </c>
      <c r="J872" s="92">
        <v>195</v>
      </c>
      <c r="K872" s="92">
        <f>IF(OR(J872=0,J872=""),I872/$D872,J872/$D872)</f>
        <v>195</v>
      </c>
      <c r="L872" s="31">
        <v>195</v>
      </c>
      <c r="M872" s="31">
        <v>195</v>
      </c>
      <c r="N872" s="103">
        <f>IF(OR(M872=0,M872=""),L872/$D872,M872/$D872)</f>
        <v>195</v>
      </c>
      <c r="O872" s="92">
        <v>195</v>
      </c>
      <c r="P872" s="92">
        <v>195</v>
      </c>
      <c r="Q872" s="92">
        <f>IF(OR(P872=0,P872=""),O872/$D872,P872/$D872)</f>
        <v>195</v>
      </c>
      <c r="S872" s="250"/>
      <c r="T872" s="250"/>
      <c r="V872" s="250"/>
      <c r="W872" s="250"/>
    </row>
    <row r="873" spans="1:23" s="27" customFormat="1" ht="20.100000000000001" customHeight="1" x14ac:dyDescent="0.2">
      <c r="A873" s="79">
        <v>42179</v>
      </c>
      <c r="B873" s="98" t="s">
        <v>949</v>
      </c>
      <c r="C873" s="88" t="s">
        <v>1907</v>
      </c>
      <c r="D873" s="93">
        <v>1</v>
      </c>
      <c r="E873" s="32" t="s">
        <v>907</v>
      </c>
      <c r="F873" s="31">
        <v>195</v>
      </c>
      <c r="G873" s="31">
        <v>195</v>
      </c>
      <c r="H873" s="103">
        <f>IF(OR(G873=0,G873=""),F873/$D873,G873/$D873)</f>
        <v>195</v>
      </c>
      <c r="I873" s="92">
        <v>195</v>
      </c>
      <c r="J873" s="92">
        <v>195</v>
      </c>
      <c r="K873" s="92">
        <f>IF(OR(J873=0,J873=""),I873/$D873,J873/$D873)</f>
        <v>195</v>
      </c>
      <c r="L873" s="31">
        <v>195</v>
      </c>
      <c r="M873" s="31">
        <v>195</v>
      </c>
      <c r="N873" s="103">
        <f>IF(OR(M873=0,M873=""),L873/$D873,M873/$D873)</f>
        <v>195</v>
      </c>
      <c r="O873" s="92">
        <v>195</v>
      </c>
      <c r="P873" s="92">
        <v>195</v>
      </c>
      <c r="Q873" s="92">
        <f>IF(OR(P873=0,P873=""),O873/$D873,P873/$D873)</f>
        <v>195</v>
      </c>
      <c r="S873" s="250"/>
      <c r="T873" s="250"/>
      <c r="V873" s="250"/>
      <c r="W873" s="250"/>
    </row>
    <row r="874" spans="1:23" s="27" customFormat="1" ht="20.100000000000001" customHeight="1" x14ac:dyDescent="0.2">
      <c r="A874" s="79">
        <v>42178</v>
      </c>
      <c r="B874" s="98" t="s">
        <v>949</v>
      </c>
      <c r="C874" s="88" t="s">
        <v>1906</v>
      </c>
      <c r="D874" s="93">
        <v>1</v>
      </c>
      <c r="E874" s="32" t="s">
        <v>907</v>
      </c>
      <c r="F874" s="31">
        <v>195</v>
      </c>
      <c r="G874" s="31">
        <v>195</v>
      </c>
      <c r="H874" s="103">
        <f>IF(OR(G874=0,G874=""),F874/$D874,G874/$D874)</f>
        <v>195</v>
      </c>
      <c r="I874" s="92">
        <v>195</v>
      </c>
      <c r="J874" s="92">
        <v>195</v>
      </c>
      <c r="K874" s="92">
        <f>IF(OR(J874=0,J874=""),I874/$D874,J874/$D874)</f>
        <v>195</v>
      </c>
      <c r="L874" s="31">
        <v>195</v>
      </c>
      <c r="M874" s="31">
        <v>195</v>
      </c>
      <c r="N874" s="103">
        <f>IF(OR(M874=0,M874=""),L874/$D874,M874/$D874)</f>
        <v>195</v>
      </c>
      <c r="O874" s="92">
        <v>195</v>
      </c>
      <c r="P874" s="92">
        <v>195</v>
      </c>
      <c r="Q874" s="92">
        <f>IF(OR(P874=0,P874=""),O874/$D874,P874/$D874)</f>
        <v>195</v>
      </c>
      <c r="S874" s="250"/>
      <c r="T874" s="250"/>
      <c r="V874" s="250"/>
      <c r="W874" s="250"/>
    </row>
    <row r="875" spans="1:23" s="25" customFormat="1" ht="20.100000000000001" customHeight="1" x14ac:dyDescent="0.2">
      <c r="A875" s="79">
        <v>59398</v>
      </c>
      <c r="B875" s="98" t="s">
        <v>3475</v>
      </c>
      <c r="C875" s="88" t="s">
        <v>3476</v>
      </c>
      <c r="D875" s="93">
        <v>4</v>
      </c>
      <c r="E875" s="32" t="s">
        <v>31</v>
      </c>
      <c r="F875" s="31">
        <v>36</v>
      </c>
      <c r="G875" s="31">
        <v>35.5</v>
      </c>
      <c r="H875" s="103">
        <f>IF(OR(G875=0,G875=""),F875/$D875,G875/$D875)</f>
        <v>8.875</v>
      </c>
      <c r="I875" s="92">
        <v>36</v>
      </c>
      <c r="J875" s="92">
        <v>35.5</v>
      </c>
      <c r="K875" s="92">
        <f>IF(OR(J875=0,J875=""),I875/$D875,J875/$D875)</f>
        <v>8.875</v>
      </c>
      <c r="L875" s="31">
        <v>36</v>
      </c>
      <c r="M875" s="31">
        <v>35.5</v>
      </c>
      <c r="N875" s="103">
        <f>IF(OR(M875=0,M875=""),L875/$D875,M875/$D875)</f>
        <v>8.875</v>
      </c>
      <c r="O875" s="92">
        <v>36</v>
      </c>
      <c r="P875" s="92">
        <v>35.5</v>
      </c>
      <c r="Q875" s="92">
        <f>IF(OR(P875=0,P875=""),O875/$D875,P875/$D875)</f>
        <v>8.875</v>
      </c>
      <c r="R875" s="27"/>
      <c r="S875" s="250"/>
      <c r="T875" s="250"/>
      <c r="U875" s="27"/>
      <c r="V875" s="250"/>
      <c r="W875" s="250"/>
    </row>
    <row r="876" spans="1:23" s="27" customFormat="1" ht="20.100000000000001" customHeight="1" x14ac:dyDescent="0.2">
      <c r="A876" s="79">
        <v>59415</v>
      </c>
      <c r="B876" s="98" t="s">
        <v>3495</v>
      </c>
      <c r="C876" s="88" t="s">
        <v>3496</v>
      </c>
      <c r="D876" s="93">
        <v>2</v>
      </c>
      <c r="E876" s="32" t="s">
        <v>28</v>
      </c>
      <c r="F876" s="31">
        <v>36.5</v>
      </c>
      <c r="G876" s="31">
        <v>32.5</v>
      </c>
      <c r="H876" s="103">
        <f>IF(OR(G876=0,G876=""),F876/$D876,G876/$D876)</f>
        <v>16.25</v>
      </c>
      <c r="I876" s="92">
        <v>36.5</v>
      </c>
      <c r="J876" s="92">
        <v>32.5</v>
      </c>
      <c r="K876" s="92">
        <f>IF(OR(J876=0,J876=""),I876/$D876,J876/$D876)</f>
        <v>16.25</v>
      </c>
      <c r="L876" s="31">
        <v>36.5</v>
      </c>
      <c r="M876" s="31">
        <v>32.5</v>
      </c>
      <c r="N876" s="103">
        <f>IF(OR(M876=0,M876=""),L876/$D876,M876/$D876)</f>
        <v>16.25</v>
      </c>
      <c r="O876" s="92">
        <v>36.5</v>
      </c>
      <c r="P876" s="92">
        <v>32.5</v>
      </c>
      <c r="Q876" s="92">
        <f>IF(OR(P876=0,P876=""),O876/$D876,P876/$D876)</f>
        <v>16.25</v>
      </c>
      <c r="S876" s="250"/>
      <c r="T876" s="250"/>
      <c r="V876" s="250"/>
      <c r="W876" s="250"/>
    </row>
    <row r="877" spans="1:23" s="27" customFormat="1" ht="20.100000000000001" customHeight="1" x14ac:dyDescent="0.2">
      <c r="A877" s="79">
        <v>59399</v>
      </c>
      <c r="B877" s="98" t="s">
        <v>3477</v>
      </c>
      <c r="C877" s="88" t="s">
        <v>3478</v>
      </c>
      <c r="D877" s="93">
        <v>4</v>
      </c>
      <c r="E877" s="32" t="s">
        <v>31</v>
      </c>
      <c r="F877" s="31">
        <v>36</v>
      </c>
      <c r="G877" s="31">
        <v>35.5</v>
      </c>
      <c r="H877" s="103">
        <f>IF(OR(G877=0,G877=""),F877/$D877,G877/$D877)</f>
        <v>8.875</v>
      </c>
      <c r="I877" s="92">
        <v>36</v>
      </c>
      <c r="J877" s="92">
        <v>35.5</v>
      </c>
      <c r="K877" s="92">
        <f>IF(OR(J877=0,J877=""),I877/$D877,J877/$D877)</f>
        <v>8.875</v>
      </c>
      <c r="L877" s="31">
        <v>36</v>
      </c>
      <c r="M877" s="31">
        <v>35.5</v>
      </c>
      <c r="N877" s="103">
        <f>IF(OR(M877=0,M877=""),L877/$D877,M877/$D877)</f>
        <v>8.875</v>
      </c>
      <c r="O877" s="92">
        <v>36</v>
      </c>
      <c r="P877" s="92">
        <v>35.5</v>
      </c>
      <c r="Q877" s="92">
        <f>IF(OR(P877=0,P877=""),O877/$D877,P877/$D877)</f>
        <v>8.875</v>
      </c>
      <c r="S877" s="250"/>
      <c r="T877" s="250"/>
      <c r="V877" s="250"/>
      <c r="W877" s="250"/>
    </row>
    <row r="878" spans="1:23" s="25" customFormat="1" ht="20.100000000000001" customHeight="1" x14ac:dyDescent="0.2">
      <c r="A878" s="79">
        <v>59417</v>
      </c>
      <c r="B878" s="98" t="s">
        <v>3499</v>
      </c>
      <c r="C878" s="88" t="s">
        <v>3500</v>
      </c>
      <c r="D878" s="93">
        <v>12</v>
      </c>
      <c r="E878" s="32" t="s">
        <v>22</v>
      </c>
      <c r="F878" s="31">
        <v>33.6</v>
      </c>
      <c r="G878" s="31">
        <v>31.92</v>
      </c>
      <c r="H878" s="103">
        <f>IF(OR(G878=0,G878=""),F878/$D878,G878/$D878)</f>
        <v>2.66</v>
      </c>
      <c r="I878" s="92">
        <v>33.6</v>
      </c>
      <c r="J878" s="92">
        <v>31.92</v>
      </c>
      <c r="K878" s="92">
        <f>IF(OR(J878=0,J878=""),I878/$D878,J878/$D878)</f>
        <v>2.66</v>
      </c>
      <c r="L878" s="31">
        <v>33.6</v>
      </c>
      <c r="M878" s="31">
        <v>31.92</v>
      </c>
      <c r="N878" s="103">
        <f>IF(OR(M878=0,M878=""),L878/$D878,M878/$D878)</f>
        <v>2.66</v>
      </c>
      <c r="O878" s="92">
        <v>33.6</v>
      </c>
      <c r="P878" s="92">
        <v>31.92</v>
      </c>
      <c r="Q878" s="92">
        <f>IF(OR(P878=0,P878=""),O878/$D878,P878/$D878)</f>
        <v>2.66</v>
      </c>
      <c r="R878" s="27"/>
      <c r="S878" s="250"/>
      <c r="T878" s="250"/>
      <c r="U878" s="27"/>
      <c r="V878" s="250"/>
      <c r="W878" s="250"/>
    </row>
    <row r="879" spans="1:23" s="27" customFormat="1" ht="20.100000000000001" customHeight="1" x14ac:dyDescent="0.2">
      <c r="A879" s="79">
        <v>59421</v>
      </c>
      <c r="B879" s="98" t="s">
        <v>3503</v>
      </c>
      <c r="C879" s="88" t="s">
        <v>3504</v>
      </c>
      <c r="D879" s="93">
        <v>1</v>
      </c>
      <c r="E879" s="32" t="s">
        <v>25</v>
      </c>
      <c r="F879" s="31">
        <v>25.13</v>
      </c>
      <c r="G879" s="31">
        <v>23.25</v>
      </c>
      <c r="H879" s="103">
        <f>IF(OR(G879=0,G879=""),F879/$D879,G879/$D879)</f>
        <v>23.25</v>
      </c>
      <c r="I879" s="92">
        <v>25.13</v>
      </c>
      <c r="J879" s="92">
        <v>23.25</v>
      </c>
      <c r="K879" s="92">
        <f>IF(OR(J879=0,J879=""),I879/$D879,J879/$D879)</f>
        <v>23.25</v>
      </c>
      <c r="L879" s="31">
        <v>25.13</v>
      </c>
      <c r="M879" s="31">
        <v>23.25</v>
      </c>
      <c r="N879" s="103">
        <f>IF(OR(M879=0,M879=""),L879/$D879,M879/$D879)</f>
        <v>23.25</v>
      </c>
      <c r="O879" s="92">
        <v>25.13</v>
      </c>
      <c r="P879" s="92">
        <v>23.25</v>
      </c>
      <c r="Q879" s="92">
        <f>IF(OR(P879=0,P879=""),O879/$D879,P879/$D879)</f>
        <v>23.25</v>
      </c>
      <c r="S879" s="250"/>
      <c r="T879" s="250"/>
      <c r="V879" s="250"/>
      <c r="W879" s="250"/>
    </row>
    <row r="880" spans="1:23" s="27" customFormat="1" ht="20.100000000000001" customHeight="1" x14ac:dyDescent="0.2">
      <c r="A880" s="79">
        <v>59407</v>
      </c>
      <c r="B880" s="98" t="s">
        <v>3489</v>
      </c>
      <c r="C880" s="88" t="s">
        <v>3490</v>
      </c>
      <c r="D880" s="93">
        <v>2</v>
      </c>
      <c r="E880" s="32" t="s">
        <v>28</v>
      </c>
      <c r="F880" s="31">
        <v>36.5</v>
      </c>
      <c r="G880" s="31">
        <v>33</v>
      </c>
      <c r="H880" s="103">
        <f>IF(OR(G880=0,G880=""),F880/$D880,G880/$D880)</f>
        <v>16.5</v>
      </c>
      <c r="I880" s="92">
        <v>36.5</v>
      </c>
      <c r="J880" s="92">
        <v>33</v>
      </c>
      <c r="K880" s="92">
        <f>IF(OR(J880=0,J880=""),I880/$D880,J880/$D880)</f>
        <v>16.5</v>
      </c>
      <c r="L880" s="31">
        <v>36.5</v>
      </c>
      <c r="M880" s="31">
        <v>33</v>
      </c>
      <c r="N880" s="103">
        <f>IF(OR(M880=0,M880=""),L880/$D880,M880/$D880)</f>
        <v>16.5</v>
      </c>
      <c r="O880" s="92">
        <v>36.5</v>
      </c>
      <c r="P880" s="92">
        <v>33</v>
      </c>
      <c r="Q880" s="92">
        <f>IF(OR(P880=0,P880=""),O880/$D880,P880/$D880)</f>
        <v>16.5</v>
      </c>
      <c r="R880" s="25"/>
      <c r="S880" s="250"/>
      <c r="T880" s="250"/>
      <c r="V880" s="250"/>
      <c r="W880" s="250"/>
    </row>
    <row r="881" spans="1:23" s="27" customFormat="1" ht="20.100000000000001" customHeight="1" x14ac:dyDescent="0.2">
      <c r="A881" s="79">
        <v>59410</v>
      </c>
      <c r="B881" s="98" t="s">
        <v>3493</v>
      </c>
      <c r="C881" s="88" t="s">
        <v>3494</v>
      </c>
      <c r="D881" s="93">
        <v>1</v>
      </c>
      <c r="E881" s="32" t="s">
        <v>19</v>
      </c>
      <c r="F881" s="31">
        <v>32.15</v>
      </c>
      <c r="G881" s="31">
        <v>27.75</v>
      </c>
      <c r="H881" s="103">
        <f>IF(OR(G881=0,G881=""),F881/$D881,G881/$D881)</f>
        <v>27.75</v>
      </c>
      <c r="I881" s="92">
        <v>32.15</v>
      </c>
      <c r="J881" s="92">
        <v>27.75</v>
      </c>
      <c r="K881" s="92">
        <f>IF(OR(J881=0,J881=""),I881/$D881,J881/$D881)</f>
        <v>27.75</v>
      </c>
      <c r="L881" s="31">
        <v>32.15</v>
      </c>
      <c r="M881" s="31">
        <v>27.75</v>
      </c>
      <c r="N881" s="103">
        <f>IF(OR(M881=0,M881=""),L881/$D881,M881/$D881)</f>
        <v>27.75</v>
      </c>
      <c r="O881" s="92">
        <v>32.15</v>
      </c>
      <c r="P881" s="92">
        <v>27.75</v>
      </c>
      <c r="Q881" s="92">
        <f>IF(OR(P881=0,P881=""),O881/$D881,P881/$D881)</f>
        <v>27.75</v>
      </c>
      <c r="S881" s="250"/>
      <c r="T881" s="250"/>
      <c r="V881" s="250"/>
      <c r="W881" s="250"/>
    </row>
    <row r="882" spans="1:23" s="27" customFormat="1" ht="20.100000000000001" customHeight="1" x14ac:dyDescent="0.2">
      <c r="A882" s="79">
        <v>59416</v>
      </c>
      <c r="B882" s="98" t="s">
        <v>3497</v>
      </c>
      <c r="C882" s="88" t="s">
        <v>3498</v>
      </c>
      <c r="D882" s="93">
        <v>1</v>
      </c>
      <c r="E882" s="32" t="s">
        <v>878</v>
      </c>
      <c r="F882" s="31">
        <v>33.229999999999997</v>
      </c>
      <c r="G882" s="31">
        <v>29.03</v>
      </c>
      <c r="H882" s="103">
        <f>IF(OR(G882=0,G882=""),F882/$D882,G882/$D882)</f>
        <v>29.03</v>
      </c>
      <c r="I882" s="92">
        <v>33.229999999999997</v>
      </c>
      <c r="J882" s="92">
        <v>29.03</v>
      </c>
      <c r="K882" s="92">
        <f>IF(OR(J882=0,J882=""),I882/$D882,J882/$D882)</f>
        <v>29.03</v>
      </c>
      <c r="L882" s="31">
        <v>33.229999999999997</v>
      </c>
      <c r="M882" s="31">
        <v>29.03</v>
      </c>
      <c r="N882" s="103">
        <f>IF(OR(M882=0,M882=""),L882/$D882,M882/$D882)</f>
        <v>29.03</v>
      </c>
      <c r="O882" s="92">
        <v>33.229999999999997</v>
      </c>
      <c r="P882" s="92">
        <v>29.03</v>
      </c>
      <c r="Q882" s="92">
        <f>IF(OR(P882=0,P882=""),O882/$D882,P882/$D882)</f>
        <v>29.03</v>
      </c>
      <c r="S882" s="250"/>
      <c r="T882" s="250"/>
      <c r="V882" s="250"/>
      <c r="W882" s="250"/>
    </row>
    <row r="883" spans="1:23" s="27" customFormat="1" ht="20.100000000000001" customHeight="1" x14ac:dyDescent="0.2">
      <c r="A883" s="79">
        <v>59420</v>
      </c>
      <c r="B883" s="98" t="s">
        <v>3501</v>
      </c>
      <c r="C883" s="88" t="s">
        <v>3502</v>
      </c>
      <c r="D883" s="93">
        <v>4</v>
      </c>
      <c r="E883" s="32" t="s">
        <v>31</v>
      </c>
      <c r="F883" s="31">
        <v>37.520000000000003</v>
      </c>
      <c r="G883" s="31">
        <v>36</v>
      </c>
      <c r="H883" s="103">
        <f>IF(OR(G883=0,G883=""),F883/$D883,G883/$D883)</f>
        <v>9</v>
      </c>
      <c r="I883" s="92">
        <v>37.520000000000003</v>
      </c>
      <c r="J883" s="92">
        <v>36</v>
      </c>
      <c r="K883" s="92">
        <f>IF(OR(J883=0,J883=""),I883/$D883,J883/$D883)</f>
        <v>9</v>
      </c>
      <c r="L883" s="31">
        <v>37.520000000000003</v>
      </c>
      <c r="M883" s="31">
        <v>36</v>
      </c>
      <c r="N883" s="103">
        <f>IF(OR(M883=0,M883=""),L883/$D883,M883/$D883)</f>
        <v>9</v>
      </c>
      <c r="O883" s="92">
        <v>37.520000000000003</v>
      </c>
      <c r="P883" s="92">
        <v>36</v>
      </c>
      <c r="Q883" s="92">
        <f>IF(OR(P883=0,P883=""),O883/$D883,P883/$D883)</f>
        <v>9</v>
      </c>
      <c r="S883" s="250"/>
      <c r="T883" s="250"/>
      <c r="V883" s="250"/>
      <c r="W883" s="250"/>
    </row>
    <row r="884" spans="1:23" s="27" customFormat="1" ht="20.100000000000001" customHeight="1" x14ac:dyDescent="0.2">
      <c r="A884" s="79">
        <v>59401</v>
      </c>
      <c r="B884" s="98" t="s">
        <v>3481</v>
      </c>
      <c r="C884" s="88" t="s">
        <v>3482</v>
      </c>
      <c r="D884" s="93">
        <v>12</v>
      </c>
      <c r="E884" s="32" t="s">
        <v>22</v>
      </c>
      <c r="F884" s="31">
        <v>33.6</v>
      </c>
      <c r="G884" s="31">
        <v>31.92</v>
      </c>
      <c r="H884" s="103">
        <f>IF(OR(G884=0,G884=""),F884/$D884,G884/$D884)</f>
        <v>2.66</v>
      </c>
      <c r="I884" s="92">
        <v>33.6</v>
      </c>
      <c r="J884" s="92">
        <v>31.92</v>
      </c>
      <c r="K884" s="92">
        <f>IF(OR(J884=0,J884=""),I884/$D884,J884/$D884)</f>
        <v>2.66</v>
      </c>
      <c r="L884" s="31">
        <v>33.6</v>
      </c>
      <c r="M884" s="31">
        <v>31.92</v>
      </c>
      <c r="N884" s="103">
        <f>IF(OR(M884=0,M884=""),L884/$D884,M884/$D884)</f>
        <v>2.66</v>
      </c>
      <c r="O884" s="92">
        <v>33.6</v>
      </c>
      <c r="P884" s="92">
        <v>31.92</v>
      </c>
      <c r="Q884" s="92">
        <f>IF(OR(P884=0,P884=""),O884/$D884,P884/$D884)</f>
        <v>2.66</v>
      </c>
      <c r="S884" s="250"/>
      <c r="T884" s="250"/>
      <c r="V884" s="250"/>
      <c r="W884" s="250"/>
    </row>
    <row r="885" spans="1:23" s="27" customFormat="1" ht="20.100000000000001" customHeight="1" x14ac:dyDescent="0.2">
      <c r="A885" s="79">
        <v>59423</v>
      </c>
      <c r="B885" s="98" t="s">
        <v>3505</v>
      </c>
      <c r="C885" s="88" t="s">
        <v>3506</v>
      </c>
      <c r="D885" s="93">
        <v>1</v>
      </c>
      <c r="E885" s="32" t="s">
        <v>25</v>
      </c>
      <c r="F885" s="31">
        <v>25.13</v>
      </c>
      <c r="G885" s="31">
        <v>23.25</v>
      </c>
      <c r="H885" s="103">
        <f>IF(OR(G885=0,G885=""),F885/$D885,G885/$D885)</f>
        <v>23.25</v>
      </c>
      <c r="I885" s="92">
        <v>25.13</v>
      </c>
      <c r="J885" s="92">
        <v>23.25</v>
      </c>
      <c r="K885" s="92">
        <f>IF(OR(J885=0,J885=""),I885/$D885,J885/$D885)</f>
        <v>23.25</v>
      </c>
      <c r="L885" s="31">
        <v>25.13</v>
      </c>
      <c r="M885" s="31">
        <v>23.25</v>
      </c>
      <c r="N885" s="103">
        <f>IF(OR(M885=0,M885=""),L885/$D885,M885/$D885)</f>
        <v>23.25</v>
      </c>
      <c r="O885" s="92">
        <v>25.13</v>
      </c>
      <c r="P885" s="92">
        <v>23.25</v>
      </c>
      <c r="Q885" s="92">
        <f>IF(OR(P885=0,P885=""),O885/$D885,P885/$D885)</f>
        <v>23.25</v>
      </c>
      <c r="S885" s="250"/>
      <c r="T885" s="250"/>
      <c r="V885" s="250"/>
      <c r="W885" s="250"/>
    </row>
    <row r="886" spans="1:23" s="27" customFormat="1" ht="20.100000000000001" customHeight="1" x14ac:dyDescent="0.2">
      <c r="A886" s="79">
        <v>59405</v>
      </c>
      <c r="B886" s="98" t="s">
        <v>3485</v>
      </c>
      <c r="C886" s="88" t="s">
        <v>3486</v>
      </c>
      <c r="D886" s="93">
        <v>2</v>
      </c>
      <c r="E886" s="32" t="s">
        <v>28</v>
      </c>
      <c r="F886" s="31">
        <v>36.5</v>
      </c>
      <c r="G886" s="31">
        <v>33</v>
      </c>
      <c r="H886" s="103">
        <f>IF(OR(G886=0,G886=""),F886/$D886,G886/$D886)</f>
        <v>16.5</v>
      </c>
      <c r="I886" s="92">
        <v>36.5</v>
      </c>
      <c r="J886" s="92">
        <v>33</v>
      </c>
      <c r="K886" s="92">
        <f>IF(OR(J886=0,J886=""),I886/$D886,J886/$D886)</f>
        <v>16.5</v>
      </c>
      <c r="L886" s="31">
        <v>36.5</v>
      </c>
      <c r="M886" s="31">
        <v>33</v>
      </c>
      <c r="N886" s="103">
        <f>IF(OR(M886=0,M886=""),L886/$D886,M886/$D886)</f>
        <v>16.5</v>
      </c>
      <c r="O886" s="92">
        <v>36.5</v>
      </c>
      <c r="P886" s="92">
        <v>33</v>
      </c>
      <c r="Q886" s="92">
        <f>IF(OR(P886=0,P886=""),O886/$D886,P886/$D886)</f>
        <v>16.5</v>
      </c>
      <c r="S886" s="250"/>
      <c r="T886" s="250"/>
      <c r="V886" s="250"/>
      <c r="W886" s="250"/>
    </row>
    <row r="887" spans="1:23" s="27" customFormat="1" ht="20.100000000000001" customHeight="1" x14ac:dyDescent="0.2">
      <c r="A887" s="79">
        <v>59406</v>
      </c>
      <c r="B887" s="98" t="s">
        <v>3487</v>
      </c>
      <c r="C887" s="88" t="s">
        <v>3488</v>
      </c>
      <c r="D887" s="93">
        <v>2</v>
      </c>
      <c r="E887" s="32" t="s">
        <v>22</v>
      </c>
      <c r="F887" s="31">
        <v>42</v>
      </c>
      <c r="G887" s="31">
        <v>42</v>
      </c>
      <c r="H887" s="103">
        <f>IF(OR(G887=0,G887=""),F887/$D887,G887/$D887)</f>
        <v>21</v>
      </c>
      <c r="I887" s="92">
        <v>42</v>
      </c>
      <c r="J887" s="92">
        <v>42</v>
      </c>
      <c r="K887" s="92">
        <f>IF(OR(J887=0,J887=""),I887/$D887,J887/$D887)</f>
        <v>21</v>
      </c>
      <c r="L887" s="31">
        <v>42</v>
      </c>
      <c r="M887" s="31">
        <v>42</v>
      </c>
      <c r="N887" s="103">
        <f>IF(OR(M887=0,M887=""),L887/$D887,M887/$D887)</f>
        <v>21</v>
      </c>
      <c r="O887" s="92">
        <v>42</v>
      </c>
      <c r="P887" s="92">
        <v>42</v>
      </c>
      <c r="Q887" s="92">
        <f>IF(OR(P887=0,P887=""),O887/$D887,P887/$D887)</f>
        <v>21</v>
      </c>
      <c r="S887" s="250"/>
      <c r="T887" s="250"/>
      <c r="V887" s="250"/>
      <c r="W887" s="250"/>
    </row>
    <row r="888" spans="1:23" s="27" customFormat="1" ht="20.100000000000001" customHeight="1" x14ac:dyDescent="0.2">
      <c r="A888" s="79">
        <v>83783</v>
      </c>
      <c r="B888" s="98" t="s">
        <v>4022</v>
      </c>
      <c r="C888" s="88" t="s">
        <v>4023</v>
      </c>
      <c r="D888" s="93">
        <v>6</v>
      </c>
      <c r="E888" s="32" t="s">
        <v>280</v>
      </c>
      <c r="F888" s="31">
        <v>40.08</v>
      </c>
      <c r="G888" s="31">
        <v>36</v>
      </c>
      <c r="H888" s="103">
        <f>IF(OR(G888=0,G888=""),F888/$D888,G888/$D888)</f>
        <v>6</v>
      </c>
      <c r="I888" s="92">
        <v>40.08</v>
      </c>
      <c r="J888" s="92">
        <v>36</v>
      </c>
      <c r="K888" s="92">
        <f>IF(OR(J888=0,J888=""),I888/$D888,J888/$D888)</f>
        <v>6</v>
      </c>
      <c r="L888" s="31">
        <v>40.08</v>
      </c>
      <c r="M888" s="31">
        <v>36</v>
      </c>
      <c r="N888" s="103">
        <f>IF(OR(M888=0,M888=""),L888/$D888,M888/$D888)</f>
        <v>6</v>
      </c>
      <c r="O888" s="92">
        <v>40.08</v>
      </c>
      <c r="P888" s="92">
        <v>36</v>
      </c>
      <c r="Q888" s="92">
        <f>IF(OR(P888=0,P888=""),O888/$D888,P888/$D888)</f>
        <v>6</v>
      </c>
      <c r="S888" s="250"/>
      <c r="T888" s="250"/>
      <c r="V888" s="250"/>
      <c r="W888" s="250"/>
    </row>
    <row r="889" spans="1:23" s="27" customFormat="1" ht="20.100000000000001" customHeight="1" x14ac:dyDescent="0.2">
      <c r="A889" s="79">
        <v>59463</v>
      </c>
      <c r="B889" s="98" t="s">
        <v>6098</v>
      </c>
      <c r="C889" s="88" t="s">
        <v>6099</v>
      </c>
      <c r="D889" s="93">
        <v>1</v>
      </c>
      <c r="E889" s="32" t="s">
        <v>1815</v>
      </c>
      <c r="F889" s="31">
        <v>75</v>
      </c>
      <c r="G889" s="31">
        <v>75</v>
      </c>
      <c r="H889" s="103">
        <f>IF(OR(G889=0,G889=""),F889/$D889,G889/$D889)</f>
        <v>75</v>
      </c>
      <c r="I889" s="92">
        <v>75</v>
      </c>
      <c r="J889" s="92">
        <v>75</v>
      </c>
      <c r="K889" s="92">
        <f>IF(OR(J889=0,J889=""),I889/$D889,J889/$D889)</f>
        <v>75</v>
      </c>
      <c r="L889" s="31">
        <v>75</v>
      </c>
      <c r="M889" s="31">
        <v>75</v>
      </c>
      <c r="N889" s="103">
        <f>IF(OR(M889=0,M889=""),L889/$D889,M889/$D889)</f>
        <v>75</v>
      </c>
      <c r="O889" s="92">
        <v>75</v>
      </c>
      <c r="P889" s="92">
        <v>75</v>
      </c>
      <c r="Q889" s="92">
        <f>IF(OR(P889=0,P889=""),O889/$D889,P889/$D889)</f>
        <v>75</v>
      </c>
      <c r="S889" s="250"/>
      <c r="T889" s="250"/>
      <c r="V889" s="250"/>
      <c r="W889" s="250"/>
    </row>
    <row r="890" spans="1:23" s="27" customFormat="1" ht="20.100000000000001" customHeight="1" x14ac:dyDescent="0.2">
      <c r="A890" s="79">
        <v>59408</v>
      </c>
      <c r="B890" s="98" t="s">
        <v>3491</v>
      </c>
      <c r="C890" s="88" t="s">
        <v>3492</v>
      </c>
      <c r="D890" s="93">
        <v>2</v>
      </c>
      <c r="E890" s="32" t="s">
        <v>28</v>
      </c>
      <c r="F890" s="31">
        <v>36.5</v>
      </c>
      <c r="G890" s="31">
        <v>33</v>
      </c>
      <c r="H890" s="103">
        <f>IF(OR(G890=0,G890=""),F890/$D890,G890/$D890)</f>
        <v>16.5</v>
      </c>
      <c r="I890" s="92">
        <v>36.5</v>
      </c>
      <c r="J890" s="92">
        <v>33</v>
      </c>
      <c r="K890" s="92">
        <f>IF(OR(J890=0,J890=""),I890/$D890,J890/$D890)</f>
        <v>16.5</v>
      </c>
      <c r="L890" s="31">
        <v>36.5</v>
      </c>
      <c r="M890" s="31">
        <v>33</v>
      </c>
      <c r="N890" s="103">
        <f>IF(OR(M890=0,M890=""),L890/$D890,M890/$D890)</f>
        <v>16.5</v>
      </c>
      <c r="O890" s="92">
        <v>36.5</v>
      </c>
      <c r="P890" s="92">
        <v>33</v>
      </c>
      <c r="Q890" s="92">
        <f>IF(OR(P890=0,P890=""),O890/$D890,P890/$D890)</f>
        <v>16.5</v>
      </c>
      <c r="S890" s="250"/>
      <c r="T890" s="250"/>
      <c r="V890" s="250"/>
      <c r="W890" s="250"/>
    </row>
    <row r="891" spans="1:23" s="27" customFormat="1" ht="20.100000000000001" customHeight="1" x14ac:dyDescent="0.2">
      <c r="A891" s="79">
        <v>59392</v>
      </c>
      <c r="B891" s="98" t="s">
        <v>3469</v>
      </c>
      <c r="C891" s="88" t="s">
        <v>3470</v>
      </c>
      <c r="D891" s="93">
        <v>2</v>
      </c>
      <c r="E891" s="32" t="s">
        <v>28</v>
      </c>
      <c r="F891" s="31">
        <v>36.5</v>
      </c>
      <c r="G891" s="31">
        <v>33</v>
      </c>
      <c r="H891" s="103">
        <f>IF(OR(G891=0,G891=""),F891/$D891,G891/$D891)</f>
        <v>16.5</v>
      </c>
      <c r="I891" s="92">
        <v>36.5</v>
      </c>
      <c r="J891" s="92">
        <v>33</v>
      </c>
      <c r="K891" s="92">
        <f>IF(OR(J891=0,J891=""),I891/$D891,J891/$D891)</f>
        <v>16.5</v>
      </c>
      <c r="L891" s="31">
        <v>36.5</v>
      </c>
      <c r="M891" s="31">
        <v>33</v>
      </c>
      <c r="N891" s="103">
        <f>IF(OR(M891=0,M891=""),L891/$D891,M891/$D891)</f>
        <v>16.5</v>
      </c>
      <c r="O891" s="92">
        <v>36.5</v>
      </c>
      <c r="P891" s="92">
        <v>33</v>
      </c>
      <c r="Q891" s="92">
        <f>IF(OR(P891=0,P891=""),O891/$D891,P891/$D891)</f>
        <v>16.5</v>
      </c>
      <c r="S891" s="250"/>
      <c r="T891" s="250"/>
      <c r="V891" s="250"/>
      <c r="W891" s="250"/>
    </row>
    <row r="892" spans="1:23" s="27" customFormat="1" ht="20.100000000000001" customHeight="1" x14ac:dyDescent="0.2">
      <c r="A892" s="79">
        <v>59393</v>
      </c>
      <c r="B892" s="98" t="s">
        <v>3471</v>
      </c>
      <c r="C892" s="88" t="s">
        <v>3472</v>
      </c>
      <c r="D892" s="93">
        <v>4</v>
      </c>
      <c r="E892" s="32" t="s">
        <v>31</v>
      </c>
      <c r="F892" s="31">
        <v>37.520000000000003</v>
      </c>
      <c r="G892" s="31">
        <v>36</v>
      </c>
      <c r="H892" s="103">
        <f>IF(OR(G892=0,G892=""),F892/$D892,G892/$D892)</f>
        <v>9</v>
      </c>
      <c r="I892" s="92">
        <v>37.520000000000003</v>
      </c>
      <c r="J892" s="92">
        <v>36</v>
      </c>
      <c r="K892" s="92">
        <f>IF(OR(J892=0,J892=""),I892/$D892,J892/$D892)</f>
        <v>9</v>
      </c>
      <c r="L892" s="31">
        <v>37.520000000000003</v>
      </c>
      <c r="M892" s="31">
        <v>36</v>
      </c>
      <c r="N892" s="103">
        <f>IF(OR(M892=0,M892=""),L892/$D892,M892/$D892)</f>
        <v>9</v>
      </c>
      <c r="O892" s="92">
        <v>37.520000000000003</v>
      </c>
      <c r="P892" s="92">
        <v>36</v>
      </c>
      <c r="Q892" s="92">
        <f>IF(OR(P892=0,P892=""),O892/$D892,P892/$D892)</f>
        <v>9</v>
      </c>
      <c r="S892" s="250"/>
      <c r="T892" s="250"/>
      <c r="V892" s="250"/>
      <c r="W892" s="250"/>
    </row>
    <row r="893" spans="1:23" s="27" customFormat="1" ht="20.100000000000001" customHeight="1" x14ac:dyDescent="0.2">
      <c r="A893" s="79">
        <v>59390</v>
      </c>
      <c r="B893" s="98" t="s">
        <v>3465</v>
      </c>
      <c r="C893" s="88" t="s">
        <v>3466</v>
      </c>
      <c r="D893" s="93">
        <v>12</v>
      </c>
      <c r="E893" s="32" t="s">
        <v>22</v>
      </c>
      <c r="F893" s="31">
        <v>31.8</v>
      </c>
      <c r="G893" s="31">
        <v>30.12</v>
      </c>
      <c r="H893" s="103">
        <f>IF(OR(G893=0,G893=""),F893/$D893,G893/$D893)</f>
        <v>2.5100000000000002</v>
      </c>
      <c r="I893" s="92">
        <v>31.8</v>
      </c>
      <c r="J893" s="92">
        <v>30.12</v>
      </c>
      <c r="K893" s="92">
        <f>IF(OR(J893=0,J893=""),I893/$D893,J893/$D893)</f>
        <v>2.5100000000000002</v>
      </c>
      <c r="L893" s="31">
        <v>31.8</v>
      </c>
      <c r="M893" s="31">
        <v>30.12</v>
      </c>
      <c r="N893" s="103">
        <f>IF(OR(M893=0,M893=""),L893/$D893,M893/$D893)</f>
        <v>2.5100000000000002</v>
      </c>
      <c r="O893" s="92">
        <v>31.8</v>
      </c>
      <c r="P893" s="92">
        <v>30.12</v>
      </c>
      <c r="Q893" s="92">
        <f>IF(OR(P893=0,P893=""),O893/$D893,P893/$D893)</f>
        <v>2.5100000000000002</v>
      </c>
      <c r="S893" s="250"/>
      <c r="T893" s="250"/>
      <c r="V893" s="250"/>
      <c r="W893" s="250"/>
    </row>
    <row r="894" spans="1:23" s="27" customFormat="1" ht="20.100000000000001" customHeight="1" x14ac:dyDescent="0.2">
      <c r="A894" s="79">
        <v>59391</v>
      </c>
      <c r="B894" s="98" t="s">
        <v>3467</v>
      </c>
      <c r="C894" s="88" t="s">
        <v>3468</v>
      </c>
      <c r="D894" s="93">
        <v>2</v>
      </c>
      <c r="E894" s="32" t="s">
        <v>28</v>
      </c>
      <c r="F894" s="31">
        <v>36.5</v>
      </c>
      <c r="G894" s="31">
        <v>33</v>
      </c>
      <c r="H894" s="103">
        <f>IF(OR(G894=0,G894=""),F894/$D894,G894/$D894)</f>
        <v>16.5</v>
      </c>
      <c r="I894" s="92">
        <v>36.5</v>
      </c>
      <c r="J894" s="92">
        <v>33</v>
      </c>
      <c r="K894" s="92">
        <f>IF(OR(J894=0,J894=""),I894/$D894,J894/$D894)</f>
        <v>16.5</v>
      </c>
      <c r="L894" s="31">
        <v>36.5</v>
      </c>
      <c r="M894" s="31">
        <v>33</v>
      </c>
      <c r="N894" s="103">
        <f>IF(OR(M894=0,M894=""),L894/$D894,M894/$D894)</f>
        <v>16.5</v>
      </c>
      <c r="O894" s="92">
        <v>36.5</v>
      </c>
      <c r="P894" s="92">
        <v>33</v>
      </c>
      <c r="Q894" s="92">
        <f>IF(OR(P894=0,P894=""),O894/$D894,P894/$D894)</f>
        <v>16.5</v>
      </c>
      <c r="S894" s="250"/>
      <c r="T894" s="250"/>
      <c r="V894" s="250"/>
      <c r="W894" s="250"/>
    </row>
    <row r="895" spans="1:23" s="27" customFormat="1" ht="20.100000000000001" customHeight="1" x14ac:dyDescent="0.2">
      <c r="A895" s="79">
        <v>33786</v>
      </c>
      <c r="B895" s="98" t="s">
        <v>1221</v>
      </c>
      <c r="C895" s="88" t="s">
        <v>1222</v>
      </c>
      <c r="D895" s="93">
        <v>4</v>
      </c>
      <c r="E895" s="32" t="s">
        <v>31</v>
      </c>
      <c r="F895" s="31">
        <v>25.04</v>
      </c>
      <c r="G895" s="31">
        <v>25.04</v>
      </c>
      <c r="H895" s="103">
        <f>IF(OR(G895=0,G895=""),F895/$D895,G895/$D895)</f>
        <v>6.26</v>
      </c>
      <c r="I895" s="92">
        <v>25.04</v>
      </c>
      <c r="J895" s="92">
        <v>25.04</v>
      </c>
      <c r="K895" s="92">
        <f>IF(OR(J895=0,J895=""),I895/$D895,J895/$D895)</f>
        <v>6.26</v>
      </c>
      <c r="L895" s="31">
        <v>25.04</v>
      </c>
      <c r="M895" s="31">
        <v>25.04</v>
      </c>
      <c r="N895" s="103">
        <f>IF(OR(M895=0,M895=""),L895/$D895,M895/$D895)</f>
        <v>6.26</v>
      </c>
      <c r="O895" s="92">
        <v>25.04</v>
      </c>
      <c r="P895" s="92">
        <v>25.04</v>
      </c>
      <c r="Q895" s="92">
        <f>IF(OR(P895=0,P895=""),O895/$D895,P895/$D895)</f>
        <v>6.26</v>
      </c>
      <c r="S895" s="250"/>
      <c r="T895" s="250"/>
      <c r="V895" s="250"/>
      <c r="W895" s="250"/>
    </row>
    <row r="896" spans="1:23" s="27" customFormat="1" ht="20.100000000000001" customHeight="1" x14ac:dyDescent="0.2">
      <c r="A896" s="79">
        <v>12928</v>
      </c>
      <c r="B896" s="98" t="s">
        <v>419</v>
      </c>
      <c r="C896" s="88" t="s">
        <v>420</v>
      </c>
      <c r="D896" s="93">
        <v>12</v>
      </c>
      <c r="E896" s="32" t="s">
        <v>22</v>
      </c>
      <c r="F896" s="31">
        <v>24.6</v>
      </c>
      <c r="G896" s="31">
        <v>22.6</v>
      </c>
      <c r="H896" s="103">
        <f>IF(OR(G896=0,G896=""),F896/$D896,G896/$D896)</f>
        <v>1.8833333333333335</v>
      </c>
      <c r="I896" s="92">
        <v>24.6</v>
      </c>
      <c r="J896" s="92">
        <v>22.6</v>
      </c>
      <c r="K896" s="92">
        <f>IF(OR(J896=0,J896=""),I896/$D896,J896/$D896)</f>
        <v>1.8833333333333335</v>
      </c>
      <c r="L896" s="31">
        <v>24.6</v>
      </c>
      <c r="M896" s="31">
        <v>22.6</v>
      </c>
      <c r="N896" s="103">
        <f>IF(OR(M896=0,M896=""),L896/$D896,M896/$D896)</f>
        <v>1.8833333333333335</v>
      </c>
      <c r="O896" s="92">
        <v>24.6</v>
      </c>
      <c r="P896" s="92">
        <v>22.6</v>
      </c>
      <c r="Q896" s="92">
        <f>IF(OR(P896=0,P896=""),O896/$D896,P896/$D896)</f>
        <v>1.8833333333333335</v>
      </c>
      <c r="S896" s="250"/>
      <c r="T896" s="250"/>
      <c r="V896" s="250"/>
      <c r="W896" s="250"/>
    </row>
    <row r="897" spans="1:23" s="27" customFormat="1" ht="20.100000000000001" customHeight="1" x14ac:dyDescent="0.2">
      <c r="A897" s="79">
        <v>13040</v>
      </c>
      <c r="B897" s="98" t="s">
        <v>433</v>
      </c>
      <c r="C897" s="88" t="s">
        <v>434</v>
      </c>
      <c r="D897" s="93">
        <v>2</v>
      </c>
      <c r="E897" s="32" t="s">
        <v>28</v>
      </c>
      <c r="F897" s="31">
        <v>20.3</v>
      </c>
      <c r="G897" s="31">
        <v>18.88</v>
      </c>
      <c r="H897" s="103">
        <f>IF(OR(G897=0,G897=""),F897/$D897,G897/$D897)</f>
        <v>9.44</v>
      </c>
      <c r="I897" s="92">
        <v>20.3</v>
      </c>
      <c r="J897" s="92">
        <v>18.88</v>
      </c>
      <c r="K897" s="92">
        <f>IF(OR(J897=0,J897=""),I897/$D897,J897/$D897)</f>
        <v>9.44</v>
      </c>
      <c r="L897" s="31">
        <v>20.3</v>
      </c>
      <c r="M897" s="31">
        <v>18.88</v>
      </c>
      <c r="N897" s="103">
        <f>IF(OR(M897=0,M897=""),L897/$D897,M897/$D897)</f>
        <v>9.44</v>
      </c>
      <c r="O897" s="92">
        <v>20.3</v>
      </c>
      <c r="P897" s="92">
        <v>18.88</v>
      </c>
      <c r="Q897" s="92">
        <f>IF(OR(P897=0,P897=""),O897/$D897,P897/$D897)</f>
        <v>9.44</v>
      </c>
      <c r="S897" s="250"/>
      <c r="T897" s="250"/>
      <c r="V897" s="250"/>
      <c r="W897" s="250"/>
    </row>
    <row r="898" spans="1:23" s="27" customFormat="1" ht="20.100000000000001" customHeight="1" x14ac:dyDescent="0.2">
      <c r="A898" s="79">
        <v>12954</v>
      </c>
      <c r="B898" s="98" t="s">
        <v>431</v>
      </c>
      <c r="C898" s="88" t="s">
        <v>432</v>
      </c>
      <c r="D898" s="93">
        <v>4</v>
      </c>
      <c r="E898" s="32" t="s">
        <v>31</v>
      </c>
      <c r="F898" s="31">
        <v>17.28</v>
      </c>
      <c r="G898" s="31">
        <v>17.28</v>
      </c>
      <c r="H898" s="103">
        <f>IF(OR(G898=0,G898=""),F898/$D898,G898/$D898)</f>
        <v>4.32</v>
      </c>
      <c r="I898" s="92">
        <v>17.28</v>
      </c>
      <c r="J898" s="92">
        <v>17.28</v>
      </c>
      <c r="K898" s="92">
        <f>IF(OR(J898=0,J898=""),I898/$D898,J898/$D898)</f>
        <v>4.32</v>
      </c>
      <c r="L898" s="31">
        <v>17.28</v>
      </c>
      <c r="M898" s="31">
        <v>17.28</v>
      </c>
      <c r="N898" s="103">
        <f>IF(OR(M898=0,M898=""),L898/$D898,M898/$D898)</f>
        <v>4.32</v>
      </c>
      <c r="O898" s="92">
        <v>17.28</v>
      </c>
      <c r="P898" s="92">
        <v>17.28</v>
      </c>
      <c r="Q898" s="92">
        <f>IF(OR(P898=0,P898=""),O898/$D898,P898/$D898)</f>
        <v>4.32</v>
      </c>
      <c r="S898" s="250"/>
      <c r="T898" s="250"/>
      <c r="V898" s="250"/>
      <c r="W898" s="250"/>
    </row>
    <row r="899" spans="1:23" s="27" customFormat="1" ht="20.100000000000001" customHeight="1" x14ac:dyDescent="0.2">
      <c r="A899" s="79">
        <v>12900</v>
      </c>
      <c r="B899" s="97" t="s">
        <v>5623</v>
      </c>
      <c r="C899" s="88" t="s">
        <v>5624</v>
      </c>
      <c r="D899" s="93">
        <v>12</v>
      </c>
      <c r="E899" s="32" t="s">
        <v>22</v>
      </c>
      <c r="F899" s="31">
        <v>23.4</v>
      </c>
      <c r="G899" s="31">
        <v>23.4</v>
      </c>
      <c r="H899" s="103">
        <f>IF(OR(G899=0,G899=""),F899/$D899,G899/$D899)</f>
        <v>1.95</v>
      </c>
      <c r="I899" s="92">
        <v>23.4</v>
      </c>
      <c r="J899" s="92">
        <v>23.4</v>
      </c>
      <c r="K899" s="92">
        <f>IF(OR(J899=0,J899=""),I899/$D899,J899/$D899)</f>
        <v>1.95</v>
      </c>
      <c r="L899" s="31">
        <v>23.4</v>
      </c>
      <c r="M899" s="103">
        <v>23.4</v>
      </c>
      <c r="N899" s="103">
        <f>IF(OR(M899=0,M899=""),L899/$D899,M899/$D899)</f>
        <v>1.95</v>
      </c>
      <c r="O899" s="92">
        <v>23.4</v>
      </c>
      <c r="P899" s="92">
        <v>23.4</v>
      </c>
      <c r="Q899" s="92">
        <f>IF(OR(P899=0,P899=""),O899/$D899,P899/$D899)</f>
        <v>1.95</v>
      </c>
      <c r="S899" s="250"/>
      <c r="T899" s="250"/>
      <c r="V899" s="250"/>
      <c r="W899" s="250"/>
    </row>
    <row r="900" spans="1:23" s="27" customFormat="1" ht="20.100000000000001" customHeight="1" x14ac:dyDescent="0.2">
      <c r="A900" s="79">
        <v>12905</v>
      </c>
      <c r="B900" s="98" t="s">
        <v>409</v>
      </c>
      <c r="C900" s="88" t="s">
        <v>410</v>
      </c>
      <c r="D900" s="93">
        <v>1</v>
      </c>
      <c r="E900" s="32" t="s">
        <v>25</v>
      </c>
      <c r="F900" s="31">
        <v>14.12</v>
      </c>
      <c r="G900" s="31">
        <v>12.75</v>
      </c>
      <c r="H900" s="103">
        <f>IF(OR(G900=0,G900=""),F900/$D900,G900/$D900)</f>
        <v>12.75</v>
      </c>
      <c r="I900" s="92">
        <v>14.12</v>
      </c>
      <c r="J900" s="92">
        <v>12.75</v>
      </c>
      <c r="K900" s="92">
        <f>IF(OR(J900=0,J900=""),I900/$D900,J900/$D900)</f>
        <v>12.75</v>
      </c>
      <c r="L900" s="31">
        <v>14.12</v>
      </c>
      <c r="M900" s="31">
        <v>12.75</v>
      </c>
      <c r="N900" s="103">
        <f>IF(OR(M900=0,M900=""),L900/$D900,M900/$D900)</f>
        <v>12.75</v>
      </c>
      <c r="O900" s="92">
        <v>14.12</v>
      </c>
      <c r="P900" s="92">
        <v>12.75</v>
      </c>
      <c r="Q900" s="92">
        <f>IF(OR(P900=0,P900=""),O900/$D900,P900/$D900)</f>
        <v>12.75</v>
      </c>
      <c r="S900" s="250"/>
      <c r="T900" s="250"/>
      <c r="V900" s="250"/>
      <c r="W900" s="250"/>
    </row>
    <row r="901" spans="1:23" s="27" customFormat="1" ht="20.100000000000001" customHeight="1" x14ac:dyDescent="0.2">
      <c r="A901" s="79">
        <v>12908</v>
      </c>
      <c r="B901" s="98" t="s">
        <v>411</v>
      </c>
      <c r="C901" s="88" t="s">
        <v>412</v>
      </c>
      <c r="D901" s="93">
        <v>2</v>
      </c>
      <c r="E901" s="32" t="s">
        <v>28</v>
      </c>
      <c r="F901" s="31">
        <v>21.06</v>
      </c>
      <c r="G901" s="31">
        <v>19.559999999999999</v>
      </c>
      <c r="H901" s="103">
        <f>IF(OR(G901=0,G901=""),F901/$D901,G901/$D901)</f>
        <v>9.7799999999999994</v>
      </c>
      <c r="I901" s="92">
        <v>21.06</v>
      </c>
      <c r="J901" s="92">
        <v>19.559999999999999</v>
      </c>
      <c r="K901" s="92">
        <f>IF(OR(J901=0,J901=""),I901/$D901,J901/$D901)</f>
        <v>9.7799999999999994</v>
      </c>
      <c r="L901" s="31">
        <v>21.06</v>
      </c>
      <c r="M901" s="103">
        <v>19.559999999999999</v>
      </c>
      <c r="N901" s="103">
        <f>IF(OR(M901=0,M901=""),L901/$D901,M901/$D901)</f>
        <v>9.7799999999999994</v>
      </c>
      <c r="O901" s="92">
        <v>21.06</v>
      </c>
      <c r="P901" s="92">
        <v>19.559999999999999</v>
      </c>
      <c r="Q901" s="92">
        <f>IF(OR(P901=0,P901=""),O901/$D901,P901/$D901)</f>
        <v>9.7799999999999994</v>
      </c>
      <c r="S901" s="250"/>
      <c r="T901" s="250"/>
      <c r="V901" s="250"/>
      <c r="W901" s="250"/>
    </row>
    <row r="902" spans="1:23" s="27" customFormat="1" ht="20.100000000000001" customHeight="1" x14ac:dyDescent="0.2">
      <c r="A902" s="79">
        <v>12912</v>
      </c>
      <c r="B902" s="98" t="s">
        <v>413</v>
      </c>
      <c r="C902" s="88" t="s">
        <v>414</v>
      </c>
      <c r="D902" s="93">
        <v>1</v>
      </c>
      <c r="E902" s="32" t="s">
        <v>51</v>
      </c>
      <c r="F902" s="31">
        <v>20.25</v>
      </c>
      <c r="G902" s="31">
        <v>18.75</v>
      </c>
      <c r="H902" s="103">
        <f>IF(OR(G902=0,G902=""),F902/$D902,G902/$D902)</f>
        <v>18.75</v>
      </c>
      <c r="I902" s="92">
        <v>20.25</v>
      </c>
      <c r="J902" s="92">
        <v>18.75</v>
      </c>
      <c r="K902" s="92">
        <f>IF(OR(J902=0,J902=""),I902/$D902,J902/$D902)</f>
        <v>18.75</v>
      </c>
      <c r="L902" s="31">
        <v>20.25</v>
      </c>
      <c r="M902" s="31">
        <v>18.75</v>
      </c>
      <c r="N902" s="103">
        <f>IF(OR(M902=0,M902=""),L902/$D902,M902/$D902)</f>
        <v>18.75</v>
      </c>
      <c r="O902" s="92">
        <v>20.25</v>
      </c>
      <c r="P902" s="92">
        <v>18.75</v>
      </c>
      <c r="Q902" s="92">
        <f>IF(OR(P902=0,P902=""),O902/$D902,P902/$D902)</f>
        <v>18.75</v>
      </c>
      <c r="S902" s="250"/>
      <c r="T902" s="250"/>
      <c r="V902" s="250"/>
      <c r="W902" s="250"/>
    </row>
    <row r="903" spans="1:23" s="27" customFormat="1" ht="20.100000000000001" customHeight="1" x14ac:dyDescent="0.2">
      <c r="A903" s="79">
        <v>12925</v>
      </c>
      <c r="B903" s="98" t="s">
        <v>417</v>
      </c>
      <c r="C903" s="88" t="s">
        <v>418</v>
      </c>
      <c r="D903" s="93">
        <v>4</v>
      </c>
      <c r="E903" s="32" t="s">
        <v>31</v>
      </c>
      <c r="F903" s="31">
        <v>24.56</v>
      </c>
      <c r="G903" s="31">
        <v>23.96</v>
      </c>
      <c r="H903" s="103">
        <f>IF(OR(G903=0,G903=""),F903/$D903,G903/$D903)</f>
        <v>5.99</v>
      </c>
      <c r="I903" s="92">
        <v>24.56</v>
      </c>
      <c r="J903" s="92">
        <v>23.96</v>
      </c>
      <c r="K903" s="92">
        <f>IF(OR(J903=0,J903=""),I903/$D903,J903/$D903)</f>
        <v>5.99</v>
      </c>
      <c r="L903" s="31">
        <v>24.56</v>
      </c>
      <c r="M903" s="31">
        <v>23.96</v>
      </c>
      <c r="N903" s="103">
        <f>IF(OR(M903=0,M903=""),L903/$D903,M903/$D903)</f>
        <v>5.99</v>
      </c>
      <c r="O903" s="92">
        <v>24.56</v>
      </c>
      <c r="P903" s="92">
        <v>23.96</v>
      </c>
      <c r="Q903" s="92">
        <f>IF(OR(P903=0,P903=""),O903/$D903,P903/$D903)</f>
        <v>5.99</v>
      </c>
      <c r="S903" s="250"/>
      <c r="T903" s="250"/>
      <c r="V903" s="250"/>
      <c r="W903" s="250"/>
    </row>
    <row r="904" spans="1:23" s="27" customFormat="1" ht="20.100000000000001" customHeight="1" x14ac:dyDescent="0.2">
      <c r="A904" s="79">
        <v>12950</v>
      </c>
      <c r="B904" s="98" t="s">
        <v>427</v>
      </c>
      <c r="C904" s="88" t="s">
        <v>428</v>
      </c>
      <c r="D904" s="93">
        <v>1</v>
      </c>
      <c r="E904" s="32" t="s">
        <v>79</v>
      </c>
      <c r="F904" s="31">
        <v>117</v>
      </c>
      <c r="G904" s="31">
        <v>117</v>
      </c>
      <c r="H904" s="103">
        <f>IF(OR(G904=0,G904=""),F904/$D904,G904/$D904)</f>
        <v>117</v>
      </c>
      <c r="I904" s="92">
        <v>117</v>
      </c>
      <c r="J904" s="92">
        <v>117</v>
      </c>
      <c r="K904" s="92">
        <f>IF(OR(J904=0,J904=""),I904/$D904,J904/$D904)</f>
        <v>117</v>
      </c>
      <c r="L904" s="31">
        <v>117</v>
      </c>
      <c r="M904" s="31">
        <v>117</v>
      </c>
      <c r="N904" s="103">
        <f>IF(OR(M904=0,M904=""),L904/$D904,M904/$D904)</f>
        <v>117</v>
      </c>
      <c r="O904" s="92">
        <v>117</v>
      </c>
      <c r="P904" s="92">
        <v>117</v>
      </c>
      <c r="Q904" s="92">
        <f>IF(OR(P904=0,P904=""),O904/$D904,P904/$D904)</f>
        <v>117</v>
      </c>
      <c r="S904" s="250"/>
      <c r="T904" s="250"/>
      <c r="V904" s="250"/>
      <c r="W904" s="250"/>
    </row>
    <row r="905" spans="1:23" s="27" customFormat="1" ht="20.100000000000001" customHeight="1" x14ac:dyDescent="0.2">
      <c r="A905" s="79">
        <v>42177</v>
      </c>
      <c r="B905" s="98" t="s">
        <v>1904</v>
      </c>
      <c r="C905" s="88" t="s">
        <v>1905</v>
      </c>
      <c r="D905" s="93">
        <v>20</v>
      </c>
      <c r="E905" s="32" t="s">
        <v>22</v>
      </c>
      <c r="F905" s="31">
        <v>46.2</v>
      </c>
      <c r="G905" s="31">
        <v>46.2</v>
      </c>
      <c r="H905" s="103">
        <f>IF(OR(G905=0,G905=""),F905/$D905,G905/$D905)</f>
        <v>2.31</v>
      </c>
      <c r="I905" s="92">
        <v>46.2</v>
      </c>
      <c r="J905" s="92">
        <v>46.2</v>
      </c>
      <c r="K905" s="92">
        <f>IF(OR(J905=0,J905=""),I905/$D905,J905/$D905)</f>
        <v>2.31</v>
      </c>
      <c r="L905" s="31">
        <v>46.2</v>
      </c>
      <c r="M905" s="31">
        <v>46.2</v>
      </c>
      <c r="N905" s="103">
        <f>IF(OR(M905=0,M905=""),L905/$D905,M905/$D905)</f>
        <v>2.31</v>
      </c>
      <c r="O905" s="92">
        <v>46.2</v>
      </c>
      <c r="P905" s="92">
        <v>46.2</v>
      </c>
      <c r="Q905" s="92">
        <f>IF(OR(P905=0,P905=""),O905/$D905,P905/$D905)</f>
        <v>2.31</v>
      </c>
      <c r="S905" s="250"/>
      <c r="T905" s="250"/>
      <c r="V905" s="250"/>
      <c r="W905" s="250"/>
    </row>
    <row r="906" spans="1:23" s="27" customFormat="1" ht="20.100000000000001" customHeight="1" x14ac:dyDescent="0.2">
      <c r="A906" s="79">
        <v>55836</v>
      </c>
      <c r="B906" s="98" t="s">
        <v>3039</v>
      </c>
      <c r="C906" s="88" t="s">
        <v>3040</v>
      </c>
      <c r="D906" s="93">
        <v>20</v>
      </c>
      <c r="E906" s="32" t="s">
        <v>22</v>
      </c>
      <c r="F906" s="31">
        <v>46.2</v>
      </c>
      <c r="G906" s="31">
        <v>46.2</v>
      </c>
      <c r="H906" s="103">
        <f>IF(OR(G906=0,G906=""),F906/$D906,G906/$D906)</f>
        <v>2.31</v>
      </c>
      <c r="I906" s="92">
        <v>46.2</v>
      </c>
      <c r="J906" s="92">
        <v>46.2</v>
      </c>
      <c r="K906" s="92">
        <f>IF(OR(J906=0,J906=""),I906/$D906,J906/$D906)</f>
        <v>2.31</v>
      </c>
      <c r="L906" s="31">
        <v>46.2</v>
      </c>
      <c r="M906" s="31">
        <v>46.2</v>
      </c>
      <c r="N906" s="103">
        <f>IF(OR(M906=0,M906=""),L906/$D906,M906/$D906)</f>
        <v>2.31</v>
      </c>
      <c r="O906" s="92">
        <v>46.2</v>
      </c>
      <c r="P906" s="92">
        <v>46.2</v>
      </c>
      <c r="Q906" s="92">
        <f>IF(OR(P906=0,P906=""),O906/$D906,P906/$D906)</f>
        <v>2.31</v>
      </c>
      <c r="S906" s="250"/>
      <c r="T906" s="250"/>
      <c r="V906" s="250"/>
      <c r="W906" s="250"/>
    </row>
    <row r="907" spans="1:23" s="27" customFormat="1" ht="20.100000000000001" customHeight="1" x14ac:dyDescent="0.2">
      <c r="A907" s="79">
        <v>42296</v>
      </c>
      <c r="B907" s="98" t="s">
        <v>1908</v>
      </c>
      <c r="C907" s="88" t="s">
        <v>1909</v>
      </c>
      <c r="D907" s="93">
        <v>4</v>
      </c>
      <c r="E907" s="32" t="s">
        <v>31</v>
      </c>
      <c r="F907" s="31">
        <v>45</v>
      </c>
      <c r="G907" s="31">
        <v>39</v>
      </c>
      <c r="H907" s="103">
        <f>IF(OR(G907=0,G907=""),F907/$D907,G907/$D907)</f>
        <v>9.75</v>
      </c>
      <c r="I907" s="92">
        <v>45</v>
      </c>
      <c r="J907" s="92">
        <v>39</v>
      </c>
      <c r="K907" s="92">
        <f>IF(OR(J907=0,J907=""),I907/$D907,J907/$D907)</f>
        <v>9.75</v>
      </c>
      <c r="L907" s="31">
        <v>45</v>
      </c>
      <c r="M907" s="31">
        <v>39</v>
      </c>
      <c r="N907" s="103">
        <f>IF(OR(M907=0,M907=""),L907/$D907,M907/$D907)</f>
        <v>9.75</v>
      </c>
      <c r="O907" s="92">
        <v>45</v>
      </c>
      <c r="P907" s="92">
        <v>39</v>
      </c>
      <c r="Q907" s="92">
        <f>IF(OR(P907=0,P907=""),O907/$D907,P907/$D907)</f>
        <v>9.75</v>
      </c>
      <c r="S907" s="250"/>
      <c r="T907" s="250"/>
      <c r="V907" s="250"/>
      <c r="W907" s="250"/>
    </row>
    <row r="908" spans="1:23" s="27" customFormat="1" ht="20.100000000000001" customHeight="1" x14ac:dyDescent="0.2">
      <c r="A908" s="79">
        <v>42299</v>
      </c>
      <c r="B908" s="98" t="s">
        <v>1914</v>
      </c>
      <c r="C908" s="88" t="s">
        <v>1915</v>
      </c>
      <c r="D908" s="93">
        <v>4</v>
      </c>
      <c r="E908" s="32" t="s">
        <v>31</v>
      </c>
      <c r="F908" s="31">
        <v>45</v>
      </c>
      <c r="G908" s="31">
        <v>39</v>
      </c>
      <c r="H908" s="103">
        <f>IF(OR(G908=0,G908=""),F908/$D908,G908/$D908)</f>
        <v>9.75</v>
      </c>
      <c r="I908" s="92">
        <v>45</v>
      </c>
      <c r="J908" s="92">
        <v>39</v>
      </c>
      <c r="K908" s="92">
        <f>IF(OR(J908=0,J908=""),I908/$D908,J908/$D908)</f>
        <v>9.75</v>
      </c>
      <c r="L908" s="31">
        <v>45</v>
      </c>
      <c r="M908" s="31">
        <v>39</v>
      </c>
      <c r="N908" s="103">
        <f>IF(OR(M908=0,M908=""),L908/$D908,M908/$D908)</f>
        <v>9.75</v>
      </c>
      <c r="O908" s="92">
        <v>45</v>
      </c>
      <c r="P908" s="92">
        <v>39</v>
      </c>
      <c r="Q908" s="92">
        <f>IF(OR(P908=0,P908=""),O908/$D908,P908/$D908)</f>
        <v>9.75</v>
      </c>
      <c r="S908" s="250"/>
      <c r="T908" s="250"/>
      <c r="V908" s="250"/>
      <c r="W908" s="250"/>
    </row>
    <row r="909" spans="1:23" s="27" customFormat="1" ht="20.100000000000001" customHeight="1" x14ac:dyDescent="0.2">
      <c r="A909" s="79">
        <v>42298</v>
      </c>
      <c r="B909" s="98" t="s">
        <v>1912</v>
      </c>
      <c r="C909" s="88" t="s">
        <v>1913</v>
      </c>
      <c r="D909" s="93">
        <v>4</v>
      </c>
      <c r="E909" s="32" t="s">
        <v>31</v>
      </c>
      <c r="F909" s="31">
        <v>45</v>
      </c>
      <c r="G909" s="31">
        <v>39</v>
      </c>
      <c r="H909" s="103">
        <f>IF(OR(G909=0,G909=""),F909/$D909,G909/$D909)</f>
        <v>9.75</v>
      </c>
      <c r="I909" s="92">
        <v>45</v>
      </c>
      <c r="J909" s="92">
        <v>39</v>
      </c>
      <c r="K909" s="92">
        <f>IF(OR(J909=0,J909=""),I909/$D909,J909/$D909)</f>
        <v>9.75</v>
      </c>
      <c r="L909" s="31">
        <v>45</v>
      </c>
      <c r="M909" s="31">
        <v>39</v>
      </c>
      <c r="N909" s="103">
        <f>IF(OR(M909=0,M909=""),L909/$D909,M909/$D909)</f>
        <v>9.75</v>
      </c>
      <c r="O909" s="92">
        <v>45</v>
      </c>
      <c r="P909" s="92">
        <v>39</v>
      </c>
      <c r="Q909" s="92">
        <f>IF(OR(P909=0,P909=""),O909/$D909,P909/$D909)</f>
        <v>9.75</v>
      </c>
      <c r="S909" s="250"/>
      <c r="T909" s="250"/>
      <c r="V909" s="250"/>
      <c r="W909" s="250"/>
    </row>
    <row r="910" spans="1:23" s="27" customFormat="1" ht="20.100000000000001" customHeight="1" x14ac:dyDescent="0.2">
      <c r="A910" s="79">
        <v>42297</v>
      </c>
      <c r="B910" s="98" t="s">
        <v>1910</v>
      </c>
      <c r="C910" s="88" t="s">
        <v>1911</v>
      </c>
      <c r="D910" s="93">
        <v>4</v>
      </c>
      <c r="E910" s="32" t="s">
        <v>31</v>
      </c>
      <c r="F910" s="31">
        <v>45</v>
      </c>
      <c r="G910" s="31">
        <v>39</v>
      </c>
      <c r="H910" s="103">
        <f>IF(OR(G910=0,G910=""),F910/$D910,G910/$D910)</f>
        <v>9.75</v>
      </c>
      <c r="I910" s="92">
        <v>45</v>
      </c>
      <c r="J910" s="92">
        <v>39</v>
      </c>
      <c r="K910" s="92">
        <f>IF(OR(J910=0,J910=""),I910/$D910,J910/$D910)</f>
        <v>9.75</v>
      </c>
      <c r="L910" s="31">
        <v>45</v>
      </c>
      <c r="M910" s="31">
        <v>39</v>
      </c>
      <c r="N910" s="103">
        <f>IF(OR(M910=0,M910=""),L910/$D910,M910/$D910)</f>
        <v>9.75</v>
      </c>
      <c r="O910" s="92">
        <v>45</v>
      </c>
      <c r="P910" s="92">
        <v>39</v>
      </c>
      <c r="Q910" s="92">
        <f>IF(OR(P910=0,P910=""),O910/$D910,P910/$D910)</f>
        <v>9.75</v>
      </c>
      <c r="S910" s="250"/>
      <c r="T910" s="250"/>
      <c r="V910" s="250"/>
      <c r="W910" s="250"/>
    </row>
    <row r="911" spans="1:23" s="27" customFormat="1" ht="20.100000000000001" customHeight="1" x14ac:dyDescent="0.2">
      <c r="A911" s="79">
        <v>43807</v>
      </c>
      <c r="B911" s="98" t="s">
        <v>1993</v>
      </c>
      <c r="C911" s="88" t="s">
        <v>1994</v>
      </c>
      <c r="D911" s="93">
        <v>4</v>
      </c>
      <c r="E911" s="32" t="s">
        <v>31</v>
      </c>
      <c r="F911" s="31">
        <v>39</v>
      </c>
      <c r="G911" s="31">
        <v>33</v>
      </c>
      <c r="H911" s="103">
        <f>IF(OR(G911=0,G911=""),F911/$D911,G911/$D911)</f>
        <v>8.25</v>
      </c>
      <c r="I911" s="92">
        <v>39</v>
      </c>
      <c r="J911" s="92">
        <v>33</v>
      </c>
      <c r="K911" s="92">
        <f>IF(OR(J911=0,J911=""),I911/$D911,J911/$D911)</f>
        <v>8.25</v>
      </c>
      <c r="L911" s="31">
        <v>39</v>
      </c>
      <c r="M911" s="31">
        <v>33</v>
      </c>
      <c r="N911" s="103">
        <f>IF(OR(M911=0,M911=""),L911/$D911,M911/$D911)</f>
        <v>8.25</v>
      </c>
      <c r="O911" s="92">
        <v>39</v>
      </c>
      <c r="P911" s="92">
        <v>33</v>
      </c>
      <c r="Q911" s="92">
        <f>IF(OR(P911=0,P911=""),O911/$D911,P911/$D911)</f>
        <v>8.25</v>
      </c>
      <c r="S911" s="250"/>
      <c r="T911" s="250"/>
      <c r="V911" s="250"/>
      <c r="W911" s="250"/>
    </row>
    <row r="912" spans="1:23" s="27" customFormat="1" ht="20.100000000000001" customHeight="1" x14ac:dyDescent="0.2">
      <c r="A912" s="79">
        <v>43800</v>
      </c>
      <c r="B912" s="98" t="s">
        <v>1991</v>
      </c>
      <c r="C912" s="88" t="s">
        <v>1992</v>
      </c>
      <c r="D912" s="93">
        <v>4</v>
      </c>
      <c r="E912" s="32" t="s">
        <v>31</v>
      </c>
      <c r="F912" s="31">
        <v>39</v>
      </c>
      <c r="G912" s="31">
        <v>33</v>
      </c>
      <c r="H912" s="103">
        <f>IF(OR(G912=0,G912=""),F912/$D912,G912/$D912)</f>
        <v>8.25</v>
      </c>
      <c r="I912" s="92">
        <v>39</v>
      </c>
      <c r="J912" s="92">
        <v>33</v>
      </c>
      <c r="K912" s="92">
        <f>IF(OR(J912=0,J912=""),I912/$D912,J912/$D912)</f>
        <v>8.25</v>
      </c>
      <c r="L912" s="31">
        <v>39</v>
      </c>
      <c r="M912" s="31">
        <v>33</v>
      </c>
      <c r="N912" s="103">
        <f>IF(OR(M912=0,M912=""),L912/$D912,M912/$D912)</f>
        <v>8.25</v>
      </c>
      <c r="O912" s="92">
        <v>39</v>
      </c>
      <c r="P912" s="92">
        <v>33</v>
      </c>
      <c r="Q912" s="92">
        <f>IF(OR(P912=0,P912=""),O912/$D912,P912/$D912)</f>
        <v>8.25</v>
      </c>
      <c r="S912" s="250"/>
      <c r="T912" s="250"/>
      <c r="V912" s="250"/>
      <c r="W912" s="250"/>
    </row>
    <row r="913" spans="1:23" s="27" customFormat="1" ht="20.100000000000001" customHeight="1" x14ac:dyDescent="0.2">
      <c r="A913" s="79">
        <v>43636</v>
      </c>
      <c r="B913" s="98" t="s">
        <v>5949</v>
      </c>
      <c r="C913" s="88" t="s">
        <v>5950</v>
      </c>
      <c r="D913" s="93">
        <v>4</v>
      </c>
      <c r="E913" s="32" t="s">
        <v>31</v>
      </c>
      <c r="F913" s="31">
        <v>39</v>
      </c>
      <c r="G913" s="31">
        <v>33</v>
      </c>
      <c r="H913" s="103">
        <f>IF(OR(G913=0,G913=""),F913/$D913,G913/$D913)</f>
        <v>8.25</v>
      </c>
      <c r="I913" s="92">
        <v>39</v>
      </c>
      <c r="J913" s="92">
        <v>33</v>
      </c>
      <c r="K913" s="92">
        <f>IF(OR(J913=0,J913=""),I913/$D913,J913/$D913)</f>
        <v>8.25</v>
      </c>
      <c r="L913" s="31">
        <v>39</v>
      </c>
      <c r="M913" s="31">
        <v>33</v>
      </c>
      <c r="N913" s="103">
        <f>IF(OR(M913=0,M913=""),L913/$D913,M913/$D913)</f>
        <v>8.25</v>
      </c>
      <c r="O913" s="92">
        <v>39</v>
      </c>
      <c r="P913" s="92">
        <v>33</v>
      </c>
      <c r="Q913" s="92">
        <f>IF(OR(P913=0,P913=""),O913/$D913,P913/$D913)</f>
        <v>8.25</v>
      </c>
      <c r="S913" s="250"/>
      <c r="T913" s="250"/>
      <c r="V913" s="250"/>
      <c r="W913" s="250"/>
    </row>
    <row r="914" spans="1:23" s="27" customFormat="1" ht="20.100000000000001" customHeight="1" x14ac:dyDescent="0.2">
      <c r="A914" s="79">
        <v>45725</v>
      </c>
      <c r="B914" s="98" t="s">
        <v>1950</v>
      </c>
      <c r="C914" s="88" t="s">
        <v>2191</v>
      </c>
      <c r="D914" s="93">
        <v>12</v>
      </c>
      <c r="E914" s="32" t="s">
        <v>22</v>
      </c>
      <c r="F914" s="31">
        <v>28.68</v>
      </c>
      <c r="G914" s="31">
        <v>27.72</v>
      </c>
      <c r="H914" s="103">
        <f>IF(OR(G914=0,G914=""),F914/$D914,G914/$D914)</f>
        <v>2.31</v>
      </c>
      <c r="I914" s="92">
        <v>28.68</v>
      </c>
      <c r="J914" s="92">
        <v>27.72</v>
      </c>
      <c r="K914" s="92">
        <f>IF(OR(J914=0,J914=""),I914/$D914,J914/$D914)</f>
        <v>2.31</v>
      </c>
      <c r="L914" s="31">
        <v>28.68</v>
      </c>
      <c r="M914" s="31">
        <v>27.72</v>
      </c>
      <c r="N914" s="103">
        <f>IF(OR(M914=0,M914=""),L914/$D914,M914/$D914)</f>
        <v>2.31</v>
      </c>
      <c r="O914" s="92">
        <v>28.68</v>
      </c>
      <c r="P914" s="92">
        <v>27.72</v>
      </c>
      <c r="Q914" s="92">
        <f>IF(OR(P914=0,P914=""),O914/$D914,P914/$D914)</f>
        <v>2.31</v>
      </c>
      <c r="S914" s="250"/>
      <c r="T914" s="250"/>
      <c r="V914" s="250"/>
      <c r="W914" s="250"/>
    </row>
    <row r="915" spans="1:23" s="27" customFormat="1" ht="20.100000000000001" customHeight="1" x14ac:dyDescent="0.2">
      <c r="A915" s="79">
        <v>45747</v>
      </c>
      <c r="B915" s="98" t="s">
        <v>2216</v>
      </c>
      <c r="C915" s="88" t="s">
        <v>2217</v>
      </c>
      <c r="D915" s="93">
        <v>12</v>
      </c>
      <c r="E915" s="32" t="s">
        <v>22</v>
      </c>
      <c r="F915" s="31">
        <v>28.68</v>
      </c>
      <c r="G915" s="31">
        <v>27.72</v>
      </c>
      <c r="H915" s="103">
        <f>IF(OR(G915=0,G915=""),F915/$D915,G915/$D915)</f>
        <v>2.31</v>
      </c>
      <c r="I915" s="92">
        <v>28.68</v>
      </c>
      <c r="J915" s="92">
        <v>27.72</v>
      </c>
      <c r="K915" s="92">
        <f>IF(OR(J915=0,J915=""),I915/$D915,J915/$D915)</f>
        <v>2.31</v>
      </c>
      <c r="L915" s="31">
        <v>28.68</v>
      </c>
      <c r="M915" s="31">
        <v>27.72</v>
      </c>
      <c r="N915" s="103">
        <f>IF(OR(M915=0,M915=""),L915/$D915,M915/$D915)</f>
        <v>2.31</v>
      </c>
      <c r="O915" s="92">
        <v>28.68</v>
      </c>
      <c r="P915" s="92">
        <v>27.72</v>
      </c>
      <c r="Q915" s="92">
        <f>IF(OR(P915=0,P915=""),O915/$D915,P915/$D915)</f>
        <v>2.31</v>
      </c>
      <c r="S915" s="250"/>
      <c r="T915" s="250"/>
      <c r="V915" s="250"/>
      <c r="W915" s="250"/>
    </row>
    <row r="916" spans="1:23" s="27" customFormat="1" ht="20.100000000000001" customHeight="1" x14ac:dyDescent="0.2">
      <c r="A916" s="79">
        <v>45728</v>
      </c>
      <c r="B916" s="98" t="s">
        <v>2194</v>
      </c>
      <c r="C916" s="88" t="s">
        <v>2195</v>
      </c>
      <c r="D916" s="93">
        <v>12</v>
      </c>
      <c r="E916" s="32" t="s">
        <v>22</v>
      </c>
      <c r="F916" s="31">
        <v>28.68</v>
      </c>
      <c r="G916" s="31">
        <v>27.72</v>
      </c>
      <c r="H916" s="103">
        <f>IF(OR(G916=0,G916=""),F916/$D916,G916/$D916)</f>
        <v>2.31</v>
      </c>
      <c r="I916" s="92">
        <v>28.68</v>
      </c>
      <c r="J916" s="92">
        <v>27.72</v>
      </c>
      <c r="K916" s="92">
        <f>IF(OR(J916=0,J916=""),I916/$D916,J916/$D916)</f>
        <v>2.31</v>
      </c>
      <c r="L916" s="31">
        <v>28.68</v>
      </c>
      <c r="M916" s="31">
        <v>27.72</v>
      </c>
      <c r="N916" s="103">
        <f>IF(OR(M916=0,M916=""),L916/$D916,M916/$D916)</f>
        <v>2.31</v>
      </c>
      <c r="O916" s="92">
        <v>28.68</v>
      </c>
      <c r="P916" s="92">
        <v>27.72</v>
      </c>
      <c r="Q916" s="92">
        <f>IF(OR(P916=0,P916=""),O916/$D916,P916/$D916)</f>
        <v>2.31</v>
      </c>
      <c r="S916" s="250"/>
      <c r="T916" s="250"/>
      <c r="V916" s="250"/>
      <c r="W916" s="250"/>
    </row>
    <row r="917" spans="1:23" s="25" customFormat="1" ht="20.100000000000001" customHeight="1" x14ac:dyDescent="0.2">
      <c r="A917" s="79">
        <v>45727</v>
      </c>
      <c r="B917" s="98" t="s">
        <v>2192</v>
      </c>
      <c r="C917" s="88" t="s">
        <v>2193</v>
      </c>
      <c r="D917" s="93">
        <v>12</v>
      </c>
      <c r="E917" s="32" t="s">
        <v>22</v>
      </c>
      <c r="F917" s="31">
        <v>28.68</v>
      </c>
      <c r="G917" s="31">
        <v>27.72</v>
      </c>
      <c r="H917" s="103">
        <f>IF(OR(G917=0,G917=""),F917/$D917,G917/$D917)</f>
        <v>2.31</v>
      </c>
      <c r="I917" s="92">
        <v>28.68</v>
      </c>
      <c r="J917" s="92">
        <v>27.72</v>
      </c>
      <c r="K917" s="92">
        <f>IF(OR(J917=0,J917=""),I917/$D917,J917/$D917)</f>
        <v>2.31</v>
      </c>
      <c r="L917" s="31">
        <v>28.68</v>
      </c>
      <c r="M917" s="103">
        <v>27.72</v>
      </c>
      <c r="N917" s="103">
        <f>IF(OR(M917=0,M917=""),L917/$D917,M917/$D917)</f>
        <v>2.31</v>
      </c>
      <c r="O917" s="92">
        <v>28.68</v>
      </c>
      <c r="P917" s="92">
        <v>27.72</v>
      </c>
      <c r="Q917" s="92">
        <f>IF(OR(P917=0,P917=""),O917/$D917,P917/$D917)</f>
        <v>2.31</v>
      </c>
      <c r="R917" s="27"/>
      <c r="S917" s="250"/>
      <c r="T917" s="250"/>
      <c r="U917" s="27"/>
      <c r="V917" s="250"/>
      <c r="W917" s="250"/>
    </row>
    <row r="918" spans="1:23" s="27" customFormat="1" ht="20.100000000000001" customHeight="1" x14ac:dyDescent="0.2">
      <c r="A918" s="79">
        <v>45723</v>
      </c>
      <c r="B918" s="98" t="s">
        <v>2187</v>
      </c>
      <c r="C918" s="88" t="s">
        <v>2188</v>
      </c>
      <c r="D918" s="93">
        <v>12</v>
      </c>
      <c r="E918" s="32" t="s">
        <v>22</v>
      </c>
      <c r="F918" s="31">
        <v>28.68</v>
      </c>
      <c r="G918" s="31">
        <v>27.72</v>
      </c>
      <c r="H918" s="103">
        <f>IF(OR(G918=0,G918=""),F918/$D918,G918/$D918)</f>
        <v>2.31</v>
      </c>
      <c r="I918" s="92">
        <v>28.68</v>
      </c>
      <c r="J918" s="92">
        <v>27.72</v>
      </c>
      <c r="K918" s="92">
        <f>IF(OR(J918=0,J918=""),I918/$D918,J918/$D918)</f>
        <v>2.31</v>
      </c>
      <c r="L918" s="31">
        <v>28.68</v>
      </c>
      <c r="M918" s="31">
        <v>27.72</v>
      </c>
      <c r="N918" s="103">
        <f>IF(OR(M918=0,M918=""),L918/$D918,M918/$D918)</f>
        <v>2.31</v>
      </c>
      <c r="O918" s="92">
        <v>28.68</v>
      </c>
      <c r="P918" s="92">
        <v>27.72</v>
      </c>
      <c r="Q918" s="92">
        <f>IF(OR(P918=0,P918=""),O918/$D918,P918/$D918)</f>
        <v>2.31</v>
      </c>
      <c r="S918" s="250"/>
      <c r="T918" s="250"/>
      <c r="V918" s="250"/>
      <c r="W918" s="250"/>
    </row>
    <row r="919" spans="1:23" s="27" customFormat="1" ht="20.100000000000001" customHeight="1" x14ac:dyDescent="0.2">
      <c r="A919" s="79">
        <v>45726</v>
      </c>
      <c r="B919" s="98" t="s">
        <v>6006</v>
      </c>
      <c r="C919" s="88" t="s">
        <v>6007</v>
      </c>
      <c r="D919" s="93">
        <v>12</v>
      </c>
      <c r="E919" s="32" t="s">
        <v>22</v>
      </c>
      <c r="F919" s="31">
        <v>28.68</v>
      </c>
      <c r="G919" s="31">
        <v>27.72</v>
      </c>
      <c r="H919" s="103">
        <f>IF(OR(G919=0,G919=""),F919/$D919,G919/$D919)</f>
        <v>2.31</v>
      </c>
      <c r="I919" s="92">
        <v>28.68</v>
      </c>
      <c r="J919" s="92">
        <v>27.72</v>
      </c>
      <c r="K919" s="92">
        <f>IF(OR(J919=0,J919=""),I919/$D919,J919/$D919)</f>
        <v>2.31</v>
      </c>
      <c r="L919" s="31">
        <v>28.68</v>
      </c>
      <c r="M919" s="31">
        <v>27.72</v>
      </c>
      <c r="N919" s="103">
        <f>IF(OR(M919=0,M919=""),L919/$D919,M919/$D919)</f>
        <v>2.31</v>
      </c>
      <c r="O919" s="92">
        <v>28.68</v>
      </c>
      <c r="P919" s="92">
        <v>27.72</v>
      </c>
      <c r="Q919" s="92">
        <f>IF(OR(P919=0,P919=""),O919/$D919,P919/$D919)</f>
        <v>2.31</v>
      </c>
      <c r="S919" s="250"/>
      <c r="T919" s="250"/>
      <c r="V919" s="250"/>
      <c r="W919" s="250"/>
    </row>
    <row r="920" spans="1:23" s="27" customFormat="1" ht="20.100000000000001" customHeight="1" x14ac:dyDescent="0.2">
      <c r="A920" s="79">
        <v>45724</v>
      </c>
      <c r="B920" s="98" t="s">
        <v>2189</v>
      </c>
      <c r="C920" s="88" t="s">
        <v>2190</v>
      </c>
      <c r="D920" s="93">
        <v>12</v>
      </c>
      <c r="E920" s="32" t="s">
        <v>22</v>
      </c>
      <c r="F920" s="31">
        <v>28.68</v>
      </c>
      <c r="G920" s="31">
        <v>27.72</v>
      </c>
      <c r="H920" s="103">
        <f>IF(OR(G920=0,G920=""),F920/$D920,G920/$D920)</f>
        <v>2.31</v>
      </c>
      <c r="I920" s="92">
        <v>28.68</v>
      </c>
      <c r="J920" s="92">
        <v>27.72</v>
      </c>
      <c r="K920" s="92">
        <f>IF(OR(J920=0,J920=""),I920/$D920,J920/$D920)</f>
        <v>2.31</v>
      </c>
      <c r="L920" s="31">
        <v>28.68</v>
      </c>
      <c r="M920" s="31">
        <v>27.72</v>
      </c>
      <c r="N920" s="103">
        <f>IF(OR(M920=0,M920=""),L920/$D920,M920/$D920)</f>
        <v>2.31</v>
      </c>
      <c r="O920" s="92">
        <v>28.68</v>
      </c>
      <c r="P920" s="92">
        <v>27.72</v>
      </c>
      <c r="Q920" s="92">
        <f>IF(OR(P920=0,P920=""),O920/$D920,P920/$D920)</f>
        <v>2.31</v>
      </c>
      <c r="S920" s="250"/>
      <c r="T920" s="250"/>
      <c r="V920" s="250"/>
      <c r="W920" s="250"/>
    </row>
    <row r="921" spans="1:23" s="27" customFormat="1" ht="20.100000000000001" customHeight="1" x14ac:dyDescent="0.2">
      <c r="A921" s="79">
        <v>43844</v>
      </c>
      <c r="B921" s="98" t="s">
        <v>2005</v>
      </c>
      <c r="C921" s="88" t="s">
        <v>2006</v>
      </c>
      <c r="D921" s="93">
        <v>1</v>
      </c>
      <c r="E921" s="32" t="s">
        <v>25</v>
      </c>
      <c r="F921" s="31">
        <v>26</v>
      </c>
      <c r="G921" s="31">
        <v>23</v>
      </c>
      <c r="H921" s="103">
        <f>IF(OR(G921=0,G921=""),F921/$D921,G921/$D921)</f>
        <v>23</v>
      </c>
      <c r="I921" s="92">
        <v>26</v>
      </c>
      <c r="J921" s="92">
        <v>23</v>
      </c>
      <c r="K921" s="92">
        <f>IF(OR(J921=0,J921=""),I921/$D921,J921/$D921)</f>
        <v>23</v>
      </c>
      <c r="L921" s="31">
        <v>26</v>
      </c>
      <c r="M921" s="31">
        <v>23</v>
      </c>
      <c r="N921" s="103">
        <f>IF(OR(M921=0,M921=""),L921/$D921,M921/$D921)</f>
        <v>23</v>
      </c>
      <c r="O921" s="92">
        <v>26</v>
      </c>
      <c r="P921" s="92">
        <v>23</v>
      </c>
      <c r="Q921" s="92">
        <f>IF(OR(P921=0,P921=""),O921/$D921,P921/$D921)</f>
        <v>23</v>
      </c>
      <c r="R921" s="25"/>
      <c r="S921" s="250"/>
      <c r="T921" s="250"/>
      <c r="V921" s="250"/>
      <c r="W921" s="250"/>
    </row>
    <row r="922" spans="1:23" s="27" customFormat="1" ht="20.100000000000001" customHeight="1" x14ac:dyDescent="0.2">
      <c r="A922" s="79">
        <v>43815</v>
      </c>
      <c r="B922" s="98" t="s">
        <v>1999</v>
      </c>
      <c r="C922" s="88" t="s">
        <v>2000</v>
      </c>
      <c r="D922" s="93">
        <v>2</v>
      </c>
      <c r="E922" s="32" t="s">
        <v>28</v>
      </c>
      <c r="F922" s="31">
        <v>36.5</v>
      </c>
      <c r="G922" s="31">
        <v>33.5</v>
      </c>
      <c r="H922" s="103">
        <f>IF(OR(G922=0,G922=""),F922/$D922,G922/$D922)</f>
        <v>16.75</v>
      </c>
      <c r="I922" s="92">
        <v>36.5</v>
      </c>
      <c r="J922" s="92">
        <v>33.5</v>
      </c>
      <c r="K922" s="92">
        <f>IF(OR(J922=0,J922=""),I922/$D922,J922/$D922)</f>
        <v>16.75</v>
      </c>
      <c r="L922" s="31">
        <v>36.5</v>
      </c>
      <c r="M922" s="31">
        <v>33.5</v>
      </c>
      <c r="N922" s="103">
        <f>IF(OR(M922=0,M922=""),L922/$D922,M922/$D922)</f>
        <v>16.75</v>
      </c>
      <c r="O922" s="92">
        <v>36.5</v>
      </c>
      <c r="P922" s="92">
        <v>33.5</v>
      </c>
      <c r="Q922" s="92">
        <f>IF(OR(P922=0,P922=""),O922/$D922,P922/$D922)</f>
        <v>16.75</v>
      </c>
      <c r="S922" s="250"/>
      <c r="T922" s="250"/>
      <c r="V922" s="250"/>
      <c r="W922" s="250"/>
    </row>
    <row r="923" spans="1:23" s="27" customFormat="1" ht="20.100000000000001" customHeight="1" x14ac:dyDescent="0.2">
      <c r="A923" s="79">
        <v>44001</v>
      </c>
      <c r="B923" s="98" t="s">
        <v>2021</v>
      </c>
      <c r="C923" s="88" t="s">
        <v>2022</v>
      </c>
      <c r="D923" s="93">
        <v>2</v>
      </c>
      <c r="E923" s="32" t="s">
        <v>28</v>
      </c>
      <c r="F923" s="31">
        <v>36.5</v>
      </c>
      <c r="G923" s="31">
        <v>33.5</v>
      </c>
      <c r="H923" s="103">
        <f>IF(OR(G923=0,G923=""),F923/$D923,G923/$D923)</f>
        <v>16.75</v>
      </c>
      <c r="I923" s="92">
        <v>36.5</v>
      </c>
      <c r="J923" s="92">
        <v>33.5</v>
      </c>
      <c r="K923" s="92">
        <f>IF(OR(J923=0,J923=""),I923/$D923,J923/$D923)</f>
        <v>16.75</v>
      </c>
      <c r="L923" s="31">
        <v>36.5</v>
      </c>
      <c r="M923" s="31">
        <v>33.5</v>
      </c>
      <c r="N923" s="103">
        <f>IF(OR(M923=0,M923=""),L923/$D923,M923/$D923)</f>
        <v>16.75</v>
      </c>
      <c r="O923" s="92">
        <v>36.5</v>
      </c>
      <c r="P923" s="92">
        <v>33.5</v>
      </c>
      <c r="Q923" s="92">
        <f>IF(OR(P923=0,P923=""),O923/$D923,P923/$D923)</f>
        <v>16.75</v>
      </c>
      <c r="S923" s="250"/>
      <c r="T923" s="250"/>
      <c r="V923" s="250"/>
      <c r="W923" s="250"/>
    </row>
    <row r="924" spans="1:23" s="27" customFormat="1" ht="20.100000000000001" customHeight="1" x14ac:dyDescent="0.2">
      <c r="A924" s="79">
        <v>43796</v>
      </c>
      <c r="B924" s="98" t="s">
        <v>1987</v>
      </c>
      <c r="C924" s="88" t="s">
        <v>1988</v>
      </c>
      <c r="D924" s="93">
        <v>2</v>
      </c>
      <c r="E924" s="32" t="s">
        <v>28</v>
      </c>
      <c r="F924" s="31">
        <v>36.5</v>
      </c>
      <c r="G924" s="31">
        <v>33.5</v>
      </c>
      <c r="H924" s="103">
        <f>IF(OR(G924=0,G924=""),F924/$D924,G924/$D924)</f>
        <v>16.75</v>
      </c>
      <c r="I924" s="92">
        <v>36.5</v>
      </c>
      <c r="J924" s="92">
        <v>33.5</v>
      </c>
      <c r="K924" s="92">
        <f>IF(OR(J924=0,J924=""),I924/$D924,J924/$D924)</f>
        <v>16.75</v>
      </c>
      <c r="L924" s="31">
        <v>36.5</v>
      </c>
      <c r="M924" s="103">
        <v>33.5</v>
      </c>
      <c r="N924" s="103">
        <f>IF(OR(M924=0,M924=""),L924/$D924,M924/$D924)</f>
        <v>16.75</v>
      </c>
      <c r="O924" s="92">
        <v>36.5</v>
      </c>
      <c r="P924" s="92">
        <v>33.5</v>
      </c>
      <c r="Q924" s="92">
        <f>IF(OR(P924=0,P924=""),O924/$D924,P924/$D924)</f>
        <v>16.75</v>
      </c>
      <c r="S924" s="250"/>
      <c r="T924" s="250"/>
      <c r="V924" s="250"/>
      <c r="W924" s="250"/>
    </row>
    <row r="925" spans="1:23" s="27" customFormat="1" ht="20.100000000000001" customHeight="1" x14ac:dyDescent="0.2">
      <c r="A925" s="79">
        <v>44006</v>
      </c>
      <c r="B925" s="98" t="s">
        <v>2023</v>
      </c>
      <c r="C925" s="88" t="s">
        <v>2024</v>
      </c>
      <c r="D925" s="93">
        <v>2</v>
      </c>
      <c r="E925" s="32" t="s">
        <v>28</v>
      </c>
      <c r="F925" s="31">
        <v>36.5</v>
      </c>
      <c r="G925" s="31">
        <v>33.5</v>
      </c>
      <c r="H925" s="103">
        <f>IF(OR(G925=0,G925=""),F925/$D925,G925/$D925)</f>
        <v>16.75</v>
      </c>
      <c r="I925" s="92">
        <v>36.5</v>
      </c>
      <c r="J925" s="92">
        <v>33.5</v>
      </c>
      <c r="K925" s="92">
        <f>IF(OR(J925=0,J925=""),I925/$D925,J925/$D925)</f>
        <v>16.75</v>
      </c>
      <c r="L925" s="31">
        <v>36.5</v>
      </c>
      <c r="M925" s="31">
        <v>33.5</v>
      </c>
      <c r="N925" s="103">
        <f>IF(OR(M925=0,M925=""),L925/$D925,M925/$D925)</f>
        <v>16.75</v>
      </c>
      <c r="O925" s="92">
        <v>36.5</v>
      </c>
      <c r="P925" s="92">
        <v>33.5</v>
      </c>
      <c r="Q925" s="92">
        <f>IF(OR(P925=0,P925=""),O925/$D925,P925/$D925)</f>
        <v>16.75</v>
      </c>
      <c r="S925" s="250"/>
      <c r="T925" s="250"/>
      <c r="V925" s="250"/>
      <c r="W925" s="250"/>
    </row>
    <row r="926" spans="1:23" s="27" customFormat="1" ht="20.100000000000001" customHeight="1" x14ac:dyDescent="0.2">
      <c r="A926" s="79">
        <v>44010</v>
      </c>
      <c r="B926" s="98" t="s">
        <v>2027</v>
      </c>
      <c r="C926" s="88" t="s">
        <v>2028</v>
      </c>
      <c r="D926" s="93">
        <v>2</v>
      </c>
      <c r="E926" s="32" t="s">
        <v>28</v>
      </c>
      <c r="F926" s="31">
        <v>36.5</v>
      </c>
      <c r="G926" s="31">
        <v>33.5</v>
      </c>
      <c r="H926" s="103">
        <f>IF(OR(G926=0,G926=""),F926/$D926,G926/$D926)</f>
        <v>16.75</v>
      </c>
      <c r="I926" s="92">
        <v>36.5</v>
      </c>
      <c r="J926" s="92">
        <v>33.5</v>
      </c>
      <c r="K926" s="92">
        <f>IF(OR(J926=0,J926=""),I926/$D926,J926/$D926)</f>
        <v>16.75</v>
      </c>
      <c r="L926" s="31">
        <v>36.5</v>
      </c>
      <c r="M926" s="31">
        <v>33.5</v>
      </c>
      <c r="N926" s="103">
        <f>IF(OR(M926=0,M926=""),L926/$D926,M926/$D926)</f>
        <v>16.75</v>
      </c>
      <c r="O926" s="92">
        <v>36.5</v>
      </c>
      <c r="P926" s="92">
        <v>33.5</v>
      </c>
      <c r="Q926" s="92">
        <f>IF(OR(P926=0,P926=""),O926/$D926,P926/$D926)</f>
        <v>16.75</v>
      </c>
      <c r="S926" s="250"/>
      <c r="T926" s="250"/>
      <c r="V926" s="250"/>
      <c r="W926" s="250"/>
    </row>
    <row r="927" spans="1:23" s="27" customFormat="1" ht="20.100000000000001" customHeight="1" x14ac:dyDescent="0.2">
      <c r="A927" s="79">
        <v>45694</v>
      </c>
      <c r="B927" s="98" t="s">
        <v>2178</v>
      </c>
      <c r="C927" s="88" t="s">
        <v>2179</v>
      </c>
      <c r="D927" s="93">
        <v>2</v>
      </c>
      <c r="E927" s="32" t="s">
        <v>28</v>
      </c>
      <c r="F927" s="31">
        <v>36.5</v>
      </c>
      <c r="G927" s="31">
        <v>33.5</v>
      </c>
      <c r="H927" s="103">
        <f>IF(OR(G927=0,G927=""),F927/$D927,G927/$D927)</f>
        <v>16.75</v>
      </c>
      <c r="I927" s="92">
        <v>36.5</v>
      </c>
      <c r="J927" s="92">
        <v>33.5</v>
      </c>
      <c r="K927" s="92">
        <f>IF(OR(J927=0,J927=""),I927/$D927,J927/$D927)</f>
        <v>16.75</v>
      </c>
      <c r="L927" s="31">
        <v>36.5</v>
      </c>
      <c r="M927" s="31">
        <v>33.5</v>
      </c>
      <c r="N927" s="103">
        <f>IF(OR(M927=0,M927=""),L927/$D927,M927/$D927)</f>
        <v>16.75</v>
      </c>
      <c r="O927" s="92">
        <v>36.5</v>
      </c>
      <c r="P927" s="92">
        <v>33.5</v>
      </c>
      <c r="Q927" s="92">
        <f>IF(OR(P927=0,P927=""),O927/$D927,P927/$D927)</f>
        <v>16.75</v>
      </c>
      <c r="S927" s="250"/>
      <c r="T927" s="250"/>
      <c r="V927" s="250"/>
      <c r="W927" s="250"/>
    </row>
    <row r="928" spans="1:23" s="27" customFormat="1" ht="20.100000000000001" customHeight="1" x14ac:dyDescent="0.2">
      <c r="A928" s="79">
        <v>43810</v>
      </c>
      <c r="B928" s="98" t="s">
        <v>1995</v>
      </c>
      <c r="C928" s="88" t="s">
        <v>1996</v>
      </c>
      <c r="D928" s="93">
        <v>4</v>
      </c>
      <c r="E928" s="32" t="s">
        <v>31</v>
      </c>
      <c r="F928" s="31">
        <v>39</v>
      </c>
      <c r="G928" s="31">
        <v>33</v>
      </c>
      <c r="H928" s="103">
        <f>IF(OR(G928=0,G928=""),F928/$D928,G928/$D928)</f>
        <v>8.25</v>
      </c>
      <c r="I928" s="92">
        <v>39</v>
      </c>
      <c r="J928" s="92">
        <v>33</v>
      </c>
      <c r="K928" s="92">
        <f>IF(OR(J928=0,J928=""),I928/$D928,J928/$D928)</f>
        <v>8.25</v>
      </c>
      <c r="L928" s="31">
        <v>39</v>
      </c>
      <c r="M928" s="31">
        <v>33</v>
      </c>
      <c r="N928" s="103">
        <f>IF(OR(M928=0,M928=""),L928/$D928,M928/$D928)</f>
        <v>8.25</v>
      </c>
      <c r="O928" s="92">
        <v>39</v>
      </c>
      <c r="P928" s="92">
        <v>33</v>
      </c>
      <c r="Q928" s="92">
        <f>IF(OR(P928=0,P928=""),O928/$D928,P928/$D928)</f>
        <v>8.25</v>
      </c>
      <c r="S928" s="250"/>
      <c r="T928" s="250"/>
      <c r="V928" s="250"/>
      <c r="W928" s="250"/>
    </row>
    <row r="929" spans="1:23" s="27" customFormat="1" ht="20.100000000000001" customHeight="1" x14ac:dyDescent="0.2">
      <c r="A929" s="79">
        <v>45734</v>
      </c>
      <c r="B929" s="98" t="s">
        <v>2204</v>
      </c>
      <c r="C929" s="88" t="s">
        <v>2205</v>
      </c>
      <c r="D929" s="93">
        <v>4</v>
      </c>
      <c r="E929" s="32" t="s">
        <v>31</v>
      </c>
      <c r="F929" s="31">
        <v>39</v>
      </c>
      <c r="G929" s="31">
        <v>33</v>
      </c>
      <c r="H929" s="103">
        <f>IF(OR(G929=0,G929=""),F929/$D929,G929/$D929)</f>
        <v>8.25</v>
      </c>
      <c r="I929" s="92">
        <v>39</v>
      </c>
      <c r="J929" s="92">
        <v>33</v>
      </c>
      <c r="K929" s="92">
        <f>IF(OR(J929=0,J929=""),I929/$D929,J929/$D929)</f>
        <v>8.25</v>
      </c>
      <c r="L929" s="31">
        <v>39</v>
      </c>
      <c r="M929" s="103">
        <v>33</v>
      </c>
      <c r="N929" s="103">
        <f>IF(OR(M929=0,M929=""),L929/$D929,M929/$D929)</f>
        <v>8.25</v>
      </c>
      <c r="O929" s="92">
        <v>39</v>
      </c>
      <c r="P929" s="92">
        <v>33</v>
      </c>
      <c r="Q929" s="92">
        <f>IF(OR(P929=0,P929=""),O929/$D929,P929/$D929)</f>
        <v>8.25</v>
      </c>
      <c r="S929" s="250"/>
      <c r="T929" s="250"/>
      <c r="V929" s="250"/>
      <c r="W929" s="250"/>
    </row>
    <row r="930" spans="1:23" s="27" customFormat="1" ht="20.100000000000001" customHeight="1" x14ac:dyDescent="0.2">
      <c r="A930" s="79">
        <v>43795</v>
      </c>
      <c r="B930" s="98" t="s">
        <v>1985</v>
      </c>
      <c r="C930" s="88" t="s">
        <v>1986</v>
      </c>
      <c r="D930" s="93">
        <v>4</v>
      </c>
      <c r="E930" s="32" t="s">
        <v>31</v>
      </c>
      <c r="F930" s="31">
        <v>39</v>
      </c>
      <c r="G930" s="31">
        <v>33</v>
      </c>
      <c r="H930" s="103">
        <f>IF(OR(G930=0,G930=""),F930/$D930,G930/$D930)</f>
        <v>8.25</v>
      </c>
      <c r="I930" s="92">
        <v>39</v>
      </c>
      <c r="J930" s="92">
        <v>33</v>
      </c>
      <c r="K930" s="92">
        <f>IF(OR(J930=0,J930=""),I930/$D930,J930/$D930)</f>
        <v>8.25</v>
      </c>
      <c r="L930" s="31">
        <v>39</v>
      </c>
      <c r="M930" s="103">
        <v>33</v>
      </c>
      <c r="N930" s="103">
        <f>IF(OR(M930=0,M930=""),L930/$D930,M930/$D930)</f>
        <v>8.25</v>
      </c>
      <c r="O930" s="92">
        <v>39</v>
      </c>
      <c r="P930" s="92">
        <v>33</v>
      </c>
      <c r="Q930" s="92">
        <f>IF(OR(P930=0,P930=""),O930/$D930,P930/$D930)</f>
        <v>8.25</v>
      </c>
      <c r="S930" s="250"/>
      <c r="T930" s="250"/>
      <c r="V930" s="250"/>
      <c r="W930" s="250"/>
    </row>
    <row r="931" spans="1:23" s="27" customFormat="1" ht="20.100000000000001" customHeight="1" x14ac:dyDescent="0.2">
      <c r="A931" s="79">
        <v>43992</v>
      </c>
      <c r="B931" s="98" t="s">
        <v>2018</v>
      </c>
      <c r="C931" s="88" t="s">
        <v>2019</v>
      </c>
      <c r="D931" s="93">
        <v>4</v>
      </c>
      <c r="E931" s="32" t="s">
        <v>31</v>
      </c>
      <c r="F931" s="31">
        <v>39</v>
      </c>
      <c r="G931" s="31">
        <v>33</v>
      </c>
      <c r="H931" s="103">
        <f>IF(OR(G931=0,G931=""),F931/$D931,G931/$D931)</f>
        <v>8.25</v>
      </c>
      <c r="I931" s="92">
        <v>39</v>
      </c>
      <c r="J931" s="92">
        <v>33</v>
      </c>
      <c r="K931" s="92">
        <f>IF(OR(J931=0,J931=""),I931/$D931,J931/$D931)</f>
        <v>8.25</v>
      </c>
      <c r="L931" s="31">
        <v>39</v>
      </c>
      <c r="M931" s="31">
        <v>33</v>
      </c>
      <c r="N931" s="103">
        <f>IF(OR(M931=0,M931=""),L931/$D931,M931/$D931)</f>
        <v>8.25</v>
      </c>
      <c r="O931" s="92">
        <v>39</v>
      </c>
      <c r="P931" s="92">
        <v>33</v>
      </c>
      <c r="Q931" s="92">
        <f>IF(OR(P931=0,P931=""),O931/$D931,P931/$D931)</f>
        <v>8.25</v>
      </c>
      <c r="R931" s="25"/>
      <c r="S931" s="250"/>
      <c r="T931" s="250"/>
      <c r="V931" s="250"/>
      <c r="W931" s="250"/>
    </row>
    <row r="932" spans="1:23" s="27" customFormat="1" ht="20.100000000000001" customHeight="1" x14ac:dyDescent="0.2">
      <c r="A932" s="79">
        <v>45781</v>
      </c>
      <c r="B932" s="98" t="s">
        <v>2251</v>
      </c>
      <c r="C932" s="88" t="s">
        <v>2252</v>
      </c>
      <c r="D932" s="93">
        <v>4</v>
      </c>
      <c r="E932" s="32" t="s">
        <v>31</v>
      </c>
      <c r="F932" s="31">
        <v>35.979999999999997</v>
      </c>
      <c r="G932" s="31">
        <v>29.98</v>
      </c>
      <c r="H932" s="103">
        <f>IF(OR(G932=0,G932=""),F932/$D932,G932/$D932)</f>
        <v>7.4950000000000001</v>
      </c>
      <c r="I932" s="92">
        <v>35.979999999999997</v>
      </c>
      <c r="J932" s="92">
        <v>29.98</v>
      </c>
      <c r="K932" s="92">
        <f>IF(OR(J932=0,J932=""),I932/$D932,J932/$D932)</f>
        <v>7.4950000000000001</v>
      </c>
      <c r="L932" s="31">
        <v>35.979999999999997</v>
      </c>
      <c r="M932" s="31">
        <v>29.98</v>
      </c>
      <c r="N932" s="103">
        <f>IF(OR(M932=0,M932=""),L932/$D932,M932/$D932)</f>
        <v>7.4950000000000001</v>
      </c>
      <c r="O932" s="92">
        <v>35.979999999999997</v>
      </c>
      <c r="P932" s="92">
        <v>29.98</v>
      </c>
      <c r="Q932" s="92">
        <f>IF(OR(P932=0,P932=""),O932/$D932,P932/$D932)</f>
        <v>7.4950000000000001</v>
      </c>
      <c r="S932" s="250"/>
      <c r="T932" s="250"/>
      <c r="V932" s="250"/>
      <c r="W932" s="250"/>
    </row>
    <row r="933" spans="1:23" s="27" customFormat="1" ht="20.100000000000001" customHeight="1" x14ac:dyDescent="0.2">
      <c r="A933" s="79">
        <v>44009</v>
      </c>
      <c r="B933" s="98" t="s">
        <v>2025</v>
      </c>
      <c r="C933" s="88" t="s">
        <v>2026</v>
      </c>
      <c r="D933" s="93">
        <v>4</v>
      </c>
      <c r="E933" s="32" t="s">
        <v>31</v>
      </c>
      <c r="F933" s="31">
        <v>39</v>
      </c>
      <c r="G933" s="31">
        <v>33</v>
      </c>
      <c r="H933" s="103">
        <f>IF(OR(G933=0,G933=""),F933/$D933,G933/$D933)</f>
        <v>8.25</v>
      </c>
      <c r="I933" s="92">
        <v>39</v>
      </c>
      <c r="J933" s="92">
        <v>33</v>
      </c>
      <c r="K933" s="92">
        <f>IF(OR(J933=0,J933=""),I933/$D933,J933/$D933)</f>
        <v>8.25</v>
      </c>
      <c r="L933" s="31">
        <v>39</v>
      </c>
      <c r="M933" s="103">
        <v>33</v>
      </c>
      <c r="N933" s="103">
        <f>IF(OR(M933=0,M933=""),L933/$D933,M933/$D933)</f>
        <v>8.25</v>
      </c>
      <c r="O933" s="92">
        <v>39</v>
      </c>
      <c r="P933" s="92">
        <v>33</v>
      </c>
      <c r="Q933" s="92">
        <f>IF(OR(P933=0,P933=""),O933/$D933,P933/$D933)</f>
        <v>8.25</v>
      </c>
      <c r="S933" s="250"/>
      <c r="T933" s="250"/>
      <c r="V933" s="250"/>
      <c r="W933" s="250"/>
    </row>
    <row r="934" spans="1:23" s="27" customFormat="1" ht="20.100000000000001" customHeight="1" x14ac:dyDescent="0.2">
      <c r="A934" s="79">
        <v>45833</v>
      </c>
      <c r="B934" s="98" t="s">
        <v>2204</v>
      </c>
      <c r="C934" s="88" t="s">
        <v>2265</v>
      </c>
      <c r="D934" s="93">
        <v>4</v>
      </c>
      <c r="E934" s="32" t="s">
        <v>31</v>
      </c>
      <c r="F934" s="31">
        <v>39</v>
      </c>
      <c r="G934" s="31">
        <v>33</v>
      </c>
      <c r="H934" s="103">
        <f>IF(OR(G934=0,G934=""),F934/$D934,G934/$D934)</f>
        <v>8.25</v>
      </c>
      <c r="I934" s="92">
        <v>39</v>
      </c>
      <c r="J934" s="92">
        <v>33</v>
      </c>
      <c r="K934" s="92">
        <f>IF(OR(J934=0,J934=""),I934/$D934,J934/$D934)</f>
        <v>8.25</v>
      </c>
      <c r="L934" s="31">
        <v>39</v>
      </c>
      <c r="M934" s="31">
        <v>33</v>
      </c>
      <c r="N934" s="103">
        <f>IF(OR(M934=0,M934=""),L934/$D934,M934/$D934)</f>
        <v>8.25</v>
      </c>
      <c r="O934" s="92">
        <v>39</v>
      </c>
      <c r="P934" s="92">
        <v>33</v>
      </c>
      <c r="Q934" s="92">
        <f>IF(OR(P934=0,P934=""),O934/$D934,P934/$D934)</f>
        <v>8.25</v>
      </c>
      <c r="S934" s="250"/>
      <c r="T934" s="250"/>
      <c r="V934" s="250"/>
      <c r="W934" s="250"/>
    </row>
    <row r="935" spans="1:23" s="27" customFormat="1" ht="20.100000000000001" customHeight="1" x14ac:dyDescent="0.2">
      <c r="A935" s="79">
        <v>43882</v>
      </c>
      <c r="B935" s="98" t="s">
        <v>2013</v>
      </c>
      <c r="C935" s="88" t="s">
        <v>2014</v>
      </c>
      <c r="D935" s="93">
        <v>4</v>
      </c>
      <c r="E935" s="32" t="s">
        <v>31</v>
      </c>
      <c r="F935" s="31">
        <v>39</v>
      </c>
      <c r="G935" s="31">
        <v>33</v>
      </c>
      <c r="H935" s="103">
        <f>IF(OR(G935=0,G935=""),F935/$D935,G935/$D935)</f>
        <v>8.25</v>
      </c>
      <c r="I935" s="92">
        <v>39</v>
      </c>
      <c r="J935" s="92">
        <v>33</v>
      </c>
      <c r="K935" s="92">
        <f>IF(OR(J935=0,J935=""),I935/$D935,J935/$D935)</f>
        <v>8.25</v>
      </c>
      <c r="L935" s="31">
        <v>39</v>
      </c>
      <c r="M935" s="103">
        <v>33</v>
      </c>
      <c r="N935" s="103">
        <f>IF(OR(M935=0,M935=""),L935/$D935,M935/$D935)</f>
        <v>8.25</v>
      </c>
      <c r="O935" s="92">
        <v>39</v>
      </c>
      <c r="P935" s="92">
        <v>33</v>
      </c>
      <c r="Q935" s="92">
        <f>IF(OR(P935=0,P935=""),O935/$D935,P935/$D935)</f>
        <v>8.25</v>
      </c>
      <c r="S935" s="250"/>
      <c r="T935" s="250"/>
      <c r="V935" s="250"/>
      <c r="W935" s="250"/>
    </row>
    <row r="936" spans="1:23" s="27" customFormat="1" ht="20.100000000000001" customHeight="1" x14ac:dyDescent="0.2">
      <c r="A936" s="79">
        <v>43906</v>
      </c>
      <c r="B936" s="98" t="s">
        <v>2015</v>
      </c>
      <c r="C936" s="88" t="s">
        <v>2016</v>
      </c>
      <c r="D936" s="93">
        <v>4</v>
      </c>
      <c r="E936" s="32" t="s">
        <v>31</v>
      </c>
      <c r="F936" s="31">
        <v>39</v>
      </c>
      <c r="G936" s="31">
        <v>33</v>
      </c>
      <c r="H936" s="103">
        <f>IF(OR(G936=0,G936=""),F936/$D936,G936/$D936)</f>
        <v>8.25</v>
      </c>
      <c r="I936" s="92">
        <v>39</v>
      </c>
      <c r="J936" s="92">
        <v>33</v>
      </c>
      <c r="K936" s="92">
        <f>IF(OR(J936=0,J936=""),I936/$D936,J936/$D936)</f>
        <v>8.25</v>
      </c>
      <c r="L936" s="31">
        <v>39</v>
      </c>
      <c r="M936" s="31">
        <v>33</v>
      </c>
      <c r="N936" s="103">
        <f>IF(OR(M936=0,M936=""),L936/$D936,M936/$D936)</f>
        <v>8.25</v>
      </c>
      <c r="O936" s="92">
        <v>39</v>
      </c>
      <c r="P936" s="92">
        <v>33</v>
      </c>
      <c r="Q936" s="92">
        <f>IF(OR(P936=0,P936=""),O936/$D936,P936/$D936)</f>
        <v>8.25</v>
      </c>
      <c r="S936" s="250"/>
      <c r="T936" s="250"/>
      <c r="V936" s="250"/>
      <c r="W936" s="250"/>
    </row>
    <row r="937" spans="1:23" s="27" customFormat="1" ht="20.100000000000001" customHeight="1" x14ac:dyDescent="0.2">
      <c r="A937" s="79">
        <v>45780</v>
      </c>
      <c r="B937" s="98" t="s">
        <v>2249</v>
      </c>
      <c r="C937" s="88" t="s">
        <v>2250</v>
      </c>
      <c r="D937" s="93">
        <v>4</v>
      </c>
      <c r="E937" s="32" t="s">
        <v>31</v>
      </c>
      <c r="F937" s="31">
        <v>39</v>
      </c>
      <c r="G937" s="31">
        <v>33</v>
      </c>
      <c r="H937" s="103">
        <f>IF(OR(G937=0,G937=""),F937/$D937,G937/$D937)</f>
        <v>8.25</v>
      </c>
      <c r="I937" s="92">
        <v>39</v>
      </c>
      <c r="J937" s="92">
        <v>33</v>
      </c>
      <c r="K937" s="92">
        <f>IF(OR(J937=0,J937=""),I937/$D937,J937/$D937)</f>
        <v>8.25</v>
      </c>
      <c r="L937" s="31">
        <v>39</v>
      </c>
      <c r="M937" s="31">
        <v>33</v>
      </c>
      <c r="N937" s="103">
        <f>IF(OR(M937=0,M937=""),L937/$D937,M937/$D937)</f>
        <v>8.25</v>
      </c>
      <c r="O937" s="92">
        <v>39</v>
      </c>
      <c r="P937" s="92">
        <v>33</v>
      </c>
      <c r="Q937" s="92">
        <f>IF(OR(P937=0,P937=""),O937/$D937,P937/$D937)</f>
        <v>8.25</v>
      </c>
      <c r="R937" s="25"/>
      <c r="S937" s="250"/>
      <c r="T937" s="250"/>
      <c r="V937" s="250"/>
      <c r="W937" s="250"/>
    </row>
    <row r="938" spans="1:23" s="27" customFormat="1" ht="20.100000000000001" customHeight="1" x14ac:dyDescent="0.2">
      <c r="A938" s="79">
        <v>45767</v>
      </c>
      <c r="B938" s="98" t="s">
        <v>2235</v>
      </c>
      <c r="C938" s="88" t="s">
        <v>2236</v>
      </c>
      <c r="D938" s="93">
        <v>4</v>
      </c>
      <c r="E938" s="32" t="s">
        <v>31</v>
      </c>
      <c r="F938" s="31">
        <v>39</v>
      </c>
      <c r="G938" s="31">
        <v>33</v>
      </c>
      <c r="H938" s="103">
        <f>IF(OR(G938=0,G938=""),F938/$D938,G938/$D938)</f>
        <v>8.25</v>
      </c>
      <c r="I938" s="92">
        <v>39</v>
      </c>
      <c r="J938" s="92">
        <v>33</v>
      </c>
      <c r="K938" s="92">
        <f>IF(OR(J938=0,J938=""),I938/$D938,J938/$D938)</f>
        <v>8.25</v>
      </c>
      <c r="L938" s="31">
        <v>39</v>
      </c>
      <c r="M938" s="31">
        <v>33</v>
      </c>
      <c r="N938" s="103">
        <f>IF(OR(M938=0,M938=""),L938/$D938,M938/$D938)</f>
        <v>8.25</v>
      </c>
      <c r="O938" s="92">
        <v>39</v>
      </c>
      <c r="P938" s="92">
        <v>33</v>
      </c>
      <c r="Q938" s="92">
        <f>IF(OR(P938=0,P938=""),O938/$D938,P938/$D938)</f>
        <v>8.25</v>
      </c>
      <c r="S938" s="250"/>
      <c r="T938" s="250"/>
      <c r="V938" s="250"/>
      <c r="W938" s="250"/>
    </row>
    <row r="939" spans="1:23" s="27" customFormat="1" ht="20.100000000000001" customHeight="1" x14ac:dyDescent="0.2">
      <c r="A939" s="79">
        <v>44005</v>
      </c>
      <c r="B939" s="98" t="s">
        <v>5971</v>
      </c>
      <c r="C939" s="88" t="s">
        <v>5972</v>
      </c>
      <c r="D939" s="93">
        <v>4</v>
      </c>
      <c r="E939" s="32" t="s">
        <v>31</v>
      </c>
      <c r="F939" s="31">
        <v>39</v>
      </c>
      <c r="G939" s="31">
        <v>36</v>
      </c>
      <c r="H939" s="103">
        <f>IF(OR(G939=0,G939=""),F939/$D939,G939/$D939)</f>
        <v>9</v>
      </c>
      <c r="I939" s="92">
        <v>39</v>
      </c>
      <c r="J939" s="92">
        <v>36</v>
      </c>
      <c r="K939" s="92">
        <f>IF(OR(J939=0,J939=""),I939/$D939,J939/$D939)</f>
        <v>9</v>
      </c>
      <c r="L939" s="31">
        <v>39</v>
      </c>
      <c r="M939" s="31">
        <v>36</v>
      </c>
      <c r="N939" s="103">
        <f>IF(OR(M939=0,M939=""),L939/$D939,M939/$D939)</f>
        <v>9</v>
      </c>
      <c r="O939" s="92">
        <v>39</v>
      </c>
      <c r="P939" s="92">
        <v>36</v>
      </c>
      <c r="Q939" s="92">
        <f>IF(OR(P939=0,P939=""),O939/$D939,P939/$D939)</f>
        <v>9</v>
      </c>
      <c r="S939" s="250"/>
      <c r="T939" s="250"/>
      <c r="V939" s="250"/>
      <c r="W939" s="250"/>
    </row>
    <row r="940" spans="1:23" s="27" customFormat="1" ht="20.100000000000001" customHeight="1" x14ac:dyDescent="0.2">
      <c r="A940" s="79">
        <v>43819</v>
      </c>
      <c r="B940" s="98" t="s">
        <v>2001</v>
      </c>
      <c r="C940" s="88" t="s">
        <v>2002</v>
      </c>
      <c r="D940" s="93">
        <v>4</v>
      </c>
      <c r="E940" s="32" t="s">
        <v>31</v>
      </c>
      <c r="F940" s="31">
        <v>39</v>
      </c>
      <c r="G940" s="31">
        <v>37.479999999999997</v>
      </c>
      <c r="H940" s="103">
        <f>IF(OR(G940=0,G940=""),F940/$D940,G940/$D940)</f>
        <v>9.3699999999999992</v>
      </c>
      <c r="I940" s="92">
        <v>39</v>
      </c>
      <c r="J940" s="92">
        <v>37.479999999999997</v>
      </c>
      <c r="K940" s="92">
        <f>IF(OR(J940=0,J940=""),I940/$D940,J940/$D940)</f>
        <v>9.3699999999999992</v>
      </c>
      <c r="L940" s="31">
        <v>39</v>
      </c>
      <c r="M940" s="31">
        <v>37.479999999999997</v>
      </c>
      <c r="N940" s="103">
        <f>IF(OR(M940=0,M940=""),L940/$D940,M940/$D940)</f>
        <v>9.3699999999999992</v>
      </c>
      <c r="O940" s="92">
        <v>39</v>
      </c>
      <c r="P940" s="92">
        <v>37.479999999999997</v>
      </c>
      <c r="Q940" s="92">
        <f>IF(OR(P940=0,P940=""),O940/$D940,P940/$D940)</f>
        <v>9.3699999999999992</v>
      </c>
      <c r="S940" s="250"/>
      <c r="T940" s="250"/>
      <c r="V940" s="250"/>
      <c r="W940" s="250"/>
    </row>
    <row r="941" spans="1:23" s="27" customFormat="1" ht="20.100000000000001" customHeight="1" x14ac:dyDescent="0.2">
      <c r="A941" s="79">
        <v>43899</v>
      </c>
      <c r="B941" s="98" t="s">
        <v>5965</v>
      </c>
      <c r="C941" s="88" t="s">
        <v>5966</v>
      </c>
      <c r="D941" s="93">
        <v>4</v>
      </c>
      <c r="E941" s="32" t="s">
        <v>31</v>
      </c>
      <c r="F941" s="31">
        <v>32.32</v>
      </c>
      <c r="G941" s="31">
        <v>27</v>
      </c>
      <c r="H941" s="103">
        <f>IF(OR(G941=0,G941=""),F941/$D941,G941/$D941)</f>
        <v>6.75</v>
      </c>
      <c r="I941" s="92">
        <v>32.32</v>
      </c>
      <c r="J941" s="92">
        <v>27</v>
      </c>
      <c r="K941" s="92">
        <f>IF(OR(J941=0,J941=""),I941/$D941,J941/$D941)</f>
        <v>6.75</v>
      </c>
      <c r="L941" s="31">
        <v>32.32</v>
      </c>
      <c r="M941" s="31">
        <v>27</v>
      </c>
      <c r="N941" s="103">
        <f>IF(OR(M941=0,M941=""),L941/$D941,M941/$D941)</f>
        <v>6.75</v>
      </c>
      <c r="O941" s="92">
        <v>32.32</v>
      </c>
      <c r="P941" s="92">
        <v>27</v>
      </c>
      <c r="Q941" s="92">
        <f>IF(OR(P941=0,P941=""),O941/$D941,P941/$D941)</f>
        <v>6.75</v>
      </c>
      <c r="S941" s="250"/>
      <c r="T941" s="250"/>
      <c r="V941" s="250"/>
      <c r="W941" s="250"/>
    </row>
    <row r="942" spans="1:23" s="27" customFormat="1" ht="20.100000000000001" customHeight="1" x14ac:dyDescent="0.2">
      <c r="A942" s="79">
        <v>43851</v>
      </c>
      <c r="B942" s="98"/>
      <c r="C942" s="88" t="s">
        <v>5961</v>
      </c>
      <c r="D942" s="93">
        <v>1</v>
      </c>
      <c r="E942" s="32" t="s">
        <v>229</v>
      </c>
      <c r="F942" s="31">
        <v>77</v>
      </c>
      <c r="G942" s="31">
        <v>77</v>
      </c>
      <c r="H942" s="103">
        <f>IF(OR(G942=0,G942=""),F942/$D942,G942/$D942)</f>
        <v>77</v>
      </c>
      <c r="I942" s="92">
        <v>77</v>
      </c>
      <c r="J942" s="92">
        <v>77</v>
      </c>
      <c r="K942" s="92">
        <f>IF(OR(J942=0,J942=""),I942/$D942,J942/$D942)</f>
        <v>77</v>
      </c>
      <c r="L942" s="31">
        <v>77</v>
      </c>
      <c r="M942" s="31">
        <v>77</v>
      </c>
      <c r="N942" s="103">
        <f>IF(OR(M942=0,M942=""),L942/$D942,M942/$D942)</f>
        <v>77</v>
      </c>
      <c r="O942" s="92">
        <v>77</v>
      </c>
      <c r="P942" s="92">
        <v>77</v>
      </c>
      <c r="Q942" s="92">
        <f>IF(OR(P942=0,P942=""),O942/$D942,P942/$D942)</f>
        <v>77</v>
      </c>
      <c r="S942" s="250"/>
      <c r="T942" s="250"/>
      <c r="V942" s="250"/>
      <c r="W942" s="250"/>
    </row>
    <row r="943" spans="1:23" s="27" customFormat="1" ht="20.100000000000001" customHeight="1" x14ac:dyDescent="0.2">
      <c r="A943" s="79">
        <v>43839</v>
      </c>
      <c r="B943" s="98"/>
      <c r="C943" s="88" t="s">
        <v>5958</v>
      </c>
      <c r="D943" s="93">
        <v>1</v>
      </c>
      <c r="E943" s="32" t="s">
        <v>229</v>
      </c>
      <c r="F943" s="31">
        <v>87</v>
      </c>
      <c r="G943" s="31">
        <v>87</v>
      </c>
      <c r="H943" s="103">
        <f>IF(OR(G943=0,G943=""),F943/$D943,G943/$D943)</f>
        <v>87</v>
      </c>
      <c r="I943" s="92">
        <v>87</v>
      </c>
      <c r="J943" s="92">
        <v>87</v>
      </c>
      <c r="K943" s="92">
        <f>IF(OR(J943=0,J943=""),I943/$D943,J943/$D943)</f>
        <v>87</v>
      </c>
      <c r="L943" s="31">
        <v>87</v>
      </c>
      <c r="M943" s="31">
        <v>87</v>
      </c>
      <c r="N943" s="103">
        <f>IF(OR(M943=0,M943=""),L943/$D943,M943/$D943)</f>
        <v>87</v>
      </c>
      <c r="O943" s="92">
        <v>87</v>
      </c>
      <c r="P943" s="92">
        <v>87</v>
      </c>
      <c r="Q943" s="92">
        <f>IF(OR(P943=0,P943=""),O943/$D943,P943/$D943)</f>
        <v>87</v>
      </c>
      <c r="R943" s="25"/>
      <c r="S943" s="250"/>
      <c r="T943" s="250"/>
      <c r="V943" s="250"/>
      <c r="W943" s="250"/>
    </row>
    <row r="944" spans="1:23" s="27" customFormat="1" ht="20.100000000000001" customHeight="1" x14ac:dyDescent="0.2">
      <c r="A944" s="79">
        <v>43790</v>
      </c>
      <c r="B944" s="98" t="s">
        <v>5956</v>
      </c>
      <c r="C944" s="88" t="s">
        <v>5957</v>
      </c>
      <c r="D944" s="93">
        <v>1</v>
      </c>
      <c r="E944" s="32" t="s">
        <v>229</v>
      </c>
      <c r="F944" s="31">
        <v>87</v>
      </c>
      <c r="G944" s="31">
        <v>87</v>
      </c>
      <c r="H944" s="103">
        <f>IF(OR(G944=0,G944=""),F944/$D944,G944/$D944)</f>
        <v>87</v>
      </c>
      <c r="I944" s="92">
        <v>87</v>
      </c>
      <c r="J944" s="92">
        <v>87</v>
      </c>
      <c r="K944" s="92">
        <f>IF(OR(J944=0,J944=""),I944/$D944,J944/$D944)</f>
        <v>87</v>
      </c>
      <c r="L944" s="31">
        <v>87</v>
      </c>
      <c r="M944" s="31">
        <v>87</v>
      </c>
      <c r="N944" s="103">
        <f>IF(OR(M944=0,M944=""),L944/$D944,M944/$D944)</f>
        <v>87</v>
      </c>
      <c r="O944" s="92">
        <v>87</v>
      </c>
      <c r="P944" s="92">
        <v>87</v>
      </c>
      <c r="Q944" s="92">
        <f>IF(OR(P944=0,P944=""),O944/$D944,P944/$D944)</f>
        <v>87</v>
      </c>
      <c r="S944" s="250"/>
      <c r="T944" s="250"/>
      <c r="V944" s="250"/>
      <c r="W944" s="250"/>
    </row>
    <row r="945" spans="1:23" s="27" customFormat="1" ht="20.100000000000001" customHeight="1" x14ac:dyDescent="0.2">
      <c r="A945" s="79">
        <v>43840</v>
      </c>
      <c r="B945" s="98"/>
      <c r="C945" s="88" t="s">
        <v>2004</v>
      </c>
      <c r="D945" s="93">
        <v>1</v>
      </c>
      <c r="E945" s="32" t="s">
        <v>229</v>
      </c>
      <c r="F945" s="31">
        <v>87</v>
      </c>
      <c r="G945" s="31">
        <v>87</v>
      </c>
      <c r="H945" s="103">
        <f>IF(OR(G945=0,G945=""),F945/$D945,G945/$D945)</f>
        <v>87</v>
      </c>
      <c r="I945" s="92">
        <v>87</v>
      </c>
      <c r="J945" s="92">
        <v>87</v>
      </c>
      <c r="K945" s="92">
        <f>IF(OR(J945=0,J945=""),I945/$D945,J945/$D945)</f>
        <v>87</v>
      </c>
      <c r="L945" s="31">
        <v>87</v>
      </c>
      <c r="M945" s="31">
        <v>87</v>
      </c>
      <c r="N945" s="103">
        <f>IF(OR(M945=0,M945=""),L945/$D945,M945/$D945)</f>
        <v>87</v>
      </c>
      <c r="O945" s="92">
        <v>87</v>
      </c>
      <c r="P945" s="92">
        <v>87</v>
      </c>
      <c r="Q945" s="92">
        <f>IF(OR(P945=0,P945=""),O945/$D945,P945/$D945)</f>
        <v>87</v>
      </c>
      <c r="S945" s="250"/>
      <c r="T945" s="250"/>
      <c r="V945" s="250"/>
      <c r="W945" s="250"/>
    </row>
    <row r="946" spans="1:23" s="27" customFormat="1" ht="20.100000000000001" customHeight="1" x14ac:dyDescent="0.2">
      <c r="A946" s="79">
        <v>43842</v>
      </c>
      <c r="B946" s="98"/>
      <c r="C946" s="88" t="s">
        <v>5959</v>
      </c>
      <c r="D946" s="93">
        <v>1</v>
      </c>
      <c r="E946" s="32" t="s">
        <v>229</v>
      </c>
      <c r="F946" s="31">
        <v>87</v>
      </c>
      <c r="G946" s="31">
        <v>87</v>
      </c>
      <c r="H946" s="103">
        <f>IF(OR(G946=0,G946=""),F946/$D946,G946/$D946)</f>
        <v>87</v>
      </c>
      <c r="I946" s="92">
        <v>87</v>
      </c>
      <c r="J946" s="92">
        <v>87</v>
      </c>
      <c r="K946" s="92">
        <f>IF(OR(J946=0,J946=""),I946/$D946,J946/$D946)</f>
        <v>87</v>
      </c>
      <c r="L946" s="31">
        <v>87</v>
      </c>
      <c r="M946" s="31">
        <v>87</v>
      </c>
      <c r="N946" s="103">
        <f>IF(OR(M946=0,M946=""),L946/$D946,M946/$D946)</f>
        <v>87</v>
      </c>
      <c r="O946" s="92">
        <v>87</v>
      </c>
      <c r="P946" s="92">
        <v>87</v>
      </c>
      <c r="Q946" s="92">
        <f>IF(OR(P946=0,P946=""),O946/$D946,P946/$D946)</f>
        <v>87</v>
      </c>
      <c r="S946" s="250"/>
      <c r="T946" s="250"/>
      <c r="V946" s="250"/>
      <c r="W946" s="250"/>
    </row>
    <row r="947" spans="1:23" s="27" customFormat="1" ht="20.100000000000001" customHeight="1" x14ac:dyDescent="0.2">
      <c r="A947" s="79">
        <v>43669</v>
      </c>
      <c r="B947" s="98"/>
      <c r="C947" s="88" t="s">
        <v>5952</v>
      </c>
      <c r="D947" s="93">
        <v>1</v>
      </c>
      <c r="E947" s="32" t="s">
        <v>229</v>
      </c>
      <c r="F947" s="31">
        <v>87</v>
      </c>
      <c r="G947" s="31">
        <v>87</v>
      </c>
      <c r="H947" s="103">
        <f>IF(OR(G947=0,G947=""),F947/$D947,G947/$D947)</f>
        <v>87</v>
      </c>
      <c r="I947" s="92">
        <v>87</v>
      </c>
      <c r="J947" s="92">
        <v>87</v>
      </c>
      <c r="K947" s="92">
        <f>IF(OR(J947=0,J947=""),I947/$D947,J947/$D947)</f>
        <v>87</v>
      </c>
      <c r="L947" s="31">
        <v>87</v>
      </c>
      <c r="M947" s="31">
        <v>87</v>
      </c>
      <c r="N947" s="103">
        <f>IF(OR(M947=0,M947=""),L947/$D947,M947/$D947)</f>
        <v>87</v>
      </c>
      <c r="O947" s="92">
        <v>87</v>
      </c>
      <c r="P947" s="92">
        <v>87</v>
      </c>
      <c r="Q947" s="92">
        <f>IF(OR(P947=0,P947=""),O947/$D947,P947/$D947)</f>
        <v>87</v>
      </c>
      <c r="S947" s="250"/>
      <c r="T947" s="250"/>
      <c r="V947" s="250"/>
      <c r="W947" s="250"/>
    </row>
    <row r="948" spans="1:23" s="27" customFormat="1" ht="20.100000000000001" customHeight="1" x14ac:dyDescent="0.2">
      <c r="A948" s="79">
        <v>43849</v>
      </c>
      <c r="B948" s="98"/>
      <c r="C948" s="88" t="s">
        <v>5960</v>
      </c>
      <c r="D948" s="93">
        <v>1</v>
      </c>
      <c r="E948" s="32" t="s">
        <v>229</v>
      </c>
      <c r="F948" s="31">
        <v>87</v>
      </c>
      <c r="G948" s="31">
        <v>87</v>
      </c>
      <c r="H948" s="103">
        <f>IF(OR(G948=0,G948=""),F948/$D948,G948/$D948)</f>
        <v>87</v>
      </c>
      <c r="I948" s="92">
        <v>87</v>
      </c>
      <c r="J948" s="92">
        <v>87</v>
      </c>
      <c r="K948" s="92">
        <f>IF(OR(J948=0,J948=""),I948/$D948,J948/$D948)</f>
        <v>87</v>
      </c>
      <c r="L948" s="31">
        <v>87</v>
      </c>
      <c r="M948" s="31">
        <v>87</v>
      </c>
      <c r="N948" s="103">
        <f>IF(OR(M948=0,M948=""),L948/$D948,M948/$D948)</f>
        <v>87</v>
      </c>
      <c r="O948" s="92">
        <v>87</v>
      </c>
      <c r="P948" s="92">
        <v>87</v>
      </c>
      <c r="Q948" s="92">
        <f>IF(OR(P948=0,P948=""),O948/$D948,P948/$D948)</f>
        <v>87</v>
      </c>
      <c r="S948" s="250"/>
      <c r="T948" s="250"/>
      <c r="V948" s="250"/>
      <c r="W948" s="250"/>
    </row>
    <row r="949" spans="1:23" s="27" customFormat="1" ht="20.100000000000001" customHeight="1" x14ac:dyDescent="0.2">
      <c r="A949" s="79">
        <v>45389</v>
      </c>
      <c r="B949" s="98"/>
      <c r="C949" s="88" t="s">
        <v>5995</v>
      </c>
      <c r="D949" s="93">
        <v>1</v>
      </c>
      <c r="E949" s="32" t="s">
        <v>194</v>
      </c>
      <c r="F949" s="31">
        <v>166</v>
      </c>
      <c r="G949" s="31">
        <v>166</v>
      </c>
      <c r="H949" s="103">
        <f>IF(OR(G949=0,G949=""),F949/$D949,G949/$D949)</f>
        <v>166</v>
      </c>
      <c r="I949" s="92">
        <v>166</v>
      </c>
      <c r="J949" s="92">
        <v>166</v>
      </c>
      <c r="K949" s="92">
        <f>IF(OR(J949=0,J949=""),I949/$D949,J949/$D949)</f>
        <v>166</v>
      </c>
      <c r="L949" s="31">
        <v>166</v>
      </c>
      <c r="M949" s="31">
        <v>166</v>
      </c>
      <c r="N949" s="103">
        <f>IF(OR(M949=0,M949=""),L949/$D949,M949/$D949)</f>
        <v>166</v>
      </c>
      <c r="O949" s="92">
        <v>166</v>
      </c>
      <c r="P949" s="92">
        <v>166</v>
      </c>
      <c r="Q949" s="92">
        <f>IF(OR(P949=0,P949=""),O949/$D949,P949/$D949)</f>
        <v>166</v>
      </c>
      <c r="S949" s="250"/>
      <c r="T949" s="250"/>
      <c r="V949" s="250"/>
      <c r="W949" s="250"/>
    </row>
    <row r="950" spans="1:23" s="27" customFormat="1" ht="20.100000000000001" customHeight="1" x14ac:dyDescent="0.2">
      <c r="A950" s="79">
        <v>43883</v>
      </c>
      <c r="B950" s="98"/>
      <c r="C950" s="88" t="s">
        <v>5962</v>
      </c>
      <c r="D950" s="93">
        <v>1</v>
      </c>
      <c r="E950" s="32" t="s">
        <v>194</v>
      </c>
      <c r="F950" s="31">
        <v>166</v>
      </c>
      <c r="G950" s="31">
        <v>166</v>
      </c>
      <c r="H950" s="103">
        <f>IF(OR(G950=0,G950=""),F950/$D950,G950/$D950)</f>
        <v>166</v>
      </c>
      <c r="I950" s="92">
        <v>166</v>
      </c>
      <c r="J950" s="92">
        <v>166</v>
      </c>
      <c r="K950" s="92">
        <f>IF(OR(J950=0,J950=""),I950/$D950,J950/$D950)</f>
        <v>166</v>
      </c>
      <c r="L950" s="31">
        <v>166</v>
      </c>
      <c r="M950" s="31">
        <v>166</v>
      </c>
      <c r="N950" s="103">
        <f>IF(OR(M950=0,M950=""),L950/$D950,M950/$D950)</f>
        <v>166</v>
      </c>
      <c r="O950" s="92">
        <v>166</v>
      </c>
      <c r="P950" s="92">
        <v>166</v>
      </c>
      <c r="Q950" s="92">
        <f>IF(OR(P950=0,P950=""),O950/$D950,P950/$D950)</f>
        <v>166</v>
      </c>
      <c r="S950" s="250"/>
      <c r="T950" s="250"/>
      <c r="V950" s="250"/>
      <c r="W950" s="250"/>
    </row>
    <row r="951" spans="1:23" s="27" customFormat="1" ht="20.100000000000001" customHeight="1" x14ac:dyDescent="0.2">
      <c r="A951" s="79">
        <v>45744</v>
      </c>
      <c r="B951" s="98"/>
      <c r="C951" s="88" t="s">
        <v>6008</v>
      </c>
      <c r="D951" s="93">
        <v>1</v>
      </c>
      <c r="E951" s="32" t="s">
        <v>194</v>
      </c>
      <c r="F951" s="31">
        <v>166</v>
      </c>
      <c r="G951" s="31">
        <v>166</v>
      </c>
      <c r="H951" s="103">
        <f>IF(OR(G951=0,G951=""),F951/$D951,G951/$D951)</f>
        <v>166</v>
      </c>
      <c r="I951" s="92">
        <v>166</v>
      </c>
      <c r="J951" s="92">
        <v>166</v>
      </c>
      <c r="K951" s="92">
        <f>IF(OR(J951=0,J951=""),I951/$D951,J951/$D951)</f>
        <v>166</v>
      </c>
      <c r="L951" s="31">
        <v>166</v>
      </c>
      <c r="M951" s="31">
        <v>166</v>
      </c>
      <c r="N951" s="103">
        <f>IF(OR(M951=0,M951=""),L951/$D951,M951/$D951)</f>
        <v>166</v>
      </c>
      <c r="O951" s="92">
        <v>166</v>
      </c>
      <c r="P951" s="92">
        <v>166</v>
      </c>
      <c r="Q951" s="92">
        <f>IF(OR(P951=0,P951=""),O951/$D951,P951/$D951)</f>
        <v>166</v>
      </c>
      <c r="S951" s="250"/>
      <c r="T951" s="250"/>
      <c r="V951" s="250"/>
      <c r="W951" s="250"/>
    </row>
    <row r="952" spans="1:23" s="27" customFormat="1" ht="20.100000000000001" customHeight="1" x14ac:dyDescent="0.2">
      <c r="A952" s="79">
        <v>43956</v>
      </c>
      <c r="B952" s="98"/>
      <c r="C952" s="88" t="s">
        <v>2017</v>
      </c>
      <c r="D952" s="93">
        <v>1</v>
      </c>
      <c r="E952" s="32" t="s">
        <v>194</v>
      </c>
      <c r="F952" s="31">
        <v>166</v>
      </c>
      <c r="G952" s="31">
        <v>166</v>
      </c>
      <c r="H952" s="103">
        <f>IF(OR(G952=0,G952=""),F952/$D952,G952/$D952)</f>
        <v>166</v>
      </c>
      <c r="I952" s="92">
        <v>166</v>
      </c>
      <c r="J952" s="92">
        <v>166</v>
      </c>
      <c r="K952" s="92">
        <f>IF(OR(J952=0,J952=""),I952/$D952,J952/$D952)</f>
        <v>166</v>
      </c>
      <c r="L952" s="31">
        <v>166</v>
      </c>
      <c r="M952" s="31">
        <v>166</v>
      </c>
      <c r="N952" s="103">
        <f>IF(OR(M952=0,M952=""),L952/$D952,M952/$D952)</f>
        <v>166</v>
      </c>
      <c r="O952" s="92">
        <v>166</v>
      </c>
      <c r="P952" s="92">
        <v>166</v>
      </c>
      <c r="Q952" s="92">
        <f>IF(OR(P952=0,P952=""),O952/$D952,P952/$D952)</f>
        <v>166</v>
      </c>
      <c r="S952" s="250"/>
      <c r="T952" s="250"/>
      <c r="V952" s="250"/>
      <c r="W952" s="250"/>
    </row>
    <row r="953" spans="1:23" s="27" customFormat="1" ht="20.100000000000001" customHeight="1" x14ac:dyDescent="0.2">
      <c r="A953" s="79">
        <v>45834</v>
      </c>
      <c r="B953" s="98"/>
      <c r="C953" s="88" t="s">
        <v>6024</v>
      </c>
      <c r="D953" s="93">
        <v>1</v>
      </c>
      <c r="E953" s="32" t="s">
        <v>194</v>
      </c>
      <c r="F953" s="31">
        <v>166</v>
      </c>
      <c r="G953" s="31">
        <v>166</v>
      </c>
      <c r="H953" s="103">
        <f>IF(OR(G953=0,G953=""),F953/$D953,G953/$D953)</f>
        <v>166</v>
      </c>
      <c r="I953" s="92">
        <v>166</v>
      </c>
      <c r="J953" s="92">
        <v>166</v>
      </c>
      <c r="K953" s="92">
        <f>IF(OR(J953=0,J953=""),I953/$D953,J953/$D953)</f>
        <v>166</v>
      </c>
      <c r="L953" s="31">
        <v>166</v>
      </c>
      <c r="M953" s="31">
        <v>166</v>
      </c>
      <c r="N953" s="103">
        <f>IF(OR(M953=0,M953=""),L953/$D953,M953/$D953)</f>
        <v>166</v>
      </c>
      <c r="O953" s="92">
        <v>166</v>
      </c>
      <c r="P953" s="92">
        <v>166</v>
      </c>
      <c r="Q953" s="92">
        <f>IF(OR(P953=0,P953=""),O953/$D953,P953/$D953)</f>
        <v>166</v>
      </c>
      <c r="S953" s="250"/>
      <c r="T953" s="250"/>
      <c r="V953" s="250"/>
      <c r="W953" s="250"/>
    </row>
    <row r="954" spans="1:23" s="27" customFormat="1" ht="20.100000000000001" customHeight="1" x14ac:dyDescent="0.2">
      <c r="A954" s="79">
        <v>43870</v>
      </c>
      <c r="B954" s="98"/>
      <c r="C954" s="88" t="s">
        <v>2010</v>
      </c>
      <c r="D954" s="93">
        <v>1</v>
      </c>
      <c r="E954" s="32" t="s">
        <v>194</v>
      </c>
      <c r="F954" s="31">
        <v>166</v>
      </c>
      <c r="G954" s="31">
        <v>166</v>
      </c>
      <c r="H954" s="103">
        <f>IF(OR(G954=0,G954=""),F954/$D954,G954/$D954)</f>
        <v>166</v>
      </c>
      <c r="I954" s="92">
        <v>166</v>
      </c>
      <c r="J954" s="92">
        <v>166</v>
      </c>
      <c r="K954" s="92">
        <f>IF(OR(J954=0,J954=""),I954/$D954,J954/$D954)</f>
        <v>166</v>
      </c>
      <c r="L954" s="31">
        <v>166</v>
      </c>
      <c r="M954" s="31">
        <v>166</v>
      </c>
      <c r="N954" s="103">
        <f>IF(OR(M954=0,M954=""),L954/$D954,M954/$D954)</f>
        <v>166</v>
      </c>
      <c r="O954" s="92">
        <v>166</v>
      </c>
      <c r="P954" s="92">
        <v>166</v>
      </c>
      <c r="Q954" s="92">
        <f>IF(OR(P954=0,P954=""),O954/$D954,P954/$D954)</f>
        <v>166</v>
      </c>
      <c r="S954" s="250"/>
      <c r="T954" s="250"/>
      <c r="V954" s="250"/>
      <c r="W954" s="250"/>
    </row>
    <row r="955" spans="1:23" s="27" customFormat="1" ht="20.100000000000001" customHeight="1" x14ac:dyDescent="0.2">
      <c r="A955" s="79">
        <v>43876</v>
      </c>
      <c r="B955" s="98"/>
      <c r="C955" s="88" t="s">
        <v>2012</v>
      </c>
      <c r="D955" s="93">
        <v>1</v>
      </c>
      <c r="E955" s="32" t="s">
        <v>194</v>
      </c>
      <c r="F955" s="31">
        <v>140</v>
      </c>
      <c r="G955" s="31">
        <v>140</v>
      </c>
      <c r="H955" s="103">
        <f>IF(OR(G955=0,G955=""),F955/$D955,G955/$D955)</f>
        <v>140</v>
      </c>
      <c r="I955" s="92">
        <v>140</v>
      </c>
      <c r="J955" s="92">
        <v>140</v>
      </c>
      <c r="K955" s="92">
        <f>IF(OR(J955=0,J955=""),I955/$D955,J955/$D955)</f>
        <v>140</v>
      </c>
      <c r="L955" s="31">
        <v>140</v>
      </c>
      <c r="M955" s="31">
        <v>140</v>
      </c>
      <c r="N955" s="103">
        <f>IF(OR(M955=0,M955=""),L955/$D955,M955/$D955)</f>
        <v>140</v>
      </c>
      <c r="O955" s="92">
        <v>140</v>
      </c>
      <c r="P955" s="92">
        <v>140</v>
      </c>
      <c r="Q955" s="92">
        <f>IF(OR(P955=0,P955=""),O955/$D955,P955/$D955)</f>
        <v>140</v>
      </c>
      <c r="R955" s="25"/>
      <c r="S955" s="250"/>
      <c r="T955" s="250"/>
      <c r="V955" s="250"/>
      <c r="W955" s="250"/>
    </row>
    <row r="956" spans="1:23" s="27" customFormat="1" ht="20.100000000000001" customHeight="1" x14ac:dyDescent="0.2">
      <c r="A956" s="79">
        <v>43994</v>
      </c>
      <c r="B956" s="98"/>
      <c r="C956" s="88" t="s">
        <v>2020</v>
      </c>
      <c r="D956" s="93">
        <v>1</v>
      </c>
      <c r="E956" s="32" t="s">
        <v>194</v>
      </c>
      <c r="F956" s="31">
        <v>166</v>
      </c>
      <c r="G956" s="31">
        <v>166</v>
      </c>
      <c r="H956" s="103">
        <f>IF(OR(G956=0,G956=""),F956/$D956,G956/$D956)</f>
        <v>166</v>
      </c>
      <c r="I956" s="92">
        <v>166</v>
      </c>
      <c r="J956" s="92">
        <v>166</v>
      </c>
      <c r="K956" s="92">
        <f>IF(OR(J956=0,J956=""),I956/$D956,J956/$D956)</f>
        <v>166</v>
      </c>
      <c r="L956" s="31">
        <v>166</v>
      </c>
      <c r="M956" s="31">
        <v>166</v>
      </c>
      <c r="N956" s="103">
        <f>IF(OR(M956=0,M956=""),L956/$D956,M956/$D956)</f>
        <v>166</v>
      </c>
      <c r="O956" s="92">
        <v>166</v>
      </c>
      <c r="P956" s="92">
        <v>166</v>
      </c>
      <c r="Q956" s="92">
        <f>IF(OR(P956=0,P956=""),O956/$D956,P956/$D956)</f>
        <v>166</v>
      </c>
      <c r="S956" s="250"/>
      <c r="T956" s="250"/>
      <c r="V956" s="250"/>
      <c r="W956" s="250"/>
    </row>
    <row r="957" spans="1:23" s="27" customFormat="1" ht="20.100000000000001" customHeight="1" x14ac:dyDescent="0.2">
      <c r="A957" s="79">
        <v>43637</v>
      </c>
      <c r="B957" s="98"/>
      <c r="C957" s="88" t="s">
        <v>1953</v>
      </c>
      <c r="D957" s="93">
        <v>1</v>
      </c>
      <c r="E957" s="32" t="s">
        <v>194</v>
      </c>
      <c r="F957" s="31">
        <v>166</v>
      </c>
      <c r="G957" s="31">
        <v>166</v>
      </c>
      <c r="H957" s="103">
        <f>IF(OR(G957=0,G957=""),F957/$D957,G957/$D957)</f>
        <v>166</v>
      </c>
      <c r="I957" s="92">
        <v>166</v>
      </c>
      <c r="J957" s="92">
        <v>166</v>
      </c>
      <c r="K957" s="92">
        <f>IF(OR(J957=0,J957=""),I957/$D957,J957/$D957)</f>
        <v>166</v>
      </c>
      <c r="L957" s="31">
        <v>166</v>
      </c>
      <c r="M957" s="31">
        <v>166</v>
      </c>
      <c r="N957" s="103">
        <f>IF(OR(M957=0,M957=""),L957/$D957,M957/$D957)</f>
        <v>166</v>
      </c>
      <c r="O957" s="92">
        <v>166</v>
      </c>
      <c r="P957" s="92">
        <v>166</v>
      </c>
      <c r="Q957" s="92">
        <f>IF(OR(P957=0,P957=""),O957/$D957,P957/$D957)</f>
        <v>166</v>
      </c>
      <c r="S957" s="250"/>
      <c r="T957" s="250"/>
      <c r="V957" s="250"/>
      <c r="W957" s="250"/>
    </row>
    <row r="958" spans="1:23" s="27" customFormat="1" ht="20.100000000000001" customHeight="1" x14ac:dyDescent="0.2">
      <c r="A958" s="79">
        <v>45835</v>
      </c>
      <c r="B958" s="98"/>
      <c r="C958" s="88" t="s">
        <v>6025</v>
      </c>
      <c r="D958" s="93">
        <v>1</v>
      </c>
      <c r="E958" s="32">
        <v>13.2</v>
      </c>
      <c r="F958" s="31">
        <v>166</v>
      </c>
      <c r="G958" s="31">
        <v>166</v>
      </c>
      <c r="H958" s="103">
        <f>IF(OR(G958=0,G958=""),F958/$D958,G958/$D958)</f>
        <v>166</v>
      </c>
      <c r="I958" s="92">
        <v>166</v>
      </c>
      <c r="J958" s="92">
        <v>166</v>
      </c>
      <c r="K958" s="92">
        <f>IF(OR(J958=0,J958=""),I958/$D958,J958/$D958)</f>
        <v>166</v>
      </c>
      <c r="L958" s="31">
        <v>166</v>
      </c>
      <c r="M958" s="31">
        <v>166</v>
      </c>
      <c r="N958" s="103">
        <f>IF(OR(M958=0,M958=""),L958/$D958,M958/$D958)</f>
        <v>166</v>
      </c>
      <c r="O958" s="92">
        <v>166</v>
      </c>
      <c r="P958" s="92">
        <v>166</v>
      </c>
      <c r="Q958" s="92">
        <f>IF(OR(P958=0,P958=""),O958/$D958,P958/$D958)</f>
        <v>166</v>
      </c>
      <c r="R958" s="5"/>
      <c r="S958" s="250"/>
      <c r="T958" s="250"/>
      <c r="V958" s="250"/>
      <c r="W958" s="250"/>
    </row>
    <row r="959" spans="1:23" s="27" customFormat="1" ht="20.100000000000001" customHeight="1" x14ac:dyDescent="0.2">
      <c r="A959" s="79">
        <v>43663</v>
      </c>
      <c r="B959" s="98"/>
      <c r="C959" s="88" t="s">
        <v>1964</v>
      </c>
      <c r="D959" s="93">
        <v>1</v>
      </c>
      <c r="E959" s="32" t="s">
        <v>194</v>
      </c>
      <c r="F959" s="31">
        <v>166</v>
      </c>
      <c r="G959" s="31">
        <v>166</v>
      </c>
      <c r="H959" s="103">
        <f>IF(OR(G959=0,G959=""),F959/$D959,G959/$D959)</f>
        <v>166</v>
      </c>
      <c r="I959" s="92">
        <v>166</v>
      </c>
      <c r="J959" s="92">
        <v>166</v>
      </c>
      <c r="K959" s="92">
        <f>IF(OR(J959=0,J959=""),I959/$D959,J959/$D959)</f>
        <v>166</v>
      </c>
      <c r="L959" s="31">
        <v>166</v>
      </c>
      <c r="M959" s="31">
        <v>166</v>
      </c>
      <c r="N959" s="103">
        <f>IF(OR(M959=0,M959=""),L959/$D959,M959/$D959)</f>
        <v>166</v>
      </c>
      <c r="O959" s="92">
        <v>166</v>
      </c>
      <c r="P959" s="92">
        <v>166</v>
      </c>
      <c r="Q959" s="92">
        <f>IF(OR(P959=0,P959=""),O959/$D959,P959/$D959)</f>
        <v>166</v>
      </c>
      <c r="S959" s="250"/>
      <c r="T959" s="250"/>
      <c r="V959" s="250"/>
      <c r="W959" s="250"/>
    </row>
    <row r="960" spans="1:23" s="27" customFormat="1" ht="20.100000000000001" customHeight="1" x14ac:dyDescent="0.2">
      <c r="A960" s="79">
        <v>45714</v>
      </c>
      <c r="B960" s="98"/>
      <c r="C960" s="88" t="s">
        <v>2184</v>
      </c>
      <c r="D960" s="93">
        <v>1</v>
      </c>
      <c r="E960" s="32" t="s">
        <v>194</v>
      </c>
      <c r="F960" s="31">
        <v>166</v>
      </c>
      <c r="G960" s="31">
        <v>166</v>
      </c>
      <c r="H960" s="103">
        <f>IF(OR(G960=0,G960=""),F960/$D960,G960/$D960)</f>
        <v>166</v>
      </c>
      <c r="I960" s="92">
        <v>166</v>
      </c>
      <c r="J960" s="92">
        <v>166</v>
      </c>
      <c r="K960" s="92">
        <f>IF(OR(J960=0,J960=""),I960/$D960,J960/$D960)</f>
        <v>166</v>
      </c>
      <c r="L960" s="31">
        <v>166</v>
      </c>
      <c r="M960" s="31">
        <v>166</v>
      </c>
      <c r="N960" s="103">
        <f>IF(OR(M960=0,M960=""),L960/$D960,M960/$D960)</f>
        <v>166</v>
      </c>
      <c r="O960" s="92">
        <v>166</v>
      </c>
      <c r="P960" s="92">
        <v>166</v>
      </c>
      <c r="Q960" s="92">
        <f>IF(OR(P960=0,P960=""),O960/$D960,P960/$D960)</f>
        <v>166</v>
      </c>
      <c r="S960" s="250"/>
      <c r="T960" s="250"/>
      <c r="V960" s="250"/>
      <c r="W960" s="250"/>
    </row>
    <row r="961" spans="1:23" s="27" customFormat="1" ht="20.100000000000001" customHeight="1" x14ac:dyDescent="0.2">
      <c r="A961" s="79">
        <v>45758</v>
      </c>
      <c r="B961" s="98"/>
      <c r="C961" s="88" t="s">
        <v>6018</v>
      </c>
      <c r="D961" s="93">
        <v>1</v>
      </c>
      <c r="E961" s="32">
        <v>13.2</v>
      </c>
      <c r="F961" s="31">
        <v>166</v>
      </c>
      <c r="G961" s="31">
        <v>166</v>
      </c>
      <c r="H961" s="103">
        <f>IF(OR(G961=0,G961=""),F961/$D961,G961/$D961)</f>
        <v>166</v>
      </c>
      <c r="I961" s="92">
        <v>166</v>
      </c>
      <c r="J961" s="92">
        <v>166</v>
      </c>
      <c r="K961" s="92">
        <f>IF(OR(J961=0,J961=""),I961/$D961,J961/$D961)</f>
        <v>166</v>
      </c>
      <c r="L961" s="31">
        <v>166</v>
      </c>
      <c r="M961" s="31">
        <v>166</v>
      </c>
      <c r="N961" s="103">
        <f>IF(OR(M961=0,M961=""),L961/$D961,M961/$D961)</f>
        <v>166</v>
      </c>
      <c r="O961" s="92">
        <v>166</v>
      </c>
      <c r="P961" s="92">
        <v>166</v>
      </c>
      <c r="Q961" s="92">
        <f>IF(OR(P961=0,P961=""),O961/$D961,P961/$D961)</f>
        <v>166</v>
      </c>
      <c r="S961" s="250"/>
      <c r="T961" s="250"/>
      <c r="V961" s="250"/>
      <c r="W961" s="250"/>
    </row>
    <row r="962" spans="1:23" s="27" customFormat="1" ht="20.100000000000001" customHeight="1" x14ac:dyDescent="0.2">
      <c r="A962" s="79">
        <v>43670</v>
      </c>
      <c r="B962" s="98"/>
      <c r="C962" s="88" t="s">
        <v>5953</v>
      </c>
      <c r="D962" s="93">
        <v>1</v>
      </c>
      <c r="E962" s="32" t="s">
        <v>194</v>
      </c>
      <c r="F962" s="31">
        <v>145</v>
      </c>
      <c r="G962" s="31">
        <v>145</v>
      </c>
      <c r="H962" s="103">
        <f>IF(OR(G962=0,G962=""),F962/$D962,G962/$D962)</f>
        <v>145</v>
      </c>
      <c r="I962" s="92">
        <v>145</v>
      </c>
      <c r="J962" s="92">
        <v>145</v>
      </c>
      <c r="K962" s="92">
        <f>IF(OR(J962=0,J962=""),I962/$D962,J962/$D962)</f>
        <v>145</v>
      </c>
      <c r="L962" s="31">
        <v>145</v>
      </c>
      <c r="M962" s="31">
        <v>145</v>
      </c>
      <c r="N962" s="103">
        <f>IF(OR(M962=0,M962=""),L962/$D962,M962/$D962)</f>
        <v>145</v>
      </c>
      <c r="O962" s="92">
        <v>145</v>
      </c>
      <c r="P962" s="92">
        <v>145</v>
      </c>
      <c r="Q962" s="92">
        <f>IF(OR(P962=0,P962=""),O962/$D962,P962/$D962)</f>
        <v>145</v>
      </c>
      <c r="S962" s="250"/>
      <c r="T962" s="250"/>
      <c r="V962" s="250"/>
      <c r="W962" s="250"/>
    </row>
    <row r="963" spans="1:23" s="27" customFormat="1" ht="20.100000000000001" customHeight="1" x14ac:dyDescent="0.2">
      <c r="A963" s="79">
        <v>43867</v>
      </c>
      <c r="B963" s="98"/>
      <c r="C963" s="88" t="s">
        <v>2009</v>
      </c>
      <c r="D963" s="93">
        <v>1</v>
      </c>
      <c r="E963" s="32" t="s">
        <v>194</v>
      </c>
      <c r="F963" s="31">
        <v>166</v>
      </c>
      <c r="G963" s="31">
        <v>166</v>
      </c>
      <c r="H963" s="103">
        <f>IF(OR(G963=0,G963=""),F963/$D963,G963/$D963)</f>
        <v>166</v>
      </c>
      <c r="I963" s="92">
        <v>166</v>
      </c>
      <c r="J963" s="92">
        <v>166</v>
      </c>
      <c r="K963" s="92">
        <f>IF(OR(J963=0,J963=""),I963/$D963,J963/$D963)</f>
        <v>166</v>
      </c>
      <c r="L963" s="31">
        <v>166</v>
      </c>
      <c r="M963" s="31">
        <v>166</v>
      </c>
      <c r="N963" s="103">
        <f>IF(OR(M963=0,M963=""),L963/$D963,M963/$D963)</f>
        <v>166</v>
      </c>
      <c r="O963" s="92">
        <v>166</v>
      </c>
      <c r="P963" s="92">
        <v>166</v>
      </c>
      <c r="Q963" s="92">
        <f>IF(OR(P963=0,P963=""),O963/$D963,P963/$D963)</f>
        <v>166</v>
      </c>
      <c r="S963" s="250"/>
      <c r="T963" s="250"/>
      <c r="V963" s="250"/>
      <c r="W963" s="250"/>
    </row>
    <row r="964" spans="1:23" s="27" customFormat="1" ht="20.100000000000001" customHeight="1" x14ac:dyDescent="0.2">
      <c r="A964" s="79">
        <v>45768</v>
      </c>
      <c r="B964" s="98"/>
      <c r="C964" s="88" t="s">
        <v>2237</v>
      </c>
      <c r="D964" s="93">
        <v>1</v>
      </c>
      <c r="E964" s="32" t="s">
        <v>194</v>
      </c>
      <c r="F964" s="31">
        <v>166</v>
      </c>
      <c r="G964" s="31">
        <v>166</v>
      </c>
      <c r="H964" s="103">
        <f>IF(OR(G964=0,G964=""),F964/$D964,G964/$D964)</f>
        <v>166</v>
      </c>
      <c r="I964" s="92">
        <v>166</v>
      </c>
      <c r="J964" s="92">
        <v>166</v>
      </c>
      <c r="K964" s="92">
        <f>IF(OR(J964=0,J964=""),I964/$D964,J964/$D964)</f>
        <v>166</v>
      </c>
      <c r="L964" s="31">
        <v>166</v>
      </c>
      <c r="M964" s="31">
        <v>166</v>
      </c>
      <c r="N964" s="103">
        <f>IF(OR(M964=0,M964=""),L964/$D964,M964/$D964)</f>
        <v>166</v>
      </c>
      <c r="O964" s="92">
        <v>166</v>
      </c>
      <c r="P964" s="92">
        <v>166</v>
      </c>
      <c r="Q964" s="92">
        <f>IF(OR(P964=0,P964=""),O964/$D964,P964/$D964)</f>
        <v>166</v>
      </c>
      <c r="S964" s="250"/>
      <c r="T964" s="250"/>
      <c r="V964" s="250"/>
      <c r="W964" s="250"/>
    </row>
    <row r="965" spans="1:23" s="25" customFormat="1" ht="20.100000000000001" customHeight="1" x14ac:dyDescent="0.2">
      <c r="A965" s="79">
        <v>43872</v>
      </c>
      <c r="B965" s="98"/>
      <c r="C965" s="88" t="s">
        <v>2011</v>
      </c>
      <c r="D965" s="93">
        <v>1</v>
      </c>
      <c r="E965" s="32" t="s">
        <v>194</v>
      </c>
      <c r="F965" s="31">
        <v>166</v>
      </c>
      <c r="G965" s="31">
        <v>166</v>
      </c>
      <c r="H965" s="103">
        <f>IF(OR(G965=0,G965=""),F965/$D965,G965/$D965)</f>
        <v>166</v>
      </c>
      <c r="I965" s="92">
        <v>166</v>
      </c>
      <c r="J965" s="92">
        <v>166</v>
      </c>
      <c r="K965" s="92">
        <f>IF(OR(J965=0,J965=""),I965/$D965,J965/$D965)</f>
        <v>166</v>
      </c>
      <c r="L965" s="31">
        <v>166</v>
      </c>
      <c r="M965" s="31">
        <v>166</v>
      </c>
      <c r="N965" s="103">
        <f>IF(OR(M965=0,M965=""),L965/$D965,M965/$D965)</f>
        <v>166</v>
      </c>
      <c r="O965" s="92">
        <v>166</v>
      </c>
      <c r="P965" s="92">
        <v>166</v>
      </c>
      <c r="Q965" s="92">
        <f>IF(OR(P965=0,P965=""),O965/$D965,P965/$D965)</f>
        <v>166</v>
      </c>
      <c r="R965" s="27"/>
      <c r="S965" s="250"/>
      <c r="T965" s="250"/>
      <c r="U965" s="27"/>
      <c r="V965" s="250"/>
      <c r="W965" s="250"/>
    </row>
    <row r="966" spans="1:23" s="27" customFormat="1" ht="20.100000000000001" customHeight="1" x14ac:dyDescent="0.2">
      <c r="A966" s="79">
        <v>38383</v>
      </c>
      <c r="B966" s="98" t="s">
        <v>1684</v>
      </c>
      <c r="C966" s="88" t="s">
        <v>1685</v>
      </c>
      <c r="D966" s="93">
        <v>12</v>
      </c>
      <c r="E966" s="32" t="s">
        <v>22</v>
      </c>
      <c r="F966" s="31">
        <v>35.64</v>
      </c>
      <c r="G966" s="31">
        <v>32.119999999999997</v>
      </c>
      <c r="H966" s="103">
        <f>IF(OR(G966=0,G966=""),F966/$D966,G966/$D966)</f>
        <v>2.6766666666666663</v>
      </c>
      <c r="I966" s="92">
        <v>35.64</v>
      </c>
      <c r="J966" s="92">
        <v>32.119999999999997</v>
      </c>
      <c r="K966" s="92">
        <f>IF(OR(J966=0,J966=""),I966/$D966,J966/$D966)</f>
        <v>2.6766666666666663</v>
      </c>
      <c r="L966" s="31">
        <v>35.64</v>
      </c>
      <c r="M966" s="31">
        <v>32.119999999999997</v>
      </c>
      <c r="N966" s="103">
        <f>IF(OR(M966=0,M966=""),L966/$D966,M966/$D966)</f>
        <v>2.6766666666666663</v>
      </c>
      <c r="O966" s="92">
        <v>35.64</v>
      </c>
      <c r="P966" s="92">
        <v>32.119999999999997</v>
      </c>
      <c r="Q966" s="92">
        <f>IF(OR(P966=0,P966=""),O966/$D966,P966/$D966)</f>
        <v>2.6766666666666663</v>
      </c>
      <c r="S966" s="250"/>
      <c r="T966" s="250"/>
      <c r="V966" s="250"/>
      <c r="W966" s="250"/>
    </row>
    <row r="967" spans="1:23" s="27" customFormat="1" ht="20.100000000000001" customHeight="1" x14ac:dyDescent="0.2">
      <c r="A967" s="79">
        <v>38342</v>
      </c>
      <c r="B967" s="98" t="s">
        <v>1678</v>
      </c>
      <c r="C967" s="88" t="s">
        <v>1679</v>
      </c>
      <c r="D967" s="93">
        <v>12</v>
      </c>
      <c r="E967" s="32" t="s">
        <v>22</v>
      </c>
      <c r="F967" s="31">
        <v>28.32</v>
      </c>
      <c r="G967" s="31">
        <v>28.32</v>
      </c>
      <c r="H967" s="103">
        <f>IF(OR(G967=0,G967=""),F967/$D967,G967/$D967)</f>
        <v>2.36</v>
      </c>
      <c r="I967" s="92">
        <v>28.32</v>
      </c>
      <c r="J967" s="92">
        <v>28.32</v>
      </c>
      <c r="K967" s="92">
        <f>IF(OR(J967=0,J967=""),I967/$D967,J967/$D967)</f>
        <v>2.36</v>
      </c>
      <c r="L967" s="31">
        <v>28.32</v>
      </c>
      <c r="M967" s="31">
        <v>28.32</v>
      </c>
      <c r="N967" s="103">
        <f>IF(OR(M967=0,M967=""),L967/$D967,M967/$D967)</f>
        <v>2.36</v>
      </c>
      <c r="O967" s="92">
        <v>28.32</v>
      </c>
      <c r="P967" s="92">
        <v>28.32</v>
      </c>
      <c r="Q967" s="92">
        <f>IF(OR(P967=0,P967=""),O967/$D967,P967/$D967)</f>
        <v>2.36</v>
      </c>
      <c r="S967" s="250"/>
      <c r="T967" s="250"/>
      <c r="V967" s="250"/>
      <c r="W967" s="250"/>
    </row>
    <row r="968" spans="1:23" s="27" customFormat="1" ht="20.100000000000001" customHeight="1" x14ac:dyDescent="0.2">
      <c r="A968" s="79">
        <v>38339</v>
      </c>
      <c r="B968" s="98" t="s">
        <v>1676</v>
      </c>
      <c r="C968" s="88" t="s">
        <v>1677</v>
      </c>
      <c r="D968" s="93">
        <v>12</v>
      </c>
      <c r="E968" s="32" t="s">
        <v>22</v>
      </c>
      <c r="F968" s="31">
        <v>28.32</v>
      </c>
      <c r="G968" s="31">
        <v>28.32</v>
      </c>
      <c r="H968" s="103">
        <f>IF(OR(G968=0,G968=""),F968/$D968,G968/$D968)</f>
        <v>2.36</v>
      </c>
      <c r="I968" s="92">
        <v>28.32</v>
      </c>
      <c r="J968" s="92">
        <v>28.32</v>
      </c>
      <c r="K968" s="92">
        <f>IF(OR(J968=0,J968=""),I968/$D968,J968/$D968)</f>
        <v>2.36</v>
      </c>
      <c r="L968" s="31">
        <v>28.32</v>
      </c>
      <c r="M968" s="31">
        <v>28.32</v>
      </c>
      <c r="N968" s="103">
        <f>IF(OR(M968=0,M968=""),L968/$D968,M968/$D968)</f>
        <v>2.36</v>
      </c>
      <c r="O968" s="92">
        <v>28.32</v>
      </c>
      <c r="P968" s="92">
        <v>28.32</v>
      </c>
      <c r="Q968" s="92">
        <f>IF(OR(P968=0,P968=""),O968/$D968,P968/$D968)</f>
        <v>2.36</v>
      </c>
      <c r="S968" s="250"/>
      <c r="T968" s="250"/>
      <c r="V968" s="250"/>
      <c r="W968" s="250"/>
    </row>
    <row r="969" spans="1:23" s="27" customFormat="1" ht="20.100000000000001" customHeight="1" x14ac:dyDescent="0.2">
      <c r="A969" s="79">
        <v>38569</v>
      </c>
      <c r="B969" s="98" t="s">
        <v>1715</v>
      </c>
      <c r="C969" s="88" t="s">
        <v>1716</v>
      </c>
      <c r="D969" s="93">
        <v>4</v>
      </c>
      <c r="E969" s="32" t="s">
        <v>31</v>
      </c>
      <c r="F969" s="31">
        <v>37.520000000000003</v>
      </c>
      <c r="G969" s="31">
        <v>36</v>
      </c>
      <c r="H969" s="103">
        <f>IF(OR(G969=0,G969=""),F969/$D969,G969/$D969)</f>
        <v>9</v>
      </c>
      <c r="I969" s="92">
        <v>37.520000000000003</v>
      </c>
      <c r="J969" s="92">
        <v>36</v>
      </c>
      <c r="K969" s="92">
        <f>IF(OR(J969=0,J969=""),I969/$D969,J969/$D969)</f>
        <v>9</v>
      </c>
      <c r="L969" s="31">
        <v>37.520000000000003</v>
      </c>
      <c r="M969" s="31">
        <v>36</v>
      </c>
      <c r="N969" s="103">
        <f>IF(OR(M969=0,M969=""),L969/$D969,M969/$D969)</f>
        <v>9</v>
      </c>
      <c r="O969" s="92">
        <v>37.520000000000003</v>
      </c>
      <c r="P969" s="92">
        <v>36</v>
      </c>
      <c r="Q969" s="92">
        <f>IF(OR(P969=0,P969=""),O969/$D969,P969/$D969)</f>
        <v>9</v>
      </c>
      <c r="S969" s="250"/>
      <c r="T969" s="250"/>
      <c r="V969" s="250"/>
      <c r="W969" s="250"/>
    </row>
    <row r="970" spans="1:23" s="27" customFormat="1" ht="20.100000000000001" customHeight="1" x14ac:dyDescent="0.2">
      <c r="A970" s="79">
        <v>38564</v>
      </c>
      <c r="B970" s="98" t="s">
        <v>1709</v>
      </c>
      <c r="C970" s="88" t="s">
        <v>1710</v>
      </c>
      <c r="D970" s="93">
        <v>4</v>
      </c>
      <c r="E970" s="32" t="s">
        <v>31</v>
      </c>
      <c r="F970" s="31">
        <v>37.520000000000003</v>
      </c>
      <c r="G970" s="31">
        <v>36</v>
      </c>
      <c r="H970" s="103">
        <f>IF(OR(G970=0,G970=""),F970/$D970,G970/$D970)</f>
        <v>9</v>
      </c>
      <c r="I970" s="92">
        <v>37.520000000000003</v>
      </c>
      <c r="J970" s="92">
        <v>36</v>
      </c>
      <c r="K970" s="92">
        <f>IF(OR(J970=0,J970=""),I970/$D970,J970/$D970)</f>
        <v>9</v>
      </c>
      <c r="L970" s="31">
        <v>37.520000000000003</v>
      </c>
      <c r="M970" s="31">
        <v>36</v>
      </c>
      <c r="N970" s="103">
        <f>IF(OR(M970=0,M970=""),L970/$D970,M970/$D970)</f>
        <v>9</v>
      </c>
      <c r="O970" s="92">
        <v>37.520000000000003</v>
      </c>
      <c r="P970" s="92">
        <v>36</v>
      </c>
      <c r="Q970" s="92">
        <f>IF(OR(P970=0,P970=""),O970/$D970,P970/$D970)</f>
        <v>9</v>
      </c>
      <c r="S970" s="250"/>
      <c r="T970" s="250"/>
      <c r="V970" s="250"/>
      <c r="W970" s="250"/>
    </row>
    <row r="971" spans="1:23" s="27" customFormat="1" ht="20.100000000000001" customHeight="1" x14ac:dyDescent="0.2">
      <c r="A971" s="79">
        <v>38478</v>
      </c>
      <c r="B971" s="98" t="s">
        <v>1699</v>
      </c>
      <c r="C971" s="88" t="s">
        <v>1700</v>
      </c>
      <c r="D971" s="93">
        <v>4</v>
      </c>
      <c r="E971" s="32" t="s">
        <v>31</v>
      </c>
      <c r="F971" s="31">
        <v>37.520000000000003</v>
      </c>
      <c r="G971" s="31">
        <v>36</v>
      </c>
      <c r="H971" s="103">
        <f>IF(OR(G971=0,G971=""),F971/$D971,G971/$D971)</f>
        <v>9</v>
      </c>
      <c r="I971" s="92">
        <v>37.520000000000003</v>
      </c>
      <c r="J971" s="92">
        <v>36</v>
      </c>
      <c r="K971" s="92">
        <f>IF(OR(J971=0,J971=""),I971/$D971,J971/$D971)</f>
        <v>9</v>
      </c>
      <c r="L971" s="31">
        <v>37.520000000000003</v>
      </c>
      <c r="M971" s="31">
        <v>36</v>
      </c>
      <c r="N971" s="103">
        <f>IF(OR(M971=0,M971=""),L971/$D971,M971/$D971)</f>
        <v>9</v>
      </c>
      <c r="O971" s="92">
        <v>37.520000000000003</v>
      </c>
      <c r="P971" s="92">
        <v>36</v>
      </c>
      <c r="Q971" s="92">
        <f>IF(OR(P971=0,P971=""),O971/$D971,P971/$D971)</f>
        <v>9</v>
      </c>
      <c r="S971" s="250"/>
      <c r="T971" s="250"/>
      <c r="V971" s="250"/>
      <c r="W971" s="250"/>
    </row>
    <row r="972" spans="1:23" s="27" customFormat="1" ht="20.100000000000001" customHeight="1" x14ac:dyDescent="0.2">
      <c r="A972" s="79">
        <v>38866</v>
      </c>
      <c r="B972" s="98" t="s">
        <v>1715</v>
      </c>
      <c r="C972" s="88" t="s">
        <v>1777</v>
      </c>
      <c r="D972" s="93">
        <v>4</v>
      </c>
      <c r="E972" s="32" t="s">
        <v>31</v>
      </c>
      <c r="F972" s="31">
        <v>37.520000000000003</v>
      </c>
      <c r="G972" s="31">
        <v>36</v>
      </c>
      <c r="H972" s="103">
        <f>IF(OR(G972=0,G972=""),F972/$D972,G972/$D972)</f>
        <v>9</v>
      </c>
      <c r="I972" s="92">
        <v>37.520000000000003</v>
      </c>
      <c r="J972" s="92">
        <v>36</v>
      </c>
      <c r="K972" s="92">
        <f>IF(OR(J972=0,J972=""),I972/$D972,J972/$D972)</f>
        <v>9</v>
      </c>
      <c r="L972" s="31">
        <v>37.520000000000003</v>
      </c>
      <c r="M972" s="31">
        <v>36</v>
      </c>
      <c r="N972" s="103">
        <f>IF(OR(M972=0,M972=""),L972/$D972,M972/$D972)</f>
        <v>9</v>
      </c>
      <c r="O972" s="92">
        <v>37.520000000000003</v>
      </c>
      <c r="P972" s="92">
        <v>36</v>
      </c>
      <c r="Q972" s="92">
        <f>IF(OR(P972=0,P972=""),O972/$D972,P972/$D972)</f>
        <v>9</v>
      </c>
      <c r="S972" s="250"/>
      <c r="T972" s="250"/>
      <c r="V972" s="250"/>
      <c r="W972" s="250"/>
    </row>
    <row r="973" spans="1:23" s="27" customFormat="1" ht="20.100000000000001" customHeight="1" x14ac:dyDescent="0.2">
      <c r="A973" s="79">
        <v>39585</v>
      </c>
      <c r="B973" s="98" t="s">
        <v>1715</v>
      </c>
      <c r="C973" s="88" t="s">
        <v>1794</v>
      </c>
      <c r="D973" s="93">
        <v>4</v>
      </c>
      <c r="E973" s="32" t="s">
        <v>31</v>
      </c>
      <c r="F973" s="31">
        <v>37.520000000000003</v>
      </c>
      <c r="G973" s="31">
        <v>36</v>
      </c>
      <c r="H973" s="103">
        <f>IF(OR(G973=0,G973=""),F973/$D973,G973/$D973)</f>
        <v>9</v>
      </c>
      <c r="I973" s="92">
        <v>37.520000000000003</v>
      </c>
      <c r="J973" s="92">
        <v>36</v>
      </c>
      <c r="K973" s="92">
        <f>IF(OR(J973=0,J973=""),I973/$D973,J973/$D973)</f>
        <v>9</v>
      </c>
      <c r="L973" s="31">
        <v>37.520000000000003</v>
      </c>
      <c r="M973" s="31">
        <v>36</v>
      </c>
      <c r="N973" s="103">
        <f>IF(OR(M973=0,M973=""),L973/$D973,M973/$D973)</f>
        <v>9</v>
      </c>
      <c r="O973" s="92">
        <v>37.520000000000003</v>
      </c>
      <c r="P973" s="92">
        <v>36</v>
      </c>
      <c r="Q973" s="92">
        <f>IF(OR(P973=0,P973=""),O973/$D973,P973/$D973)</f>
        <v>9</v>
      </c>
      <c r="S973" s="250"/>
      <c r="T973" s="250"/>
      <c r="V973" s="250"/>
      <c r="W973" s="250"/>
    </row>
    <row r="974" spans="1:23" s="25" customFormat="1" ht="20.100000000000001" customHeight="1" x14ac:dyDescent="0.2">
      <c r="A974" s="79">
        <v>38553</v>
      </c>
      <c r="B974" s="98" t="s">
        <v>1707</v>
      </c>
      <c r="C974" s="88" t="s">
        <v>1708</v>
      </c>
      <c r="D974" s="93">
        <v>4</v>
      </c>
      <c r="E974" s="32" t="s">
        <v>31</v>
      </c>
      <c r="F974" s="31">
        <v>37.520000000000003</v>
      </c>
      <c r="G974" s="31">
        <v>36</v>
      </c>
      <c r="H974" s="103">
        <f>IF(OR(G974=0,G974=""),F974/$D974,G974/$D974)</f>
        <v>9</v>
      </c>
      <c r="I974" s="92">
        <v>37.520000000000003</v>
      </c>
      <c r="J974" s="92">
        <v>36</v>
      </c>
      <c r="K974" s="92">
        <f>IF(OR(J974=0,J974=""),I974/$D974,J974/$D974)</f>
        <v>9</v>
      </c>
      <c r="L974" s="31">
        <v>37.520000000000003</v>
      </c>
      <c r="M974" s="31">
        <v>36</v>
      </c>
      <c r="N974" s="103">
        <f>IF(OR(M974=0,M974=""),L974/$D974,M974/$D974)</f>
        <v>9</v>
      </c>
      <c r="O974" s="92">
        <v>37.520000000000003</v>
      </c>
      <c r="P974" s="92">
        <v>36</v>
      </c>
      <c r="Q974" s="92">
        <f>IF(OR(P974=0,P974=""),O974/$D974,P974/$D974)</f>
        <v>9</v>
      </c>
      <c r="R974" s="27"/>
      <c r="S974" s="250"/>
      <c r="T974" s="250"/>
      <c r="U974" s="27"/>
      <c r="V974" s="250"/>
      <c r="W974" s="250"/>
    </row>
    <row r="975" spans="1:23" s="27" customFormat="1" ht="20.100000000000001" customHeight="1" x14ac:dyDescent="0.2">
      <c r="A975" s="79">
        <v>38566</v>
      </c>
      <c r="B975" s="98" t="s">
        <v>1711</v>
      </c>
      <c r="C975" s="88" t="s">
        <v>1712</v>
      </c>
      <c r="D975" s="93">
        <v>4</v>
      </c>
      <c r="E975" s="32" t="s">
        <v>31</v>
      </c>
      <c r="F975" s="31">
        <v>37.520000000000003</v>
      </c>
      <c r="G975" s="31">
        <v>36</v>
      </c>
      <c r="H975" s="103">
        <f>IF(OR(G975=0,G975=""),F975/$D975,G975/$D975)</f>
        <v>9</v>
      </c>
      <c r="I975" s="92">
        <v>37.520000000000003</v>
      </c>
      <c r="J975" s="92">
        <v>36</v>
      </c>
      <c r="K975" s="92">
        <f>IF(OR(J975=0,J975=""),I975/$D975,J975/$D975)</f>
        <v>9</v>
      </c>
      <c r="L975" s="31">
        <v>37.520000000000003</v>
      </c>
      <c r="M975" s="31">
        <v>36</v>
      </c>
      <c r="N975" s="103">
        <f>IF(OR(M975=0,M975=""),L975/$D975,M975/$D975)</f>
        <v>9</v>
      </c>
      <c r="O975" s="92">
        <v>37.520000000000003</v>
      </c>
      <c r="P975" s="92">
        <v>36</v>
      </c>
      <c r="Q975" s="92">
        <f>IF(OR(P975=0,P975=""),O975/$D975,P975/$D975)</f>
        <v>9</v>
      </c>
      <c r="S975" s="250"/>
      <c r="T975" s="250"/>
      <c r="V975" s="250"/>
      <c r="W975" s="250"/>
    </row>
    <row r="976" spans="1:23" s="27" customFormat="1" ht="20.100000000000001" customHeight="1" x14ac:dyDescent="0.2">
      <c r="A976" s="79">
        <v>38567</v>
      </c>
      <c r="B976" s="98" t="s">
        <v>1713</v>
      </c>
      <c r="C976" s="88" t="s">
        <v>1714</v>
      </c>
      <c r="D976" s="93">
        <v>4</v>
      </c>
      <c r="E976" s="32" t="s">
        <v>31</v>
      </c>
      <c r="F976" s="31">
        <v>37.520000000000003</v>
      </c>
      <c r="G976" s="31">
        <v>36</v>
      </c>
      <c r="H976" s="103">
        <f>IF(OR(G976=0,G976=""),F976/$D976,G976/$D976)</f>
        <v>9</v>
      </c>
      <c r="I976" s="92">
        <v>37.520000000000003</v>
      </c>
      <c r="J976" s="92">
        <v>36</v>
      </c>
      <c r="K976" s="92">
        <f>IF(OR(J976=0,J976=""),I976/$D976,J976/$D976)</f>
        <v>9</v>
      </c>
      <c r="L976" s="31">
        <v>37.520000000000003</v>
      </c>
      <c r="M976" s="31">
        <v>36</v>
      </c>
      <c r="N976" s="103">
        <f>IF(OR(M976=0,M976=""),L976/$D976,M976/$D976)</f>
        <v>9</v>
      </c>
      <c r="O976" s="92">
        <v>37.520000000000003</v>
      </c>
      <c r="P976" s="92">
        <v>36</v>
      </c>
      <c r="Q976" s="92">
        <f>IF(OR(P976=0,P976=""),O976/$D976,P976/$D976)</f>
        <v>9</v>
      </c>
      <c r="S976" s="250"/>
      <c r="T976" s="250"/>
      <c r="V976" s="250"/>
      <c r="W976" s="250"/>
    </row>
    <row r="977" spans="1:23" s="27" customFormat="1" ht="20.100000000000001" customHeight="1" x14ac:dyDescent="0.2">
      <c r="A977" s="79">
        <v>38588</v>
      </c>
      <c r="B977" s="98" t="s">
        <v>1717</v>
      </c>
      <c r="C977" s="88" t="s">
        <v>1718</v>
      </c>
      <c r="D977" s="93">
        <v>4</v>
      </c>
      <c r="E977" s="32" t="s">
        <v>31</v>
      </c>
      <c r="F977" s="31">
        <v>37.520000000000003</v>
      </c>
      <c r="G977" s="31">
        <v>36</v>
      </c>
      <c r="H977" s="103">
        <f>IF(OR(G977=0,G977=""),F977/$D977,G977/$D977)</f>
        <v>9</v>
      </c>
      <c r="I977" s="92">
        <v>37.520000000000003</v>
      </c>
      <c r="J977" s="92">
        <v>36</v>
      </c>
      <c r="K977" s="92">
        <f>IF(OR(J977=0,J977=""),I977/$D977,J977/$D977)</f>
        <v>9</v>
      </c>
      <c r="L977" s="31">
        <v>37.520000000000003</v>
      </c>
      <c r="M977" s="31">
        <v>36</v>
      </c>
      <c r="N977" s="103">
        <f>IF(OR(M977=0,M977=""),L977/$D977,M977/$D977)</f>
        <v>9</v>
      </c>
      <c r="O977" s="92">
        <v>37.520000000000003</v>
      </c>
      <c r="P977" s="92">
        <v>36</v>
      </c>
      <c r="Q977" s="92">
        <f>IF(OR(P977=0,P977=""),O977/$D977,P977/$D977)</f>
        <v>9</v>
      </c>
      <c r="R977" s="25"/>
      <c r="S977" s="250"/>
      <c r="T977" s="250"/>
      <c r="V977" s="250"/>
      <c r="W977" s="250"/>
    </row>
    <row r="978" spans="1:23" s="25" customFormat="1" ht="20.100000000000001" customHeight="1" x14ac:dyDescent="0.2">
      <c r="A978" s="79">
        <v>38483</v>
      </c>
      <c r="B978" s="98" t="s">
        <v>1701</v>
      </c>
      <c r="C978" s="88" t="s">
        <v>1702</v>
      </c>
      <c r="D978" s="93">
        <v>4</v>
      </c>
      <c r="E978" s="32" t="s">
        <v>31</v>
      </c>
      <c r="F978" s="31">
        <v>37.520000000000003</v>
      </c>
      <c r="G978" s="31">
        <v>36</v>
      </c>
      <c r="H978" s="103">
        <f>IF(OR(G978=0,G978=""),F978/$D978,G978/$D978)</f>
        <v>9</v>
      </c>
      <c r="I978" s="92">
        <v>37.520000000000003</v>
      </c>
      <c r="J978" s="92">
        <v>36</v>
      </c>
      <c r="K978" s="92">
        <f>IF(OR(J978=0,J978=""),I978/$D978,J978/$D978)</f>
        <v>9</v>
      </c>
      <c r="L978" s="31">
        <v>37.520000000000003</v>
      </c>
      <c r="M978" s="31">
        <v>36</v>
      </c>
      <c r="N978" s="103">
        <f>IF(OR(M978=0,M978=""),L978/$D978,M978/$D978)</f>
        <v>9</v>
      </c>
      <c r="O978" s="92">
        <v>37.520000000000003</v>
      </c>
      <c r="P978" s="92">
        <v>36</v>
      </c>
      <c r="Q978" s="92">
        <f>IF(OR(P978=0,P978=""),O978/$D978,P978/$D978)</f>
        <v>9</v>
      </c>
      <c r="R978" s="27"/>
      <c r="S978" s="250"/>
      <c r="T978" s="250"/>
      <c r="U978" s="27"/>
      <c r="V978" s="250"/>
      <c r="W978" s="250"/>
    </row>
    <row r="979" spans="1:23" s="27" customFormat="1" ht="20.100000000000001" customHeight="1" x14ac:dyDescent="0.2">
      <c r="A979" s="79">
        <v>38781</v>
      </c>
      <c r="B979" s="98" t="s">
        <v>1761</v>
      </c>
      <c r="C979" s="88" t="s">
        <v>1762</v>
      </c>
      <c r="D979" s="93">
        <v>6</v>
      </c>
      <c r="E979" s="32" t="s">
        <v>280</v>
      </c>
      <c r="F979" s="31">
        <v>67.56</v>
      </c>
      <c r="G979" s="31">
        <v>56.22</v>
      </c>
      <c r="H979" s="103">
        <f>IF(OR(G979=0,G979=""),F979/$D979,G979/$D979)</f>
        <v>9.3699999999999992</v>
      </c>
      <c r="I979" s="92">
        <v>67.56</v>
      </c>
      <c r="J979" s="92">
        <v>56.22</v>
      </c>
      <c r="K979" s="92">
        <f>IF(OR(J979=0,J979=""),I979/$D979,J979/$D979)</f>
        <v>9.3699999999999992</v>
      </c>
      <c r="L979" s="31">
        <v>67.56</v>
      </c>
      <c r="M979" s="31">
        <v>56.22</v>
      </c>
      <c r="N979" s="103">
        <f>IF(OR(M979=0,M979=""),L979/$D979,M979/$D979)</f>
        <v>9.3699999999999992</v>
      </c>
      <c r="O979" s="92">
        <v>67.56</v>
      </c>
      <c r="P979" s="92">
        <v>56.22</v>
      </c>
      <c r="Q979" s="92">
        <f>IF(OR(P979=0,P979=""),O979/$D979,P979/$D979)</f>
        <v>9.3699999999999992</v>
      </c>
      <c r="S979" s="250"/>
      <c r="T979" s="250"/>
      <c r="V979" s="250"/>
      <c r="W979" s="250"/>
    </row>
    <row r="980" spans="1:23" s="27" customFormat="1" ht="20.100000000000001" customHeight="1" x14ac:dyDescent="0.2">
      <c r="A980" s="79">
        <v>39604</v>
      </c>
      <c r="B980" s="98" t="s">
        <v>1788</v>
      </c>
      <c r="C980" s="88" t="s">
        <v>1798</v>
      </c>
      <c r="D980" s="93">
        <v>6</v>
      </c>
      <c r="E980" s="32" t="s">
        <v>280</v>
      </c>
      <c r="F980" s="31">
        <v>67.56</v>
      </c>
      <c r="G980" s="31">
        <v>56.22</v>
      </c>
      <c r="H980" s="103">
        <f>IF(OR(G980=0,G980=""),F980/$D980,G980/$D980)</f>
        <v>9.3699999999999992</v>
      </c>
      <c r="I980" s="92">
        <v>67.56</v>
      </c>
      <c r="J980" s="92">
        <v>56.22</v>
      </c>
      <c r="K980" s="92">
        <f>IF(OR(J980=0,J980=""),I980/$D980,J980/$D980)</f>
        <v>9.3699999999999992</v>
      </c>
      <c r="L980" s="31">
        <v>67.56</v>
      </c>
      <c r="M980" s="31">
        <v>56.22</v>
      </c>
      <c r="N980" s="103">
        <f>IF(OR(M980=0,M980=""),L980/$D980,M980/$D980)</f>
        <v>9.3699999999999992</v>
      </c>
      <c r="O980" s="92">
        <v>67.56</v>
      </c>
      <c r="P980" s="92">
        <v>56.22</v>
      </c>
      <c r="Q980" s="92">
        <f>IF(OR(P980=0,P980=""),O980/$D980,P980/$D980)</f>
        <v>9.3699999999999992</v>
      </c>
      <c r="S980" s="250"/>
      <c r="T980" s="250"/>
      <c r="V980" s="250"/>
      <c r="W980" s="250"/>
    </row>
    <row r="981" spans="1:23" s="27" customFormat="1" ht="20.100000000000001" customHeight="1" x14ac:dyDescent="0.2">
      <c r="A981" s="79">
        <v>38647</v>
      </c>
      <c r="B981" s="98" t="s">
        <v>1729</v>
      </c>
      <c r="C981" s="88" t="s">
        <v>1730</v>
      </c>
      <c r="D981" s="93">
        <v>6</v>
      </c>
      <c r="E981" s="32" t="s">
        <v>280</v>
      </c>
      <c r="F981" s="31">
        <v>81</v>
      </c>
      <c r="G981" s="31">
        <v>81</v>
      </c>
      <c r="H981" s="103">
        <f>IF(OR(G981=0,G981=""),F981/$D981,G981/$D981)</f>
        <v>13.5</v>
      </c>
      <c r="I981" s="92">
        <v>81</v>
      </c>
      <c r="J981" s="92">
        <v>81</v>
      </c>
      <c r="K981" s="92">
        <f>IF(OR(J981=0,J981=""),I981/$D981,J981/$D981)</f>
        <v>13.5</v>
      </c>
      <c r="L981" s="31">
        <v>81</v>
      </c>
      <c r="M981" s="31">
        <v>81</v>
      </c>
      <c r="N981" s="103">
        <f>IF(OR(M981=0,M981=""),L981/$D981,M981/$D981)</f>
        <v>13.5</v>
      </c>
      <c r="O981" s="92">
        <v>81</v>
      </c>
      <c r="P981" s="92">
        <v>81</v>
      </c>
      <c r="Q981" s="92">
        <f>IF(OR(P981=0,P981=""),O981/$D981,P981/$D981)</f>
        <v>13.5</v>
      </c>
      <c r="S981" s="250"/>
      <c r="T981" s="250"/>
      <c r="V981" s="250"/>
      <c r="W981" s="250"/>
    </row>
    <row r="982" spans="1:23" s="27" customFormat="1" ht="20.100000000000001" customHeight="1" x14ac:dyDescent="0.2">
      <c r="A982" s="79">
        <v>38418</v>
      </c>
      <c r="B982" s="98" t="s">
        <v>1694</v>
      </c>
      <c r="C982" s="88" t="s">
        <v>1695</v>
      </c>
      <c r="D982" s="93">
        <v>6</v>
      </c>
      <c r="E982" s="32" t="s">
        <v>280</v>
      </c>
      <c r="F982" s="31">
        <v>67.56</v>
      </c>
      <c r="G982" s="31">
        <v>56.22</v>
      </c>
      <c r="H982" s="103">
        <f>IF(OR(G982=0,G982=""),F982/$D982,G982/$D982)</f>
        <v>9.3699999999999992</v>
      </c>
      <c r="I982" s="92">
        <v>67.56</v>
      </c>
      <c r="J982" s="92">
        <v>56.22</v>
      </c>
      <c r="K982" s="92">
        <f>IF(OR(J982=0,J982=""),I982/$D982,J982/$D982)</f>
        <v>9.3699999999999992</v>
      </c>
      <c r="L982" s="31">
        <v>67.56</v>
      </c>
      <c r="M982" s="31">
        <v>56.22</v>
      </c>
      <c r="N982" s="103">
        <f>IF(OR(M982=0,M982=""),L982/$D982,M982/$D982)</f>
        <v>9.3699999999999992</v>
      </c>
      <c r="O982" s="92">
        <v>67.56</v>
      </c>
      <c r="P982" s="92">
        <v>56.22</v>
      </c>
      <c r="Q982" s="92">
        <f>IF(OR(P982=0,P982=""),O982/$D982,P982/$D982)</f>
        <v>9.3699999999999992</v>
      </c>
      <c r="S982" s="250"/>
      <c r="T982" s="250"/>
      <c r="V982" s="250"/>
      <c r="W982" s="250"/>
    </row>
    <row r="983" spans="1:23" s="27" customFormat="1" ht="20.100000000000001" customHeight="1" x14ac:dyDescent="0.2">
      <c r="A983" s="79">
        <v>38830</v>
      </c>
      <c r="B983" s="98" t="s">
        <v>1667</v>
      </c>
      <c r="C983" s="88" t="s">
        <v>1771</v>
      </c>
      <c r="D983" s="93">
        <v>6</v>
      </c>
      <c r="E983" s="32" t="s">
        <v>280</v>
      </c>
      <c r="F983" s="31">
        <v>55.5</v>
      </c>
      <c r="G983" s="31">
        <v>50.34</v>
      </c>
      <c r="H983" s="103">
        <f>IF(OR(G983=0,G983=""),F983/$D983,G983/$D983)</f>
        <v>8.39</v>
      </c>
      <c r="I983" s="92">
        <v>55.5</v>
      </c>
      <c r="J983" s="92">
        <v>50.34</v>
      </c>
      <c r="K983" s="92">
        <f>IF(OR(J983=0,J983=""),I983/$D983,J983/$D983)</f>
        <v>8.39</v>
      </c>
      <c r="L983" s="31">
        <v>55.5</v>
      </c>
      <c r="M983" s="31">
        <v>50.34</v>
      </c>
      <c r="N983" s="103">
        <f>IF(OR(M983=0,M983=""),L983/$D983,M983/$D983)</f>
        <v>8.39</v>
      </c>
      <c r="O983" s="92">
        <v>55.5</v>
      </c>
      <c r="P983" s="92">
        <v>50.34</v>
      </c>
      <c r="Q983" s="92">
        <f>IF(OR(P983=0,P983=""),O983/$D983,P983/$D983)</f>
        <v>8.39</v>
      </c>
      <c r="S983" s="250"/>
      <c r="T983" s="250"/>
      <c r="V983" s="250"/>
      <c r="W983" s="250"/>
    </row>
    <row r="984" spans="1:23" s="27" customFormat="1" ht="20.100000000000001" customHeight="1" x14ac:dyDescent="0.2">
      <c r="A984" s="79">
        <v>38214</v>
      </c>
      <c r="B984" s="98" t="s">
        <v>1667</v>
      </c>
      <c r="C984" s="88" t="s">
        <v>1668</v>
      </c>
      <c r="D984" s="93">
        <v>6</v>
      </c>
      <c r="E984" s="32" t="s">
        <v>280</v>
      </c>
      <c r="F984" s="31">
        <v>55.5</v>
      </c>
      <c r="G984" s="31">
        <v>50.34</v>
      </c>
      <c r="H984" s="103">
        <f>IF(OR(G984=0,G984=""),F984/$D984,G984/$D984)</f>
        <v>8.39</v>
      </c>
      <c r="I984" s="92">
        <v>55.5</v>
      </c>
      <c r="J984" s="92">
        <v>50.34</v>
      </c>
      <c r="K984" s="92">
        <f>IF(OR(J984=0,J984=""),I984/$D984,J984/$D984)</f>
        <v>8.39</v>
      </c>
      <c r="L984" s="31">
        <v>55.5</v>
      </c>
      <c r="M984" s="31">
        <v>50.34</v>
      </c>
      <c r="N984" s="103">
        <f>IF(OR(M984=0,M984=""),L984/$D984,M984/$D984)</f>
        <v>8.39</v>
      </c>
      <c r="O984" s="92">
        <v>55.5</v>
      </c>
      <c r="P984" s="92">
        <v>50.34</v>
      </c>
      <c r="Q984" s="92">
        <f>IF(OR(P984=0,P984=""),O984/$D984,P984/$D984)</f>
        <v>8.39</v>
      </c>
      <c r="S984" s="250"/>
      <c r="T984" s="250"/>
      <c r="V984" s="250"/>
      <c r="W984" s="250"/>
    </row>
    <row r="985" spans="1:23" s="27" customFormat="1" ht="20.100000000000001" customHeight="1" x14ac:dyDescent="0.2">
      <c r="A985" s="79">
        <v>38506</v>
      </c>
      <c r="B985" s="98" t="s">
        <v>1667</v>
      </c>
      <c r="C985" s="88" t="s">
        <v>1703</v>
      </c>
      <c r="D985" s="93">
        <v>6</v>
      </c>
      <c r="E985" s="32" t="s">
        <v>280</v>
      </c>
      <c r="F985" s="31">
        <v>55.5</v>
      </c>
      <c r="G985" s="31">
        <v>50.34</v>
      </c>
      <c r="H985" s="103">
        <f>IF(OR(G985=0,G985=""),F985/$D985,G985/$D985)</f>
        <v>8.39</v>
      </c>
      <c r="I985" s="92">
        <v>55.5</v>
      </c>
      <c r="J985" s="92">
        <v>50.34</v>
      </c>
      <c r="K985" s="92">
        <f>IF(OR(J985=0,J985=""),I985/$D985,J985/$D985)</f>
        <v>8.39</v>
      </c>
      <c r="L985" s="31">
        <v>55.5</v>
      </c>
      <c r="M985" s="31">
        <v>50.34</v>
      </c>
      <c r="N985" s="103">
        <f>IF(OR(M985=0,M985=""),L985/$D985,M985/$D985)</f>
        <v>8.39</v>
      </c>
      <c r="O985" s="92">
        <v>55.5</v>
      </c>
      <c r="P985" s="92">
        <v>50.34</v>
      </c>
      <c r="Q985" s="92">
        <f>IF(OR(P985=0,P985=""),O985/$D985,P985/$D985)</f>
        <v>8.39</v>
      </c>
      <c r="S985" s="250"/>
      <c r="T985" s="250"/>
      <c r="V985" s="250"/>
      <c r="W985" s="250"/>
    </row>
    <row r="986" spans="1:23" s="27" customFormat="1" ht="20.100000000000001" customHeight="1" x14ac:dyDescent="0.2">
      <c r="A986" s="79">
        <v>39602</v>
      </c>
      <c r="B986" s="98" t="s">
        <v>1796</v>
      </c>
      <c r="C986" s="88" t="s">
        <v>1797</v>
      </c>
      <c r="D986" s="93">
        <v>6</v>
      </c>
      <c r="E986" s="32" t="s">
        <v>280</v>
      </c>
      <c r="F986" s="31">
        <v>53.92</v>
      </c>
      <c r="G986" s="31">
        <v>53.92</v>
      </c>
      <c r="H986" s="103">
        <f>IF(OR(G986=0,G986=""),F986/$D986,G986/$D986)</f>
        <v>8.9866666666666664</v>
      </c>
      <c r="I986" s="92">
        <v>53.92</v>
      </c>
      <c r="J986" s="92">
        <v>53.92</v>
      </c>
      <c r="K986" s="92">
        <f>IF(OR(J986=0,J986=""),I986/$D986,J986/$D986)</f>
        <v>8.9866666666666664</v>
      </c>
      <c r="L986" s="31">
        <v>53.92</v>
      </c>
      <c r="M986" s="31">
        <v>53.92</v>
      </c>
      <c r="N986" s="103">
        <f>IF(OR(M986=0,M986=""),L986/$D986,M986/$D986)</f>
        <v>8.9866666666666664</v>
      </c>
      <c r="O986" s="92">
        <v>53.92</v>
      </c>
      <c r="P986" s="92">
        <v>53.92</v>
      </c>
      <c r="Q986" s="92">
        <f>IF(OR(P986=0,P986=""),O986/$D986,P986/$D986)</f>
        <v>8.9866666666666664</v>
      </c>
      <c r="S986" s="250"/>
      <c r="T986" s="250"/>
      <c r="V986" s="250"/>
      <c r="W986" s="250"/>
    </row>
    <row r="987" spans="1:23" s="27" customFormat="1" ht="20.100000000000001" customHeight="1" x14ac:dyDescent="0.2">
      <c r="A987" s="79">
        <v>39579</v>
      </c>
      <c r="B987" s="98" t="s">
        <v>1788</v>
      </c>
      <c r="C987" s="88" t="s">
        <v>1789</v>
      </c>
      <c r="D987" s="93">
        <v>6</v>
      </c>
      <c r="E987" s="32" t="s">
        <v>280</v>
      </c>
      <c r="F987" s="31">
        <v>67.56</v>
      </c>
      <c r="G987" s="31">
        <v>56.22</v>
      </c>
      <c r="H987" s="103">
        <f>IF(OR(G987=0,G987=""),F987/$D987,G987/$D987)</f>
        <v>9.3699999999999992</v>
      </c>
      <c r="I987" s="92">
        <v>67.56</v>
      </c>
      <c r="J987" s="92">
        <v>56.22</v>
      </c>
      <c r="K987" s="92">
        <f>IF(OR(J987=0,J987=""),I987/$D987,J987/$D987)</f>
        <v>9.3699999999999992</v>
      </c>
      <c r="L987" s="31">
        <v>67.56</v>
      </c>
      <c r="M987" s="31">
        <v>56.22</v>
      </c>
      <c r="N987" s="103">
        <f>IF(OR(M987=0,M987=""),L987/$D987,M987/$D987)</f>
        <v>9.3699999999999992</v>
      </c>
      <c r="O987" s="92">
        <v>67.56</v>
      </c>
      <c r="P987" s="92">
        <v>56.22</v>
      </c>
      <c r="Q987" s="92">
        <f>IF(OR(P987=0,P987=""),O987/$D987,P987/$D987)</f>
        <v>9.3699999999999992</v>
      </c>
      <c r="S987" s="250"/>
      <c r="T987" s="250"/>
      <c r="V987" s="250"/>
      <c r="W987" s="250"/>
    </row>
    <row r="988" spans="1:23" s="25" customFormat="1" ht="20.100000000000001" customHeight="1" x14ac:dyDescent="0.2">
      <c r="A988" s="79">
        <v>38389</v>
      </c>
      <c r="B988" s="98" t="s">
        <v>1686</v>
      </c>
      <c r="C988" s="88" t="s">
        <v>1687</v>
      </c>
      <c r="D988" s="93">
        <v>6</v>
      </c>
      <c r="E988" s="32" t="s">
        <v>280</v>
      </c>
      <c r="F988" s="31">
        <v>53.94</v>
      </c>
      <c r="G988" s="31">
        <v>53.94</v>
      </c>
      <c r="H988" s="103">
        <f>IF(OR(G988=0,G988=""),F988/$D988,G988/$D988)</f>
        <v>8.99</v>
      </c>
      <c r="I988" s="92">
        <v>53.94</v>
      </c>
      <c r="J988" s="92">
        <v>53.94</v>
      </c>
      <c r="K988" s="92">
        <f>IF(OR(J988=0,J988=""),I988/$D988,J988/$D988)</f>
        <v>8.99</v>
      </c>
      <c r="L988" s="31">
        <v>53.94</v>
      </c>
      <c r="M988" s="31">
        <v>53.94</v>
      </c>
      <c r="N988" s="103">
        <f>IF(OR(M988=0,M988=""),L988/$D988,M988/$D988)</f>
        <v>8.99</v>
      </c>
      <c r="O988" s="92">
        <v>53.94</v>
      </c>
      <c r="P988" s="92">
        <v>53.94</v>
      </c>
      <c r="Q988" s="92">
        <f>IF(OR(P988=0,P988=""),O988/$D988,P988/$D988)</f>
        <v>8.99</v>
      </c>
      <c r="R988" s="27"/>
      <c r="S988" s="250"/>
      <c r="T988" s="250"/>
      <c r="U988" s="27"/>
      <c r="V988" s="250"/>
      <c r="W988" s="250"/>
    </row>
    <row r="989" spans="1:23" s="27" customFormat="1" ht="20.100000000000001" customHeight="1" x14ac:dyDescent="0.2">
      <c r="A989" s="79">
        <v>39651</v>
      </c>
      <c r="B989" s="98" t="s">
        <v>1667</v>
      </c>
      <c r="C989" s="88" t="s">
        <v>1800</v>
      </c>
      <c r="D989" s="93">
        <v>6</v>
      </c>
      <c r="E989" s="32" t="s">
        <v>280</v>
      </c>
      <c r="F989" s="31">
        <v>55.5</v>
      </c>
      <c r="G989" s="31">
        <v>50.34</v>
      </c>
      <c r="H989" s="103">
        <f>IF(OR(G989=0,G989=""),F989/$D989,G989/$D989)</f>
        <v>8.39</v>
      </c>
      <c r="I989" s="92">
        <v>55.5</v>
      </c>
      <c r="J989" s="92">
        <v>50.34</v>
      </c>
      <c r="K989" s="92">
        <f>IF(OR(J989=0,J989=""),I989/$D989,J989/$D989)</f>
        <v>8.39</v>
      </c>
      <c r="L989" s="31">
        <v>55.5</v>
      </c>
      <c r="M989" s="31">
        <v>50.34</v>
      </c>
      <c r="N989" s="103">
        <f>IF(OR(M989=0,M989=""),L989/$D989,M989/$D989)</f>
        <v>8.39</v>
      </c>
      <c r="O989" s="92">
        <v>55.5</v>
      </c>
      <c r="P989" s="92">
        <v>50.34</v>
      </c>
      <c r="Q989" s="92">
        <f>IF(OR(P989=0,P989=""),O989/$D989,P989/$D989)</f>
        <v>8.39</v>
      </c>
      <c r="S989" s="250"/>
      <c r="T989" s="250"/>
      <c r="V989" s="250"/>
      <c r="W989" s="250"/>
    </row>
    <row r="990" spans="1:23" s="27" customFormat="1" ht="20.100000000000001" customHeight="1" x14ac:dyDescent="0.2">
      <c r="A990" s="79">
        <v>38215</v>
      </c>
      <c r="B990" s="98" t="s">
        <v>1788</v>
      </c>
      <c r="C990" s="88" t="s">
        <v>5882</v>
      </c>
      <c r="D990" s="93">
        <v>6</v>
      </c>
      <c r="E990" s="32" t="s">
        <v>280</v>
      </c>
      <c r="F990" s="31">
        <v>67.56</v>
      </c>
      <c r="G990" s="31">
        <v>56.22</v>
      </c>
      <c r="H990" s="103">
        <f>IF(OR(G990=0,G990=""),F990/$D990,G990/$D990)</f>
        <v>9.3699999999999992</v>
      </c>
      <c r="I990" s="92">
        <v>67.56</v>
      </c>
      <c r="J990" s="92">
        <v>56.22</v>
      </c>
      <c r="K990" s="92">
        <f>IF(OR(J990=0,J990=""),I990/$D990,J990/$D990)</f>
        <v>9.3699999999999992</v>
      </c>
      <c r="L990" s="31">
        <v>67.56</v>
      </c>
      <c r="M990" s="31">
        <v>56.22</v>
      </c>
      <c r="N990" s="103">
        <f>IF(OR(M990=0,M990=""),L990/$D990,M990/$D990)</f>
        <v>9.3699999999999992</v>
      </c>
      <c r="O990" s="92">
        <v>67.56</v>
      </c>
      <c r="P990" s="92">
        <v>56.22</v>
      </c>
      <c r="Q990" s="92">
        <f>IF(OR(P990=0,P990=""),O990/$D990,P990/$D990)</f>
        <v>9.3699999999999992</v>
      </c>
      <c r="S990" s="250"/>
      <c r="T990" s="250"/>
      <c r="V990" s="250"/>
      <c r="W990" s="250"/>
    </row>
    <row r="991" spans="1:23" s="27" customFormat="1" ht="20.100000000000001" customHeight="1" x14ac:dyDescent="0.2">
      <c r="A991" s="79">
        <v>38508</v>
      </c>
      <c r="B991" s="98"/>
      <c r="C991" s="88" t="s">
        <v>5892</v>
      </c>
      <c r="D991" s="93">
        <v>1</v>
      </c>
      <c r="E991" s="32" t="s">
        <v>158</v>
      </c>
      <c r="F991" s="31">
        <v>126</v>
      </c>
      <c r="G991" s="31">
        <v>126</v>
      </c>
      <c r="H991" s="103">
        <f>IF(OR(G991=0,G991=""),F991/$D991,G991/$D991)</f>
        <v>126</v>
      </c>
      <c r="I991" s="92">
        <v>126</v>
      </c>
      <c r="J991" s="92">
        <v>126</v>
      </c>
      <c r="K991" s="92">
        <f>IF(OR(J991=0,J991=""),I991/$D991,J991/$D991)</f>
        <v>126</v>
      </c>
      <c r="L991" s="31">
        <v>126</v>
      </c>
      <c r="M991" s="31">
        <v>126</v>
      </c>
      <c r="N991" s="103">
        <f>IF(OR(M991=0,M991=""),L991/$D991,M991/$D991)</f>
        <v>126</v>
      </c>
      <c r="O991" s="92">
        <v>126</v>
      </c>
      <c r="P991" s="92">
        <v>126</v>
      </c>
      <c r="Q991" s="92">
        <f>IF(OR(P991=0,P991=""),O991/$D991,P991/$D991)</f>
        <v>126</v>
      </c>
      <c r="S991" s="250"/>
      <c r="T991" s="250"/>
      <c r="V991" s="250"/>
      <c r="W991" s="250"/>
    </row>
    <row r="992" spans="1:23" s="27" customFormat="1" ht="20.100000000000001" customHeight="1" x14ac:dyDescent="0.2">
      <c r="A992" s="79">
        <v>38426</v>
      </c>
      <c r="B992" s="98"/>
      <c r="C992" s="88" t="s">
        <v>5888</v>
      </c>
      <c r="D992" s="93">
        <v>1</v>
      </c>
      <c r="E992" s="32" t="s">
        <v>158</v>
      </c>
      <c r="F992" s="31">
        <v>144</v>
      </c>
      <c r="G992" s="31">
        <v>144</v>
      </c>
      <c r="H992" s="103">
        <f>IF(OR(G992=0,G992=""),F992/$D992,G992/$D992)</f>
        <v>144</v>
      </c>
      <c r="I992" s="92">
        <v>144</v>
      </c>
      <c r="J992" s="92">
        <v>144</v>
      </c>
      <c r="K992" s="92">
        <f>IF(OR(J992=0,J992=""),I992/$D992,J992/$D992)</f>
        <v>144</v>
      </c>
      <c r="L992" s="31">
        <v>144</v>
      </c>
      <c r="M992" s="31">
        <v>144</v>
      </c>
      <c r="N992" s="103">
        <f>IF(OR(M992=0,M992=""),L992/$D992,M992/$D992)</f>
        <v>144</v>
      </c>
      <c r="O992" s="92">
        <v>144</v>
      </c>
      <c r="P992" s="92">
        <v>144</v>
      </c>
      <c r="Q992" s="92">
        <f>IF(OR(P992=0,P992=""),O992/$D992,P992/$D992)</f>
        <v>144</v>
      </c>
      <c r="S992" s="250"/>
      <c r="T992" s="250"/>
      <c r="V992" s="250"/>
      <c r="W992" s="250"/>
    </row>
    <row r="993" spans="1:23" s="25" customFormat="1" ht="20.100000000000001" customHeight="1" x14ac:dyDescent="0.2">
      <c r="A993" s="79">
        <v>38532</v>
      </c>
      <c r="B993" s="98"/>
      <c r="C993" s="88" t="s">
        <v>1706</v>
      </c>
      <c r="D993" s="93">
        <v>1</v>
      </c>
      <c r="E993" s="32" t="s">
        <v>158</v>
      </c>
      <c r="F993" s="31">
        <v>126</v>
      </c>
      <c r="G993" s="31">
        <v>126</v>
      </c>
      <c r="H993" s="103">
        <f>IF(OR(G993=0,G993=""),F993/$D993,G993/$D993)</f>
        <v>126</v>
      </c>
      <c r="I993" s="92">
        <v>126</v>
      </c>
      <c r="J993" s="92">
        <v>126</v>
      </c>
      <c r="K993" s="92">
        <f>IF(OR(J993=0,J993=""),I993/$D993,J993/$D993)</f>
        <v>126</v>
      </c>
      <c r="L993" s="31">
        <v>126</v>
      </c>
      <c r="M993" s="31">
        <v>126</v>
      </c>
      <c r="N993" s="103">
        <f>IF(OR(M993=0,M993=""),L993/$D993,M993/$D993)</f>
        <v>126</v>
      </c>
      <c r="O993" s="92">
        <v>126</v>
      </c>
      <c r="P993" s="92">
        <v>126</v>
      </c>
      <c r="Q993" s="92">
        <f>IF(OR(P993=0,P993=""),O993/$D993,P993/$D993)</f>
        <v>126</v>
      </c>
      <c r="R993" s="27"/>
      <c r="S993" s="250"/>
      <c r="T993" s="250"/>
      <c r="U993" s="27"/>
      <c r="V993" s="250"/>
      <c r="W993" s="250"/>
    </row>
    <row r="994" spans="1:23" s="27" customFormat="1" ht="20.100000000000001" customHeight="1" x14ac:dyDescent="0.2">
      <c r="A994" s="79">
        <v>38212</v>
      </c>
      <c r="B994" s="98"/>
      <c r="C994" s="88" t="s">
        <v>5881</v>
      </c>
      <c r="D994" s="93">
        <v>1</v>
      </c>
      <c r="E994" s="32" t="s">
        <v>158</v>
      </c>
      <c r="F994" s="31">
        <v>123</v>
      </c>
      <c r="G994" s="31">
        <v>123</v>
      </c>
      <c r="H994" s="103">
        <f>IF(OR(G994=0,G994=""),F994/$D994,G994/$D994)</f>
        <v>123</v>
      </c>
      <c r="I994" s="92">
        <v>123</v>
      </c>
      <c r="J994" s="92">
        <v>123</v>
      </c>
      <c r="K994" s="92">
        <f>IF(OR(J994=0,J994=""),I994/$D994,J994/$D994)</f>
        <v>123</v>
      </c>
      <c r="L994" s="31">
        <v>123</v>
      </c>
      <c r="M994" s="31">
        <v>123</v>
      </c>
      <c r="N994" s="103">
        <f>IF(OR(M994=0,M994=""),L994/$D994,M994/$D994)</f>
        <v>123</v>
      </c>
      <c r="O994" s="92">
        <v>123</v>
      </c>
      <c r="P994" s="92">
        <v>123</v>
      </c>
      <c r="Q994" s="92">
        <f>IF(OR(P994=0,P994=""),O994/$D994,P994/$D994)</f>
        <v>123</v>
      </c>
      <c r="S994" s="250"/>
      <c r="T994" s="250"/>
      <c r="V994" s="250"/>
      <c r="W994" s="250"/>
    </row>
    <row r="995" spans="1:23" s="27" customFormat="1" ht="20.100000000000001" customHeight="1" x14ac:dyDescent="0.2">
      <c r="A995" s="79">
        <v>38728</v>
      </c>
      <c r="B995" s="98"/>
      <c r="C995" s="88" t="s">
        <v>5897</v>
      </c>
      <c r="D995" s="93">
        <v>1</v>
      </c>
      <c r="E995" s="32" t="s">
        <v>158</v>
      </c>
      <c r="F995" s="31">
        <v>126</v>
      </c>
      <c r="G995" s="31">
        <v>126</v>
      </c>
      <c r="H995" s="103">
        <f>IF(OR(G995=0,G995=""),F995/$D995,G995/$D995)</f>
        <v>126</v>
      </c>
      <c r="I995" s="92">
        <v>126</v>
      </c>
      <c r="J995" s="92">
        <v>126</v>
      </c>
      <c r="K995" s="92">
        <f>IF(OR(J995=0,J995=""),I995/$D995,J995/$D995)</f>
        <v>126</v>
      </c>
      <c r="L995" s="31">
        <v>126</v>
      </c>
      <c r="M995" s="31">
        <v>126</v>
      </c>
      <c r="N995" s="103">
        <f>IF(OR(M995=0,M995=""),L995/$D995,M995/$D995)</f>
        <v>126</v>
      </c>
      <c r="O995" s="92">
        <v>126</v>
      </c>
      <c r="P995" s="92">
        <v>126</v>
      </c>
      <c r="Q995" s="92">
        <f>IF(OR(P995=0,P995=""),O995/$D995,P995/$D995)</f>
        <v>126</v>
      </c>
      <c r="S995" s="250"/>
      <c r="T995" s="250"/>
      <c r="V995" s="250"/>
      <c r="W995" s="250"/>
    </row>
    <row r="996" spans="1:23" s="27" customFormat="1" ht="20.100000000000001" customHeight="1" x14ac:dyDescent="0.2">
      <c r="A996" s="79">
        <v>39584</v>
      </c>
      <c r="B996" s="98"/>
      <c r="C996" s="88" t="s">
        <v>1793</v>
      </c>
      <c r="D996" s="93">
        <v>1</v>
      </c>
      <c r="E996" s="32" t="s">
        <v>158</v>
      </c>
      <c r="F996" s="31">
        <v>126</v>
      </c>
      <c r="G996" s="31">
        <v>126</v>
      </c>
      <c r="H996" s="103">
        <f>IF(OR(G996=0,G996=""),F996/$D996,G996/$D996)</f>
        <v>126</v>
      </c>
      <c r="I996" s="92">
        <v>126</v>
      </c>
      <c r="J996" s="92">
        <v>126</v>
      </c>
      <c r="K996" s="92">
        <f>IF(OR(J996=0,J996=""),I996/$D996,J996/$D996)</f>
        <v>126</v>
      </c>
      <c r="L996" s="31">
        <v>126</v>
      </c>
      <c r="M996" s="31">
        <v>126</v>
      </c>
      <c r="N996" s="103">
        <f>IF(OR(M996=0,M996=""),L996/$D996,M996/$D996)</f>
        <v>126</v>
      </c>
      <c r="O996" s="92">
        <v>126</v>
      </c>
      <c r="P996" s="92">
        <v>126</v>
      </c>
      <c r="Q996" s="92">
        <f>IF(OR(P996=0,P996=""),O996/$D996,P996/$D996)</f>
        <v>126</v>
      </c>
      <c r="S996" s="250"/>
      <c r="T996" s="250"/>
      <c r="V996" s="250"/>
      <c r="W996" s="250"/>
    </row>
    <row r="997" spans="1:23" s="27" customFormat="1" ht="20.100000000000001" customHeight="1" x14ac:dyDescent="0.2">
      <c r="A997" s="79">
        <v>38749</v>
      </c>
      <c r="B997" s="98"/>
      <c r="C997" s="88" t="s">
        <v>1753</v>
      </c>
      <c r="D997" s="93">
        <v>1</v>
      </c>
      <c r="E997" s="32" t="s">
        <v>158</v>
      </c>
      <c r="F997" s="31">
        <v>126</v>
      </c>
      <c r="G997" s="31">
        <v>126</v>
      </c>
      <c r="H997" s="103">
        <f>IF(OR(G997=0,G997=""),F997/$D997,G997/$D997)</f>
        <v>126</v>
      </c>
      <c r="I997" s="92">
        <v>126</v>
      </c>
      <c r="J997" s="92">
        <v>126</v>
      </c>
      <c r="K997" s="92">
        <f>IF(OR(J997=0,J997=""),I997/$D997,J997/$D997)</f>
        <v>126</v>
      </c>
      <c r="L997" s="31">
        <v>126</v>
      </c>
      <c r="M997" s="31">
        <v>126</v>
      </c>
      <c r="N997" s="103">
        <f>IF(OR(M997=0,M997=""),L997/$D997,M997/$D997)</f>
        <v>126</v>
      </c>
      <c r="O997" s="92">
        <v>126</v>
      </c>
      <c r="P997" s="92">
        <v>126</v>
      </c>
      <c r="Q997" s="92">
        <f>IF(OR(P997=0,P997=""),O997/$D997,P997/$D997)</f>
        <v>126</v>
      </c>
      <c r="S997" s="250"/>
      <c r="T997" s="250"/>
      <c r="V997" s="250"/>
      <c r="W997" s="250"/>
    </row>
    <row r="998" spans="1:23" s="27" customFormat="1" ht="20.100000000000001" customHeight="1" x14ac:dyDescent="0.2">
      <c r="A998" s="79">
        <v>39650</v>
      </c>
      <c r="B998" s="98"/>
      <c r="C998" s="88" t="s">
        <v>1799</v>
      </c>
      <c r="D998" s="93">
        <v>1</v>
      </c>
      <c r="E998" s="32" t="s">
        <v>158</v>
      </c>
      <c r="F998" s="31">
        <v>123</v>
      </c>
      <c r="G998" s="31">
        <v>123</v>
      </c>
      <c r="H998" s="103">
        <f>IF(OR(G998=0,G998=""),F998/$D998,G998/$D998)</f>
        <v>123</v>
      </c>
      <c r="I998" s="92">
        <v>123</v>
      </c>
      <c r="J998" s="92">
        <v>123</v>
      </c>
      <c r="K998" s="92">
        <f>IF(OR(J998=0,J998=""),I998/$D998,J998/$D998)</f>
        <v>123</v>
      </c>
      <c r="L998" s="31">
        <v>123</v>
      </c>
      <c r="M998" s="31">
        <v>123</v>
      </c>
      <c r="N998" s="103">
        <f>IF(OR(M998=0,M998=""),L998/$D998,M998/$D998)</f>
        <v>123</v>
      </c>
      <c r="O998" s="92">
        <v>123</v>
      </c>
      <c r="P998" s="92">
        <v>123</v>
      </c>
      <c r="Q998" s="92">
        <f>IF(OR(P998=0,P998=""),O998/$D998,P998/$D998)</f>
        <v>123</v>
      </c>
      <c r="S998" s="250"/>
      <c r="T998" s="250"/>
      <c r="V998" s="250"/>
      <c r="W998" s="250"/>
    </row>
    <row r="999" spans="1:23" s="27" customFormat="1" ht="20.100000000000001" customHeight="1" x14ac:dyDescent="0.2">
      <c r="A999" s="79">
        <v>38329</v>
      </c>
      <c r="B999" s="98"/>
      <c r="C999" s="88" t="s">
        <v>1675</v>
      </c>
      <c r="D999" s="93">
        <v>1</v>
      </c>
      <c r="E999" s="32" t="s">
        <v>158</v>
      </c>
      <c r="F999" s="31">
        <v>123</v>
      </c>
      <c r="G999" s="31">
        <v>123</v>
      </c>
      <c r="H999" s="103">
        <f>IF(OR(G999=0,G999=""),F999/$D999,G999/$D999)</f>
        <v>123</v>
      </c>
      <c r="I999" s="92">
        <v>123</v>
      </c>
      <c r="J999" s="92">
        <v>123</v>
      </c>
      <c r="K999" s="92">
        <f>IF(OR(J999=0,J999=""),I999/$D999,J999/$D999)</f>
        <v>123</v>
      </c>
      <c r="L999" s="31">
        <v>123</v>
      </c>
      <c r="M999" s="31">
        <v>123</v>
      </c>
      <c r="N999" s="103">
        <f>IF(OR(M999=0,M999=""),L999/$D999,M999/$D999)</f>
        <v>123</v>
      </c>
      <c r="O999" s="92">
        <v>123</v>
      </c>
      <c r="P999" s="92">
        <v>123</v>
      </c>
      <c r="Q999" s="92">
        <f>IF(OR(P999=0,P999=""),O999/$D999,P999/$D999)</f>
        <v>123</v>
      </c>
      <c r="S999" s="250"/>
      <c r="T999" s="250"/>
      <c r="V999" s="250"/>
      <c r="W999" s="250"/>
    </row>
    <row r="1000" spans="1:23" s="25" customFormat="1" ht="20.100000000000001" customHeight="1" x14ac:dyDescent="0.2">
      <c r="A1000" s="79">
        <v>38459</v>
      </c>
      <c r="B1000" s="98"/>
      <c r="C1000" s="88" t="s">
        <v>1696</v>
      </c>
      <c r="D1000" s="93">
        <v>1</v>
      </c>
      <c r="E1000" s="32" t="s">
        <v>194</v>
      </c>
      <c r="F1000" s="31">
        <v>172</v>
      </c>
      <c r="G1000" s="31">
        <v>172</v>
      </c>
      <c r="H1000" s="103">
        <f>IF(OR(G1000=0,G1000=""),F1000/$D1000,G1000/$D1000)</f>
        <v>172</v>
      </c>
      <c r="I1000" s="92">
        <v>172</v>
      </c>
      <c r="J1000" s="92">
        <v>172</v>
      </c>
      <c r="K1000" s="92">
        <f>IF(OR(J1000=0,J1000=""),I1000/$D1000,J1000/$D1000)</f>
        <v>172</v>
      </c>
      <c r="L1000" s="31">
        <v>172</v>
      </c>
      <c r="M1000" s="31">
        <v>172</v>
      </c>
      <c r="N1000" s="103">
        <f>IF(OR(M1000=0,M1000=""),L1000/$D1000,M1000/$D1000)</f>
        <v>172</v>
      </c>
      <c r="O1000" s="92">
        <v>172</v>
      </c>
      <c r="P1000" s="92">
        <v>172</v>
      </c>
      <c r="Q1000" s="92">
        <f>IF(OR(P1000=0,P1000=""),O1000/$D1000,P1000/$D1000)</f>
        <v>172</v>
      </c>
      <c r="R1000" s="27"/>
      <c r="S1000" s="250"/>
      <c r="T1000" s="250"/>
      <c r="U1000" s="27"/>
      <c r="V1000" s="250"/>
      <c r="W1000" s="250"/>
    </row>
    <row r="1001" spans="1:23" s="27" customFormat="1" ht="20.100000000000001" customHeight="1" x14ac:dyDescent="0.2">
      <c r="A1001" s="79">
        <v>38460</v>
      </c>
      <c r="B1001" s="98"/>
      <c r="C1001" s="88" t="s">
        <v>1697</v>
      </c>
      <c r="D1001" s="93">
        <v>1</v>
      </c>
      <c r="E1001" s="32" t="s">
        <v>194</v>
      </c>
      <c r="F1001" s="31">
        <v>172</v>
      </c>
      <c r="G1001" s="31">
        <v>172</v>
      </c>
      <c r="H1001" s="103">
        <f>IF(OR(G1001=0,G1001=""),F1001/$D1001,G1001/$D1001)</f>
        <v>172</v>
      </c>
      <c r="I1001" s="92">
        <v>172</v>
      </c>
      <c r="J1001" s="92">
        <v>172</v>
      </c>
      <c r="K1001" s="92">
        <f>IF(OR(J1001=0,J1001=""),I1001/$D1001,J1001/$D1001)</f>
        <v>172</v>
      </c>
      <c r="L1001" s="31">
        <v>172</v>
      </c>
      <c r="M1001" s="31">
        <v>172</v>
      </c>
      <c r="N1001" s="103">
        <f>IF(OR(M1001=0,M1001=""),L1001/$D1001,M1001/$D1001)</f>
        <v>172</v>
      </c>
      <c r="O1001" s="92">
        <v>172</v>
      </c>
      <c r="P1001" s="92">
        <v>172</v>
      </c>
      <c r="Q1001" s="92">
        <f>IF(OR(P1001=0,P1001=""),O1001/$D1001,P1001/$D1001)</f>
        <v>172</v>
      </c>
      <c r="S1001" s="250"/>
      <c r="T1001" s="250"/>
      <c r="V1001" s="250"/>
      <c r="W1001" s="250"/>
    </row>
    <row r="1002" spans="1:23" s="27" customFormat="1" ht="20.100000000000001" customHeight="1" x14ac:dyDescent="0.2">
      <c r="A1002" s="79">
        <v>38336</v>
      </c>
      <c r="B1002" s="98"/>
      <c r="C1002" s="88" t="s">
        <v>5885</v>
      </c>
      <c r="D1002" s="93">
        <v>1</v>
      </c>
      <c r="E1002" s="32" t="s">
        <v>194</v>
      </c>
      <c r="F1002" s="31">
        <v>172</v>
      </c>
      <c r="G1002" s="31">
        <v>172</v>
      </c>
      <c r="H1002" s="103">
        <f>IF(OR(G1002=0,G1002=""),F1002/$D1002,G1002/$D1002)</f>
        <v>172</v>
      </c>
      <c r="I1002" s="92">
        <v>172</v>
      </c>
      <c r="J1002" s="92">
        <v>172</v>
      </c>
      <c r="K1002" s="92">
        <f>IF(OR(J1002=0,J1002=""),I1002/$D1002,J1002/$D1002)</f>
        <v>172</v>
      </c>
      <c r="L1002" s="31">
        <v>172</v>
      </c>
      <c r="M1002" s="31">
        <v>172</v>
      </c>
      <c r="N1002" s="103">
        <f>IF(OR(M1002=0,M1002=""),L1002/$D1002,M1002/$D1002)</f>
        <v>172</v>
      </c>
      <c r="O1002" s="92">
        <v>172</v>
      </c>
      <c r="P1002" s="92">
        <v>172</v>
      </c>
      <c r="Q1002" s="92">
        <f>IF(OR(P1002=0,P1002=""),O1002/$D1002,P1002/$D1002)</f>
        <v>172</v>
      </c>
      <c r="S1002" s="250"/>
      <c r="T1002" s="250"/>
      <c r="V1002" s="250"/>
      <c r="W1002" s="250"/>
    </row>
    <row r="1003" spans="1:23" s="27" customFormat="1" ht="20.100000000000001" customHeight="1" x14ac:dyDescent="0.2">
      <c r="A1003" s="79">
        <v>38503</v>
      </c>
      <c r="B1003" s="98"/>
      <c r="C1003" s="88" t="s">
        <v>5891</v>
      </c>
      <c r="D1003" s="93">
        <v>1</v>
      </c>
      <c r="E1003" s="32" t="s">
        <v>194</v>
      </c>
      <c r="F1003" s="31">
        <v>199</v>
      </c>
      <c r="G1003" s="31">
        <v>199</v>
      </c>
      <c r="H1003" s="103">
        <f>IF(OR(G1003=0,G1003=""),F1003/$D1003,G1003/$D1003)</f>
        <v>199</v>
      </c>
      <c r="I1003" s="92">
        <v>199</v>
      </c>
      <c r="J1003" s="92">
        <v>199</v>
      </c>
      <c r="K1003" s="92">
        <f>IF(OR(J1003=0,J1003=""),I1003/$D1003,J1003/$D1003)</f>
        <v>199</v>
      </c>
      <c r="L1003" s="31">
        <v>199</v>
      </c>
      <c r="M1003" s="31">
        <v>199</v>
      </c>
      <c r="N1003" s="103">
        <f>IF(OR(M1003=0,M1003=""),L1003/$D1003,M1003/$D1003)</f>
        <v>199</v>
      </c>
      <c r="O1003" s="92">
        <v>199</v>
      </c>
      <c r="P1003" s="92">
        <v>199</v>
      </c>
      <c r="Q1003" s="92">
        <f>IF(OR(P1003=0,P1003=""),O1003/$D1003,P1003/$D1003)</f>
        <v>199</v>
      </c>
      <c r="S1003" s="250"/>
      <c r="T1003" s="250"/>
      <c r="V1003" s="250"/>
      <c r="W1003" s="250"/>
    </row>
    <row r="1004" spans="1:23" s="27" customFormat="1" ht="20.100000000000001" customHeight="1" x14ac:dyDescent="0.2">
      <c r="A1004" s="79">
        <v>38668</v>
      </c>
      <c r="B1004" s="98"/>
      <c r="C1004" s="88" t="s">
        <v>1736</v>
      </c>
      <c r="D1004" s="93">
        <v>1</v>
      </c>
      <c r="E1004" s="32" t="s">
        <v>194</v>
      </c>
      <c r="F1004" s="31">
        <v>172</v>
      </c>
      <c r="G1004" s="31">
        <v>172</v>
      </c>
      <c r="H1004" s="103">
        <f>IF(OR(G1004=0,G1004=""),F1004/$D1004,G1004/$D1004)</f>
        <v>172</v>
      </c>
      <c r="I1004" s="92">
        <v>172</v>
      </c>
      <c r="J1004" s="92">
        <v>172</v>
      </c>
      <c r="K1004" s="92">
        <f>IF(OR(J1004=0,J1004=""),I1004/$D1004,J1004/$D1004)</f>
        <v>172</v>
      </c>
      <c r="L1004" s="31">
        <v>172</v>
      </c>
      <c r="M1004" s="31">
        <v>172</v>
      </c>
      <c r="N1004" s="103">
        <f>IF(OR(M1004=0,M1004=""),L1004/$D1004,M1004/$D1004)</f>
        <v>172</v>
      </c>
      <c r="O1004" s="92">
        <v>172</v>
      </c>
      <c r="P1004" s="92">
        <v>172</v>
      </c>
      <c r="Q1004" s="92">
        <f>IF(OR(P1004=0,P1004=""),O1004/$D1004,P1004/$D1004)</f>
        <v>172</v>
      </c>
      <c r="S1004" s="250"/>
      <c r="T1004" s="250"/>
      <c r="V1004" s="250"/>
      <c r="W1004" s="250"/>
    </row>
    <row r="1005" spans="1:23" s="27" customFormat="1" ht="20.100000000000001" customHeight="1" x14ac:dyDescent="0.2">
      <c r="A1005" s="79">
        <v>39586</v>
      </c>
      <c r="B1005" s="98"/>
      <c r="C1005" s="88" t="s">
        <v>1795</v>
      </c>
      <c r="D1005" s="93">
        <v>1</v>
      </c>
      <c r="E1005" s="32" t="s">
        <v>194</v>
      </c>
      <c r="F1005" s="31">
        <v>172</v>
      </c>
      <c r="G1005" s="31">
        <v>172</v>
      </c>
      <c r="H1005" s="103">
        <f>IF(OR(G1005=0,G1005=""),F1005/$D1005,G1005/$D1005)</f>
        <v>172</v>
      </c>
      <c r="I1005" s="92">
        <v>172</v>
      </c>
      <c r="J1005" s="92">
        <v>172</v>
      </c>
      <c r="K1005" s="92">
        <f>IF(OR(J1005=0,J1005=""),I1005/$D1005,J1005/$D1005)</f>
        <v>172</v>
      </c>
      <c r="L1005" s="31">
        <v>172</v>
      </c>
      <c r="M1005" s="31">
        <v>172</v>
      </c>
      <c r="N1005" s="103">
        <f>IF(OR(M1005=0,M1005=""),L1005/$D1005,M1005/$D1005)</f>
        <v>172</v>
      </c>
      <c r="O1005" s="92">
        <v>172</v>
      </c>
      <c r="P1005" s="92">
        <v>172</v>
      </c>
      <c r="Q1005" s="92">
        <f>IF(OR(P1005=0,P1005=""),O1005/$D1005,P1005/$D1005)</f>
        <v>172</v>
      </c>
      <c r="S1005" s="250"/>
      <c r="T1005" s="250"/>
      <c r="V1005" s="250"/>
      <c r="W1005" s="250"/>
    </row>
    <row r="1006" spans="1:23" s="27" customFormat="1" ht="20.100000000000001" customHeight="1" x14ac:dyDescent="0.2">
      <c r="A1006" s="79">
        <v>38491</v>
      </c>
      <c r="B1006" s="98"/>
      <c r="C1006" s="88" t="s">
        <v>5889</v>
      </c>
      <c r="D1006" s="93">
        <v>1</v>
      </c>
      <c r="E1006" s="32" t="s">
        <v>194</v>
      </c>
      <c r="F1006" s="31">
        <v>172</v>
      </c>
      <c r="G1006" s="31">
        <v>172</v>
      </c>
      <c r="H1006" s="103">
        <f>IF(OR(G1006=0,G1006=""),F1006/$D1006,G1006/$D1006)</f>
        <v>172</v>
      </c>
      <c r="I1006" s="92">
        <v>172</v>
      </c>
      <c r="J1006" s="92">
        <v>172</v>
      </c>
      <c r="K1006" s="92">
        <f>IF(OR(J1006=0,J1006=""),I1006/$D1006,J1006/$D1006)</f>
        <v>172</v>
      </c>
      <c r="L1006" s="31">
        <v>172</v>
      </c>
      <c r="M1006" s="31">
        <v>172</v>
      </c>
      <c r="N1006" s="103">
        <f>IF(OR(M1006=0,M1006=""),L1006/$D1006,M1006/$D1006)</f>
        <v>172</v>
      </c>
      <c r="O1006" s="92">
        <v>172</v>
      </c>
      <c r="P1006" s="92">
        <v>172</v>
      </c>
      <c r="Q1006" s="92">
        <f>IF(OR(P1006=0,P1006=""),O1006/$D1006,P1006/$D1006)</f>
        <v>172</v>
      </c>
      <c r="S1006" s="250"/>
      <c r="T1006" s="250"/>
      <c r="V1006" s="250"/>
      <c r="W1006" s="250"/>
    </row>
    <row r="1007" spans="1:23" s="27" customFormat="1" ht="20.100000000000001" customHeight="1" x14ac:dyDescent="0.2">
      <c r="A1007" s="79">
        <v>38502</v>
      </c>
      <c r="B1007" s="98"/>
      <c r="C1007" s="88" t="s">
        <v>5890</v>
      </c>
      <c r="D1007" s="93">
        <v>1</v>
      </c>
      <c r="E1007" s="32" t="s">
        <v>194</v>
      </c>
      <c r="F1007" s="31">
        <v>199</v>
      </c>
      <c r="G1007" s="31">
        <v>199</v>
      </c>
      <c r="H1007" s="103">
        <f>IF(OR(G1007=0,G1007=""),F1007/$D1007,G1007/$D1007)</f>
        <v>199</v>
      </c>
      <c r="I1007" s="92">
        <v>199</v>
      </c>
      <c r="J1007" s="92">
        <v>199</v>
      </c>
      <c r="K1007" s="92">
        <f>IF(OR(J1007=0,J1007=""),I1007/$D1007,J1007/$D1007)</f>
        <v>199</v>
      </c>
      <c r="L1007" s="31">
        <v>199</v>
      </c>
      <c r="M1007" s="31">
        <v>199</v>
      </c>
      <c r="N1007" s="103">
        <f>IF(OR(M1007=0,M1007=""),L1007/$D1007,M1007/$D1007)</f>
        <v>199</v>
      </c>
      <c r="O1007" s="92">
        <v>199</v>
      </c>
      <c r="P1007" s="92">
        <v>199</v>
      </c>
      <c r="Q1007" s="92">
        <f>IF(OR(P1007=0,P1007=""),O1007/$D1007,P1007/$D1007)</f>
        <v>199</v>
      </c>
      <c r="S1007" s="250"/>
      <c r="T1007" s="250"/>
      <c r="V1007" s="250"/>
      <c r="W1007" s="250"/>
    </row>
    <row r="1008" spans="1:23" s="27" customFormat="1" ht="20.100000000000001" customHeight="1" x14ac:dyDescent="0.2">
      <c r="A1008" s="79">
        <v>38679</v>
      </c>
      <c r="B1008" s="98"/>
      <c r="C1008" s="88" t="s">
        <v>1738</v>
      </c>
      <c r="D1008" s="93">
        <v>1</v>
      </c>
      <c r="E1008" s="32" t="s">
        <v>194</v>
      </c>
      <c r="F1008" s="31">
        <v>172</v>
      </c>
      <c r="G1008" s="31">
        <v>172</v>
      </c>
      <c r="H1008" s="103">
        <f>IF(OR(G1008=0,G1008=""),F1008/$D1008,G1008/$D1008)</f>
        <v>172</v>
      </c>
      <c r="I1008" s="92">
        <v>172</v>
      </c>
      <c r="J1008" s="92">
        <v>172</v>
      </c>
      <c r="K1008" s="92">
        <f>IF(OR(J1008=0,J1008=""),I1008/$D1008,J1008/$D1008)</f>
        <v>172</v>
      </c>
      <c r="L1008" s="31">
        <v>172</v>
      </c>
      <c r="M1008" s="31">
        <v>172</v>
      </c>
      <c r="N1008" s="103">
        <f>IF(OR(M1008=0,M1008=""),L1008/$D1008,M1008/$D1008)</f>
        <v>172</v>
      </c>
      <c r="O1008" s="92">
        <v>172</v>
      </c>
      <c r="P1008" s="92">
        <v>172</v>
      </c>
      <c r="Q1008" s="92">
        <f>IF(OR(P1008=0,P1008=""),O1008/$D1008,P1008/$D1008)</f>
        <v>172</v>
      </c>
      <c r="S1008" s="250"/>
      <c r="T1008" s="250"/>
      <c r="V1008" s="250"/>
      <c r="W1008" s="250"/>
    </row>
    <row r="1009" spans="1:23" s="25" customFormat="1" ht="20.100000000000001" customHeight="1" x14ac:dyDescent="0.2">
      <c r="A1009" s="79">
        <v>38740</v>
      </c>
      <c r="B1009" s="98"/>
      <c r="C1009" s="88" t="s">
        <v>1749</v>
      </c>
      <c r="D1009" s="93">
        <v>1</v>
      </c>
      <c r="E1009" s="32" t="s">
        <v>194</v>
      </c>
      <c r="F1009" s="31">
        <v>172</v>
      </c>
      <c r="G1009" s="31">
        <v>172</v>
      </c>
      <c r="H1009" s="103">
        <f>IF(OR(G1009=0,G1009=""),F1009/$D1009,G1009/$D1009)</f>
        <v>172</v>
      </c>
      <c r="I1009" s="92">
        <v>172</v>
      </c>
      <c r="J1009" s="92">
        <v>172</v>
      </c>
      <c r="K1009" s="92">
        <f>IF(OR(J1009=0,J1009=""),I1009/$D1009,J1009/$D1009)</f>
        <v>172</v>
      </c>
      <c r="L1009" s="31">
        <v>172</v>
      </c>
      <c r="M1009" s="31">
        <v>172</v>
      </c>
      <c r="N1009" s="103">
        <f>IF(OR(M1009=0,M1009=""),L1009/$D1009,M1009/$D1009)</f>
        <v>172</v>
      </c>
      <c r="O1009" s="92">
        <v>172</v>
      </c>
      <c r="P1009" s="92">
        <v>172</v>
      </c>
      <c r="Q1009" s="92">
        <f>IF(OR(P1009=0,P1009=""),O1009/$D1009,P1009/$D1009)</f>
        <v>172</v>
      </c>
      <c r="R1009" s="27"/>
      <c r="S1009" s="250"/>
      <c r="T1009" s="250"/>
      <c r="U1009" s="27"/>
      <c r="V1009" s="250"/>
      <c r="W1009" s="250"/>
    </row>
    <row r="1010" spans="1:23" s="27" customFormat="1" ht="20.100000000000001" customHeight="1" x14ac:dyDescent="0.2">
      <c r="A1010" s="79">
        <v>38624</v>
      </c>
      <c r="B1010" s="98"/>
      <c r="C1010" s="88" t="s">
        <v>5893</v>
      </c>
      <c r="D1010" s="93">
        <v>1</v>
      </c>
      <c r="E1010" s="32" t="s">
        <v>194</v>
      </c>
      <c r="F1010" s="31">
        <v>169</v>
      </c>
      <c r="G1010" s="31">
        <v>169</v>
      </c>
      <c r="H1010" s="103">
        <f>IF(OR(G1010=0,G1010=""),F1010/$D1010,G1010/$D1010)</f>
        <v>169</v>
      </c>
      <c r="I1010" s="92">
        <v>169</v>
      </c>
      <c r="J1010" s="92">
        <v>169</v>
      </c>
      <c r="K1010" s="92">
        <f>IF(OR(J1010=0,J1010=""),I1010/$D1010,J1010/$D1010)</f>
        <v>169</v>
      </c>
      <c r="L1010" s="31">
        <v>169</v>
      </c>
      <c r="M1010" s="31">
        <v>169</v>
      </c>
      <c r="N1010" s="103">
        <f>IF(OR(M1010=0,M1010=""),L1010/$D1010,M1010/$D1010)</f>
        <v>169</v>
      </c>
      <c r="O1010" s="92">
        <v>169</v>
      </c>
      <c r="P1010" s="92">
        <v>169</v>
      </c>
      <c r="Q1010" s="92">
        <f>IF(OR(P1010=0,P1010=""),O1010/$D1010,P1010/$D1010)</f>
        <v>169</v>
      </c>
      <c r="S1010" s="250"/>
      <c r="T1010" s="250"/>
      <c r="V1010" s="250"/>
      <c r="W1010" s="250"/>
    </row>
    <row r="1011" spans="1:23" s="27" customFormat="1" ht="20.100000000000001" customHeight="1" x14ac:dyDescent="0.2">
      <c r="A1011" s="79">
        <v>16045</v>
      </c>
      <c r="B1011" s="98" t="s">
        <v>544</v>
      </c>
      <c r="C1011" s="88" t="s">
        <v>545</v>
      </c>
      <c r="D1011" s="93">
        <v>1</v>
      </c>
      <c r="E1011" s="32" t="s">
        <v>25</v>
      </c>
      <c r="F1011" s="31">
        <v>13.5</v>
      </c>
      <c r="G1011" s="31">
        <v>12.75</v>
      </c>
      <c r="H1011" s="103">
        <f>IF(OR(G1011=0,G1011=""),F1011/$D1011,G1011/$D1011)</f>
        <v>12.75</v>
      </c>
      <c r="I1011" s="92">
        <v>13.5</v>
      </c>
      <c r="J1011" s="92">
        <v>12.75</v>
      </c>
      <c r="K1011" s="92">
        <f>IF(OR(J1011=0,J1011=""),I1011/$D1011,J1011/$D1011)</f>
        <v>12.75</v>
      </c>
      <c r="L1011" s="31">
        <v>13.5</v>
      </c>
      <c r="M1011" s="31">
        <v>12.75</v>
      </c>
      <c r="N1011" s="103">
        <f>IF(OR(M1011=0,M1011=""),L1011/$D1011,M1011/$D1011)</f>
        <v>12.75</v>
      </c>
      <c r="O1011" s="92">
        <v>13.5</v>
      </c>
      <c r="P1011" s="92">
        <v>12.75</v>
      </c>
      <c r="Q1011" s="92">
        <f>IF(OR(P1011=0,P1011=""),O1011/$D1011,P1011/$D1011)</f>
        <v>12.75</v>
      </c>
      <c r="S1011" s="250"/>
      <c r="T1011" s="250"/>
      <c r="V1011" s="250"/>
      <c r="W1011" s="250"/>
    </row>
    <row r="1012" spans="1:23" s="27" customFormat="1" ht="20.100000000000001" customHeight="1" x14ac:dyDescent="0.2">
      <c r="A1012" s="79">
        <v>12348</v>
      </c>
      <c r="B1012" s="98" t="s">
        <v>363</v>
      </c>
      <c r="C1012" s="88" t="s">
        <v>364</v>
      </c>
      <c r="D1012" s="93">
        <v>12</v>
      </c>
      <c r="E1012" s="32" t="s">
        <v>22</v>
      </c>
      <c r="F1012" s="31">
        <v>25.08</v>
      </c>
      <c r="G1012" s="31">
        <v>23.4</v>
      </c>
      <c r="H1012" s="103">
        <f>IF(OR(G1012=0,G1012=""),F1012/$D1012,G1012/$D1012)</f>
        <v>1.95</v>
      </c>
      <c r="I1012" s="92">
        <v>25.08</v>
      </c>
      <c r="J1012" s="92">
        <v>23.4</v>
      </c>
      <c r="K1012" s="92">
        <f>IF(OR(J1012=0,J1012=""),I1012/$D1012,J1012/$D1012)</f>
        <v>1.95</v>
      </c>
      <c r="L1012" s="31">
        <v>25.08</v>
      </c>
      <c r="M1012" s="31">
        <v>23.4</v>
      </c>
      <c r="N1012" s="103">
        <f>IF(OR(M1012=0,M1012=""),L1012/$D1012,M1012/$D1012)</f>
        <v>1.95</v>
      </c>
      <c r="O1012" s="92">
        <v>25.08</v>
      </c>
      <c r="P1012" s="92">
        <v>23.4</v>
      </c>
      <c r="Q1012" s="92">
        <f>IF(OR(P1012=0,P1012=""),O1012/$D1012,P1012/$D1012)</f>
        <v>1.95</v>
      </c>
      <c r="S1012" s="250"/>
      <c r="T1012" s="250"/>
      <c r="V1012" s="250"/>
      <c r="W1012" s="250"/>
    </row>
    <row r="1013" spans="1:23" s="27" customFormat="1" ht="20.100000000000001" customHeight="1" x14ac:dyDescent="0.2">
      <c r="A1013" s="79">
        <v>12354</v>
      </c>
      <c r="B1013" s="98" t="s">
        <v>365</v>
      </c>
      <c r="C1013" s="88" t="s">
        <v>366</v>
      </c>
      <c r="D1013" s="93">
        <v>1</v>
      </c>
      <c r="E1013" s="32" t="s">
        <v>51</v>
      </c>
      <c r="F1013" s="31">
        <v>20.25</v>
      </c>
      <c r="G1013" s="31">
        <v>18.75</v>
      </c>
      <c r="H1013" s="103">
        <f>IF(OR(G1013=0,G1013=""),F1013/$D1013,G1013/$D1013)</f>
        <v>18.75</v>
      </c>
      <c r="I1013" s="92">
        <v>20.25</v>
      </c>
      <c r="J1013" s="92">
        <v>18.75</v>
      </c>
      <c r="K1013" s="92">
        <f>IF(OR(J1013=0,J1013=""),I1013/$D1013,J1013/$D1013)</f>
        <v>18.75</v>
      </c>
      <c r="L1013" s="31">
        <v>20.25</v>
      </c>
      <c r="M1013" s="31">
        <v>18.75</v>
      </c>
      <c r="N1013" s="103">
        <f>IF(OR(M1013=0,M1013=""),L1013/$D1013,M1013/$D1013)</f>
        <v>18.75</v>
      </c>
      <c r="O1013" s="92">
        <v>20.25</v>
      </c>
      <c r="P1013" s="92">
        <v>18.75</v>
      </c>
      <c r="Q1013" s="92">
        <f>IF(OR(P1013=0,P1013=""),O1013/$D1013,P1013/$D1013)</f>
        <v>18.75</v>
      </c>
      <c r="S1013" s="250"/>
      <c r="T1013" s="250"/>
      <c r="V1013" s="250"/>
      <c r="W1013" s="250"/>
    </row>
    <row r="1014" spans="1:23" s="25" customFormat="1" ht="20.100000000000001" customHeight="1" x14ac:dyDescent="0.2">
      <c r="A1014" s="79">
        <v>12357</v>
      </c>
      <c r="B1014" s="98" t="s">
        <v>367</v>
      </c>
      <c r="C1014" s="88" t="s">
        <v>368</v>
      </c>
      <c r="D1014" s="93">
        <v>4</v>
      </c>
      <c r="E1014" s="32" t="s">
        <v>31</v>
      </c>
      <c r="F1014" s="31">
        <v>24.56</v>
      </c>
      <c r="G1014" s="31">
        <v>23.96</v>
      </c>
      <c r="H1014" s="103">
        <f>IF(OR(G1014=0,G1014=""),F1014/$D1014,G1014/$D1014)</f>
        <v>5.99</v>
      </c>
      <c r="I1014" s="92">
        <v>24.56</v>
      </c>
      <c r="J1014" s="92">
        <v>23.96</v>
      </c>
      <c r="K1014" s="92">
        <f>IF(OR(J1014=0,J1014=""),I1014/$D1014,J1014/$D1014)</f>
        <v>5.99</v>
      </c>
      <c r="L1014" s="31">
        <v>24.56</v>
      </c>
      <c r="M1014" s="31">
        <v>23.96</v>
      </c>
      <c r="N1014" s="103">
        <f>IF(OR(M1014=0,M1014=""),L1014/$D1014,M1014/$D1014)</f>
        <v>5.99</v>
      </c>
      <c r="O1014" s="92">
        <v>24.56</v>
      </c>
      <c r="P1014" s="92">
        <v>23.96</v>
      </c>
      <c r="Q1014" s="92">
        <f>IF(OR(P1014=0,P1014=""),O1014/$D1014,P1014/$D1014)</f>
        <v>5.99</v>
      </c>
      <c r="R1014" s="27"/>
      <c r="S1014" s="250"/>
      <c r="T1014" s="250"/>
      <c r="U1014" s="27"/>
      <c r="V1014" s="250"/>
      <c r="W1014" s="250"/>
    </row>
    <row r="1015" spans="1:23" s="27" customFormat="1" ht="20.100000000000001" customHeight="1" x14ac:dyDescent="0.2">
      <c r="A1015" s="79">
        <v>47738</v>
      </c>
      <c r="B1015" s="98" t="s">
        <v>2449</v>
      </c>
      <c r="C1015" s="88" t="s">
        <v>2450</v>
      </c>
      <c r="D1015" s="93">
        <v>4</v>
      </c>
      <c r="E1015" s="32" t="s">
        <v>31</v>
      </c>
      <c r="F1015" s="31">
        <v>39</v>
      </c>
      <c r="G1015" s="31">
        <v>36</v>
      </c>
      <c r="H1015" s="103">
        <f>IF(OR(G1015=0,G1015=""),F1015/$D1015,G1015/$D1015)</f>
        <v>9</v>
      </c>
      <c r="I1015" s="92">
        <v>39</v>
      </c>
      <c r="J1015" s="92">
        <v>36</v>
      </c>
      <c r="K1015" s="92">
        <f>IF(OR(J1015=0,J1015=""),I1015/$D1015,J1015/$D1015)</f>
        <v>9</v>
      </c>
      <c r="L1015" s="31">
        <v>39</v>
      </c>
      <c r="M1015" s="31">
        <v>36</v>
      </c>
      <c r="N1015" s="103">
        <f>IF(OR(M1015=0,M1015=""),L1015/$D1015,M1015/$D1015)</f>
        <v>9</v>
      </c>
      <c r="O1015" s="92">
        <v>39</v>
      </c>
      <c r="P1015" s="92">
        <v>36</v>
      </c>
      <c r="Q1015" s="92">
        <f>IF(OR(P1015=0,P1015=""),O1015/$D1015,P1015/$D1015)</f>
        <v>9</v>
      </c>
      <c r="S1015" s="250"/>
      <c r="T1015" s="250"/>
      <c r="V1015" s="250"/>
      <c r="W1015" s="250"/>
    </row>
    <row r="1016" spans="1:23" s="27" customFormat="1" ht="20.100000000000001" customHeight="1" x14ac:dyDescent="0.2">
      <c r="A1016" s="79">
        <v>47810</v>
      </c>
      <c r="B1016" s="98" t="s">
        <v>2459</v>
      </c>
      <c r="C1016" s="88" t="s">
        <v>2476</v>
      </c>
      <c r="D1016" s="93">
        <v>4</v>
      </c>
      <c r="E1016" s="32" t="s">
        <v>31</v>
      </c>
      <c r="F1016" s="31">
        <v>40.479999999999997</v>
      </c>
      <c r="G1016" s="31">
        <v>37.479999999999997</v>
      </c>
      <c r="H1016" s="103">
        <f>IF(OR(G1016=0,G1016=""),F1016/$D1016,G1016/$D1016)</f>
        <v>9.3699999999999992</v>
      </c>
      <c r="I1016" s="92">
        <v>40.479999999999997</v>
      </c>
      <c r="J1016" s="92">
        <v>37.479999999999997</v>
      </c>
      <c r="K1016" s="92">
        <f>IF(OR(J1016=0,J1016=""),I1016/$D1016,J1016/$D1016)</f>
        <v>9.3699999999999992</v>
      </c>
      <c r="L1016" s="31">
        <v>40.479999999999997</v>
      </c>
      <c r="M1016" s="31">
        <v>37.479999999999997</v>
      </c>
      <c r="N1016" s="103">
        <f>IF(OR(M1016=0,M1016=""),L1016/$D1016,M1016/$D1016)</f>
        <v>9.3699999999999992</v>
      </c>
      <c r="O1016" s="92">
        <v>40.479999999999997</v>
      </c>
      <c r="P1016" s="92">
        <v>37.479999999999997</v>
      </c>
      <c r="Q1016" s="92">
        <f>IF(OR(P1016=0,P1016=""),O1016/$D1016,P1016/$D1016)</f>
        <v>9.3699999999999992</v>
      </c>
      <c r="S1016" s="250"/>
      <c r="T1016" s="250"/>
      <c r="V1016" s="250"/>
      <c r="W1016" s="250"/>
    </row>
    <row r="1017" spans="1:23" s="27" customFormat="1" ht="20.100000000000001" customHeight="1" x14ac:dyDescent="0.2">
      <c r="A1017" s="79">
        <v>47746</v>
      </c>
      <c r="B1017" s="98" t="s">
        <v>2454</v>
      </c>
      <c r="C1017" s="88" t="s">
        <v>2455</v>
      </c>
      <c r="D1017" s="93">
        <v>6</v>
      </c>
      <c r="E1017" s="32" t="s">
        <v>280</v>
      </c>
      <c r="F1017" s="31">
        <v>34.020000000000003</v>
      </c>
      <c r="G1017" s="31">
        <v>34.020000000000003</v>
      </c>
      <c r="H1017" s="103">
        <f>IF(OR(G1017=0,G1017=""),F1017/$D1017,G1017/$D1017)</f>
        <v>5.6700000000000008</v>
      </c>
      <c r="I1017" s="92">
        <v>34.020000000000003</v>
      </c>
      <c r="J1017" s="92">
        <v>34.020000000000003</v>
      </c>
      <c r="K1017" s="92">
        <f>IF(OR(J1017=0,J1017=""),I1017/$D1017,J1017/$D1017)</f>
        <v>5.6700000000000008</v>
      </c>
      <c r="L1017" s="31">
        <v>34.020000000000003</v>
      </c>
      <c r="M1017" s="31">
        <v>34.020000000000003</v>
      </c>
      <c r="N1017" s="103">
        <f>IF(OR(M1017=0,M1017=""),L1017/$D1017,M1017/$D1017)</f>
        <v>5.6700000000000008</v>
      </c>
      <c r="O1017" s="92">
        <v>34.020000000000003</v>
      </c>
      <c r="P1017" s="92">
        <v>34.020000000000003</v>
      </c>
      <c r="Q1017" s="92">
        <f>IF(OR(P1017=0,P1017=""),O1017/$D1017,P1017/$D1017)</f>
        <v>5.6700000000000008</v>
      </c>
      <c r="S1017" s="250"/>
      <c r="T1017" s="250"/>
      <c r="V1017" s="250"/>
      <c r="W1017" s="250"/>
    </row>
    <row r="1018" spans="1:23" s="27" customFormat="1" ht="20.100000000000001" customHeight="1" x14ac:dyDescent="0.2">
      <c r="A1018" s="79">
        <v>47713</v>
      </c>
      <c r="B1018" s="98"/>
      <c r="C1018" s="88" t="s">
        <v>2438</v>
      </c>
      <c r="D1018" s="93">
        <v>1</v>
      </c>
      <c r="E1018" s="32" t="s">
        <v>79</v>
      </c>
      <c r="F1018" s="31">
        <v>188</v>
      </c>
      <c r="G1018" s="31">
        <v>188</v>
      </c>
      <c r="H1018" s="103">
        <f>IF(OR(G1018=0,G1018=""),F1018/$D1018,G1018/$D1018)</f>
        <v>188</v>
      </c>
      <c r="I1018" s="92">
        <v>188</v>
      </c>
      <c r="J1018" s="92">
        <v>188</v>
      </c>
      <c r="K1018" s="92">
        <f>IF(OR(J1018=0,J1018=""),I1018/$D1018,J1018/$D1018)</f>
        <v>188</v>
      </c>
      <c r="L1018" s="31">
        <v>188</v>
      </c>
      <c r="M1018" s="31">
        <v>188</v>
      </c>
      <c r="N1018" s="103">
        <f>IF(OR(M1018=0,M1018=""),L1018/$D1018,M1018/$D1018)</f>
        <v>188</v>
      </c>
      <c r="O1018" s="92">
        <v>188</v>
      </c>
      <c r="P1018" s="92">
        <v>188</v>
      </c>
      <c r="Q1018" s="92">
        <f>IF(OR(P1018=0,P1018=""),O1018/$D1018,P1018/$D1018)</f>
        <v>188</v>
      </c>
      <c r="R1018" s="5"/>
      <c r="S1018" s="250"/>
      <c r="T1018" s="250"/>
      <c r="V1018" s="250"/>
      <c r="W1018" s="250"/>
    </row>
    <row r="1019" spans="1:23" s="27" customFormat="1" ht="20.100000000000001" customHeight="1" x14ac:dyDescent="0.2">
      <c r="A1019" s="79">
        <v>47812</v>
      </c>
      <c r="B1019" s="98" t="s">
        <v>2459</v>
      </c>
      <c r="C1019" s="88" t="s">
        <v>2478</v>
      </c>
      <c r="D1019" s="93">
        <v>1</v>
      </c>
      <c r="E1019" s="32" t="s">
        <v>79</v>
      </c>
      <c r="F1019" s="31">
        <v>192</v>
      </c>
      <c r="G1019" s="31">
        <v>192</v>
      </c>
      <c r="H1019" s="103">
        <f>IF(OR(G1019=0,G1019=""),F1019/$D1019,G1019/$D1019)</f>
        <v>192</v>
      </c>
      <c r="I1019" s="92">
        <v>192</v>
      </c>
      <c r="J1019" s="92">
        <v>192</v>
      </c>
      <c r="K1019" s="92">
        <f>IF(OR(J1019=0,J1019=""),I1019/$D1019,J1019/$D1019)</f>
        <v>192</v>
      </c>
      <c r="L1019" s="31">
        <v>192</v>
      </c>
      <c r="M1019" s="31">
        <v>192</v>
      </c>
      <c r="N1019" s="103">
        <f>IF(OR(M1019=0,M1019=""),L1019/$D1019,M1019/$D1019)</f>
        <v>192</v>
      </c>
      <c r="O1019" s="92">
        <v>192</v>
      </c>
      <c r="P1019" s="92">
        <v>192</v>
      </c>
      <c r="Q1019" s="92">
        <f>IF(OR(P1019=0,P1019=""),O1019/$D1019,P1019/$D1019)</f>
        <v>192</v>
      </c>
      <c r="R1019" s="5"/>
      <c r="S1019" s="250"/>
      <c r="T1019" s="250"/>
      <c r="V1019" s="250"/>
      <c r="W1019" s="250"/>
    </row>
    <row r="1020" spans="1:23" s="27" customFormat="1" ht="20.100000000000001" customHeight="1" x14ac:dyDescent="0.2">
      <c r="A1020" s="79">
        <v>47742</v>
      </c>
      <c r="B1020" s="98"/>
      <c r="C1020" s="88" t="s">
        <v>2452</v>
      </c>
      <c r="D1020" s="93">
        <v>1</v>
      </c>
      <c r="E1020" s="32" t="s">
        <v>229</v>
      </c>
      <c r="F1020" s="31">
        <v>84</v>
      </c>
      <c r="G1020" s="31">
        <v>84</v>
      </c>
      <c r="H1020" s="103">
        <f>IF(OR(G1020=0,G1020=""),F1020/$D1020,G1020/$D1020)</f>
        <v>84</v>
      </c>
      <c r="I1020" s="92">
        <v>84</v>
      </c>
      <c r="J1020" s="92">
        <v>84</v>
      </c>
      <c r="K1020" s="92">
        <f>IF(OR(J1020=0,J1020=""),I1020/$D1020,J1020/$D1020)</f>
        <v>84</v>
      </c>
      <c r="L1020" s="31">
        <v>84</v>
      </c>
      <c r="M1020" s="31">
        <v>84</v>
      </c>
      <c r="N1020" s="103">
        <f>IF(OR(M1020=0,M1020=""),L1020/$D1020,M1020/$D1020)</f>
        <v>84</v>
      </c>
      <c r="O1020" s="92">
        <v>84</v>
      </c>
      <c r="P1020" s="92">
        <v>84</v>
      </c>
      <c r="Q1020" s="92">
        <f>IF(OR(P1020=0,P1020=""),O1020/$D1020,P1020/$D1020)</f>
        <v>84</v>
      </c>
      <c r="S1020" s="250"/>
      <c r="T1020" s="250"/>
      <c r="V1020" s="250"/>
      <c r="W1020" s="250"/>
    </row>
    <row r="1021" spans="1:23" s="27" customFormat="1" ht="20.100000000000001" customHeight="1" x14ac:dyDescent="0.2">
      <c r="A1021" s="79">
        <v>14435</v>
      </c>
      <c r="B1021" s="98" t="s">
        <v>472</v>
      </c>
      <c r="C1021" s="88" t="s">
        <v>473</v>
      </c>
      <c r="D1021" s="93">
        <v>2</v>
      </c>
      <c r="E1021" s="32" t="s">
        <v>28</v>
      </c>
      <c r="F1021" s="31">
        <v>29.97</v>
      </c>
      <c r="G1021" s="31">
        <v>27.98</v>
      </c>
      <c r="H1021" s="103">
        <f>IF(OR(G1021=0,G1021=""),F1021/$D1021,G1021/$D1021)</f>
        <v>13.99</v>
      </c>
      <c r="I1021" s="92">
        <v>29.97</v>
      </c>
      <c r="J1021" s="92">
        <v>27.98</v>
      </c>
      <c r="K1021" s="92">
        <f>IF(OR(J1021=0,J1021=""),I1021/$D1021,J1021/$D1021)</f>
        <v>13.99</v>
      </c>
      <c r="L1021" s="31">
        <v>29.97</v>
      </c>
      <c r="M1021" s="31">
        <v>27.98</v>
      </c>
      <c r="N1021" s="103">
        <f>IF(OR(M1021=0,M1021=""),L1021/$D1021,M1021/$D1021)</f>
        <v>13.99</v>
      </c>
      <c r="O1021" s="92">
        <v>29.97</v>
      </c>
      <c r="P1021" s="92">
        <v>27.98</v>
      </c>
      <c r="Q1021" s="92">
        <f>IF(OR(P1021=0,P1021=""),O1021/$D1021,P1021/$D1021)</f>
        <v>13.99</v>
      </c>
      <c r="S1021" s="250"/>
      <c r="T1021" s="250"/>
      <c r="V1021" s="250"/>
      <c r="W1021" s="250"/>
    </row>
    <row r="1022" spans="1:23" s="25" customFormat="1" ht="20.100000000000001" customHeight="1" x14ac:dyDescent="0.2">
      <c r="A1022" s="79">
        <v>14478</v>
      </c>
      <c r="B1022" s="97" t="s">
        <v>524</v>
      </c>
      <c r="C1022" s="88" t="s">
        <v>525</v>
      </c>
      <c r="D1022" s="93">
        <v>4</v>
      </c>
      <c r="E1022" s="32" t="s">
        <v>31</v>
      </c>
      <c r="F1022" s="31">
        <v>32</v>
      </c>
      <c r="G1022" s="31">
        <v>32</v>
      </c>
      <c r="H1022" s="103">
        <f>IF(OR(G1022=0,G1022=""),F1022/$D1022,G1022/$D1022)</f>
        <v>8</v>
      </c>
      <c r="I1022" s="92">
        <v>32</v>
      </c>
      <c r="J1022" s="92">
        <v>32</v>
      </c>
      <c r="K1022" s="92">
        <f>IF(OR(J1022=0,J1022=""),I1022/$D1022,J1022/$D1022)</f>
        <v>8</v>
      </c>
      <c r="L1022" s="31">
        <v>32</v>
      </c>
      <c r="M1022" s="31">
        <v>32</v>
      </c>
      <c r="N1022" s="103">
        <f>IF(OR(M1022=0,M1022=""),L1022/$D1022,M1022/$D1022)</f>
        <v>8</v>
      </c>
      <c r="O1022" s="92">
        <v>32</v>
      </c>
      <c r="P1022" s="92">
        <v>32</v>
      </c>
      <c r="Q1022" s="92">
        <f>IF(OR(P1022=0,P1022=""),O1022/$D1022,P1022/$D1022)</f>
        <v>8</v>
      </c>
      <c r="R1022" s="27"/>
      <c r="S1022" s="250"/>
      <c r="T1022" s="250"/>
      <c r="U1022" s="27"/>
      <c r="V1022" s="250"/>
      <c r="W1022" s="250"/>
    </row>
    <row r="1023" spans="1:23" s="27" customFormat="1" ht="20.100000000000001" customHeight="1" x14ac:dyDescent="0.2">
      <c r="A1023" s="79">
        <v>14449</v>
      </c>
      <c r="B1023" s="98" t="s">
        <v>500</v>
      </c>
      <c r="C1023" s="88" t="s">
        <v>501</v>
      </c>
      <c r="D1023" s="93">
        <v>4</v>
      </c>
      <c r="E1023" s="32" t="s">
        <v>31</v>
      </c>
      <c r="F1023" s="31">
        <v>32</v>
      </c>
      <c r="G1023" s="31">
        <v>32</v>
      </c>
      <c r="H1023" s="103">
        <f>IF(OR(G1023=0,G1023=""),F1023/$D1023,G1023/$D1023)</f>
        <v>8</v>
      </c>
      <c r="I1023" s="92">
        <v>32</v>
      </c>
      <c r="J1023" s="92">
        <v>32</v>
      </c>
      <c r="K1023" s="92">
        <f>IF(OR(J1023=0,J1023=""),I1023/$D1023,J1023/$D1023)</f>
        <v>8</v>
      </c>
      <c r="L1023" s="31">
        <v>32</v>
      </c>
      <c r="M1023" s="31">
        <v>32</v>
      </c>
      <c r="N1023" s="103">
        <f>IF(OR(M1023=0,M1023=""),L1023/$D1023,M1023/$D1023)</f>
        <v>8</v>
      </c>
      <c r="O1023" s="92">
        <v>32</v>
      </c>
      <c r="P1023" s="92">
        <v>32</v>
      </c>
      <c r="Q1023" s="92">
        <f>IF(OR(P1023=0,P1023=""),O1023/$D1023,P1023/$D1023)</f>
        <v>8</v>
      </c>
      <c r="S1023" s="250"/>
      <c r="T1023" s="250"/>
      <c r="V1023" s="250"/>
      <c r="W1023" s="250"/>
    </row>
    <row r="1024" spans="1:23" s="27" customFormat="1" ht="20.100000000000001" customHeight="1" x14ac:dyDescent="0.2">
      <c r="A1024" s="79">
        <v>14477</v>
      </c>
      <c r="B1024" s="98" t="s">
        <v>522</v>
      </c>
      <c r="C1024" s="88" t="s">
        <v>523</v>
      </c>
      <c r="D1024" s="93">
        <v>4</v>
      </c>
      <c r="E1024" s="32" t="s">
        <v>31</v>
      </c>
      <c r="F1024" s="31">
        <v>32</v>
      </c>
      <c r="G1024" s="31">
        <v>32</v>
      </c>
      <c r="H1024" s="103">
        <f>IF(OR(G1024=0,G1024=""),F1024/$D1024,G1024/$D1024)</f>
        <v>8</v>
      </c>
      <c r="I1024" s="92">
        <v>32</v>
      </c>
      <c r="J1024" s="92">
        <v>32</v>
      </c>
      <c r="K1024" s="92">
        <f>IF(OR(J1024=0,J1024=""),I1024/$D1024,J1024/$D1024)</f>
        <v>8</v>
      </c>
      <c r="L1024" s="31">
        <v>32</v>
      </c>
      <c r="M1024" s="31">
        <v>32</v>
      </c>
      <c r="N1024" s="103">
        <f>IF(OR(M1024=0,M1024=""),L1024/$D1024,M1024/$D1024)</f>
        <v>8</v>
      </c>
      <c r="O1024" s="92">
        <v>32</v>
      </c>
      <c r="P1024" s="92">
        <v>32</v>
      </c>
      <c r="Q1024" s="92">
        <f>IF(OR(P1024=0,P1024=""),O1024/$D1024,P1024/$D1024)</f>
        <v>8</v>
      </c>
      <c r="S1024" s="250"/>
      <c r="T1024" s="250"/>
      <c r="V1024" s="250"/>
      <c r="W1024" s="250"/>
    </row>
    <row r="1025" spans="1:23" s="27" customFormat="1" ht="20.100000000000001" customHeight="1" x14ac:dyDescent="0.2">
      <c r="A1025" s="79">
        <v>14448</v>
      </c>
      <c r="B1025" s="98" t="s">
        <v>498</v>
      </c>
      <c r="C1025" s="88" t="s">
        <v>499</v>
      </c>
      <c r="D1025" s="93">
        <v>4</v>
      </c>
      <c r="E1025" s="32" t="s">
        <v>31</v>
      </c>
      <c r="F1025" s="31">
        <v>32.590000000000003</v>
      </c>
      <c r="G1025" s="31">
        <v>32</v>
      </c>
      <c r="H1025" s="103">
        <f>IF(OR(G1025=0,G1025=""),F1025/$D1025,G1025/$D1025)</f>
        <v>8</v>
      </c>
      <c r="I1025" s="92">
        <v>32.590000000000003</v>
      </c>
      <c r="J1025" s="92">
        <v>32</v>
      </c>
      <c r="K1025" s="92">
        <f>IF(OR(J1025=0,J1025=""),I1025/$D1025,J1025/$D1025)</f>
        <v>8</v>
      </c>
      <c r="L1025" s="31">
        <v>32.590000000000003</v>
      </c>
      <c r="M1025" s="31">
        <v>32</v>
      </c>
      <c r="N1025" s="103">
        <f>IF(OR(M1025=0,M1025=""),L1025/$D1025,M1025/$D1025)</f>
        <v>8</v>
      </c>
      <c r="O1025" s="92">
        <v>32.590000000000003</v>
      </c>
      <c r="P1025" s="92">
        <v>32</v>
      </c>
      <c r="Q1025" s="92">
        <f>IF(OR(P1025=0,P1025=""),O1025/$D1025,P1025/$D1025)</f>
        <v>8</v>
      </c>
      <c r="R1025" s="25"/>
      <c r="S1025" s="250"/>
      <c r="T1025" s="250"/>
      <c r="V1025" s="250"/>
      <c r="W1025" s="250"/>
    </row>
    <row r="1026" spans="1:23" s="27" customFormat="1" ht="20.100000000000001" customHeight="1" x14ac:dyDescent="0.2">
      <c r="A1026" s="79">
        <v>14447</v>
      </c>
      <c r="B1026" s="98" t="s">
        <v>496</v>
      </c>
      <c r="C1026" s="88" t="s">
        <v>497</v>
      </c>
      <c r="D1026" s="93">
        <v>4</v>
      </c>
      <c r="E1026" s="32" t="s">
        <v>31</v>
      </c>
      <c r="F1026" s="31">
        <v>32.590000000000003</v>
      </c>
      <c r="G1026" s="31">
        <v>32</v>
      </c>
      <c r="H1026" s="103">
        <f>IF(OR(G1026=0,G1026=""),F1026/$D1026,G1026/$D1026)</f>
        <v>8</v>
      </c>
      <c r="I1026" s="92">
        <v>32.590000000000003</v>
      </c>
      <c r="J1026" s="92">
        <v>32</v>
      </c>
      <c r="K1026" s="92">
        <f>IF(OR(J1026=0,J1026=""),I1026/$D1026,J1026/$D1026)</f>
        <v>8</v>
      </c>
      <c r="L1026" s="31">
        <v>32.590000000000003</v>
      </c>
      <c r="M1026" s="31">
        <v>32</v>
      </c>
      <c r="N1026" s="103">
        <f>IF(OR(M1026=0,M1026=""),L1026/$D1026,M1026/$D1026)</f>
        <v>8</v>
      </c>
      <c r="O1026" s="92">
        <v>32.590000000000003</v>
      </c>
      <c r="P1026" s="92">
        <v>32</v>
      </c>
      <c r="Q1026" s="92">
        <f>IF(OR(P1026=0,P1026=""),O1026/$D1026,P1026/$D1026)</f>
        <v>8</v>
      </c>
      <c r="S1026" s="250"/>
      <c r="T1026" s="250"/>
      <c r="V1026" s="250"/>
      <c r="W1026" s="250"/>
    </row>
    <row r="1027" spans="1:23" s="27" customFormat="1" ht="20.100000000000001" customHeight="1" x14ac:dyDescent="0.2">
      <c r="A1027" s="79">
        <v>14446</v>
      </c>
      <c r="B1027" s="98" t="s">
        <v>494</v>
      </c>
      <c r="C1027" s="88" t="s">
        <v>495</v>
      </c>
      <c r="D1027" s="93">
        <v>4</v>
      </c>
      <c r="E1027" s="32" t="s">
        <v>31</v>
      </c>
      <c r="F1027" s="31">
        <v>32.590000000000003</v>
      </c>
      <c r="G1027" s="31">
        <v>32</v>
      </c>
      <c r="H1027" s="103">
        <f>IF(OR(G1027=0,G1027=""),F1027/$D1027,G1027/$D1027)</f>
        <v>8</v>
      </c>
      <c r="I1027" s="92">
        <v>32.590000000000003</v>
      </c>
      <c r="J1027" s="92">
        <v>32</v>
      </c>
      <c r="K1027" s="92">
        <f>IF(OR(J1027=0,J1027=""),I1027/$D1027,J1027/$D1027)</f>
        <v>8</v>
      </c>
      <c r="L1027" s="31">
        <v>32.590000000000003</v>
      </c>
      <c r="M1027" s="31">
        <v>32</v>
      </c>
      <c r="N1027" s="103">
        <f>IF(OR(M1027=0,M1027=""),L1027/$D1027,M1027/$D1027)</f>
        <v>8</v>
      </c>
      <c r="O1027" s="92">
        <v>32.590000000000003</v>
      </c>
      <c r="P1027" s="92">
        <v>32</v>
      </c>
      <c r="Q1027" s="92">
        <f>IF(OR(P1027=0,P1027=""),O1027/$D1027,P1027/$D1027)</f>
        <v>8</v>
      </c>
      <c r="S1027" s="250"/>
      <c r="T1027" s="250"/>
      <c r="V1027" s="250"/>
      <c r="W1027" s="250"/>
    </row>
    <row r="1028" spans="1:23" s="27" customFormat="1" ht="20.100000000000001" customHeight="1" x14ac:dyDescent="0.2">
      <c r="A1028" s="79">
        <v>14445</v>
      </c>
      <c r="B1028" s="98" t="s">
        <v>492</v>
      </c>
      <c r="C1028" s="88" t="s">
        <v>493</v>
      </c>
      <c r="D1028" s="93">
        <v>4</v>
      </c>
      <c r="E1028" s="32" t="s">
        <v>31</v>
      </c>
      <c r="F1028" s="31">
        <v>32.590000000000003</v>
      </c>
      <c r="G1028" s="31">
        <v>32</v>
      </c>
      <c r="H1028" s="103">
        <f>IF(OR(G1028=0,G1028=""),F1028/$D1028,G1028/$D1028)</f>
        <v>8</v>
      </c>
      <c r="I1028" s="92">
        <v>32.590000000000003</v>
      </c>
      <c r="J1028" s="92">
        <v>32</v>
      </c>
      <c r="K1028" s="92">
        <f>IF(OR(J1028=0,J1028=""),I1028/$D1028,J1028/$D1028)</f>
        <v>8</v>
      </c>
      <c r="L1028" s="31">
        <v>32.590000000000003</v>
      </c>
      <c r="M1028" s="31">
        <v>32</v>
      </c>
      <c r="N1028" s="103">
        <f>IF(OR(M1028=0,M1028=""),L1028/$D1028,M1028/$D1028)</f>
        <v>8</v>
      </c>
      <c r="O1028" s="92">
        <v>32.590000000000003</v>
      </c>
      <c r="P1028" s="92">
        <v>32</v>
      </c>
      <c r="Q1028" s="92">
        <f>IF(OR(P1028=0,P1028=""),O1028/$D1028,P1028/$D1028)</f>
        <v>8</v>
      </c>
      <c r="S1028" s="250"/>
      <c r="T1028" s="250"/>
      <c r="V1028" s="250"/>
      <c r="W1028" s="250"/>
    </row>
    <row r="1029" spans="1:23" s="27" customFormat="1" ht="20.100000000000001" customHeight="1" x14ac:dyDescent="0.2">
      <c r="A1029" s="79">
        <v>14444</v>
      </c>
      <c r="B1029" s="98" t="s">
        <v>490</v>
      </c>
      <c r="C1029" s="88" t="s">
        <v>491</v>
      </c>
      <c r="D1029" s="93">
        <v>4</v>
      </c>
      <c r="E1029" s="32" t="s">
        <v>31</v>
      </c>
      <c r="F1029" s="31">
        <v>32.590000000000003</v>
      </c>
      <c r="G1029" s="31">
        <v>32</v>
      </c>
      <c r="H1029" s="103">
        <f>IF(OR(G1029=0,G1029=""),F1029/$D1029,G1029/$D1029)</f>
        <v>8</v>
      </c>
      <c r="I1029" s="92">
        <v>32.590000000000003</v>
      </c>
      <c r="J1029" s="92">
        <v>32</v>
      </c>
      <c r="K1029" s="92">
        <f>IF(OR(J1029=0,J1029=""),I1029/$D1029,J1029/$D1029)</f>
        <v>8</v>
      </c>
      <c r="L1029" s="31">
        <v>32.590000000000003</v>
      </c>
      <c r="M1029" s="31">
        <v>32</v>
      </c>
      <c r="N1029" s="103">
        <f>IF(OR(M1029=0,M1029=""),L1029/$D1029,M1029/$D1029)</f>
        <v>8</v>
      </c>
      <c r="O1029" s="92">
        <v>32.590000000000003</v>
      </c>
      <c r="P1029" s="92">
        <v>32</v>
      </c>
      <c r="Q1029" s="92">
        <f>IF(OR(P1029=0,P1029=""),O1029/$D1029,P1029/$D1029)</f>
        <v>8</v>
      </c>
      <c r="S1029" s="250"/>
      <c r="T1029" s="250"/>
      <c r="V1029" s="250"/>
      <c r="W1029" s="250"/>
    </row>
    <row r="1030" spans="1:23" s="25" customFormat="1" ht="20.100000000000001" customHeight="1" x14ac:dyDescent="0.2">
      <c r="A1030" s="79">
        <v>14438</v>
      </c>
      <c r="B1030" s="98" t="s">
        <v>478</v>
      </c>
      <c r="C1030" s="88" t="s">
        <v>479</v>
      </c>
      <c r="D1030" s="93">
        <v>12</v>
      </c>
      <c r="E1030" s="32" t="s">
        <v>22</v>
      </c>
      <c r="F1030" s="31">
        <v>33.96</v>
      </c>
      <c r="G1030" s="31">
        <v>29.4</v>
      </c>
      <c r="H1030" s="103">
        <f>IF(OR(G1030=0,G1030=""),F1030/$D1030,G1030/$D1030)</f>
        <v>2.4499999999999997</v>
      </c>
      <c r="I1030" s="92">
        <v>33.96</v>
      </c>
      <c r="J1030" s="92">
        <v>29.4</v>
      </c>
      <c r="K1030" s="92">
        <f>IF(OR(J1030=0,J1030=""),I1030/$D1030,J1030/$D1030)</f>
        <v>2.4499999999999997</v>
      </c>
      <c r="L1030" s="31">
        <v>33.96</v>
      </c>
      <c r="M1030" s="31">
        <v>29.4</v>
      </c>
      <c r="N1030" s="103">
        <f>IF(OR(M1030=0,M1030=""),L1030/$D1030,M1030/$D1030)</f>
        <v>2.4499999999999997</v>
      </c>
      <c r="O1030" s="92">
        <v>33.96</v>
      </c>
      <c r="P1030" s="92">
        <v>29.4</v>
      </c>
      <c r="Q1030" s="92">
        <f>IF(OR(P1030=0,P1030=""),O1030/$D1030,P1030/$D1030)</f>
        <v>2.4499999999999997</v>
      </c>
      <c r="R1030" s="27"/>
      <c r="S1030" s="250"/>
      <c r="T1030" s="250"/>
      <c r="U1030" s="27"/>
      <c r="V1030" s="250"/>
      <c r="W1030" s="250"/>
    </row>
    <row r="1031" spans="1:23" s="27" customFormat="1" ht="20.100000000000001" customHeight="1" x14ac:dyDescent="0.2">
      <c r="A1031" s="79">
        <v>14433</v>
      </c>
      <c r="B1031" s="98" t="s">
        <v>468</v>
      </c>
      <c r="C1031" s="88" t="s">
        <v>469</v>
      </c>
      <c r="D1031" s="93">
        <v>12</v>
      </c>
      <c r="E1031" s="32" t="s">
        <v>22</v>
      </c>
      <c r="F1031" s="31">
        <v>33.96</v>
      </c>
      <c r="G1031" s="31">
        <v>29.4</v>
      </c>
      <c r="H1031" s="103">
        <f>IF(OR(G1031=0,G1031=""),F1031/$D1031,G1031/$D1031)</f>
        <v>2.4499999999999997</v>
      </c>
      <c r="I1031" s="92">
        <v>33.96</v>
      </c>
      <c r="J1031" s="92">
        <v>29.4</v>
      </c>
      <c r="K1031" s="92">
        <f>IF(OR(J1031=0,J1031=""),I1031/$D1031,J1031/$D1031)</f>
        <v>2.4499999999999997</v>
      </c>
      <c r="L1031" s="31">
        <v>33.96</v>
      </c>
      <c r="M1031" s="31">
        <v>29.4</v>
      </c>
      <c r="N1031" s="103">
        <f>IF(OR(M1031=0,M1031=""),L1031/$D1031,M1031/$D1031)</f>
        <v>2.4499999999999997</v>
      </c>
      <c r="O1031" s="92">
        <v>33.96</v>
      </c>
      <c r="P1031" s="92">
        <v>29.4</v>
      </c>
      <c r="Q1031" s="92">
        <f>IF(OR(P1031=0,P1031=""),O1031/$D1031,P1031/$D1031)</f>
        <v>2.4499999999999997</v>
      </c>
      <c r="R1031" s="25"/>
      <c r="S1031" s="250"/>
      <c r="T1031" s="250"/>
      <c r="V1031" s="250"/>
      <c r="W1031" s="250"/>
    </row>
    <row r="1032" spans="1:23" s="27" customFormat="1" ht="20.100000000000001" customHeight="1" x14ac:dyDescent="0.2">
      <c r="A1032" s="79">
        <v>14437</v>
      </c>
      <c r="B1032" s="98" t="s">
        <v>476</v>
      </c>
      <c r="C1032" s="88" t="s">
        <v>477</v>
      </c>
      <c r="D1032" s="93">
        <v>12</v>
      </c>
      <c r="E1032" s="32" t="s">
        <v>22</v>
      </c>
      <c r="F1032" s="31">
        <v>33.96</v>
      </c>
      <c r="G1032" s="31">
        <v>29.4</v>
      </c>
      <c r="H1032" s="103">
        <f>IF(OR(G1032=0,G1032=""),F1032/$D1032,G1032/$D1032)</f>
        <v>2.4499999999999997</v>
      </c>
      <c r="I1032" s="92">
        <v>33.96</v>
      </c>
      <c r="J1032" s="92">
        <v>29.4</v>
      </c>
      <c r="K1032" s="92">
        <f>IF(OR(J1032=0,J1032=""),I1032/$D1032,J1032/$D1032)</f>
        <v>2.4499999999999997</v>
      </c>
      <c r="L1032" s="31">
        <v>33.96</v>
      </c>
      <c r="M1032" s="31">
        <v>29.4</v>
      </c>
      <c r="N1032" s="103">
        <f>IF(OR(M1032=0,M1032=""),L1032/$D1032,M1032/$D1032)</f>
        <v>2.4499999999999997</v>
      </c>
      <c r="O1032" s="92">
        <v>33.96</v>
      </c>
      <c r="P1032" s="92">
        <v>29.4</v>
      </c>
      <c r="Q1032" s="92">
        <f>IF(OR(P1032=0,P1032=""),O1032/$D1032,P1032/$D1032)</f>
        <v>2.4499999999999997</v>
      </c>
      <c r="S1032" s="250"/>
      <c r="T1032" s="250"/>
      <c r="V1032" s="250"/>
      <c r="W1032" s="250"/>
    </row>
    <row r="1033" spans="1:23" s="27" customFormat="1" ht="20.100000000000001" customHeight="1" x14ac:dyDescent="0.2">
      <c r="A1033" s="79">
        <v>14436</v>
      </c>
      <c r="B1033" s="98" t="s">
        <v>474</v>
      </c>
      <c r="C1033" s="88" t="s">
        <v>475</v>
      </c>
      <c r="D1033" s="93">
        <v>12</v>
      </c>
      <c r="E1033" s="32" t="s">
        <v>22</v>
      </c>
      <c r="F1033" s="31">
        <v>33.96</v>
      </c>
      <c r="G1033" s="31">
        <v>29.4</v>
      </c>
      <c r="H1033" s="103">
        <f>IF(OR(G1033=0,G1033=""),F1033/$D1033,G1033/$D1033)</f>
        <v>2.4499999999999997</v>
      </c>
      <c r="I1033" s="92">
        <v>33.96</v>
      </c>
      <c r="J1033" s="92">
        <v>29.4</v>
      </c>
      <c r="K1033" s="92">
        <f>IF(OR(J1033=0,J1033=""),I1033/$D1033,J1033/$D1033)</f>
        <v>2.4499999999999997</v>
      </c>
      <c r="L1033" s="31">
        <v>33.96</v>
      </c>
      <c r="M1033" s="31">
        <v>29.4</v>
      </c>
      <c r="N1033" s="103">
        <f>IF(OR(M1033=0,M1033=""),L1033/$D1033,M1033/$D1033)</f>
        <v>2.4499999999999997</v>
      </c>
      <c r="O1033" s="92">
        <v>33.96</v>
      </c>
      <c r="P1033" s="92">
        <v>29.4</v>
      </c>
      <c r="Q1033" s="92">
        <f>IF(OR(P1033=0,P1033=""),O1033/$D1033,P1033/$D1033)</f>
        <v>2.4499999999999997</v>
      </c>
      <c r="S1033" s="250"/>
      <c r="T1033" s="250"/>
      <c r="V1033" s="250"/>
      <c r="W1033" s="250"/>
    </row>
    <row r="1034" spans="1:23" s="27" customFormat="1" ht="20.100000000000001" customHeight="1" x14ac:dyDescent="0.2">
      <c r="A1034" s="79">
        <v>14434</v>
      </c>
      <c r="B1034" s="98" t="s">
        <v>470</v>
      </c>
      <c r="C1034" s="88" t="s">
        <v>471</v>
      </c>
      <c r="D1034" s="93">
        <v>2</v>
      </c>
      <c r="E1034" s="32" t="s">
        <v>28</v>
      </c>
      <c r="F1034" s="31">
        <v>30.01</v>
      </c>
      <c r="G1034" s="31">
        <v>27.98</v>
      </c>
      <c r="H1034" s="103">
        <f>IF(OR(G1034=0,G1034=""),F1034/$D1034,G1034/$D1034)</f>
        <v>13.99</v>
      </c>
      <c r="I1034" s="92">
        <v>30.01</v>
      </c>
      <c r="J1034" s="92">
        <v>27.98</v>
      </c>
      <c r="K1034" s="92">
        <f>IF(OR(J1034=0,J1034=""),I1034/$D1034,J1034/$D1034)</f>
        <v>13.99</v>
      </c>
      <c r="L1034" s="31">
        <v>30.01</v>
      </c>
      <c r="M1034" s="31">
        <v>27.98</v>
      </c>
      <c r="N1034" s="103">
        <f>IF(OR(M1034=0,M1034=""),L1034/$D1034,M1034/$D1034)</f>
        <v>13.99</v>
      </c>
      <c r="O1034" s="92">
        <v>30.01</v>
      </c>
      <c r="P1034" s="92">
        <v>27.98</v>
      </c>
      <c r="Q1034" s="92">
        <f>IF(OR(P1034=0,P1034=""),O1034/$D1034,P1034/$D1034)</f>
        <v>13.99</v>
      </c>
      <c r="S1034" s="250"/>
      <c r="T1034" s="250"/>
      <c r="V1034" s="250"/>
      <c r="W1034" s="250"/>
    </row>
    <row r="1035" spans="1:23" s="27" customFormat="1" ht="20.100000000000001" customHeight="1" x14ac:dyDescent="0.2">
      <c r="A1035" s="79">
        <v>14443</v>
      </c>
      <c r="B1035" s="98" t="s">
        <v>488</v>
      </c>
      <c r="C1035" s="88" t="s">
        <v>489</v>
      </c>
      <c r="D1035" s="93">
        <v>24</v>
      </c>
      <c r="E1035" s="32" t="s">
        <v>22</v>
      </c>
      <c r="F1035" s="31">
        <v>43.92</v>
      </c>
      <c r="G1035" s="31">
        <v>42</v>
      </c>
      <c r="H1035" s="103">
        <f>IF(OR(G1035=0,G1035=""),F1035/$D1035,G1035/$D1035)</f>
        <v>1.75</v>
      </c>
      <c r="I1035" s="92">
        <v>43.92</v>
      </c>
      <c r="J1035" s="92">
        <v>42</v>
      </c>
      <c r="K1035" s="92">
        <f>IF(OR(J1035=0,J1035=""),I1035/$D1035,J1035/$D1035)</f>
        <v>1.75</v>
      </c>
      <c r="L1035" s="31">
        <v>43.92</v>
      </c>
      <c r="M1035" s="31">
        <v>42</v>
      </c>
      <c r="N1035" s="103">
        <f>IF(OR(M1035=0,M1035=""),L1035/$D1035,M1035/$D1035)</f>
        <v>1.75</v>
      </c>
      <c r="O1035" s="92">
        <v>43.92</v>
      </c>
      <c r="P1035" s="92">
        <v>42</v>
      </c>
      <c r="Q1035" s="92">
        <f>IF(OR(P1035=0,P1035=""),O1035/$D1035,P1035/$D1035)</f>
        <v>1.75</v>
      </c>
      <c r="S1035" s="250"/>
      <c r="T1035" s="250"/>
      <c r="V1035" s="250"/>
      <c r="W1035" s="250"/>
    </row>
    <row r="1036" spans="1:23" s="27" customFormat="1" ht="20.100000000000001" customHeight="1" x14ac:dyDescent="0.2">
      <c r="A1036" s="79">
        <v>14442</v>
      </c>
      <c r="B1036" s="98" t="s">
        <v>486</v>
      </c>
      <c r="C1036" s="88" t="s">
        <v>487</v>
      </c>
      <c r="D1036" s="93">
        <v>24</v>
      </c>
      <c r="E1036" s="32" t="s">
        <v>22</v>
      </c>
      <c r="F1036" s="31">
        <v>43.92</v>
      </c>
      <c r="G1036" s="31">
        <v>42</v>
      </c>
      <c r="H1036" s="103">
        <f>IF(OR(G1036=0,G1036=""),F1036/$D1036,G1036/$D1036)</f>
        <v>1.75</v>
      </c>
      <c r="I1036" s="92">
        <v>43.92</v>
      </c>
      <c r="J1036" s="92">
        <v>42</v>
      </c>
      <c r="K1036" s="92">
        <f>IF(OR(J1036=0,J1036=""),I1036/$D1036,J1036/$D1036)</f>
        <v>1.75</v>
      </c>
      <c r="L1036" s="31">
        <v>43.92</v>
      </c>
      <c r="M1036" s="31">
        <v>42</v>
      </c>
      <c r="N1036" s="103">
        <f>IF(OR(M1036=0,M1036=""),L1036/$D1036,M1036/$D1036)</f>
        <v>1.75</v>
      </c>
      <c r="O1036" s="92">
        <v>43.92</v>
      </c>
      <c r="P1036" s="92">
        <v>42</v>
      </c>
      <c r="Q1036" s="92">
        <f>IF(OR(P1036=0,P1036=""),O1036/$D1036,P1036/$D1036)</f>
        <v>1.75</v>
      </c>
      <c r="S1036" s="250"/>
      <c r="T1036" s="250"/>
      <c r="V1036" s="250"/>
      <c r="W1036" s="250"/>
    </row>
    <row r="1037" spans="1:23" s="27" customFormat="1" ht="20.100000000000001" customHeight="1" x14ac:dyDescent="0.2">
      <c r="A1037" s="79">
        <v>14440</v>
      </c>
      <c r="B1037" s="98" t="s">
        <v>482</v>
      </c>
      <c r="C1037" s="88" t="s">
        <v>483</v>
      </c>
      <c r="D1037" s="93">
        <v>24</v>
      </c>
      <c r="E1037" s="32" t="s">
        <v>22</v>
      </c>
      <c r="F1037" s="31">
        <v>43.92</v>
      </c>
      <c r="G1037" s="31">
        <v>42</v>
      </c>
      <c r="H1037" s="103">
        <f>IF(OR(G1037=0,G1037=""),F1037/$D1037,G1037/$D1037)</f>
        <v>1.75</v>
      </c>
      <c r="I1037" s="92">
        <v>43.92</v>
      </c>
      <c r="J1037" s="92">
        <v>42</v>
      </c>
      <c r="K1037" s="92">
        <f>IF(OR(J1037=0,J1037=""),I1037/$D1037,J1037/$D1037)</f>
        <v>1.75</v>
      </c>
      <c r="L1037" s="31">
        <v>43.92</v>
      </c>
      <c r="M1037" s="31">
        <v>42</v>
      </c>
      <c r="N1037" s="103">
        <f>IF(OR(M1037=0,M1037=""),L1037/$D1037,M1037/$D1037)</f>
        <v>1.75</v>
      </c>
      <c r="O1037" s="92">
        <v>43.92</v>
      </c>
      <c r="P1037" s="92">
        <v>42</v>
      </c>
      <c r="Q1037" s="92">
        <f>IF(OR(P1037=0,P1037=""),O1037/$D1037,P1037/$D1037)</f>
        <v>1.75</v>
      </c>
      <c r="S1037" s="250"/>
      <c r="T1037" s="250"/>
      <c r="V1037" s="250"/>
      <c r="W1037" s="250"/>
    </row>
    <row r="1038" spans="1:23" s="27" customFormat="1" ht="20.100000000000001" customHeight="1" x14ac:dyDescent="0.2">
      <c r="A1038" s="79">
        <v>14439</v>
      </c>
      <c r="B1038" s="98" t="s">
        <v>480</v>
      </c>
      <c r="C1038" s="88" t="s">
        <v>481</v>
      </c>
      <c r="D1038" s="93">
        <v>24</v>
      </c>
      <c r="E1038" s="32" t="s">
        <v>22</v>
      </c>
      <c r="F1038" s="31">
        <v>43.92</v>
      </c>
      <c r="G1038" s="31">
        <v>42</v>
      </c>
      <c r="H1038" s="103">
        <f>IF(OR(G1038=0,G1038=""),F1038/$D1038,G1038/$D1038)</f>
        <v>1.75</v>
      </c>
      <c r="I1038" s="92">
        <v>43.92</v>
      </c>
      <c r="J1038" s="92">
        <v>42</v>
      </c>
      <c r="K1038" s="92">
        <f>IF(OR(J1038=0,J1038=""),I1038/$D1038,J1038/$D1038)</f>
        <v>1.75</v>
      </c>
      <c r="L1038" s="31">
        <v>43.92</v>
      </c>
      <c r="M1038" s="31">
        <v>42</v>
      </c>
      <c r="N1038" s="103">
        <f>IF(OR(M1038=0,M1038=""),L1038/$D1038,M1038/$D1038)</f>
        <v>1.75</v>
      </c>
      <c r="O1038" s="92">
        <v>43.92</v>
      </c>
      <c r="P1038" s="92">
        <v>42</v>
      </c>
      <c r="Q1038" s="92">
        <f>IF(OR(P1038=0,P1038=""),O1038/$D1038,P1038/$D1038)</f>
        <v>1.75</v>
      </c>
      <c r="S1038" s="250"/>
      <c r="T1038" s="250"/>
      <c r="V1038" s="250"/>
      <c r="W1038" s="250"/>
    </row>
    <row r="1039" spans="1:23" s="27" customFormat="1" ht="20.100000000000001" customHeight="1" x14ac:dyDescent="0.2">
      <c r="A1039" s="79">
        <v>14494</v>
      </c>
      <c r="B1039" s="98" t="s">
        <v>532</v>
      </c>
      <c r="C1039" s="88" t="s">
        <v>533</v>
      </c>
      <c r="D1039" s="93">
        <v>3</v>
      </c>
      <c r="E1039" s="32" t="s">
        <v>359</v>
      </c>
      <c r="F1039" s="31">
        <v>42.39</v>
      </c>
      <c r="G1039" s="31">
        <v>40.5</v>
      </c>
      <c r="H1039" s="103">
        <f>IF(OR(G1039=0,G1039=""),F1039/$D1039,G1039/$D1039)</f>
        <v>13.5</v>
      </c>
      <c r="I1039" s="92">
        <v>42.39</v>
      </c>
      <c r="J1039" s="92">
        <v>40.5</v>
      </c>
      <c r="K1039" s="92">
        <f>IF(OR(J1039=0,J1039=""),I1039/$D1039,J1039/$D1039)</f>
        <v>13.5</v>
      </c>
      <c r="L1039" s="31">
        <v>42.39</v>
      </c>
      <c r="M1039" s="31">
        <v>40.5</v>
      </c>
      <c r="N1039" s="103">
        <f>IF(OR(M1039=0,M1039=""),L1039/$D1039,M1039/$D1039)</f>
        <v>13.5</v>
      </c>
      <c r="O1039" s="92">
        <v>42.39</v>
      </c>
      <c r="P1039" s="92">
        <v>40.5</v>
      </c>
      <c r="Q1039" s="92">
        <f>IF(OR(P1039=0,P1039=""),O1039/$D1039,P1039/$D1039)</f>
        <v>13.5</v>
      </c>
      <c r="S1039" s="250"/>
      <c r="T1039" s="250"/>
      <c r="V1039" s="250"/>
      <c r="W1039" s="250"/>
    </row>
    <row r="1040" spans="1:23" s="27" customFormat="1" ht="20.100000000000001" customHeight="1" x14ac:dyDescent="0.2">
      <c r="A1040" s="79">
        <v>33782</v>
      </c>
      <c r="B1040" s="98" t="s">
        <v>1217</v>
      </c>
      <c r="C1040" s="88" t="s">
        <v>1218</v>
      </c>
      <c r="D1040" s="93">
        <v>12</v>
      </c>
      <c r="E1040" s="32" t="s">
        <v>22</v>
      </c>
      <c r="F1040" s="31">
        <v>29.4</v>
      </c>
      <c r="G1040" s="31">
        <v>25.2</v>
      </c>
      <c r="H1040" s="103">
        <f>IF(OR(G1040=0,G1040=""),F1040/$D1040,G1040/$D1040)</f>
        <v>2.1</v>
      </c>
      <c r="I1040" s="92">
        <v>29.4</v>
      </c>
      <c r="J1040" s="92">
        <v>25.2</v>
      </c>
      <c r="K1040" s="92">
        <f>IF(OR(J1040=0,J1040=""),I1040/$D1040,J1040/$D1040)</f>
        <v>2.1</v>
      </c>
      <c r="L1040" s="31">
        <v>29.4</v>
      </c>
      <c r="M1040" s="31">
        <v>25.2</v>
      </c>
      <c r="N1040" s="103">
        <f>IF(OR(M1040=0,M1040=""),L1040/$D1040,M1040/$D1040)</f>
        <v>2.1</v>
      </c>
      <c r="O1040" s="92">
        <v>29.4</v>
      </c>
      <c r="P1040" s="92">
        <v>25.2</v>
      </c>
      <c r="Q1040" s="92">
        <f>IF(OR(P1040=0,P1040=""),O1040/$D1040,P1040/$D1040)</f>
        <v>2.1</v>
      </c>
      <c r="S1040" s="250"/>
      <c r="T1040" s="250"/>
      <c r="V1040" s="250"/>
      <c r="W1040" s="250"/>
    </row>
    <row r="1041" spans="1:23" s="27" customFormat="1" ht="20.100000000000001" customHeight="1" x14ac:dyDescent="0.2">
      <c r="A1041" s="79">
        <v>33789</v>
      </c>
      <c r="B1041" s="98" t="s">
        <v>1227</v>
      </c>
      <c r="C1041" s="88" t="s">
        <v>1228</v>
      </c>
      <c r="D1041" s="93">
        <v>12</v>
      </c>
      <c r="E1041" s="32" t="s">
        <v>22</v>
      </c>
      <c r="F1041" s="31">
        <v>29.4</v>
      </c>
      <c r="G1041" s="31">
        <v>25.2</v>
      </c>
      <c r="H1041" s="103">
        <f>IF(OR(G1041=0,G1041=""),F1041/$D1041,G1041/$D1041)</f>
        <v>2.1</v>
      </c>
      <c r="I1041" s="92">
        <v>29.4</v>
      </c>
      <c r="J1041" s="92">
        <v>25.2</v>
      </c>
      <c r="K1041" s="92">
        <f>IF(OR(J1041=0,J1041=""),I1041/$D1041,J1041/$D1041)</f>
        <v>2.1</v>
      </c>
      <c r="L1041" s="31">
        <v>29.4</v>
      </c>
      <c r="M1041" s="31">
        <v>25.2</v>
      </c>
      <c r="N1041" s="103">
        <f>IF(OR(M1041=0,M1041=""),L1041/$D1041,M1041/$D1041)</f>
        <v>2.1</v>
      </c>
      <c r="O1041" s="92">
        <v>29.4</v>
      </c>
      <c r="P1041" s="92">
        <v>25.2</v>
      </c>
      <c r="Q1041" s="92">
        <f>IF(OR(P1041=0,P1041=""),O1041/$D1041,P1041/$D1041)</f>
        <v>2.1</v>
      </c>
      <c r="S1041" s="250"/>
      <c r="T1041" s="250"/>
      <c r="V1041" s="250"/>
      <c r="W1041" s="250"/>
    </row>
    <row r="1042" spans="1:23" s="27" customFormat="1" ht="20.100000000000001" customHeight="1" x14ac:dyDescent="0.2">
      <c r="A1042" s="79">
        <v>33788</v>
      </c>
      <c r="B1042" s="98" t="s">
        <v>1225</v>
      </c>
      <c r="C1042" s="88" t="s">
        <v>1226</v>
      </c>
      <c r="D1042" s="93">
        <v>2</v>
      </c>
      <c r="E1042" s="32" t="s">
        <v>28</v>
      </c>
      <c r="F1042" s="31">
        <v>36.5</v>
      </c>
      <c r="G1042" s="31">
        <v>33.5</v>
      </c>
      <c r="H1042" s="103">
        <f>IF(OR(G1042=0,G1042=""),F1042/$D1042,G1042/$D1042)</f>
        <v>16.75</v>
      </c>
      <c r="I1042" s="92">
        <v>36.5</v>
      </c>
      <c r="J1042" s="92">
        <v>33.5</v>
      </c>
      <c r="K1042" s="92">
        <f>IF(OR(J1042=0,J1042=""),I1042/$D1042,J1042/$D1042)</f>
        <v>16.75</v>
      </c>
      <c r="L1042" s="31">
        <v>36.5</v>
      </c>
      <c r="M1042" s="31">
        <v>33.5</v>
      </c>
      <c r="N1042" s="103">
        <f>IF(OR(M1042=0,M1042=""),L1042/$D1042,M1042/$D1042)</f>
        <v>16.75</v>
      </c>
      <c r="O1042" s="92">
        <v>36.5</v>
      </c>
      <c r="P1042" s="92">
        <v>33.5</v>
      </c>
      <c r="Q1042" s="92">
        <f>IF(OR(P1042=0,P1042=""),O1042/$D1042,P1042/$D1042)</f>
        <v>16.75</v>
      </c>
      <c r="S1042" s="250"/>
      <c r="T1042" s="250"/>
      <c r="V1042" s="250"/>
      <c r="W1042" s="250"/>
    </row>
    <row r="1043" spans="1:23" s="25" customFormat="1" ht="20.100000000000001" customHeight="1" x14ac:dyDescent="0.2">
      <c r="A1043" s="79">
        <v>33778</v>
      </c>
      <c r="B1043" s="98" t="s">
        <v>1211</v>
      </c>
      <c r="C1043" s="88" t="s">
        <v>1212</v>
      </c>
      <c r="D1043" s="93">
        <v>4</v>
      </c>
      <c r="E1043" s="32" t="s">
        <v>31</v>
      </c>
      <c r="F1043" s="31">
        <v>45</v>
      </c>
      <c r="G1043" s="31">
        <v>42</v>
      </c>
      <c r="H1043" s="103">
        <f>IF(OR(G1043=0,G1043=""),F1043/$D1043,G1043/$D1043)</f>
        <v>10.5</v>
      </c>
      <c r="I1043" s="92">
        <v>45</v>
      </c>
      <c r="J1043" s="92">
        <v>42</v>
      </c>
      <c r="K1043" s="92">
        <f>IF(OR(J1043=0,J1043=""),I1043/$D1043,J1043/$D1043)</f>
        <v>10.5</v>
      </c>
      <c r="L1043" s="31">
        <v>45</v>
      </c>
      <c r="M1043" s="31">
        <v>42</v>
      </c>
      <c r="N1043" s="103">
        <f>IF(OR(M1043=0,M1043=""),L1043/$D1043,M1043/$D1043)</f>
        <v>10.5</v>
      </c>
      <c r="O1043" s="92">
        <v>45</v>
      </c>
      <c r="P1043" s="92">
        <v>42</v>
      </c>
      <c r="Q1043" s="92">
        <f>IF(OR(P1043=0,P1043=""),O1043/$D1043,P1043/$D1043)</f>
        <v>10.5</v>
      </c>
      <c r="R1043" s="27"/>
      <c r="S1043" s="250"/>
      <c r="T1043" s="250"/>
      <c r="U1043" s="27"/>
      <c r="V1043" s="250"/>
      <c r="W1043" s="250"/>
    </row>
    <row r="1044" spans="1:23" s="27" customFormat="1" ht="20.100000000000001" customHeight="1" x14ac:dyDescent="0.2">
      <c r="A1044" s="79">
        <v>33779</v>
      </c>
      <c r="B1044" s="98" t="s">
        <v>1213</v>
      </c>
      <c r="C1044" s="88" t="s">
        <v>1214</v>
      </c>
      <c r="D1044" s="93">
        <v>4</v>
      </c>
      <c r="E1044" s="32" t="s">
        <v>31</v>
      </c>
      <c r="F1044" s="31">
        <v>45</v>
      </c>
      <c r="G1044" s="31">
        <v>42</v>
      </c>
      <c r="H1044" s="103">
        <f>IF(OR(G1044=0,G1044=""),F1044/$D1044,G1044/$D1044)</f>
        <v>10.5</v>
      </c>
      <c r="I1044" s="92">
        <v>45</v>
      </c>
      <c r="J1044" s="92">
        <v>42</v>
      </c>
      <c r="K1044" s="92">
        <f>IF(OR(J1044=0,J1044=""),I1044/$D1044,J1044/$D1044)</f>
        <v>10.5</v>
      </c>
      <c r="L1044" s="31">
        <v>45</v>
      </c>
      <c r="M1044" s="31">
        <v>42</v>
      </c>
      <c r="N1044" s="103">
        <f>IF(OR(M1044=0,M1044=""),L1044/$D1044,M1044/$D1044)</f>
        <v>10.5</v>
      </c>
      <c r="O1044" s="92">
        <v>45</v>
      </c>
      <c r="P1044" s="92">
        <v>42</v>
      </c>
      <c r="Q1044" s="92">
        <f>IF(OR(P1044=0,P1044=""),O1044/$D1044,P1044/$D1044)</f>
        <v>10.5</v>
      </c>
      <c r="S1044" s="250"/>
      <c r="T1044" s="250"/>
      <c r="V1044" s="250"/>
      <c r="W1044" s="250"/>
    </row>
    <row r="1045" spans="1:23" s="25" customFormat="1" ht="20.100000000000001" customHeight="1" x14ac:dyDescent="0.2">
      <c r="A1045" s="79">
        <v>33780</v>
      </c>
      <c r="B1045" s="98" t="s">
        <v>1215</v>
      </c>
      <c r="C1045" s="88" t="s">
        <v>1216</v>
      </c>
      <c r="D1045" s="93">
        <v>4</v>
      </c>
      <c r="E1045" s="32" t="s">
        <v>31</v>
      </c>
      <c r="F1045" s="31">
        <v>45</v>
      </c>
      <c r="G1045" s="31">
        <v>42</v>
      </c>
      <c r="H1045" s="103">
        <f>IF(OR(G1045=0,G1045=""),F1045/$D1045,G1045/$D1045)</f>
        <v>10.5</v>
      </c>
      <c r="I1045" s="92">
        <v>45</v>
      </c>
      <c r="J1045" s="92">
        <v>42</v>
      </c>
      <c r="K1045" s="92">
        <f>IF(OR(J1045=0,J1045=""),I1045/$D1045,J1045/$D1045)</f>
        <v>10.5</v>
      </c>
      <c r="L1045" s="31">
        <v>45</v>
      </c>
      <c r="M1045" s="31">
        <v>42</v>
      </c>
      <c r="N1045" s="103">
        <f>IF(OR(M1045=0,M1045=""),L1045/$D1045,M1045/$D1045)</f>
        <v>10.5</v>
      </c>
      <c r="O1045" s="92">
        <v>45</v>
      </c>
      <c r="P1045" s="92">
        <v>42</v>
      </c>
      <c r="Q1045" s="92">
        <f>IF(OR(P1045=0,P1045=""),O1045/$D1045,P1045/$D1045)</f>
        <v>10.5</v>
      </c>
      <c r="R1045" s="27"/>
      <c r="S1045" s="250"/>
      <c r="T1045" s="250"/>
      <c r="U1045" s="27"/>
      <c r="V1045" s="250"/>
      <c r="W1045" s="250"/>
    </row>
    <row r="1046" spans="1:23" s="27" customFormat="1" ht="20.100000000000001" customHeight="1" x14ac:dyDescent="0.2">
      <c r="A1046" s="79">
        <v>33816</v>
      </c>
      <c r="B1046" s="98"/>
      <c r="C1046" s="88" t="s">
        <v>1231</v>
      </c>
      <c r="D1046" s="93">
        <v>1</v>
      </c>
      <c r="E1046" s="32" t="s">
        <v>79</v>
      </c>
      <c r="F1046" s="31">
        <v>195</v>
      </c>
      <c r="G1046" s="31">
        <v>195</v>
      </c>
      <c r="H1046" s="103">
        <f>IF(OR(G1046=0,G1046=""),F1046/$D1046,G1046/$D1046)</f>
        <v>195</v>
      </c>
      <c r="I1046" s="92">
        <v>195</v>
      </c>
      <c r="J1046" s="92">
        <v>195</v>
      </c>
      <c r="K1046" s="92">
        <f>IF(OR(J1046=0,J1046=""),I1046/$D1046,J1046/$D1046)</f>
        <v>195</v>
      </c>
      <c r="L1046" s="31">
        <v>195</v>
      </c>
      <c r="M1046" s="31">
        <v>195</v>
      </c>
      <c r="N1046" s="103">
        <f>IF(OR(M1046=0,M1046=""),L1046/$D1046,M1046/$D1046)</f>
        <v>195</v>
      </c>
      <c r="O1046" s="92">
        <v>195</v>
      </c>
      <c r="P1046" s="92">
        <v>195</v>
      </c>
      <c r="Q1046" s="92">
        <f>IF(OR(P1046=0,P1046=""),O1046/$D1046,P1046/$D1046)</f>
        <v>195</v>
      </c>
      <c r="S1046" s="250"/>
      <c r="T1046" s="250"/>
      <c r="V1046" s="250"/>
      <c r="W1046" s="250"/>
    </row>
    <row r="1047" spans="1:23" s="27" customFormat="1" ht="20.100000000000001" customHeight="1" x14ac:dyDescent="0.2">
      <c r="A1047" s="79">
        <v>33904</v>
      </c>
      <c r="B1047" s="98"/>
      <c r="C1047" s="88" t="s">
        <v>1232</v>
      </c>
      <c r="D1047" s="93">
        <v>1</v>
      </c>
      <c r="E1047" s="32" t="s">
        <v>79</v>
      </c>
      <c r="F1047" s="31">
        <v>195</v>
      </c>
      <c r="G1047" s="31">
        <v>195</v>
      </c>
      <c r="H1047" s="103">
        <f>IF(OR(G1047=0,G1047=""),F1047/$D1047,G1047/$D1047)</f>
        <v>195</v>
      </c>
      <c r="I1047" s="92">
        <v>195</v>
      </c>
      <c r="J1047" s="92">
        <v>195</v>
      </c>
      <c r="K1047" s="92">
        <f>IF(OR(J1047=0,J1047=""),I1047/$D1047,J1047/$D1047)</f>
        <v>195</v>
      </c>
      <c r="L1047" s="31">
        <v>195</v>
      </c>
      <c r="M1047" s="31">
        <v>195</v>
      </c>
      <c r="N1047" s="103">
        <f>IF(OR(M1047=0,M1047=""),L1047/$D1047,M1047/$D1047)</f>
        <v>195</v>
      </c>
      <c r="O1047" s="92">
        <v>195</v>
      </c>
      <c r="P1047" s="92">
        <v>195</v>
      </c>
      <c r="Q1047" s="92">
        <f>IF(OR(P1047=0,P1047=""),O1047/$D1047,P1047/$D1047)</f>
        <v>195</v>
      </c>
      <c r="S1047" s="250"/>
      <c r="T1047" s="250"/>
      <c r="V1047" s="250"/>
      <c r="W1047" s="250"/>
    </row>
    <row r="1048" spans="1:23" s="27" customFormat="1" ht="20.100000000000001" customHeight="1" x14ac:dyDescent="0.2">
      <c r="A1048" s="79">
        <v>34042</v>
      </c>
      <c r="B1048" s="98" t="s">
        <v>1295</v>
      </c>
      <c r="C1048" s="88" t="s">
        <v>1296</v>
      </c>
      <c r="D1048" s="93">
        <v>12</v>
      </c>
      <c r="E1048" s="32" t="s">
        <v>22</v>
      </c>
      <c r="F1048" s="31">
        <v>37.799999999999997</v>
      </c>
      <c r="G1048" s="31">
        <v>29.4</v>
      </c>
      <c r="H1048" s="103">
        <f>IF(OR(G1048=0,G1048=""),F1048/$D1048,G1048/$D1048)</f>
        <v>2.4499999999999997</v>
      </c>
      <c r="I1048" s="92">
        <v>37.799999999999997</v>
      </c>
      <c r="J1048" s="92">
        <v>29.4</v>
      </c>
      <c r="K1048" s="92">
        <f>IF(OR(J1048=0,J1048=""),I1048/$D1048,J1048/$D1048)</f>
        <v>2.4499999999999997</v>
      </c>
      <c r="L1048" s="31">
        <v>37.799999999999997</v>
      </c>
      <c r="M1048" s="31">
        <v>29.4</v>
      </c>
      <c r="N1048" s="103">
        <f>IF(OR(M1048=0,M1048=""),L1048/$D1048,M1048/$D1048)</f>
        <v>2.4499999999999997</v>
      </c>
      <c r="O1048" s="92">
        <v>37.799999999999997</v>
      </c>
      <c r="P1048" s="92">
        <v>29.4</v>
      </c>
      <c r="Q1048" s="92">
        <f>IF(OR(P1048=0,P1048=""),O1048/$D1048,P1048/$D1048)</f>
        <v>2.4499999999999997</v>
      </c>
      <c r="S1048" s="250"/>
      <c r="T1048" s="250"/>
      <c r="V1048" s="250"/>
      <c r="W1048" s="250"/>
    </row>
    <row r="1049" spans="1:23" s="25" customFormat="1" ht="20.100000000000001" customHeight="1" x14ac:dyDescent="0.2">
      <c r="A1049" s="79">
        <v>34041</v>
      </c>
      <c r="B1049" s="98" t="s">
        <v>1293</v>
      </c>
      <c r="C1049" s="88" t="s">
        <v>1294</v>
      </c>
      <c r="D1049" s="93">
        <v>12</v>
      </c>
      <c r="E1049" s="32" t="s">
        <v>22</v>
      </c>
      <c r="F1049" s="31">
        <v>37.799999999999997</v>
      </c>
      <c r="G1049" s="31">
        <v>29.4</v>
      </c>
      <c r="H1049" s="103">
        <f>IF(OR(G1049=0,G1049=""),F1049/$D1049,G1049/$D1049)</f>
        <v>2.4499999999999997</v>
      </c>
      <c r="I1049" s="92">
        <v>37.799999999999997</v>
      </c>
      <c r="J1049" s="92">
        <v>29.4</v>
      </c>
      <c r="K1049" s="92">
        <f>IF(OR(J1049=0,J1049=""),I1049/$D1049,J1049/$D1049)</f>
        <v>2.4499999999999997</v>
      </c>
      <c r="L1049" s="31">
        <v>37.799999999999997</v>
      </c>
      <c r="M1049" s="31">
        <v>29.4</v>
      </c>
      <c r="N1049" s="103">
        <f>IF(OR(M1049=0,M1049=""),L1049/$D1049,M1049/$D1049)</f>
        <v>2.4499999999999997</v>
      </c>
      <c r="O1049" s="92">
        <v>37.799999999999997</v>
      </c>
      <c r="P1049" s="92">
        <v>29.4</v>
      </c>
      <c r="Q1049" s="92">
        <f>IF(OR(P1049=0,P1049=""),O1049/$D1049,P1049/$D1049)</f>
        <v>2.4499999999999997</v>
      </c>
      <c r="S1049" s="250"/>
      <c r="T1049" s="250"/>
      <c r="U1049" s="27"/>
      <c r="V1049" s="250"/>
      <c r="W1049" s="250"/>
    </row>
    <row r="1050" spans="1:23" s="27" customFormat="1" ht="20.100000000000001" customHeight="1" x14ac:dyDescent="0.2">
      <c r="A1050" s="79">
        <v>34040</v>
      </c>
      <c r="B1050" s="98" t="s">
        <v>1291</v>
      </c>
      <c r="C1050" s="88" t="s">
        <v>1292</v>
      </c>
      <c r="D1050" s="93">
        <v>2</v>
      </c>
      <c r="E1050" s="32" t="s">
        <v>28</v>
      </c>
      <c r="F1050" s="31">
        <v>36.5</v>
      </c>
      <c r="G1050" s="31">
        <v>33.5</v>
      </c>
      <c r="H1050" s="103">
        <f>IF(OR(G1050=0,G1050=""),F1050/$D1050,G1050/$D1050)</f>
        <v>16.75</v>
      </c>
      <c r="I1050" s="92">
        <v>36.5</v>
      </c>
      <c r="J1050" s="92">
        <v>33.5</v>
      </c>
      <c r="K1050" s="92">
        <f>IF(OR(J1050=0,J1050=""),I1050/$D1050,J1050/$D1050)</f>
        <v>16.75</v>
      </c>
      <c r="L1050" s="31">
        <v>36.5</v>
      </c>
      <c r="M1050" s="31">
        <v>33.5</v>
      </c>
      <c r="N1050" s="103">
        <f>IF(OR(M1050=0,M1050=""),L1050/$D1050,M1050/$D1050)</f>
        <v>16.75</v>
      </c>
      <c r="O1050" s="92">
        <v>36.5</v>
      </c>
      <c r="P1050" s="92">
        <v>33.5</v>
      </c>
      <c r="Q1050" s="92">
        <f>IF(OR(P1050=0,P1050=""),O1050/$D1050,P1050/$D1050)</f>
        <v>16.75</v>
      </c>
      <c r="S1050" s="250"/>
      <c r="T1050" s="250"/>
      <c r="V1050" s="250"/>
      <c r="W1050" s="250"/>
    </row>
    <row r="1051" spans="1:23" s="27" customFormat="1" ht="20.100000000000001" customHeight="1" x14ac:dyDescent="0.2">
      <c r="A1051" s="79">
        <v>18747</v>
      </c>
      <c r="B1051" s="98" t="s">
        <v>592</v>
      </c>
      <c r="C1051" s="88" t="s">
        <v>593</v>
      </c>
      <c r="D1051" s="93">
        <v>12</v>
      </c>
      <c r="E1051" s="32" t="s">
        <v>22</v>
      </c>
      <c r="F1051" s="31">
        <v>33.72</v>
      </c>
      <c r="G1051" s="31">
        <v>31.92</v>
      </c>
      <c r="H1051" s="103">
        <f>IF(OR(G1051=0,G1051=""),F1051/$D1051,G1051/$D1051)</f>
        <v>2.66</v>
      </c>
      <c r="I1051" s="92">
        <v>33.72</v>
      </c>
      <c r="J1051" s="92">
        <v>31.92</v>
      </c>
      <c r="K1051" s="92">
        <f>IF(OR(J1051=0,J1051=""),I1051/$D1051,J1051/$D1051)</f>
        <v>2.66</v>
      </c>
      <c r="L1051" s="31">
        <v>33.72</v>
      </c>
      <c r="M1051" s="31">
        <v>31.92</v>
      </c>
      <c r="N1051" s="103">
        <f>IF(OR(M1051=0,M1051=""),L1051/$D1051,M1051/$D1051)</f>
        <v>2.66</v>
      </c>
      <c r="O1051" s="92">
        <v>33.72</v>
      </c>
      <c r="P1051" s="92">
        <v>31.92</v>
      </c>
      <c r="Q1051" s="92">
        <f>IF(OR(P1051=0,P1051=""),O1051/$D1051,P1051/$D1051)</f>
        <v>2.66</v>
      </c>
      <c r="S1051" s="250"/>
      <c r="T1051" s="250"/>
      <c r="V1051" s="250"/>
      <c r="W1051" s="250"/>
    </row>
    <row r="1052" spans="1:23" s="27" customFormat="1" ht="20.100000000000001" customHeight="1" x14ac:dyDescent="0.2">
      <c r="A1052" s="79">
        <v>18761</v>
      </c>
      <c r="B1052" s="98" t="s">
        <v>596</v>
      </c>
      <c r="C1052" s="88" t="s">
        <v>597</v>
      </c>
      <c r="D1052" s="93">
        <v>12</v>
      </c>
      <c r="E1052" s="32" t="s">
        <v>22</v>
      </c>
      <c r="F1052" s="31">
        <v>33.72</v>
      </c>
      <c r="G1052" s="31">
        <v>31.92</v>
      </c>
      <c r="H1052" s="103">
        <f>IF(OR(G1052=0,G1052=""),F1052/$D1052,G1052/$D1052)</f>
        <v>2.66</v>
      </c>
      <c r="I1052" s="92">
        <v>33.72</v>
      </c>
      <c r="J1052" s="92">
        <v>31.92</v>
      </c>
      <c r="K1052" s="92">
        <f>IF(OR(J1052=0,J1052=""),I1052/$D1052,J1052/$D1052)</f>
        <v>2.66</v>
      </c>
      <c r="L1052" s="31">
        <v>33.72</v>
      </c>
      <c r="M1052" s="31">
        <v>31.92</v>
      </c>
      <c r="N1052" s="103">
        <f>IF(OR(M1052=0,M1052=""),L1052/$D1052,M1052/$D1052)</f>
        <v>2.66</v>
      </c>
      <c r="O1052" s="92">
        <v>33.72</v>
      </c>
      <c r="P1052" s="92">
        <v>31.92</v>
      </c>
      <c r="Q1052" s="92">
        <f>IF(OR(P1052=0,P1052=""),O1052/$D1052,P1052/$D1052)</f>
        <v>2.66</v>
      </c>
      <c r="S1052" s="250"/>
      <c r="T1052" s="250"/>
      <c r="V1052" s="250"/>
      <c r="W1052" s="250"/>
    </row>
    <row r="1053" spans="1:23" s="27" customFormat="1" ht="20.100000000000001" customHeight="1" x14ac:dyDescent="0.2">
      <c r="A1053" s="79">
        <v>18721</v>
      </c>
      <c r="B1053" s="98" t="s">
        <v>590</v>
      </c>
      <c r="C1053" s="88" t="s">
        <v>591</v>
      </c>
      <c r="D1053" s="93">
        <v>12</v>
      </c>
      <c r="E1053" s="32" t="s">
        <v>22</v>
      </c>
      <c r="F1053" s="31">
        <v>33.72</v>
      </c>
      <c r="G1053" s="31">
        <v>31.92</v>
      </c>
      <c r="H1053" s="103">
        <f>IF(OR(G1053=0,G1053=""),F1053/$D1053,G1053/$D1053)</f>
        <v>2.66</v>
      </c>
      <c r="I1053" s="92">
        <v>33.72</v>
      </c>
      <c r="J1053" s="92">
        <v>31.92</v>
      </c>
      <c r="K1053" s="92">
        <f>IF(OR(J1053=0,J1053=""),I1053/$D1053,J1053/$D1053)</f>
        <v>2.66</v>
      </c>
      <c r="L1053" s="31">
        <v>33.72</v>
      </c>
      <c r="M1053" s="31">
        <v>31.92</v>
      </c>
      <c r="N1053" s="103">
        <f>IF(OR(M1053=0,M1053=""),L1053/$D1053,M1053/$D1053)</f>
        <v>2.66</v>
      </c>
      <c r="O1053" s="92">
        <v>33.72</v>
      </c>
      <c r="P1053" s="92">
        <v>31.92</v>
      </c>
      <c r="Q1053" s="92">
        <f>IF(OR(P1053=0,P1053=""),O1053/$D1053,P1053/$D1053)</f>
        <v>2.66</v>
      </c>
      <c r="R1053" s="25"/>
      <c r="S1053" s="250"/>
      <c r="T1053" s="250"/>
      <c r="V1053" s="250"/>
      <c r="W1053" s="250"/>
    </row>
    <row r="1054" spans="1:23" s="27" customFormat="1" ht="20.100000000000001" customHeight="1" x14ac:dyDescent="0.2">
      <c r="A1054" s="79">
        <v>18716</v>
      </c>
      <c r="B1054" s="98" t="s">
        <v>588</v>
      </c>
      <c r="C1054" s="88" t="s">
        <v>589</v>
      </c>
      <c r="D1054" s="93">
        <v>12</v>
      </c>
      <c r="E1054" s="32" t="s">
        <v>22</v>
      </c>
      <c r="F1054" s="31">
        <v>33.72</v>
      </c>
      <c r="G1054" s="31">
        <v>31.92</v>
      </c>
      <c r="H1054" s="103">
        <f>IF(OR(G1054=0,G1054=""),F1054/$D1054,G1054/$D1054)</f>
        <v>2.66</v>
      </c>
      <c r="I1054" s="92">
        <v>33.72</v>
      </c>
      <c r="J1054" s="92">
        <v>31.92</v>
      </c>
      <c r="K1054" s="92">
        <f>IF(OR(J1054=0,J1054=""),I1054/$D1054,J1054/$D1054)</f>
        <v>2.66</v>
      </c>
      <c r="L1054" s="31">
        <v>33.72</v>
      </c>
      <c r="M1054" s="31">
        <v>31.92</v>
      </c>
      <c r="N1054" s="103">
        <f>IF(OR(M1054=0,M1054=""),L1054/$D1054,M1054/$D1054)</f>
        <v>2.66</v>
      </c>
      <c r="O1054" s="92">
        <v>33.72</v>
      </c>
      <c r="P1054" s="92">
        <v>31.92</v>
      </c>
      <c r="Q1054" s="92">
        <f>IF(OR(P1054=0,P1054=""),O1054/$D1054,P1054/$D1054)</f>
        <v>2.66</v>
      </c>
      <c r="S1054" s="250"/>
      <c r="T1054" s="250"/>
      <c r="V1054" s="250"/>
      <c r="W1054" s="250"/>
    </row>
    <row r="1055" spans="1:23" s="27" customFormat="1" ht="20.100000000000001" customHeight="1" x14ac:dyDescent="0.2">
      <c r="A1055" s="79">
        <v>82503</v>
      </c>
      <c r="B1055" s="98" t="s">
        <v>6232</v>
      </c>
      <c r="C1055" s="88" t="s">
        <v>6233</v>
      </c>
      <c r="D1055" s="93">
        <v>4</v>
      </c>
      <c r="E1055" s="32" t="s">
        <v>31</v>
      </c>
      <c r="F1055" s="31">
        <v>29.77</v>
      </c>
      <c r="G1055" s="31">
        <v>29.77</v>
      </c>
      <c r="H1055" s="103">
        <f>IF(OR(G1055=0,G1055=""),F1055/$D1055,G1055/$D1055)</f>
        <v>7.4424999999999999</v>
      </c>
      <c r="I1055" s="92">
        <v>29.77</v>
      </c>
      <c r="J1055" s="92">
        <v>29.77</v>
      </c>
      <c r="K1055" s="92">
        <f>IF(OR(J1055=0,J1055=""),I1055/$D1055,J1055/$D1055)</f>
        <v>7.4424999999999999</v>
      </c>
      <c r="L1055" s="31">
        <v>29.77</v>
      </c>
      <c r="M1055" s="31">
        <v>29.77</v>
      </c>
      <c r="N1055" s="103">
        <f>IF(OR(M1055=0,M1055=""),L1055/$D1055,M1055/$D1055)</f>
        <v>7.4424999999999999</v>
      </c>
      <c r="O1055" s="92">
        <v>29.77</v>
      </c>
      <c r="P1055" s="92">
        <v>29.77</v>
      </c>
      <c r="Q1055" s="92">
        <f>IF(OR(P1055=0,P1055=""),O1055/$D1055,P1055/$D1055)</f>
        <v>7.4424999999999999</v>
      </c>
      <c r="S1055" s="250"/>
      <c r="T1055" s="250"/>
      <c r="V1055" s="250"/>
      <c r="W1055" s="250"/>
    </row>
    <row r="1056" spans="1:23" s="27" customFormat="1" ht="20.100000000000001" customHeight="1" x14ac:dyDescent="0.2">
      <c r="A1056" s="79">
        <v>83750</v>
      </c>
      <c r="B1056" s="98" t="s">
        <v>4018</v>
      </c>
      <c r="C1056" s="88" t="s">
        <v>4019</v>
      </c>
      <c r="D1056" s="93">
        <v>4</v>
      </c>
      <c r="E1056" s="32" t="s">
        <v>31</v>
      </c>
      <c r="F1056" s="31">
        <v>19.98</v>
      </c>
      <c r="G1056" s="31">
        <v>19.98</v>
      </c>
      <c r="H1056" s="103">
        <f>IF(OR(G1056=0,G1056=""),F1056/$D1056,G1056/$D1056)</f>
        <v>4.9950000000000001</v>
      </c>
      <c r="I1056" s="92">
        <v>19.98</v>
      </c>
      <c r="J1056" s="92">
        <v>19.98</v>
      </c>
      <c r="K1056" s="92">
        <f>IF(OR(J1056=0,J1056=""),I1056/$D1056,J1056/$D1056)</f>
        <v>4.9950000000000001</v>
      </c>
      <c r="L1056" s="31">
        <v>19.98</v>
      </c>
      <c r="M1056" s="31">
        <v>19.98</v>
      </c>
      <c r="N1056" s="103">
        <f>IF(OR(M1056=0,M1056=""),L1056/$D1056,M1056/$D1056)</f>
        <v>4.9950000000000001</v>
      </c>
      <c r="O1056" s="92">
        <v>19.98</v>
      </c>
      <c r="P1056" s="92">
        <v>19.98</v>
      </c>
      <c r="Q1056" s="92">
        <f>IF(OR(P1056=0,P1056=""),O1056/$D1056,P1056/$D1056)</f>
        <v>4.9950000000000001</v>
      </c>
      <c r="S1056" s="250"/>
      <c r="T1056" s="250"/>
      <c r="V1056" s="250"/>
      <c r="W1056" s="250"/>
    </row>
    <row r="1057" spans="1:23" s="27" customFormat="1" ht="20.100000000000001" customHeight="1" x14ac:dyDescent="0.2">
      <c r="A1057" s="79">
        <v>83856</v>
      </c>
      <c r="B1057" s="98" t="s">
        <v>4038</v>
      </c>
      <c r="C1057" s="88" t="s">
        <v>4039</v>
      </c>
      <c r="D1057" s="93">
        <v>4</v>
      </c>
      <c r="E1057" s="32" t="s">
        <v>31</v>
      </c>
      <c r="F1057" s="31">
        <v>21.27</v>
      </c>
      <c r="G1057" s="31">
        <v>21.27</v>
      </c>
      <c r="H1057" s="103">
        <f>IF(OR(G1057=0,G1057=""),F1057/$D1057,G1057/$D1057)</f>
        <v>5.3174999999999999</v>
      </c>
      <c r="I1057" s="92">
        <v>21.27</v>
      </c>
      <c r="J1057" s="92">
        <v>21.27</v>
      </c>
      <c r="K1057" s="92">
        <f>IF(OR(J1057=0,J1057=""),I1057/$D1057,J1057/$D1057)</f>
        <v>5.3174999999999999</v>
      </c>
      <c r="L1057" s="31">
        <v>21.27</v>
      </c>
      <c r="M1057" s="31">
        <v>21.27</v>
      </c>
      <c r="N1057" s="103">
        <f>IF(OR(M1057=0,M1057=""),L1057/$D1057,M1057/$D1057)</f>
        <v>5.3174999999999999</v>
      </c>
      <c r="O1057" s="92">
        <v>21.27</v>
      </c>
      <c r="P1057" s="92">
        <v>21.27</v>
      </c>
      <c r="Q1057" s="92">
        <f>IF(OR(P1057=0,P1057=""),O1057/$D1057,P1057/$D1057)</f>
        <v>5.3174999999999999</v>
      </c>
      <c r="S1057" s="250"/>
      <c r="T1057" s="250"/>
      <c r="V1057" s="250"/>
      <c r="W1057" s="250"/>
    </row>
    <row r="1058" spans="1:23" s="27" customFormat="1" ht="20.100000000000001" customHeight="1" x14ac:dyDescent="0.2">
      <c r="A1058" s="79">
        <v>83746</v>
      </c>
      <c r="B1058" s="98" t="s">
        <v>4014</v>
      </c>
      <c r="C1058" s="88" t="s">
        <v>4015</v>
      </c>
      <c r="D1058" s="93">
        <v>4</v>
      </c>
      <c r="E1058" s="32" t="s">
        <v>31</v>
      </c>
      <c r="F1058" s="31">
        <v>21.69</v>
      </c>
      <c r="G1058" s="31">
        <v>21.69</v>
      </c>
      <c r="H1058" s="103">
        <f>IF(OR(G1058=0,G1058=""),F1058/$D1058,G1058/$D1058)</f>
        <v>5.4225000000000003</v>
      </c>
      <c r="I1058" s="92">
        <v>21.69</v>
      </c>
      <c r="J1058" s="92">
        <v>21.69</v>
      </c>
      <c r="K1058" s="92">
        <f>IF(OR(J1058=0,J1058=""),I1058/$D1058,J1058/$D1058)</f>
        <v>5.4225000000000003</v>
      </c>
      <c r="L1058" s="31">
        <v>21.69</v>
      </c>
      <c r="M1058" s="31">
        <v>21.69</v>
      </c>
      <c r="N1058" s="103">
        <f>IF(OR(M1058=0,M1058=""),L1058/$D1058,M1058/$D1058)</f>
        <v>5.4225000000000003</v>
      </c>
      <c r="O1058" s="92">
        <v>21.69</v>
      </c>
      <c r="P1058" s="92">
        <v>21.69</v>
      </c>
      <c r="Q1058" s="92">
        <f>IF(OR(P1058=0,P1058=""),O1058/$D1058,P1058/$D1058)</f>
        <v>5.4225000000000003</v>
      </c>
      <c r="S1058" s="250"/>
      <c r="T1058" s="250"/>
      <c r="V1058" s="250"/>
      <c r="W1058" s="250"/>
    </row>
    <row r="1059" spans="1:23" s="27" customFormat="1" ht="20.100000000000001" customHeight="1" x14ac:dyDescent="0.2">
      <c r="A1059" s="79">
        <v>83752</v>
      </c>
      <c r="B1059" s="98" t="s">
        <v>4020</v>
      </c>
      <c r="C1059" s="88" t="s">
        <v>4021</v>
      </c>
      <c r="D1059" s="93">
        <v>4</v>
      </c>
      <c r="E1059" s="32" t="s">
        <v>31</v>
      </c>
      <c r="F1059" s="31">
        <v>19.47</v>
      </c>
      <c r="G1059" s="31">
        <v>19.47</v>
      </c>
      <c r="H1059" s="103">
        <f>IF(OR(G1059=0,G1059=""),F1059/$D1059,G1059/$D1059)</f>
        <v>4.8674999999999997</v>
      </c>
      <c r="I1059" s="92">
        <v>19.47</v>
      </c>
      <c r="J1059" s="92">
        <v>19.47</v>
      </c>
      <c r="K1059" s="92">
        <f>IF(OR(J1059=0,J1059=""),I1059/$D1059,J1059/$D1059)</f>
        <v>4.8674999999999997</v>
      </c>
      <c r="L1059" s="31">
        <v>19.47</v>
      </c>
      <c r="M1059" s="31">
        <v>19.47</v>
      </c>
      <c r="N1059" s="103">
        <f>IF(OR(M1059=0,M1059=""),L1059/$D1059,M1059/$D1059)</f>
        <v>4.8674999999999997</v>
      </c>
      <c r="O1059" s="92">
        <v>19.47</v>
      </c>
      <c r="P1059" s="92">
        <v>19.47</v>
      </c>
      <c r="Q1059" s="92">
        <f>IF(OR(P1059=0,P1059=""),O1059/$D1059,P1059/$D1059)</f>
        <v>4.8674999999999997</v>
      </c>
      <c r="S1059" s="250"/>
      <c r="T1059" s="250"/>
      <c r="V1059" s="250"/>
      <c r="W1059" s="250"/>
    </row>
    <row r="1060" spans="1:23" s="29" customFormat="1" ht="20.100000000000001" customHeight="1" x14ac:dyDescent="0.2">
      <c r="A1060" s="79">
        <v>83857</v>
      </c>
      <c r="B1060" s="98" t="s">
        <v>4040</v>
      </c>
      <c r="C1060" s="88" t="s">
        <v>4041</v>
      </c>
      <c r="D1060" s="93">
        <v>4</v>
      </c>
      <c r="E1060" s="32" t="s">
        <v>31</v>
      </c>
      <c r="F1060" s="31">
        <v>20.02</v>
      </c>
      <c r="G1060" s="31">
        <v>20.02</v>
      </c>
      <c r="H1060" s="103">
        <f>IF(OR(G1060=0,G1060=""),F1060/$D1060,G1060/$D1060)</f>
        <v>5.0049999999999999</v>
      </c>
      <c r="I1060" s="92">
        <v>20.02</v>
      </c>
      <c r="J1060" s="92">
        <v>20.02</v>
      </c>
      <c r="K1060" s="92">
        <f>IF(OR(J1060=0,J1060=""),I1060/$D1060,J1060/$D1060)</f>
        <v>5.0049999999999999</v>
      </c>
      <c r="L1060" s="31">
        <v>20.02</v>
      </c>
      <c r="M1060" s="31">
        <v>20.02</v>
      </c>
      <c r="N1060" s="103">
        <f>IF(OR(M1060=0,M1060=""),L1060/$D1060,M1060/$D1060)</f>
        <v>5.0049999999999999</v>
      </c>
      <c r="O1060" s="92">
        <v>20.02</v>
      </c>
      <c r="P1060" s="92">
        <v>20.02</v>
      </c>
      <c r="Q1060" s="92">
        <f>IF(OR(P1060=0,P1060=""),O1060/$D1060,P1060/$D1060)</f>
        <v>5.0049999999999999</v>
      </c>
      <c r="R1060" s="27"/>
      <c r="S1060" s="250"/>
      <c r="T1060" s="250"/>
      <c r="U1060" s="27"/>
      <c r="V1060" s="250"/>
      <c r="W1060" s="250"/>
    </row>
    <row r="1061" spans="1:23" s="26" customFormat="1" ht="20.100000000000001" customHeight="1" x14ac:dyDescent="0.2">
      <c r="A1061" s="79">
        <v>83747</v>
      </c>
      <c r="B1061" s="98" t="s">
        <v>4016</v>
      </c>
      <c r="C1061" s="88" t="s">
        <v>4017</v>
      </c>
      <c r="D1061" s="93">
        <v>4</v>
      </c>
      <c r="E1061" s="32" t="s">
        <v>31</v>
      </c>
      <c r="F1061" s="31">
        <v>29.11</v>
      </c>
      <c r="G1061" s="31">
        <v>29.11</v>
      </c>
      <c r="H1061" s="103">
        <f>IF(OR(G1061=0,G1061=""),F1061/$D1061,G1061/$D1061)</f>
        <v>7.2774999999999999</v>
      </c>
      <c r="I1061" s="92">
        <v>29.11</v>
      </c>
      <c r="J1061" s="92">
        <v>29.11</v>
      </c>
      <c r="K1061" s="92">
        <f>IF(OR(J1061=0,J1061=""),I1061/$D1061,J1061/$D1061)</f>
        <v>7.2774999999999999</v>
      </c>
      <c r="L1061" s="31">
        <v>29.11</v>
      </c>
      <c r="M1061" s="31">
        <v>29.11</v>
      </c>
      <c r="N1061" s="103">
        <f>IF(OR(M1061=0,M1061=""),L1061/$D1061,M1061/$D1061)</f>
        <v>7.2774999999999999</v>
      </c>
      <c r="O1061" s="92">
        <v>29.11</v>
      </c>
      <c r="P1061" s="92">
        <v>29.11</v>
      </c>
      <c r="Q1061" s="92">
        <f>IF(OR(P1061=0,P1061=""),O1061/$D1061,P1061/$D1061)</f>
        <v>7.2774999999999999</v>
      </c>
      <c r="R1061" s="29"/>
      <c r="S1061" s="250"/>
      <c r="T1061" s="250"/>
      <c r="U1061" s="27"/>
      <c r="V1061" s="250"/>
      <c r="W1061" s="250"/>
    </row>
    <row r="1062" spans="1:23" s="26" customFormat="1" ht="20.100000000000001" customHeight="1" x14ac:dyDescent="0.2">
      <c r="A1062" s="79">
        <v>55620</v>
      </c>
      <c r="B1062" s="98" t="s">
        <v>3015</v>
      </c>
      <c r="C1062" s="88" t="s">
        <v>3016</v>
      </c>
      <c r="D1062" s="93">
        <v>4</v>
      </c>
      <c r="E1062" s="32" t="s">
        <v>31</v>
      </c>
      <c r="F1062" s="31">
        <v>37.520000000000003</v>
      </c>
      <c r="G1062" s="31">
        <v>36</v>
      </c>
      <c r="H1062" s="103">
        <f>IF(OR(G1062=0,G1062=""),F1062/$D1062,G1062/$D1062)</f>
        <v>9</v>
      </c>
      <c r="I1062" s="92">
        <v>37.520000000000003</v>
      </c>
      <c r="J1062" s="92">
        <v>36</v>
      </c>
      <c r="K1062" s="92">
        <f>IF(OR(J1062=0,J1062=""),I1062/$D1062,J1062/$D1062)</f>
        <v>9</v>
      </c>
      <c r="L1062" s="31">
        <v>37.520000000000003</v>
      </c>
      <c r="M1062" s="31">
        <v>36</v>
      </c>
      <c r="N1062" s="103">
        <f>IF(OR(M1062=0,M1062=""),L1062/$D1062,M1062/$D1062)</f>
        <v>9</v>
      </c>
      <c r="O1062" s="92">
        <v>37.520000000000003</v>
      </c>
      <c r="P1062" s="92">
        <v>36</v>
      </c>
      <c r="Q1062" s="92">
        <f>IF(OR(P1062=0,P1062=""),O1062/$D1062,P1062/$D1062)</f>
        <v>9</v>
      </c>
      <c r="R1062" s="5"/>
      <c r="S1062" s="250"/>
      <c r="T1062" s="250"/>
      <c r="U1062" s="27"/>
      <c r="V1062" s="250"/>
      <c r="W1062" s="250"/>
    </row>
    <row r="1063" spans="1:23" s="26" customFormat="1" ht="20.100000000000001" customHeight="1" x14ac:dyDescent="0.2">
      <c r="A1063" s="79">
        <v>10348</v>
      </c>
      <c r="B1063" s="98" t="s">
        <v>5599</v>
      </c>
      <c r="C1063" s="88" t="s">
        <v>5600</v>
      </c>
      <c r="D1063" s="93">
        <v>12</v>
      </c>
      <c r="E1063" s="32" t="s">
        <v>22</v>
      </c>
      <c r="F1063" s="31">
        <v>23.4</v>
      </c>
      <c r="G1063" s="31">
        <v>23.4</v>
      </c>
      <c r="H1063" s="103">
        <f>IF(OR(G1063=0,G1063=""),F1063/$D1063,G1063/$D1063)</f>
        <v>1.95</v>
      </c>
      <c r="I1063" s="92">
        <v>23.4</v>
      </c>
      <c r="J1063" s="92">
        <v>23.4</v>
      </c>
      <c r="K1063" s="92">
        <f>IF(OR(J1063=0,J1063=""),I1063/$D1063,J1063/$D1063)</f>
        <v>1.95</v>
      </c>
      <c r="L1063" s="31">
        <v>23.4</v>
      </c>
      <c r="M1063" s="31">
        <v>23.4</v>
      </c>
      <c r="N1063" s="103">
        <f>IF(OR(M1063=0,M1063=""),L1063/$D1063,M1063/$D1063)</f>
        <v>1.95</v>
      </c>
      <c r="O1063" s="92">
        <v>23.4</v>
      </c>
      <c r="P1063" s="92">
        <v>23.4</v>
      </c>
      <c r="Q1063" s="92">
        <f>IF(OR(P1063=0,P1063=""),O1063/$D1063,P1063/$D1063)</f>
        <v>1.95</v>
      </c>
      <c r="R1063" s="5"/>
      <c r="S1063" s="250"/>
      <c r="T1063" s="250"/>
      <c r="U1063" s="27"/>
      <c r="V1063" s="250"/>
      <c r="W1063" s="250"/>
    </row>
    <row r="1064" spans="1:23" s="26" customFormat="1" ht="20.100000000000001" customHeight="1" x14ac:dyDescent="0.2">
      <c r="A1064" s="79">
        <v>10321</v>
      </c>
      <c r="B1064" s="98" t="s">
        <v>162</v>
      </c>
      <c r="C1064" s="88" t="s">
        <v>163</v>
      </c>
      <c r="D1064" s="93">
        <v>1</v>
      </c>
      <c r="E1064" s="32" t="s">
        <v>25</v>
      </c>
      <c r="F1064" s="31">
        <v>14.99</v>
      </c>
      <c r="G1064" s="31">
        <v>14.24</v>
      </c>
      <c r="H1064" s="103">
        <f>IF(OR(G1064=0,G1064=""),F1064/$D1064,G1064/$D1064)</f>
        <v>14.24</v>
      </c>
      <c r="I1064" s="92">
        <v>14.99</v>
      </c>
      <c r="J1064" s="92">
        <v>14.24</v>
      </c>
      <c r="K1064" s="92">
        <f>IF(OR(J1064=0,J1064=""),I1064/$D1064,J1064/$D1064)</f>
        <v>14.24</v>
      </c>
      <c r="L1064" s="31">
        <v>14.99</v>
      </c>
      <c r="M1064" s="31">
        <v>14.24</v>
      </c>
      <c r="N1064" s="103">
        <f>IF(OR(M1064=0,M1064=""),L1064/$D1064,M1064/$D1064)</f>
        <v>14.24</v>
      </c>
      <c r="O1064" s="92">
        <v>14.99</v>
      </c>
      <c r="P1064" s="92">
        <v>14.24</v>
      </c>
      <c r="Q1064" s="92">
        <f>IF(OR(P1064=0,P1064=""),O1064/$D1064,P1064/$D1064)</f>
        <v>14.24</v>
      </c>
      <c r="S1064" s="250"/>
      <c r="T1064" s="250"/>
      <c r="U1064" s="27"/>
      <c r="V1064" s="250"/>
      <c r="W1064" s="250"/>
    </row>
    <row r="1065" spans="1:23" s="26" customFormat="1" ht="20.100000000000001" customHeight="1" x14ac:dyDescent="0.2">
      <c r="A1065" s="79">
        <v>10381</v>
      </c>
      <c r="B1065" s="98" t="s">
        <v>172</v>
      </c>
      <c r="C1065" s="88" t="s">
        <v>173</v>
      </c>
      <c r="D1065" s="93">
        <v>2</v>
      </c>
      <c r="E1065" s="32" t="s">
        <v>149</v>
      </c>
      <c r="F1065" s="31">
        <v>21.22</v>
      </c>
      <c r="G1065" s="31">
        <v>18</v>
      </c>
      <c r="H1065" s="103">
        <f>IF(OR(G1065=0,G1065=""),F1065/$D1065,G1065/$D1065)</f>
        <v>9</v>
      </c>
      <c r="I1065" s="92">
        <v>21.22</v>
      </c>
      <c r="J1065" s="92">
        <v>18</v>
      </c>
      <c r="K1065" s="92">
        <f>IF(OR(J1065=0,J1065=""),I1065/$D1065,J1065/$D1065)</f>
        <v>9</v>
      </c>
      <c r="L1065" s="31">
        <v>21.22</v>
      </c>
      <c r="M1065" s="31">
        <v>18</v>
      </c>
      <c r="N1065" s="103">
        <f>IF(OR(M1065=0,M1065=""),L1065/$D1065,M1065/$D1065)</f>
        <v>9</v>
      </c>
      <c r="O1065" s="92">
        <v>21.22</v>
      </c>
      <c r="P1065" s="92">
        <v>18</v>
      </c>
      <c r="Q1065" s="92">
        <f>IF(OR(P1065=0,P1065=""),O1065/$D1065,P1065/$D1065)</f>
        <v>9</v>
      </c>
      <c r="S1065" s="250"/>
      <c r="T1065" s="250"/>
      <c r="U1065" s="27"/>
      <c r="V1065" s="250"/>
      <c r="W1065" s="250"/>
    </row>
    <row r="1066" spans="1:23" s="26" customFormat="1" ht="20.100000000000001" customHeight="1" x14ac:dyDescent="0.2">
      <c r="A1066" s="79">
        <v>10355</v>
      </c>
      <c r="B1066" s="98" t="s">
        <v>168</v>
      </c>
      <c r="C1066" s="88" t="s">
        <v>169</v>
      </c>
      <c r="D1066" s="93">
        <v>1</v>
      </c>
      <c r="E1066" s="32" t="s">
        <v>51</v>
      </c>
      <c r="F1066" s="31">
        <v>21</v>
      </c>
      <c r="G1066" s="31">
        <v>18.75</v>
      </c>
      <c r="H1066" s="103">
        <f>IF(OR(G1066=0,G1066=""),F1066/$D1066,G1066/$D1066)</f>
        <v>18.75</v>
      </c>
      <c r="I1066" s="92">
        <v>21</v>
      </c>
      <c r="J1066" s="92">
        <v>18.75</v>
      </c>
      <c r="K1066" s="92">
        <f>IF(OR(J1066=0,J1066=""),I1066/$D1066,J1066/$D1066)</f>
        <v>18.75</v>
      </c>
      <c r="L1066" s="31">
        <v>21</v>
      </c>
      <c r="M1066" s="31">
        <v>18.75</v>
      </c>
      <c r="N1066" s="103">
        <f>IF(OR(M1066=0,M1066=""),L1066/$D1066,M1066/$D1066)</f>
        <v>18.75</v>
      </c>
      <c r="O1066" s="92">
        <v>21</v>
      </c>
      <c r="P1066" s="92">
        <v>18.75</v>
      </c>
      <c r="Q1066" s="92">
        <f>IF(OR(P1066=0,P1066=""),O1066/$D1066,P1066/$D1066)</f>
        <v>18.75</v>
      </c>
      <c r="R1066" s="27"/>
      <c r="S1066" s="250"/>
      <c r="T1066" s="250"/>
      <c r="U1066" s="27"/>
      <c r="V1066" s="250"/>
      <c r="W1066" s="250"/>
    </row>
    <row r="1067" spans="1:23" s="26" customFormat="1" ht="20.100000000000001" customHeight="1" x14ac:dyDescent="0.2">
      <c r="A1067" s="79">
        <v>10380</v>
      </c>
      <c r="B1067" s="98" t="s">
        <v>170</v>
      </c>
      <c r="C1067" s="88" t="s">
        <v>171</v>
      </c>
      <c r="D1067" s="93">
        <v>4</v>
      </c>
      <c r="E1067" s="32" t="s">
        <v>31</v>
      </c>
      <c r="F1067" s="31">
        <v>24.56</v>
      </c>
      <c r="G1067" s="31">
        <v>23.96</v>
      </c>
      <c r="H1067" s="103">
        <f>IF(OR(G1067=0,G1067=""),F1067/$D1067,G1067/$D1067)</f>
        <v>5.99</v>
      </c>
      <c r="I1067" s="92">
        <v>24.56</v>
      </c>
      <c r="J1067" s="92">
        <v>23.96</v>
      </c>
      <c r="K1067" s="92">
        <f>IF(OR(J1067=0,J1067=""),I1067/$D1067,J1067/$D1067)</f>
        <v>5.99</v>
      </c>
      <c r="L1067" s="31">
        <v>24.56</v>
      </c>
      <c r="M1067" s="31">
        <v>23.96</v>
      </c>
      <c r="N1067" s="103">
        <f>IF(OR(M1067=0,M1067=""),L1067/$D1067,M1067/$D1067)</f>
        <v>5.99</v>
      </c>
      <c r="O1067" s="92">
        <v>24.56</v>
      </c>
      <c r="P1067" s="92">
        <v>23.96</v>
      </c>
      <c r="Q1067" s="92">
        <f>IF(OR(P1067=0,P1067=""),O1067/$D1067,P1067/$D1067)</f>
        <v>5.99</v>
      </c>
      <c r="S1067" s="250"/>
      <c r="T1067" s="250"/>
      <c r="U1067" s="27"/>
      <c r="V1067" s="250"/>
      <c r="W1067" s="250"/>
    </row>
    <row r="1068" spans="1:23" s="26" customFormat="1" ht="20.100000000000001" customHeight="1" x14ac:dyDescent="0.2">
      <c r="A1068" s="79">
        <v>10580</v>
      </c>
      <c r="B1068" s="98" t="s">
        <v>192</v>
      </c>
      <c r="C1068" s="88" t="s">
        <v>193</v>
      </c>
      <c r="D1068" s="93">
        <v>1</v>
      </c>
      <c r="E1068" s="32" t="s">
        <v>194</v>
      </c>
      <c r="F1068" s="31">
        <v>174</v>
      </c>
      <c r="G1068" s="31">
        <v>174</v>
      </c>
      <c r="H1068" s="103">
        <f>IF(OR(G1068=0,G1068=""),F1068/$D1068,G1068/$D1068)</f>
        <v>174</v>
      </c>
      <c r="I1068" s="92">
        <v>174</v>
      </c>
      <c r="J1068" s="92">
        <v>174</v>
      </c>
      <c r="K1068" s="92">
        <f>IF(OR(J1068=0,J1068=""),I1068/$D1068,J1068/$D1068)</f>
        <v>174</v>
      </c>
      <c r="L1068" s="31">
        <v>174</v>
      </c>
      <c r="M1068" s="31">
        <v>174</v>
      </c>
      <c r="N1068" s="103">
        <f>IF(OR(M1068=0,M1068=""),L1068/$D1068,M1068/$D1068)</f>
        <v>174</v>
      </c>
      <c r="O1068" s="92">
        <v>174</v>
      </c>
      <c r="P1068" s="92">
        <v>174</v>
      </c>
      <c r="Q1068" s="92">
        <f>IF(OR(P1068=0,P1068=""),O1068/$D1068,P1068/$D1068)</f>
        <v>174</v>
      </c>
      <c r="S1068" s="250"/>
      <c r="T1068" s="250"/>
      <c r="U1068" s="27"/>
      <c r="V1068" s="250"/>
      <c r="W1068" s="250"/>
    </row>
    <row r="1069" spans="1:23" s="26" customFormat="1" ht="20.100000000000001" customHeight="1" x14ac:dyDescent="0.2">
      <c r="A1069" s="79">
        <v>41820</v>
      </c>
      <c r="B1069" s="98" t="s">
        <v>1893</v>
      </c>
      <c r="C1069" s="88" t="s">
        <v>1894</v>
      </c>
      <c r="D1069" s="93">
        <v>4</v>
      </c>
      <c r="E1069" s="32" t="s">
        <v>31</v>
      </c>
      <c r="F1069" s="31">
        <v>41.96</v>
      </c>
      <c r="G1069" s="31">
        <v>39</v>
      </c>
      <c r="H1069" s="103">
        <f>IF(OR(G1069=0,G1069=""),F1069/$D1069,G1069/$D1069)</f>
        <v>9.75</v>
      </c>
      <c r="I1069" s="92">
        <v>41.96</v>
      </c>
      <c r="J1069" s="92">
        <v>39</v>
      </c>
      <c r="K1069" s="92">
        <f>IF(OR(J1069=0,J1069=""),I1069/$D1069,J1069/$D1069)</f>
        <v>9.75</v>
      </c>
      <c r="L1069" s="31">
        <v>41.96</v>
      </c>
      <c r="M1069" s="31">
        <v>39</v>
      </c>
      <c r="N1069" s="103">
        <f>IF(OR(M1069=0,M1069=""),L1069/$D1069,M1069/$D1069)</f>
        <v>9.75</v>
      </c>
      <c r="O1069" s="92">
        <v>41.96</v>
      </c>
      <c r="P1069" s="92">
        <v>39</v>
      </c>
      <c r="Q1069" s="92">
        <f>IF(OR(P1069=0,P1069=""),O1069/$D1069,P1069/$D1069)</f>
        <v>9.75</v>
      </c>
      <c r="R1069" s="27"/>
      <c r="S1069" s="250"/>
      <c r="T1069" s="250"/>
      <c r="U1069" s="27"/>
      <c r="V1069" s="250"/>
      <c r="W1069" s="250"/>
    </row>
    <row r="1070" spans="1:23" s="26" customFormat="1" ht="20.100000000000001" customHeight="1" x14ac:dyDescent="0.2">
      <c r="A1070" s="79">
        <v>62101</v>
      </c>
      <c r="B1070" s="98"/>
      <c r="C1070" s="88" t="s">
        <v>6134</v>
      </c>
      <c r="D1070" s="93">
        <v>1</v>
      </c>
      <c r="E1070" s="32" t="s">
        <v>907</v>
      </c>
      <c r="F1070" s="31">
        <v>189</v>
      </c>
      <c r="G1070" s="31">
        <v>189</v>
      </c>
      <c r="H1070" s="103">
        <f>IF(OR(G1070=0,G1070=""),F1070/$D1070,G1070/$D1070)</f>
        <v>189</v>
      </c>
      <c r="I1070" s="92">
        <v>189</v>
      </c>
      <c r="J1070" s="92">
        <v>189</v>
      </c>
      <c r="K1070" s="92">
        <f>IF(OR(J1070=0,J1070=""),I1070/$D1070,J1070/$D1070)</f>
        <v>189</v>
      </c>
      <c r="L1070" s="31">
        <v>189</v>
      </c>
      <c r="M1070" s="31">
        <v>189</v>
      </c>
      <c r="N1070" s="103">
        <f>IF(OR(M1070=0,M1070=""),L1070/$D1070,M1070/$D1070)</f>
        <v>189</v>
      </c>
      <c r="O1070" s="92">
        <v>189</v>
      </c>
      <c r="P1070" s="92">
        <v>189</v>
      </c>
      <c r="Q1070" s="92">
        <f>IF(OR(P1070=0,P1070=""),O1070/$D1070,P1070/$D1070)</f>
        <v>189</v>
      </c>
      <c r="R1070" s="25"/>
      <c r="S1070" s="250"/>
      <c r="T1070" s="250"/>
      <c r="U1070" s="27"/>
      <c r="V1070" s="250"/>
      <c r="W1070" s="250"/>
    </row>
    <row r="1071" spans="1:23" s="26" customFormat="1" ht="20.100000000000001" customHeight="1" x14ac:dyDescent="0.2">
      <c r="A1071" s="79">
        <v>62105</v>
      </c>
      <c r="B1071" s="98" t="s">
        <v>6135</v>
      </c>
      <c r="C1071" s="88" t="s">
        <v>6136</v>
      </c>
      <c r="D1071" s="93">
        <v>6</v>
      </c>
      <c r="E1071" s="32" t="s">
        <v>280</v>
      </c>
      <c r="F1071" s="31">
        <v>42</v>
      </c>
      <c r="G1071" s="31">
        <v>37.5</v>
      </c>
      <c r="H1071" s="103">
        <f>IF(OR(G1071=0,G1071=""),F1071/$D1071,G1071/$D1071)</f>
        <v>6.25</v>
      </c>
      <c r="I1071" s="92">
        <v>42</v>
      </c>
      <c r="J1071" s="92">
        <v>37.5</v>
      </c>
      <c r="K1071" s="92">
        <f>IF(OR(J1071=0,J1071=""),I1071/$D1071,J1071/$D1071)</f>
        <v>6.25</v>
      </c>
      <c r="L1071" s="31">
        <v>42</v>
      </c>
      <c r="M1071" s="31">
        <v>37.5</v>
      </c>
      <c r="N1071" s="103">
        <f>IF(OR(M1071=0,M1071=""),L1071/$D1071,M1071/$D1071)</f>
        <v>6.25</v>
      </c>
      <c r="O1071" s="92">
        <v>42</v>
      </c>
      <c r="P1071" s="92">
        <v>37.5</v>
      </c>
      <c r="Q1071" s="92">
        <f>IF(OR(P1071=0,P1071=""),O1071/$D1071,P1071/$D1071)</f>
        <v>6.25</v>
      </c>
      <c r="S1071" s="250"/>
      <c r="T1071" s="250"/>
      <c r="U1071" s="27"/>
      <c r="V1071" s="250"/>
      <c r="W1071" s="250"/>
    </row>
    <row r="1072" spans="1:23" s="26" customFormat="1" ht="20.100000000000001" customHeight="1" x14ac:dyDescent="0.2">
      <c r="A1072" s="79">
        <v>33704</v>
      </c>
      <c r="B1072" s="98" t="s">
        <v>1165</v>
      </c>
      <c r="C1072" s="88" t="s">
        <v>1166</v>
      </c>
      <c r="D1072" s="93">
        <v>12</v>
      </c>
      <c r="E1072" s="32" t="s">
        <v>22</v>
      </c>
      <c r="F1072" s="31">
        <v>46.32</v>
      </c>
      <c r="G1072" s="31">
        <v>40.32</v>
      </c>
      <c r="H1072" s="103">
        <f>IF(OR(G1072=0,G1072=""),F1072/$D1072,G1072/$D1072)</f>
        <v>3.36</v>
      </c>
      <c r="I1072" s="92">
        <v>46.32</v>
      </c>
      <c r="J1072" s="92">
        <v>40.32</v>
      </c>
      <c r="K1072" s="92">
        <f>IF(OR(J1072=0,J1072=""),I1072/$D1072,J1072/$D1072)</f>
        <v>3.36</v>
      </c>
      <c r="L1072" s="31">
        <v>46.32</v>
      </c>
      <c r="M1072" s="31">
        <v>40.32</v>
      </c>
      <c r="N1072" s="103">
        <f>IF(OR(M1072=0,M1072=""),L1072/$D1072,M1072/$D1072)</f>
        <v>3.36</v>
      </c>
      <c r="O1072" s="92">
        <v>46.32</v>
      </c>
      <c r="P1072" s="92">
        <v>40.32</v>
      </c>
      <c r="Q1072" s="92">
        <f>IF(OR(P1072=0,P1072=""),O1072/$D1072,P1072/$D1072)</f>
        <v>3.36</v>
      </c>
      <c r="S1072" s="250"/>
      <c r="T1072" s="250"/>
      <c r="U1072" s="27"/>
      <c r="V1072" s="250"/>
      <c r="W1072" s="250"/>
    </row>
    <row r="1073" spans="1:23" s="26" customFormat="1" ht="20.100000000000001" customHeight="1" x14ac:dyDescent="0.2">
      <c r="A1073" s="79">
        <v>33703</v>
      </c>
      <c r="B1073" s="98" t="s">
        <v>1163</v>
      </c>
      <c r="C1073" s="88" t="s">
        <v>1164</v>
      </c>
      <c r="D1073" s="93">
        <v>12</v>
      </c>
      <c r="E1073" s="32" t="s">
        <v>22</v>
      </c>
      <c r="F1073" s="31">
        <v>46.32</v>
      </c>
      <c r="G1073" s="31">
        <v>40.32</v>
      </c>
      <c r="H1073" s="103">
        <f>IF(OR(G1073=0,G1073=""),F1073/$D1073,G1073/$D1073)</f>
        <v>3.36</v>
      </c>
      <c r="I1073" s="92">
        <v>46.32</v>
      </c>
      <c r="J1073" s="92">
        <v>40.32</v>
      </c>
      <c r="K1073" s="92">
        <f>IF(OR(J1073=0,J1073=""),I1073/$D1073,J1073/$D1073)</f>
        <v>3.36</v>
      </c>
      <c r="L1073" s="31">
        <v>46.32</v>
      </c>
      <c r="M1073" s="31">
        <v>40.32</v>
      </c>
      <c r="N1073" s="103">
        <f>IF(OR(M1073=0,M1073=""),L1073/$D1073,M1073/$D1073)</f>
        <v>3.36</v>
      </c>
      <c r="O1073" s="92">
        <v>46.32</v>
      </c>
      <c r="P1073" s="92">
        <v>40.32</v>
      </c>
      <c r="Q1073" s="92">
        <f>IF(OR(P1073=0,P1073=""),O1073/$D1073,P1073/$D1073)</f>
        <v>3.36</v>
      </c>
      <c r="S1073" s="250"/>
      <c r="T1073" s="250"/>
      <c r="U1073" s="27"/>
      <c r="V1073" s="250"/>
      <c r="W1073" s="250"/>
    </row>
    <row r="1074" spans="1:23" s="26" customFormat="1" ht="20.100000000000001" customHeight="1" x14ac:dyDescent="0.2">
      <c r="A1074" s="79">
        <v>33720</v>
      </c>
      <c r="B1074" s="98" t="s">
        <v>1169</v>
      </c>
      <c r="C1074" s="88" t="s">
        <v>1170</v>
      </c>
      <c r="D1074" s="93">
        <v>12</v>
      </c>
      <c r="E1074" s="32" t="s">
        <v>22</v>
      </c>
      <c r="F1074" s="31">
        <v>46.32</v>
      </c>
      <c r="G1074" s="31">
        <v>40.32</v>
      </c>
      <c r="H1074" s="103">
        <f>IF(OR(G1074=0,G1074=""),F1074/$D1074,G1074/$D1074)</f>
        <v>3.36</v>
      </c>
      <c r="I1074" s="92">
        <v>46.32</v>
      </c>
      <c r="J1074" s="92">
        <v>40.32</v>
      </c>
      <c r="K1074" s="92">
        <f>IF(OR(J1074=0,J1074=""),I1074/$D1074,J1074/$D1074)</f>
        <v>3.36</v>
      </c>
      <c r="L1074" s="31">
        <v>46.32</v>
      </c>
      <c r="M1074" s="31">
        <v>40.32</v>
      </c>
      <c r="N1074" s="103">
        <f>IF(OR(M1074=0,M1074=""),L1074/$D1074,M1074/$D1074)</f>
        <v>3.36</v>
      </c>
      <c r="O1074" s="92">
        <v>46.32</v>
      </c>
      <c r="P1074" s="92">
        <v>40.32</v>
      </c>
      <c r="Q1074" s="92">
        <f>IF(OR(P1074=0,P1074=""),O1074/$D1074,P1074/$D1074)</f>
        <v>3.36</v>
      </c>
      <c r="R1074" s="27"/>
      <c r="S1074" s="250"/>
      <c r="T1074" s="250"/>
      <c r="U1074" s="27"/>
      <c r="V1074" s="250"/>
      <c r="W1074" s="250"/>
    </row>
    <row r="1075" spans="1:23" s="26" customFormat="1" ht="20.100000000000001" customHeight="1" x14ac:dyDescent="0.2">
      <c r="A1075" s="79">
        <v>33705</v>
      </c>
      <c r="B1075" s="98" t="s">
        <v>1167</v>
      </c>
      <c r="C1075" s="88" t="s">
        <v>1168</v>
      </c>
      <c r="D1075" s="93">
        <v>12</v>
      </c>
      <c r="E1075" s="32" t="s">
        <v>22</v>
      </c>
      <c r="F1075" s="31">
        <v>46.32</v>
      </c>
      <c r="G1075" s="31">
        <v>40.32</v>
      </c>
      <c r="H1075" s="103">
        <f>IF(OR(G1075=0,G1075=""),F1075/$D1075,G1075/$D1075)</f>
        <v>3.36</v>
      </c>
      <c r="I1075" s="92">
        <v>46.32</v>
      </c>
      <c r="J1075" s="92">
        <v>40.32</v>
      </c>
      <c r="K1075" s="92">
        <f>IF(OR(J1075=0,J1075=""),I1075/$D1075,J1075/$D1075)</f>
        <v>3.36</v>
      </c>
      <c r="L1075" s="31">
        <v>46.32</v>
      </c>
      <c r="M1075" s="31">
        <v>40.32</v>
      </c>
      <c r="N1075" s="103">
        <f>IF(OR(M1075=0,M1075=""),L1075/$D1075,M1075/$D1075)</f>
        <v>3.36</v>
      </c>
      <c r="O1075" s="92">
        <v>46.32</v>
      </c>
      <c r="P1075" s="92">
        <v>40.32</v>
      </c>
      <c r="Q1075" s="92">
        <f>IF(OR(P1075=0,P1075=""),O1075/$D1075,P1075/$D1075)</f>
        <v>3.36</v>
      </c>
      <c r="R1075" s="25"/>
      <c r="S1075" s="250"/>
      <c r="T1075" s="250"/>
      <c r="U1075" s="27"/>
      <c r="V1075" s="250"/>
      <c r="W1075" s="250"/>
    </row>
    <row r="1076" spans="1:23" s="26" customFormat="1" ht="20.100000000000001" customHeight="1" x14ac:dyDescent="0.2">
      <c r="A1076" s="79">
        <v>33724</v>
      </c>
      <c r="B1076" s="98" t="s">
        <v>1173</v>
      </c>
      <c r="C1076" s="88" t="s">
        <v>1174</v>
      </c>
      <c r="D1076" s="93">
        <v>4</v>
      </c>
      <c r="E1076" s="32" t="s">
        <v>31</v>
      </c>
      <c r="F1076" s="31">
        <v>47.6</v>
      </c>
      <c r="G1076" s="31">
        <v>44.8</v>
      </c>
      <c r="H1076" s="103">
        <f>IF(OR(G1076=0,G1076=""),F1076/$D1076,G1076/$D1076)</f>
        <v>11.2</v>
      </c>
      <c r="I1076" s="92">
        <v>47.6</v>
      </c>
      <c r="J1076" s="92">
        <v>44.8</v>
      </c>
      <c r="K1076" s="92">
        <f>IF(OR(J1076=0,J1076=""),I1076/$D1076,J1076/$D1076)</f>
        <v>11.2</v>
      </c>
      <c r="L1076" s="31">
        <v>47.6</v>
      </c>
      <c r="M1076" s="31">
        <v>44.8</v>
      </c>
      <c r="N1076" s="103">
        <f>IF(OR(M1076=0,M1076=""),L1076/$D1076,M1076/$D1076)</f>
        <v>11.2</v>
      </c>
      <c r="O1076" s="92">
        <v>47.6</v>
      </c>
      <c r="P1076" s="92">
        <v>44.8</v>
      </c>
      <c r="Q1076" s="92">
        <f>IF(OR(P1076=0,P1076=""),O1076/$D1076,P1076/$D1076)</f>
        <v>11.2</v>
      </c>
      <c r="S1076" s="250"/>
      <c r="T1076" s="250"/>
      <c r="U1076" s="27"/>
      <c r="V1076" s="250"/>
      <c r="W1076" s="250"/>
    </row>
    <row r="1077" spans="1:23" s="27" customFormat="1" ht="20.100000000000001" customHeight="1" x14ac:dyDescent="0.2">
      <c r="A1077" s="79">
        <v>33787</v>
      </c>
      <c r="B1077" s="98" t="s">
        <v>1223</v>
      </c>
      <c r="C1077" s="88" t="s">
        <v>1224</v>
      </c>
      <c r="D1077" s="93">
        <v>4</v>
      </c>
      <c r="E1077" s="32" t="s">
        <v>31</v>
      </c>
      <c r="F1077" s="31">
        <v>47.6</v>
      </c>
      <c r="G1077" s="31">
        <v>44.8</v>
      </c>
      <c r="H1077" s="103">
        <f>IF(OR(G1077=0,G1077=""),F1077/$D1077,G1077/$D1077)</f>
        <v>11.2</v>
      </c>
      <c r="I1077" s="92">
        <v>47.6</v>
      </c>
      <c r="J1077" s="92">
        <v>44.8</v>
      </c>
      <c r="K1077" s="92">
        <f>IF(OR(J1077=0,J1077=""),I1077/$D1077,J1077/$D1077)</f>
        <v>11.2</v>
      </c>
      <c r="L1077" s="31">
        <v>47.6</v>
      </c>
      <c r="M1077" s="31">
        <v>44.8</v>
      </c>
      <c r="N1077" s="103">
        <f>IF(OR(M1077=0,M1077=""),L1077/$D1077,M1077/$D1077)</f>
        <v>11.2</v>
      </c>
      <c r="O1077" s="92">
        <v>47.6</v>
      </c>
      <c r="P1077" s="92">
        <v>44.8</v>
      </c>
      <c r="Q1077" s="92">
        <f>IF(OR(P1077=0,P1077=""),O1077/$D1077,P1077/$D1077)</f>
        <v>11.2</v>
      </c>
      <c r="S1077" s="250"/>
      <c r="T1077" s="250"/>
      <c r="V1077" s="250"/>
      <c r="W1077" s="250"/>
    </row>
    <row r="1078" spans="1:23" s="27" customFormat="1" ht="20.100000000000001" customHeight="1" x14ac:dyDescent="0.2">
      <c r="A1078" s="79">
        <v>40822</v>
      </c>
      <c r="B1078" s="98" t="s">
        <v>1840</v>
      </c>
      <c r="C1078" s="88" t="s">
        <v>1841</v>
      </c>
      <c r="D1078" s="93">
        <v>2</v>
      </c>
      <c r="E1078" s="32" t="s">
        <v>28</v>
      </c>
      <c r="F1078" s="31">
        <v>27</v>
      </c>
      <c r="G1078" s="31">
        <v>25.5</v>
      </c>
      <c r="H1078" s="103">
        <f>IF(OR(G1078=0,G1078=""),F1078/$D1078,G1078/$D1078)</f>
        <v>12.75</v>
      </c>
      <c r="I1078" s="92">
        <v>27</v>
      </c>
      <c r="J1078" s="92">
        <v>25.5</v>
      </c>
      <c r="K1078" s="92">
        <f>IF(OR(J1078=0,J1078=""),I1078/$D1078,J1078/$D1078)</f>
        <v>12.75</v>
      </c>
      <c r="L1078" s="31">
        <v>27</v>
      </c>
      <c r="M1078" s="31">
        <v>25.5</v>
      </c>
      <c r="N1078" s="103">
        <f>IF(OR(M1078=0,M1078=""),L1078/$D1078,M1078/$D1078)</f>
        <v>12.75</v>
      </c>
      <c r="O1078" s="92">
        <v>27</v>
      </c>
      <c r="P1078" s="92">
        <v>25.5</v>
      </c>
      <c r="Q1078" s="92">
        <f>IF(OR(P1078=0,P1078=""),O1078/$D1078,P1078/$D1078)</f>
        <v>12.75</v>
      </c>
      <c r="S1078" s="250"/>
      <c r="T1078" s="250"/>
      <c r="V1078" s="250"/>
      <c r="W1078" s="250"/>
    </row>
    <row r="1079" spans="1:23" s="27" customFormat="1" ht="20.100000000000001" customHeight="1" x14ac:dyDescent="0.2">
      <c r="A1079" s="79">
        <v>40820</v>
      </c>
      <c r="B1079" s="98" t="s">
        <v>5929</v>
      </c>
      <c r="C1079" s="88" t="s">
        <v>5930</v>
      </c>
      <c r="D1079" s="93">
        <v>4</v>
      </c>
      <c r="E1079" s="32" t="s">
        <v>31</v>
      </c>
      <c r="F1079" s="31">
        <v>27</v>
      </c>
      <c r="G1079" s="31">
        <v>27</v>
      </c>
      <c r="H1079" s="103">
        <f>IF(OR(G1079=0,G1079=""),F1079/$D1079,G1079/$D1079)</f>
        <v>6.75</v>
      </c>
      <c r="I1079" s="92">
        <v>27</v>
      </c>
      <c r="J1079" s="92">
        <v>27</v>
      </c>
      <c r="K1079" s="92">
        <f>IF(OR(J1079=0,J1079=""),I1079/$D1079,J1079/$D1079)</f>
        <v>6.75</v>
      </c>
      <c r="L1079" s="31">
        <v>27</v>
      </c>
      <c r="M1079" s="31">
        <v>27</v>
      </c>
      <c r="N1079" s="103">
        <f>IF(OR(M1079=0,M1079=""),L1079/$D1079,M1079/$D1079)</f>
        <v>6.75</v>
      </c>
      <c r="O1079" s="92">
        <v>27</v>
      </c>
      <c r="P1079" s="92">
        <v>27</v>
      </c>
      <c r="Q1079" s="92">
        <f>IF(OR(P1079=0,P1079=""),O1079/$D1079,P1079/$D1079)</f>
        <v>6.75</v>
      </c>
      <c r="S1079" s="250"/>
      <c r="T1079" s="250"/>
      <c r="V1079" s="250"/>
      <c r="W1079" s="250"/>
    </row>
    <row r="1080" spans="1:23" s="27" customFormat="1" ht="20.100000000000001" customHeight="1" x14ac:dyDescent="0.2">
      <c r="A1080" s="79">
        <v>40827</v>
      </c>
      <c r="B1080" s="98"/>
      <c r="C1080" s="88" t="s">
        <v>5931</v>
      </c>
      <c r="D1080" s="93">
        <v>1</v>
      </c>
      <c r="E1080" s="32" t="s">
        <v>79</v>
      </c>
      <c r="F1080" s="31">
        <v>149</v>
      </c>
      <c r="G1080" s="31">
        <v>149</v>
      </c>
      <c r="H1080" s="103">
        <f>IF(OR(G1080=0,G1080=""),F1080/$D1080,G1080/$D1080)</f>
        <v>149</v>
      </c>
      <c r="I1080" s="92">
        <v>149</v>
      </c>
      <c r="J1080" s="92">
        <v>149</v>
      </c>
      <c r="K1080" s="92">
        <f>IF(OR(J1080=0,J1080=""),I1080/$D1080,J1080/$D1080)</f>
        <v>149</v>
      </c>
      <c r="L1080" s="31">
        <v>149</v>
      </c>
      <c r="M1080" s="31">
        <v>149</v>
      </c>
      <c r="N1080" s="103">
        <f>IF(OR(M1080=0,M1080=""),L1080/$D1080,M1080/$D1080)</f>
        <v>149</v>
      </c>
      <c r="O1080" s="92">
        <v>149</v>
      </c>
      <c r="P1080" s="92">
        <v>149</v>
      </c>
      <c r="Q1080" s="92">
        <f>IF(OR(P1080=0,P1080=""),O1080/$D1080,P1080/$D1080)</f>
        <v>149</v>
      </c>
      <c r="S1080" s="250"/>
      <c r="T1080" s="250"/>
      <c r="V1080" s="250"/>
      <c r="W1080" s="250"/>
    </row>
    <row r="1081" spans="1:23" s="27" customFormat="1" ht="20.100000000000001" customHeight="1" x14ac:dyDescent="0.2">
      <c r="A1081" s="79">
        <v>82347</v>
      </c>
      <c r="B1081" s="98" t="s">
        <v>3838</v>
      </c>
      <c r="C1081" s="88" t="s">
        <v>3839</v>
      </c>
      <c r="D1081" s="93">
        <v>2</v>
      </c>
      <c r="E1081" s="32" t="s">
        <v>28</v>
      </c>
      <c r="F1081" s="31">
        <v>36.5</v>
      </c>
      <c r="G1081" s="31">
        <v>33.5</v>
      </c>
      <c r="H1081" s="103">
        <f>IF(OR(G1081=0,G1081=""),F1081/$D1081,G1081/$D1081)</f>
        <v>16.75</v>
      </c>
      <c r="I1081" s="92">
        <v>36.5</v>
      </c>
      <c r="J1081" s="92">
        <v>33.5</v>
      </c>
      <c r="K1081" s="92">
        <f>IF(OR(J1081=0,J1081=""),I1081/$D1081,J1081/$D1081)</f>
        <v>16.75</v>
      </c>
      <c r="L1081" s="31">
        <v>36.5</v>
      </c>
      <c r="M1081" s="31">
        <v>33.5</v>
      </c>
      <c r="N1081" s="103">
        <f>IF(OR(M1081=0,M1081=""),L1081/$D1081,M1081/$D1081)</f>
        <v>16.75</v>
      </c>
      <c r="O1081" s="92">
        <v>36.5</v>
      </c>
      <c r="P1081" s="92">
        <v>33.5</v>
      </c>
      <c r="Q1081" s="92">
        <f>IF(OR(P1081=0,P1081=""),O1081/$D1081,P1081/$D1081)</f>
        <v>16.75</v>
      </c>
      <c r="S1081" s="250"/>
      <c r="T1081" s="250"/>
      <c r="V1081" s="250"/>
      <c r="W1081" s="250"/>
    </row>
    <row r="1082" spans="1:23" s="27" customFormat="1" ht="20.100000000000001" customHeight="1" x14ac:dyDescent="0.2">
      <c r="A1082" s="79">
        <v>82349</v>
      </c>
      <c r="B1082" s="98" t="s">
        <v>3840</v>
      </c>
      <c r="C1082" s="88" t="s">
        <v>3841</v>
      </c>
      <c r="D1082" s="93">
        <v>2</v>
      </c>
      <c r="E1082" s="32" t="s">
        <v>28</v>
      </c>
      <c r="F1082" s="31">
        <v>36.5</v>
      </c>
      <c r="G1082" s="31">
        <v>33.5</v>
      </c>
      <c r="H1082" s="103">
        <f>IF(OR(G1082=0,G1082=""),F1082/$D1082,G1082/$D1082)</f>
        <v>16.75</v>
      </c>
      <c r="I1082" s="92">
        <v>36.5</v>
      </c>
      <c r="J1082" s="92">
        <v>33.5</v>
      </c>
      <c r="K1082" s="92">
        <f>IF(OR(J1082=0,J1082=""),I1082/$D1082,J1082/$D1082)</f>
        <v>16.75</v>
      </c>
      <c r="L1082" s="31">
        <v>36.5</v>
      </c>
      <c r="M1082" s="31">
        <v>33.5</v>
      </c>
      <c r="N1082" s="103">
        <f>IF(OR(M1082=0,M1082=""),L1082/$D1082,M1082/$D1082)</f>
        <v>16.75</v>
      </c>
      <c r="O1082" s="92">
        <v>36.5</v>
      </c>
      <c r="P1082" s="92">
        <v>33.5</v>
      </c>
      <c r="Q1082" s="92">
        <f>IF(OR(P1082=0,P1082=""),O1082/$D1082,P1082/$D1082)</f>
        <v>16.75</v>
      </c>
      <c r="S1082" s="250"/>
      <c r="T1082" s="250"/>
      <c r="V1082" s="250"/>
      <c r="W1082" s="250"/>
    </row>
    <row r="1083" spans="1:23" s="27" customFormat="1" ht="20.100000000000001" customHeight="1" x14ac:dyDescent="0.2">
      <c r="A1083" s="79">
        <v>82350</v>
      </c>
      <c r="B1083" s="98" t="s">
        <v>3842</v>
      </c>
      <c r="C1083" s="88" t="s">
        <v>3843</v>
      </c>
      <c r="D1083" s="93">
        <v>4</v>
      </c>
      <c r="E1083" s="32" t="s">
        <v>31</v>
      </c>
      <c r="F1083" s="31">
        <v>39</v>
      </c>
      <c r="G1083" s="31">
        <v>36</v>
      </c>
      <c r="H1083" s="103">
        <f>IF(OR(G1083=0,G1083=""),F1083/$D1083,G1083/$D1083)</f>
        <v>9</v>
      </c>
      <c r="I1083" s="92">
        <v>39</v>
      </c>
      <c r="J1083" s="92">
        <v>36</v>
      </c>
      <c r="K1083" s="92">
        <f>IF(OR(J1083=0,J1083=""),I1083/$D1083,J1083/$D1083)</f>
        <v>9</v>
      </c>
      <c r="L1083" s="31">
        <v>39</v>
      </c>
      <c r="M1083" s="31">
        <v>36</v>
      </c>
      <c r="N1083" s="103">
        <f>IF(OR(M1083=0,M1083=""),L1083/$D1083,M1083/$D1083)</f>
        <v>9</v>
      </c>
      <c r="O1083" s="92">
        <v>39</v>
      </c>
      <c r="P1083" s="92">
        <v>36</v>
      </c>
      <c r="Q1083" s="92">
        <f>IF(OR(P1083=0,P1083=""),O1083/$D1083,P1083/$D1083)</f>
        <v>9</v>
      </c>
      <c r="S1083" s="250"/>
      <c r="T1083" s="250"/>
      <c r="V1083" s="250"/>
      <c r="W1083" s="250"/>
    </row>
    <row r="1084" spans="1:23" s="27" customFormat="1" ht="20.100000000000001" customHeight="1" x14ac:dyDescent="0.2">
      <c r="A1084" s="79">
        <v>82460</v>
      </c>
      <c r="B1084" s="98" t="s">
        <v>3865</v>
      </c>
      <c r="C1084" s="88" t="s">
        <v>3866</v>
      </c>
      <c r="D1084" s="93">
        <v>4</v>
      </c>
      <c r="E1084" s="32" t="s">
        <v>31</v>
      </c>
      <c r="F1084" s="31">
        <v>39</v>
      </c>
      <c r="G1084" s="31">
        <v>36</v>
      </c>
      <c r="H1084" s="103">
        <f>IF(OR(G1084=0,G1084=""),F1084/$D1084,G1084/$D1084)</f>
        <v>9</v>
      </c>
      <c r="I1084" s="92">
        <v>39</v>
      </c>
      <c r="J1084" s="92">
        <v>36</v>
      </c>
      <c r="K1084" s="92">
        <f>IF(OR(J1084=0,J1084=""),I1084/$D1084,J1084/$D1084)</f>
        <v>9</v>
      </c>
      <c r="L1084" s="31">
        <v>39</v>
      </c>
      <c r="M1084" s="31">
        <v>36</v>
      </c>
      <c r="N1084" s="103">
        <f>IF(OR(M1084=0,M1084=""),L1084/$D1084,M1084/$D1084)</f>
        <v>9</v>
      </c>
      <c r="O1084" s="92">
        <v>39</v>
      </c>
      <c r="P1084" s="92">
        <v>36</v>
      </c>
      <c r="Q1084" s="92">
        <f>IF(OR(P1084=0,P1084=""),O1084/$D1084,P1084/$D1084)</f>
        <v>9</v>
      </c>
      <c r="S1084" s="250"/>
      <c r="T1084" s="250"/>
      <c r="V1084" s="250"/>
      <c r="W1084" s="250"/>
    </row>
    <row r="1085" spans="1:23" s="27" customFormat="1" ht="20.100000000000001" customHeight="1" x14ac:dyDescent="0.2">
      <c r="A1085" s="91">
        <v>37120</v>
      </c>
      <c r="B1085" s="98" t="s">
        <v>1512</v>
      </c>
      <c r="C1085" s="88" t="s">
        <v>1513</v>
      </c>
      <c r="D1085" s="93">
        <v>4</v>
      </c>
      <c r="E1085" s="32" t="s">
        <v>31</v>
      </c>
      <c r="F1085" s="31">
        <v>39</v>
      </c>
      <c r="G1085" s="31">
        <v>36</v>
      </c>
      <c r="H1085" s="103">
        <f>IF(OR(G1085=0,G1085=""),F1085/$D1085,G1085/$D1085)</f>
        <v>9</v>
      </c>
      <c r="I1085" s="92">
        <v>39</v>
      </c>
      <c r="J1085" s="92">
        <v>36</v>
      </c>
      <c r="K1085" s="92">
        <f>IF(OR(J1085=0,J1085=""),I1085/$D1085,J1085/$D1085)</f>
        <v>9</v>
      </c>
      <c r="L1085" s="31">
        <v>39</v>
      </c>
      <c r="M1085" s="31">
        <v>36</v>
      </c>
      <c r="N1085" s="103">
        <f>IF(OR(M1085=0,M1085=""),L1085/$D1085,M1085/$D1085)</f>
        <v>9</v>
      </c>
      <c r="O1085" s="92">
        <v>39</v>
      </c>
      <c r="P1085" s="92">
        <v>36</v>
      </c>
      <c r="Q1085" s="92">
        <f>IF(OR(P1085=0,P1085=""),O1085/$D1085,P1085/$D1085)</f>
        <v>9</v>
      </c>
      <c r="S1085" s="250"/>
      <c r="T1085" s="250"/>
      <c r="V1085" s="250"/>
      <c r="W1085" s="250"/>
    </row>
    <row r="1086" spans="1:23" s="27" customFormat="1" ht="20.100000000000001" customHeight="1" x14ac:dyDescent="0.2">
      <c r="A1086" s="79">
        <v>82047</v>
      </c>
      <c r="B1086" s="98" t="s">
        <v>3813</v>
      </c>
      <c r="C1086" s="88" t="s">
        <v>3814</v>
      </c>
      <c r="D1086" s="93">
        <v>4</v>
      </c>
      <c r="E1086" s="32" t="s">
        <v>31</v>
      </c>
      <c r="F1086" s="31">
        <v>42</v>
      </c>
      <c r="G1086" s="31">
        <v>39</v>
      </c>
      <c r="H1086" s="103">
        <f>IF(OR(G1086=0,G1086=""),F1086/$D1086,G1086/$D1086)</f>
        <v>9.75</v>
      </c>
      <c r="I1086" s="92">
        <v>42</v>
      </c>
      <c r="J1086" s="92">
        <v>39</v>
      </c>
      <c r="K1086" s="92">
        <f>IF(OR(J1086=0,J1086=""),I1086/$D1086,J1086/$D1086)</f>
        <v>9.75</v>
      </c>
      <c r="L1086" s="31">
        <v>42</v>
      </c>
      <c r="M1086" s="31">
        <v>39</v>
      </c>
      <c r="N1086" s="103">
        <f>IF(OR(M1086=0,M1086=""),L1086/$D1086,M1086/$D1086)</f>
        <v>9.75</v>
      </c>
      <c r="O1086" s="92">
        <v>42</v>
      </c>
      <c r="P1086" s="92">
        <v>39</v>
      </c>
      <c r="Q1086" s="92">
        <f>IF(OR(P1086=0,P1086=""),O1086/$D1086,P1086/$D1086)</f>
        <v>9.75</v>
      </c>
      <c r="S1086" s="250"/>
      <c r="T1086" s="250"/>
      <c r="V1086" s="250"/>
      <c r="W1086" s="250"/>
    </row>
    <row r="1087" spans="1:23" s="27" customFormat="1" ht="20.100000000000001" customHeight="1" x14ac:dyDescent="0.2">
      <c r="A1087" s="79">
        <v>82457</v>
      </c>
      <c r="B1087" s="98" t="s">
        <v>3863</v>
      </c>
      <c r="C1087" s="88" t="s">
        <v>3864</v>
      </c>
      <c r="D1087" s="93">
        <v>4</v>
      </c>
      <c r="E1087" s="32" t="s">
        <v>31</v>
      </c>
      <c r="F1087" s="31">
        <v>42</v>
      </c>
      <c r="G1087" s="31">
        <v>39</v>
      </c>
      <c r="H1087" s="103">
        <f>IF(OR(G1087=0,G1087=""),F1087/$D1087,G1087/$D1087)</f>
        <v>9.75</v>
      </c>
      <c r="I1087" s="92">
        <v>42</v>
      </c>
      <c r="J1087" s="92">
        <v>39</v>
      </c>
      <c r="K1087" s="92">
        <f>IF(OR(J1087=0,J1087=""),I1087/$D1087,J1087/$D1087)</f>
        <v>9.75</v>
      </c>
      <c r="L1087" s="31">
        <v>42</v>
      </c>
      <c r="M1087" s="31">
        <v>39</v>
      </c>
      <c r="N1087" s="103">
        <f>IF(OR(M1087=0,M1087=""),L1087/$D1087,M1087/$D1087)</f>
        <v>9.75</v>
      </c>
      <c r="O1087" s="92">
        <v>42</v>
      </c>
      <c r="P1087" s="92">
        <v>39</v>
      </c>
      <c r="Q1087" s="92">
        <f>IF(OR(P1087=0,P1087=""),O1087/$D1087,P1087/$D1087)</f>
        <v>9.75</v>
      </c>
      <c r="S1087" s="250"/>
      <c r="T1087" s="250"/>
      <c r="V1087" s="250"/>
      <c r="W1087" s="250"/>
    </row>
    <row r="1088" spans="1:23" s="27" customFormat="1" ht="20.100000000000001" customHeight="1" x14ac:dyDescent="0.2">
      <c r="A1088" s="79">
        <v>82461</v>
      </c>
      <c r="B1088" s="98" t="s">
        <v>3867</v>
      </c>
      <c r="C1088" s="88" t="s">
        <v>3868</v>
      </c>
      <c r="D1088" s="93">
        <v>12</v>
      </c>
      <c r="E1088" s="32" t="s">
        <v>22</v>
      </c>
      <c r="F1088" s="31">
        <v>31.08</v>
      </c>
      <c r="G1088" s="31">
        <v>25.2</v>
      </c>
      <c r="H1088" s="103">
        <f>IF(OR(G1088=0,G1088=""),F1088/$D1088,G1088/$D1088)</f>
        <v>2.1</v>
      </c>
      <c r="I1088" s="92">
        <v>31.08</v>
      </c>
      <c r="J1088" s="92">
        <v>25.2</v>
      </c>
      <c r="K1088" s="92">
        <f>IF(OR(J1088=0,J1088=""),I1088/$D1088,J1088/$D1088)</f>
        <v>2.1</v>
      </c>
      <c r="L1088" s="31">
        <v>31.08</v>
      </c>
      <c r="M1088" s="31">
        <v>25.2</v>
      </c>
      <c r="N1088" s="103">
        <f>IF(OR(M1088=0,M1088=""),L1088/$D1088,M1088/$D1088)</f>
        <v>2.1</v>
      </c>
      <c r="O1088" s="92">
        <v>31.08</v>
      </c>
      <c r="P1088" s="92">
        <v>25.2</v>
      </c>
      <c r="Q1088" s="92">
        <f>IF(OR(P1088=0,P1088=""),O1088/$D1088,P1088/$D1088)</f>
        <v>2.1</v>
      </c>
      <c r="S1088" s="250"/>
      <c r="T1088" s="250"/>
      <c r="V1088" s="250"/>
      <c r="W1088" s="250"/>
    </row>
    <row r="1089" spans="1:23" s="27" customFormat="1" ht="20.100000000000001" customHeight="1" x14ac:dyDescent="0.2">
      <c r="A1089" s="79">
        <v>82402</v>
      </c>
      <c r="B1089" s="98" t="s">
        <v>3857</v>
      </c>
      <c r="C1089" s="88" t="s">
        <v>3858</v>
      </c>
      <c r="D1089" s="93">
        <v>12</v>
      </c>
      <c r="E1089" s="32" t="s">
        <v>22</v>
      </c>
      <c r="F1089" s="31">
        <v>31.08</v>
      </c>
      <c r="G1089" s="31">
        <v>25.2</v>
      </c>
      <c r="H1089" s="103">
        <f>IF(OR(G1089=0,G1089=""),F1089/$D1089,G1089/$D1089)</f>
        <v>2.1</v>
      </c>
      <c r="I1089" s="92">
        <v>31.08</v>
      </c>
      <c r="J1089" s="92">
        <v>25.2</v>
      </c>
      <c r="K1089" s="92">
        <f>IF(OR(J1089=0,J1089=""),I1089/$D1089,J1089/$D1089)</f>
        <v>2.1</v>
      </c>
      <c r="L1089" s="31">
        <v>31.08</v>
      </c>
      <c r="M1089" s="31">
        <v>25.2</v>
      </c>
      <c r="N1089" s="103">
        <f>IF(OR(M1089=0,M1089=""),L1089/$D1089,M1089/$D1089)</f>
        <v>2.1</v>
      </c>
      <c r="O1089" s="92">
        <v>31.08</v>
      </c>
      <c r="P1089" s="92">
        <v>25.2</v>
      </c>
      <c r="Q1089" s="92">
        <f>IF(OR(P1089=0,P1089=""),O1089/$D1089,P1089/$D1089)</f>
        <v>2.1</v>
      </c>
      <c r="S1089" s="250"/>
      <c r="T1089" s="250"/>
      <c r="V1089" s="250"/>
      <c r="W1089" s="250"/>
    </row>
    <row r="1090" spans="1:23" s="25" customFormat="1" ht="20.100000000000001" customHeight="1" x14ac:dyDescent="0.2">
      <c r="A1090" s="79">
        <v>82395</v>
      </c>
      <c r="B1090" s="98" t="s">
        <v>3853</v>
      </c>
      <c r="C1090" s="88" t="s">
        <v>3854</v>
      </c>
      <c r="D1090" s="93">
        <v>12</v>
      </c>
      <c r="E1090" s="32" t="s">
        <v>22</v>
      </c>
      <c r="F1090" s="31">
        <v>31.08</v>
      </c>
      <c r="G1090" s="31">
        <v>25.2</v>
      </c>
      <c r="H1090" s="103">
        <f>IF(OR(G1090=0,G1090=""),F1090/$D1090,G1090/$D1090)</f>
        <v>2.1</v>
      </c>
      <c r="I1090" s="92">
        <v>31.08</v>
      </c>
      <c r="J1090" s="92">
        <v>25.2</v>
      </c>
      <c r="K1090" s="92">
        <f>IF(OR(J1090=0,J1090=""),I1090/$D1090,J1090/$D1090)</f>
        <v>2.1</v>
      </c>
      <c r="L1090" s="31">
        <v>31.08</v>
      </c>
      <c r="M1090" s="31">
        <v>25.2</v>
      </c>
      <c r="N1090" s="103">
        <f>IF(OR(M1090=0,M1090=""),L1090/$D1090,M1090/$D1090)</f>
        <v>2.1</v>
      </c>
      <c r="O1090" s="92">
        <v>31.08</v>
      </c>
      <c r="P1090" s="92">
        <v>25.2</v>
      </c>
      <c r="Q1090" s="92">
        <f>IF(OR(P1090=0,P1090=""),O1090/$D1090,P1090/$D1090)</f>
        <v>2.1</v>
      </c>
      <c r="R1090" s="27"/>
      <c r="S1090" s="250"/>
      <c r="T1090" s="250"/>
      <c r="U1090" s="27"/>
      <c r="V1090" s="250"/>
      <c r="W1090" s="250"/>
    </row>
    <row r="1091" spans="1:23" s="27" customFormat="1" ht="20.100000000000001" customHeight="1" x14ac:dyDescent="0.2">
      <c r="A1091" s="79">
        <v>82462</v>
      </c>
      <c r="B1091" s="98" t="s">
        <v>3869</v>
      </c>
      <c r="C1091" s="88" t="s">
        <v>3870</v>
      </c>
      <c r="D1091" s="93">
        <v>12</v>
      </c>
      <c r="E1091" s="32" t="s">
        <v>22</v>
      </c>
      <c r="F1091" s="31">
        <v>33.520000000000003</v>
      </c>
      <c r="G1091" s="31">
        <v>29.32</v>
      </c>
      <c r="H1091" s="103">
        <f>IF(OR(G1091=0,G1091=""),F1091/$D1091,G1091/$D1091)</f>
        <v>2.4433333333333334</v>
      </c>
      <c r="I1091" s="92">
        <v>33.520000000000003</v>
      </c>
      <c r="J1091" s="92">
        <v>29.32</v>
      </c>
      <c r="K1091" s="92">
        <f>IF(OR(J1091=0,J1091=""),I1091/$D1091,J1091/$D1091)</f>
        <v>2.4433333333333334</v>
      </c>
      <c r="L1091" s="31">
        <v>33.520000000000003</v>
      </c>
      <c r="M1091" s="31">
        <v>29.32</v>
      </c>
      <c r="N1091" s="103">
        <f>IF(OR(M1091=0,M1091=""),L1091/$D1091,M1091/$D1091)</f>
        <v>2.4433333333333334</v>
      </c>
      <c r="O1091" s="92">
        <v>33.520000000000003</v>
      </c>
      <c r="P1091" s="92">
        <v>29.32</v>
      </c>
      <c r="Q1091" s="92">
        <f>IF(OR(P1091=0,P1091=""),O1091/$D1091,P1091/$D1091)</f>
        <v>2.4433333333333334</v>
      </c>
      <c r="S1091" s="250"/>
      <c r="T1091" s="250"/>
      <c r="V1091" s="250"/>
      <c r="W1091" s="250"/>
    </row>
    <row r="1092" spans="1:23" s="27" customFormat="1" ht="20.100000000000001" customHeight="1" x14ac:dyDescent="0.2">
      <c r="A1092" s="79">
        <v>82475</v>
      </c>
      <c r="B1092" s="98" t="s">
        <v>3877</v>
      </c>
      <c r="C1092" s="88" t="s">
        <v>3878</v>
      </c>
      <c r="D1092" s="93">
        <v>12</v>
      </c>
      <c r="E1092" s="32" t="s">
        <v>22</v>
      </c>
      <c r="F1092" s="31">
        <v>33.520000000000003</v>
      </c>
      <c r="G1092" s="31">
        <v>29.32</v>
      </c>
      <c r="H1092" s="103">
        <f>IF(OR(G1092=0,G1092=""),F1092/$D1092,G1092/$D1092)</f>
        <v>2.4433333333333334</v>
      </c>
      <c r="I1092" s="92">
        <v>33.520000000000003</v>
      </c>
      <c r="J1092" s="92">
        <v>29.32</v>
      </c>
      <c r="K1092" s="92">
        <f>IF(OR(J1092=0,J1092=""),I1092/$D1092,J1092/$D1092)</f>
        <v>2.4433333333333334</v>
      </c>
      <c r="L1092" s="31">
        <v>33.520000000000003</v>
      </c>
      <c r="M1092" s="31">
        <v>29.32</v>
      </c>
      <c r="N1092" s="103">
        <f>IF(OR(M1092=0,M1092=""),L1092/$D1092,M1092/$D1092)</f>
        <v>2.4433333333333334</v>
      </c>
      <c r="O1092" s="92">
        <v>33.520000000000003</v>
      </c>
      <c r="P1092" s="92">
        <v>29.32</v>
      </c>
      <c r="Q1092" s="92">
        <f>IF(OR(P1092=0,P1092=""),O1092/$D1092,P1092/$D1092)</f>
        <v>2.4433333333333334</v>
      </c>
      <c r="S1092" s="250"/>
      <c r="T1092" s="250"/>
      <c r="V1092" s="250"/>
      <c r="W1092" s="250"/>
    </row>
    <row r="1093" spans="1:23" s="25" customFormat="1" ht="20.100000000000001" customHeight="1" x14ac:dyDescent="0.2">
      <c r="A1093" s="79">
        <v>82336</v>
      </c>
      <c r="B1093" s="98" t="s">
        <v>3836</v>
      </c>
      <c r="C1093" s="88" t="s">
        <v>3837</v>
      </c>
      <c r="D1093" s="93">
        <v>2</v>
      </c>
      <c r="E1093" s="32" t="s">
        <v>28</v>
      </c>
      <c r="F1093" s="31">
        <v>36.5</v>
      </c>
      <c r="G1093" s="31">
        <v>33.5</v>
      </c>
      <c r="H1093" s="103">
        <f>IF(OR(G1093=0,G1093=""),F1093/$D1093,G1093/$D1093)</f>
        <v>16.75</v>
      </c>
      <c r="I1093" s="92">
        <v>36.5</v>
      </c>
      <c r="J1093" s="92">
        <v>33.5</v>
      </c>
      <c r="K1093" s="92">
        <f>IF(OR(J1093=0,J1093=""),I1093/$D1093,J1093/$D1093)</f>
        <v>16.75</v>
      </c>
      <c r="L1093" s="31">
        <v>36.5</v>
      </c>
      <c r="M1093" s="31">
        <v>33.5</v>
      </c>
      <c r="N1093" s="103">
        <f>IF(OR(M1093=0,M1093=""),L1093/$D1093,M1093/$D1093)</f>
        <v>16.75</v>
      </c>
      <c r="O1093" s="92">
        <v>36.5</v>
      </c>
      <c r="P1093" s="92">
        <v>33.5</v>
      </c>
      <c r="Q1093" s="92">
        <f>IF(OR(P1093=0,P1093=""),O1093/$D1093,P1093/$D1093)</f>
        <v>16.75</v>
      </c>
      <c r="S1093" s="250"/>
      <c r="T1093" s="250"/>
      <c r="U1093" s="27"/>
      <c r="V1093" s="250"/>
      <c r="W1093" s="250"/>
    </row>
    <row r="1094" spans="1:23" s="27" customFormat="1" ht="20.100000000000001" customHeight="1" x14ac:dyDescent="0.2">
      <c r="A1094" s="79">
        <v>82329</v>
      </c>
      <c r="B1094" s="98" t="s">
        <v>6230</v>
      </c>
      <c r="C1094" s="88" t="s">
        <v>6231</v>
      </c>
      <c r="D1094" s="93">
        <v>2</v>
      </c>
      <c r="E1094" s="32" t="s">
        <v>28</v>
      </c>
      <c r="F1094" s="31">
        <v>36.5</v>
      </c>
      <c r="G1094" s="31">
        <v>33.5</v>
      </c>
      <c r="H1094" s="103">
        <f>IF(OR(G1094=0,G1094=""),F1094/$D1094,G1094/$D1094)</f>
        <v>16.75</v>
      </c>
      <c r="I1094" s="92">
        <v>36.5</v>
      </c>
      <c r="J1094" s="92">
        <v>33.5</v>
      </c>
      <c r="K1094" s="92">
        <f>IF(OR(J1094=0,J1094=""),I1094/$D1094,J1094/$D1094)</f>
        <v>16.75</v>
      </c>
      <c r="L1094" s="31">
        <v>36.5</v>
      </c>
      <c r="M1094" s="31">
        <v>33.5</v>
      </c>
      <c r="N1094" s="103">
        <f>IF(OR(M1094=0,M1094=""),L1094/$D1094,M1094/$D1094)</f>
        <v>16.75</v>
      </c>
      <c r="O1094" s="92">
        <v>36.5</v>
      </c>
      <c r="P1094" s="92">
        <v>33.5</v>
      </c>
      <c r="Q1094" s="92">
        <f>IF(OR(P1094=0,P1094=""),O1094/$D1094,P1094/$D1094)</f>
        <v>16.75</v>
      </c>
      <c r="S1094" s="250"/>
      <c r="T1094" s="250"/>
      <c r="V1094" s="250"/>
      <c r="W1094" s="250"/>
    </row>
    <row r="1095" spans="1:23" s="27" customFormat="1" ht="20.100000000000001" customHeight="1" x14ac:dyDescent="0.2">
      <c r="A1095" s="79">
        <v>82326</v>
      </c>
      <c r="B1095" s="98" t="s">
        <v>3830</v>
      </c>
      <c r="C1095" s="88" t="s">
        <v>3831</v>
      </c>
      <c r="D1095" s="93">
        <v>2</v>
      </c>
      <c r="E1095" s="32" t="s">
        <v>28</v>
      </c>
      <c r="F1095" s="31">
        <v>36.5</v>
      </c>
      <c r="G1095" s="31">
        <v>33.5</v>
      </c>
      <c r="H1095" s="103">
        <f>IF(OR(G1095=0,G1095=""),F1095/$D1095,G1095/$D1095)</f>
        <v>16.75</v>
      </c>
      <c r="I1095" s="92">
        <v>36.5</v>
      </c>
      <c r="J1095" s="92">
        <v>33.5</v>
      </c>
      <c r="K1095" s="92">
        <f>IF(OR(J1095=0,J1095=""),I1095/$D1095,J1095/$D1095)</f>
        <v>16.75</v>
      </c>
      <c r="L1095" s="31">
        <v>36.5</v>
      </c>
      <c r="M1095" s="31">
        <v>33.5</v>
      </c>
      <c r="N1095" s="103">
        <f>IF(OR(M1095=0,M1095=""),L1095/$D1095,M1095/$D1095)</f>
        <v>16.75</v>
      </c>
      <c r="O1095" s="92">
        <v>36.5</v>
      </c>
      <c r="P1095" s="92">
        <v>33.5</v>
      </c>
      <c r="Q1095" s="92">
        <f>IF(OR(P1095=0,P1095=""),O1095/$D1095,P1095/$D1095)</f>
        <v>16.75</v>
      </c>
      <c r="S1095" s="250"/>
      <c r="T1095" s="250"/>
      <c r="V1095" s="250"/>
      <c r="W1095" s="250"/>
    </row>
    <row r="1096" spans="1:23" s="27" customFormat="1" ht="20.100000000000001" customHeight="1" x14ac:dyDescent="0.2">
      <c r="A1096" s="79">
        <v>82401</v>
      </c>
      <c r="B1096" s="98" t="s">
        <v>3855</v>
      </c>
      <c r="C1096" s="88" t="s">
        <v>3856</v>
      </c>
      <c r="D1096" s="93">
        <v>4</v>
      </c>
      <c r="E1096" s="32" t="s">
        <v>31</v>
      </c>
      <c r="F1096" s="31">
        <v>39</v>
      </c>
      <c r="G1096" s="31">
        <v>36</v>
      </c>
      <c r="H1096" s="103">
        <f>IF(OR(G1096=0,G1096=""),F1096/$D1096,G1096/$D1096)</f>
        <v>9</v>
      </c>
      <c r="I1096" s="92">
        <v>39</v>
      </c>
      <c r="J1096" s="92">
        <v>36</v>
      </c>
      <c r="K1096" s="92">
        <f>IF(OR(J1096=0,J1096=""),I1096/$D1096,J1096/$D1096)</f>
        <v>9</v>
      </c>
      <c r="L1096" s="31">
        <v>39</v>
      </c>
      <c r="M1096" s="31">
        <v>36</v>
      </c>
      <c r="N1096" s="103">
        <f>IF(OR(M1096=0,M1096=""),L1096/$D1096,M1096/$D1096)</f>
        <v>9</v>
      </c>
      <c r="O1096" s="92">
        <v>39</v>
      </c>
      <c r="P1096" s="92">
        <v>36</v>
      </c>
      <c r="Q1096" s="92">
        <f>IF(OR(P1096=0,P1096=""),O1096/$D1096,P1096/$D1096)</f>
        <v>9</v>
      </c>
      <c r="S1096" s="250"/>
      <c r="T1096" s="250"/>
      <c r="V1096" s="250"/>
      <c r="W1096" s="250"/>
    </row>
    <row r="1097" spans="1:23" s="27" customFormat="1" ht="20.100000000000001" customHeight="1" x14ac:dyDescent="0.2">
      <c r="A1097" s="79">
        <v>82393</v>
      </c>
      <c r="B1097" s="98" t="s">
        <v>3851</v>
      </c>
      <c r="C1097" s="88" t="s">
        <v>3852</v>
      </c>
      <c r="D1097" s="93">
        <v>4</v>
      </c>
      <c r="E1097" s="32" t="s">
        <v>31</v>
      </c>
      <c r="F1097" s="31">
        <v>39</v>
      </c>
      <c r="G1097" s="31">
        <v>36</v>
      </c>
      <c r="H1097" s="103">
        <f>IF(OR(G1097=0,G1097=""),F1097/$D1097,G1097/$D1097)</f>
        <v>9</v>
      </c>
      <c r="I1097" s="92">
        <v>39</v>
      </c>
      <c r="J1097" s="92">
        <v>36</v>
      </c>
      <c r="K1097" s="92">
        <f>IF(OR(J1097=0,J1097=""),I1097/$D1097,J1097/$D1097)</f>
        <v>9</v>
      </c>
      <c r="L1097" s="31">
        <v>39</v>
      </c>
      <c r="M1097" s="31">
        <v>36</v>
      </c>
      <c r="N1097" s="103">
        <f>IF(OR(M1097=0,M1097=""),L1097/$D1097,M1097/$D1097)</f>
        <v>9</v>
      </c>
      <c r="O1097" s="92">
        <v>39</v>
      </c>
      <c r="P1097" s="92">
        <v>36</v>
      </c>
      <c r="Q1097" s="92">
        <f>IF(OR(P1097=0,P1097=""),O1097/$D1097,P1097/$D1097)</f>
        <v>9</v>
      </c>
      <c r="S1097" s="250"/>
      <c r="T1097" s="250"/>
      <c r="V1097" s="250"/>
      <c r="W1097" s="250"/>
    </row>
    <row r="1098" spans="1:23" s="27" customFormat="1" ht="20.100000000000001" customHeight="1" x14ac:dyDescent="0.2">
      <c r="A1098" s="79">
        <v>82325</v>
      </c>
      <c r="B1098" s="98" t="s">
        <v>3828</v>
      </c>
      <c r="C1098" s="88" t="s">
        <v>3829</v>
      </c>
      <c r="D1098" s="93">
        <v>4</v>
      </c>
      <c r="E1098" s="32" t="s">
        <v>31</v>
      </c>
      <c r="F1098" s="31">
        <v>39</v>
      </c>
      <c r="G1098" s="31">
        <v>36</v>
      </c>
      <c r="H1098" s="103">
        <f>IF(OR(G1098=0,G1098=""),F1098/$D1098,G1098/$D1098)</f>
        <v>9</v>
      </c>
      <c r="I1098" s="92">
        <v>39</v>
      </c>
      <c r="J1098" s="92">
        <v>36</v>
      </c>
      <c r="K1098" s="92">
        <f>IF(OR(J1098=0,J1098=""),I1098/$D1098,J1098/$D1098)</f>
        <v>9</v>
      </c>
      <c r="L1098" s="31">
        <v>39</v>
      </c>
      <c r="M1098" s="31">
        <v>36</v>
      </c>
      <c r="N1098" s="103">
        <f>IF(OR(M1098=0,M1098=""),L1098/$D1098,M1098/$D1098)</f>
        <v>9</v>
      </c>
      <c r="O1098" s="92">
        <v>39</v>
      </c>
      <c r="P1098" s="92">
        <v>36</v>
      </c>
      <c r="Q1098" s="92">
        <f>IF(OR(P1098=0,P1098=""),O1098/$D1098,P1098/$D1098)</f>
        <v>9</v>
      </c>
      <c r="S1098" s="250"/>
      <c r="T1098" s="250"/>
      <c r="V1098" s="250"/>
      <c r="W1098" s="250"/>
    </row>
    <row r="1099" spans="1:23" s="27" customFormat="1" ht="20.100000000000001" customHeight="1" x14ac:dyDescent="0.2">
      <c r="A1099" s="79">
        <v>82423</v>
      </c>
      <c r="B1099" s="98" t="s">
        <v>3859</v>
      </c>
      <c r="C1099" s="88" t="s">
        <v>3860</v>
      </c>
      <c r="D1099" s="93">
        <v>4</v>
      </c>
      <c r="E1099" s="32" t="s">
        <v>31</v>
      </c>
      <c r="F1099" s="31">
        <v>39</v>
      </c>
      <c r="G1099" s="31">
        <v>36</v>
      </c>
      <c r="H1099" s="103">
        <f>IF(OR(G1099=0,G1099=""),F1099/$D1099,G1099/$D1099)</f>
        <v>9</v>
      </c>
      <c r="I1099" s="92">
        <v>39</v>
      </c>
      <c r="J1099" s="92">
        <v>36</v>
      </c>
      <c r="K1099" s="92">
        <f>IF(OR(J1099=0,J1099=""),I1099/$D1099,J1099/$D1099)</f>
        <v>9</v>
      </c>
      <c r="L1099" s="31">
        <v>39</v>
      </c>
      <c r="M1099" s="31">
        <v>36</v>
      </c>
      <c r="N1099" s="103">
        <f>IF(OR(M1099=0,M1099=""),L1099/$D1099,M1099/$D1099)</f>
        <v>9</v>
      </c>
      <c r="O1099" s="92">
        <v>39</v>
      </c>
      <c r="P1099" s="92">
        <v>36</v>
      </c>
      <c r="Q1099" s="92">
        <f>IF(OR(P1099=0,P1099=""),O1099/$D1099,P1099/$D1099)</f>
        <v>9</v>
      </c>
      <c r="S1099" s="250"/>
      <c r="T1099" s="250"/>
      <c r="V1099" s="250"/>
      <c r="W1099" s="250"/>
    </row>
    <row r="1100" spans="1:23" s="27" customFormat="1" ht="20.100000000000001" customHeight="1" x14ac:dyDescent="0.2">
      <c r="A1100" s="79">
        <v>82334</v>
      </c>
      <c r="B1100" s="98" t="s">
        <v>3834</v>
      </c>
      <c r="C1100" s="88" t="s">
        <v>3835</v>
      </c>
      <c r="D1100" s="93">
        <v>4</v>
      </c>
      <c r="E1100" s="32" t="s">
        <v>31</v>
      </c>
      <c r="F1100" s="31">
        <v>39</v>
      </c>
      <c r="G1100" s="31">
        <v>36</v>
      </c>
      <c r="H1100" s="103">
        <f>IF(OR(G1100=0,G1100=""),F1100/$D1100,G1100/$D1100)</f>
        <v>9</v>
      </c>
      <c r="I1100" s="92">
        <v>39</v>
      </c>
      <c r="J1100" s="92">
        <v>36</v>
      </c>
      <c r="K1100" s="92">
        <f>IF(OR(J1100=0,J1100=""),I1100/$D1100,J1100/$D1100)</f>
        <v>9</v>
      </c>
      <c r="L1100" s="31">
        <v>39</v>
      </c>
      <c r="M1100" s="31">
        <v>36</v>
      </c>
      <c r="N1100" s="103">
        <f>IF(OR(M1100=0,M1100=""),L1100/$D1100,M1100/$D1100)</f>
        <v>9</v>
      </c>
      <c r="O1100" s="92">
        <v>39</v>
      </c>
      <c r="P1100" s="92">
        <v>36</v>
      </c>
      <c r="Q1100" s="92">
        <f>IF(OR(P1100=0,P1100=""),O1100/$D1100,P1100/$D1100)</f>
        <v>9</v>
      </c>
      <c r="S1100" s="250"/>
      <c r="T1100" s="250"/>
      <c r="V1100" s="250"/>
      <c r="W1100" s="250"/>
    </row>
    <row r="1101" spans="1:23" s="27" customFormat="1" ht="20.100000000000001" customHeight="1" x14ac:dyDescent="0.2">
      <c r="A1101" s="79">
        <v>82367</v>
      </c>
      <c r="B1101" s="98"/>
      <c r="C1101" s="88" t="s">
        <v>3849</v>
      </c>
      <c r="D1101" s="93">
        <v>1</v>
      </c>
      <c r="E1101" s="32" t="s">
        <v>79</v>
      </c>
      <c r="F1101" s="31">
        <v>195</v>
      </c>
      <c r="G1101" s="31">
        <v>195</v>
      </c>
      <c r="H1101" s="103">
        <f>IF(OR(G1101=0,G1101=""),F1101/$D1101,G1101/$D1101)</f>
        <v>195</v>
      </c>
      <c r="I1101" s="92">
        <v>195</v>
      </c>
      <c r="J1101" s="92">
        <v>195</v>
      </c>
      <c r="K1101" s="92">
        <f>IF(OR(J1101=0,J1101=""),I1101/$D1101,J1101/$D1101)</f>
        <v>195</v>
      </c>
      <c r="L1101" s="31">
        <v>195</v>
      </c>
      <c r="M1101" s="31">
        <v>195</v>
      </c>
      <c r="N1101" s="103">
        <f>IF(OR(M1101=0,M1101=""),L1101/$D1101,M1101/$D1101)</f>
        <v>195</v>
      </c>
      <c r="O1101" s="92">
        <v>195</v>
      </c>
      <c r="P1101" s="92">
        <v>195</v>
      </c>
      <c r="Q1101" s="92">
        <f>IF(OR(P1101=0,P1101=""),O1101/$D1101,P1101/$D1101)</f>
        <v>195</v>
      </c>
      <c r="S1101" s="250"/>
      <c r="T1101" s="250"/>
      <c r="V1101" s="250"/>
      <c r="W1101" s="250"/>
    </row>
    <row r="1102" spans="1:23" s="27" customFormat="1" ht="20.100000000000001" customHeight="1" x14ac:dyDescent="0.2">
      <c r="A1102" s="79">
        <v>82381</v>
      </c>
      <c r="B1102" s="98"/>
      <c r="C1102" s="88" t="s">
        <v>3850</v>
      </c>
      <c r="D1102" s="93">
        <v>1</v>
      </c>
      <c r="E1102" s="32" t="s">
        <v>79</v>
      </c>
      <c r="F1102" s="31">
        <v>195</v>
      </c>
      <c r="G1102" s="31">
        <v>195</v>
      </c>
      <c r="H1102" s="103">
        <f>IF(OR(G1102=0,G1102=""),F1102/$D1102,G1102/$D1102)</f>
        <v>195</v>
      </c>
      <c r="I1102" s="92">
        <v>195</v>
      </c>
      <c r="J1102" s="92">
        <v>195</v>
      </c>
      <c r="K1102" s="92">
        <f>IF(OR(J1102=0,J1102=""),I1102/$D1102,J1102/$D1102)</f>
        <v>195</v>
      </c>
      <c r="L1102" s="31">
        <v>195</v>
      </c>
      <c r="M1102" s="31">
        <v>195</v>
      </c>
      <c r="N1102" s="103">
        <f>IF(OR(M1102=0,M1102=""),L1102/$D1102,M1102/$D1102)</f>
        <v>195</v>
      </c>
      <c r="O1102" s="92">
        <v>195</v>
      </c>
      <c r="P1102" s="92">
        <v>195</v>
      </c>
      <c r="Q1102" s="92">
        <f>IF(OR(P1102=0,P1102=""),O1102/$D1102,P1102/$D1102)</f>
        <v>195</v>
      </c>
      <c r="S1102" s="250"/>
      <c r="T1102" s="250"/>
      <c r="V1102" s="250"/>
      <c r="W1102" s="250"/>
    </row>
    <row r="1103" spans="1:23" s="27" customFormat="1" ht="20.100000000000001" customHeight="1" x14ac:dyDescent="0.2">
      <c r="A1103" s="79">
        <v>82363</v>
      </c>
      <c r="B1103" s="98" t="s">
        <v>929</v>
      </c>
      <c r="C1103" s="88" t="s">
        <v>3846</v>
      </c>
      <c r="D1103" s="93">
        <v>1</v>
      </c>
      <c r="E1103" s="32" t="s">
        <v>79</v>
      </c>
      <c r="F1103" s="31">
        <v>195</v>
      </c>
      <c r="G1103" s="31">
        <v>195</v>
      </c>
      <c r="H1103" s="103">
        <f>IF(OR(G1103=0,G1103=""),F1103/$D1103,G1103/$D1103)</f>
        <v>195</v>
      </c>
      <c r="I1103" s="92">
        <v>195</v>
      </c>
      <c r="J1103" s="92">
        <v>195</v>
      </c>
      <c r="K1103" s="92">
        <f>IF(OR(J1103=0,J1103=""),I1103/$D1103,J1103/$D1103)</f>
        <v>195</v>
      </c>
      <c r="L1103" s="31">
        <v>195</v>
      </c>
      <c r="M1103" s="31">
        <v>195</v>
      </c>
      <c r="N1103" s="103">
        <f>IF(OR(M1103=0,M1103=""),L1103/$D1103,M1103/$D1103)</f>
        <v>195</v>
      </c>
      <c r="O1103" s="92">
        <v>195</v>
      </c>
      <c r="P1103" s="92">
        <v>195</v>
      </c>
      <c r="Q1103" s="92">
        <f>IF(OR(P1103=0,P1103=""),O1103/$D1103,P1103/$D1103)</f>
        <v>195</v>
      </c>
      <c r="S1103" s="250"/>
      <c r="T1103" s="250"/>
      <c r="V1103" s="250"/>
      <c r="W1103" s="250"/>
    </row>
    <row r="1104" spans="1:23" s="27" customFormat="1" ht="20.100000000000001" customHeight="1" x14ac:dyDescent="0.2">
      <c r="A1104" s="79">
        <v>82473</v>
      </c>
      <c r="B1104" s="98"/>
      <c r="C1104" s="88" t="s">
        <v>3876</v>
      </c>
      <c r="D1104" s="93">
        <v>1</v>
      </c>
      <c r="E1104" s="32" t="s">
        <v>79</v>
      </c>
      <c r="F1104" s="31">
        <v>195</v>
      </c>
      <c r="G1104" s="31">
        <v>195</v>
      </c>
      <c r="H1104" s="103">
        <f>IF(OR(G1104=0,G1104=""),F1104/$D1104,G1104/$D1104)</f>
        <v>195</v>
      </c>
      <c r="I1104" s="92">
        <v>195</v>
      </c>
      <c r="J1104" s="92">
        <v>195</v>
      </c>
      <c r="K1104" s="92">
        <f>IF(OR(J1104=0,J1104=""),I1104/$D1104,J1104/$D1104)</f>
        <v>195</v>
      </c>
      <c r="L1104" s="31">
        <v>195</v>
      </c>
      <c r="M1104" s="31">
        <v>195</v>
      </c>
      <c r="N1104" s="103">
        <f>IF(OR(M1104=0,M1104=""),L1104/$D1104,M1104/$D1104)</f>
        <v>195</v>
      </c>
      <c r="O1104" s="92">
        <v>195</v>
      </c>
      <c r="P1104" s="92">
        <v>195</v>
      </c>
      <c r="Q1104" s="92">
        <f>IF(OR(P1104=0,P1104=""),O1104/$D1104,P1104/$D1104)</f>
        <v>195</v>
      </c>
      <c r="S1104" s="250"/>
      <c r="T1104" s="250"/>
      <c r="V1104" s="250"/>
      <c r="W1104" s="250"/>
    </row>
    <row r="1105" spans="1:23" s="27" customFormat="1" ht="20.100000000000001" customHeight="1" x14ac:dyDescent="0.2">
      <c r="A1105" s="91">
        <v>37152</v>
      </c>
      <c r="B1105" s="98"/>
      <c r="C1105" s="88" t="s">
        <v>1514</v>
      </c>
      <c r="D1105" s="93">
        <v>1</v>
      </c>
      <c r="E1105" s="32" t="s">
        <v>79</v>
      </c>
      <c r="F1105" s="31">
        <v>195</v>
      </c>
      <c r="G1105" s="31">
        <v>195</v>
      </c>
      <c r="H1105" s="103">
        <f>IF(OR(G1105=0,G1105=""),F1105/$D1105,G1105/$D1105)</f>
        <v>195</v>
      </c>
      <c r="I1105" s="92">
        <v>195</v>
      </c>
      <c r="J1105" s="92">
        <v>195</v>
      </c>
      <c r="K1105" s="92">
        <f>IF(OR(J1105=0,J1105=""),I1105/$D1105,J1105/$D1105)</f>
        <v>195</v>
      </c>
      <c r="L1105" s="31">
        <v>195</v>
      </c>
      <c r="M1105" s="31">
        <v>195</v>
      </c>
      <c r="N1105" s="103">
        <f>IF(OR(M1105=0,M1105=""),L1105/$D1105,M1105/$D1105)</f>
        <v>195</v>
      </c>
      <c r="O1105" s="92">
        <v>195</v>
      </c>
      <c r="P1105" s="92">
        <v>195</v>
      </c>
      <c r="Q1105" s="92">
        <f>IF(OR(P1105=0,P1105=""),O1105/$D1105,P1105/$D1105)</f>
        <v>195</v>
      </c>
      <c r="S1105" s="250"/>
      <c r="T1105" s="250"/>
      <c r="V1105" s="250"/>
      <c r="W1105" s="250"/>
    </row>
    <row r="1106" spans="1:23" s="27" customFormat="1" ht="20.100000000000001" customHeight="1" x14ac:dyDescent="0.2">
      <c r="A1106" s="79">
        <v>82364</v>
      </c>
      <c r="B1106" s="98" t="s">
        <v>3847</v>
      </c>
      <c r="C1106" s="88" t="s">
        <v>3848</v>
      </c>
      <c r="D1106" s="93">
        <v>1</v>
      </c>
      <c r="E1106" s="32" t="s">
        <v>79</v>
      </c>
      <c r="F1106" s="31">
        <v>195</v>
      </c>
      <c r="G1106" s="31">
        <v>195</v>
      </c>
      <c r="H1106" s="103">
        <f>IF(OR(G1106=0,G1106=""),F1106/$D1106,G1106/$D1106)</f>
        <v>195</v>
      </c>
      <c r="I1106" s="92">
        <v>195</v>
      </c>
      <c r="J1106" s="92">
        <v>195</v>
      </c>
      <c r="K1106" s="92">
        <f>IF(OR(J1106=0,J1106=""),I1106/$D1106,J1106/$D1106)</f>
        <v>195</v>
      </c>
      <c r="L1106" s="31">
        <v>195</v>
      </c>
      <c r="M1106" s="31">
        <v>195</v>
      </c>
      <c r="N1106" s="103">
        <f>IF(OR(M1106=0,M1106=""),L1106/$D1106,M1106/$D1106)</f>
        <v>195</v>
      </c>
      <c r="O1106" s="92">
        <v>195</v>
      </c>
      <c r="P1106" s="92">
        <v>195</v>
      </c>
      <c r="Q1106" s="92">
        <f>IF(OR(P1106=0,P1106=""),O1106/$D1106,P1106/$D1106)</f>
        <v>195</v>
      </c>
      <c r="S1106" s="250"/>
      <c r="T1106" s="250"/>
      <c r="V1106" s="250"/>
      <c r="W1106" s="250"/>
    </row>
    <row r="1107" spans="1:23" s="27" customFormat="1" ht="20.100000000000001" customHeight="1" x14ac:dyDescent="0.2">
      <c r="A1107" s="79">
        <v>37159</v>
      </c>
      <c r="B1107" s="98"/>
      <c r="C1107" s="88" t="s">
        <v>1515</v>
      </c>
      <c r="D1107" s="93">
        <v>1</v>
      </c>
      <c r="E1107" s="32" t="s">
        <v>158</v>
      </c>
      <c r="F1107" s="31">
        <v>110</v>
      </c>
      <c r="G1107" s="31">
        <v>110</v>
      </c>
      <c r="H1107" s="103">
        <f>IF(OR(G1107=0,G1107=""),F1107/$D1107,G1107/$D1107)</f>
        <v>110</v>
      </c>
      <c r="I1107" s="92">
        <v>110</v>
      </c>
      <c r="J1107" s="92">
        <v>110</v>
      </c>
      <c r="K1107" s="92">
        <f>IF(OR(J1107=0,J1107=""),I1107/$D1107,J1107/$D1107)</f>
        <v>110</v>
      </c>
      <c r="L1107" s="31">
        <v>110</v>
      </c>
      <c r="M1107" s="31">
        <v>110</v>
      </c>
      <c r="N1107" s="103">
        <f>IF(OR(M1107=0,M1107=""),L1107/$D1107,M1107/$D1107)</f>
        <v>110</v>
      </c>
      <c r="O1107" s="92">
        <v>110</v>
      </c>
      <c r="P1107" s="92">
        <v>110</v>
      </c>
      <c r="Q1107" s="92">
        <f>IF(OR(P1107=0,P1107=""),O1107/$D1107,P1107/$D1107)</f>
        <v>110</v>
      </c>
      <c r="S1107" s="250"/>
      <c r="T1107" s="250"/>
      <c r="V1107" s="250"/>
      <c r="W1107" s="250"/>
    </row>
    <row r="1108" spans="1:23" s="27" customFormat="1" ht="20.100000000000001" customHeight="1" x14ac:dyDescent="0.2">
      <c r="A1108" s="79">
        <v>82455</v>
      </c>
      <c r="B1108" s="98" t="s">
        <v>3861</v>
      </c>
      <c r="C1108" s="88" t="s">
        <v>3862</v>
      </c>
      <c r="D1108" s="93">
        <v>1</v>
      </c>
      <c r="E1108" s="32" t="s">
        <v>158</v>
      </c>
      <c r="F1108" s="31">
        <v>147</v>
      </c>
      <c r="G1108" s="31">
        <v>147</v>
      </c>
      <c r="H1108" s="103">
        <f>IF(OR(G1108=0,G1108=""),F1108/$D1108,G1108/$D1108)</f>
        <v>147</v>
      </c>
      <c r="I1108" s="92">
        <v>147</v>
      </c>
      <c r="J1108" s="92">
        <v>147</v>
      </c>
      <c r="K1108" s="92">
        <f>IF(OR(J1108=0,J1108=""),I1108/$D1108,J1108/$D1108)</f>
        <v>147</v>
      </c>
      <c r="L1108" s="31">
        <v>147</v>
      </c>
      <c r="M1108" s="31">
        <v>147</v>
      </c>
      <c r="N1108" s="103">
        <f>IF(OR(M1108=0,M1108=""),L1108/$D1108,M1108/$D1108)</f>
        <v>147</v>
      </c>
      <c r="O1108" s="92">
        <v>147</v>
      </c>
      <c r="P1108" s="92">
        <v>147</v>
      </c>
      <c r="Q1108" s="92">
        <f>IF(OR(P1108=0,P1108=""),O1108/$D1108,P1108/$D1108)</f>
        <v>147</v>
      </c>
      <c r="S1108" s="250"/>
      <c r="T1108" s="250"/>
      <c r="V1108" s="250"/>
      <c r="W1108" s="250"/>
    </row>
    <row r="1109" spans="1:23" s="27" customFormat="1" ht="20.100000000000001" customHeight="1" x14ac:dyDescent="0.2">
      <c r="A1109" s="79">
        <v>13827</v>
      </c>
      <c r="B1109" s="98" t="s">
        <v>460</v>
      </c>
      <c r="C1109" s="88" t="s">
        <v>461</v>
      </c>
      <c r="D1109" s="93">
        <v>2</v>
      </c>
      <c r="E1109" s="32" t="s">
        <v>28</v>
      </c>
      <c r="F1109" s="31">
        <v>35.76</v>
      </c>
      <c r="G1109" s="31">
        <v>33.5</v>
      </c>
      <c r="H1109" s="103">
        <f>IF(OR(G1109=0,G1109=""),F1109/$D1109,G1109/$D1109)</f>
        <v>16.75</v>
      </c>
      <c r="I1109" s="92">
        <v>35.76</v>
      </c>
      <c r="J1109" s="92">
        <v>33.5</v>
      </c>
      <c r="K1109" s="92">
        <f>IF(OR(J1109=0,J1109=""),I1109/$D1109,J1109/$D1109)</f>
        <v>16.75</v>
      </c>
      <c r="L1109" s="31">
        <v>35.76</v>
      </c>
      <c r="M1109" s="31">
        <v>33.5</v>
      </c>
      <c r="N1109" s="103">
        <f>IF(OR(M1109=0,M1109=""),L1109/$D1109,M1109/$D1109)</f>
        <v>16.75</v>
      </c>
      <c r="O1109" s="92">
        <v>35.76</v>
      </c>
      <c r="P1109" s="92">
        <v>33.5</v>
      </c>
      <c r="Q1109" s="92">
        <f>IF(OR(P1109=0,P1109=""),O1109/$D1109,P1109/$D1109)</f>
        <v>16.75</v>
      </c>
      <c r="S1109" s="250"/>
      <c r="T1109" s="250"/>
      <c r="V1109" s="250"/>
      <c r="W1109" s="250"/>
    </row>
    <row r="1110" spans="1:23" s="27" customFormat="1" ht="20.100000000000001" customHeight="1" x14ac:dyDescent="0.2">
      <c r="A1110" s="79">
        <v>13799</v>
      </c>
      <c r="B1110" s="98" t="s">
        <v>451</v>
      </c>
      <c r="C1110" s="88" t="s">
        <v>452</v>
      </c>
      <c r="D1110" s="93">
        <v>4</v>
      </c>
      <c r="E1110" s="32" t="s">
        <v>31</v>
      </c>
      <c r="F1110" s="31">
        <v>37.520000000000003</v>
      </c>
      <c r="G1110" s="31">
        <v>36</v>
      </c>
      <c r="H1110" s="103">
        <f>IF(OR(G1110=0,G1110=""),F1110/$D1110,G1110/$D1110)</f>
        <v>9</v>
      </c>
      <c r="I1110" s="92">
        <v>37.520000000000003</v>
      </c>
      <c r="J1110" s="92">
        <v>36</v>
      </c>
      <c r="K1110" s="92">
        <f>IF(OR(J1110=0,J1110=""),I1110/$D1110,J1110/$D1110)</f>
        <v>9</v>
      </c>
      <c r="L1110" s="31">
        <v>37.520000000000003</v>
      </c>
      <c r="M1110" s="31">
        <v>36</v>
      </c>
      <c r="N1110" s="103">
        <f>IF(OR(M1110=0,M1110=""),L1110/$D1110,M1110/$D1110)</f>
        <v>9</v>
      </c>
      <c r="O1110" s="92">
        <v>37.520000000000003</v>
      </c>
      <c r="P1110" s="92">
        <v>36</v>
      </c>
      <c r="Q1110" s="92">
        <f>IF(OR(P1110=0,P1110=""),O1110/$D1110,P1110/$D1110)</f>
        <v>9</v>
      </c>
      <c r="S1110" s="250"/>
      <c r="T1110" s="250"/>
      <c r="V1110" s="250"/>
      <c r="W1110" s="250"/>
    </row>
    <row r="1111" spans="1:23" s="27" customFormat="1" ht="20.100000000000001" customHeight="1" x14ac:dyDescent="0.2">
      <c r="A1111" s="79">
        <v>13808</v>
      </c>
      <c r="B1111" s="98" t="s">
        <v>455</v>
      </c>
      <c r="C1111" s="88" t="s">
        <v>456</v>
      </c>
      <c r="D1111" s="93">
        <v>4</v>
      </c>
      <c r="E1111" s="32" t="s">
        <v>31</v>
      </c>
      <c r="F1111" s="31">
        <v>37.520000000000003</v>
      </c>
      <c r="G1111" s="31">
        <v>36</v>
      </c>
      <c r="H1111" s="103">
        <f>IF(OR(G1111=0,G1111=""),F1111/$D1111,G1111/$D1111)</f>
        <v>9</v>
      </c>
      <c r="I1111" s="92">
        <v>37.520000000000003</v>
      </c>
      <c r="J1111" s="92">
        <v>36</v>
      </c>
      <c r="K1111" s="92">
        <f>IF(OR(J1111=0,J1111=""),I1111/$D1111,J1111/$D1111)</f>
        <v>9</v>
      </c>
      <c r="L1111" s="31">
        <v>37.520000000000003</v>
      </c>
      <c r="M1111" s="31">
        <v>36</v>
      </c>
      <c r="N1111" s="103">
        <f>IF(OR(M1111=0,M1111=""),L1111/$D1111,M1111/$D1111)</f>
        <v>9</v>
      </c>
      <c r="O1111" s="92">
        <v>37.520000000000003</v>
      </c>
      <c r="P1111" s="92">
        <v>36</v>
      </c>
      <c r="Q1111" s="92">
        <f>IF(OR(P1111=0,P1111=""),O1111/$D1111,P1111/$D1111)</f>
        <v>9</v>
      </c>
      <c r="S1111" s="250"/>
      <c r="T1111" s="250"/>
      <c r="V1111" s="250"/>
      <c r="W1111" s="250"/>
    </row>
    <row r="1112" spans="1:23" s="25" customFormat="1" ht="20.100000000000001" customHeight="1" x14ac:dyDescent="0.2">
      <c r="A1112" s="79">
        <v>13800</v>
      </c>
      <c r="B1112" s="98" t="s">
        <v>453</v>
      </c>
      <c r="C1112" s="88" t="s">
        <v>454</v>
      </c>
      <c r="D1112" s="93">
        <v>4</v>
      </c>
      <c r="E1112" s="32" t="s">
        <v>31</v>
      </c>
      <c r="F1112" s="31">
        <v>37.520000000000003</v>
      </c>
      <c r="G1112" s="31">
        <v>36</v>
      </c>
      <c r="H1112" s="103">
        <f>IF(OR(G1112=0,G1112=""),F1112/$D1112,G1112/$D1112)</f>
        <v>9</v>
      </c>
      <c r="I1112" s="92">
        <v>37.520000000000003</v>
      </c>
      <c r="J1112" s="92">
        <v>36</v>
      </c>
      <c r="K1112" s="92">
        <f>IF(OR(J1112=0,J1112=""),I1112/$D1112,J1112/$D1112)</f>
        <v>9</v>
      </c>
      <c r="L1112" s="31">
        <v>37.520000000000003</v>
      </c>
      <c r="M1112" s="31">
        <v>36</v>
      </c>
      <c r="N1112" s="103">
        <f>IF(OR(M1112=0,M1112=""),L1112/$D1112,M1112/$D1112)</f>
        <v>9</v>
      </c>
      <c r="O1112" s="92">
        <v>37.520000000000003</v>
      </c>
      <c r="P1112" s="92">
        <v>36</v>
      </c>
      <c r="Q1112" s="92">
        <f>IF(OR(P1112=0,P1112=""),O1112/$D1112,P1112/$D1112)</f>
        <v>9</v>
      </c>
      <c r="R1112" s="27"/>
      <c r="S1112" s="250"/>
      <c r="T1112" s="250"/>
      <c r="U1112" s="27"/>
      <c r="V1112" s="250"/>
      <c r="W1112" s="250"/>
    </row>
    <row r="1113" spans="1:23" s="27" customFormat="1" ht="20.100000000000001" customHeight="1" x14ac:dyDescent="0.2">
      <c r="A1113" s="79">
        <v>13812</v>
      </c>
      <c r="B1113" s="98"/>
      <c r="C1113" s="88" t="s">
        <v>457</v>
      </c>
      <c r="D1113" s="93">
        <v>1</v>
      </c>
      <c r="E1113" s="32" t="s">
        <v>79</v>
      </c>
      <c r="F1113" s="31">
        <v>180</v>
      </c>
      <c r="G1113" s="31">
        <v>180</v>
      </c>
      <c r="H1113" s="103">
        <f>IF(OR(G1113=0,G1113=""),F1113/$D1113,G1113/$D1113)</f>
        <v>180</v>
      </c>
      <c r="I1113" s="92">
        <v>180</v>
      </c>
      <c r="J1113" s="92">
        <v>180</v>
      </c>
      <c r="K1113" s="92">
        <f>IF(OR(J1113=0,J1113=""),I1113/$D1113,J1113/$D1113)</f>
        <v>180</v>
      </c>
      <c r="L1113" s="31">
        <v>180</v>
      </c>
      <c r="M1113" s="31">
        <v>180</v>
      </c>
      <c r="N1113" s="103">
        <f>IF(OR(M1113=0,M1113=""),L1113/$D1113,M1113/$D1113)</f>
        <v>180</v>
      </c>
      <c r="O1113" s="92">
        <v>180</v>
      </c>
      <c r="P1113" s="92">
        <v>180</v>
      </c>
      <c r="Q1113" s="92">
        <f>IF(OR(P1113=0,P1113=""),O1113/$D1113,P1113/$D1113)</f>
        <v>180</v>
      </c>
      <c r="S1113" s="250"/>
      <c r="T1113" s="250"/>
      <c r="V1113" s="250"/>
      <c r="W1113" s="250"/>
    </row>
    <row r="1114" spans="1:23" s="27" customFormat="1" ht="20.100000000000001" customHeight="1" x14ac:dyDescent="0.2">
      <c r="A1114" s="79">
        <v>42608</v>
      </c>
      <c r="B1114" s="98" t="s">
        <v>1920</v>
      </c>
      <c r="C1114" s="88" t="s">
        <v>1921</v>
      </c>
      <c r="D1114" s="93">
        <v>1</v>
      </c>
      <c r="E1114" s="32" t="s">
        <v>19</v>
      </c>
      <c r="F1114" s="31">
        <v>8.5</v>
      </c>
      <c r="G1114" s="31">
        <v>8.5</v>
      </c>
      <c r="H1114" s="103">
        <f>IF(OR(G1114=0,G1114=""),F1114/$D1114,G1114/$D1114)</f>
        <v>8.5</v>
      </c>
      <c r="I1114" s="92">
        <v>8.5</v>
      </c>
      <c r="J1114" s="92">
        <v>8.5</v>
      </c>
      <c r="K1114" s="92">
        <f>IF(OR(J1114=0,J1114=""),I1114/$D1114,J1114/$D1114)</f>
        <v>8.5</v>
      </c>
      <c r="L1114" s="31">
        <v>8.5</v>
      </c>
      <c r="M1114" s="31">
        <v>8.5</v>
      </c>
      <c r="N1114" s="103">
        <f>IF(OR(M1114=0,M1114=""),L1114/$D1114,M1114/$D1114)</f>
        <v>8.5</v>
      </c>
      <c r="O1114" s="92">
        <v>8.5</v>
      </c>
      <c r="P1114" s="92">
        <v>8.5</v>
      </c>
      <c r="Q1114" s="92">
        <f>IF(OR(P1114=0,P1114=""),O1114/$D1114,P1114/$D1114)</f>
        <v>8.5</v>
      </c>
      <c r="S1114" s="250"/>
      <c r="T1114" s="250"/>
      <c r="V1114" s="250"/>
      <c r="W1114" s="250"/>
    </row>
    <row r="1115" spans="1:23" s="27" customFormat="1" ht="20.100000000000001" customHeight="1" x14ac:dyDescent="0.2">
      <c r="A1115" s="79">
        <v>55616</v>
      </c>
      <c r="B1115" s="98" t="s">
        <v>3011</v>
      </c>
      <c r="C1115" s="88" t="s">
        <v>3012</v>
      </c>
      <c r="D1115" s="93">
        <v>12</v>
      </c>
      <c r="E1115" s="32" t="s">
        <v>22</v>
      </c>
      <c r="F1115" s="31">
        <v>36.96</v>
      </c>
      <c r="G1115" s="31">
        <v>31.92</v>
      </c>
      <c r="H1115" s="103">
        <f>IF(OR(G1115=0,G1115=""),F1115/$D1115,G1115/$D1115)</f>
        <v>2.66</v>
      </c>
      <c r="I1115" s="92">
        <v>36.96</v>
      </c>
      <c r="J1115" s="92">
        <v>31.92</v>
      </c>
      <c r="K1115" s="92">
        <f>IF(OR(J1115=0,J1115=""),I1115/$D1115,J1115/$D1115)</f>
        <v>2.66</v>
      </c>
      <c r="L1115" s="31">
        <v>36.96</v>
      </c>
      <c r="M1115" s="31">
        <v>31.92</v>
      </c>
      <c r="N1115" s="103">
        <f>IF(OR(M1115=0,M1115=""),L1115/$D1115,M1115/$D1115)</f>
        <v>2.66</v>
      </c>
      <c r="O1115" s="92">
        <v>36.96</v>
      </c>
      <c r="P1115" s="92">
        <v>31.92</v>
      </c>
      <c r="Q1115" s="92">
        <f>IF(OR(P1115=0,P1115=""),O1115/$D1115,P1115/$D1115)</f>
        <v>2.66</v>
      </c>
      <c r="S1115" s="250"/>
      <c r="T1115" s="250"/>
      <c r="V1115" s="250"/>
      <c r="W1115" s="250"/>
    </row>
    <row r="1116" spans="1:23" s="27" customFormat="1" ht="20.100000000000001" customHeight="1" x14ac:dyDescent="0.2">
      <c r="A1116" s="79">
        <v>55443</v>
      </c>
      <c r="B1116" s="98" t="s">
        <v>2912</v>
      </c>
      <c r="C1116" s="88" t="s">
        <v>2913</v>
      </c>
      <c r="D1116" s="93">
        <v>2</v>
      </c>
      <c r="E1116" s="32" t="s">
        <v>28</v>
      </c>
      <c r="F1116" s="31">
        <v>36.5</v>
      </c>
      <c r="G1116" s="31">
        <v>33.5</v>
      </c>
      <c r="H1116" s="103">
        <f>IF(OR(G1116=0,G1116=""),F1116/$D1116,G1116/$D1116)</f>
        <v>16.75</v>
      </c>
      <c r="I1116" s="92">
        <v>36.5</v>
      </c>
      <c r="J1116" s="92">
        <v>33.5</v>
      </c>
      <c r="K1116" s="92">
        <f>IF(OR(J1116=0,J1116=""),I1116/$D1116,J1116/$D1116)</f>
        <v>16.75</v>
      </c>
      <c r="L1116" s="31">
        <v>36.5</v>
      </c>
      <c r="M1116" s="31">
        <v>33.5</v>
      </c>
      <c r="N1116" s="103">
        <f>IF(OR(M1116=0,M1116=""),L1116/$D1116,M1116/$D1116)</f>
        <v>16.75</v>
      </c>
      <c r="O1116" s="92">
        <v>36.5</v>
      </c>
      <c r="P1116" s="92">
        <v>33.5</v>
      </c>
      <c r="Q1116" s="92">
        <f>IF(OR(P1116=0,P1116=""),O1116/$D1116,P1116/$D1116)</f>
        <v>16.75</v>
      </c>
      <c r="S1116" s="250"/>
      <c r="T1116" s="250"/>
      <c r="V1116" s="250"/>
      <c r="W1116" s="250"/>
    </row>
    <row r="1117" spans="1:23" s="27" customFormat="1" ht="20.100000000000001" customHeight="1" x14ac:dyDescent="0.2">
      <c r="A1117" s="79">
        <v>55444</v>
      </c>
      <c r="B1117" s="98" t="s">
        <v>2914</v>
      </c>
      <c r="C1117" s="88" t="s">
        <v>2915</v>
      </c>
      <c r="D1117" s="93">
        <v>2</v>
      </c>
      <c r="E1117" s="32" t="s">
        <v>28</v>
      </c>
      <c r="F1117" s="31">
        <v>36.5</v>
      </c>
      <c r="G1117" s="31">
        <v>33.5</v>
      </c>
      <c r="H1117" s="103">
        <f>IF(OR(G1117=0,G1117=""),F1117/$D1117,G1117/$D1117)</f>
        <v>16.75</v>
      </c>
      <c r="I1117" s="92">
        <v>36.5</v>
      </c>
      <c r="J1117" s="92">
        <v>33.5</v>
      </c>
      <c r="K1117" s="92">
        <f>IF(OR(J1117=0,J1117=""),I1117/$D1117,J1117/$D1117)</f>
        <v>16.75</v>
      </c>
      <c r="L1117" s="31">
        <v>36.5</v>
      </c>
      <c r="M1117" s="31">
        <v>33.5</v>
      </c>
      <c r="N1117" s="103">
        <f>IF(OR(M1117=0,M1117=""),L1117/$D1117,M1117/$D1117)</f>
        <v>16.75</v>
      </c>
      <c r="O1117" s="92">
        <v>36.5</v>
      </c>
      <c r="P1117" s="92">
        <v>33.5</v>
      </c>
      <c r="Q1117" s="92">
        <f>IF(OR(P1117=0,P1117=""),O1117/$D1117,P1117/$D1117)</f>
        <v>16.75</v>
      </c>
      <c r="S1117" s="250"/>
      <c r="T1117" s="250"/>
      <c r="V1117" s="250"/>
      <c r="W1117" s="250"/>
    </row>
    <row r="1118" spans="1:23" s="27" customFormat="1" ht="20.100000000000001" customHeight="1" x14ac:dyDescent="0.2">
      <c r="A1118" s="79">
        <v>55467</v>
      </c>
      <c r="B1118" s="98" t="s">
        <v>2934</v>
      </c>
      <c r="C1118" s="88" t="s">
        <v>2935</v>
      </c>
      <c r="D1118" s="93">
        <v>2</v>
      </c>
      <c r="E1118" s="32" t="s">
        <v>28</v>
      </c>
      <c r="F1118" s="31">
        <v>36.5</v>
      </c>
      <c r="G1118" s="31">
        <v>33.5</v>
      </c>
      <c r="H1118" s="103">
        <f>IF(OR(G1118=0,G1118=""),F1118/$D1118,G1118/$D1118)</f>
        <v>16.75</v>
      </c>
      <c r="I1118" s="92">
        <v>36.5</v>
      </c>
      <c r="J1118" s="92">
        <v>33.5</v>
      </c>
      <c r="K1118" s="92">
        <f>IF(OR(J1118=0,J1118=""),I1118/$D1118,J1118/$D1118)</f>
        <v>16.75</v>
      </c>
      <c r="L1118" s="31">
        <v>36.5</v>
      </c>
      <c r="M1118" s="31">
        <v>33.5</v>
      </c>
      <c r="N1118" s="103">
        <f>IF(OR(M1118=0,M1118=""),L1118/$D1118,M1118/$D1118)</f>
        <v>16.75</v>
      </c>
      <c r="O1118" s="92">
        <v>36.5</v>
      </c>
      <c r="P1118" s="92">
        <v>33.5</v>
      </c>
      <c r="Q1118" s="92">
        <f>IF(OR(P1118=0,P1118=""),O1118/$D1118,P1118/$D1118)</f>
        <v>16.75</v>
      </c>
      <c r="S1118" s="250"/>
      <c r="T1118" s="250"/>
      <c r="V1118" s="250"/>
      <c r="W1118" s="250"/>
    </row>
    <row r="1119" spans="1:23" s="27" customFormat="1" ht="20.100000000000001" customHeight="1" x14ac:dyDescent="0.2">
      <c r="A1119" s="79">
        <v>55617</v>
      </c>
      <c r="B1119" s="98" t="s">
        <v>3013</v>
      </c>
      <c r="C1119" s="88" t="s">
        <v>3014</v>
      </c>
      <c r="D1119" s="93">
        <v>24</v>
      </c>
      <c r="E1119" s="32" t="s">
        <v>22</v>
      </c>
      <c r="F1119" s="31">
        <v>60.72</v>
      </c>
      <c r="G1119" s="31">
        <v>50.4</v>
      </c>
      <c r="H1119" s="103">
        <f>IF(OR(G1119=0,G1119=""),F1119/$D1119,G1119/$D1119)</f>
        <v>2.1</v>
      </c>
      <c r="I1119" s="92">
        <v>60.72</v>
      </c>
      <c r="J1119" s="92">
        <v>50.4</v>
      </c>
      <c r="K1119" s="92">
        <f>IF(OR(J1119=0,J1119=""),I1119/$D1119,J1119/$D1119)</f>
        <v>2.1</v>
      </c>
      <c r="L1119" s="31">
        <v>60.72</v>
      </c>
      <c r="M1119" s="31">
        <v>50.4</v>
      </c>
      <c r="N1119" s="103">
        <f>IF(OR(M1119=0,M1119=""),L1119/$D1119,M1119/$D1119)</f>
        <v>2.1</v>
      </c>
      <c r="O1119" s="92">
        <v>60.72</v>
      </c>
      <c r="P1119" s="92">
        <v>50.4</v>
      </c>
      <c r="Q1119" s="92">
        <f>IF(OR(P1119=0,P1119=""),O1119/$D1119,P1119/$D1119)</f>
        <v>2.1</v>
      </c>
      <c r="S1119" s="250"/>
      <c r="T1119" s="250"/>
      <c r="V1119" s="250"/>
      <c r="W1119" s="250"/>
    </row>
    <row r="1120" spans="1:23" s="27" customFormat="1" ht="20.100000000000001" customHeight="1" x14ac:dyDescent="0.2">
      <c r="A1120" s="79">
        <v>55447</v>
      </c>
      <c r="B1120" s="98" t="s">
        <v>2920</v>
      </c>
      <c r="C1120" s="88" t="s">
        <v>2921</v>
      </c>
      <c r="D1120" s="93">
        <v>4</v>
      </c>
      <c r="E1120" s="32" t="s">
        <v>31</v>
      </c>
      <c r="F1120" s="31">
        <v>39</v>
      </c>
      <c r="G1120" s="31">
        <v>36</v>
      </c>
      <c r="H1120" s="103">
        <f>IF(OR(G1120=0,G1120=""),F1120/$D1120,G1120/$D1120)</f>
        <v>9</v>
      </c>
      <c r="I1120" s="92">
        <v>39</v>
      </c>
      <c r="J1120" s="92">
        <v>36</v>
      </c>
      <c r="K1120" s="92">
        <f>IF(OR(J1120=0,J1120=""),I1120/$D1120,J1120/$D1120)</f>
        <v>9</v>
      </c>
      <c r="L1120" s="31">
        <v>39</v>
      </c>
      <c r="M1120" s="31">
        <v>36</v>
      </c>
      <c r="N1120" s="103">
        <f>IF(OR(M1120=0,M1120=""),L1120/$D1120,M1120/$D1120)</f>
        <v>9</v>
      </c>
      <c r="O1120" s="92">
        <v>39</v>
      </c>
      <c r="P1120" s="92">
        <v>36</v>
      </c>
      <c r="Q1120" s="92">
        <f>IF(OR(P1120=0,P1120=""),O1120/$D1120,P1120/$D1120)</f>
        <v>9</v>
      </c>
      <c r="S1120" s="250"/>
      <c r="T1120" s="250"/>
      <c r="V1120" s="250"/>
      <c r="W1120" s="250"/>
    </row>
    <row r="1121" spans="1:23" s="27" customFormat="1" ht="20.100000000000001" customHeight="1" x14ac:dyDescent="0.2">
      <c r="A1121" s="79">
        <v>55446</v>
      </c>
      <c r="B1121" s="98" t="s">
        <v>2918</v>
      </c>
      <c r="C1121" s="88" t="s">
        <v>2919</v>
      </c>
      <c r="D1121" s="93">
        <v>4</v>
      </c>
      <c r="E1121" s="32" t="s">
        <v>31</v>
      </c>
      <c r="F1121" s="31">
        <v>39</v>
      </c>
      <c r="G1121" s="31">
        <v>36</v>
      </c>
      <c r="H1121" s="103">
        <f>IF(OR(G1121=0,G1121=""),F1121/$D1121,G1121/$D1121)</f>
        <v>9</v>
      </c>
      <c r="I1121" s="92">
        <v>39</v>
      </c>
      <c r="J1121" s="92">
        <v>36</v>
      </c>
      <c r="K1121" s="92">
        <f>IF(OR(J1121=0,J1121=""),I1121/$D1121,J1121/$D1121)</f>
        <v>9</v>
      </c>
      <c r="L1121" s="31">
        <v>39</v>
      </c>
      <c r="M1121" s="31">
        <v>36</v>
      </c>
      <c r="N1121" s="103">
        <f>IF(OR(M1121=0,M1121=""),L1121/$D1121,M1121/$D1121)</f>
        <v>9</v>
      </c>
      <c r="O1121" s="92">
        <v>39</v>
      </c>
      <c r="P1121" s="92">
        <v>36</v>
      </c>
      <c r="Q1121" s="92">
        <f>IF(OR(P1121=0,P1121=""),O1121/$D1121,P1121/$D1121)</f>
        <v>9</v>
      </c>
      <c r="S1121" s="250"/>
      <c r="T1121" s="250"/>
      <c r="V1121" s="250"/>
      <c r="W1121" s="250"/>
    </row>
    <row r="1122" spans="1:23" s="27" customFormat="1" ht="20.100000000000001" customHeight="1" x14ac:dyDescent="0.2">
      <c r="A1122" s="79">
        <v>55466</v>
      </c>
      <c r="B1122" s="98" t="s">
        <v>2932</v>
      </c>
      <c r="C1122" s="88" t="s">
        <v>2933</v>
      </c>
      <c r="D1122" s="93">
        <v>4</v>
      </c>
      <c r="E1122" s="32" t="s">
        <v>31</v>
      </c>
      <c r="F1122" s="31">
        <v>39</v>
      </c>
      <c r="G1122" s="31">
        <v>36</v>
      </c>
      <c r="H1122" s="103">
        <f>IF(OR(G1122=0,G1122=""),F1122/$D1122,G1122/$D1122)</f>
        <v>9</v>
      </c>
      <c r="I1122" s="92">
        <v>39</v>
      </c>
      <c r="J1122" s="92">
        <v>36</v>
      </c>
      <c r="K1122" s="92">
        <f>IF(OR(J1122=0,J1122=""),I1122/$D1122,J1122/$D1122)</f>
        <v>9</v>
      </c>
      <c r="L1122" s="31">
        <v>39</v>
      </c>
      <c r="M1122" s="31">
        <v>36</v>
      </c>
      <c r="N1122" s="103">
        <f>IF(OR(M1122=0,M1122=""),L1122/$D1122,M1122/$D1122)</f>
        <v>9</v>
      </c>
      <c r="O1122" s="92">
        <v>39</v>
      </c>
      <c r="P1122" s="92">
        <v>36</v>
      </c>
      <c r="Q1122" s="92">
        <f>IF(OR(P1122=0,P1122=""),O1122/$D1122,P1122/$D1122)</f>
        <v>9</v>
      </c>
      <c r="S1122" s="250"/>
      <c r="T1122" s="250"/>
      <c r="V1122" s="250"/>
      <c r="W1122" s="250"/>
    </row>
    <row r="1123" spans="1:23" s="27" customFormat="1" ht="20.100000000000001" customHeight="1" x14ac:dyDescent="0.2">
      <c r="A1123" s="79">
        <v>55445</v>
      </c>
      <c r="B1123" s="98" t="s">
        <v>2916</v>
      </c>
      <c r="C1123" s="88" t="s">
        <v>2917</v>
      </c>
      <c r="D1123" s="93">
        <v>4</v>
      </c>
      <c r="E1123" s="32" t="s">
        <v>31</v>
      </c>
      <c r="F1123" s="31">
        <v>39</v>
      </c>
      <c r="G1123" s="31">
        <v>36</v>
      </c>
      <c r="H1123" s="103">
        <f>IF(OR(G1123=0,G1123=""),F1123/$D1123,G1123/$D1123)</f>
        <v>9</v>
      </c>
      <c r="I1123" s="92">
        <v>39</v>
      </c>
      <c r="J1123" s="92">
        <v>36</v>
      </c>
      <c r="K1123" s="92">
        <f>IF(OR(J1123=0,J1123=""),I1123/$D1123,J1123/$D1123)</f>
        <v>9</v>
      </c>
      <c r="L1123" s="31">
        <v>39</v>
      </c>
      <c r="M1123" s="31">
        <v>36</v>
      </c>
      <c r="N1123" s="103">
        <f>IF(OR(M1123=0,M1123=""),L1123/$D1123,M1123/$D1123)</f>
        <v>9</v>
      </c>
      <c r="O1123" s="92">
        <v>39</v>
      </c>
      <c r="P1123" s="92">
        <v>36</v>
      </c>
      <c r="Q1123" s="92">
        <f>IF(OR(P1123=0,P1123=""),O1123/$D1123,P1123/$D1123)</f>
        <v>9</v>
      </c>
      <c r="S1123" s="250"/>
      <c r="T1123" s="250"/>
      <c r="V1123" s="250"/>
      <c r="W1123" s="250"/>
    </row>
    <row r="1124" spans="1:23" s="27" customFormat="1" ht="20.100000000000001" customHeight="1" x14ac:dyDescent="0.2">
      <c r="A1124" s="79">
        <v>59514</v>
      </c>
      <c r="B1124" s="98" t="s">
        <v>6101</v>
      </c>
      <c r="C1124" s="88" t="s">
        <v>6102</v>
      </c>
      <c r="D1124" s="93">
        <v>12</v>
      </c>
      <c r="E1124" s="32" t="s">
        <v>22</v>
      </c>
      <c r="F1124" s="31">
        <v>50.4</v>
      </c>
      <c r="G1124" s="31">
        <v>46.2</v>
      </c>
      <c r="H1124" s="103">
        <f>IF(OR(G1124=0,G1124=""),F1124/$D1124,G1124/$D1124)</f>
        <v>3.85</v>
      </c>
      <c r="I1124" s="92">
        <v>50.4</v>
      </c>
      <c r="J1124" s="92">
        <v>46.2</v>
      </c>
      <c r="K1124" s="92">
        <f>IF(OR(J1124=0,J1124=""),I1124/$D1124,J1124/$D1124)</f>
        <v>3.85</v>
      </c>
      <c r="L1124" s="31">
        <v>50.4</v>
      </c>
      <c r="M1124" s="31">
        <v>46.2</v>
      </c>
      <c r="N1124" s="103">
        <f>IF(OR(M1124=0,M1124=""),L1124/$D1124,M1124/$D1124)</f>
        <v>3.85</v>
      </c>
      <c r="O1124" s="92">
        <v>50.4</v>
      </c>
      <c r="P1124" s="92">
        <v>46.2</v>
      </c>
      <c r="Q1124" s="92">
        <f>IF(OR(P1124=0,P1124=""),O1124/$D1124,P1124/$D1124)</f>
        <v>3.85</v>
      </c>
      <c r="S1124" s="250"/>
      <c r="T1124" s="250"/>
      <c r="V1124" s="250"/>
      <c r="W1124" s="250"/>
    </row>
    <row r="1125" spans="1:23" s="27" customFormat="1" ht="20.100000000000001" customHeight="1" x14ac:dyDescent="0.2">
      <c r="A1125" s="79">
        <v>59516</v>
      </c>
      <c r="B1125" s="98" t="s">
        <v>6103</v>
      </c>
      <c r="C1125" s="88" t="s">
        <v>6104</v>
      </c>
      <c r="D1125" s="93">
        <v>12</v>
      </c>
      <c r="E1125" s="32" t="s">
        <v>22</v>
      </c>
      <c r="F1125" s="31">
        <v>50.4</v>
      </c>
      <c r="G1125" s="31">
        <v>46.2</v>
      </c>
      <c r="H1125" s="103">
        <f>IF(OR(G1125=0,G1125=""),F1125/$D1125,G1125/$D1125)</f>
        <v>3.85</v>
      </c>
      <c r="I1125" s="92">
        <v>50.4</v>
      </c>
      <c r="J1125" s="92">
        <v>46.2</v>
      </c>
      <c r="K1125" s="92">
        <f>IF(OR(J1125=0,J1125=""),I1125/$D1125,J1125/$D1125)</f>
        <v>3.85</v>
      </c>
      <c r="L1125" s="31">
        <v>50.4</v>
      </c>
      <c r="M1125" s="31">
        <v>46.2</v>
      </c>
      <c r="N1125" s="103">
        <f>IF(OR(M1125=0,M1125=""),L1125/$D1125,M1125/$D1125)</f>
        <v>3.85</v>
      </c>
      <c r="O1125" s="92">
        <v>50.4</v>
      </c>
      <c r="P1125" s="92">
        <v>46.2</v>
      </c>
      <c r="Q1125" s="92">
        <f>IF(OR(P1125=0,P1125=""),O1125/$D1125,P1125/$D1125)</f>
        <v>3.85</v>
      </c>
      <c r="S1125" s="250"/>
      <c r="T1125" s="250"/>
      <c r="V1125" s="250"/>
      <c r="W1125" s="250"/>
    </row>
    <row r="1126" spans="1:23" s="27" customFormat="1" ht="20.100000000000001" customHeight="1" x14ac:dyDescent="0.2">
      <c r="A1126" s="79">
        <v>59538</v>
      </c>
      <c r="B1126" s="98" t="s">
        <v>6119</v>
      </c>
      <c r="C1126" s="88" t="s">
        <v>6120</v>
      </c>
      <c r="D1126" s="93">
        <v>2</v>
      </c>
      <c r="E1126" s="32" t="s">
        <v>28</v>
      </c>
      <c r="F1126" s="31">
        <v>39</v>
      </c>
      <c r="G1126" s="31">
        <v>36</v>
      </c>
      <c r="H1126" s="103">
        <f>IF(OR(G1126=0,G1126=""),F1126/$D1126,G1126/$D1126)</f>
        <v>18</v>
      </c>
      <c r="I1126" s="92">
        <v>39</v>
      </c>
      <c r="J1126" s="92">
        <v>36</v>
      </c>
      <c r="K1126" s="92">
        <f>IF(OR(J1126=0,J1126=""),I1126/$D1126,J1126/$D1126)</f>
        <v>18</v>
      </c>
      <c r="L1126" s="31">
        <v>39</v>
      </c>
      <c r="M1126" s="31">
        <v>36</v>
      </c>
      <c r="N1126" s="103">
        <f>IF(OR(M1126=0,M1126=""),L1126/$D1126,M1126/$D1126)</f>
        <v>18</v>
      </c>
      <c r="O1126" s="92">
        <v>39</v>
      </c>
      <c r="P1126" s="92">
        <v>36</v>
      </c>
      <c r="Q1126" s="92">
        <f>IF(OR(P1126=0,P1126=""),O1126/$D1126,P1126/$D1126)</f>
        <v>18</v>
      </c>
      <c r="S1126" s="250"/>
      <c r="T1126" s="250"/>
      <c r="V1126" s="250"/>
      <c r="W1126" s="250"/>
    </row>
    <row r="1127" spans="1:23" s="27" customFormat="1" ht="20.100000000000001" customHeight="1" x14ac:dyDescent="0.2">
      <c r="A1127" s="79">
        <v>59525</v>
      </c>
      <c r="B1127" s="98" t="s">
        <v>6107</v>
      </c>
      <c r="C1127" s="88" t="s">
        <v>6108</v>
      </c>
      <c r="D1127" s="93">
        <v>4</v>
      </c>
      <c r="E1127" s="32" t="s">
        <v>31</v>
      </c>
      <c r="F1127" s="31">
        <v>39</v>
      </c>
      <c r="G1127" s="31">
        <v>36</v>
      </c>
      <c r="H1127" s="103">
        <f>IF(OR(G1127=0,G1127=""),F1127/$D1127,G1127/$D1127)</f>
        <v>9</v>
      </c>
      <c r="I1127" s="92">
        <v>39</v>
      </c>
      <c r="J1127" s="92">
        <v>36</v>
      </c>
      <c r="K1127" s="92">
        <f>IF(OR(J1127=0,J1127=""),I1127/$D1127,J1127/$D1127)</f>
        <v>9</v>
      </c>
      <c r="L1127" s="31">
        <v>39</v>
      </c>
      <c r="M1127" s="31">
        <v>36</v>
      </c>
      <c r="N1127" s="103">
        <f>IF(OR(M1127=0,M1127=""),L1127/$D1127,M1127/$D1127)</f>
        <v>9</v>
      </c>
      <c r="O1127" s="92">
        <v>39</v>
      </c>
      <c r="P1127" s="92">
        <v>36</v>
      </c>
      <c r="Q1127" s="92">
        <f>IF(OR(P1127=0,P1127=""),O1127/$D1127,P1127/$D1127)</f>
        <v>9</v>
      </c>
      <c r="S1127" s="250"/>
      <c r="T1127" s="250"/>
      <c r="V1127" s="250"/>
      <c r="W1127" s="250"/>
    </row>
    <row r="1128" spans="1:23" s="27" customFormat="1" ht="20.100000000000001" customHeight="1" x14ac:dyDescent="0.2">
      <c r="A1128" s="79">
        <v>59532</v>
      </c>
      <c r="B1128" s="98" t="s">
        <v>6115</v>
      </c>
      <c r="C1128" s="88" t="s">
        <v>6116</v>
      </c>
      <c r="D1128" s="93">
        <v>4</v>
      </c>
      <c r="E1128" s="32" t="s">
        <v>31</v>
      </c>
      <c r="F1128" s="31">
        <v>39</v>
      </c>
      <c r="G1128" s="31">
        <v>36</v>
      </c>
      <c r="H1128" s="103">
        <f>IF(OR(G1128=0,G1128=""),F1128/$D1128,G1128/$D1128)</f>
        <v>9</v>
      </c>
      <c r="I1128" s="92">
        <v>39</v>
      </c>
      <c r="J1128" s="92">
        <v>36</v>
      </c>
      <c r="K1128" s="92">
        <f>IF(OR(J1128=0,J1128=""),I1128/$D1128,J1128/$D1128)</f>
        <v>9</v>
      </c>
      <c r="L1128" s="31">
        <v>39</v>
      </c>
      <c r="M1128" s="31">
        <v>36</v>
      </c>
      <c r="N1128" s="103">
        <f>IF(OR(M1128=0,M1128=""),L1128/$D1128,M1128/$D1128)</f>
        <v>9</v>
      </c>
      <c r="O1128" s="92">
        <v>39</v>
      </c>
      <c r="P1128" s="92">
        <v>36</v>
      </c>
      <c r="Q1128" s="92">
        <f>IF(OR(P1128=0,P1128=""),O1128/$D1128,P1128/$D1128)</f>
        <v>9</v>
      </c>
      <c r="S1128" s="250"/>
      <c r="T1128" s="250"/>
      <c r="V1128" s="250"/>
      <c r="W1128" s="250"/>
    </row>
    <row r="1129" spans="1:23" s="27" customFormat="1" ht="20.100000000000001" customHeight="1" x14ac:dyDescent="0.2">
      <c r="A1129" s="79">
        <v>59528</v>
      </c>
      <c r="B1129" s="98" t="s">
        <v>6109</v>
      </c>
      <c r="C1129" s="88" t="s">
        <v>6110</v>
      </c>
      <c r="D1129" s="93">
        <v>4</v>
      </c>
      <c r="E1129" s="32" t="s">
        <v>31</v>
      </c>
      <c r="F1129" s="31">
        <v>39</v>
      </c>
      <c r="G1129" s="31">
        <v>36</v>
      </c>
      <c r="H1129" s="103">
        <f>IF(OR(G1129=0,G1129=""),F1129/$D1129,G1129/$D1129)</f>
        <v>9</v>
      </c>
      <c r="I1129" s="92">
        <v>39</v>
      </c>
      <c r="J1129" s="92">
        <v>36</v>
      </c>
      <c r="K1129" s="92">
        <f>IF(OR(J1129=0,J1129=""),I1129/$D1129,J1129/$D1129)</f>
        <v>9</v>
      </c>
      <c r="L1129" s="31">
        <v>39</v>
      </c>
      <c r="M1129" s="31">
        <v>36</v>
      </c>
      <c r="N1129" s="103">
        <f>IF(OR(M1129=0,M1129=""),L1129/$D1129,M1129/$D1129)</f>
        <v>9</v>
      </c>
      <c r="O1129" s="92">
        <v>39</v>
      </c>
      <c r="P1129" s="92">
        <v>36</v>
      </c>
      <c r="Q1129" s="92">
        <f>IF(OR(P1129=0,P1129=""),O1129/$D1129,P1129/$D1129)</f>
        <v>9</v>
      </c>
      <c r="S1129" s="250"/>
      <c r="T1129" s="250"/>
      <c r="V1129" s="250"/>
      <c r="W1129" s="250"/>
    </row>
    <row r="1130" spans="1:23" s="27" customFormat="1" ht="20.100000000000001" customHeight="1" x14ac:dyDescent="0.2">
      <c r="A1130" s="79">
        <v>59523</v>
      </c>
      <c r="B1130" s="98" t="s">
        <v>6105</v>
      </c>
      <c r="C1130" s="88" t="s">
        <v>6106</v>
      </c>
      <c r="D1130" s="93">
        <v>4</v>
      </c>
      <c r="E1130" s="32" t="s">
        <v>31</v>
      </c>
      <c r="F1130" s="31">
        <v>39</v>
      </c>
      <c r="G1130" s="31">
        <v>36</v>
      </c>
      <c r="H1130" s="103">
        <f>IF(OR(G1130=0,G1130=""),F1130/$D1130,G1130/$D1130)</f>
        <v>9</v>
      </c>
      <c r="I1130" s="92">
        <v>39</v>
      </c>
      <c r="J1130" s="92">
        <v>36</v>
      </c>
      <c r="K1130" s="92">
        <f>IF(OR(J1130=0,J1130=""),I1130/$D1130,J1130/$D1130)</f>
        <v>9</v>
      </c>
      <c r="L1130" s="31">
        <v>39</v>
      </c>
      <c r="M1130" s="31">
        <v>36</v>
      </c>
      <c r="N1130" s="103">
        <f>IF(OR(M1130=0,M1130=""),L1130/$D1130,M1130/$D1130)</f>
        <v>9</v>
      </c>
      <c r="O1130" s="92">
        <v>39</v>
      </c>
      <c r="P1130" s="92">
        <v>36</v>
      </c>
      <c r="Q1130" s="92">
        <f>IF(OR(P1130=0,P1130=""),O1130/$D1130,P1130/$D1130)</f>
        <v>9</v>
      </c>
      <c r="S1130" s="250"/>
      <c r="T1130" s="250"/>
      <c r="V1130" s="250"/>
      <c r="W1130" s="250"/>
    </row>
    <row r="1131" spans="1:23" s="27" customFormat="1" ht="20.100000000000001" customHeight="1" x14ac:dyDescent="0.2">
      <c r="A1131" s="79">
        <v>59531</v>
      </c>
      <c r="B1131" s="98" t="s">
        <v>6113</v>
      </c>
      <c r="C1131" s="88" t="s">
        <v>6114</v>
      </c>
      <c r="D1131" s="93">
        <v>4</v>
      </c>
      <c r="E1131" s="32" t="s">
        <v>31</v>
      </c>
      <c r="F1131" s="31">
        <v>39</v>
      </c>
      <c r="G1131" s="31">
        <v>36</v>
      </c>
      <c r="H1131" s="103">
        <f>IF(OR(G1131=0,G1131=""),F1131/$D1131,G1131/$D1131)</f>
        <v>9</v>
      </c>
      <c r="I1131" s="92">
        <v>39</v>
      </c>
      <c r="J1131" s="92">
        <v>36</v>
      </c>
      <c r="K1131" s="92">
        <f>IF(OR(J1131=0,J1131=""),I1131/$D1131,J1131/$D1131)</f>
        <v>9</v>
      </c>
      <c r="L1131" s="31">
        <v>39</v>
      </c>
      <c r="M1131" s="31">
        <v>36</v>
      </c>
      <c r="N1131" s="103">
        <f>IF(OR(M1131=0,M1131=""),L1131/$D1131,M1131/$D1131)</f>
        <v>9</v>
      </c>
      <c r="O1131" s="92">
        <v>39</v>
      </c>
      <c r="P1131" s="92">
        <v>36</v>
      </c>
      <c r="Q1131" s="92">
        <f>IF(OR(P1131=0,P1131=""),O1131/$D1131,P1131/$D1131)</f>
        <v>9</v>
      </c>
      <c r="S1131" s="250"/>
      <c r="T1131" s="250"/>
      <c r="V1131" s="250"/>
      <c r="W1131" s="250"/>
    </row>
    <row r="1132" spans="1:23" s="27" customFormat="1" ht="20.100000000000001" customHeight="1" x14ac:dyDescent="0.2">
      <c r="A1132" s="79">
        <v>59513</v>
      </c>
      <c r="B1132" s="98" t="s">
        <v>3511</v>
      </c>
      <c r="C1132" s="88" t="s">
        <v>3512</v>
      </c>
      <c r="D1132" s="93">
        <v>4</v>
      </c>
      <c r="E1132" s="32" t="s">
        <v>31</v>
      </c>
      <c r="F1132" s="31">
        <v>39</v>
      </c>
      <c r="G1132" s="31">
        <v>36</v>
      </c>
      <c r="H1132" s="103">
        <f>IF(OR(G1132=0,G1132=""),F1132/$D1132,G1132/$D1132)</f>
        <v>9</v>
      </c>
      <c r="I1132" s="92">
        <v>39</v>
      </c>
      <c r="J1132" s="92">
        <v>36</v>
      </c>
      <c r="K1132" s="92">
        <f>IF(OR(J1132=0,J1132=""),I1132/$D1132,J1132/$D1132)</f>
        <v>9</v>
      </c>
      <c r="L1132" s="31">
        <v>39</v>
      </c>
      <c r="M1132" s="31">
        <v>36</v>
      </c>
      <c r="N1132" s="103">
        <f>IF(OR(M1132=0,M1132=""),L1132/$D1132,M1132/$D1132)</f>
        <v>9</v>
      </c>
      <c r="O1132" s="92">
        <v>39</v>
      </c>
      <c r="P1132" s="92">
        <v>36</v>
      </c>
      <c r="Q1132" s="92">
        <f>IF(OR(P1132=0,P1132=""),O1132/$D1132,P1132/$D1132)</f>
        <v>9</v>
      </c>
      <c r="R1132" s="25"/>
      <c r="S1132" s="250"/>
      <c r="T1132" s="250"/>
      <c r="V1132" s="250"/>
      <c r="W1132" s="250"/>
    </row>
    <row r="1133" spans="1:23" s="27" customFormat="1" ht="20.100000000000001" customHeight="1" x14ac:dyDescent="0.2">
      <c r="A1133" s="79">
        <v>59536</v>
      </c>
      <c r="B1133" s="98" t="s">
        <v>6117</v>
      </c>
      <c r="C1133" s="88" t="s">
        <v>6118</v>
      </c>
      <c r="D1133" s="93">
        <v>4</v>
      </c>
      <c r="E1133" s="32" t="s">
        <v>31</v>
      </c>
      <c r="F1133" s="31">
        <v>39</v>
      </c>
      <c r="G1133" s="31">
        <v>36</v>
      </c>
      <c r="H1133" s="103">
        <f>IF(OR(G1133=0,G1133=""),F1133/$D1133,G1133/$D1133)</f>
        <v>9</v>
      </c>
      <c r="I1133" s="92">
        <v>39</v>
      </c>
      <c r="J1133" s="92">
        <v>36</v>
      </c>
      <c r="K1133" s="92">
        <f>IF(OR(J1133=0,J1133=""),I1133/$D1133,J1133/$D1133)</f>
        <v>9</v>
      </c>
      <c r="L1133" s="31">
        <v>39</v>
      </c>
      <c r="M1133" s="31">
        <v>36</v>
      </c>
      <c r="N1133" s="103">
        <f>IF(OR(M1133=0,M1133=""),L1133/$D1133,M1133/$D1133)</f>
        <v>9</v>
      </c>
      <c r="O1133" s="92">
        <v>39</v>
      </c>
      <c r="P1133" s="92">
        <v>36</v>
      </c>
      <c r="Q1133" s="92">
        <f>IF(OR(P1133=0,P1133=""),O1133/$D1133,P1133/$D1133)</f>
        <v>9</v>
      </c>
      <c r="S1133" s="250"/>
      <c r="T1133" s="250"/>
      <c r="V1133" s="250"/>
      <c r="W1133" s="250"/>
    </row>
    <row r="1134" spans="1:23" s="27" customFormat="1" ht="20.100000000000001" customHeight="1" x14ac:dyDescent="0.2">
      <c r="A1134" s="79">
        <v>10029</v>
      </c>
      <c r="B1134" s="97" t="s">
        <v>5595</v>
      </c>
      <c r="C1134" s="88" t="s">
        <v>5596</v>
      </c>
      <c r="D1134" s="93">
        <v>4</v>
      </c>
      <c r="E1134" s="32" t="s">
        <v>31</v>
      </c>
      <c r="F1134" s="31">
        <v>39</v>
      </c>
      <c r="G1134" s="31">
        <v>36</v>
      </c>
      <c r="H1134" s="103">
        <f>IF(OR(G1134=0,G1134=""),F1134/$D1134,G1134/$D1134)</f>
        <v>9</v>
      </c>
      <c r="I1134" s="92">
        <v>39</v>
      </c>
      <c r="J1134" s="92">
        <v>36</v>
      </c>
      <c r="K1134" s="92">
        <f>IF(OR(J1134=0,J1134=""),I1134/$D1134,J1134/$D1134)</f>
        <v>9</v>
      </c>
      <c r="L1134" s="31">
        <v>39</v>
      </c>
      <c r="M1134" s="31">
        <v>36</v>
      </c>
      <c r="N1134" s="103">
        <f>IF(OR(M1134=0,M1134=""),L1134/$D1134,M1134/$D1134)</f>
        <v>9</v>
      </c>
      <c r="O1134" s="92">
        <v>39</v>
      </c>
      <c r="P1134" s="92">
        <v>36</v>
      </c>
      <c r="Q1134" s="92">
        <f>IF(OR(P1134=0,P1134=""),O1134/$D1134,P1134/$D1134)</f>
        <v>9</v>
      </c>
      <c r="S1134" s="250"/>
      <c r="T1134" s="250"/>
      <c r="V1134" s="250"/>
      <c r="W1134" s="250"/>
    </row>
    <row r="1135" spans="1:23" s="27" customFormat="1" ht="20.100000000000001" customHeight="1" x14ac:dyDescent="0.2">
      <c r="A1135" s="79">
        <v>59535</v>
      </c>
      <c r="B1135" s="98" t="s">
        <v>3513</v>
      </c>
      <c r="C1135" s="88" t="s">
        <v>3514</v>
      </c>
      <c r="D1135" s="93">
        <v>4</v>
      </c>
      <c r="E1135" s="32" t="s">
        <v>31</v>
      </c>
      <c r="F1135" s="31">
        <v>39</v>
      </c>
      <c r="G1135" s="31">
        <v>36</v>
      </c>
      <c r="H1135" s="103">
        <f>IF(OR(G1135=0,G1135=""),F1135/$D1135,G1135/$D1135)</f>
        <v>9</v>
      </c>
      <c r="I1135" s="92">
        <v>39</v>
      </c>
      <c r="J1135" s="92">
        <v>36</v>
      </c>
      <c r="K1135" s="92">
        <f>IF(OR(J1135=0,J1135=""),I1135/$D1135,J1135/$D1135)</f>
        <v>9</v>
      </c>
      <c r="L1135" s="31">
        <v>39</v>
      </c>
      <c r="M1135" s="31">
        <v>36</v>
      </c>
      <c r="N1135" s="103">
        <f>IF(OR(M1135=0,M1135=""),L1135/$D1135,M1135/$D1135)</f>
        <v>9</v>
      </c>
      <c r="O1135" s="92">
        <v>39</v>
      </c>
      <c r="P1135" s="92">
        <v>36</v>
      </c>
      <c r="Q1135" s="92">
        <f>IF(OR(P1135=0,P1135=""),O1135/$D1135,P1135/$D1135)</f>
        <v>9</v>
      </c>
      <c r="S1135" s="250"/>
      <c r="T1135" s="250"/>
      <c r="V1135" s="250"/>
      <c r="W1135" s="250"/>
    </row>
    <row r="1136" spans="1:23" s="27" customFormat="1" ht="20.100000000000001" customHeight="1" x14ac:dyDescent="0.2">
      <c r="A1136" s="79">
        <v>59541</v>
      </c>
      <c r="B1136" s="98" t="s">
        <v>3516</v>
      </c>
      <c r="C1136" s="88" t="s">
        <v>3517</v>
      </c>
      <c r="D1136" s="93">
        <v>2</v>
      </c>
      <c r="E1136" s="32" t="s">
        <v>28</v>
      </c>
      <c r="F1136" s="31">
        <v>27</v>
      </c>
      <c r="G1136" s="31">
        <v>24</v>
      </c>
      <c r="H1136" s="103">
        <f>IF(OR(G1136=0,G1136=""),F1136/$D1136,G1136/$D1136)</f>
        <v>12</v>
      </c>
      <c r="I1136" s="92">
        <v>27</v>
      </c>
      <c r="J1136" s="92">
        <v>24</v>
      </c>
      <c r="K1136" s="92">
        <f>IF(OR(J1136=0,J1136=""),I1136/$D1136,J1136/$D1136)</f>
        <v>12</v>
      </c>
      <c r="L1136" s="31">
        <v>27</v>
      </c>
      <c r="M1136" s="31">
        <v>24</v>
      </c>
      <c r="N1136" s="103">
        <f>IF(OR(M1136=0,M1136=""),L1136/$D1136,M1136/$D1136)</f>
        <v>12</v>
      </c>
      <c r="O1136" s="92">
        <v>27</v>
      </c>
      <c r="P1136" s="92">
        <v>24</v>
      </c>
      <c r="Q1136" s="92">
        <f>IF(OR(P1136=0,P1136=""),O1136/$D1136,P1136/$D1136)</f>
        <v>12</v>
      </c>
      <c r="S1136" s="250"/>
      <c r="T1136" s="250"/>
      <c r="V1136" s="250"/>
      <c r="W1136" s="250"/>
    </row>
    <row r="1137" spans="1:23" s="27" customFormat="1" ht="20.100000000000001" customHeight="1" x14ac:dyDescent="0.2">
      <c r="A1137" s="79">
        <v>59551</v>
      </c>
      <c r="B1137" s="98" t="s">
        <v>6124</v>
      </c>
      <c r="C1137" s="88" t="s">
        <v>6125</v>
      </c>
      <c r="D1137" s="93">
        <v>2</v>
      </c>
      <c r="E1137" s="32" t="s">
        <v>28</v>
      </c>
      <c r="F1137" s="31">
        <v>36.5</v>
      </c>
      <c r="G1137" s="31">
        <v>33.5</v>
      </c>
      <c r="H1137" s="103">
        <f>IF(OR(G1137=0,G1137=""),F1137/$D1137,G1137/$D1137)</f>
        <v>16.75</v>
      </c>
      <c r="I1137" s="92">
        <v>36.5</v>
      </c>
      <c r="J1137" s="92">
        <v>33.5</v>
      </c>
      <c r="K1137" s="92">
        <f>IF(OR(J1137=0,J1137=""),I1137/$D1137,J1137/$D1137)</f>
        <v>16.75</v>
      </c>
      <c r="L1137" s="31">
        <v>36.5</v>
      </c>
      <c r="M1137" s="31">
        <v>33.5</v>
      </c>
      <c r="N1137" s="103">
        <f>IF(OR(M1137=0,M1137=""),L1137/$D1137,M1137/$D1137)</f>
        <v>16.75</v>
      </c>
      <c r="O1137" s="92">
        <v>36.5</v>
      </c>
      <c r="P1137" s="92">
        <v>33.5</v>
      </c>
      <c r="Q1137" s="92">
        <f>IF(OR(P1137=0,P1137=""),O1137/$D1137,P1137/$D1137)</f>
        <v>16.75</v>
      </c>
      <c r="S1137" s="250"/>
      <c r="T1137" s="250"/>
      <c r="V1137" s="250"/>
      <c r="W1137" s="250"/>
    </row>
    <row r="1138" spans="1:23" s="27" customFormat="1" ht="20.100000000000001" customHeight="1" x14ac:dyDescent="0.2">
      <c r="A1138" s="79">
        <v>59585</v>
      </c>
      <c r="B1138" s="98" t="s">
        <v>3530</v>
      </c>
      <c r="C1138" s="88" t="s">
        <v>3531</v>
      </c>
      <c r="D1138" s="93">
        <v>4</v>
      </c>
      <c r="E1138" s="32" t="s">
        <v>31</v>
      </c>
      <c r="F1138" s="31">
        <v>39</v>
      </c>
      <c r="G1138" s="31">
        <v>36</v>
      </c>
      <c r="H1138" s="103">
        <f>IF(OR(G1138=0,G1138=""),F1138/$D1138,G1138/$D1138)</f>
        <v>9</v>
      </c>
      <c r="I1138" s="92">
        <v>39</v>
      </c>
      <c r="J1138" s="92">
        <v>36</v>
      </c>
      <c r="K1138" s="92">
        <f>IF(OR(J1138=0,J1138=""),I1138/$D1138,J1138/$D1138)</f>
        <v>9</v>
      </c>
      <c r="L1138" s="31">
        <v>39</v>
      </c>
      <c r="M1138" s="31">
        <v>36</v>
      </c>
      <c r="N1138" s="103">
        <f>IF(OR(M1138=0,M1138=""),L1138/$D1138,M1138/$D1138)</f>
        <v>9</v>
      </c>
      <c r="O1138" s="92">
        <v>39</v>
      </c>
      <c r="P1138" s="92">
        <v>36</v>
      </c>
      <c r="Q1138" s="92">
        <f>IF(OR(P1138=0,P1138=""),O1138/$D1138,P1138/$D1138)</f>
        <v>9</v>
      </c>
      <c r="S1138" s="250"/>
      <c r="T1138" s="250"/>
      <c r="V1138" s="250"/>
      <c r="W1138" s="250"/>
    </row>
    <row r="1139" spans="1:23" s="27" customFormat="1" ht="20.100000000000001" customHeight="1" x14ac:dyDescent="0.2">
      <c r="A1139" s="79">
        <v>59580</v>
      </c>
      <c r="B1139" s="98" t="s">
        <v>3522</v>
      </c>
      <c r="C1139" s="88" t="s">
        <v>3523</v>
      </c>
      <c r="D1139" s="93">
        <v>4</v>
      </c>
      <c r="E1139" s="32" t="s">
        <v>31</v>
      </c>
      <c r="F1139" s="31">
        <v>39</v>
      </c>
      <c r="G1139" s="31">
        <v>36</v>
      </c>
      <c r="H1139" s="103">
        <f>IF(OR(G1139=0,G1139=""),F1139/$D1139,G1139/$D1139)</f>
        <v>9</v>
      </c>
      <c r="I1139" s="92">
        <v>39</v>
      </c>
      <c r="J1139" s="92">
        <v>36</v>
      </c>
      <c r="K1139" s="92">
        <f>IF(OR(J1139=0,J1139=""),I1139/$D1139,J1139/$D1139)</f>
        <v>9</v>
      </c>
      <c r="L1139" s="31">
        <v>39</v>
      </c>
      <c r="M1139" s="31">
        <v>36</v>
      </c>
      <c r="N1139" s="103">
        <f>IF(OR(M1139=0,M1139=""),L1139/$D1139,M1139/$D1139)</f>
        <v>9</v>
      </c>
      <c r="O1139" s="92">
        <v>39</v>
      </c>
      <c r="P1139" s="92">
        <v>36</v>
      </c>
      <c r="Q1139" s="92">
        <f>IF(OR(P1139=0,P1139=""),O1139/$D1139,P1139/$D1139)</f>
        <v>9</v>
      </c>
      <c r="S1139" s="250"/>
      <c r="T1139" s="250"/>
      <c r="V1139" s="250"/>
      <c r="W1139" s="250"/>
    </row>
    <row r="1140" spans="1:23" s="27" customFormat="1" ht="20.100000000000001" customHeight="1" x14ac:dyDescent="0.2">
      <c r="A1140" s="79">
        <v>59583</v>
      </c>
      <c r="B1140" s="98" t="s">
        <v>3528</v>
      </c>
      <c r="C1140" s="88" t="s">
        <v>3529</v>
      </c>
      <c r="D1140" s="93">
        <v>4</v>
      </c>
      <c r="E1140" s="32" t="s">
        <v>31</v>
      </c>
      <c r="F1140" s="31">
        <v>39</v>
      </c>
      <c r="G1140" s="31">
        <v>36</v>
      </c>
      <c r="H1140" s="103">
        <f>IF(OR(G1140=0,G1140=""),F1140/$D1140,G1140/$D1140)</f>
        <v>9</v>
      </c>
      <c r="I1140" s="92">
        <v>39</v>
      </c>
      <c r="J1140" s="92">
        <v>36</v>
      </c>
      <c r="K1140" s="92">
        <f>IF(OR(J1140=0,J1140=""),I1140/$D1140,J1140/$D1140)</f>
        <v>9</v>
      </c>
      <c r="L1140" s="31">
        <v>39</v>
      </c>
      <c r="M1140" s="31">
        <v>36</v>
      </c>
      <c r="N1140" s="103">
        <f>IF(OR(M1140=0,M1140=""),L1140/$D1140,M1140/$D1140)</f>
        <v>9</v>
      </c>
      <c r="O1140" s="92">
        <v>39</v>
      </c>
      <c r="P1140" s="92">
        <v>36</v>
      </c>
      <c r="Q1140" s="92">
        <f>IF(OR(P1140=0,P1140=""),O1140/$D1140,P1140/$D1140)</f>
        <v>9</v>
      </c>
      <c r="S1140" s="250"/>
      <c r="T1140" s="250"/>
      <c r="V1140" s="250"/>
      <c r="W1140" s="250"/>
    </row>
    <row r="1141" spans="1:23" s="27" customFormat="1" ht="20.100000000000001" customHeight="1" x14ac:dyDescent="0.2">
      <c r="A1141" s="79">
        <v>59588</v>
      </c>
      <c r="B1141" s="98" t="s">
        <v>3533</v>
      </c>
      <c r="C1141" s="88" t="s">
        <v>3534</v>
      </c>
      <c r="D1141" s="93">
        <v>4</v>
      </c>
      <c r="E1141" s="32" t="s">
        <v>31</v>
      </c>
      <c r="F1141" s="31">
        <v>39</v>
      </c>
      <c r="G1141" s="31">
        <v>36</v>
      </c>
      <c r="H1141" s="103">
        <f>IF(OR(G1141=0,G1141=""),F1141/$D1141,G1141/$D1141)</f>
        <v>9</v>
      </c>
      <c r="I1141" s="92">
        <v>39</v>
      </c>
      <c r="J1141" s="92">
        <v>36</v>
      </c>
      <c r="K1141" s="92">
        <f>IF(OR(J1141=0,J1141=""),I1141/$D1141,J1141/$D1141)</f>
        <v>9</v>
      </c>
      <c r="L1141" s="31">
        <v>39</v>
      </c>
      <c r="M1141" s="31">
        <v>36</v>
      </c>
      <c r="N1141" s="103">
        <f>IF(OR(M1141=0,M1141=""),L1141/$D1141,M1141/$D1141)</f>
        <v>9</v>
      </c>
      <c r="O1141" s="92">
        <v>39</v>
      </c>
      <c r="P1141" s="92">
        <v>36</v>
      </c>
      <c r="Q1141" s="92">
        <f>IF(OR(P1141=0,P1141=""),O1141/$D1141,P1141/$D1141)</f>
        <v>9</v>
      </c>
      <c r="S1141" s="250"/>
      <c r="T1141" s="250"/>
      <c r="V1141" s="250"/>
      <c r="W1141" s="250"/>
    </row>
    <row r="1142" spans="1:23" s="27" customFormat="1" ht="20.100000000000001" customHeight="1" x14ac:dyDescent="0.2">
      <c r="A1142" s="79">
        <v>59581</v>
      </c>
      <c r="B1142" s="98" t="s">
        <v>3524</v>
      </c>
      <c r="C1142" s="88" t="s">
        <v>3525</v>
      </c>
      <c r="D1142" s="93">
        <v>4</v>
      </c>
      <c r="E1142" s="32" t="s">
        <v>31</v>
      </c>
      <c r="F1142" s="31">
        <v>39</v>
      </c>
      <c r="G1142" s="31">
        <v>36</v>
      </c>
      <c r="H1142" s="103">
        <f>IF(OR(G1142=0,G1142=""),F1142/$D1142,G1142/$D1142)</f>
        <v>9</v>
      </c>
      <c r="I1142" s="92">
        <v>39</v>
      </c>
      <c r="J1142" s="92">
        <v>36</v>
      </c>
      <c r="K1142" s="92">
        <f>IF(OR(J1142=0,J1142=""),I1142/$D1142,J1142/$D1142)</f>
        <v>9</v>
      </c>
      <c r="L1142" s="31">
        <v>39</v>
      </c>
      <c r="M1142" s="31">
        <v>36</v>
      </c>
      <c r="N1142" s="103">
        <f>IF(OR(M1142=0,M1142=""),L1142/$D1142,M1142/$D1142)</f>
        <v>9</v>
      </c>
      <c r="O1142" s="92">
        <v>39</v>
      </c>
      <c r="P1142" s="92">
        <v>36</v>
      </c>
      <c r="Q1142" s="92">
        <f>IF(OR(P1142=0,P1142=""),O1142/$D1142,P1142/$D1142)</f>
        <v>9</v>
      </c>
      <c r="S1142" s="250"/>
      <c r="T1142" s="250"/>
      <c r="V1142" s="250"/>
      <c r="W1142" s="250"/>
    </row>
    <row r="1143" spans="1:23" s="25" customFormat="1" ht="20.100000000000001" customHeight="1" x14ac:dyDescent="0.2">
      <c r="A1143" s="79">
        <v>59586</v>
      </c>
      <c r="B1143" s="98" t="s">
        <v>6127</v>
      </c>
      <c r="C1143" s="88" t="s">
        <v>6128</v>
      </c>
      <c r="D1143" s="93">
        <v>6</v>
      </c>
      <c r="E1143" s="32" t="s">
        <v>280</v>
      </c>
      <c r="F1143" s="31">
        <v>61.44</v>
      </c>
      <c r="G1143" s="31">
        <v>58.44</v>
      </c>
      <c r="H1143" s="103">
        <f>IF(OR(G1143=0,G1143=""),F1143/$D1143,G1143/$D1143)</f>
        <v>9.74</v>
      </c>
      <c r="I1143" s="92">
        <v>61.44</v>
      </c>
      <c r="J1143" s="92">
        <v>58.44</v>
      </c>
      <c r="K1143" s="92">
        <f>IF(OR(J1143=0,J1143=""),I1143/$D1143,J1143/$D1143)</f>
        <v>9.74</v>
      </c>
      <c r="L1143" s="31">
        <v>61.44</v>
      </c>
      <c r="M1143" s="31">
        <v>58.44</v>
      </c>
      <c r="N1143" s="103">
        <f>IF(OR(M1143=0,M1143=""),L1143/$D1143,M1143/$D1143)</f>
        <v>9.74</v>
      </c>
      <c r="O1143" s="92">
        <v>61.44</v>
      </c>
      <c r="P1143" s="92">
        <v>58.44</v>
      </c>
      <c r="Q1143" s="92">
        <f>IF(OR(P1143=0,P1143=""),O1143/$D1143,P1143/$D1143)</f>
        <v>9.74</v>
      </c>
      <c r="R1143" s="27"/>
      <c r="S1143" s="250"/>
      <c r="T1143" s="250"/>
      <c r="U1143" s="27"/>
      <c r="V1143" s="250"/>
      <c r="W1143" s="250"/>
    </row>
    <row r="1144" spans="1:23" s="27" customFormat="1" ht="20.100000000000001" customHeight="1" x14ac:dyDescent="0.2">
      <c r="A1144" s="79">
        <v>59529</v>
      </c>
      <c r="B1144" s="98"/>
      <c r="C1144" s="88" t="s">
        <v>6111</v>
      </c>
      <c r="D1144" s="93">
        <v>1</v>
      </c>
      <c r="E1144" s="32" t="s">
        <v>79</v>
      </c>
      <c r="F1144" s="31">
        <v>195</v>
      </c>
      <c r="G1144" s="31">
        <v>195</v>
      </c>
      <c r="H1144" s="103">
        <f>IF(OR(G1144=0,G1144=""),F1144/$D1144,G1144/$D1144)</f>
        <v>195</v>
      </c>
      <c r="I1144" s="92">
        <v>195</v>
      </c>
      <c r="J1144" s="92">
        <v>195</v>
      </c>
      <c r="K1144" s="92">
        <f>IF(OR(J1144=0,J1144=""),I1144/$D1144,J1144/$D1144)</f>
        <v>195</v>
      </c>
      <c r="L1144" s="31">
        <v>195</v>
      </c>
      <c r="M1144" s="31">
        <v>195</v>
      </c>
      <c r="N1144" s="103">
        <f>IF(OR(M1144=0,M1144=""),L1144/$D1144,M1144/$D1144)</f>
        <v>195</v>
      </c>
      <c r="O1144" s="92">
        <v>195</v>
      </c>
      <c r="P1144" s="92">
        <v>195</v>
      </c>
      <c r="Q1144" s="92">
        <f>IF(OR(P1144=0,P1144=""),O1144/$D1144,P1144/$D1144)</f>
        <v>195</v>
      </c>
      <c r="S1144" s="250"/>
      <c r="T1144" s="250"/>
      <c r="V1144" s="250"/>
      <c r="W1144" s="250"/>
    </row>
    <row r="1145" spans="1:23" s="27" customFormat="1" ht="20.100000000000001" customHeight="1" x14ac:dyDescent="0.2">
      <c r="A1145" s="79">
        <v>59530</v>
      </c>
      <c r="B1145" s="98"/>
      <c r="C1145" s="88" t="s">
        <v>6112</v>
      </c>
      <c r="D1145" s="93">
        <v>1</v>
      </c>
      <c r="E1145" s="32" t="s">
        <v>79</v>
      </c>
      <c r="F1145" s="31">
        <v>195</v>
      </c>
      <c r="G1145" s="31">
        <v>195</v>
      </c>
      <c r="H1145" s="103">
        <f>IF(OR(G1145=0,G1145=""),F1145/$D1145,G1145/$D1145)</f>
        <v>195</v>
      </c>
      <c r="I1145" s="92">
        <v>195</v>
      </c>
      <c r="J1145" s="92">
        <v>195</v>
      </c>
      <c r="K1145" s="92">
        <f>IF(OR(J1145=0,J1145=""),I1145/$D1145,J1145/$D1145)</f>
        <v>195</v>
      </c>
      <c r="L1145" s="31">
        <v>195</v>
      </c>
      <c r="M1145" s="31">
        <v>195</v>
      </c>
      <c r="N1145" s="103">
        <f>IF(OR(M1145=0,M1145=""),L1145/$D1145,M1145/$D1145)</f>
        <v>195</v>
      </c>
      <c r="O1145" s="92">
        <v>195</v>
      </c>
      <c r="P1145" s="92">
        <v>195</v>
      </c>
      <c r="Q1145" s="92">
        <f>IF(OR(P1145=0,P1145=""),O1145/$D1145,P1145/$D1145)</f>
        <v>195</v>
      </c>
      <c r="S1145" s="250"/>
      <c r="T1145" s="250"/>
      <c r="V1145" s="250"/>
      <c r="W1145" s="250"/>
    </row>
    <row r="1146" spans="1:23" s="27" customFormat="1" ht="20.100000000000001" customHeight="1" x14ac:dyDescent="0.2">
      <c r="A1146" s="79">
        <v>59553</v>
      </c>
      <c r="B1146" s="98"/>
      <c r="C1146" s="88" t="s">
        <v>3519</v>
      </c>
      <c r="D1146" s="93">
        <v>1</v>
      </c>
      <c r="E1146" s="32" t="s">
        <v>79</v>
      </c>
      <c r="F1146" s="31">
        <v>195</v>
      </c>
      <c r="G1146" s="31">
        <v>195</v>
      </c>
      <c r="H1146" s="103">
        <f>IF(OR(G1146=0,G1146=""),F1146/$D1146,G1146/$D1146)</f>
        <v>195</v>
      </c>
      <c r="I1146" s="92">
        <v>195</v>
      </c>
      <c r="J1146" s="92">
        <v>195</v>
      </c>
      <c r="K1146" s="92">
        <f>IF(OR(J1146=0,J1146=""),I1146/$D1146,J1146/$D1146)</f>
        <v>195</v>
      </c>
      <c r="L1146" s="31">
        <v>195</v>
      </c>
      <c r="M1146" s="31">
        <v>195</v>
      </c>
      <c r="N1146" s="103">
        <f>IF(OR(M1146=0,M1146=""),L1146/$D1146,M1146/$D1146)</f>
        <v>195</v>
      </c>
      <c r="O1146" s="92">
        <v>195</v>
      </c>
      <c r="P1146" s="92">
        <v>195</v>
      </c>
      <c r="Q1146" s="92">
        <f>IF(OR(P1146=0,P1146=""),O1146/$D1146,P1146/$D1146)</f>
        <v>195</v>
      </c>
      <c r="S1146" s="250"/>
      <c r="T1146" s="250"/>
      <c r="V1146" s="250"/>
      <c r="W1146" s="250"/>
    </row>
    <row r="1147" spans="1:23" s="27" customFormat="1" ht="20.100000000000001" customHeight="1" x14ac:dyDescent="0.2">
      <c r="A1147" s="79">
        <v>59502</v>
      </c>
      <c r="B1147" s="98"/>
      <c r="C1147" s="88" t="s">
        <v>6100</v>
      </c>
      <c r="D1147" s="93">
        <v>1</v>
      </c>
      <c r="E1147" s="32" t="s">
        <v>79</v>
      </c>
      <c r="F1147" s="31">
        <v>195</v>
      </c>
      <c r="G1147" s="31">
        <v>195</v>
      </c>
      <c r="H1147" s="103">
        <f>IF(OR(G1147=0,G1147=""),F1147/$D1147,G1147/$D1147)</f>
        <v>195</v>
      </c>
      <c r="I1147" s="92">
        <v>195</v>
      </c>
      <c r="J1147" s="92">
        <v>195</v>
      </c>
      <c r="K1147" s="92">
        <f>IF(OR(J1147=0,J1147=""),I1147/$D1147,J1147/$D1147)</f>
        <v>195</v>
      </c>
      <c r="L1147" s="31">
        <v>195</v>
      </c>
      <c r="M1147" s="31">
        <v>195</v>
      </c>
      <c r="N1147" s="103">
        <f>IF(OR(M1147=0,M1147=""),L1147/$D1147,M1147/$D1147)</f>
        <v>195</v>
      </c>
      <c r="O1147" s="92">
        <v>195</v>
      </c>
      <c r="P1147" s="92">
        <v>195</v>
      </c>
      <c r="Q1147" s="92">
        <f>IF(OR(P1147=0,P1147=""),O1147/$D1147,P1147/$D1147)</f>
        <v>195</v>
      </c>
      <c r="S1147" s="250"/>
      <c r="T1147" s="250"/>
      <c r="V1147" s="250"/>
      <c r="W1147" s="250"/>
    </row>
    <row r="1148" spans="1:23" s="27" customFormat="1" ht="20.100000000000001" customHeight="1" x14ac:dyDescent="0.2">
      <c r="A1148" s="79">
        <v>59554</v>
      </c>
      <c r="B1148" s="98"/>
      <c r="C1148" s="88" t="s">
        <v>3520</v>
      </c>
      <c r="D1148" s="93">
        <v>1</v>
      </c>
      <c r="E1148" s="32" t="s">
        <v>79</v>
      </c>
      <c r="F1148" s="31">
        <v>170</v>
      </c>
      <c r="G1148" s="31">
        <v>170</v>
      </c>
      <c r="H1148" s="103">
        <f>IF(OR(G1148=0,G1148=""),F1148/$D1148,G1148/$D1148)</f>
        <v>170</v>
      </c>
      <c r="I1148" s="92">
        <v>170</v>
      </c>
      <c r="J1148" s="92">
        <v>170</v>
      </c>
      <c r="K1148" s="92">
        <f>IF(OR(J1148=0,J1148=""),I1148/$D1148,J1148/$D1148)</f>
        <v>170</v>
      </c>
      <c r="L1148" s="31">
        <v>170</v>
      </c>
      <c r="M1148" s="31">
        <v>170</v>
      </c>
      <c r="N1148" s="103">
        <f>IF(OR(M1148=0,M1148=""),L1148/$D1148,M1148/$D1148)</f>
        <v>170</v>
      </c>
      <c r="O1148" s="92">
        <v>170</v>
      </c>
      <c r="P1148" s="92">
        <v>170</v>
      </c>
      <c r="Q1148" s="92">
        <f>IF(OR(P1148=0,P1148=""),O1148/$D1148,P1148/$D1148)</f>
        <v>170</v>
      </c>
      <c r="S1148" s="250"/>
      <c r="T1148" s="250"/>
      <c r="V1148" s="250"/>
      <c r="W1148" s="250"/>
    </row>
    <row r="1149" spans="1:23" s="27" customFormat="1" ht="20.100000000000001" customHeight="1" x14ac:dyDescent="0.2">
      <c r="A1149" s="79">
        <v>59591</v>
      </c>
      <c r="B1149" s="98"/>
      <c r="C1149" s="88" t="s">
        <v>6129</v>
      </c>
      <c r="D1149" s="93">
        <v>1</v>
      </c>
      <c r="E1149" s="32" t="s">
        <v>79</v>
      </c>
      <c r="F1149" s="31">
        <v>195</v>
      </c>
      <c r="G1149" s="31">
        <v>195</v>
      </c>
      <c r="H1149" s="103">
        <f>IF(OR(G1149=0,G1149=""),F1149/$D1149,G1149/$D1149)</f>
        <v>195</v>
      </c>
      <c r="I1149" s="92">
        <v>195</v>
      </c>
      <c r="J1149" s="92">
        <v>195</v>
      </c>
      <c r="K1149" s="92">
        <f>IF(OR(J1149=0,J1149=""),I1149/$D1149,J1149/$D1149)</f>
        <v>195</v>
      </c>
      <c r="L1149" s="31">
        <v>195</v>
      </c>
      <c r="M1149" s="31">
        <v>195</v>
      </c>
      <c r="N1149" s="103">
        <f>IF(OR(M1149=0,M1149=""),L1149/$D1149,M1149/$D1149)</f>
        <v>195</v>
      </c>
      <c r="O1149" s="92">
        <v>195</v>
      </c>
      <c r="P1149" s="92">
        <v>195</v>
      </c>
      <c r="Q1149" s="92">
        <f>IF(OR(P1149=0,P1149=""),O1149/$D1149,P1149/$D1149)</f>
        <v>195</v>
      </c>
      <c r="S1149" s="250"/>
      <c r="T1149" s="250"/>
      <c r="V1149" s="250"/>
      <c r="W1149" s="250"/>
    </row>
    <row r="1150" spans="1:23" s="27" customFormat="1" ht="20.100000000000001" customHeight="1" x14ac:dyDescent="0.2">
      <c r="A1150" s="79">
        <v>59555</v>
      </c>
      <c r="B1150" s="98"/>
      <c r="C1150" s="88" t="s">
        <v>3521</v>
      </c>
      <c r="D1150" s="93">
        <v>1</v>
      </c>
      <c r="E1150" s="32" t="s">
        <v>79</v>
      </c>
      <c r="F1150" s="31">
        <v>195</v>
      </c>
      <c r="G1150" s="31">
        <v>195</v>
      </c>
      <c r="H1150" s="103">
        <f>IF(OR(G1150=0,G1150=""),F1150/$D1150,G1150/$D1150)</f>
        <v>195</v>
      </c>
      <c r="I1150" s="92">
        <v>195</v>
      </c>
      <c r="J1150" s="92">
        <v>195</v>
      </c>
      <c r="K1150" s="92">
        <f>IF(OR(J1150=0,J1150=""),I1150/$D1150,J1150/$D1150)</f>
        <v>195</v>
      </c>
      <c r="L1150" s="31">
        <v>195</v>
      </c>
      <c r="M1150" s="31">
        <v>195</v>
      </c>
      <c r="N1150" s="103">
        <f>IF(OR(M1150=0,M1150=""),L1150/$D1150,M1150/$D1150)</f>
        <v>195</v>
      </c>
      <c r="O1150" s="92">
        <v>195</v>
      </c>
      <c r="P1150" s="92">
        <v>195</v>
      </c>
      <c r="Q1150" s="92">
        <f>IF(OR(P1150=0,P1150=""),O1150/$D1150,P1150/$D1150)</f>
        <v>195</v>
      </c>
      <c r="S1150" s="250"/>
      <c r="T1150" s="250"/>
      <c r="V1150" s="250"/>
      <c r="W1150" s="250"/>
    </row>
    <row r="1151" spans="1:23" s="25" customFormat="1" ht="20.100000000000001" customHeight="1" x14ac:dyDescent="0.2">
      <c r="A1151" s="79">
        <v>59539</v>
      </c>
      <c r="B1151" s="98"/>
      <c r="C1151" s="88" t="s">
        <v>3515</v>
      </c>
      <c r="D1151" s="93">
        <v>1</v>
      </c>
      <c r="E1151" s="32" t="s">
        <v>79</v>
      </c>
      <c r="F1151" s="31">
        <v>195</v>
      </c>
      <c r="G1151" s="31">
        <v>195</v>
      </c>
      <c r="H1151" s="103">
        <f>IF(OR(G1151=0,G1151=""),F1151/$D1151,G1151/$D1151)</f>
        <v>195</v>
      </c>
      <c r="I1151" s="92">
        <v>195</v>
      </c>
      <c r="J1151" s="92">
        <v>195</v>
      </c>
      <c r="K1151" s="92">
        <f>IF(OR(J1151=0,J1151=""),I1151/$D1151,J1151/$D1151)</f>
        <v>195</v>
      </c>
      <c r="L1151" s="31">
        <v>195</v>
      </c>
      <c r="M1151" s="31">
        <v>195</v>
      </c>
      <c r="N1151" s="103">
        <f>IF(OR(M1151=0,M1151=""),L1151/$D1151,M1151/$D1151)</f>
        <v>195</v>
      </c>
      <c r="O1151" s="92">
        <v>195</v>
      </c>
      <c r="P1151" s="92">
        <v>195</v>
      </c>
      <c r="Q1151" s="92">
        <f>IF(OR(P1151=0,P1151=""),O1151/$D1151,P1151/$D1151)</f>
        <v>195</v>
      </c>
      <c r="R1151" s="27"/>
      <c r="S1151" s="250"/>
      <c r="T1151" s="250"/>
      <c r="U1151" s="27"/>
      <c r="V1151" s="250"/>
      <c r="W1151" s="250"/>
    </row>
    <row r="1152" spans="1:23" s="27" customFormat="1" ht="20.100000000000001" customHeight="1" x14ac:dyDescent="0.2">
      <c r="A1152" s="79">
        <v>59544</v>
      </c>
      <c r="B1152" s="98"/>
      <c r="C1152" s="88" t="s">
        <v>6121</v>
      </c>
      <c r="D1152" s="93">
        <v>1</v>
      </c>
      <c r="E1152" s="32" t="s">
        <v>79</v>
      </c>
      <c r="F1152" s="31">
        <v>195</v>
      </c>
      <c r="G1152" s="31">
        <v>195</v>
      </c>
      <c r="H1152" s="103">
        <f>IF(OR(G1152=0,G1152=""),F1152/$D1152,G1152/$D1152)</f>
        <v>195</v>
      </c>
      <c r="I1152" s="92">
        <v>195</v>
      </c>
      <c r="J1152" s="92">
        <v>195</v>
      </c>
      <c r="K1152" s="92">
        <f>IF(OR(J1152=0,J1152=""),I1152/$D1152,J1152/$D1152)</f>
        <v>195</v>
      </c>
      <c r="L1152" s="31">
        <v>195</v>
      </c>
      <c r="M1152" s="31">
        <v>195</v>
      </c>
      <c r="N1152" s="103">
        <f>IF(OR(M1152=0,M1152=""),L1152/$D1152,M1152/$D1152)</f>
        <v>195</v>
      </c>
      <c r="O1152" s="92">
        <v>195</v>
      </c>
      <c r="P1152" s="92">
        <v>195</v>
      </c>
      <c r="Q1152" s="92">
        <f>IF(OR(P1152=0,P1152=""),O1152/$D1152,P1152/$D1152)</f>
        <v>195</v>
      </c>
      <c r="R1152" s="25"/>
      <c r="S1152" s="250"/>
      <c r="T1152" s="250"/>
      <c r="V1152" s="250"/>
      <c r="W1152" s="250"/>
    </row>
    <row r="1153" spans="1:23" s="27" customFormat="1" ht="20.100000000000001" customHeight="1" x14ac:dyDescent="0.2">
      <c r="A1153" s="79">
        <v>59545</v>
      </c>
      <c r="B1153" s="98"/>
      <c r="C1153" s="88" t="s">
        <v>6122</v>
      </c>
      <c r="D1153" s="93">
        <v>1</v>
      </c>
      <c r="E1153" s="32" t="s">
        <v>229</v>
      </c>
      <c r="F1153" s="31">
        <v>84</v>
      </c>
      <c r="G1153" s="31">
        <v>84</v>
      </c>
      <c r="H1153" s="103">
        <f>IF(OR(G1153=0,G1153=""),F1153/$D1153,G1153/$D1153)</f>
        <v>84</v>
      </c>
      <c r="I1153" s="92">
        <v>84</v>
      </c>
      <c r="J1153" s="92">
        <v>84</v>
      </c>
      <c r="K1153" s="92">
        <f>IF(OR(J1153=0,J1153=""),I1153/$D1153,J1153/$D1153)</f>
        <v>84</v>
      </c>
      <c r="L1153" s="31">
        <v>84</v>
      </c>
      <c r="M1153" s="31">
        <v>84</v>
      </c>
      <c r="N1153" s="103">
        <f>IF(OR(M1153=0,M1153=""),L1153/$D1153,M1153/$D1153)</f>
        <v>84</v>
      </c>
      <c r="O1153" s="92">
        <v>84</v>
      </c>
      <c r="P1153" s="92">
        <v>84</v>
      </c>
      <c r="Q1153" s="92">
        <f>IF(OR(P1153=0,P1153=""),O1153/$D1153,P1153/$D1153)</f>
        <v>84</v>
      </c>
      <c r="S1153" s="250"/>
      <c r="T1153" s="250"/>
      <c r="V1153" s="250"/>
      <c r="W1153" s="250"/>
    </row>
    <row r="1154" spans="1:23" s="27" customFormat="1" ht="20.100000000000001" customHeight="1" x14ac:dyDescent="0.2">
      <c r="A1154" s="79">
        <v>59556</v>
      </c>
      <c r="B1154" s="98"/>
      <c r="C1154" s="88" t="s">
        <v>6126</v>
      </c>
      <c r="D1154" s="93">
        <v>1</v>
      </c>
      <c r="E1154" s="32" t="s">
        <v>229</v>
      </c>
      <c r="F1154" s="31">
        <v>84</v>
      </c>
      <c r="G1154" s="31">
        <v>84</v>
      </c>
      <c r="H1154" s="103">
        <f>IF(OR(G1154=0,G1154=""),F1154/$D1154,G1154/$D1154)</f>
        <v>84</v>
      </c>
      <c r="I1154" s="92">
        <v>84</v>
      </c>
      <c r="J1154" s="92">
        <v>84</v>
      </c>
      <c r="K1154" s="92">
        <f>IF(OR(J1154=0,J1154=""),I1154/$D1154,J1154/$D1154)</f>
        <v>84</v>
      </c>
      <c r="L1154" s="31">
        <v>84</v>
      </c>
      <c r="M1154" s="103">
        <v>84</v>
      </c>
      <c r="N1154" s="103">
        <f>IF(OR(M1154=0,M1154=""),L1154/$D1154,M1154/$D1154)</f>
        <v>84</v>
      </c>
      <c r="O1154" s="92">
        <v>84</v>
      </c>
      <c r="P1154" s="92">
        <v>84</v>
      </c>
      <c r="Q1154" s="92">
        <f>IF(OR(P1154=0,P1154=""),O1154/$D1154,P1154/$D1154)</f>
        <v>84</v>
      </c>
      <c r="S1154" s="250"/>
      <c r="T1154" s="250"/>
      <c r="V1154" s="250"/>
      <c r="W1154" s="250"/>
    </row>
    <row r="1155" spans="1:23" s="27" customFormat="1" ht="20.100000000000001" customHeight="1" x14ac:dyDescent="0.2">
      <c r="A1155" s="79">
        <v>59549</v>
      </c>
      <c r="B1155" s="98"/>
      <c r="C1155" s="88" t="s">
        <v>3518</v>
      </c>
      <c r="D1155" s="93">
        <v>1</v>
      </c>
      <c r="E1155" s="32" t="s">
        <v>229</v>
      </c>
      <c r="F1155" s="31">
        <v>84</v>
      </c>
      <c r="G1155" s="31">
        <v>84</v>
      </c>
      <c r="H1155" s="103">
        <f>IF(OR(G1155=0,G1155=""),F1155/$D1155,G1155/$D1155)</f>
        <v>84</v>
      </c>
      <c r="I1155" s="92">
        <v>84</v>
      </c>
      <c r="J1155" s="92">
        <v>84</v>
      </c>
      <c r="K1155" s="92">
        <f>IF(OR(J1155=0,J1155=""),I1155/$D1155,J1155/$D1155)</f>
        <v>84</v>
      </c>
      <c r="L1155" s="31">
        <v>84</v>
      </c>
      <c r="M1155" s="103">
        <v>84</v>
      </c>
      <c r="N1155" s="103">
        <f>IF(OR(M1155=0,M1155=""),L1155/$D1155,M1155/$D1155)</f>
        <v>84</v>
      </c>
      <c r="O1155" s="92">
        <v>84</v>
      </c>
      <c r="P1155" s="92">
        <v>84</v>
      </c>
      <c r="Q1155" s="92">
        <f>IF(OR(P1155=0,P1155=""),O1155/$D1155,P1155/$D1155)</f>
        <v>84</v>
      </c>
      <c r="S1155" s="250"/>
      <c r="T1155" s="250"/>
      <c r="V1155" s="250"/>
      <c r="W1155" s="250"/>
    </row>
    <row r="1156" spans="1:23" s="27" customFormat="1" ht="20.100000000000001" customHeight="1" x14ac:dyDescent="0.2">
      <c r="A1156" s="79">
        <v>59548</v>
      </c>
      <c r="B1156" s="98"/>
      <c r="C1156" s="88" t="s">
        <v>6123</v>
      </c>
      <c r="D1156" s="93">
        <v>1</v>
      </c>
      <c r="E1156" s="32" t="s">
        <v>229</v>
      </c>
      <c r="F1156" s="31">
        <v>84</v>
      </c>
      <c r="G1156" s="31">
        <v>84</v>
      </c>
      <c r="H1156" s="103">
        <f>IF(OR(G1156=0,G1156=""),F1156/$D1156,G1156/$D1156)</f>
        <v>84</v>
      </c>
      <c r="I1156" s="92">
        <v>84</v>
      </c>
      <c r="J1156" s="92">
        <v>84</v>
      </c>
      <c r="K1156" s="92">
        <f>IF(OR(J1156=0,J1156=""),I1156/$D1156,J1156/$D1156)</f>
        <v>84</v>
      </c>
      <c r="L1156" s="31">
        <v>84</v>
      </c>
      <c r="M1156" s="31">
        <v>84</v>
      </c>
      <c r="N1156" s="103">
        <f>IF(OR(M1156=0,M1156=""),L1156/$D1156,M1156/$D1156)</f>
        <v>84</v>
      </c>
      <c r="O1156" s="92">
        <v>84</v>
      </c>
      <c r="P1156" s="92">
        <v>84</v>
      </c>
      <c r="Q1156" s="92">
        <f>IF(OR(P1156=0,P1156=""),O1156/$D1156,P1156/$D1156)</f>
        <v>84</v>
      </c>
      <c r="S1156" s="250"/>
      <c r="T1156" s="250"/>
      <c r="V1156" s="250"/>
      <c r="W1156" s="250"/>
    </row>
    <row r="1157" spans="1:23" s="27" customFormat="1" ht="20.100000000000001" customHeight="1" x14ac:dyDescent="0.2">
      <c r="A1157" s="79">
        <v>47105</v>
      </c>
      <c r="B1157" s="98" t="s">
        <v>2346</v>
      </c>
      <c r="C1157" s="88" t="s">
        <v>2347</v>
      </c>
      <c r="D1157" s="93">
        <v>2</v>
      </c>
      <c r="E1157" s="32" t="s">
        <v>28</v>
      </c>
      <c r="F1157" s="31">
        <v>36.08</v>
      </c>
      <c r="G1157" s="31">
        <v>25.49</v>
      </c>
      <c r="H1157" s="103">
        <f>IF(OR(G1157=0,G1157=""),F1157/$D1157,G1157/$D1157)</f>
        <v>12.744999999999999</v>
      </c>
      <c r="I1157" s="92">
        <v>36.08</v>
      </c>
      <c r="J1157" s="92">
        <v>25.49</v>
      </c>
      <c r="K1157" s="92">
        <f>IF(OR(J1157=0,J1157=""),I1157/$D1157,J1157/$D1157)</f>
        <v>12.744999999999999</v>
      </c>
      <c r="L1157" s="31">
        <v>36.08</v>
      </c>
      <c r="M1157" s="31">
        <v>25.49</v>
      </c>
      <c r="N1157" s="103">
        <f>IF(OR(M1157=0,M1157=""),L1157/$D1157,M1157/$D1157)</f>
        <v>12.744999999999999</v>
      </c>
      <c r="O1157" s="92">
        <v>36.08</v>
      </c>
      <c r="P1157" s="92">
        <v>25.49</v>
      </c>
      <c r="Q1157" s="92">
        <f>IF(OR(P1157=0,P1157=""),O1157/$D1157,P1157/$D1157)</f>
        <v>12.744999999999999</v>
      </c>
      <c r="S1157" s="250"/>
      <c r="T1157" s="250"/>
      <c r="V1157" s="250"/>
      <c r="W1157" s="250"/>
    </row>
    <row r="1158" spans="1:23" s="27" customFormat="1" ht="20.100000000000001" customHeight="1" x14ac:dyDescent="0.2">
      <c r="A1158" s="79">
        <v>47343</v>
      </c>
      <c r="B1158" s="98"/>
      <c r="C1158" s="88" t="s">
        <v>6031</v>
      </c>
      <c r="D1158" s="93">
        <v>1</v>
      </c>
      <c r="E1158" s="32" t="s">
        <v>229</v>
      </c>
      <c r="F1158" s="31">
        <v>90</v>
      </c>
      <c r="G1158" s="31">
        <v>90</v>
      </c>
      <c r="H1158" s="103">
        <f>IF(OR(G1158=0,G1158=""),F1158/$D1158,G1158/$D1158)</f>
        <v>90</v>
      </c>
      <c r="I1158" s="92">
        <v>90</v>
      </c>
      <c r="J1158" s="92">
        <v>90</v>
      </c>
      <c r="K1158" s="92">
        <f>IF(OR(J1158=0,J1158=""),I1158/$D1158,J1158/$D1158)</f>
        <v>90</v>
      </c>
      <c r="L1158" s="31">
        <v>90</v>
      </c>
      <c r="M1158" s="31">
        <v>90</v>
      </c>
      <c r="N1158" s="103">
        <f>IF(OR(M1158=0,M1158=""),L1158/$D1158,M1158/$D1158)</f>
        <v>90</v>
      </c>
      <c r="O1158" s="92">
        <v>90</v>
      </c>
      <c r="P1158" s="92">
        <v>90</v>
      </c>
      <c r="Q1158" s="92">
        <f>IF(OR(P1158=0,P1158=""),O1158/$D1158,P1158/$D1158)</f>
        <v>90</v>
      </c>
      <c r="S1158" s="250"/>
      <c r="T1158" s="250"/>
      <c r="V1158" s="250"/>
      <c r="W1158" s="250"/>
    </row>
    <row r="1159" spans="1:23" s="27" customFormat="1" ht="20.100000000000001" customHeight="1" x14ac:dyDescent="0.2">
      <c r="A1159" s="79">
        <v>57812</v>
      </c>
      <c r="B1159" s="98" t="s">
        <v>3109</v>
      </c>
      <c r="C1159" s="88" t="s">
        <v>3110</v>
      </c>
      <c r="D1159" s="93">
        <v>12</v>
      </c>
      <c r="E1159" s="32" t="s">
        <v>22</v>
      </c>
      <c r="F1159" s="31">
        <v>30.96</v>
      </c>
      <c r="G1159" s="31">
        <v>29.8</v>
      </c>
      <c r="H1159" s="103">
        <f>IF(OR(G1159=0,G1159=""),F1159/$D1159,G1159/$D1159)</f>
        <v>2.4833333333333334</v>
      </c>
      <c r="I1159" s="92">
        <v>30.96</v>
      </c>
      <c r="J1159" s="92">
        <v>29.8</v>
      </c>
      <c r="K1159" s="92">
        <f>IF(OR(J1159=0,J1159=""),I1159/$D1159,J1159/$D1159)</f>
        <v>2.4833333333333334</v>
      </c>
      <c r="L1159" s="31">
        <v>30.96</v>
      </c>
      <c r="M1159" s="31">
        <v>29.8</v>
      </c>
      <c r="N1159" s="103">
        <f>IF(OR(M1159=0,M1159=""),L1159/$D1159,M1159/$D1159)</f>
        <v>2.4833333333333334</v>
      </c>
      <c r="O1159" s="92">
        <v>30.96</v>
      </c>
      <c r="P1159" s="92">
        <v>29.8</v>
      </c>
      <c r="Q1159" s="92">
        <f>IF(OR(P1159=0,P1159=""),O1159/$D1159,P1159/$D1159)</f>
        <v>2.4833333333333334</v>
      </c>
      <c r="S1159" s="250"/>
      <c r="T1159" s="250"/>
      <c r="V1159" s="250"/>
      <c r="W1159" s="250"/>
    </row>
    <row r="1160" spans="1:23" s="27" customFormat="1" ht="20.100000000000001" customHeight="1" x14ac:dyDescent="0.2">
      <c r="A1160" s="79">
        <v>57813</v>
      </c>
      <c r="B1160" s="98" t="s">
        <v>3111</v>
      </c>
      <c r="C1160" s="88" t="s">
        <v>3112</v>
      </c>
      <c r="D1160" s="93">
        <v>12</v>
      </c>
      <c r="E1160" s="32" t="s">
        <v>22</v>
      </c>
      <c r="F1160" s="31">
        <v>30.96</v>
      </c>
      <c r="G1160" s="31">
        <v>29.8</v>
      </c>
      <c r="H1160" s="103">
        <f>IF(OR(G1160=0,G1160=""),F1160/$D1160,G1160/$D1160)</f>
        <v>2.4833333333333334</v>
      </c>
      <c r="I1160" s="92">
        <v>30.96</v>
      </c>
      <c r="J1160" s="92">
        <v>29.8</v>
      </c>
      <c r="K1160" s="92">
        <f>IF(OR(J1160=0,J1160=""),I1160/$D1160,J1160/$D1160)</f>
        <v>2.4833333333333334</v>
      </c>
      <c r="L1160" s="31">
        <v>30.96</v>
      </c>
      <c r="M1160" s="31">
        <v>29.8</v>
      </c>
      <c r="N1160" s="103">
        <f>IF(OR(M1160=0,M1160=""),L1160/$D1160,M1160/$D1160)</f>
        <v>2.4833333333333334</v>
      </c>
      <c r="O1160" s="92">
        <v>30.96</v>
      </c>
      <c r="P1160" s="92">
        <v>29.8</v>
      </c>
      <c r="Q1160" s="92">
        <f>IF(OR(P1160=0,P1160=""),O1160/$D1160,P1160/$D1160)</f>
        <v>2.4833333333333334</v>
      </c>
      <c r="S1160" s="250"/>
      <c r="T1160" s="250"/>
      <c r="V1160" s="250"/>
      <c r="W1160" s="250"/>
    </row>
    <row r="1161" spans="1:23" s="27" customFormat="1" ht="20.100000000000001" customHeight="1" x14ac:dyDescent="0.2">
      <c r="A1161" s="79">
        <v>57805</v>
      </c>
      <c r="B1161" s="98" t="s">
        <v>3099</v>
      </c>
      <c r="C1161" s="88" t="s">
        <v>3100</v>
      </c>
      <c r="D1161" s="93">
        <v>3</v>
      </c>
      <c r="E1161" s="32" t="s">
        <v>359</v>
      </c>
      <c r="F1161" s="31">
        <v>45</v>
      </c>
      <c r="G1161" s="31">
        <v>39</v>
      </c>
      <c r="H1161" s="103">
        <f>IF(OR(G1161=0,G1161=""),F1161/$D1161,G1161/$D1161)</f>
        <v>13</v>
      </c>
      <c r="I1161" s="92">
        <v>45</v>
      </c>
      <c r="J1161" s="92">
        <v>39</v>
      </c>
      <c r="K1161" s="92">
        <f>IF(OR(J1161=0,J1161=""),I1161/$D1161,J1161/$D1161)</f>
        <v>13</v>
      </c>
      <c r="L1161" s="31">
        <v>45</v>
      </c>
      <c r="M1161" s="31">
        <v>39</v>
      </c>
      <c r="N1161" s="103">
        <f>IF(OR(M1161=0,M1161=""),L1161/$D1161,M1161/$D1161)</f>
        <v>13</v>
      </c>
      <c r="O1161" s="92">
        <v>45</v>
      </c>
      <c r="P1161" s="92">
        <v>39</v>
      </c>
      <c r="Q1161" s="92">
        <f>IF(OR(P1161=0,P1161=""),O1161/$D1161,P1161/$D1161)</f>
        <v>13</v>
      </c>
      <c r="S1161" s="250"/>
      <c r="T1161" s="250"/>
      <c r="V1161" s="250"/>
      <c r="W1161" s="250"/>
    </row>
    <row r="1162" spans="1:23" s="27" customFormat="1" ht="20.100000000000001" customHeight="1" x14ac:dyDescent="0.2">
      <c r="A1162" s="79">
        <v>57801</v>
      </c>
      <c r="B1162" s="98" t="s">
        <v>3093</v>
      </c>
      <c r="C1162" s="88" t="s">
        <v>3094</v>
      </c>
      <c r="D1162" s="93">
        <v>4</v>
      </c>
      <c r="E1162" s="32" t="s">
        <v>31</v>
      </c>
      <c r="F1162" s="31">
        <v>45</v>
      </c>
      <c r="G1162" s="31">
        <v>39</v>
      </c>
      <c r="H1162" s="103">
        <f>IF(OR(G1162=0,G1162=""),F1162/$D1162,G1162/$D1162)</f>
        <v>9.75</v>
      </c>
      <c r="I1162" s="92">
        <v>45</v>
      </c>
      <c r="J1162" s="92">
        <v>39</v>
      </c>
      <c r="K1162" s="92">
        <f>IF(OR(J1162=0,J1162=""),I1162/$D1162,J1162/$D1162)</f>
        <v>9.75</v>
      </c>
      <c r="L1162" s="31">
        <v>45</v>
      </c>
      <c r="M1162" s="31">
        <v>39</v>
      </c>
      <c r="N1162" s="103">
        <f>IF(OR(M1162=0,M1162=""),L1162/$D1162,M1162/$D1162)</f>
        <v>9.75</v>
      </c>
      <c r="O1162" s="92">
        <v>45</v>
      </c>
      <c r="P1162" s="92">
        <v>39</v>
      </c>
      <c r="Q1162" s="92">
        <f>IF(OR(P1162=0,P1162=""),O1162/$D1162,P1162/$D1162)</f>
        <v>9.75</v>
      </c>
      <c r="S1162" s="250"/>
      <c r="T1162" s="250"/>
      <c r="V1162" s="250"/>
      <c r="W1162" s="250"/>
    </row>
    <row r="1163" spans="1:23" s="27" customFormat="1" ht="20.100000000000001" customHeight="1" x14ac:dyDescent="0.2">
      <c r="A1163" s="79">
        <v>57802</v>
      </c>
      <c r="B1163" s="98" t="s">
        <v>3095</v>
      </c>
      <c r="C1163" s="88" t="s">
        <v>3096</v>
      </c>
      <c r="D1163" s="93">
        <v>4</v>
      </c>
      <c r="E1163" s="32" t="s">
        <v>31</v>
      </c>
      <c r="F1163" s="31">
        <v>45</v>
      </c>
      <c r="G1163" s="31">
        <v>39</v>
      </c>
      <c r="H1163" s="103">
        <f>IF(OR(G1163=0,G1163=""),F1163/$D1163,G1163/$D1163)</f>
        <v>9.75</v>
      </c>
      <c r="I1163" s="92">
        <v>45</v>
      </c>
      <c r="J1163" s="92">
        <v>39</v>
      </c>
      <c r="K1163" s="92">
        <f>IF(OR(J1163=0,J1163=""),I1163/$D1163,J1163/$D1163)</f>
        <v>9.75</v>
      </c>
      <c r="L1163" s="31">
        <v>45</v>
      </c>
      <c r="M1163" s="31">
        <v>39</v>
      </c>
      <c r="N1163" s="103">
        <f>IF(OR(M1163=0,M1163=""),L1163/$D1163,M1163/$D1163)</f>
        <v>9.75</v>
      </c>
      <c r="O1163" s="92">
        <v>45</v>
      </c>
      <c r="P1163" s="92">
        <v>39</v>
      </c>
      <c r="Q1163" s="92">
        <f>IF(OR(P1163=0,P1163=""),O1163/$D1163,P1163/$D1163)</f>
        <v>9.75</v>
      </c>
      <c r="S1163" s="250"/>
      <c r="T1163" s="250"/>
      <c r="V1163" s="250"/>
      <c r="W1163" s="250"/>
    </row>
    <row r="1164" spans="1:23" s="27" customFormat="1" ht="20.100000000000001" customHeight="1" x14ac:dyDescent="0.2">
      <c r="A1164" s="79">
        <v>57804</v>
      </c>
      <c r="B1164" s="98" t="s">
        <v>3097</v>
      </c>
      <c r="C1164" s="88" t="s">
        <v>3098</v>
      </c>
      <c r="D1164" s="93">
        <v>4</v>
      </c>
      <c r="E1164" s="32" t="s">
        <v>31</v>
      </c>
      <c r="F1164" s="31">
        <v>45</v>
      </c>
      <c r="G1164" s="31">
        <v>39</v>
      </c>
      <c r="H1164" s="103">
        <f>IF(OR(G1164=0,G1164=""),F1164/$D1164,G1164/$D1164)</f>
        <v>9.75</v>
      </c>
      <c r="I1164" s="92">
        <v>45</v>
      </c>
      <c r="J1164" s="92">
        <v>39</v>
      </c>
      <c r="K1164" s="92">
        <f>IF(OR(J1164=0,J1164=""),I1164/$D1164,J1164/$D1164)</f>
        <v>9.75</v>
      </c>
      <c r="L1164" s="31">
        <v>45</v>
      </c>
      <c r="M1164" s="31">
        <v>39</v>
      </c>
      <c r="N1164" s="103">
        <f>IF(OR(M1164=0,M1164=""),L1164/$D1164,M1164/$D1164)</f>
        <v>9.75</v>
      </c>
      <c r="O1164" s="92">
        <v>45</v>
      </c>
      <c r="P1164" s="92">
        <v>39</v>
      </c>
      <c r="Q1164" s="92">
        <f>IF(OR(P1164=0,P1164=""),O1164/$D1164,P1164/$D1164)</f>
        <v>9.75</v>
      </c>
      <c r="S1164" s="250"/>
      <c r="T1164" s="250"/>
      <c r="V1164" s="250"/>
      <c r="W1164" s="250"/>
    </row>
    <row r="1165" spans="1:23" s="27" customFormat="1" ht="20.100000000000001" customHeight="1" x14ac:dyDescent="0.2">
      <c r="A1165" s="79">
        <v>57800</v>
      </c>
      <c r="B1165" s="98" t="s">
        <v>3091</v>
      </c>
      <c r="C1165" s="88" t="s">
        <v>3092</v>
      </c>
      <c r="D1165" s="93">
        <v>4</v>
      </c>
      <c r="E1165" s="32" t="s">
        <v>31</v>
      </c>
      <c r="F1165" s="31">
        <v>45</v>
      </c>
      <c r="G1165" s="31">
        <v>39</v>
      </c>
      <c r="H1165" s="103">
        <f>IF(OR(G1165=0,G1165=""),F1165/$D1165,G1165/$D1165)</f>
        <v>9.75</v>
      </c>
      <c r="I1165" s="92">
        <v>45</v>
      </c>
      <c r="J1165" s="92">
        <v>39</v>
      </c>
      <c r="K1165" s="92">
        <f>IF(OR(J1165=0,J1165=""),I1165/$D1165,J1165/$D1165)</f>
        <v>9.75</v>
      </c>
      <c r="L1165" s="31">
        <v>45</v>
      </c>
      <c r="M1165" s="31">
        <v>39</v>
      </c>
      <c r="N1165" s="103">
        <f>IF(OR(M1165=0,M1165=""),L1165/$D1165,M1165/$D1165)</f>
        <v>9.75</v>
      </c>
      <c r="O1165" s="92">
        <v>45</v>
      </c>
      <c r="P1165" s="92">
        <v>39</v>
      </c>
      <c r="Q1165" s="92">
        <f>IF(OR(P1165=0,P1165=""),O1165/$D1165,P1165/$D1165)</f>
        <v>9.75</v>
      </c>
      <c r="S1165" s="250"/>
      <c r="T1165" s="250"/>
      <c r="V1165" s="250"/>
      <c r="W1165" s="250"/>
    </row>
    <row r="1166" spans="1:23" s="27" customFormat="1" ht="20.100000000000001" customHeight="1" x14ac:dyDescent="0.2">
      <c r="A1166" s="79">
        <v>85137</v>
      </c>
      <c r="B1166" s="98" t="s">
        <v>4090</v>
      </c>
      <c r="C1166" s="88" t="s">
        <v>4091</v>
      </c>
      <c r="D1166" s="93">
        <v>4</v>
      </c>
      <c r="E1166" s="32" t="s">
        <v>31</v>
      </c>
      <c r="F1166" s="31">
        <v>39</v>
      </c>
      <c r="G1166" s="31">
        <v>39</v>
      </c>
      <c r="H1166" s="103">
        <f>IF(OR(G1166=0,G1166=""),F1166/$D1166,G1166/$D1166)</f>
        <v>9.75</v>
      </c>
      <c r="I1166" s="92">
        <v>39</v>
      </c>
      <c r="J1166" s="92">
        <v>39</v>
      </c>
      <c r="K1166" s="92">
        <f>IF(OR(J1166=0,J1166=""),I1166/$D1166,J1166/$D1166)</f>
        <v>9.75</v>
      </c>
      <c r="L1166" s="31">
        <v>39</v>
      </c>
      <c r="M1166" s="31">
        <v>39</v>
      </c>
      <c r="N1166" s="103">
        <f>IF(OR(M1166=0,M1166=""),L1166/$D1166,M1166/$D1166)</f>
        <v>9.75</v>
      </c>
      <c r="O1166" s="92">
        <v>39</v>
      </c>
      <c r="P1166" s="92">
        <v>39</v>
      </c>
      <c r="Q1166" s="92">
        <f>IF(OR(P1166=0,P1166=""),O1166/$D1166,P1166/$D1166)</f>
        <v>9.75</v>
      </c>
      <c r="R1166" s="25"/>
      <c r="S1166" s="250"/>
      <c r="T1166" s="250"/>
      <c r="V1166" s="250"/>
      <c r="W1166" s="250"/>
    </row>
    <row r="1167" spans="1:23" s="27" customFormat="1" ht="20.100000000000001" customHeight="1" x14ac:dyDescent="0.2">
      <c r="A1167" s="79">
        <v>82820</v>
      </c>
      <c r="B1167" s="98" t="s">
        <v>949</v>
      </c>
      <c r="C1167" s="88" t="s">
        <v>3920</v>
      </c>
      <c r="D1167" s="93">
        <v>1</v>
      </c>
      <c r="E1167" s="32" t="s">
        <v>79</v>
      </c>
      <c r="F1167" s="31">
        <v>195</v>
      </c>
      <c r="G1167" s="31">
        <v>195</v>
      </c>
      <c r="H1167" s="103">
        <f>IF(OR(G1167=0,G1167=""),F1167/$D1167,G1167/$D1167)</f>
        <v>195</v>
      </c>
      <c r="I1167" s="92">
        <v>195</v>
      </c>
      <c r="J1167" s="92">
        <v>195</v>
      </c>
      <c r="K1167" s="92">
        <f>IF(OR(J1167=0,J1167=""),I1167/$D1167,J1167/$D1167)</f>
        <v>195</v>
      </c>
      <c r="L1167" s="31">
        <v>195</v>
      </c>
      <c r="M1167" s="31">
        <v>195</v>
      </c>
      <c r="N1167" s="103">
        <f>IF(OR(M1167=0,M1167=""),L1167/$D1167,M1167/$D1167)</f>
        <v>195</v>
      </c>
      <c r="O1167" s="92">
        <v>195</v>
      </c>
      <c r="P1167" s="92">
        <v>195</v>
      </c>
      <c r="Q1167" s="92">
        <f>IF(OR(P1167=0,P1167=""),O1167/$D1167,P1167/$D1167)</f>
        <v>195</v>
      </c>
      <c r="S1167" s="250"/>
      <c r="T1167" s="250"/>
      <c r="V1167" s="250"/>
      <c r="W1167" s="250"/>
    </row>
    <row r="1168" spans="1:23" s="27" customFormat="1" ht="20.100000000000001" customHeight="1" x14ac:dyDescent="0.2">
      <c r="A1168" s="79">
        <v>82187</v>
      </c>
      <c r="B1168" s="98" t="s">
        <v>3815</v>
      </c>
      <c r="C1168" s="88" t="s">
        <v>3823</v>
      </c>
      <c r="D1168" s="93">
        <v>1</v>
      </c>
      <c r="E1168" s="32" t="s">
        <v>158</v>
      </c>
      <c r="F1168" s="31">
        <v>110</v>
      </c>
      <c r="G1168" s="31">
        <v>110</v>
      </c>
      <c r="H1168" s="103">
        <f>IF(OR(G1168=0,G1168=""),F1168/$D1168,G1168/$D1168)</f>
        <v>110</v>
      </c>
      <c r="I1168" s="92">
        <v>110</v>
      </c>
      <c r="J1168" s="92">
        <v>110</v>
      </c>
      <c r="K1168" s="92">
        <f>IF(OR(J1168=0,J1168=""),I1168/$D1168,J1168/$D1168)</f>
        <v>110</v>
      </c>
      <c r="L1168" s="31">
        <v>110</v>
      </c>
      <c r="M1168" s="103">
        <v>110</v>
      </c>
      <c r="N1168" s="103">
        <f>IF(OR(M1168=0,M1168=""),L1168/$D1168,M1168/$D1168)</f>
        <v>110</v>
      </c>
      <c r="O1168" s="92">
        <v>110</v>
      </c>
      <c r="P1168" s="92">
        <v>110</v>
      </c>
      <c r="Q1168" s="92">
        <f>IF(OR(P1168=0,P1168=""),O1168/$D1168,P1168/$D1168)</f>
        <v>110</v>
      </c>
      <c r="S1168" s="250"/>
      <c r="T1168" s="250"/>
      <c r="V1168" s="250"/>
      <c r="W1168" s="250"/>
    </row>
    <row r="1169" spans="1:23" s="25" customFormat="1" ht="20.100000000000001" customHeight="1" x14ac:dyDescent="0.2">
      <c r="A1169" s="79">
        <v>40141</v>
      </c>
      <c r="B1169" s="98" t="s">
        <v>1806</v>
      </c>
      <c r="C1169" s="88" t="s">
        <v>1807</v>
      </c>
      <c r="D1169" s="93">
        <v>4</v>
      </c>
      <c r="E1169" s="32" t="s">
        <v>31</v>
      </c>
      <c r="F1169" s="31">
        <v>40.479999999999997</v>
      </c>
      <c r="G1169" s="31">
        <v>36</v>
      </c>
      <c r="H1169" s="103">
        <f>IF(OR(G1169=0,G1169=""),F1169/$D1169,G1169/$D1169)</f>
        <v>9</v>
      </c>
      <c r="I1169" s="92">
        <v>40.479999999999997</v>
      </c>
      <c r="J1169" s="92">
        <v>36</v>
      </c>
      <c r="K1169" s="92">
        <f>IF(OR(J1169=0,J1169=""),I1169/$D1169,J1169/$D1169)</f>
        <v>9</v>
      </c>
      <c r="L1169" s="31">
        <v>40.479999999999997</v>
      </c>
      <c r="M1169" s="31">
        <v>36</v>
      </c>
      <c r="N1169" s="103">
        <f>IF(OR(M1169=0,M1169=""),L1169/$D1169,M1169/$D1169)</f>
        <v>9</v>
      </c>
      <c r="O1169" s="92">
        <v>40.479999999999997</v>
      </c>
      <c r="P1169" s="92">
        <v>36</v>
      </c>
      <c r="Q1169" s="92">
        <f>IF(OR(P1169=0,P1169=""),O1169/$D1169,P1169/$D1169)</f>
        <v>9</v>
      </c>
      <c r="R1169" s="27"/>
      <c r="S1169" s="250"/>
      <c r="T1169" s="250"/>
      <c r="U1169" s="27"/>
      <c r="V1169" s="250"/>
      <c r="W1169" s="250"/>
    </row>
    <row r="1170" spans="1:23" s="27" customFormat="1" ht="20.100000000000001" customHeight="1" x14ac:dyDescent="0.2">
      <c r="A1170" s="79">
        <v>40143</v>
      </c>
      <c r="B1170" s="98" t="s">
        <v>1808</v>
      </c>
      <c r="C1170" s="88" t="s">
        <v>1809</v>
      </c>
      <c r="D1170" s="93">
        <v>1</v>
      </c>
      <c r="E1170" s="32" t="s">
        <v>79</v>
      </c>
      <c r="F1170" s="31">
        <v>212</v>
      </c>
      <c r="G1170" s="31">
        <v>212</v>
      </c>
      <c r="H1170" s="103">
        <f>IF(OR(G1170=0,G1170=""),F1170/$D1170,G1170/$D1170)</f>
        <v>212</v>
      </c>
      <c r="I1170" s="92">
        <v>212</v>
      </c>
      <c r="J1170" s="92">
        <v>212</v>
      </c>
      <c r="K1170" s="92">
        <f>IF(OR(J1170=0,J1170=""),I1170/$D1170,J1170/$D1170)</f>
        <v>212</v>
      </c>
      <c r="L1170" s="31">
        <v>212</v>
      </c>
      <c r="M1170" s="31">
        <v>212</v>
      </c>
      <c r="N1170" s="103">
        <f>IF(OR(M1170=0,M1170=""),L1170/$D1170,M1170/$D1170)</f>
        <v>212</v>
      </c>
      <c r="O1170" s="92">
        <v>212</v>
      </c>
      <c r="P1170" s="92">
        <v>212</v>
      </c>
      <c r="Q1170" s="92">
        <f>IF(OR(P1170=0,P1170=""),O1170/$D1170,P1170/$D1170)</f>
        <v>212</v>
      </c>
      <c r="S1170" s="250"/>
      <c r="T1170" s="250"/>
      <c r="V1170" s="250"/>
      <c r="W1170" s="250"/>
    </row>
    <row r="1171" spans="1:23" s="27" customFormat="1" ht="20.100000000000001" customHeight="1" x14ac:dyDescent="0.2">
      <c r="A1171" s="79">
        <v>12537</v>
      </c>
      <c r="B1171" s="98" t="s">
        <v>377</v>
      </c>
      <c r="C1171" s="88" t="s">
        <v>378</v>
      </c>
      <c r="D1171" s="93">
        <v>1</v>
      </c>
      <c r="E1171" s="32" t="s">
        <v>25</v>
      </c>
      <c r="F1171" s="31">
        <v>17.25</v>
      </c>
      <c r="G1171" s="31">
        <v>16.489999999999998</v>
      </c>
      <c r="H1171" s="103">
        <f>IF(OR(G1171=0,G1171=""),F1171/$D1171,G1171/$D1171)</f>
        <v>16.489999999999998</v>
      </c>
      <c r="I1171" s="92">
        <v>17.25</v>
      </c>
      <c r="J1171" s="92">
        <v>16.489999999999998</v>
      </c>
      <c r="K1171" s="92">
        <f>IF(OR(J1171=0,J1171=""),I1171/$D1171,J1171/$D1171)</f>
        <v>16.489999999999998</v>
      </c>
      <c r="L1171" s="31">
        <v>17.25</v>
      </c>
      <c r="M1171" s="31">
        <v>16.489999999999998</v>
      </c>
      <c r="N1171" s="103">
        <f>IF(OR(M1171=0,M1171=""),L1171/$D1171,M1171/$D1171)</f>
        <v>16.489999999999998</v>
      </c>
      <c r="O1171" s="92">
        <v>17.25</v>
      </c>
      <c r="P1171" s="92">
        <v>16.489999999999998</v>
      </c>
      <c r="Q1171" s="92">
        <f>IF(OR(P1171=0,P1171=""),O1171/$D1171,P1171/$D1171)</f>
        <v>16.489999999999998</v>
      </c>
      <c r="S1171" s="250"/>
      <c r="T1171" s="250"/>
      <c r="V1171" s="250"/>
      <c r="W1171" s="250"/>
    </row>
    <row r="1172" spans="1:23" s="27" customFormat="1" ht="20.100000000000001" customHeight="1" x14ac:dyDescent="0.2">
      <c r="A1172" s="79">
        <v>12552</v>
      </c>
      <c r="B1172" s="98" t="s">
        <v>381</v>
      </c>
      <c r="C1172" s="88" t="s">
        <v>382</v>
      </c>
      <c r="D1172" s="93">
        <v>2</v>
      </c>
      <c r="E1172" s="32" t="s">
        <v>28</v>
      </c>
      <c r="F1172" s="31">
        <v>24.8</v>
      </c>
      <c r="G1172" s="31">
        <v>23.3</v>
      </c>
      <c r="H1172" s="103">
        <f>IF(OR(G1172=0,G1172=""),F1172/$D1172,G1172/$D1172)</f>
        <v>11.65</v>
      </c>
      <c r="I1172" s="92">
        <v>24.8</v>
      </c>
      <c r="J1172" s="92">
        <v>23.3</v>
      </c>
      <c r="K1172" s="92">
        <f>IF(OR(J1172=0,J1172=""),I1172/$D1172,J1172/$D1172)</f>
        <v>11.65</v>
      </c>
      <c r="L1172" s="31">
        <v>24.8</v>
      </c>
      <c r="M1172" s="31">
        <v>23.3</v>
      </c>
      <c r="N1172" s="103">
        <f>IF(OR(M1172=0,M1172=""),L1172/$D1172,M1172/$D1172)</f>
        <v>11.65</v>
      </c>
      <c r="O1172" s="92">
        <v>24.8</v>
      </c>
      <c r="P1172" s="92">
        <v>23.3</v>
      </c>
      <c r="Q1172" s="92">
        <f>IF(OR(P1172=0,P1172=""),O1172/$D1172,P1172/$D1172)</f>
        <v>11.65</v>
      </c>
      <c r="S1172" s="250"/>
      <c r="T1172" s="250"/>
      <c r="V1172" s="250"/>
      <c r="W1172" s="250"/>
    </row>
    <row r="1173" spans="1:23" s="27" customFormat="1" ht="20.100000000000001" customHeight="1" x14ac:dyDescent="0.2">
      <c r="A1173" s="79">
        <v>12557</v>
      </c>
      <c r="B1173" s="98" t="s">
        <v>383</v>
      </c>
      <c r="C1173" s="88" t="s">
        <v>384</v>
      </c>
      <c r="D1173" s="93">
        <v>4</v>
      </c>
      <c r="E1173" s="32" t="s">
        <v>31</v>
      </c>
      <c r="F1173" s="31">
        <v>28.36</v>
      </c>
      <c r="G1173" s="31">
        <v>26.96</v>
      </c>
      <c r="H1173" s="103">
        <f>IF(OR(G1173=0,G1173=""),F1173/$D1173,G1173/$D1173)</f>
        <v>6.74</v>
      </c>
      <c r="I1173" s="92">
        <v>28.36</v>
      </c>
      <c r="J1173" s="92">
        <v>26.96</v>
      </c>
      <c r="K1173" s="92">
        <f>IF(OR(J1173=0,J1173=""),I1173/$D1173,J1173/$D1173)</f>
        <v>6.74</v>
      </c>
      <c r="L1173" s="31">
        <v>28.36</v>
      </c>
      <c r="M1173" s="31">
        <v>26.96</v>
      </c>
      <c r="N1173" s="103">
        <f>IF(OR(M1173=0,M1173=""),L1173/$D1173,M1173/$D1173)</f>
        <v>6.74</v>
      </c>
      <c r="O1173" s="92">
        <v>28.36</v>
      </c>
      <c r="P1173" s="92">
        <v>26.96</v>
      </c>
      <c r="Q1173" s="92">
        <f>IF(OR(P1173=0,P1173=""),O1173/$D1173,P1173/$D1173)</f>
        <v>6.74</v>
      </c>
      <c r="S1173" s="250"/>
      <c r="T1173" s="250"/>
      <c r="V1173" s="250"/>
      <c r="W1173" s="250"/>
    </row>
    <row r="1174" spans="1:23" s="27" customFormat="1" ht="20.100000000000001" customHeight="1" x14ac:dyDescent="0.2">
      <c r="A1174" s="79">
        <v>12481</v>
      </c>
      <c r="B1174" s="98" t="s">
        <v>369</v>
      </c>
      <c r="C1174" s="88" t="s">
        <v>370</v>
      </c>
      <c r="D1174" s="93">
        <v>2</v>
      </c>
      <c r="E1174" s="32" t="s">
        <v>28</v>
      </c>
      <c r="F1174" s="31">
        <v>27.8</v>
      </c>
      <c r="G1174" s="31">
        <v>23.3</v>
      </c>
      <c r="H1174" s="103">
        <f>IF(OR(G1174=0,G1174=""),F1174/$D1174,G1174/$D1174)</f>
        <v>11.65</v>
      </c>
      <c r="I1174" s="92">
        <v>27.8</v>
      </c>
      <c r="J1174" s="92">
        <v>23.3</v>
      </c>
      <c r="K1174" s="92">
        <f>IF(OR(J1174=0,J1174=""),I1174/$D1174,J1174/$D1174)</f>
        <v>11.65</v>
      </c>
      <c r="L1174" s="31">
        <v>27.8</v>
      </c>
      <c r="M1174" s="31">
        <v>23.3</v>
      </c>
      <c r="N1174" s="103">
        <f>IF(OR(M1174=0,M1174=""),L1174/$D1174,M1174/$D1174)</f>
        <v>11.65</v>
      </c>
      <c r="O1174" s="92">
        <v>27.8</v>
      </c>
      <c r="P1174" s="92">
        <v>23.3</v>
      </c>
      <c r="Q1174" s="92">
        <f>IF(OR(P1174=0,P1174=""),O1174/$D1174,P1174/$D1174)</f>
        <v>11.65</v>
      </c>
      <c r="S1174" s="250"/>
      <c r="T1174" s="250"/>
      <c r="V1174" s="250"/>
      <c r="W1174" s="250"/>
    </row>
    <row r="1175" spans="1:23" s="27" customFormat="1" ht="20.100000000000001" customHeight="1" x14ac:dyDescent="0.2">
      <c r="A1175" s="79">
        <v>12502</v>
      </c>
      <c r="B1175" s="98" t="s">
        <v>373</v>
      </c>
      <c r="C1175" s="88" t="s">
        <v>374</v>
      </c>
      <c r="D1175" s="93">
        <v>1</v>
      </c>
      <c r="E1175" s="32" t="s">
        <v>51</v>
      </c>
      <c r="F1175" s="31">
        <v>26.3</v>
      </c>
      <c r="G1175" s="31">
        <v>24.8</v>
      </c>
      <c r="H1175" s="103">
        <f>IF(OR(G1175=0,G1175=""),F1175/$D1175,G1175/$D1175)</f>
        <v>24.8</v>
      </c>
      <c r="I1175" s="92">
        <v>26.3</v>
      </c>
      <c r="J1175" s="92">
        <v>24.8</v>
      </c>
      <c r="K1175" s="92">
        <f>IF(OR(J1175=0,J1175=""),I1175/$D1175,J1175/$D1175)</f>
        <v>24.8</v>
      </c>
      <c r="L1175" s="31">
        <v>26.3</v>
      </c>
      <c r="M1175" s="31">
        <v>24.8</v>
      </c>
      <c r="N1175" s="103">
        <f>IF(OR(M1175=0,M1175=""),L1175/$D1175,M1175/$D1175)</f>
        <v>24.8</v>
      </c>
      <c r="O1175" s="92">
        <v>26.3</v>
      </c>
      <c r="P1175" s="92">
        <v>24.8</v>
      </c>
      <c r="Q1175" s="92">
        <f>IF(OR(P1175=0,P1175=""),O1175/$D1175,P1175/$D1175)</f>
        <v>24.8</v>
      </c>
      <c r="R1175" s="25"/>
      <c r="S1175" s="250"/>
      <c r="T1175" s="250"/>
      <c r="V1175" s="250"/>
      <c r="W1175" s="250"/>
    </row>
    <row r="1176" spans="1:23" s="27" customFormat="1" ht="20.100000000000001" customHeight="1" x14ac:dyDescent="0.2">
      <c r="A1176" s="79">
        <v>16861</v>
      </c>
      <c r="B1176" s="98" t="s">
        <v>564</v>
      </c>
      <c r="C1176" s="88" t="s">
        <v>565</v>
      </c>
      <c r="D1176" s="93">
        <v>12</v>
      </c>
      <c r="E1176" s="32" t="s">
        <v>22</v>
      </c>
      <c r="F1176" s="31">
        <v>28.44</v>
      </c>
      <c r="G1176" s="31">
        <v>26.76</v>
      </c>
      <c r="H1176" s="103">
        <f>IF(OR(G1176=0,G1176=""),F1176/$D1176,G1176/$D1176)</f>
        <v>2.23</v>
      </c>
      <c r="I1176" s="92">
        <v>28.44</v>
      </c>
      <c r="J1176" s="92">
        <v>26.76</v>
      </c>
      <c r="K1176" s="92">
        <f>IF(OR(J1176=0,J1176=""),I1176/$D1176,J1176/$D1176)</f>
        <v>2.23</v>
      </c>
      <c r="L1176" s="31">
        <v>28.44</v>
      </c>
      <c r="M1176" s="31">
        <v>26.76</v>
      </c>
      <c r="N1176" s="103">
        <f>IF(OR(M1176=0,M1176=""),L1176/$D1176,M1176/$D1176)</f>
        <v>2.23</v>
      </c>
      <c r="O1176" s="92">
        <v>28.44</v>
      </c>
      <c r="P1176" s="92">
        <v>26.76</v>
      </c>
      <c r="Q1176" s="92">
        <f>IF(OR(P1176=0,P1176=""),O1176/$D1176,P1176/$D1176)</f>
        <v>2.23</v>
      </c>
      <c r="S1176" s="250"/>
      <c r="T1176" s="250"/>
      <c r="V1176" s="250"/>
      <c r="W1176" s="250"/>
    </row>
    <row r="1177" spans="1:23" s="27" customFormat="1" ht="20.100000000000001" customHeight="1" x14ac:dyDescent="0.2">
      <c r="A1177" s="79">
        <v>16871</v>
      </c>
      <c r="B1177" s="98" t="s">
        <v>566</v>
      </c>
      <c r="C1177" s="88" t="s">
        <v>567</v>
      </c>
      <c r="D1177" s="93">
        <v>4</v>
      </c>
      <c r="E1177" s="32" t="s">
        <v>31</v>
      </c>
      <c r="F1177" s="31">
        <v>25.48</v>
      </c>
      <c r="G1177" s="31">
        <v>23.96</v>
      </c>
      <c r="H1177" s="103">
        <f>IF(OR(G1177=0,G1177=""),F1177/$D1177,G1177/$D1177)</f>
        <v>5.99</v>
      </c>
      <c r="I1177" s="92">
        <v>25.48</v>
      </c>
      <c r="J1177" s="92">
        <v>23.96</v>
      </c>
      <c r="K1177" s="92">
        <f>IF(OR(J1177=0,J1177=""),I1177/$D1177,J1177/$D1177)</f>
        <v>5.99</v>
      </c>
      <c r="L1177" s="31">
        <v>25.48</v>
      </c>
      <c r="M1177" s="31">
        <v>23.96</v>
      </c>
      <c r="N1177" s="103">
        <f>IF(OR(M1177=0,M1177=""),L1177/$D1177,M1177/$D1177)</f>
        <v>5.99</v>
      </c>
      <c r="O1177" s="92">
        <v>25.48</v>
      </c>
      <c r="P1177" s="92">
        <v>23.96</v>
      </c>
      <c r="Q1177" s="92">
        <f>IF(OR(P1177=0,P1177=""),O1177/$D1177,P1177/$D1177)</f>
        <v>5.99</v>
      </c>
      <c r="S1177" s="250"/>
      <c r="T1177" s="250"/>
      <c r="V1177" s="250"/>
      <c r="W1177" s="250"/>
    </row>
    <row r="1178" spans="1:23" s="27" customFormat="1" ht="20.100000000000001" customHeight="1" x14ac:dyDescent="0.2">
      <c r="A1178" s="79">
        <v>16838</v>
      </c>
      <c r="B1178" s="98" t="s">
        <v>562</v>
      </c>
      <c r="C1178" s="88" t="s">
        <v>563</v>
      </c>
      <c r="D1178" s="93">
        <v>12</v>
      </c>
      <c r="E1178" s="32" t="s">
        <v>22</v>
      </c>
      <c r="F1178" s="31">
        <v>22.56</v>
      </c>
      <c r="G1178" s="31">
        <v>20.88</v>
      </c>
      <c r="H1178" s="103">
        <f>IF(OR(G1178=0,G1178=""),F1178/$D1178,G1178/$D1178)</f>
        <v>1.74</v>
      </c>
      <c r="I1178" s="92">
        <v>22.56</v>
      </c>
      <c r="J1178" s="92">
        <v>20.88</v>
      </c>
      <c r="K1178" s="92">
        <f>IF(OR(J1178=0,J1178=""),I1178/$D1178,J1178/$D1178)</f>
        <v>1.74</v>
      </c>
      <c r="L1178" s="31">
        <v>22.56</v>
      </c>
      <c r="M1178" s="31">
        <v>20.88</v>
      </c>
      <c r="N1178" s="103">
        <f>IF(OR(M1178=0,M1178=""),L1178/$D1178,M1178/$D1178)</f>
        <v>1.74</v>
      </c>
      <c r="O1178" s="92">
        <v>22.56</v>
      </c>
      <c r="P1178" s="92">
        <v>20.88</v>
      </c>
      <c r="Q1178" s="92">
        <f>IF(OR(P1178=0,P1178=""),O1178/$D1178,P1178/$D1178)</f>
        <v>1.74</v>
      </c>
      <c r="S1178" s="250"/>
      <c r="T1178" s="250"/>
      <c r="V1178" s="250"/>
      <c r="W1178" s="250"/>
    </row>
    <row r="1179" spans="1:23" s="27" customFormat="1" ht="20.100000000000001" customHeight="1" x14ac:dyDescent="0.2">
      <c r="A1179" s="79">
        <v>16839</v>
      </c>
      <c r="B1179" s="98" t="s">
        <v>5639</v>
      </c>
      <c r="C1179" s="88" t="s">
        <v>5640</v>
      </c>
      <c r="D1179" s="93">
        <v>6</v>
      </c>
      <c r="E1179" s="32" t="s">
        <v>280</v>
      </c>
      <c r="F1179" s="31">
        <v>24</v>
      </c>
      <c r="G1179" s="31">
        <v>22.5</v>
      </c>
      <c r="H1179" s="103">
        <f>IF(OR(G1179=0,G1179=""),F1179/$D1179,G1179/$D1179)</f>
        <v>3.75</v>
      </c>
      <c r="I1179" s="92">
        <v>24</v>
      </c>
      <c r="J1179" s="92">
        <v>22.5</v>
      </c>
      <c r="K1179" s="92">
        <f>IF(OR(J1179=0,J1179=""),I1179/$D1179,J1179/$D1179)</f>
        <v>3.75</v>
      </c>
      <c r="L1179" s="31">
        <v>24</v>
      </c>
      <c r="M1179" s="31">
        <v>22.5</v>
      </c>
      <c r="N1179" s="103">
        <f>IF(OR(M1179=0,M1179=""),L1179/$D1179,M1179/$D1179)</f>
        <v>3.75</v>
      </c>
      <c r="O1179" s="92">
        <v>24</v>
      </c>
      <c r="P1179" s="92">
        <v>22.5</v>
      </c>
      <c r="Q1179" s="92">
        <f>IF(OR(P1179=0,P1179=""),O1179/$D1179,P1179/$D1179)</f>
        <v>3.75</v>
      </c>
      <c r="S1179" s="250"/>
      <c r="T1179" s="250"/>
      <c r="V1179" s="250"/>
      <c r="W1179" s="250"/>
    </row>
    <row r="1180" spans="1:23" s="27" customFormat="1" ht="20.100000000000001" customHeight="1" x14ac:dyDescent="0.2">
      <c r="A1180" s="79">
        <v>35180</v>
      </c>
      <c r="B1180" s="98" t="s">
        <v>5784</v>
      </c>
      <c r="C1180" s="88" t="s">
        <v>5785</v>
      </c>
      <c r="D1180" s="93">
        <v>12</v>
      </c>
      <c r="E1180" s="32" t="s">
        <v>22</v>
      </c>
      <c r="F1180" s="31">
        <v>87</v>
      </c>
      <c r="G1180" s="31">
        <v>75</v>
      </c>
      <c r="H1180" s="103">
        <f>IF(OR(G1180=0,G1180=""),F1180/$D1180,G1180/$D1180)</f>
        <v>6.25</v>
      </c>
      <c r="I1180" s="92">
        <v>87</v>
      </c>
      <c r="J1180" s="92">
        <v>75</v>
      </c>
      <c r="K1180" s="92">
        <f>IF(OR(J1180=0,J1180=""),I1180/$D1180,J1180/$D1180)</f>
        <v>6.25</v>
      </c>
      <c r="L1180" s="31">
        <v>87</v>
      </c>
      <c r="M1180" s="31">
        <v>75</v>
      </c>
      <c r="N1180" s="103">
        <f>IF(OR(M1180=0,M1180=""),L1180/$D1180,M1180/$D1180)</f>
        <v>6.25</v>
      </c>
      <c r="O1180" s="92">
        <v>87</v>
      </c>
      <c r="P1180" s="92">
        <v>75</v>
      </c>
      <c r="Q1180" s="92">
        <f>IF(OR(P1180=0,P1180=""),O1180/$D1180,P1180/$D1180)</f>
        <v>6.25</v>
      </c>
      <c r="S1180" s="250"/>
      <c r="T1180" s="250"/>
      <c r="V1180" s="250"/>
      <c r="W1180" s="250"/>
    </row>
    <row r="1181" spans="1:23" s="27" customFormat="1" ht="20.100000000000001" customHeight="1" x14ac:dyDescent="0.2">
      <c r="A1181" s="79">
        <v>35198</v>
      </c>
      <c r="B1181" s="98" t="s">
        <v>1478</v>
      </c>
      <c r="C1181" s="88" t="s">
        <v>1479</v>
      </c>
      <c r="D1181" s="93">
        <v>12</v>
      </c>
      <c r="E1181" s="32" t="s">
        <v>22</v>
      </c>
      <c r="F1181" s="31">
        <v>33.479999999999997</v>
      </c>
      <c r="G1181" s="31">
        <v>33.479999999999997</v>
      </c>
      <c r="H1181" s="103">
        <f>IF(OR(G1181=0,G1181=""),F1181/$D1181,G1181/$D1181)</f>
        <v>2.7899999999999996</v>
      </c>
      <c r="I1181" s="92">
        <v>33.479999999999997</v>
      </c>
      <c r="J1181" s="92">
        <v>33.479999999999997</v>
      </c>
      <c r="K1181" s="92">
        <f>IF(OR(J1181=0,J1181=""),I1181/$D1181,J1181/$D1181)</f>
        <v>2.7899999999999996</v>
      </c>
      <c r="L1181" s="31">
        <v>33.479999999999997</v>
      </c>
      <c r="M1181" s="31">
        <v>33.479999999999997</v>
      </c>
      <c r="N1181" s="103">
        <f>IF(OR(M1181=0,M1181=""),L1181/$D1181,M1181/$D1181)</f>
        <v>2.7899999999999996</v>
      </c>
      <c r="O1181" s="92">
        <v>33.479999999999997</v>
      </c>
      <c r="P1181" s="92">
        <v>33.479999999999997</v>
      </c>
      <c r="Q1181" s="92">
        <f>IF(OR(P1181=0,P1181=""),O1181/$D1181,P1181/$D1181)</f>
        <v>2.7899999999999996</v>
      </c>
      <c r="S1181" s="250"/>
      <c r="T1181" s="250"/>
      <c r="V1181" s="250"/>
      <c r="W1181" s="250"/>
    </row>
    <row r="1182" spans="1:23" s="27" customFormat="1" ht="20.100000000000001" customHeight="1" x14ac:dyDescent="0.2">
      <c r="A1182" s="79">
        <v>35259</v>
      </c>
      <c r="B1182" s="98" t="s">
        <v>1490</v>
      </c>
      <c r="C1182" s="88" t="s">
        <v>1491</v>
      </c>
      <c r="D1182" s="93">
        <v>12</v>
      </c>
      <c r="E1182" s="32" t="s">
        <v>22</v>
      </c>
      <c r="F1182" s="31">
        <v>33.479999999999997</v>
      </c>
      <c r="G1182" s="31">
        <v>33.479999999999997</v>
      </c>
      <c r="H1182" s="103">
        <f>IF(OR(G1182=0,G1182=""),F1182/$D1182,G1182/$D1182)</f>
        <v>2.7899999999999996</v>
      </c>
      <c r="I1182" s="92">
        <v>33.479999999999997</v>
      </c>
      <c r="J1182" s="92">
        <v>33.479999999999997</v>
      </c>
      <c r="K1182" s="92">
        <f>IF(OR(J1182=0,J1182=""),I1182/$D1182,J1182/$D1182)</f>
        <v>2.7899999999999996</v>
      </c>
      <c r="L1182" s="31">
        <v>33.479999999999997</v>
      </c>
      <c r="M1182" s="31">
        <v>33.479999999999997</v>
      </c>
      <c r="N1182" s="103">
        <f>IF(OR(M1182=0,M1182=""),L1182/$D1182,M1182/$D1182)</f>
        <v>2.7899999999999996</v>
      </c>
      <c r="O1182" s="92">
        <v>33.479999999999997</v>
      </c>
      <c r="P1182" s="92">
        <v>33.479999999999997</v>
      </c>
      <c r="Q1182" s="92">
        <f>IF(OR(P1182=0,P1182=""),O1182/$D1182,P1182/$D1182)</f>
        <v>2.7899999999999996</v>
      </c>
      <c r="S1182" s="250"/>
      <c r="T1182" s="250"/>
      <c r="V1182" s="250"/>
      <c r="W1182" s="250"/>
    </row>
    <row r="1183" spans="1:23" s="27" customFormat="1" ht="20.100000000000001" customHeight="1" x14ac:dyDescent="0.2">
      <c r="A1183" s="79">
        <v>35181</v>
      </c>
      <c r="B1183" s="98" t="s">
        <v>1466</v>
      </c>
      <c r="C1183" s="88" t="s">
        <v>1467</v>
      </c>
      <c r="D1183" s="93">
        <v>4</v>
      </c>
      <c r="E1183" s="32" t="s">
        <v>31</v>
      </c>
      <c r="F1183" s="31">
        <v>39</v>
      </c>
      <c r="G1183" s="31">
        <v>36</v>
      </c>
      <c r="H1183" s="103">
        <f>IF(OR(G1183=0,G1183=""),F1183/$D1183,G1183/$D1183)</f>
        <v>9</v>
      </c>
      <c r="I1183" s="92">
        <v>39</v>
      </c>
      <c r="J1183" s="92">
        <v>36</v>
      </c>
      <c r="K1183" s="92">
        <f>IF(OR(J1183=0,J1183=""),I1183/$D1183,J1183/$D1183)</f>
        <v>9</v>
      </c>
      <c r="L1183" s="31">
        <v>39</v>
      </c>
      <c r="M1183" s="31">
        <v>36</v>
      </c>
      <c r="N1183" s="103">
        <f>IF(OR(M1183=0,M1183=""),L1183/$D1183,M1183/$D1183)</f>
        <v>9</v>
      </c>
      <c r="O1183" s="92">
        <v>39</v>
      </c>
      <c r="P1183" s="92">
        <v>36</v>
      </c>
      <c r="Q1183" s="92">
        <f>IF(OR(P1183=0,P1183=""),O1183/$D1183,P1183/$D1183)</f>
        <v>9</v>
      </c>
      <c r="S1183" s="250"/>
      <c r="T1183" s="250"/>
      <c r="V1183" s="250"/>
      <c r="W1183" s="250"/>
    </row>
    <row r="1184" spans="1:23" s="27" customFormat="1" ht="20.100000000000001" customHeight="1" x14ac:dyDescent="0.2">
      <c r="A1184" s="79">
        <v>35205</v>
      </c>
      <c r="B1184" s="98" t="s">
        <v>1466</v>
      </c>
      <c r="C1184" s="88" t="s">
        <v>1482</v>
      </c>
      <c r="D1184" s="93">
        <v>4</v>
      </c>
      <c r="E1184" s="32" t="s">
        <v>31</v>
      </c>
      <c r="F1184" s="31">
        <v>39</v>
      </c>
      <c r="G1184" s="31">
        <v>36</v>
      </c>
      <c r="H1184" s="103">
        <f>IF(OR(G1184=0,G1184=""),F1184/$D1184,G1184/$D1184)</f>
        <v>9</v>
      </c>
      <c r="I1184" s="92">
        <v>39</v>
      </c>
      <c r="J1184" s="92">
        <v>36</v>
      </c>
      <c r="K1184" s="92">
        <f>IF(OR(J1184=0,J1184=""),I1184/$D1184,J1184/$D1184)</f>
        <v>9</v>
      </c>
      <c r="L1184" s="31">
        <v>39</v>
      </c>
      <c r="M1184" s="31">
        <v>36</v>
      </c>
      <c r="N1184" s="103">
        <f>IF(OR(M1184=0,M1184=""),L1184/$D1184,M1184/$D1184)</f>
        <v>9</v>
      </c>
      <c r="O1184" s="92">
        <v>39</v>
      </c>
      <c r="P1184" s="92">
        <v>36</v>
      </c>
      <c r="Q1184" s="92">
        <f>IF(OR(P1184=0,P1184=""),O1184/$D1184,P1184/$D1184)</f>
        <v>9</v>
      </c>
      <c r="S1184" s="250"/>
      <c r="T1184" s="250"/>
      <c r="V1184" s="250"/>
      <c r="W1184" s="250"/>
    </row>
    <row r="1185" spans="1:23" s="27" customFormat="1" ht="20.100000000000001" customHeight="1" x14ac:dyDescent="0.2">
      <c r="A1185" s="79">
        <v>35196</v>
      </c>
      <c r="B1185" s="98" t="s">
        <v>1476</v>
      </c>
      <c r="C1185" s="88" t="s">
        <v>1477</v>
      </c>
      <c r="D1185" s="93">
        <v>4</v>
      </c>
      <c r="E1185" s="32" t="s">
        <v>31</v>
      </c>
      <c r="F1185" s="31">
        <v>39</v>
      </c>
      <c r="G1185" s="31">
        <v>36</v>
      </c>
      <c r="H1185" s="103">
        <f>IF(OR(G1185=0,G1185=""),F1185/$D1185,G1185/$D1185)</f>
        <v>9</v>
      </c>
      <c r="I1185" s="92">
        <v>39</v>
      </c>
      <c r="J1185" s="92">
        <v>36</v>
      </c>
      <c r="K1185" s="92">
        <f>IF(OR(J1185=0,J1185=""),I1185/$D1185,J1185/$D1185)</f>
        <v>9</v>
      </c>
      <c r="L1185" s="31">
        <v>39</v>
      </c>
      <c r="M1185" s="31">
        <v>36</v>
      </c>
      <c r="N1185" s="103">
        <f>IF(OR(M1185=0,M1185=""),L1185/$D1185,M1185/$D1185)</f>
        <v>9</v>
      </c>
      <c r="O1185" s="92">
        <v>39</v>
      </c>
      <c r="P1185" s="92">
        <v>36</v>
      </c>
      <c r="Q1185" s="92">
        <f>IF(OR(P1185=0,P1185=""),O1185/$D1185,P1185/$D1185)</f>
        <v>9</v>
      </c>
      <c r="S1185" s="250"/>
      <c r="T1185" s="250"/>
      <c r="V1185" s="250"/>
      <c r="W1185" s="250"/>
    </row>
    <row r="1186" spans="1:23" s="27" customFormat="1" ht="20.100000000000001" customHeight="1" x14ac:dyDescent="0.2">
      <c r="A1186" s="79">
        <v>35197</v>
      </c>
      <c r="B1186" s="98" t="s">
        <v>1466</v>
      </c>
      <c r="C1186" s="88" t="s">
        <v>5788</v>
      </c>
      <c r="D1186" s="93">
        <v>4</v>
      </c>
      <c r="E1186" s="32" t="s">
        <v>31</v>
      </c>
      <c r="F1186" s="31">
        <v>42</v>
      </c>
      <c r="G1186" s="31">
        <v>36</v>
      </c>
      <c r="H1186" s="103">
        <f>IF(OR(G1186=0,G1186=""),F1186/$D1186,G1186/$D1186)</f>
        <v>9</v>
      </c>
      <c r="I1186" s="92">
        <v>42</v>
      </c>
      <c r="J1186" s="92">
        <v>36</v>
      </c>
      <c r="K1186" s="92">
        <f>IF(OR(J1186=0,J1186=""),I1186/$D1186,J1186/$D1186)</f>
        <v>9</v>
      </c>
      <c r="L1186" s="31">
        <v>42</v>
      </c>
      <c r="M1186" s="31">
        <v>36</v>
      </c>
      <c r="N1186" s="103">
        <f>IF(OR(M1186=0,M1186=""),L1186/$D1186,M1186/$D1186)</f>
        <v>9</v>
      </c>
      <c r="O1186" s="92">
        <v>42</v>
      </c>
      <c r="P1186" s="92">
        <v>36</v>
      </c>
      <c r="Q1186" s="92">
        <f>IF(OR(P1186=0,P1186=""),O1186/$D1186,P1186/$D1186)</f>
        <v>9</v>
      </c>
      <c r="R1186" s="25"/>
      <c r="S1186" s="250"/>
      <c r="T1186" s="250"/>
      <c r="V1186" s="250"/>
      <c r="W1186" s="250"/>
    </row>
    <row r="1187" spans="1:23" s="27" customFormat="1" ht="20.100000000000001" customHeight="1" x14ac:dyDescent="0.2">
      <c r="A1187" s="79">
        <v>35257</v>
      </c>
      <c r="B1187" s="98" t="s">
        <v>1488</v>
      </c>
      <c r="C1187" s="88" t="s">
        <v>1489</v>
      </c>
      <c r="D1187" s="93">
        <v>4</v>
      </c>
      <c r="E1187" s="32" t="s">
        <v>31</v>
      </c>
      <c r="F1187" s="31">
        <v>39</v>
      </c>
      <c r="G1187" s="31">
        <v>36</v>
      </c>
      <c r="H1187" s="103">
        <f>IF(OR(G1187=0,G1187=""),F1187/$D1187,G1187/$D1187)</f>
        <v>9</v>
      </c>
      <c r="I1187" s="92">
        <v>39</v>
      </c>
      <c r="J1187" s="92">
        <v>36</v>
      </c>
      <c r="K1187" s="92">
        <f>IF(OR(J1187=0,J1187=""),I1187/$D1187,J1187/$D1187)</f>
        <v>9</v>
      </c>
      <c r="L1187" s="31">
        <v>39</v>
      </c>
      <c r="M1187" s="31">
        <v>36</v>
      </c>
      <c r="N1187" s="103">
        <f>IF(OR(M1187=0,M1187=""),L1187/$D1187,M1187/$D1187)</f>
        <v>9</v>
      </c>
      <c r="O1187" s="92">
        <v>39</v>
      </c>
      <c r="P1187" s="92">
        <v>36</v>
      </c>
      <c r="Q1187" s="92">
        <f>IF(OR(P1187=0,P1187=""),O1187/$D1187,P1187/$D1187)</f>
        <v>9</v>
      </c>
      <c r="S1187" s="250"/>
      <c r="T1187" s="250"/>
      <c r="V1187" s="250"/>
      <c r="W1187" s="250"/>
    </row>
    <row r="1188" spans="1:23" s="27" customFormat="1" ht="20.100000000000001" customHeight="1" x14ac:dyDescent="0.2">
      <c r="A1188" s="79">
        <v>35188</v>
      </c>
      <c r="B1188" s="98" t="s">
        <v>1470</v>
      </c>
      <c r="C1188" s="88" t="s">
        <v>1471</v>
      </c>
      <c r="D1188" s="93">
        <v>4</v>
      </c>
      <c r="E1188" s="32" t="s">
        <v>31</v>
      </c>
      <c r="F1188" s="31">
        <v>42</v>
      </c>
      <c r="G1188" s="31">
        <v>36</v>
      </c>
      <c r="H1188" s="103">
        <f>IF(OR(G1188=0,G1188=""),F1188/$D1188,G1188/$D1188)</f>
        <v>9</v>
      </c>
      <c r="I1188" s="92">
        <v>42</v>
      </c>
      <c r="J1188" s="92">
        <v>36</v>
      </c>
      <c r="K1188" s="92">
        <f>IF(OR(J1188=0,J1188=""),I1188/$D1188,J1188/$D1188)</f>
        <v>9</v>
      </c>
      <c r="L1188" s="31">
        <v>42</v>
      </c>
      <c r="M1188" s="31">
        <v>36</v>
      </c>
      <c r="N1188" s="103">
        <f>IF(OR(M1188=0,M1188=""),L1188/$D1188,M1188/$D1188)</f>
        <v>9</v>
      </c>
      <c r="O1188" s="92">
        <v>42</v>
      </c>
      <c r="P1188" s="92">
        <v>36</v>
      </c>
      <c r="Q1188" s="92">
        <f>IF(OR(P1188=0,P1188=""),O1188/$D1188,P1188/$D1188)</f>
        <v>9</v>
      </c>
      <c r="S1188" s="250"/>
      <c r="T1188" s="250"/>
      <c r="V1188" s="250"/>
      <c r="W1188" s="250"/>
    </row>
    <row r="1189" spans="1:23" s="27" customFormat="1" ht="20.100000000000001" customHeight="1" x14ac:dyDescent="0.2">
      <c r="A1189" s="79">
        <v>35208</v>
      </c>
      <c r="B1189" s="98"/>
      <c r="C1189" s="88" t="s">
        <v>5791</v>
      </c>
      <c r="D1189" s="93">
        <v>4</v>
      </c>
      <c r="E1189" s="32" t="s">
        <v>31</v>
      </c>
      <c r="F1189" s="31">
        <v>37</v>
      </c>
      <c r="G1189" s="31">
        <v>37</v>
      </c>
      <c r="H1189" s="103">
        <f>IF(OR(G1189=0,G1189=""),F1189/$D1189,G1189/$D1189)</f>
        <v>9.25</v>
      </c>
      <c r="I1189" s="92">
        <v>37</v>
      </c>
      <c r="J1189" s="92">
        <v>37</v>
      </c>
      <c r="K1189" s="92">
        <f>IF(OR(J1189=0,J1189=""),I1189/$D1189,J1189/$D1189)</f>
        <v>9.25</v>
      </c>
      <c r="L1189" s="31">
        <v>37</v>
      </c>
      <c r="M1189" s="31">
        <v>37</v>
      </c>
      <c r="N1189" s="103">
        <f>IF(OR(M1189=0,M1189=""),L1189/$D1189,M1189/$D1189)</f>
        <v>9.25</v>
      </c>
      <c r="O1189" s="92">
        <v>37</v>
      </c>
      <c r="P1189" s="92">
        <v>37</v>
      </c>
      <c r="Q1189" s="92">
        <f>IF(OR(P1189=0,P1189=""),O1189/$D1189,P1189/$D1189)</f>
        <v>9.25</v>
      </c>
      <c r="S1189" s="250"/>
      <c r="T1189" s="250"/>
      <c r="V1189" s="250"/>
      <c r="W1189" s="250"/>
    </row>
    <row r="1190" spans="1:23" s="27" customFormat="1" ht="20.100000000000001" customHeight="1" x14ac:dyDescent="0.2">
      <c r="A1190" s="79">
        <v>35189</v>
      </c>
      <c r="B1190" s="98" t="s">
        <v>1472</v>
      </c>
      <c r="C1190" s="88" t="s">
        <v>1473</v>
      </c>
      <c r="D1190" s="93">
        <v>4</v>
      </c>
      <c r="E1190" s="32" t="s">
        <v>31</v>
      </c>
      <c r="F1190" s="31">
        <v>39</v>
      </c>
      <c r="G1190" s="31">
        <v>36</v>
      </c>
      <c r="H1190" s="103">
        <f>IF(OR(G1190=0,G1190=""),F1190/$D1190,G1190/$D1190)</f>
        <v>9</v>
      </c>
      <c r="I1190" s="92">
        <v>39</v>
      </c>
      <c r="J1190" s="92">
        <v>36</v>
      </c>
      <c r="K1190" s="92">
        <f>IF(OR(J1190=0,J1190=""),I1190/$D1190,J1190/$D1190)</f>
        <v>9</v>
      </c>
      <c r="L1190" s="31">
        <v>39</v>
      </c>
      <c r="M1190" s="31">
        <v>36</v>
      </c>
      <c r="N1190" s="103">
        <f>IF(OR(M1190=0,M1190=""),L1190/$D1190,M1190/$D1190)</f>
        <v>9</v>
      </c>
      <c r="O1190" s="92">
        <v>39</v>
      </c>
      <c r="P1190" s="92">
        <v>36</v>
      </c>
      <c r="Q1190" s="92">
        <f>IF(OR(P1190=0,P1190=""),O1190/$D1190,P1190/$D1190)</f>
        <v>9</v>
      </c>
      <c r="S1190" s="250"/>
      <c r="T1190" s="250"/>
      <c r="V1190" s="250"/>
      <c r="W1190" s="250"/>
    </row>
    <row r="1191" spans="1:23" s="27" customFormat="1" ht="20.100000000000001" customHeight="1" x14ac:dyDescent="0.2">
      <c r="A1191" s="79">
        <v>35185</v>
      </c>
      <c r="B1191" s="98" t="s">
        <v>1468</v>
      </c>
      <c r="C1191" s="88" t="s">
        <v>1469</v>
      </c>
      <c r="D1191" s="93">
        <v>4</v>
      </c>
      <c r="E1191" s="32" t="s">
        <v>31</v>
      </c>
      <c r="F1191" s="31">
        <v>39</v>
      </c>
      <c r="G1191" s="31">
        <v>36</v>
      </c>
      <c r="H1191" s="103">
        <f>IF(OR(G1191=0,G1191=""),F1191/$D1191,G1191/$D1191)</f>
        <v>9</v>
      </c>
      <c r="I1191" s="92">
        <v>39</v>
      </c>
      <c r="J1191" s="92">
        <v>36</v>
      </c>
      <c r="K1191" s="92">
        <f>IF(OR(J1191=0,J1191=""),I1191/$D1191,J1191/$D1191)</f>
        <v>9</v>
      </c>
      <c r="L1191" s="31">
        <v>39</v>
      </c>
      <c r="M1191" s="31">
        <v>36</v>
      </c>
      <c r="N1191" s="103">
        <f>IF(OR(M1191=0,M1191=""),L1191/$D1191,M1191/$D1191)</f>
        <v>9</v>
      </c>
      <c r="O1191" s="92">
        <v>39</v>
      </c>
      <c r="P1191" s="92">
        <v>36</v>
      </c>
      <c r="Q1191" s="92">
        <f>IF(OR(P1191=0,P1191=""),O1191/$D1191,P1191/$D1191)</f>
        <v>9</v>
      </c>
      <c r="S1191" s="250"/>
      <c r="T1191" s="250"/>
      <c r="V1191" s="250"/>
      <c r="W1191" s="250"/>
    </row>
    <row r="1192" spans="1:23" s="27" customFormat="1" ht="20.100000000000001" customHeight="1" x14ac:dyDescent="0.2">
      <c r="A1192" s="79">
        <v>35190</v>
      </c>
      <c r="B1192" s="98" t="s">
        <v>1474</v>
      </c>
      <c r="C1192" s="88" t="s">
        <v>1475</v>
      </c>
      <c r="D1192" s="93">
        <v>4</v>
      </c>
      <c r="E1192" s="32" t="s">
        <v>31</v>
      </c>
      <c r="F1192" s="31">
        <v>42</v>
      </c>
      <c r="G1192" s="31">
        <v>36</v>
      </c>
      <c r="H1192" s="103">
        <f>IF(OR(G1192=0,G1192=""),F1192/$D1192,G1192/$D1192)</f>
        <v>9</v>
      </c>
      <c r="I1192" s="92">
        <v>42</v>
      </c>
      <c r="J1192" s="92">
        <v>36</v>
      </c>
      <c r="K1192" s="92">
        <f>IF(OR(J1192=0,J1192=""),I1192/$D1192,J1192/$D1192)</f>
        <v>9</v>
      </c>
      <c r="L1192" s="31">
        <v>42</v>
      </c>
      <c r="M1192" s="31">
        <v>36</v>
      </c>
      <c r="N1192" s="103">
        <f>IF(OR(M1192=0,M1192=""),L1192/$D1192,M1192/$D1192)</f>
        <v>9</v>
      </c>
      <c r="O1192" s="92">
        <v>42</v>
      </c>
      <c r="P1192" s="92">
        <v>36</v>
      </c>
      <c r="Q1192" s="92">
        <f>IF(OR(P1192=0,P1192=""),O1192/$D1192,P1192/$D1192)</f>
        <v>9</v>
      </c>
      <c r="S1192" s="250"/>
      <c r="T1192" s="250"/>
      <c r="V1192" s="250"/>
      <c r="W1192" s="250"/>
    </row>
    <row r="1193" spans="1:23" s="27" customFormat="1" ht="20.100000000000001" customHeight="1" x14ac:dyDescent="0.2">
      <c r="A1193" s="79">
        <v>35204</v>
      </c>
      <c r="B1193" s="98" t="s">
        <v>1480</v>
      </c>
      <c r="C1193" s="88" t="s">
        <v>1481</v>
      </c>
      <c r="D1193" s="93">
        <v>6</v>
      </c>
      <c r="E1193" s="32" t="s">
        <v>280</v>
      </c>
      <c r="F1193" s="31">
        <v>54.13</v>
      </c>
      <c r="G1193" s="31">
        <v>49.13</v>
      </c>
      <c r="H1193" s="103">
        <f>IF(OR(G1193=0,G1193=""),F1193/$D1193,G1193/$D1193)</f>
        <v>8.1883333333333344</v>
      </c>
      <c r="I1193" s="92">
        <v>54.13</v>
      </c>
      <c r="J1193" s="92">
        <v>49.13</v>
      </c>
      <c r="K1193" s="92">
        <f>IF(OR(J1193=0,J1193=""),I1193/$D1193,J1193/$D1193)</f>
        <v>8.1883333333333344</v>
      </c>
      <c r="L1193" s="31">
        <v>54.13</v>
      </c>
      <c r="M1193" s="31">
        <v>49.13</v>
      </c>
      <c r="N1193" s="103">
        <f>IF(OR(M1193=0,M1193=""),L1193/$D1193,M1193/$D1193)</f>
        <v>8.1883333333333344</v>
      </c>
      <c r="O1193" s="92">
        <v>54.13</v>
      </c>
      <c r="P1193" s="92">
        <v>49.13</v>
      </c>
      <c r="Q1193" s="92">
        <f>IF(OR(P1193=0,P1193=""),O1193/$D1193,P1193/$D1193)</f>
        <v>8.1883333333333344</v>
      </c>
      <c r="S1193" s="250"/>
      <c r="T1193" s="250"/>
      <c r="V1193" s="250"/>
      <c r="W1193" s="250"/>
    </row>
    <row r="1194" spans="1:23" s="27" customFormat="1" ht="20.100000000000001" customHeight="1" x14ac:dyDescent="0.2">
      <c r="A1194" s="79">
        <v>35195</v>
      </c>
      <c r="B1194" s="98" t="s">
        <v>5786</v>
      </c>
      <c r="C1194" s="88" t="s">
        <v>5787</v>
      </c>
      <c r="D1194" s="93">
        <v>6</v>
      </c>
      <c r="E1194" s="32" t="s">
        <v>280</v>
      </c>
      <c r="F1194" s="31">
        <v>50.34</v>
      </c>
      <c r="G1194" s="31">
        <v>50.34</v>
      </c>
      <c r="H1194" s="103">
        <f>IF(OR(G1194=0,G1194=""),F1194/$D1194,G1194/$D1194)</f>
        <v>8.39</v>
      </c>
      <c r="I1194" s="92">
        <v>50.34</v>
      </c>
      <c r="J1194" s="92">
        <v>50.34</v>
      </c>
      <c r="K1194" s="92">
        <f>IF(OR(J1194=0,J1194=""),I1194/$D1194,J1194/$D1194)</f>
        <v>8.39</v>
      </c>
      <c r="L1194" s="31">
        <v>50.34</v>
      </c>
      <c r="M1194" s="31">
        <v>50.34</v>
      </c>
      <c r="N1194" s="103">
        <f>IF(OR(M1194=0,M1194=""),L1194/$D1194,M1194/$D1194)</f>
        <v>8.39</v>
      </c>
      <c r="O1194" s="92">
        <v>50.34</v>
      </c>
      <c r="P1194" s="92">
        <v>50.34</v>
      </c>
      <c r="Q1194" s="92">
        <f>IF(OR(P1194=0,P1194=""),O1194/$D1194,P1194/$D1194)</f>
        <v>8.39</v>
      </c>
      <c r="S1194" s="250"/>
      <c r="T1194" s="250"/>
      <c r="V1194" s="250"/>
      <c r="W1194" s="250"/>
    </row>
    <row r="1195" spans="1:23" s="27" customFormat="1" ht="20.100000000000001" customHeight="1" x14ac:dyDescent="0.2">
      <c r="A1195" s="79">
        <v>35229</v>
      </c>
      <c r="B1195" s="98"/>
      <c r="C1195" s="88" t="s">
        <v>5798</v>
      </c>
      <c r="D1195" s="93">
        <v>1</v>
      </c>
      <c r="E1195" s="32" t="s">
        <v>79</v>
      </c>
      <c r="F1195" s="31">
        <v>205</v>
      </c>
      <c r="G1195" s="31">
        <v>205</v>
      </c>
      <c r="H1195" s="103">
        <f>IF(OR(G1195=0,G1195=""),F1195/$D1195,G1195/$D1195)</f>
        <v>205</v>
      </c>
      <c r="I1195" s="92">
        <v>205</v>
      </c>
      <c r="J1195" s="92">
        <v>205</v>
      </c>
      <c r="K1195" s="92">
        <f>IF(OR(J1195=0,J1195=""),I1195/$D1195,J1195/$D1195)</f>
        <v>205</v>
      </c>
      <c r="L1195" s="31">
        <v>205</v>
      </c>
      <c r="M1195" s="31">
        <v>205</v>
      </c>
      <c r="N1195" s="103">
        <f>IF(OR(M1195=0,M1195=""),L1195/$D1195,M1195/$D1195)</f>
        <v>205</v>
      </c>
      <c r="O1195" s="92">
        <v>205</v>
      </c>
      <c r="P1195" s="92">
        <v>205</v>
      </c>
      <c r="Q1195" s="92">
        <f>IF(OR(P1195=0,P1195=""),O1195/$D1195,P1195/$D1195)</f>
        <v>205</v>
      </c>
      <c r="S1195" s="250"/>
      <c r="T1195" s="250"/>
      <c r="V1195" s="250"/>
      <c r="W1195" s="250"/>
    </row>
    <row r="1196" spans="1:23" s="27" customFormat="1" ht="20.100000000000001" customHeight="1" x14ac:dyDescent="0.2">
      <c r="A1196" s="79">
        <v>35215</v>
      </c>
      <c r="B1196" s="98"/>
      <c r="C1196" s="88" t="s">
        <v>5795</v>
      </c>
      <c r="D1196" s="93">
        <v>1</v>
      </c>
      <c r="E1196" s="32" t="s">
        <v>79</v>
      </c>
      <c r="F1196" s="31">
        <v>188</v>
      </c>
      <c r="G1196" s="31">
        <v>188</v>
      </c>
      <c r="H1196" s="103">
        <f>IF(OR(G1196=0,G1196=""),F1196/$D1196,G1196/$D1196)</f>
        <v>188</v>
      </c>
      <c r="I1196" s="92">
        <v>188</v>
      </c>
      <c r="J1196" s="92">
        <v>188</v>
      </c>
      <c r="K1196" s="92">
        <f>IF(OR(J1196=0,J1196=""),I1196/$D1196,J1196/$D1196)</f>
        <v>188</v>
      </c>
      <c r="L1196" s="31">
        <v>188</v>
      </c>
      <c r="M1196" s="31">
        <v>188</v>
      </c>
      <c r="N1196" s="103">
        <f>IF(OR(M1196=0,M1196=""),L1196/$D1196,M1196/$D1196)</f>
        <v>188</v>
      </c>
      <c r="O1196" s="92">
        <v>188</v>
      </c>
      <c r="P1196" s="92">
        <v>188</v>
      </c>
      <c r="Q1196" s="92">
        <f>IF(OR(P1196=0,P1196=""),O1196/$D1196,P1196/$D1196)</f>
        <v>188</v>
      </c>
      <c r="S1196" s="250"/>
      <c r="T1196" s="250"/>
      <c r="V1196" s="250"/>
      <c r="W1196" s="250"/>
    </row>
    <row r="1197" spans="1:23" s="27" customFormat="1" ht="20.100000000000001" customHeight="1" x14ac:dyDescent="0.2">
      <c r="A1197" s="79">
        <v>35234</v>
      </c>
      <c r="B1197" s="98"/>
      <c r="C1197" s="88" t="s">
        <v>5800</v>
      </c>
      <c r="D1197" s="93">
        <v>1</v>
      </c>
      <c r="E1197" s="32" t="s">
        <v>79</v>
      </c>
      <c r="F1197" s="31">
        <v>217</v>
      </c>
      <c r="G1197" s="31">
        <v>217</v>
      </c>
      <c r="H1197" s="103">
        <f>IF(OR(G1197=0,G1197=""),F1197/$D1197,G1197/$D1197)</f>
        <v>217</v>
      </c>
      <c r="I1197" s="92">
        <v>217</v>
      </c>
      <c r="J1197" s="92">
        <v>217</v>
      </c>
      <c r="K1197" s="92">
        <f>IF(OR(J1197=0,J1197=""),I1197/$D1197,J1197/$D1197)</f>
        <v>217</v>
      </c>
      <c r="L1197" s="31">
        <v>217</v>
      </c>
      <c r="M1197" s="31">
        <v>217</v>
      </c>
      <c r="N1197" s="103">
        <f>IF(OR(M1197=0,M1197=""),L1197/$D1197,M1197/$D1197)</f>
        <v>217</v>
      </c>
      <c r="O1197" s="92">
        <v>217</v>
      </c>
      <c r="P1197" s="92">
        <v>217</v>
      </c>
      <c r="Q1197" s="92">
        <f>IF(OR(P1197=0,P1197=""),O1197/$D1197,P1197/$D1197)</f>
        <v>217</v>
      </c>
      <c r="S1197" s="250"/>
      <c r="T1197" s="250"/>
      <c r="V1197" s="250"/>
      <c r="W1197" s="250"/>
    </row>
    <row r="1198" spans="1:23" s="27" customFormat="1" ht="20.100000000000001" customHeight="1" x14ac:dyDescent="0.2">
      <c r="A1198" s="79">
        <v>35209</v>
      </c>
      <c r="B1198" s="98"/>
      <c r="C1198" s="88" t="s">
        <v>5792</v>
      </c>
      <c r="D1198" s="93">
        <v>1</v>
      </c>
      <c r="E1198" s="32" t="s">
        <v>79</v>
      </c>
      <c r="F1198" s="31">
        <v>195</v>
      </c>
      <c r="G1198" s="31">
        <v>195</v>
      </c>
      <c r="H1198" s="103">
        <f>IF(OR(G1198=0,G1198=""),F1198/$D1198,G1198/$D1198)</f>
        <v>195</v>
      </c>
      <c r="I1198" s="92">
        <v>195</v>
      </c>
      <c r="J1198" s="92">
        <v>195</v>
      </c>
      <c r="K1198" s="92">
        <f>IF(OR(J1198=0,J1198=""),I1198/$D1198,J1198/$D1198)</f>
        <v>195</v>
      </c>
      <c r="L1198" s="31">
        <v>195</v>
      </c>
      <c r="M1198" s="31">
        <v>195</v>
      </c>
      <c r="N1198" s="103">
        <f>IF(OR(M1198=0,M1198=""),L1198/$D1198,M1198/$D1198)</f>
        <v>195</v>
      </c>
      <c r="O1198" s="92">
        <v>195</v>
      </c>
      <c r="P1198" s="92">
        <v>195</v>
      </c>
      <c r="Q1198" s="92">
        <f>IF(OR(P1198=0,P1198=""),O1198/$D1198,P1198/$D1198)</f>
        <v>195</v>
      </c>
      <c r="S1198" s="250"/>
      <c r="T1198" s="250"/>
      <c r="V1198" s="250"/>
      <c r="W1198" s="250"/>
    </row>
    <row r="1199" spans="1:23" s="27" customFormat="1" ht="20.100000000000001" customHeight="1" x14ac:dyDescent="0.2">
      <c r="A1199" s="79">
        <v>35252</v>
      </c>
      <c r="B1199" s="98"/>
      <c r="C1199" s="88" t="s">
        <v>5802</v>
      </c>
      <c r="D1199" s="93">
        <v>1</v>
      </c>
      <c r="E1199" s="32" t="s">
        <v>79</v>
      </c>
      <c r="F1199" s="31">
        <v>205</v>
      </c>
      <c r="G1199" s="31">
        <v>205</v>
      </c>
      <c r="H1199" s="103">
        <f>IF(OR(G1199=0,G1199=""),F1199/$D1199,G1199/$D1199)</f>
        <v>205</v>
      </c>
      <c r="I1199" s="92">
        <v>205</v>
      </c>
      <c r="J1199" s="92">
        <v>205</v>
      </c>
      <c r="K1199" s="92">
        <f>IF(OR(J1199=0,J1199=""),I1199/$D1199,J1199/$D1199)</f>
        <v>205</v>
      </c>
      <c r="L1199" s="31">
        <v>205</v>
      </c>
      <c r="M1199" s="31">
        <v>205</v>
      </c>
      <c r="N1199" s="103">
        <f>IF(OR(M1199=0,M1199=""),L1199/$D1199,M1199/$D1199)</f>
        <v>205</v>
      </c>
      <c r="O1199" s="92">
        <v>205</v>
      </c>
      <c r="P1199" s="92">
        <v>205</v>
      </c>
      <c r="Q1199" s="92">
        <f>IF(OR(P1199=0,P1199=""),O1199/$D1199,P1199/$D1199)</f>
        <v>205</v>
      </c>
      <c r="S1199" s="250"/>
      <c r="T1199" s="250"/>
      <c r="V1199" s="250"/>
      <c r="W1199" s="250"/>
    </row>
    <row r="1200" spans="1:23" s="27" customFormat="1" ht="20.100000000000001" customHeight="1" x14ac:dyDescent="0.2">
      <c r="A1200" s="79">
        <v>35258</v>
      </c>
      <c r="B1200" s="98" t="s">
        <v>5806</v>
      </c>
      <c r="C1200" s="88" t="s">
        <v>5807</v>
      </c>
      <c r="D1200" s="93">
        <v>1</v>
      </c>
      <c r="E1200" s="32" t="s">
        <v>79</v>
      </c>
      <c r="F1200" s="31">
        <v>205</v>
      </c>
      <c r="G1200" s="31">
        <v>205</v>
      </c>
      <c r="H1200" s="103">
        <f>IF(OR(G1200=0,G1200=""),F1200/$D1200,G1200/$D1200)</f>
        <v>205</v>
      </c>
      <c r="I1200" s="92">
        <v>205</v>
      </c>
      <c r="J1200" s="92">
        <v>205</v>
      </c>
      <c r="K1200" s="92">
        <f>IF(OR(J1200=0,J1200=""),I1200/$D1200,J1200/$D1200)</f>
        <v>205</v>
      </c>
      <c r="L1200" s="31">
        <v>205</v>
      </c>
      <c r="M1200" s="31">
        <v>205</v>
      </c>
      <c r="N1200" s="103">
        <f>IF(OR(M1200=0,M1200=""),L1200/$D1200,M1200/$D1200)</f>
        <v>205</v>
      </c>
      <c r="O1200" s="92">
        <v>205</v>
      </c>
      <c r="P1200" s="92">
        <v>205</v>
      </c>
      <c r="Q1200" s="92">
        <f>IF(OR(P1200=0,P1200=""),O1200/$D1200,P1200/$D1200)</f>
        <v>205</v>
      </c>
      <c r="S1200" s="250"/>
      <c r="T1200" s="250"/>
      <c r="V1200" s="250"/>
      <c r="W1200" s="250"/>
    </row>
    <row r="1201" spans="1:23" s="27" customFormat="1" ht="20.100000000000001" customHeight="1" x14ac:dyDescent="0.2">
      <c r="A1201" s="79">
        <v>35254</v>
      </c>
      <c r="B1201" s="98"/>
      <c r="C1201" s="88" t="s">
        <v>1487</v>
      </c>
      <c r="D1201" s="93">
        <v>1</v>
      </c>
      <c r="E1201" s="32" t="s">
        <v>79</v>
      </c>
      <c r="F1201" s="31">
        <v>205</v>
      </c>
      <c r="G1201" s="31">
        <v>205</v>
      </c>
      <c r="H1201" s="103">
        <f>IF(OR(G1201=0,G1201=""),F1201/$D1201,G1201/$D1201)</f>
        <v>205</v>
      </c>
      <c r="I1201" s="92">
        <v>205</v>
      </c>
      <c r="J1201" s="92">
        <v>205</v>
      </c>
      <c r="K1201" s="92">
        <f>IF(OR(J1201=0,J1201=""),I1201/$D1201,J1201/$D1201)</f>
        <v>205</v>
      </c>
      <c r="L1201" s="31">
        <v>205</v>
      </c>
      <c r="M1201" s="31">
        <v>205</v>
      </c>
      <c r="N1201" s="103">
        <f>IF(OR(M1201=0,M1201=""),L1201/$D1201,M1201/$D1201)</f>
        <v>205</v>
      </c>
      <c r="O1201" s="92">
        <v>205</v>
      </c>
      <c r="P1201" s="92">
        <v>205</v>
      </c>
      <c r="Q1201" s="92">
        <f>IF(OR(P1201=0,P1201=""),O1201/$D1201,P1201/$D1201)</f>
        <v>205</v>
      </c>
      <c r="S1201" s="250"/>
      <c r="T1201" s="250"/>
      <c r="V1201" s="250"/>
      <c r="W1201" s="250"/>
    </row>
    <row r="1202" spans="1:23" s="27" customFormat="1" ht="20.100000000000001" customHeight="1" x14ac:dyDescent="0.2">
      <c r="A1202" s="79">
        <v>35255</v>
      </c>
      <c r="B1202" s="98"/>
      <c r="C1202" s="88" t="s">
        <v>5804</v>
      </c>
      <c r="D1202" s="93">
        <v>1</v>
      </c>
      <c r="E1202" s="32" t="s">
        <v>79</v>
      </c>
      <c r="F1202" s="31">
        <v>205</v>
      </c>
      <c r="G1202" s="31">
        <v>205</v>
      </c>
      <c r="H1202" s="103">
        <f>IF(OR(G1202=0,G1202=""),F1202/$D1202,G1202/$D1202)</f>
        <v>205</v>
      </c>
      <c r="I1202" s="92">
        <v>205</v>
      </c>
      <c r="J1202" s="92">
        <v>205</v>
      </c>
      <c r="K1202" s="92">
        <f>IF(OR(J1202=0,J1202=""),I1202/$D1202,J1202/$D1202)</f>
        <v>205</v>
      </c>
      <c r="L1202" s="31">
        <v>205</v>
      </c>
      <c r="M1202" s="31">
        <v>205</v>
      </c>
      <c r="N1202" s="103">
        <f>IF(OR(M1202=0,M1202=""),L1202/$D1202,M1202/$D1202)</f>
        <v>205</v>
      </c>
      <c r="O1202" s="92">
        <v>205</v>
      </c>
      <c r="P1202" s="92">
        <v>205</v>
      </c>
      <c r="Q1202" s="92">
        <f>IF(OR(P1202=0,P1202=""),O1202/$D1202,P1202/$D1202)</f>
        <v>205</v>
      </c>
      <c r="S1202" s="250"/>
      <c r="T1202" s="250"/>
      <c r="V1202" s="250"/>
      <c r="W1202" s="250"/>
    </row>
    <row r="1203" spans="1:23" s="27" customFormat="1" ht="20.100000000000001" customHeight="1" x14ac:dyDescent="0.2">
      <c r="A1203" s="79">
        <v>35242</v>
      </c>
      <c r="B1203" s="98"/>
      <c r="C1203" s="88" t="s">
        <v>1486</v>
      </c>
      <c r="D1203" s="93">
        <v>1</v>
      </c>
      <c r="E1203" s="32" t="s">
        <v>79</v>
      </c>
      <c r="F1203" s="31">
        <v>205</v>
      </c>
      <c r="G1203" s="31">
        <v>205</v>
      </c>
      <c r="H1203" s="103">
        <f>IF(OR(G1203=0,G1203=""),F1203/$D1203,G1203/$D1203)</f>
        <v>205</v>
      </c>
      <c r="I1203" s="92">
        <v>205</v>
      </c>
      <c r="J1203" s="92">
        <v>205</v>
      </c>
      <c r="K1203" s="92">
        <f>IF(OR(J1203=0,J1203=""),I1203/$D1203,J1203/$D1203)</f>
        <v>205</v>
      </c>
      <c r="L1203" s="31">
        <v>205</v>
      </c>
      <c r="M1203" s="31">
        <v>205</v>
      </c>
      <c r="N1203" s="103">
        <f>IF(OR(M1203=0,M1203=""),L1203/$D1203,M1203/$D1203)</f>
        <v>205</v>
      </c>
      <c r="O1203" s="92">
        <v>205</v>
      </c>
      <c r="P1203" s="92">
        <v>205</v>
      </c>
      <c r="Q1203" s="92">
        <f>IF(OR(P1203=0,P1203=""),O1203/$D1203,P1203/$D1203)</f>
        <v>205</v>
      </c>
      <c r="S1203" s="250"/>
      <c r="T1203" s="250"/>
      <c r="V1203" s="250"/>
      <c r="W1203" s="250"/>
    </row>
    <row r="1204" spans="1:23" s="26" customFormat="1" ht="20.100000000000001" customHeight="1" x14ac:dyDescent="0.2">
      <c r="A1204" s="79">
        <v>35228</v>
      </c>
      <c r="B1204" s="98"/>
      <c r="C1204" s="88" t="s">
        <v>1485</v>
      </c>
      <c r="D1204" s="93">
        <v>1</v>
      </c>
      <c r="E1204" s="32" t="s">
        <v>79</v>
      </c>
      <c r="F1204" s="31">
        <v>195</v>
      </c>
      <c r="G1204" s="31">
        <v>195</v>
      </c>
      <c r="H1204" s="103">
        <f>IF(OR(G1204=0,G1204=""),F1204/$D1204,G1204/$D1204)</f>
        <v>195</v>
      </c>
      <c r="I1204" s="92">
        <v>195</v>
      </c>
      <c r="J1204" s="92">
        <v>195</v>
      </c>
      <c r="K1204" s="92">
        <f>IF(OR(J1204=0,J1204=""),I1204/$D1204,J1204/$D1204)</f>
        <v>195</v>
      </c>
      <c r="L1204" s="31">
        <v>195</v>
      </c>
      <c r="M1204" s="31">
        <v>195</v>
      </c>
      <c r="N1204" s="103">
        <f>IF(OR(M1204=0,M1204=""),L1204/$D1204,M1204/$D1204)</f>
        <v>195</v>
      </c>
      <c r="O1204" s="92">
        <v>195</v>
      </c>
      <c r="P1204" s="92">
        <v>195</v>
      </c>
      <c r="Q1204" s="92">
        <f>IF(OR(P1204=0,P1204=""),O1204/$D1204,P1204/$D1204)</f>
        <v>195</v>
      </c>
      <c r="S1204" s="250"/>
      <c r="T1204" s="250"/>
      <c r="U1204" s="27"/>
      <c r="V1204" s="250"/>
      <c r="W1204" s="250"/>
    </row>
    <row r="1205" spans="1:23" s="26" customFormat="1" ht="20.100000000000001" customHeight="1" x14ac:dyDescent="0.2">
      <c r="A1205" s="79">
        <v>35224</v>
      </c>
      <c r="B1205" s="98"/>
      <c r="C1205" s="88" t="s">
        <v>1483</v>
      </c>
      <c r="D1205" s="93">
        <v>1</v>
      </c>
      <c r="E1205" s="32" t="s">
        <v>79</v>
      </c>
      <c r="F1205" s="31">
        <v>195</v>
      </c>
      <c r="G1205" s="31">
        <v>195</v>
      </c>
      <c r="H1205" s="103">
        <f>IF(OR(G1205=0,G1205=""),F1205/$D1205,G1205/$D1205)</f>
        <v>195</v>
      </c>
      <c r="I1205" s="92">
        <v>195</v>
      </c>
      <c r="J1205" s="92">
        <v>195</v>
      </c>
      <c r="K1205" s="92">
        <f>IF(OR(J1205=0,J1205=""),I1205/$D1205,J1205/$D1205)</f>
        <v>195</v>
      </c>
      <c r="L1205" s="31">
        <v>195</v>
      </c>
      <c r="M1205" s="31">
        <v>195</v>
      </c>
      <c r="N1205" s="103">
        <f>IF(OR(M1205=0,M1205=""),L1205/$D1205,M1205/$D1205)</f>
        <v>195</v>
      </c>
      <c r="O1205" s="92">
        <v>195</v>
      </c>
      <c r="P1205" s="92">
        <v>195</v>
      </c>
      <c r="Q1205" s="92">
        <f>IF(OR(P1205=0,P1205=""),O1205/$D1205,P1205/$D1205)</f>
        <v>195</v>
      </c>
      <c r="S1205" s="250"/>
      <c r="T1205" s="250"/>
      <c r="U1205" s="27"/>
      <c r="V1205" s="250"/>
      <c r="W1205" s="250"/>
    </row>
    <row r="1206" spans="1:23" s="27" customFormat="1" ht="20.100000000000001" customHeight="1" x14ac:dyDescent="0.2">
      <c r="A1206" s="79">
        <v>35227</v>
      </c>
      <c r="B1206" s="98"/>
      <c r="C1206" s="88" t="s">
        <v>1484</v>
      </c>
      <c r="D1206" s="93">
        <v>1</v>
      </c>
      <c r="E1206" s="32" t="s">
        <v>79</v>
      </c>
      <c r="F1206" s="31">
        <v>205</v>
      </c>
      <c r="G1206" s="31">
        <v>205</v>
      </c>
      <c r="H1206" s="103">
        <f>IF(OR(G1206=0,G1206=""),F1206/$D1206,G1206/$D1206)</f>
        <v>205</v>
      </c>
      <c r="I1206" s="92">
        <v>205</v>
      </c>
      <c r="J1206" s="92">
        <v>205</v>
      </c>
      <c r="K1206" s="92">
        <f>IF(OR(J1206=0,J1206=""),I1206/$D1206,J1206/$D1206)</f>
        <v>205</v>
      </c>
      <c r="L1206" s="31">
        <v>205</v>
      </c>
      <c r="M1206" s="31">
        <v>205</v>
      </c>
      <c r="N1206" s="103">
        <f>IF(OR(M1206=0,M1206=""),L1206/$D1206,M1206/$D1206)</f>
        <v>205</v>
      </c>
      <c r="O1206" s="92">
        <v>205</v>
      </c>
      <c r="P1206" s="92">
        <v>205</v>
      </c>
      <c r="Q1206" s="92">
        <f>IF(OR(P1206=0,P1206=""),O1206/$D1206,P1206/$D1206)</f>
        <v>205</v>
      </c>
      <c r="S1206" s="250"/>
      <c r="T1206" s="250"/>
      <c r="V1206" s="250"/>
      <c r="W1206" s="250"/>
    </row>
    <row r="1207" spans="1:23" s="27" customFormat="1" ht="20.100000000000001" customHeight="1" x14ac:dyDescent="0.2">
      <c r="A1207" s="79">
        <v>35231</v>
      </c>
      <c r="B1207" s="98"/>
      <c r="C1207" s="88" t="s">
        <v>5799</v>
      </c>
      <c r="D1207" s="93">
        <v>1</v>
      </c>
      <c r="E1207" s="32" t="s">
        <v>79</v>
      </c>
      <c r="F1207" s="31">
        <v>195</v>
      </c>
      <c r="G1207" s="31">
        <v>195</v>
      </c>
      <c r="H1207" s="103">
        <f>IF(OR(G1207=0,G1207=""),F1207/$D1207,G1207/$D1207)</f>
        <v>195</v>
      </c>
      <c r="I1207" s="92">
        <v>195</v>
      </c>
      <c r="J1207" s="92">
        <v>195</v>
      </c>
      <c r="K1207" s="92">
        <f>IF(OR(J1207=0,J1207=""),I1207/$D1207,J1207/$D1207)</f>
        <v>195</v>
      </c>
      <c r="L1207" s="31">
        <v>195</v>
      </c>
      <c r="M1207" s="31">
        <v>195</v>
      </c>
      <c r="N1207" s="103">
        <f>IF(OR(M1207=0,M1207=""),L1207/$D1207,M1207/$D1207)</f>
        <v>195</v>
      </c>
      <c r="O1207" s="92">
        <v>195</v>
      </c>
      <c r="P1207" s="92">
        <v>195</v>
      </c>
      <c r="Q1207" s="92">
        <f>IF(OR(P1207=0,P1207=""),O1207/$D1207,P1207/$D1207)</f>
        <v>195</v>
      </c>
      <c r="S1207" s="250"/>
      <c r="T1207" s="250"/>
      <c r="V1207" s="250"/>
      <c r="W1207" s="250"/>
    </row>
    <row r="1208" spans="1:23" s="27" customFormat="1" ht="20.100000000000001" customHeight="1" x14ac:dyDescent="0.2">
      <c r="A1208" s="79">
        <v>35210</v>
      </c>
      <c r="B1208" s="98"/>
      <c r="C1208" s="88" t="s">
        <v>5793</v>
      </c>
      <c r="D1208" s="93">
        <v>1</v>
      </c>
      <c r="E1208" s="32" t="s">
        <v>158</v>
      </c>
      <c r="F1208" s="31">
        <v>126</v>
      </c>
      <c r="G1208" s="31">
        <v>126</v>
      </c>
      <c r="H1208" s="103">
        <f>IF(OR(G1208=0,G1208=""),F1208/$D1208,G1208/$D1208)</f>
        <v>126</v>
      </c>
      <c r="I1208" s="92">
        <v>126</v>
      </c>
      <c r="J1208" s="92">
        <v>126</v>
      </c>
      <c r="K1208" s="92">
        <f>IF(OR(J1208=0,J1208=""),I1208/$D1208,J1208/$D1208)</f>
        <v>126</v>
      </c>
      <c r="L1208" s="31">
        <v>126</v>
      </c>
      <c r="M1208" s="31">
        <v>126</v>
      </c>
      <c r="N1208" s="103">
        <f>IF(OR(M1208=0,M1208=""),L1208/$D1208,M1208/$D1208)</f>
        <v>126</v>
      </c>
      <c r="O1208" s="92">
        <v>126</v>
      </c>
      <c r="P1208" s="92">
        <v>126</v>
      </c>
      <c r="Q1208" s="92">
        <f>IF(OR(P1208=0,P1208=""),O1208/$D1208,P1208/$D1208)</f>
        <v>126</v>
      </c>
      <c r="S1208" s="250"/>
      <c r="T1208" s="250"/>
      <c r="V1208" s="250"/>
      <c r="W1208" s="250"/>
    </row>
    <row r="1209" spans="1:23" s="27" customFormat="1" ht="20.100000000000001" customHeight="1" x14ac:dyDescent="0.2">
      <c r="A1209" s="79">
        <v>35253</v>
      </c>
      <c r="B1209" s="98"/>
      <c r="C1209" s="88" t="s">
        <v>5803</v>
      </c>
      <c r="D1209" s="93">
        <v>1</v>
      </c>
      <c r="E1209" s="32" t="s">
        <v>158</v>
      </c>
      <c r="F1209" s="31">
        <v>135</v>
      </c>
      <c r="G1209" s="31">
        <v>135</v>
      </c>
      <c r="H1209" s="103">
        <f>IF(OR(G1209=0,G1209=""),F1209/$D1209,G1209/$D1209)</f>
        <v>135</v>
      </c>
      <c r="I1209" s="92">
        <v>135</v>
      </c>
      <c r="J1209" s="92">
        <v>135</v>
      </c>
      <c r="K1209" s="92">
        <f>IF(OR(J1209=0,J1209=""),I1209/$D1209,J1209/$D1209)</f>
        <v>135</v>
      </c>
      <c r="L1209" s="31">
        <v>135</v>
      </c>
      <c r="M1209" s="31">
        <v>135</v>
      </c>
      <c r="N1209" s="103">
        <f>IF(OR(M1209=0,M1209=""),L1209/$D1209,M1209/$D1209)</f>
        <v>135</v>
      </c>
      <c r="O1209" s="92">
        <v>135</v>
      </c>
      <c r="P1209" s="92">
        <v>135</v>
      </c>
      <c r="Q1209" s="92">
        <f>IF(OR(P1209=0,P1209=""),O1209/$D1209,P1209/$D1209)</f>
        <v>135</v>
      </c>
      <c r="S1209" s="250"/>
      <c r="T1209" s="250"/>
      <c r="V1209" s="250"/>
      <c r="W1209" s="250"/>
    </row>
    <row r="1210" spans="1:23" s="27" customFormat="1" ht="20.100000000000001" customHeight="1" x14ac:dyDescent="0.2">
      <c r="A1210" s="79">
        <v>35212</v>
      </c>
      <c r="B1210" s="98"/>
      <c r="C1210" s="88" t="s">
        <v>5794</v>
      </c>
      <c r="D1210" s="93">
        <v>1</v>
      </c>
      <c r="E1210" s="32" t="s">
        <v>158</v>
      </c>
      <c r="F1210" s="31">
        <v>118</v>
      </c>
      <c r="G1210" s="31">
        <v>118</v>
      </c>
      <c r="H1210" s="103">
        <f>IF(OR(G1210=0,G1210=""),F1210/$D1210,G1210/$D1210)</f>
        <v>118</v>
      </c>
      <c r="I1210" s="92">
        <v>118</v>
      </c>
      <c r="J1210" s="92">
        <v>118</v>
      </c>
      <c r="K1210" s="92">
        <f>IF(OR(J1210=0,J1210=""),I1210/$D1210,J1210/$D1210)</f>
        <v>118</v>
      </c>
      <c r="L1210" s="31">
        <v>118</v>
      </c>
      <c r="M1210" s="31">
        <v>118</v>
      </c>
      <c r="N1210" s="103">
        <f>IF(OR(M1210=0,M1210=""),L1210/$D1210,M1210/$D1210)</f>
        <v>118</v>
      </c>
      <c r="O1210" s="92">
        <v>118</v>
      </c>
      <c r="P1210" s="92">
        <v>118</v>
      </c>
      <c r="Q1210" s="92">
        <f>IF(OR(P1210=0,P1210=""),O1210/$D1210,P1210/$D1210)</f>
        <v>118</v>
      </c>
      <c r="S1210" s="250"/>
      <c r="T1210" s="250"/>
      <c r="V1210" s="250"/>
      <c r="W1210" s="250"/>
    </row>
    <row r="1211" spans="1:23" s="27" customFormat="1" ht="20.100000000000001" customHeight="1" x14ac:dyDescent="0.2">
      <c r="A1211" s="79">
        <v>35256</v>
      </c>
      <c r="B1211" s="98"/>
      <c r="C1211" s="88" t="s">
        <v>5805</v>
      </c>
      <c r="D1211" s="93">
        <v>1</v>
      </c>
      <c r="E1211" s="32" t="s">
        <v>158</v>
      </c>
      <c r="F1211" s="31">
        <v>135</v>
      </c>
      <c r="G1211" s="31">
        <v>135</v>
      </c>
      <c r="H1211" s="103">
        <f>IF(OR(G1211=0,G1211=""),F1211/$D1211,G1211/$D1211)</f>
        <v>135</v>
      </c>
      <c r="I1211" s="92">
        <v>135</v>
      </c>
      <c r="J1211" s="92">
        <v>135</v>
      </c>
      <c r="K1211" s="92">
        <f>IF(OR(J1211=0,J1211=""),I1211/$D1211,J1211/$D1211)</f>
        <v>135</v>
      </c>
      <c r="L1211" s="31">
        <v>135</v>
      </c>
      <c r="M1211" s="31">
        <v>135</v>
      </c>
      <c r="N1211" s="103">
        <f>IF(OR(M1211=0,M1211=""),L1211/$D1211,M1211/$D1211)</f>
        <v>135</v>
      </c>
      <c r="O1211" s="92">
        <v>135</v>
      </c>
      <c r="P1211" s="92">
        <v>135</v>
      </c>
      <c r="Q1211" s="92">
        <f>IF(OR(P1211=0,P1211=""),O1211/$D1211,P1211/$D1211)</f>
        <v>135</v>
      </c>
      <c r="S1211" s="250"/>
      <c r="T1211" s="250"/>
      <c r="V1211" s="250"/>
      <c r="W1211" s="250"/>
    </row>
    <row r="1212" spans="1:23" s="27" customFormat="1" ht="20.100000000000001" customHeight="1" x14ac:dyDescent="0.2">
      <c r="A1212" s="79">
        <v>35244</v>
      </c>
      <c r="B1212" s="98"/>
      <c r="C1212" s="88" t="s">
        <v>5801</v>
      </c>
      <c r="D1212" s="93">
        <v>1</v>
      </c>
      <c r="E1212" s="32" t="s">
        <v>158</v>
      </c>
      <c r="F1212" s="31">
        <v>129</v>
      </c>
      <c r="G1212" s="31">
        <v>129</v>
      </c>
      <c r="H1212" s="103">
        <f>IF(OR(G1212=0,G1212=""),F1212/$D1212,G1212/$D1212)</f>
        <v>129</v>
      </c>
      <c r="I1212" s="92">
        <v>129</v>
      </c>
      <c r="J1212" s="92">
        <v>129</v>
      </c>
      <c r="K1212" s="92">
        <f>IF(OR(J1212=0,J1212=""),I1212/$D1212,J1212/$D1212)</f>
        <v>129</v>
      </c>
      <c r="L1212" s="31">
        <v>129</v>
      </c>
      <c r="M1212" s="31">
        <v>129</v>
      </c>
      <c r="N1212" s="103">
        <f>IF(OR(M1212=0,M1212=""),L1212/$D1212,M1212/$D1212)</f>
        <v>129</v>
      </c>
      <c r="O1212" s="92">
        <v>129</v>
      </c>
      <c r="P1212" s="92">
        <v>129</v>
      </c>
      <c r="Q1212" s="92">
        <f>IF(OR(P1212=0,P1212=""),O1212/$D1212,P1212/$D1212)</f>
        <v>129</v>
      </c>
      <c r="S1212" s="250"/>
      <c r="T1212" s="250"/>
      <c r="V1212" s="250"/>
      <c r="W1212" s="250"/>
    </row>
    <row r="1213" spans="1:23" s="27" customFormat="1" ht="20.100000000000001" customHeight="1" x14ac:dyDescent="0.2">
      <c r="A1213" s="79">
        <v>35225</v>
      </c>
      <c r="B1213" s="98"/>
      <c r="C1213" s="88" t="s">
        <v>5796</v>
      </c>
      <c r="D1213" s="93">
        <v>1</v>
      </c>
      <c r="E1213" s="32" t="s">
        <v>158</v>
      </c>
      <c r="F1213" s="31">
        <v>118</v>
      </c>
      <c r="G1213" s="31">
        <v>118</v>
      </c>
      <c r="H1213" s="103">
        <f>IF(OR(G1213=0,G1213=""),F1213/$D1213,G1213/$D1213)</f>
        <v>118</v>
      </c>
      <c r="I1213" s="92">
        <v>118</v>
      </c>
      <c r="J1213" s="92">
        <v>118</v>
      </c>
      <c r="K1213" s="92">
        <f>IF(OR(J1213=0,J1213=""),I1213/$D1213,J1213/$D1213)</f>
        <v>118</v>
      </c>
      <c r="L1213" s="31">
        <v>118</v>
      </c>
      <c r="M1213" s="31">
        <v>118</v>
      </c>
      <c r="N1213" s="103">
        <f>IF(OR(M1213=0,M1213=""),L1213/$D1213,M1213/$D1213)</f>
        <v>118</v>
      </c>
      <c r="O1213" s="92">
        <v>118</v>
      </c>
      <c r="P1213" s="92">
        <v>118</v>
      </c>
      <c r="Q1213" s="92">
        <f>IF(OR(P1213=0,P1213=""),O1213/$D1213,P1213/$D1213)</f>
        <v>118</v>
      </c>
      <c r="R1213" s="25"/>
      <c r="S1213" s="250"/>
      <c r="T1213" s="250"/>
      <c r="V1213" s="250"/>
      <c r="W1213" s="250"/>
    </row>
    <row r="1214" spans="1:23" s="27" customFormat="1" ht="20.100000000000001" customHeight="1" x14ac:dyDescent="0.2">
      <c r="A1214" s="79">
        <v>35226</v>
      </c>
      <c r="B1214" s="98"/>
      <c r="C1214" s="88" t="s">
        <v>5797</v>
      </c>
      <c r="D1214" s="93">
        <v>1</v>
      </c>
      <c r="E1214" s="32" t="s">
        <v>158</v>
      </c>
      <c r="F1214" s="31">
        <v>129</v>
      </c>
      <c r="G1214" s="31">
        <v>129</v>
      </c>
      <c r="H1214" s="103">
        <f>IF(OR(G1214=0,G1214=""),F1214/$D1214,G1214/$D1214)</f>
        <v>129</v>
      </c>
      <c r="I1214" s="92">
        <v>129</v>
      </c>
      <c r="J1214" s="92">
        <v>129</v>
      </c>
      <c r="K1214" s="92">
        <f>IF(OR(J1214=0,J1214=""),I1214/$D1214,J1214/$D1214)</f>
        <v>129</v>
      </c>
      <c r="L1214" s="31">
        <v>129</v>
      </c>
      <c r="M1214" s="31">
        <v>129</v>
      </c>
      <c r="N1214" s="103">
        <f>IF(OR(M1214=0,M1214=""),L1214/$D1214,M1214/$D1214)</f>
        <v>129</v>
      </c>
      <c r="O1214" s="92">
        <v>129</v>
      </c>
      <c r="P1214" s="92">
        <v>129</v>
      </c>
      <c r="Q1214" s="92">
        <f>IF(OR(P1214=0,P1214=""),O1214/$D1214,P1214/$D1214)</f>
        <v>129</v>
      </c>
      <c r="S1214" s="250"/>
      <c r="T1214" s="250"/>
      <c r="V1214" s="250"/>
      <c r="W1214" s="250"/>
    </row>
    <row r="1215" spans="1:23" s="27" customFormat="1" ht="20.100000000000001" customHeight="1" x14ac:dyDescent="0.2">
      <c r="A1215" s="79">
        <v>35201</v>
      </c>
      <c r="B1215" s="98"/>
      <c r="C1215" s="88" t="s">
        <v>5789</v>
      </c>
      <c r="D1215" s="93">
        <v>1</v>
      </c>
      <c r="E1215" s="32" t="s">
        <v>229</v>
      </c>
      <c r="F1215" s="31">
        <v>118</v>
      </c>
      <c r="G1215" s="31">
        <v>118</v>
      </c>
      <c r="H1215" s="103">
        <f>IF(OR(G1215=0,G1215=""),F1215/$D1215,G1215/$D1215)</f>
        <v>118</v>
      </c>
      <c r="I1215" s="92">
        <v>118</v>
      </c>
      <c r="J1215" s="92">
        <v>118</v>
      </c>
      <c r="K1215" s="92">
        <f>IF(OR(J1215=0,J1215=""),I1215/$D1215,J1215/$D1215)</f>
        <v>118</v>
      </c>
      <c r="L1215" s="31">
        <v>118</v>
      </c>
      <c r="M1215" s="31">
        <v>118</v>
      </c>
      <c r="N1215" s="103">
        <f>IF(OR(M1215=0,M1215=""),L1215/$D1215,M1215/$D1215)</f>
        <v>118</v>
      </c>
      <c r="O1215" s="92">
        <v>118</v>
      </c>
      <c r="P1215" s="92">
        <v>118</v>
      </c>
      <c r="Q1215" s="92">
        <f>IF(OR(P1215=0,P1215=""),O1215/$D1215,P1215/$D1215)</f>
        <v>118</v>
      </c>
      <c r="S1215" s="250"/>
      <c r="T1215" s="250"/>
      <c r="V1215" s="250"/>
      <c r="W1215" s="250"/>
    </row>
    <row r="1216" spans="1:23" s="27" customFormat="1" ht="20.100000000000001" customHeight="1" x14ac:dyDescent="0.2">
      <c r="A1216" s="79">
        <v>35202</v>
      </c>
      <c r="B1216" s="98"/>
      <c r="C1216" s="88" t="s">
        <v>5790</v>
      </c>
      <c r="D1216" s="93">
        <v>1</v>
      </c>
      <c r="E1216" s="32" t="s">
        <v>229</v>
      </c>
      <c r="F1216" s="31">
        <v>94</v>
      </c>
      <c r="G1216" s="31">
        <v>94</v>
      </c>
      <c r="H1216" s="103">
        <f>IF(OR(G1216=0,G1216=""),F1216/$D1216,G1216/$D1216)</f>
        <v>94</v>
      </c>
      <c r="I1216" s="92">
        <v>94</v>
      </c>
      <c r="J1216" s="92">
        <v>94</v>
      </c>
      <c r="K1216" s="92">
        <f>IF(OR(J1216=0,J1216=""),I1216/$D1216,J1216/$D1216)</f>
        <v>94</v>
      </c>
      <c r="L1216" s="31">
        <v>94</v>
      </c>
      <c r="M1216" s="31">
        <v>94</v>
      </c>
      <c r="N1216" s="103">
        <f>IF(OR(M1216=0,M1216=""),L1216/$D1216,M1216/$D1216)</f>
        <v>94</v>
      </c>
      <c r="O1216" s="92">
        <v>94</v>
      </c>
      <c r="P1216" s="92">
        <v>94</v>
      </c>
      <c r="Q1216" s="92">
        <f>IF(OR(P1216=0,P1216=""),O1216/$D1216,P1216/$D1216)</f>
        <v>94</v>
      </c>
      <c r="S1216" s="250"/>
      <c r="T1216" s="250"/>
      <c r="V1216" s="250"/>
      <c r="W1216" s="250"/>
    </row>
    <row r="1217" spans="1:23" s="25" customFormat="1" ht="20.100000000000001" customHeight="1" x14ac:dyDescent="0.2">
      <c r="A1217" s="79">
        <v>58860</v>
      </c>
      <c r="B1217" s="98" t="s">
        <v>3399</v>
      </c>
      <c r="C1217" s="88" t="s">
        <v>3400</v>
      </c>
      <c r="D1217" s="93">
        <v>12</v>
      </c>
      <c r="E1217" s="32" t="s">
        <v>22</v>
      </c>
      <c r="F1217" s="31">
        <v>33.6</v>
      </c>
      <c r="G1217" s="31">
        <v>31.92</v>
      </c>
      <c r="H1217" s="103">
        <f>IF(OR(G1217=0,G1217=""),F1217/$D1217,G1217/$D1217)</f>
        <v>2.66</v>
      </c>
      <c r="I1217" s="92">
        <v>33.6</v>
      </c>
      <c r="J1217" s="92">
        <v>31.92</v>
      </c>
      <c r="K1217" s="92">
        <f>IF(OR(J1217=0,J1217=""),I1217/$D1217,J1217/$D1217)</f>
        <v>2.66</v>
      </c>
      <c r="L1217" s="31">
        <v>33.6</v>
      </c>
      <c r="M1217" s="31">
        <v>31.92</v>
      </c>
      <c r="N1217" s="103">
        <f>IF(OR(M1217=0,M1217=""),L1217/$D1217,M1217/$D1217)</f>
        <v>2.66</v>
      </c>
      <c r="O1217" s="92">
        <v>33.6</v>
      </c>
      <c r="P1217" s="92">
        <v>31.92</v>
      </c>
      <c r="Q1217" s="92">
        <f>IF(OR(P1217=0,P1217=""),O1217/$D1217,P1217/$D1217)</f>
        <v>2.66</v>
      </c>
      <c r="S1217" s="250"/>
      <c r="T1217" s="250"/>
      <c r="U1217" s="27"/>
      <c r="V1217" s="250"/>
      <c r="W1217" s="250"/>
    </row>
    <row r="1218" spans="1:23" s="29" customFormat="1" ht="20.100000000000001" customHeight="1" x14ac:dyDescent="0.2">
      <c r="A1218" s="79">
        <v>58861</v>
      </c>
      <c r="B1218" s="98" t="s">
        <v>3401</v>
      </c>
      <c r="C1218" s="88" t="s">
        <v>3402</v>
      </c>
      <c r="D1218" s="93">
        <v>12</v>
      </c>
      <c r="E1218" s="32" t="s">
        <v>22</v>
      </c>
      <c r="F1218" s="31">
        <v>33.6</v>
      </c>
      <c r="G1218" s="31">
        <v>31.92</v>
      </c>
      <c r="H1218" s="103">
        <f>IF(OR(G1218=0,G1218=""),F1218/$D1218,G1218/$D1218)</f>
        <v>2.66</v>
      </c>
      <c r="I1218" s="92">
        <v>33.6</v>
      </c>
      <c r="J1218" s="92">
        <v>31.92</v>
      </c>
      <c r="K1218" s="92">
        <f>IF(OR(J1218=0,J1218=""),I1218/$D1218,J1218/$D1218)</f>
        <v>2.66</v>
      </c>
      <c r="L1218" s="31">
        <v>33.6</v>
      </c>
      <c r="M1218" s="31">
        <v>31.92</v>
      </c>
      <c r="N1218" s="103">
        <f>IF(OR(M1218=0,M1218=""),L1218/$D1218,M1218/$D1218)</f>
        <v>2.66</v>
      </c>
      <c r="O1218" s="92">
        <v>33.6</v>
      </c>
      <c r="P1218" s="92">
        <v>31.92</v>
      </c>
      <c r="Q1218" s="92">
        <f>IF(OR(P1218=0,P1218=""),O1218/$D1218,P1218/$D1218)</f>
        <v>2.66</v>
      </c>
      <c r="R1218" s="27"/>
      <c r="S1218" s="250"/>
      <c r="T1218" s="250"/>
      <c r="U1218" s="27"/>
      <c r="V1218" s="250"/>
      <c r="W1218" s="250"/>
    </row>
    <row r="1219" spans="1:23" s="27" customFormat="1" ht="20.100000000000001" customHeight="1" x14ac:dyDescent="0.2">
      <c r="A1219" s="79">
        <v>58877</v>
      </c>
      <c r="B1219" s="98" t="s">
        <v>3399</v>
      </c>
      <c r="C1219" s="88" t="s">
        <v>3431</v>
      </c>
      <c r="D1219" s="93">
        <v>12</v>
      </c>
      <c r="E1219" s="32" t="s">
        <v>22</v>
      </c>
      <c r="F1219" s="31">
        <v>33.6</v>
      </c>
      <c r="G1219" s="31">
        <v>31.92</v>
      </c>
      <c r="H1219" s="103">
        <f>IF(OR(G1219=0,G1219=""),F1219/$D1219,G1219/$D1219)</f>
        <v>2.66</v>
      </c>
      <c r="I1219" s="92">
        <v>33.6</v>
      </c>
      <c r="J1219" s="92">
        <v>31.92</v>
      </c>
      <c r="K1219" s="92">
        <f>IF(OR(J1219=0,J1219=""),I1219/$D1219,J1219/$D1219)</f>
        <v>2.66</v>
      </c>
      <c r="L1219" s="31">
        <v>33.6</v>
      </c>
      <c r="M1219" s="31">
        <v>31.92</v>
      </c>
      <c r="N1219" s="103">
        <f>IF(OR(M1219=0,M1219=""),L1219/$D1219,M1219/$D1219)</f>
        <v>2.66</v>
      </c>
      <c r="O1219" s="92">
        <v>33.6</v>
      </c>
      <c r="P1219" s="92">
        <v>31.92</v>
      </c>
      <c r="Q1219" s="92">
        <f>IF(OR(P1219=0,P1219=""),O1219/$D1219,P1219/$D1219)</f>
        <v>2.66</v>
      </c>
      <c r="S1219" s="250"/>
      <c r="T1219" s="250"/>
      <c r="V1219" s="250"/>
      <c r="W1219" s="250"/>
    </row>
    <row r="1220" spans="1:23" s="27" customFormat="1" ht="20.100000000000001" customHeight="1" x14ac:dyDescent="0.2">
      <c r="A1220" s="79">
        <v>58878</v>
      </c>
      <c r="B1220" s="98" t="s">
        <v>3401</v>
      </c>
      <c r="C1220" s="88" t="s">
        <v>3432</v>
      </c>
      <c r="D1220" s="93">
        <v>12</v>
      </c>
      <c r="E1220" s="32" t="s">
        <v>22</v>
      </c>
      <c r="F1220" s="31">
        <v>33.6</v>
      </c>
      <c r="G1220" s="31">
        <v>31.92</v>
      </c>
      <c r="H1220" s="103">
        <f>IF(OR(G1220=0,G1220=""),F1220/$D1220,G1220/$D1220)</f>
        <v>2.66</v>
      </c>
      <c r="I1220" s="92">
        <v>33.6</v>
      </c>
      <c r="J1220" s="92">
        <v>31.92</v>
      </c>
      <c r="K1220" s="92">
        <f>IF(OR(J1220=0,J1220=""),I1220/$D1220,J1220/$D1220)</f>
        <v>2.66</v>
      </c>
      <c r="L1220" s="31">
        <v>33.6</v>
      </c>
      <c r="M1220" s="31">
        <v>31.92</v>
      </c>
      <c r="N1220" s="103">
        <f>IF(OR(M1220=0,M1220=""),L1220/$D1220,M1220/$D1220)</f>
        <v>2.66</v>
      </c>
      <c r="O1220" s="92">
        <v>33.6</v>
      </c>
      <c r="P1220" s="92">
        <v>31.92</v>
      </c>
      <c r="Q1220" s="92">
        <f>IF(OR(P1220=0,P1220=""),O1220/$D1220,P1220/$D1220)</f>
        <v>2.66</v>
      </c>
      <c r="R1220" s="25"/>
      <c r="S1220" s="250"/>
      <c r="T1220" s="250"/>
      <c r="V1220" s="250"/>
      <c r="W1220" s="250"/>
    </row>
    <row r="1221" spans="1:23" s="27" customFormat="1" ht="20.100000000000001" customHeight="1" x14ac:dyDescent="0.2">
      <c r="A1221" s="79">
        <v>58880</v>
      </c>
      <c r="B1221" s="98" t="s">
        <v>3435</v>
      </c>
      <c r="C1221" s="88" t="s">
        <v>3436</v>
      </c>
      <c r="D1221" s="93">
        <v>2</v>
      </c>
      <c r="E1221" s="32" t="s">
        <v>28</v>
      </c>
      <c r="F1221" s="31">
        <v>36.5</v>
      </c>
      <c r="G1221" s="31">
        <v>33.5</v>
      </c>
      <c r="H1221" s="103">
        <f>IF(OR(G1221=0,G1221=""),F1221/$D1221,G1221/$D1221)</f>
        <v>16.75</v>
      </c>
      <c r="I1221" s="92">
        <v>36.5</v>
      </c>
      <c r="J1221" s="92">
        <v>33.5</v>
      </c>
      <c r="K1221" s="92">
        <f>IF(OR(J1221=0,J1221=""),I1221/$D1221,J1221/$D1221)</f>
        <v>16.75</v>
      </c>
      <c r="L1221" s="31">
        <v>36.5</v>
      </c>
      <c r="M1221" s="31">
        <v>33.5</v>
      </c>
      <c r="N1221" s="103">
        <f>IF(OR(M1221=0,M1221=""),L1221/$D1221,M1221/$D1221)</f>
        <v>16.75</v>
      </c>
      <c r="O1221" s="92">
        <v>36.5</v>
      </c>
      <c r="P1221" s="92">
        <v>33.5</v>
      </c>
      <c r="Q1221" s="92">
        <f>IF(OR(P1221=0,P1221=""),O1221/$D1221,P1221/$D1221)</f>
        <v>16.75</v>
      </c>
      <c r="S1221" s="250"/>
      <c r="T1221" s="250"/>
      <c r="V1221" s="250"/>
      <c r="W1221" s="250"/>
    </row>
    <row r="1222" spans="1:23" s="27" customFormat="1" ht="20.100000000000001" customHeight="1" x14ac:dyDescent="0.2">
      <c r="A1222" s="79">
        <v>58720</v>
      </c>
      <c r="B1222" s="98" t="s">
        <v>3287</v>
      </c>
      <c r="C1222" s="88" t="s">
        <v>3288</v>
      </c>
      <c r="D1222" s="93">
        <v>2</v>
      </c>
      <c r="E1222" s="32" t="s">
        <v>28</v>
      </c>
      <c r="F1222" s="31">
        <v>36.5</v>
      </c>
      <c r="G1222" s="31">
        <v>33.5</v>
      </c>
      <c r="H1222" s="103">
        <f>IF(OR(G1222=0,G1222=""),F1222/$D1222,G1222/$D1222)</f>
        <v>16.75</v>
      </c>
      <c r="I1222" s="92">
        <v>36.5</v>
      </c>
      <c r="J1222" s="92">
        <v>33.5</v>
      </c>
      <c r="K1222" s="92">
        <f>IF(OR(J1222=0,J1222=""),I1222/$D1222,J1222/$D1222)</f>
        <v>16.75</v>
      </c>
      <c r="L1222" s="31">
        <v>36.5</v>
      </c>
      <c r="M1222" s="31">
        <v>33.5</v>
      </c>
      <c r="N1222" s="103">
        <f>IF(OR(M1222=0,M1222=""),L1222/$D1222,M1222/$D1222)</f>
        <v>16.75</v>
      </c>
      <c r="O1222" s="92">
        <v>36.5</v>
      </c>
      <c r="P1222" s="92">
        <v>33.5</v>
      </c>
      <c r="Q1222" s="92">
        <f>IF(OR(P1222=0,P1222=""),O1222/$D1222,P1222/$D1222)</f>
        <v>16.75</v>
      </c>
      <c r="S1222" s="250"/>
      <c r="T1222" s="250"/>
      <c r="V1222" s="250"/>
      <c r="W1222" s="250"/>
    </row>
    <row r="1223" spans="1:23" s="29" customFormat="1" ht="20.100000000000001" customHeight="1" x14ac:dyDescent="0.2">
      <c r="A1223" s="79">
        <v>10000</v>
      </c>
      <c r="B1223" s="97" t="s">
        <v>17</v>
      </c>
      <c r="C1223" s="88" t="s">
        <v>18</v>
      </c>
      <c r="D1223" s="93">
        <v>1</v>
      </c>
      <c r="E1223" s="32" t="s">
        <v>19</v>
      </c>
      <c r="F1223" s="31">
        <v>26.5</v>
      </c>
      <c r="G1223" s="31">
        <v>26.5</v>
      </c>
      <c r="H1223" s="103">
        <f>IF(OR(G1223=0,G1223=""),F1223/$D1223,G1223/$D1223)</f>
        <v>26.5</v>
      </c>
      <c r="I1223" s="92">
        <v>26.5</v>
      </c>
      <c r="J1223" s="92">
        <v>26.5</v>
      </c>
      <c r="K1223" s="92">
        <f>IF(OR(J1223=0,J1223=""),I1223/$D1223,J1223/$D1223)</f>
        <v>26.5</v>
      </c>
      <c r="L1223" s="31">
        <v>26.5</v>
      </c>
      <c r="M1223" s="31">
        <v>26.5</v>
      </c>
      <c r="N1223" s="103">
        <f>IF(OR(M1223=0,M1223=""),L1223/$D1223,M1223/$D1223)</f>
        <v>26.5</v>
      </c>
      <c r="O1223" s="92">
        <v>26.5</v>
      </c>
      <c r="P1223" s="92">
        <v>26.5</v>
      </c>
      <c r="Q1223" s="92">
        <f>IF(OR(P1223=0,P1223=""),O1223/$D1223,P1223/$D1223)</f>
        <v>26.5</v>
      </c>
      <c r="R1223" s="27"/>
      <c r="S1223" s="250"/>
      <c r="T1223" s="250"/>
      <c r="U1223" s="27"/>
      <c r="V1223" s="250"/>
      <c r="W1223" s="250"/>
    </row>
    <row r="1224" spans="1:23" s="27" customFormat="1" ht="20.100000000000001" customHeight="1" x14ac:dyDescent="0.2">
      <c r="A1224" s="79">
        <v>58769</v>
      </c>
      <c r="B1224" s="98" t="s">
        <v>3303</v>
      </c>
      <c r="C1224" s="88" t="s">
        <v>3304</v>
      </c>
      <c r="D1224" s="93">
        <v>4</v>
      </c>
      <c r="E1224" s="32" t="s">
        <v>31</v>
      </c>
      <c r="F1224" s="31">
        <v>39</v>
      </c>
      <c r="G1224" s="31">
        <v>36</v>
      </c>
      <c r="H1224" s="103">
        <f>IF(OR(G1224=0,G1224=""),F1224/$D1224,G1224/$D1224)</f>
        <v>9</v>
      </c>
      <c r="I1224" s="92">
        <v>39</v>
      </c>
      <c r="J1224" s="92">
        <v>36</v>
      </c>
      <c r="K1224" s="92">
        <f>IF(OR(J1224=0,J1224=""),I1224/$D1224,J1224/$D1224)</f>
        <v>9</v>
      </c>
      <c r="L1224" s="31">
        <v>39</v>
      </c>
      <c r="M1224" s="31">
        <v>36</v>
      </c>
      <c r="N1224" s="103">
        <f>IF(OR(M1224=0,M1224=""),L1224/$D1224,M1224/$D1224)</f>
        <v>9</v>
      </c>
      <c r="O1224" s="92">
        <v>39</v>
      </c>
      <c r="P1224" s="92">
        <v>36</v>
      </c>
      <c r="Q1224" s="92">
        <f>IF(OR(P1224=0,P1224=""),O1224/$D1224,P1224/$D1224)</f>
        <v>9</v>
      </c>
      <c r="S1224" s="250"/>
      <c r="T1224" s="250"/>
      <c r="V1224" s="250"/>
      <c r="W1224" s="250"/>
    </row>
    <row r="1225" spans="1:23" s="27" customFormat="1" ht="20.100000000000001" customHeight="1" x14ac:dyDescent="0.2">
      <c r="A1225" s="79">
        <v>58730</v>
      </c>
      <c r="B1225" s="98" t="s">
        <v>3289</v>
      </c>
      <c r="C1225" s="88" t="s">
        <v>3290</v>
      </c>
      <c r="D1225" s="93">
        <v>4</v>
      </c>
      <c r="E1225" s="32" t="s">
        <v>31</v>
      </c>
      <c r="F1225" s="31">
        <v>39</v>
      </c>
      <c r="G1225" s="31">
        <v>36</v>
      </c>
      <c r="H1225" s="103">
        <f>IF(OR(G1225=0,G1225=""),F1225/$D1225,G1225/$D1225)</f>
        <v>9</v>
      </c>
      <c r="I1225" s="92">
        <v>39</v>
      </c>
      <c r="J1225" s="92">
        <v>36</v>
      </c>
      <c r="K1225" s="92">
        <f>IF(OR(J1225=0,J1225=""),I1225/$D1225,J1225/$D1225)</f>
        <v>9</v>
      </c>
      <c r="L1225" s="31">
        <v>39</v>
      </c>
      <c r="M1225" s="31">
        <v>36</v>
      </c>
      <c r="N1225" s="103">
        <f>IF(OR(M1225=0,M1225=""),L1225/$D1225,M1225/$D1225)</f>
        <v>9</v>
      </c>
      <c r="O1225" s="92">
        <v>39</v>
      </c>
      <c r="P1225" s="92">
        <v>36</v>
      </c>
      <c r="Q1225" s="92">
        <f>IF(OR(P1225=0,P1225=""),O1225/$D1225,P1225/$D1225)</f>
        <v>9</v>
      </c>
      <c r="S1225" s="250"/>
      <c r="T1225" s="250"/>
      <c r="V1225" s="250"/>
      <c r="W1225" s="250"/>
    </row>
    <row r="1226" spans="1:23" s="27" customFormat="1" ht="20.100000000000001" customHeight="1" x14ac:dyDescent="0.2">
      <c r="A1226" s="79">
        <v>58699</v>
      </c>
      <c r="B1226" s="98" t="s">
        <v>3273</v>
      </c>
      <c r="C1226" s="88" t="s">
        <v>3274</v>
      </c>
      <c r="D1226" s="93">
        <v>4</v>
      </c>
      <c r="E1226" s="32" t="s">
        <v>31</v>
      </c>
      <c r="F1226" s="31">
        <v>39</v>
      </c>
      <c r="G1226" s="31">
        <v>36</v>
      </c>
      <c r="H1226" s="103">
        <f>IF(OR(G1226=0,G1226=""),F1226/$D1226,G1226/$D1226)</f>
        <v>9</v>
      </c>
      <c r="I1226" s="92">
        <v>39</v>
      </c>
      <c r="J1226" s="92">
        <v>36</v>
      </c>
      <c r="K1226" s="92">
        <f>IF(OR(J1226=0,J1226=""),I1226/$D1226,J1226/$D1226)</f>
        <v>9</v>
      </c>
      <c r="L1226" s="31">
        <v>39</v>
      </c>
      <c r="M1226" s="31">
        <v>36</v>
      </c>
      <c r="N1226" s="103">
        <f>IF(OR(M1226=0,M1226=""),L1226/$D1226,M1226/$D1226)</f>
        <v>9</v>
      </c>
      <c r="O1226" s="92">
        <v>39</v>
      </c>
      <c r="P1226" s="92">
        <v>36</v>
      </c>
      <c r="Q1226" s="92">
        <f>IF(OR(P1226=0,P1226=""),O1226/$D1226,P1226/$D1226)</f>
        <v>9</v>
      </c>
      <c r="S1226" s="250"/>
      <c r="T1226" s="250"/>
      <c r="V1226" s="250"/>
      <c r="W1226" s="250"/>
    </row>
    <row r="1227" spans="1:23" s="27" customFormat="1" ht="20.100000000000001" customHeight="1" x14ac:dyDescent="0.2">
      <c r="A1227" s="79">
        <v>58774</v>
      </c>
      <c r="B1227" s="98" t="s">
        <v>3303</v>
      </c>
      <c r="C1227" s="88" t="s">
        <v>3306</v>
      </c>
      <c r="D1227" s="93">
        <v>4</v>
      </c>
      <c r="E1227" s="32" t="s">
        <v>31</v>
      </c>
      <c r="F1227" s="31">
        <v>39</v>
      </c>
      <c r="G1227" s="31">
        <v>36</v>
      </c>
      <c r="H1227" s="103">
        <f>IF(OR(G1227=0,G1227=""),F1227/$D1227,G1227/$D1227)</f>
        <v>9</v>
      </c>
      <c r="I1227" s="92">
        <v>39</v>
      </c>
      <c r="J1227" s="92">
        <v>36</v>
      </c>
      <c r="K1227" s="92">
        <f>IF(OR(J1227=0,J1227=""),I1227/$D1227,J1227/$D1227)</f>
        <v>9</v>
      </c>
      <c r="L1227" s="31">
        <v>39</v>
      </c>
      <c r="M1227" s="31">
        <v>36</v>
      </c>
      <c r="N1227" s="103">
        <f>IF(OR(M1227=0,M1227=""),L1227/$D1227,M1227/$D1227)</f>
        <v>9</v>
      </c>
      <c r="O1227" s="92">
        <v>39</v>
      </c>
      <c r="P1227" s="92">
        <v>36</v>
      </c>
      <c r="Q1227" s="92">
        <f>IF(OR(P1227=0,P1227=""),O1227/$D1227,P1227/$D1227)</f>
        <v>9</v>
      </c>
      <c r="S1227" s="250"/>
      <c r="T1227" s="250"/>
      <c r="V1227" s="250"/>
      <c r="W1227" s="250"/>
    </row>
    <row r="1228" spans="1:23" s="27" customFormat="1" ht="20.100000000000001" customHeight="1" x14ac:dyDescent="0.2">
      <c r="A1228" s="79">
        <v>58700</v>
      </c>
      <c r="B1228" s="98" t="s">
        <v>3275</v>
      </c>
      <c r="C1228" s="88" t="s">
        <v>3276</v>
      </c>
      <c r="D1228" s="93">
        <v>4</v>
      </c>
      <c r="E1228" s="32" t="s">
        <v>31</v>
      </c>
      <c r="F1228" s="31">
        <v>39</v>
      </c>
      <c r="G1228" s="31">
        <v>36</v>
      </c>
      <c r="H1228" s="103">
        <f>IF(OR(G1228=0,G1228=""),F1228/$D1228,G1228/$D1228)</f>
        <v>9</v>
      </c>
      <c r="I1228" s="92">
        <v>39</v>
      </c>
      <c r="J1228" s="92">
        <v>36</v>
      </c>
      <c r="K1228" s="92">
        <f>IF(OR(J1228=0,J1228=""),I1228/$D1228,J1228/$D1228)</f>
        <v>9</v>
      </c>
      <c r="L1228" s="31">
        <v>39</v>
      </c>
      <c r="M1228" s="31">
        <v>36</v>
      </c>
      <c r="N1228" s="103">
        <f>IF(OR(M1228=0,M1228=""),L1228/$D1228,M1228/$D1228)</f>
        <v>9</v>
      </c>
      <c r="O1228" s="92">
        <v>39</v>
      </c>
      <c r="P1228" s="92">
        <v>36</v>
      </c>
      <c r="Q1228" s="92">
        <f>IF(OR(P1228=0,P1228=""),O1228/$D1228,P1228/$D1228)</f>
        <v>9</v>
      </c>
      <c r="S1228" s="250"/>
      <c r="T1228" s="250"/>
      <c r="V1228" s="250"/>
      <c r="W1228" s="250"/>
    </row>
    <row r="1229" spans="1:23" s="27" customFormat="1" ht="20.100000000000001" customHeight="1" x14ac:dyDescent="0.2">
      <c r="A1229" s="79">
        <v>58773</v>
      </c>
      <c r="B1229" s="98" t="s">
        <v>3303</v>
      </c>
      <c r="C1229" s="88" t="s">
        <v>3305</v>
      </c>
      <c r="D1229" s="93">
        <v>4</v>
      </c>
      <c r="E1229" s="32" t="s">
        <v>31</v>
      </c>
      <c r="F1229" s="31">
        <v>39</v>
      </c>
      <c r="G1229" s="31">
        <v>36</v>
      </c>
      <c r="H1229" s="103">
        <f>IF(OR(G1229=0,G1229=""),F1229/$D1229,G1229/$D1229)</f>
        <v>9</v>
      </c>
      <c r="I1229" s="92">
        <v>39</v>
      </c>
      <c r="J1229" s="92">
        <v>36</v>
      </c>
      <c r="K1229" s="92">
        <f>IF(OR(J1229=0,J1229=""),I1229/$D1229,J1229/$D1229)</f>
        <v>9</v>
      </c>
      <c r="L1229" s="31">
        <v>39</v>
      </c>
      <c r="M1229" s="31">
        <v>36</v>
      </c>
      <c r="N1229" s="103">
        <f>IF(OR(M1229=0,M1229=""),L1229/$D1229,M1229/$D1229)</f>
        <v>9</v>
      </c>
      <c r="O1229" s="92">
        <v>39</v>
      </c>
      <c r="P1229" s="92">
        <v>36</v>
      </c>
      <c r="Q1229" s="92">
        <f>IF(OR(P1229=0,P1229=""),O1229/$D1229,P1229/$D1229)</f>
        <v>9</v>
      </c>
      <c r="S1229" s="250"/>
      <c r="T1229" s="250"/>
      <c r="V1229" s="250"/>
      <c r="W1229" s="250"/>
    </row>
    <row r="1230" spans="1:23" s="27" customFormat="1" ht="20.100000000000001" customHeight="1" x14ac:dyDescent="0.2">
      <c r="A1230" s="79">
        <v>58766</v>
      </c>
      <c r="B1230" s="98" t="s">
        <v>3299</v>
      </c>
      <c r="C1230" s="88" t="s">
        <v>3300</v>
      </c>
      <c r="D1230" s="93">
        <v>4</v>
      </c>
      <c r="E1230" s="32" t="s">
        <v>31</v>
      </c>
      <c r="F1230" s="31">
        <v>39</v>
      </c>
      <c r="G1230" s="31">
        <v>36</v>
      </c>
      <c r="H1230" s="103">
        <f>IF(OR(G1230=0,G1230=""),F1230/$D1230,G1230/$D1230)</f>
        <v>9</v>
      </c>
      <c r="I1230" s="92">
        <v>39</v>
      </c>
      <c r="J1230" s="92">
        <v>36</v>
      </c>
      <c r="K1230" s="92">
        <f>IF(OR(J1230=0,J1230=""),I1230/$D1230,J1230/$D1230)</f>
        <v>9</v>
      </c>
      <c r="L1230" s="31">
        <v>39</v>
      </c>
      <c r="M1230" s="31">
        <v>36</v>
      </c>
      <c r="N1230" s="103">
        <f>IF(OR(M1230=0,M1230=""),L1230/$D1230,M1230/$D1230)</f>
        <v>9</v>
      </c>
      <c r="O1230" s="92">
        <v>39</v>
      </c>
      <c r="P1230" s="92">
        <v>36</v>
      </c>
      <c r="Q1230" s="92">
        <f>IF(OR(P1230=0,P1230=""),O1230/$D1230,P1230/$D1230)</f>
        <v>9</v>
      </c>
      <c r="S1230" s="250"/>
      <c r="T1230" s="250"/>
      <c r="V1230" s="250"/>
      <c r="W1230" s="250"/>
    </row>
    <row r="1231" spans="1:23" s="27" customFormat="1" ht="20.100000000000001" customHeight="1" x14ac:dyDescent="0.2">
      <c r="A1231" s="79">
        <v>58780</v>
      </c>
      <c r="B1231" s="98" t="s">
        <v>3311</v>
      </c>
      <c r="C1231" s="88" t="s">
        <v>3312</v>
      </c>
      <c r="D1231" s="93">
        <v>4</v>
      </c>
      <c r="E1231" s="32" t="s">
        <v>31</v>
      </c>
      <c r="F1231" s="31">
        <v>39</v>
      </c>
      <c r="G1231" s="31">
        <v>36</v>
      </c>
      <c r="H1231" s="103">
        <f>IF(OR(G1231=0,G1231=""),F1231/$D1231,G1231/$D1231)</f>
        <v>9</v>
      </c>
      <c r="I1231" s="92">
        <v>39</v>
      </c>
      <c r="J1231" s="92">
        <v>36</v>
      </c>
      <c r="K1231" s="92">
        <f>IF(OR(J1231=0,J1231=""),I1231/$D1231,J1231/$D1231)</f>
        <v>9</v>
      </c>
      <c r="L1231" s="31">
        <v>39</v>
      </c>
      <c r="M1231" s="31">
        <v>36</v>
      </c>
      <c r="N1231" s="103">
        <f>IF(OR(M1231=0,M1231=""),L1231/$D1231,M1231/$D1231)</f>
        <v>9</v>
      </c>
      <c r="O1231" s="92">
        <v>39</v>
      </c>
      <c r="P1231" s="92">
        <v>36</v>
      </c>
      <c r="Q1231" s="92">
        <f>IF(OR(P1231=0,P1231=""),O1231/$D1231,P1231/$D1231)</f>
        <v>9</v>
      </c>
      <c r="S1231" s="250"/>
      <c r="T1231" s="250"/>
      <c r="V1231" s="250"/>
      <c r="W1231" s="250"/>
    </row>
    <row r="1232" spans="1:23" s="27" customFormat="1" ht="20.100000000000001" customHeight="1" x14ac:dyDescent="0.2">
      <c r="A1232" s="79">
        <v>58764</v>
      </c>
      <c r="B1232" s="98" t="s">
        <v>3297</v>
      </c>
      <c r="C1232" s="88" t="s">
        <v>3298</v>
      </c>
      <c r="D1232" s="93">
        <v>4</v>
      </c>
      <c r="E1232" s="32" t="s">
        <v>31</v>
      </c>
      <c r="F1232" s="31">
        <v>39</v>
      </c>
      <c r="G1232" s="31">
        <v>36</v>
      </c>
      <c r="H1232" s="103">
        <f>IF(OR(G1232=0,G1232=""),F1232/$D1232,G1232/$D1232)</f>
        <v>9</v>
      </c>
      <c r="I1232" s="92">
        <v>39</v>
      </c>
      <c r="J1232" s="92">
        <v>36</v>
      </c>
      <c r="K1232" s="92">
        <f>IF(OR(J1232=0,J1232=""),I1232/$D1232,J1232/$D1232)</f>
        <v>9</v>
      </c>
      <c r="L1232" s="31">
        <v>39</v>
      </c>
      <c r="M1232" s="31">
        <v>36</v>
      </c>
      <c r="N1232" s="103">
        <f>IF(OR(M1232=0,M1232=""),L1232/$D1232,M1232/$D1232)</f>
        <v>9</v>
      </c>
      <c r="O1232" s="92">
        <v>39</v>
      </c>
      <c r="P1232" s="92">
        <v>36</v>
      </c>
      <c r="Q1232" s="92">
        <f>IF(OR(P1232=0,P1232=""),O1232/$D1232,P1232/$D1232)</f>
        <v>9</v>
      </c>
      <c r="R1232" s="25"/>
      <c r="S1232" s="250"/>
      <c r="T1232" s="250"/>
      <c r="V1232" s="250"/>
      <c r="W1232" s="250"/>
    </row>
    <row r="1233" spans="1:23" s="27" customFormat="1" ht="20.100000000000001" customHeight="1" x14ac:dyDescent="0.2">
      <c r="A1233" s="79">
        <v>58763</v>
      </c>
      <c r="B1233" s="98" t="s">
        <v>3295</v>
      </c>
      <c r="C1233" s="88" t="s">
        <v>3296</v>
      </c>
      <c r="D1233" s="93">
        <v>4</v>
      </c>
      <c r="E1233" s="32" t="s">
        <v>31</v>
      </c>
      <c r="F1233" s="31">
        <v>39</v>
      </c>
      <c r="G1233" s="31">
        <v>36</v>
      </c>
      <c r="H1233" s="103">
        <f>IF(OR(G1233=0,G1233=""),F1233/$D1233,G1233/$D1233)</f>
        <v>9</v>
      </c>
      <c r="I1233" s="92">
        <v>39</v>
      </c>
      <c r="J1233" s="92">
        <v>36</v>
      </c>
      <c r="K1233" s="92">
        <f>IF(OR(J1233=0,J1233=""),I1233/$D1233,J1233/$D1233)</f>
        <v>9</v>
      </c>
      <c r="L1233" s="31">
        <v>39</v>
      </c>
      <c r="M1233" s="31">
        <v>36</v>
      </c>
      <c r="N1233" s="103">
        <f>IF(OR(M1233=0,M1233=""),L1233/$D1233,M1233/$D1233)</f>
        <v>9</v>
      </c>
      <c r="O1233" s="92">
        <v>39</v>
      </c>
      <c r="P1233" s="92">
        <v>36</v>
      </c>
      <c r="Q1233" s="92">
        <f>IF(OR(P1233=0,P1233=""),O1233/$D1233,P1233/$D1233)</f>
        <v>9</v>
      </c>
      <c r="S1233" s="250"/>
      <c r="T1233" s="250"/>
      <c r="V1233" s="250"/>
      <c r="W1233" s="250"/>
    </row>
    <row r="1234" spans="1:23" s="27" customFormat="1" ht="20.100000000000001" customHeight="1" x14ac:dyDescent="0.2">
      <c r="A1234" s="79">
        <v>58709</v>
      </c>
      <c r="B1234" s="98" t="s">
        <v>3277</v>
      </c>
      <c r="C1234" s="88" t="s">
        <v>3278</v>
      </c>
      <c r="D1234" s="93">
        <v>4</v>
      </c>
      <c r="E1234" s="32" t="s">
        <v>31</v>
      </c>
      <c r="F1234" s="31">
        <v>39</v>
      </c>
      <c r="G1234" s="31">
        <v>36</v>
      </c>
      <c r="H1234" s="103">
        <f>IF(OR(G1234=0,G1234=""),F1234/$D1234,G1234/$D1234)</f>
        <v>9</v>
      </c>
      <c r="I1234" s="92">
        <v>39</v>
      </c>
      <c r="J1234" s="92">
        <v>36</v>
      </c>
      <c r="K1234" s="92">
        <f>IF(OR(J1234=0,J1234=""),I1234/$D1234,J1234/$D1234)</f>
        <v>9</v>
      </c>
      <c r="L1234" s="31">
        <v>39</v>
      </c>
      <c r="M1234" s="31">
        <v>36</v>
      </c>
      <c r="N1234" s="103">
        <f>IF(OR(M1234=0,M1234=""),L1234/$D1234,M1234/$D1234)</f>
        <v>9</v>
      </c>
      <c r="O1234" s="92">
        <v>39</v>
      </c>
      <c r="P1234" s="92">
        <v>36</v>
      </c>
      <c r="Q1234" s="92">
        <f>IF(OR(P1234=0,P1234=""),O1234/$D1234,P1234/$D1234)</f>
        <v>9</v>
      </c>
      <c r="S1234" s="250"/>
      <c r="T1234" s="250"/>
      <c r="V1234" s="250"/>
      <c r="W1234" s="250"/>
    </row>
    <row r="1235" spans="1:23" s="30" customFormat="1" ht="20.100000000000001" customHeight="1" x14ac:dyDescent="0.2">
      <c r="A1235" s="79">
        <v>58879</v>
      </c>
      <c r="B1235" s="98" t="s">
        <v>3433</v>
      </c>
      <c r="C1235" s="88" t="s">
        <v>3434</v>
      </c>
      <c r="D1235" s="93">
        <v>12</v>
      </c>
      <c r="E1235" s="32" t="s">
        <v>22</v>
      </c>
      <c r="F1235" s="31">
        <v>33.6</v>
      </c>
      <c r="G1235" s="31">
        <v>31.92</v>
      </c>
      <c r="H1235" s="103">
        <f>IF(OR(G1235=0,G1235=""),F1235/$D1235,G1235/$D1235)</f>
        <v>2.66</v>
      </c>
      <c r="I1235" s="92">
        <v>33.6</v>
      </c>
      <c r="J1235" s="92">
        <v>31.92</v>
      </c>
      <c r="K1235" s="92">
        <f>IF(OR(J1235=0,J1235=""),I1235/$D1235,J1235/$D1235)</f>
        <v>2.66</v>
      </c>
      <c r="L1235" s="31">
        <v>33.6</v>
      </c>
      <c r="M1235" s="31">
        <v>31.92</v>
      </c>
      <c r="N1235" s="103">
        <f>IF(OR(M1235=0,M1235=""),L1235/$D1235,M1235/$D1235)</f>
        <v>2.66</v>
      </c>
      <c r="O1235" s="92">
        <v>33.6</v>
      </c>
      <c r="P1235" s="92">
        <v>31.92</v>
      </c>
      <c r="Q1235" s="92">
        <f>IF(OR(P1235=0,P1235=""),O1235/$D1235,P1235/$D1235)</f>
        <v>2.66</v>
      </c>
      <c r="R1235" s="27"/>
      <c r="S1235" s="250"/>
      <c r="T1235" s="250"/>
      <c r="U1235" s="27"/>
      <c r="V1235" s="250"/>
      <c r="W1235" s="250"/>
    </row>
    <row r="1236" spans="1:23" s="27" customFormat="1" ht="20.100000000000001" customHeight="1" x14ac:dyDescent="0.2">
      <c r="A1236" s="79">
        <v>58715</v>
      </c>
      <c r="B1236" s="98" t="s">
        <v>3283</v>
      </c>
      <c r="C1236" s="88" t="s">
        <v>3284</v>
      </c>
      <c r="D1236" s="93">
        <v>2</v>
      </c>
      <c r="E1236" s="32" t="s">
        <v>28</v>
      </c>
      <c r="F1236" s="31">
        <v>36.5</v>
      </c>
      <c r="G1236" s="31">
        <v>33.5</v>
      </c>
      <c r="H1236" s="103">
        <f>IF(OR(G1236=0,G1236=""),F1236/$D1236,G1236/$D1236)</f>
        <v>16.75</v>
      </c>
      <c r="I1236" s="92">
        <v>36.5</v>
      </c>
      <c r="J1236" s="92">
        <v>33.5</v>
      </c>
      <c r="K1236" s="92">
        <f>IF(OR(J1236=0,J1236=""),I1236/$D1236,J1236/$D1236)</f>
        <v>16.75</v>
      </c>
      <c r="L1236" s="31">
        <v>36.5</v>
      </c>
      <c r="M1236" s="31">
        <v>33.5</v>
      </c>
      <c r="N1236" s="103">
        <f>IF(OR(M1236=0,M1236=""),L1236/$D1236,M1236/$D1236)</f>
        <v>16.75</v>
      </c>
      <c r="O1236" s="92">
        <v>36.5</v>
      </c>
      <c r="P1236" s="92">
        <v>33.5</v>
      </c>
      <c r="Q1236" s="92">
        <f>IF(OR(P1236=0,P1236=""),O1236/$D1236,P1236/$D1236)</f>
        <v>16.75</v>
      </c>
      <c r="S1236" s="250"/>
      <c r="T1236" s="250"/>
      <c r="V1236" s="250"/>
      <c r="W1236" s="250"/>
    </row>
    <row r="1237" spans="1:23" s="27" customFormat="1" ht="20.100000000000001" customHeight="1" x14ac:dyDescent="0.2">
      <c r="A1237" s="79">
        <v>58718</v>
      </c>
      <c r="B1237" s="98" t="s">
        <v>3285</v>
      </c>
      <c r="C1237" s="88" t="s">
        <v>3286</v>
      </c>
      <c r="D1237" s="93">
        <v>2</v>
      </c>
      <c r="E1237" s="32" t="s">
        <v>28</v>
      </c>
      <c r="F1237" s="31">
        <v>36.5</v>
      </c>
      <c r="G1237" s="31">
        <v>33.5</v>
      </c>
      <c r="H1237" s="103">
        <f>IF(OR(G1237=0,G1237=""),F1237/$D1237,G1237/$D1237)</f>
        <v>16.75</v>
      </c>
      <c r="I1237" s="92">
        <v>36.5</v>
      </c>
      <c r="J1237" s="92">
        <v>33.5</v>
      </c>
      <c r="K1237" s="92">
        <f>IF(OR(J1237=0,J1237=""),I1237/$D1237,J1237/$D1237)</f>
        <v>16.75</v>
      </c>
      <c r="L1237" s="31">
        <v>36.5</v>
      </c>
      <c r="M1237" s="31">
        <v>33.5</v>
      </c>
      <c r="N1237" s="103">
        <f>IF(OR(M1237=0,M1237=""),L1237/$D1237,M1237/$D1237)</f>
        <v>16.75</v>
      </c>
      <c r="O1237" s="92">
        <v>36.5</v>
      </c>
      <c r="P1237" s="92">
        <v>33.5</v>
      </c>
      <c r="Q1237" s="92">
        <f>IF(OR(P1237=0,P1237=""),O1237/$D1237,P1237/$D1237)</f>
        <v>16.75</v>
      </c>
      <c r="S1237" s="250"/>
      <c r="T1237" s="250"/>
      <c r="V1237" s="250"/>
      <c r="W1237" s="250"/>
    </row>
    <row r="1238" spans="1:23" s="27" customFormat="1" ht="20.100000000000001" customHeight="1" x14ac:dyDescent="0.2">
      <c r="A1238" s="79">
        <v>58805</v>
      </c>
      <c r="B1238" s="98" t="s">
        <v>3331</v>
      </c>
      <c r="C1238" s="88" t="s">
        <v>3332</v>
      </c>
      <c r="D1238" s="93">
        <v>12</v>
      </c>
      <c r="E1238" s="32" t="s">
        <v>22</v>
      </c>
      <c r="F1238" s="31">
        <v>33.6</v>
      </c>
      <c r="G1238" s="31">
        <v>31.92</v>
      </c>
      <c r="H1238" s="103">
        <f>IF(OR(G1238=0,G1238=""),F1238/$D1238,G1238/$D1238)</f>
        <v>2.66</v>
      </c>
      <c r="I1238" s="92">
        <v>33.6</v>
      </c>
      <c r="J1238" s="92">
        <v>31.92</v>
      </c>
      <c r="K1238" s="92">
        <f>IF(OR(J1238=0,J1238=""),I1238/$D1238,J1238/$D1238)</f>
        <v>2.66</v>
      </c>
      <c r="L1238" s="31">
        <v>33.6</v>
      </c>
      <c r="M1238" s="31">
        <v>31.92</v>
      </c>
      <c r="N1238" s="103">
        <f>IF(OR(M1238=0,M1238=""),L1238/$D1238,M1238/$D1238)</f>
        <v>2.66</v>
      </c>
      <c r="O1238" s="92">
        <v>33.6</v>
      </c>
      <c r="P1238" s="92">
        <v>31.92</v>
      </c>
      <c r="Q1238" s="92">
        <f>IF(OR(P1238=0,P1238=""),O1238/$D1238,P1238/$D1238)</f>
        <v>2.66</v>
      </c>
      <c r="S1238" s="250"/>
      <c r="T1238" s="250"/>
      <c r="V1238" s="250"/>
      <c r="W1238" s="250"/>
    </row>
    <row r="1239" spans="1:23" s="27" customFormat="1" ht="20.100000000000001" customHeight="1" x14ac:dyDescent="0.2">
      <c r="A1239" s="79">
        <v>58803</v>
      </c>
      <c r="B1239" s="98" t="s">
        <v>3327</v>
      </c>
      <c r="C1239" s="88" t="s">
        <v>3328</v>
      </c>
      <c r="D1239" s="93">
        <v>12</v>
      </c>
      <c r="E1239" s="32" t="s">
        <v>22</v>
      </c>
      <c r="F1239" s="31">
        <v>33.6</v>
      </c>
      <c r="G1239" s="31">
        <v>31.92</v>
      </c>
      <c r="H1239" s="103">
        <f>IF(OR(G1239=0,G1239=""),F1239/$D1239,G1239/$D1239)</f>
        <v>2.66</v>
      </c>
      <c r="I1239" s="92">
        <v>33.6</v>
      </c>
      <c r="J1239" s="92">
        <v>31.92</v>
      </c>
      <c r="K1239" s="92">
        <f>IF(OR(J1239=0,J1239=""),I1239/$D1239,J1239/$D1239)</f>
        <v>2.66</v>
      </c>
      <c r="L1239" s="31">
        <v>33.6</v>
      </c>
      <c r="M1239" s="31">
        <v>31.92</v>
      </c>
      <c r="N1239" s="103">
        <f>IF(OR(M1239=0,M1239=""),L1239/$D1239,M1239/$D1239)</f>
        <v>2.66</v>
      </c>
      <c r="O1239" s="92">
        <v>33.6</v>
      </c>
      <c r="P1239" s="92">
        <v>31.92</v>
      </c>
      <c r="Q1239" s="92">
        <f>IF(OR(P1239=0,P1239=""),O1239/$D1239,P1239/$D1239)</f>
        <v>2.66</v>
      </c>
      <c r="S1239" s="250"/>
      <c r="T1239" s="250"/>
      <c r="V1239" s="250"/>
      <c r="W1239" s="250"/>
    </row>
    <row r="1240" spans="1:23" s="27" customFormat="1" ht="20.100000000000001" customHeight="1" x14ac:dyDescent="0.2">
      <c r="A1240" s="79">
        <v>58859</v>
      </c>
      <c r="B1240" s="98" t="s">
        <v>3397</v>
      </c>
      <c r="C1240" s="88" t="s">
        <v>3398</v>
      </c>
      <c r="D1240" s="93">
        <v>12</v>
      </c>
      <c r="E1240" s="32" t="s">
        <v>22</v>
      </c>
      <c r="F1240" s="31">
        <v>33.6</v>
      </c>
      <c r="G1240" s="31">
        <v>31.92</v>
      </c>
      <c r="H1240" s="103">
        <f>IF(OR(G1240=0,G1240=""),F1240/$D1240,G1240/$D1240)</f>
        <v>2.66</v>
      </c>
      <c r="I1240" s="92">
        <v>33.6</v>
      </c>
      <c r="J1240" s="92">
        <v>31.92</v>
      </c>
      <c r="K1240" s="92">
        <f>IF(OR(J1240=0,J1240=""),I1240/$D1240,J1240/$D1240)</f>
        <v>2.66</v>
      </c>
      <c r="L1240" s="31">
        <v>33.6</v>
      </c>
      <c r="M1240" s="31">
        <v>31.92</v>
      </c>
      <c r="N1240" s="103">
        <f>IF(OR(M1240=0,M1240=""),L1240/$D1240,M1240/$D1240)</f>
        <v>2.66</v>
      </c>
      <c r="O1240" s="92">
        <v>33.6</v>
      </c>
      <c r="P1240" s="92">
        <v>31.92</v>
      </c>
      <c r="Q1240" s="92">
        <f>IF(OR(P1240=0,P1240=""),O1240/$D1240,P1240/$D1240)</f>
        <v>2.66</v>
      </c>
      <c r="S1240" s="250"/>
      <c r="T1240" s="250"/>
      <c r="V1240" s="250"/>
      <c r="W1240" s="250"/>
    </row>
    <row r="1241" spans="1:23" s="27" customFormat="1" ht="20.100000000000001" customHeight="1" x14ac:dyDescent="0.2">
      <c r="A1241" s="79">
        <v>58802</v>
      </c>
      <c r="B1241" s="98" t="s">
        <v>3325</v>
      </c>
      <c r="C1241" s="88" t="s">
        <v>3326</v>
      </c>
      <c r="D1241" s="93">
        <v>12</v>
      </c>
      <c r="E1241" s="32" t="s">
        <v>22</v>
      </c>
      <c r="F1241" s="31">
        <v>33.6</v>
      </c>
      <c r="G1241" s="31">
        <v>31.92</v>
      </c>
      <c r="H1241" s="103">
        <f>IF(OR(G1241=0,G1241=""),F1241/$D1241,G1241/$D1241)</f>
        <v>2.66</v>
      </c>
      <c r="I1241" s="92">
        <v>33.6</v>
      </c>
      <c r="J1241" s="92">
        <v>31.92</v>
      </c>
      <c r="K1241" s="92">
        <f>IF(OR(J1241=0,J1241=""),I1241/$D1241,J1241/$D1241)</f>
        <v>2.66</v>
      </c>
      <c r="L1241" s="31">
        <v>33.6</v>
      </c>
      <c r="M1241" s="31">
        <v>31.92</v>
      </c>
      <c r="N1241" s="103">
        <f>IF(OR(M1241=0,M1241=""),L1241/$D1241,M1241/$D1241)</f>
        <v>2.66</v>
      </c>
      <c r="O1241" s="92">
        <v>33.6</v>
      </c>
      <c r="P1241" s="92">
        <v>31.92</v>
      </c>
      <c r="Q1241" s="92">
        <f>IF(OR(P1241=0,P1241=""),O1241/$D1241,P1241/$D1241)</f>
        <v>2.66</v>
      </c>
      <c r="S1241" s="250"/>
      <c r="T1241" s="250"/>
      <c r="V1241" s="250"/>
      <c r="W1241" s="250"/>
    </row>
    <row r="1242" spans="1:23" s="27" customFormat="1" ht="20.100000000000001" customHeight="1" x14ac:dyDescent="0.2">
      <c r="A1242" s="79">
        <v>58779</v>
      </c>
      <c r="B1242" s="98" t="s">
        <v>3309</v>
      </c>
      <c r="C1242" s="88" t="s">
        <v>3310</v>
      </c>
      <c r="D1242" s="93">
        <v>12</v>
      </c>
      <c r="E1242" s="32" t="s">
        <v>22</v>
      </c>
      <c r="F1242" s="31">
        <v>33.6</v>
      </c>
      <c r="G1242" s="31">
        <v>31.92</v>
      </c>
      <c r="H1242" s="103">
        <f>IF(OR(G1242=0,G1242=""),F1242/$D1242,G1242/$D1242)</f>
        <v>2.66</v>
      </c>
      <c r="I1242" s="92">
        <v>33.6</v>
      </c>
      <c r="J1242" s="92">
        <v>31.92</v>
      </c>
      <c r="K1242" s="92">
        <f>IF(OR(J1242=0,J1242=""),I1242/$D1242,J1242/$D1242)</f>
        <v>2.66</v>
      </c>
      <c r="L1242" s="31">
        <v>33.6</v>
      </c>
      <c r="M1242" s="31">
        <v>31.92</v>
      </c>
      <c r="N1242" s="103">
        <f>IF(OR(M1242=0,M1242=""),L1242/$D1242,M1242/$D1242)</f>
        <v>2.66</v>
      </c>
      <c r="O1242" s="92">
        <v>33.6</v>
      </c>
      <c r="P1242" s="92">
        <v>31.92</v>
      </c>
      <c r="Q1242" s="92">
        <f>IF(OR(P1242=0,P1242=""),O1242/$D1242,P1242/$D1242)</f>
        <v>2.66</v>
      </c>
      <c r="R1242" s="25"/>
      <c r="S1242" s="250"/>
      <c r="T1242" s="250"/>
      <c r="V1242" s="250"/>
      <c r="W1242" s="250"/>
    </row>
    <row r="1243" spans="1:23" s="25" customFormat="1" ht="20.100000000000001" customHeight="1" x14ac:dyDescent="0.2">
      <c r="A1243" s="79">
        <v>58694</v>
      </c>
      <c r="B1243" s="98" t="s">
        <v>3269</v>
      </c>
      <c r="C1243" s="88" t="s">
        <v>3270</v>
      </c>
      <c r="D1243" s="93">
        <v>12</v>
      </c>
      <c r="E1243" s="32" t="s">
        <v>22</v>
      </c>
      <c r="F1243" s="31">
        <v>33.6</v>
      </c>
      <c r="G1243" s="31">
        <v>31.92</v>
      </c>
      <c r="H1243" s="103">
        <f>IF(OR(G1243=0,G1243=""),F1243/$D1243,G1243/$D1243)</f>
        <v>2.66</v>
      </c>
      <c r="I1243" s="92">
        <v>33.6</v>
      </c>
      <c r="J1243" s="92">
        <v>31.92</v>
      </c>
      <c r="K1243" s="92">
        <f>IF(OR(J1243=0,J1243=""),I1243/$D1243,J1243/$D1243)</f>
        <v>2.66</v>
      </c>
      <c r="L1243" s="31">
        <v>33.6</v>
      </c>
      <c r="M1243" s="31">
        <v>31.92</v>
      </c>
      <c r="N1243" s="103">
        <f>IF(OR(M1243=0,M1243=""),L1243/$D1243,M1243/$D1243)</f>
        <v>2.66</v>
      </c>
      <c r="O1243" s="92">
        <v>33.6</v>
      </c>
      <c r="P1243" s="92">
        <v>31.92</v>
      </c>
      <c r="Q1243" s="92">
        <f>IF(OR(P1243=0,P1243=""),O1243/$D1243,P1243/$D1243)</f>
        <v>2.66</v>
      </c>
      <c r="S1243" s="250"/>
      <c r="T1243" s="250"/>
      <c r="U1243" s="27"/>
      <c r="V1243" s="250"/>
      <c r="W1243" s="250"/>
    </row>
    <row r="1244" spans="1:23" s="27" customFormat="1" ht="20.100000000000001" customHeight="1" x14ac:dyDescent="0.2">
      <c r="A1244" s="79">
        <v>58797</v>
      </c>
      <c r="B1244" s="98" t="s">
        <v>3323</v>
      </c>
      <c r="C1244" s="88" t="s">
        <v>3324</v>
      </c>
      <c r="D1244" s="93">
        <v>12</v>
      </c>
      <c r="E1244" s="32" t="s">
        <v>22</v>
      </c>
      <c r="F1244" s="31">
        <v>33.6</v>
      </c>
      <c r="G1244" s="31">
        <v>31.92</v>
      </c>
      <c r="H1244" s="103">
        <f>IF(OR(G1244=0,G1244=""),F1244/$D1244,G1244/$D1244)</f>
        <v>2.66</v>
      </c>
      <c r="I1244" s="92">
        <v>33.6</v>
      </c>
      <c r="J1244" s="92">
        <v>31.92</v>
      </c>
      <c r="K1244" s="92">
        <f>IF(OR(J1244=0,J1244=""),I1244/$D1244,J1244/$D1244)</f>
        <v>2.66</v>
      </c>
      <c r="L1244" s="31">
        <v>33.6</v>
      </c>
      <c r="M1244" s="31">
        <v>31.92</v>
      </c>
      <c r="N1244" s="103">
        <f>IF(OR(M1244=0,M1244=""),L1244/$D1244,M1244/$D1244)</f>
        <v>2.66</v>
      </c>
      <c r="O1244" s="92">
        <v>33.6</v>
      </c>
      <c r="P1244" s="92">
        <v>31.92</v>
      </c>
      <c r="Q1244" s="92">
        <f>IF(OR(P1244=0,P1244=""),O1244/$D1244,P1244/$D1244)</f>
        <v>2.66</v>
      </c>
      <c r="S1244" s="250"/>
      <c r="T1244" s="250"/>
      <c r="V1244" s="250"/>
      <c r="W1244" s="250"/>
    </row>
    <row r="1245" spans="1:23" s="27" customFormat="1" ht="20.100000000000001" customHeight="1" x14ac:dyDescent="0.2">
      <c r="A1245" s="79">
        <v>58787</v>
      </c>
      <c r="B1245" s="98" t="s">
        <v>3315</v>
      </c>
      <c r="C1245" s="88" t="s">
        <v>3316</v>
      </c>
      <c r="D1245" s="93">
        <v>24</v>
      </c>
      <c r="E1245" s="32" t="s">
        <v>22</v>
      </c>
      <c r="F1245" s="31">
        <v>45.36</v>
      </c>
      <c r="G1245" s="31">
        <v>42</v>
      </c>
      <c r="H1245" s="103">
        <f>IF(OR(G1245=0,G1245=""),F1245/$D1245,G1245/$D1245)</f>
        <v>1.75</v>
      </c>
      <c r="I1245" s="92">
        <v>45.36</v>
      </c>
      <c r="J1245" s="92">
        <v>42</v>
      </c>
      <c r="K1245" s="92">
        <f>IF(OR(J1245=0,J1245=""),I1245/$D1245,J1245/$D1245)</f>
        <v>1.75</v>
      </c>
      <c r="L1245" s="31">
        <v>45.36</v>
      </c>
      <c r="M1245" s="31">
        <v>42</v>
      </c>
      <c r="N1245" s="103">
        <f>IF(OR(M1245=0,M1245=""),L1245/$D1245,M1245/$D1245)</f>
        <v>1.75</v>
      </c>
      <c r="O1245" s="92">
        <v>45.36</v>
      </c>
      <c r="P1245" s="92">
        <v>42</v>
      </c>
      <c r="Q1245" s="92">
        <f>IF(OR(P1245=0,P1245=""),O1245/$D1245,P1245/$D1245)</f>
        <v>1.75</v>
      </c>
      <c r="S1245" s="250"/>
      <c r="T1245" s="250"/>
      <c r="V1245" s="250"/>
      <c r="W1245" s="250"/>
    </row>
    <row r="1246" spans="1:23" s="27" customFormat="1" ht="20.100000000000001" customHeight="1" x14ac:dyDescent="0.2">
      <c r="A1246" s="79">
        <v>58804</v>
      </c>
      <c r="B1246" s="98" t="s">
        <v>3329</v>
      </c>
      <c r="C1246" s="88" t="s">
        <v>3330</v>
      </c>
      <c r="D1246" s="93">
        <v>24</v>
      </c>
      <c r="E1246" s="32" t="s">
        <v>22</v>
      </c>
      <c r="F1246" s="31">
        <v>45.36</v>
      </c>
      <c r="G1246" s="31">
        <v>42</v>
      </c>
      <c r="H1246" s="103">
        <f>IF(OR(G1246=0,G1246=""),F1246/$D1246,G1246/$D1246)</f>
        <v>1.75</v>
      </c>
      <c r="I1246" s="92">
        <v>45.36</v>
      </c>
      <c r="J1246" s="92">
        <v>42</v>
      </c>
      <c r="K1246" s="92">
        <f>IF(OR(J1246=0,J1246=""),I1246/$D1246,J1246/$D1246)</f>
        <v>1.75</v>
      </c>
      <c r="L1246" s="31">
        <v>45.36</v>
      </c>
      <c r="M1246" s="31">
        <v>42</v>
      </c>
      <c r="N1246" s="103">
        <f>IF(OR(M1246=0,M1246=""),L1246/$D1246,M1246/$D1246)</f>
        <v>1.75</v>
      </c>
      <c r="O1246" s="92">
        <v>45.36</v>
      </c>
      <c r="P1246" s="92">
        <v>42</v>
      </c>
      <c r="Q1246" s="92">
        <f>IF(OR(P1246=0,P1246=""),O1246/$D1246,P1246/$D1246)</f>
        <v>1.75</v>
      </c>
      <c r="S1246" s="250"/>
      <c r="T1246" s="250"/>
      <c r="V1246" s="250"/>
      <c r="W1246" s="250"/>
    </row>
    <row r="1247" spans="1:23" s="27" customFormat="1" ht="20.100000000000001" customHeight="1" x14ac:dyDescent="0.2">
      <c r="A1247" s="79">
        <v>58792</v>
      </c>
      <c r="B1247" s="98" t="s">
        <v>3319</v>
      </c>
      <c r="C1247" s="88" t="s">
        <v>3320</v>
      </c>
      <c r="D1247" s="93">
        <v>24</v>
      </c>
      <c r="E1247" s="32" t="s">
        <v>22</v>
      </c>
      <c r="F1247" s="31">
        <v>45.36</v>
      </c>
      <c r="G1247" s="31">
        <v>42</v>
      </c>
      <c r="H1247" s="103">
        <f>IF(OR(G1247=0,G1247=""),F1247/$D1247,G1247/$D1247)</f>
        <v>1.75</v>
      </c>
      <c r="I1247" s="92">
        <v>45.36</v>
      </c>
      <c r="J1247" s="92">
        <v>42</v>
      </c>
      <c r="K1247" s="92">
        <f>IF(OR(J1247=0,J1247=""),I1247/$D1247,J1247/$D1247)</f>
        <v>1.75</v>
      </c>
      <c r="L1247" s="31">
        <v>45.36</v>
      </c>
      <c r="M1247" s="31">
        <v>42</v>
      </c>
      <c r="N1247" s="103">
        <f>IF(OR(M1247=0,M1247=""),L1247/$D1247,M1247/$D1247)</f>
        <v>1.75</v>
      </c>
      <c r="O1247" s="92">
        <v>45.36</v>
      </c>
      <c r="P1247" s="92">
        <v>42</v>
      </c>
      <c r="Q1247" s="92">
        <f>IF(OR(P1247=0,P1247=""),O1247/$D1247,P1247/$D1247)</f>
        <v>1.75</v>
      </c>
      <c r="S1247" s="250"/>
      <c r="T1247" s="250"/>
      <c r="V1247" s="250"/>
      <c r="W1247" s="250"/>
    </row>
    <row r="1248" spans="1:23" s="27" customFormat="1" ht="20.100000000000001" customHeight="1" x14ac:dyDescent="0.2">
      <c r="A1248" s="79">
        <v>58683</v>
      </c>
      <c r="B1248" s="98" t="s">
        <v>3261</v>
      </c>
      <c r="C1248" s="88" t="s">
        <v>3262</v>
      </c>
      <c r="D1248" s="93">
        <v>24</v>
      </c>
      <c r="E1248" s="32" t="s">
        <v>22</v>
      </c>
      <c r="F1248" s="31">
        <v>45.36</v>
      </c>
      <c r="G1248" s="31">
        <v>42</v>
      </c>
      <c r="H1248" s="103">
        <f>IF(OR(G1248=0,G1248=""),F1248/$D1248,G1248/$D1248)</f>
        <v>1.75</v>
      </c>
      <c r="I1248" s="92">
        <v>45.36</v>
      </c>
      <c r="J1248" s="92">
        <v>42</v>
      </c>
      <c r="K1248" s="92">
        <f>IF(OR(J1248=0,J1248=""),I1248/$D1248,J1248/$D1248)</f>
        <v>1.75</v>
      </c>
      <c r="L1248" s="31">
        <v>45.36</v>
      </c>
      <c r="M1248" s="31">
        <v>42</v>
      </c>
      <c r="N1248" s="103">
        <f>IF(OR(M1248=0,M1248=""),L1248/$D1248,M1248/$D1248)</f>
        <v>1.75</v>
      </c>
      <c r="O1248" s="92">
        <v>45.36</v>
      </c>
      <c r="P1248" s="92">
        <v>42</v>
      </c>
      <c r="Q1248" s="92">
        <f>IF(OR(P1248=0,P1248=""),O1248/$D1248,P1248/$D1248)</f>
        <v>1.75</v>
      </c>
      <c r="S1248" s="250"/>
      <c r="T1248" s="250"/>
      <c r="V1248" s="250"/>
      <c r="W1248" s="250"/>
    </row>
    <row r="1249" spans="1:23" s="27" customFormat="1" ht="20.100000000000001" customHeight="1" x14ac:dyDescent="0.2">
      <c r="A1249" s="79">
        <v>58791</v>
      </c>
      <c r="B1249" s="98" t="s">
        <v>3317</v>
      </c>
      <c r="C1249" s="88" t="s">
        <v>3318</v>
      </c>
      <c r="D1249" s="93">
        <v>24</v>
      </c>
      <c r="E1249" s="32" t="s">
        <v>22</v>
      </c>
      <c r="F1249" s="31">
        <v>45.36</v>
      </c>
      <c r="G1249" s="31">
        <v>42</v>
      </c>
      <c r="H1249" s="103">
        <f>IF(OR(G1249=0,G1249=""),F1249/$D1249,G1249/$D1249)</f>
        <v>1.75</v>
      </c>
      <c r="I1249" s="92">
        <v>45.36</v>
      </c>
      <c r="J1249" s="92">
        <v>42</v>
      </c>
      <c r="K1249" s="92">
        <f>IF(OR(J1249=0,J1249=""),I1249/$D1249,J1249/$D1249)</f>
        <v>1.75</v>
      </c>
      <c r="L1249" s="31">
        <v>45.36</v>
      </c>
      <c r="M1249" s="31">
        <v>42</v>
      </c>
      <c r="N1249" s="103">
        <f>IF(OR(M1249=0,M1249=""),L1249/$D1249,M1249/$D1249)</f>
        <v>1.75</v>
      </c>
      <c r="O1249" s="92">
        <v>45.36</v>
      </c>
      <c r="P1249" s="92">
        <v>42</v>
      </c>
      <c r="Q1249" s="92">
        <f>IF(OR(P1249=0,P1249=""),O1249/$D1249,P1249/$D1249)</f>
        <v>1.75</v>
      </c>
      <c r="S1249" s="250"/>
      <c r="T1249" s="250"/>
      <c r="V1249" s="250"/>
      <c r="W1249" s="250"/>
    </row>
    <row r="1250" spans="1:23" s="27" customFormat="1" ht="20.100000000000001" customHeight="1" x14ac:dyDescent="0.2">
      <c r="A1250" s="79">
        <v>58783</v>
      </c>
      <c r="B1250" s="98" t="s">
        <v>3313</v>
      </c>
      <c r="C1250" s="88" t="s">
        <v>3314</v>
      </c>
      <c r="D1250" s="93">
        <v>24</v>
      </c>
      <c r="E1250" s="32" t="s">
        <v>22</v>
      </c>
      <c r="F1250" s="31">
        <v>45.36</v>
      </c>
      <c r="G1250" s="31">
        <v>42</v>
      </c>
      <c r="H1250" s="103">
        <f>IF(OR(G1250=0,G1250=""),F1250/$D1250,G1250/$D1250)</f>
        <v>1.75</v>
      </c>
      <c r="I1250" s="92">
        <v>45.36</v>
      </c>
      <c r="J1250" s="92">
        <v>42</v>
      </c>
      <c r="K1250" s="92">
        <f>IF(OR(J1250=0,J1250=""),I1250/$D1250,J1250/$D1250)</f>
        <v>1.75</v>
      </c>
      <c r="L1250" s="31">
        <v>45.36</v>
      </c>
      <c r="M1250" s="31">
        <v>42</v>
      </c>
      <c r="N1250" s="103">
        <f>IF(OR(M1250=0,M1250=""),L1250/$D1250,M1250/$D1250)</f>
        <v>1.75</v>
      </c>
      <c r="O1250" s="92">
        <v>45.36</v>
      </c>
      <c r="P1250" s="92">
        <v>42</v>
      </c>
      <c r="Q1250" s="92">
        <f>IF(OR(P1250=0,P1250=""),O1250/$D1250,P1250/$D1250)</f>
        <v>1.75</v>
      </c>
      <c r="S1250" s="250"/>
      <c r="T1250" s="250"/>
      <c r="V1250" s="250"/>
      <c r="W1250" s="250"/>
    </row>
    <row r="1251" spans="1:23" s="27" customFormat="1" ht="20.100000000000001" customHeight="1" x14ac:dyDescent="0.2">
      <c r="A1251" s="79">
        <v>58817</v>
      </c>
      <c r="B1251" s="98" t="s">
        <v>3335</v>
      </c>
      <c r="C1251" s="88" t="s">
        <v>3336</v>
      </c>
      <c r="D1251" s="93">
        <v>3</v>
      </c>
      <c r="E1251" s="32" t="s">
        <v>359</v>
      </c>
      <c r="F1251" s="31">
        <v>49.77</v>
      </c>
      <c r="G1251" s="31">
        <v>47.52</v>
      </c>
      <c r="H1251" s="103">
        <f>IF(OR(G1251=0,G1251=""),F1251/$D1251,G1251/$D1251)</f>
        <v>15.840000000000002</v>
      </c>
      <c r="I1251" s="92">
        <v>49.77</v>
      </c>
      <c r="J1251" s="92">
        <v>47.52</v>
      </c>
      <c r="K1251" s="92">
        <f>IF(OR(J1251=0,J1251=""),I1251/$D1251,J1251/$D1251)</f>
        <v>15.840000000000002</v>
      </c>
      <c r="L1251" s="31">
        <v>49.77</v>
      </c>
      <c r="M1251" s="31">
        <v>47.52</v>
      </c>
      <c r="N1251" s="103">
        <f>IF(OR(M1251=0,M1251=""),L1251/$D1251,M1251/$D1251)</f>
        <v>15.840000000000002</v>
      </c>
      <c r="O1251" s="92">
        <v>49.77</v>
      </c>
      <c r="P1251" s="92">
        <v>47.52</v>
      </c>
      <c r="Q1251" s="92">
        <f>IF(OR(P1251=0,P1251=""),O1251/$D1251,P1251/$D1251)</f>
        <v>15.840000000000002</v>
      </c>
      <c r="S1251" s="250"/>
      <c r="T1251" s="250"/>
      <c r="V1251" s="250"/>
      <c r="W1251" s="250"/>
    </row>
    <row r="1252" spans="1:23" s="27" customFormat="1" ht="20.100000000000001" customHeight="1" x14ac:dyDescent="0.2">
      <c r="A1252" s="79">
        <v>58710</v>
      </c>
      <c r="B1252" s="98" t="s">
        <v>3279</v>
      </c>
      <c r="C1252" s="88" t="s">
        <v>3280</v>
      </c>
      <c r="D1252" s="93">
        <v>2</v>
      </c>
      <c r="E1252" s="32" t="s">
        <v>28</v>
      </c>
      <c r="F1252" s="31">
        <v>36.5</v>
      </c>
      <c r="G1252" s="31">
        <v>33.5</v>
      </c>
      <c r="H1252" s="103">
        <f>IF(OR(G1252=0,G1252=""),F1252/$D1252,G1252/$D1252)</f>
        <v>16.75</v>
      </c>
      <c r="I1252" s="92">
        <v>36.5</v>
      </c>
      <c r="J1252" s="92">
        <v>33.5</v>
      </c>
      <c r="K1252" s="92">
        <f>IF(OR(J1252=0,J1252=""),I1252/$D1252,J1252/$D1252)</f>
        <v>16.75</v>
      </c>
      <c r="L1252" s="31">
        <v>36.5</v>
      </c>
      <c r="M1252" s="31">
        <v>33.5</v>
      </c>
      <c r="N1252" s="103">
        <f>IF(OR(M1252=0,M1252=""),L1252/$D1252,M1252/$D1252)</f>
        <v>16.75</v>
      </c>
      <c r="O1252" s="92">
        <v>36.5</v>
      </c>
      <c r="P1252" s="92">
        <v>33.5</v>
      </c>
      <c r="Q1252" s="92">
        <f>IF(OR(P1252=0,P1252=""),O1252/$D1252,P1252/$D1252)</f>
        <v>16.75</v>
      </c>
      <c r="S1252" s="250"/>
      <c r="T1252" s="250"/>
      <c r="V1252" s="250"/>
      <c r="W1252" s="250"/>
    </row>
    <row r="1253" spans="1:23" s="27" customFormat="1" ht="20.100000000000001" customHeight="1" x14ac:dyDescent="0.2">
      <c r="A1253" s="79">
        <v>12668</v>
      </c>
      <c r="B1253" s="98" t="s">
        <v>389</v>
      </c>
      <c r="C1253" s="88" t="s">
        <v>390</v>
      </c>
      <c r="D1253" s="93">
        <v>1</v>
      </c>
      <c r="E1253" s="32" t="s">
        <v>149</v>
      </c>
      <c r="F1253" s="31">
        <v>18.399999999999999</v>
      </c>
      <c r="G1253" s="31">
        <v>16.55</v>
      </c>
      <c r="H1253" s="103">
        <f>IF(OR(G1253=0,G1253=""),F1253/$D1253,G1253/$D1253)</f>
        <v>16.55</v>
      </c>
      <c r="I1253" s="92">
        <v>18.399999999999999</v>
      </c>
      <c r="J1253" s="92">
        <v>16.55</v>
      </c>
      <c r="K1253" s="92">
        <f>IF(OR(J1253=0,J1253=""),I1253/$D1253,J1253/$D1253)</f>
        <v>16.55</v>
      </c>
      <c r="L1253" s="31">
        <v>18.399999999999999</v>
      </c>
      <c r="M1253" s="31">
        <v>16.55</v>
      </c>
      <c r="N1253" s="103">
        <f>IF(OR(M1253=0,M1253=""),L1253/$D1253,M1253/$D1253)</f>
        <v>16.55</v>
      </c>
      <c r="O1253" s="92">
        <v>18.399999999999999</v>
      </c>
      <c r="P1253" s="92">
        <v>16.55</v>
      </c>
      <c r="Q1253" s="92">
        <f>IF(OR(P1253=0,P1253=""),O1253/$D1253,P1253/$D1253)</f>
        <v>16.55</v>
      </c>
      <c r="S1253" s="250"/>
      <c r="T1253" s="250"/>
      <c r="V1253" s="250"/>
      <c r="W1253" s="250"/>
    </row>
    <row r="1254" spans="1:23" s="27" customFormat="1" ht="20.100000000000001" customHeight="1" x14ac:dyDescent="0.2">
      <c r="A1254" s="79">
        <v>12696</v>
      </c>
      <c r="B1254" s="98" t="s">
        <v>395</v>
      </c>
      <c r="C1254" s="88" t="s">
        <v>396</v>
      </c>
      <c r="D1254" s="93">
        <v>2</v>
      </c>
      <c r="E1254" s="32" t="s">
        <v>146</v>
      </c>
      <c r="F1254" s="31">
        <v>25.5</v>
      </c>
      <c r="G1254" s="31">
        <v>23.98</v>
      </c>
      <c r="H1254" s="103">
        <f>IF(OR(G1254=0,G1254=""),F1254/$D1254,G1254/$D1254)</f>
        <v>11.99</v>
      </c>
      <c r="I1254" s="92">
        <v>25.5</v>
      </c>
      <c r="J1254" s="92">
        <v>23.98</v>
      </c>
      <c r="K1254" s="92">
        <f>IF(OR(J1254=0,J1254=""),I1254/$D1254,J1254/$D1254)</f>
        <v>11.99</v>
      </c>
      <c r="L1254" s="31">
        <v>25.5</v>
      </c>
      <c r="M1254" s="31">
        <v>23.98</v>
      </c>
      <c r="N1254" s="103">
        <f>IF(OR(M1254=0,M1254=""),L1254/$D1254,M1254/$D1254)</f>
        <v>11.99</v>
      </c>
      <c r="O1254" s="92">
        <v>25.5</v>
      </c>
      <c r="P1254" s="92">
        <v>23.98</v>
      </c>
      <c r="Q1254" s="92">
        <f>IF(OR(P1254=0,P1254=""),O1254/$D1254,P1254/$D1254)</f>
        <v>11.99</v>
      </c>
      <c r="S1254" s="250"/>
      <c r="T1254" s="250"/>
      <c r="V1254" s="250"/>
      <c r="W1254" s="250"/>
    </row>
    <row r="1255" spans="1:23" s="27" customFormat="1" ht="20.100000000000001" customHeight="1" x14ac:dyDescent="0.2">
      <c r="A1255" s="79">
        <v>12712</v>
      </c>
      <c r="B1255" s="98" t="s">
        <v>401</v>
      </c>
      <c r="C1255" s="88" t="s">
        <v>402</v>
      </c>
      <c r="D1255" s="93">
        <v>1</v>
      </c>
      <c r="E1255" s="32" t="s">
        <v>25</v>
      </c>
      <c r="F1255" s="31">
        <v>17.25</v>
      </c>
      <c r="G1255" s="31">
        <v>16.489999999999998</v>
      </c>
      <c r="H1255" s="103">
        <f>IF(OR(G1255=0,G1255=""),F1255/$D1255,G1255/$D1255)</f>
        <v>16.489999999999998</v>
      </c>
      <c r="I1255" s="92">
        <v>17.25</v>
      </c>
      <c r="J1255" s="92">
        <v>16.489999999999998</v>
      </c>
      <c r="K1255" s="92">
        <f>IF(OR(J1255=0,J1255=""),I1255/$D1255,J1255/$D1255)</f>
        <v>16.489999999999998</v>
      </c>
      <c r="L1255" s="31">
        <v>17.25</v>
      </c>
      <c r="M1255" s="31">
        <v>16.489999999999998</v>
      </c>
      <c r="N1255" s="103">
        <f>IF(OR(M1255=0,M1255=""),L1255/$D1255,M1255/$D1255)</f>
        <v>16.489999999999998</v>
      </c>
      <c r="O1255" s="92">
        <v>17.25</v>
      </c>
      <c r="P1255" s="92">
        <v>16.489999999999998</v>
      </c>
      <c r="Q1255" s="92">
        <f>IF(OR(P1255=0,P1255=""),O1255/$D1255,P1255/$D1255)</f>
        <v>16.489999999999998</v>
      </c>
      <c r="S1255" s="250"/>
      <c r="T1255" s="250"/>
      <c r="V1255" s="250"/>
      <c r="W1255" s="250"/>
    </row>
    <row r="1256" spans="1:23" s="27" customFormat="1" ht="20.100000000000001" customHeight="1" x14ac:dyDescent="0.2">
      <c r="A1256" s="79">
        <v>12717</v>
      </c>
      <c r="B1256" s="97" t="s">
        <v>403</v>
      </c>
      <c r="C1256" s="88" t="s">
        <v>404</v>
      </c>
      <c r="D1256" s="93">
        <v>2</v>
      </c>
      <c r="E1256" s="32" t="s">
        <v>28</v>
      </c>
      <c r="F1256" s="31">
        <v>24.8</v>
      </c>
      <c r="G1256" s="31">
        <v>23.3</v>
      </c>
      <c r="H1256" s="103">
        <f>IF(OR(G1256=0,G1256=""),F1256/$D1256,G1256/$D1256)</f>
        <v>11.65</v>
      </c>
      <c r="I1256" s="92">
        <v>24.8</v>
      </c>
      <c r="J1256" s="92">
        <v>23.3</v>
      </c>
      <c r="K1256" s="92">
        <f>IF(OR(J1256=0,J1256=""),I1256/$D1256,J1256/$D1256)</f>
        <v>11.65</v>
      </c>
      <c r="L1256" s="31">
        <v>24.8</v>
      </c>
      <c r="M1256" s="31">
        <v>23.3</v>
      </c>
      <c r="N1256" s="103">
        <f>IF(OR(M1256=0,M1256=""),L1256/$D1256,M1256/$D1256)</f>
        <v>11.65</v>
      </c>
      <c r="O1256" s="92">
        <v>24.8</v>
      </c>
      <c r="P1256" s="92">
        <v>23.3</v>
      </c>
      <c r="Q1256" s="92">
        <f>IF(OR(P1256=0,P1256=""),O1256/$D1256,P1256/$D1256)</f>
        <v>11.65</v>
      </c>
      <c r="S1256" s="250"/>
      <c r="T1256" s="250"/>
      <c r="V1256" s="250"/>
      <c r="W1256" s="250"/>
    </row>
    <row r="1257" spans="1:23" s="27" customFormat="1" ht="20.100000000000001" customHeight="1" x14ac:dyDescent="0.2">
      <c r="A1257" s="79">
        <v>12705</v>
      </c>
      <c r="B1257" s="98" t="s">
        <v>399</v>
      </c>
      <c r="C1257" s="88" t="s">
        <v>400</v>
      </c>
      <c r="D1257" s="93">
        <v>1</v>
      </c>
      <c r="E1257" s="32" t="s">
        <v>19</v>
      </c>
      <c r="F1257" s="31">
        <v>21.74</v>
      </c>
      <c r="G1257" s="31">
        <v>21</v>
      </c>
      <c r="H1257" s="103">
        <f>IF(OR(G1257=0,G1257=""),F1257/$D1257,G1257/$D1257)</f>
        <v>21</v>
      </c>
      <c r="I1257" s="92">
        <v>21.74</v>
      </c>
      <c r="J1257" s="92">
        <v>21</v>
      </c>
      <c r="K1257" s="92">
        <f>IF(OR(J1257=0,J1257=""),I1257/$D1257,J1257/$D1257)</f>
        <v>21</v>
      </c>
      <c r="L1257" s="31">
        <v>21.74</v>
      </c>
      <c r="M1257" s="31">
        <v>21</v>
      </c>
      <c r="N1257" s="103">
        <f>IF(OR(M1257=0,M1257=""),L1257/$D1257,M1257/$D1257)</f>
        <v>21</v>
      </c>
      <c r="O1257" s="92">
        <v>21.74</v>
      </c>
      <c r="P1257" s="92">
        <v>21</v>
      </c>
      <c r="Q1257" s="92">
        <f>IF(OR(P1257=0,P1257=""),O1257/$D1257,P1257/$D1257)</f>
        <v>21</v>
      </c>
      <c r="S1257" s="250"/>
      <c r="T1257" s="250"/>
      <c r="V1257" s="250"/>
      <c r="W1257" s="250"/>
    </row>
    <row r="1258" spans="1:23" s="27" customFormat="1" ht="20.100000000000001" customHeight="1" x14ac:dyDescent="0.2">
      <c r="A1258" s="79">
        <v>12722</v>
      </c>
      <c r="B1258" s="98" t="s">
        <v>405</v>
      </c>
      <c r="C1258" s="88" t="s">
        <v>406</v>
      </c>
      <c r="D1258" s="93">
        <v>4</v>
      </c>
      <c r="E1258" s="32" t="s">
        <v>31</v>
      </c>
      <c r="F1258" s="31">
        <v>28.36</v>
      </c>
      <c r="G1258" s="31">
        <v>26.96</v>
      </c>
      <c r="H1258" s="103">
        <f>IF(OR(G1258=0,G1258=""),F1258/$D1258,G1258/$D1258)</f>
        <v>6.74</v>
      </c>
      <c r="I1258" s="92">
        <v>28.36</v>
      </c>
      <c r="J1258" s="92">
        <v>26.96</v>
      </c>
      <c r="K1258" s="92">
        <f>IF(OR(J1258=0,J1258=""),I1258/$D1258,J1258/$D1258)</f>
        <v>6.74</v>
      </c>
      <c r="L1258" s="31">
        <v>28.36</v>
      </c>
      <c r="M1258" s="31">
        <v>26.96</v>
      </c>
      <c r="N1258" s="103">
        <f>IF(OR(M1258=0,M1258=""),L1258/$D1258,M1258/$D1258)</f>
        <v>6.74</v>
      </c>
      <c r="O1258" s="92">
        <v>28.36</v>
      </c>
      <c r="P1258" s="92">
        <v>26.96</v>
      </c>
      <c r="Q1258" s="92">
        <f>IF(OR(P1258=0,P1258=""),O1258/$D1258,P1258/$D1258)</f>
        <v>6.74</v>
      </c>
      <c r="S1258" s="250"/>
      <c r="T1258" s="250"/>
      <c r="V1258" s="250"/>
      <c r="W1258" s="250"/>
    </row>
    <row r="1259" spans="1:23" s="27" customFormat="1" ht="20.100000000000001" customHeight="1" x14ac:dyDescent="0.2">
      <c r="A1259" s="79">
        <v>12665</v>
      </c>
      <c r="B1259" s="98" t="s">
        <v>387</v>
      </c>
      <c r="C1259" s="88" t="s">
        <v>388</v>
      </c>
      <c r="D1259" s="93">
        <v>12</v>
      </c>
      <c r="E1259" s="32" t="s">
        <v>22</v>
      </c>
      <c r="F1259" s="31">
        <v>27.6</v>
      </c>
      <c r="G1259" s="31">
        <v>25.92</v>
      </c>
      <c r="H1259" s="103">
        <f>IF(OR(G1259=0,G1259=""),F1259/$D1259,G1259/$D1259)</f>
        <v>2.16</v>
      </c>
      <c r="I1259" s="92">
        <v>27.6</v>
      </c>
      <c r="J1259" s="92">
        <v>25.92</v>
      </c>
      <c r="K1259" s="92">
        <f>IF(OR(J1259=0,J1259=""),I1259/$D1259,J1259/$D1259)</f>
        <v>2.16</v>
      </c>
      <c r="L1259" s="31">
        <v>27.6</v>
      </c>
      <c r="M1259" s="31">
        <v>25.92</v>
      </c>
      <c r="N1259" s="103">
        <f>IF(OR(M1259=0,M1259=""),L1259/$D1259,M1259/$D1259)</f>
        <v>2.16</v>
      </c>
      <c r="O1259" s="92">
        <v>27.6</v>
      </c>
      <c r="P1259" s="92">
        <v>25.92</v>
      </c>
      <c r="Q1259" s="92">
        <f>IF(OR(P1259=0,P1259=""),O1259/$D1259,P1259/$D1259)</f>
        <v>2.16</v>
      </c>
      <c r="S1259" s="250"/>
      <c r="T1259" s="250"/>
      <c r="V1259" s="250"/>
      <c r="W1259" s="250"/>
    </row>
    <row r="1260" spans="1:23" s="27" customFormat="1" ht="20.100000000000001" customHeight="1" x14ac:dyDescent="0.2">
      <c r="A1260" s="79">
        <v>12670</v>
      </c>
      <c r="B1260" s="98" t="s">
        <v>391</v>
      </c>
      <c r="C1260" s="88" t="s">
        <v>392</v>
      </c>
      <c r="D1260" s="93">
        <v>1</v>
      </c>
      <c r="E1260" s="32" t="s">
        <v>25</v>
      </c>
      <c r="F1260" s="31">
        <v>17.25</v>
      </c>
      <c r="G1260" s="31">
        <v>16.489999999999998</v>
      </c>
      <c r="H1260" s="103">
        <f>IF(OR(G1260=0,G1260=""),F1260/$D1260,G1260/$D1260)</f>
        <v>16.489999999999998</v>
      </c>
      <c r="I1260" s="92">
        <v>17.25</v>
      </c>
      <c r="J1260" s="92">
        <v>16.489999999999998</v>
      </c>
      <c r="K1260" s="92">
        <f>IF(OR(J1260=0,J1260=""),I1260/$D1260,J1260/$D1260)</f>
        <v>16.489999999999998</v>
      </c>
      <c r="L1260" s="31">
        <v>17.25</v>
      </c>
      <c r="M1260" s="31">
        <v>16.489999999999998</v>
      </c>
      <c r="N1260" s="103">
        <f>IF(OR(M1260=0,M1260=""),L1260/$D1260,M1260/$D1260)</f>
        <v>16.489999999999998</v>
      </c>
      <c r="O1260" s="92">
        <v>17.25</v>
      </c>
      <c r="P1260" s="92">
        <v>16.489999999999998</v>
      </c>
      <c r="Q1260" s="92">
        <f>IF(OR(P1260=0,P1260=""),O1260/$D1260,P1260/$D1260)</f>
        <v>16.489999999999998</v>
      </c>
      <c r="S1260" s="250"/>
      <c r="T1260" s="250"/>
      <c r="V1260" s="250"/>
      <c r="W1260" s="250"/>
    </row>
    <row r="1261" spans="1:23" s="27" customFormat="1" ht="20.100000000000001" customHeight="1" x14ac:dyDescent="0.2">
      <c r="A1261" s="79">
        <v>12641</v>
      </c>
      <c r="B1261" s="98" t="s">
        <v>385</v>
      </c>
      <c r="C1261" s="88" t="s">
        <v>386</v>
      </c>
      <c r="D1261" s="93">
        <v>2</v>
      </c>
      <c r="E1261" s="32" t="s">
        <v>28</v>
      </c>
      <c r="F1261" s="31">
        <v>27.8</v>
      </c>
      <c r="G1261" s="31">
        <v>23.3</v>
      </c>
      <c r="H1261" s="103">
        <f>IF(OR(G1261=0,G1261=""),F1261/$D1261,G1261/$D1261)</f>
        <v>11.65</v>
      </c>
      <c r="I1261" s="92">
        <v>27.8</v>
      </c>
      <c r="J1261" s="92">
        <v>23.3</v>
      </c>
      <c r="K1261" s="92">
        <f>IF(OR(J1261=0,J1261=""),I1261/$D1261,J1261/$D1261)</f>
        <v>11.65</v>
      </c>
      <c r="L1261" s="31">
        <v>27.8</v>
      </c>
      <c r="M1261" s="31">
        <v>23.3</v>
      </c>
      <c r="N1261" s="103">
        <f>IF(OR(M1261=0,M1261=""),L1261/$D1261,M1261/$D1261)</f>
        <v>11.65</v>
      </c>
      <c r="O1261" s="92">
        <v>27.8</v>
      </c>
      <c r="P1261" s="92">
        <v>23.3</v>
      </c>
      <c r="Q1261" s="92">
        <f>IF(OR(P1261=0,P1261=""),O1261/$D1261,P1261/$D1261)</f>
        <v>11.65</v>
      </c>
      <c r="S1261" s="250"/>
      <c r="T1261" s="250"/>
      <c r="V1261" s="250"/>
      <c r="W1261" s="250"/>
    </row>
    <row r="1262" spans="1:23" s="27" customFormat="1" ht="20.100000000000001" customHeight="1" x14ac:dyDescent="0.2">
      <c r="A1262" s="79">
        <v>12682</v>
      </c>
      <c r="B1262" s="98" t="s">
        <v>393</v>
      </c>
      <c r="C1262" s="88" t="s">
        <v>394</v>
      </c>
      <c r="D1262" s="93">
        <v>1</v>
      </c>
      <c r="E1262" s="32" t="s">
        <v>51</v>
      </c>
      <c r="F1262" s="31">
        <v>26.3</v>
      </c>
      <c r="G1262" s="31">
        <v>24.8</v>
      </c>
      <c r="H1262" s="103">
        <f>IF(OR(G1262=0,G1262=""),F1262/$D1262,G1262/$D1262)</f>
        <v>24.8</v>
      </c>
      <c r="I1262" s="92">
        <v>26.3</v>
      </c>
      <c r="J1262" s="92">
        <v>24.8</v>
      </c>
      <c r="K1262" s="92">
        <f>IF(OR(J1262=0,J1262=""),I1262/$D1262,J1262/$D1262)</f>
        <v>24.8</v>
      </c>
      <c r="L1262" s="31">
        <v>26.3</v>
      </c>
      <c r="M1262" s="31">
        <v>24.8</v>
      </c>
      <c r="N1262" s="103">
        <f>IF(OR(M1262=0,M1262=""),L1262/$D1262,M1262/$D1262)</f>
        <v>24.8</v>
      </c>
      <c r="O1262" s="92">
        <v>26.3</v>
      </c>
      <c r="P1262" s="92">
        <v>24.8</v>
      </c>
      <c r="Q1262" s="92">
        <f>IF(OR(P1262=0,P1262=""),O1262/$D1262,P1262/$D1262)</f>
        <v>24.8</v>
      </c>
      <c r="R1262" s="25"/>
      <c r="S1262" s="250"/>
      <c r="T1262" s="250"/>
      <c r="V1262" s="250"/>
      <c r="W1262" s="250"/>
    </row>
    <row r="1263" spans="1:23" s="27" customFormat="1" ht="20.100000000000001" customHeight="1" x14ac:dyDescent="0.2">
      <c r="A1263" s="79">
        <v>12698</v>
      </c>
      <c r="B1263" s="98" t="s">
        <v>397</v>
      </c>
      <c r="C1263" s="88" t="s">
        <v>398</v>
      </c>
      <c r="D1263" s="93">
        <v>4</v>
      </c>
      <c r="E1263" s="32" t="s">
        <v>31</v>
      </c>
      <c r="F1263" s="31">
        <v>29.96</v>
      </c>
      <c r="G1263" s="31">
        <v>28.44</v>
      </c>
      <c r="H1263" s="103">
        <f>IF(OR(G1263=0,G1263=""),F1263/$D1263,G1263/$D1263)</f>
        <v>7.11</v>
      </c>
      <c r="I1263" s="92">
        <v>29.96</v>
      </c>
      <c r="J1263" s="92">
        <v>28.44</v>
      </c>
      <c r="K1263" s="92">
        <f>IF(OR(J1263=0,J1263=""),I1263/$D1263,J1263/$D1263)</f>
        <v>7.11</v>
      </c>
      <c r="L1263" s="31">
        <v>29.96</v>
      </c>
      <c r="M1263" s="31">
        <v>28.44</v>
      </c>
      <c r="N1263" s="103">
        <f>IF(OR(M1263=0,M1263=""),L1263/$D1263,M1263/$D1263)</f>
        <v>7.11</v>
      </c>
      <c r="O1263" s="92">
        <v>29.96</v>
      </c>
      <c r="P1263" s="92">
        <v>28.44</v>
      </c>
      <c r="Q1263" s="92">
        <f>IF(OR(P1263=0,P1263=""),O1263/$D1263,P1263/$D1263)</f>
        <v>7.11</v>
      </c>
      <c r="S1263" s="250"/>
      <c r="T1263" s="250"/>
      <c r="V1263" s="250"/>
      <c r="W1263" s="250"/>
    </row>
    <row r="1264" spans="1:23" s="27" customFormat="1" ht="20.100000000000001" customHeight="1" x14ac:dyDescent="0.2">
      <c r="A1264" s="79">
        <v>12735</v>
      </c>
      <c r="B1264" s="98" t="s">
        <v>407</v>
      </c>
      <c r="C1264" s="88" t="s">
        <v>408</v>
      </c>
      <c r="D1264" s="93">
        <v>1</v>
      </c>
      <c r="E1264" s="32" t="s">
        <v>79</v>
      </c>
      <c r="F1264" s="31">
        <v>140</v>
      </c>
      <c r="G1264" s="31">
        <v>140</v>
      </c>
      <c r="H1264" s="103">
        <f>IF(OR(G1264=0,G1264=""),F1264/$D1264,G1264/$D1264)</f>
        <v>140</v>
      </c>
      <c r="I1264" s="92">
        <v>140</v>
      </c>
      <c r="J1264" s="92">
        <v>140</v>
      </c>
      <c r="K1264" s="92">
        <f>IF(OR(J1264=0,J1264=""),I1264/$D1264,J1264/$D1264)</f>
        <v>140</v>
      </c>
      <c r="L1264" s="31">
        <v>140</v>
      </c>
      <c r="M1264" s="31">
        <v>140</v>
      </c>
      <c r="N1264" s="103">
        <f>IF(OR(M1264=0,M1264=""),L1264/$D1264,M1264/$D1264)</f>
        <v>140</v>
      </c>
      <c r="O1264" s="92">
        <v>140</v>
      </c>
      <c r="P1264" s="92">
        <v>140</v>
      </c>
      <c r="Q1264" s="92">
        <f>IF(OR(P1264=0,P1264=""),O1264/$D1264,P1264/$D1264)</f>
        <v>140</v>
      </c>
      <c r="S1264" s="250"/>
      <c r="T1264" s="250"/>
      <c r="V1264" s="250"/>
      <c r="W1264" s="250"/>
    </row>
    <row r="1265" spans="1:23" s="27" customFormat="1" ht="20.100000000000001" customHeight="1" x14ac:dyDescent="0.2">
      <c r="A1265" s="79">
        <v>13394</v>
      </c>
      <c r="B1265" s="98" t="s">
        <v>437</v>
      </c>
      <c r="C1265" s="88" t="s">
        <v>438</v>
      </c>
      <c r="D1265" s="93">
        <v>12</v>
      </c>
      <c r="E1265" s="32" t="s">
        <v>22</v>
      </c>
      <c r="F1265" s="31">
        <v>24.24</v>
      </c>
      <c r="G1265" s="31">
        <v>23.4</v>
      </c>
      <c r="H1265" s="103">
        <f>IF(OR(G1265=0,G1265=""),F1265/$D1265,G1265/$D1265)</f>
        <v>1.95</v>
      </c>
      <c r="I1265" s="92">
        <v>24.24</v>
      </c>
      <c r="J1265" s="92">
        <v>23.4</v>
      </c>
      <c r="K1265" s="92">
        <f>IF(OR(J1265=0,J1265=""),I1265/$D1265,J1265/$D1265)</f>
        <v>1.95</v>
      </c>
      <c r="L1265" s="31">
        <v>24.24</v>
      </c>
      <c r="M1265" s="31">
        <v>23.4</v>
      </c>
      <c r="N1265" s="103">
        <f>IF(OR(M1265=0,M1265=""),L1265/$D1265,M1265/$D1265)</f>
        <v>1.95</v>
      </c>
      <c r="O1265" s="92">
        <v>24.24</v>
      </c>
      <c r="P1265" s="92">
        <v>23.4</v>
      </c>
      <c r="Q1265" s="92">
        <f>IF(OR(P1265=0,P1265=""),O1265/$D1265,P1265/$D1265)</f>
        <v>1.95</v>
      </c>
      <c r="S1265" s="250"/>
      <c r="T1265" s="250"/>
      <c r="V1265" s="250"/>
      <c r="W1265" s="250"/>
    </row>
    <row r="1266" spans="1:23" s="27" customFormat="1" ht="20.100000000000001" customHeight="1" x14ac:dyDescent="0.2">
      <c r="A1266" s="79">
        <v>13396</v>
      </c>
      <c r="B1266" s="98" t="s">
        <v>5629</v>
      </c>
      <c r="C1266" s="88" t="s">
        <v>5630</v>
      </c>
      <c r="D1266" s="93">
        <v>12</v>
      </c>
      <c r="E1266" s="32" t="s">
        <v>22</v>
      </c>
      <c r="F1266" s="31">
        <v>23.4</v>
      </c>
      <c r="G1266" s="31">
        <v>22.56</v>
      </c>
      <c r="H1266" s="103">
        <f>IF(OR(G1266=0,G1266=""),F1266/$D1266,G1266/$D1266)</f>
        <v>1.88</v>
      </c>
      <c r="I1266" s="92">
        <v>23.4</v>
      </c>
      <c r="J1266" s="92">
        <v>22.56</v>
      </c>
      <c r="K1266" s="92">
        <f>IF(OR(J1266=0,J1266=""),I1266/$D1266,J1266/$D1266)</f>
        <v>1.88</v>
      </c>
      <c r="L1266" s="31">
        <v>23.4</v>
      </c>
      <c r="M1266" s="31">
        <v>22.56</v>
      </c>
      <c r="N1266" s="103">
        <f>IF(OR(M1266=0,M1266=""),L1266/$D1266,M1266/$D1266)</f>
        <v>1.88</v>
      </c>
      <c r="O1266" s="92">
        <v>23.4</v>
      </c>
      <c r="P1266" s="92">
        <v>22.56</v>
      </c>
      <c r="Q1266" s="92">
        <f>IF(OR(P1266=0,P1266=""),O1266/$D1266,P1266/$D1266)</f>
        <v>1.88</v>
      </c>
      <c r="S1266" s="250"/>
      <c r="T1266" s="250"/>
      <c r="V1266" s="250"/>
      <c r="W1266" s="250"/>
    </row>
    <row r="1267" spans="1:23" s="27" customFormat="1" ht="20.100000000000001" customHeight="1" x14ac:dyDescent="0.2">
      <c r="A1267" s="79">
        <v>13386</v>
      </c>
      <c r="B1267" s="98" t="s">
        <v>5627</v>
      </c>
      <c r="C1267" s="88" t="s">
        <v>5628</v>
      </c>
      <c r="D1267" s="93">
        <v>2</v>
      </c>
      <c r="E1267" s="32" t="s">
        <v>149</v>
      </c>
      <c r="F1267" s="31">
        <v>20.7</v>
      </c>
      <c r="G1267" s="31">
        <v>18</v>
      </c>
      <c r="H1267" s="103">
        <f>IF(OR(G1267=0,G1267=""),F1267/$D1267,G1267/$D1267)</f>
        <v>9</v>
      </c>
      <c r="I1267" s="92">
        <v>20.7</v>
      </c>
      <c r="J1267" s="92">
        <v>18</v>
      </c>
      <c r="K1267" s="92">
        <f>IF(OR(J1267=0,J1267=""),I1267/$D1267,J1267/$D1267)</f>
        <v>9</v>
      </c>
      <c r="L1267" s="31">
        <v>20.7</v>
      </c>
      <c r="M1267" s="31">
        <v>18</v>
      </c>
      <c r="N1267" s="103">
        <f>IF(OR(M1267=0,M1267=""),L1267/$D1267,M1267/$D1267)</f>
        <v>9</v>
      </c>
      <c r="O1267" s="92">
        <v>20.7</v>
      </c>
      <c r="P1267" s="92">
        <v>18</v>
      </c>
      <c r="Q1267" s="92">
        <f>IF(OR(P1267=0,P1267=""),O1267/$D1267,P1267/$D1267)</f>
        <v>9</v>
      </c>
      <c r="S1267" s="250"/>
      <c r="T1267" s="250"/>
      <c r="V1267" s="250"/>
      <c r="W1267" s="250"/>
    </row>
    <row r="1268" spans="1:23" s="27" customFormat="1" ht="20.100000000000001" customHeight="1" x14ac:dyDescent="0.2">
      <c r="A1268" s="79">
        <v>13400</v>
      </c>
      <c r="B1268" s="98" t="s">
        <v>439</v>
      </c>
      <c r="C1268" s="88" t="s">
        <v>440</v>
      </c>
      <c r="D1268" s="93">
        <v>1</v>
      </c>
      <c r="E1268" s="32" t="s">
        <v>51</v>
      </c>
      <c r="F1268" s="31">
        <v>19.5</v>
      </c>
      <c r="G1268" s="31">
        <v>18.75</v>
      </c>
      <c r="H1268" s="103">
        <f>IF(OR(G1268=0,G1268=""),F1268/$D1268,G1268/$D1268)</f>
        <v>18.75</v>
      </c>
      <c r="I1268" s="92">
        <v>19.5</v>
      </c>
      <c r="J1268" s="92">
        <v>18.75</v>
      </c>
      <c r="K1268" s="92">
        <f>IF(OR(J1268=0,J1268=""),I1268/$D1268,J1268/$D1268)</f>
        <v>18.75</v>
      </c>
      <c r="L1268" s="31">
        <v>19.5</v>
      </c>
      <c r="M1268" s="31">
        <v>18.75</v>
      </c>
      <c r="N1268" s="103">
        <f>IF(OR(M1268=0,M1268=""),L1268/$D1268,M1268/$D1268)</f>
        <v>18.75</v>
      </c>
      <c r="O1268" s="92">
        <v>19.5</v>
      </c>
      <c r="P1268" s="92">
        <v>18.75</v>
      </c>
      <c r="Q1268" s="92">
        <f>IF(OR(P1268=0,P1268=""),O1268/$D1268,P1268/$D1268)</f>
        <v>18.75</v>
      </c>
      <c r="S1268" s="250"/>
      <c r="T1268" s="250"/>
      <c r="V1268" s="250"/>
      <c r="W1268" s="250"/>
    </row>
    <row r="1269" spans="1:23" s="27" customFormat="1" ht="20.100000000000001" customHeight="1" x14ac:dyDescent="0.2">
      <c r="A1269" s="79">
        <v>13410</v>
      </c>
      <c r="B1269" s="98" t="s">
        <v>441</v>
      </c>
      <c r="C1269" s="88" t="s">
        <v>442</v>
      </c>
      <c r="D1269" s="93">
        <v>4</v>
      </c>
      <c r="E1269" s="32" t="s">
        <v>31</v>
      </c>
      <c r="F1269" s="31">
        <v>23.96</v>
      </c>
      <c r="G1269" s="31">
        <v>22.48</v>
      </c>
      <c r="H1269" s="103">
        <f>IF(OR(G1269=0,G1269=""),F1269/$D1269,G1269/$D1269)</f>
        <v>5.62</v>
      </c>
      <c r="I1269" s="92">
        <v>23.96</v>
      </c>
      <c r="J1269" s="92">
        <v>22.48</v>
      </c>
      <c r="K1269" s="92">
        <f>IF(OR(J1269=0,J1269=""),I1269/$D1269,J1269/$D1269)</f>
        <v>5.62</v>
      </c>
      <c r="L1269" s="31">
        <v>23.96</v>
      </c>
      <c r="M1269" s="31">
        <v>22.48</v>
      </c>
      <c r="N1269" s="103">
        <f>IF(OR(M1269=0,M1269=""),L1269/$D1269,M1269/$D1269)</f>
        <v>5.62</v>
      </c>
      <c r="O1269" s="92">
        <v>23.96</v>
      </c>
      <c r="P1269" s="92">
        <v>22.48</v>
      </c>
      <c r="Q1269" s="92">
        <f>IF(OR(P1269=0,P1269=""),O1269/$D1269,P1269/$D1269)</f>
        <v>5.62</v>
      </c>
      <c r="S1269" s="250"/>
      <c r="T1269" s="250"/>
      <c r="V1269" s="250"/>
      <c r="W1269" s="250"/>
    </row>
    <row r="1270" spans="1:23" s="27" customFormat="1" ht="20.100000000000001" customHeight="1" x14ac:dyDescent="0.2">
      <c r="A1270" s="79">
        <v>13382</v>
      </c>
      <c r="B1270" s="98" t="s">
        <v>435</v>
      </c>
      <c r="C1270" s="88" t="s">
        <v>436</v>
      </c>
      <c r="D1270" s="93">
        <v>1</v>
      </c>
      <c r="E1270" s="32" t="s">
        <v>51</v>
      </c>
      <c r="F1270" s="31">
        <v>19.5</v>
      </c>
      <c r="G1270" s="31">
        <v>18.75</v>
      </c>
      <c r="H1270" s="103">
        <f>IF(OR(G1270=0,G1270=""),F1270/$D1270,G1270/$D1270)</f>
        <v>18.75</v>
      </c>
      <c r="I1270" s="92">
        <v>19.5</v>
      </c>
      <c r="J1270" s="92">
        <v>18.75</v>
      </c>
      <c r="K1270" s="92">
        <f>IF(OR(J1270=0,J1270=""),I1270/$D1270,J1270/$D1270)</f>
        <v>18.75</v>
      </c>
      <c r="L1270" s="31">
        <v>19.5</v>
      </c>
      <c r="M1270" s="31">
        <v>18.75</v>
      </c>
      <c r="N1270" s="103">
        <f>IF(OR(M1270=0,M1270=""),L1270/$D1270,M1270/$D1270)</f>
        <v>18.75</v>
      </c>
      <c r="O1270" s="92">
        <v>19.5</v>
      </c>
      <c r="P1270" s="92">
        <v>18.75</v>
      </c>
      <c r="Q1270" s="92">
        <f>IF(OR(P1270=0,P1270=""),O1270/$D1270,P1270/$D1270)</f>
        <v>18.75</v>
      </c>
      <c r="S1270" s="250"/>
      <c r="T1270" s="250"/>
      <c r="V1270" s="250"/>
      <c r="W1270" s="250"/>
    </row>
    <row r="1271" spans="1:23" s="27" customFormat="1" ht="20.100000000000001" customHeight="1" x14ac:dyDescent="0.2">
      <c r="A1271" s="79">
        <v>52067</v>
      </c>
      <c r="B1271" s="98" t="s">
        <v>2685</v>
      </c>
      <c r="C1271" s="88" t="s">
        <v>2686</v>
      </c>
      <c r="D1271" s="93">
        <v>12</v>
      </c>
      <c r="E1271" s="32" t="s">
        <v>22</v>
      </c>
      <c r="F1271" s="31">
        <v>31.8</v>
      </c>
      <c r="G1271" s="31">
        <v>30.12</v>
      </c>
      <c r="H1271" s="103">
        <f>IF(OR(G1271=0,G1271=""),F1271/$D1271,G1271/$D1271)</f>
        <v>2.5100000000000002</v>
      </c>
      <c r="I1271" s="92">
        <v>31.8</v>
      </c>
      <c r="J1271" s="92">
        <v>30.12</v>
      </c>
      <c r="K1271" s="92">
        <f>IF(OR(J1271=0,J1271=""),I1271/$D1271,J1271/$D1271)</f>
        <v>2.5100000000000002</v>
      </c>
      <c r="L1271" s="31">
        <v>31.8</v>
      </c>
      <c r="M1271" s="31">
        <v>30.12</v>
      </c>
      <c r="N1271" s="103">
        <f>IF(OR(M1271=0,M1271=""),L1271/$D1271,M1271/$D1271)</f>
        <v>2.5100000000000002</v>
      </c>
      <c r="O1271" s="92">
        <v>31.8</v>
      </c>
      <c r="P1271" s="92">
        <v>30.12</v>
      </c>
      <c r="Q1271" s="92">
        <f>IF(OR(P1271=0,P1271=""),O1271/$D1271,P1271/$D1271)</f>
        <v>2.5100000000000002</v>
      </c>
      <c r="S1271" s="250"/>
      <c r="T1271" s="250"/>
      <c r="V1271" s="250"/>
      <c r="W1271" s="250"/>
    </row>
    <row r="1272" spans="1:23" s="27" customFormat="1" ht="20.100000000000001" customHeight="1" x14ac:dyDescent="0.2">
      <c r="A1272" s="79">
        <v>52084</v>
      </c>
      <c r="B1272" s="98" t="s">
        <v>2709</v>
      </c>
      <c r="C1272" s="88" t="s">
        <v>2710</v>
      </c>
      <c r="D1272" s="93">
        <v>12</v>
      </c>
      <c r="E1272" s="32" t="s">
        <v>22</v>
      </c>
      <c r="F1272" s="31">
        <v>31.8</v>
      </c>
      <c r="G1272" s="31">
        <v>30.12</v>
      </c>
      <c r="H1272" s="103">
        <f>IF(OR(G1272=0,G1272=""),F1272/$D1272,G1272/$D1272)</f>
        <v>2.5100000000000002</v>
      </c>
      <c r="I1272" s="92">
        <v>31.8</v>
      </c>
      <c r="J1272" s="92">
        <v>30.12</v>
      </c>
      <c r="K1272" s="92">
        <f>IF(OR(J1272=0,J1272=""),I1272/$D1272,J1272/$D1272)</f>
        <v>2.5100000000000002</v>
      </c>
      <c r="L1272" s="31">
        <v>31.8</v>
      </c>
      <c r="M1272" s="31">
        <v>30.12</v>
      </c>
      <c r="N1272" s="103">
        <f>IF(OR(M1272=0,M1272=""),L1272/$D1272,M1272/$D1272)</f>
        <v>2.5100000000000002</v>
      </c>
      <c r="O1272" s="92">
        <v>31.8</v>
      </c>
      <c r="P1272" s="92">
        <v>30.12</v>
      </c>
      <c r="Q1272" s="92">
        <f>IF(OR(P1272=0,P1272=""),O1272/$D1272,P1272/$D1272)</f>
        <v>2.5100000000000002</v>
      </c>
      <c r="S1272" s="250"/>
      <c r="T1272" s="250"/>
      <c r="V1272" s="250"/>
      <c r="W1272" s="250"/>
    </row>
    <row r="1273" spans="1:23" s="27" customFormat="1" ht="20.100000000000001" customHeight="1" x14ac:dyDescent="0.2">
      <c r="A1273" s="79">
        <v>52082</v>
      </c>
      <c r="B1273" s="98" t="s">
        <v>2705</v>
      </c>
      <c r="C1273" s="88" t="s">
        <v>2706</v>
      </c>
      <c r="D1273" s="93">
        <v>12</v>
      </c>
      <c r="E1273" s="32" t="s">
        <v>22</v>
      </c>
      <c r="F1273" s="31">
        <v>31.8</v>
      </c>
      <c r="G1273" s="31">
        <v>30.12</v>
      </c>
      <c r="H1273" s="103">
        <f>IF(OR(G1273=0,G1273=""),F1273/$D1273,G1273/$D1273)</f>
        <v>2.5100000000000002</v>
      </c>
      <c r="I1273" s="92">
        <v>31.8</v>
      </c>
      <c r="J1273" s="92">
        <v>30.12</v>
      </c>
      <c r="K1273" s="92">
        <f>IF(OR(J1273=0,J1273=""),I1273/$D1273,J1273/$D1273)</f>
        <v>2.5100000000000002</v>
      </c>
      <c r="L1273" s="31">
        <v>31.8</v>
      </c>
      <c r="M1273" s="31">
        <v>30.12</v>
      </c>
      <c r="N1273" s="103">
        <f>IF(OR(M1273=0,M1273=""),L1273/$D1273,M1273/$D1273)</f>
        <v>2.5100000000000002</v>
      </c>
      <c r="O1273" s="92">
        <v>31.8</v>
      </c>
      <c r="P1273" s="92">
        <v>30.12</v>
      </c>
      <c r="Q1273" s="92">
        <f>IF(OR(P1273=0,P1273=""),O1273/$D1273,P1273/$D1273)</f>
        <v>2.5100000000000002</v>
      </c>
      <c r="S1273" s="250"/>
      <c r="T1273" s="250"/>
      <c r="V1273" s="250"/>
      <c r="W1273" s="250"/>
    </row>
    <row r="1274" spans="1:23" s="27" customFormat="1" ht="20.100000000000001" customHeight="1" x14ac:dyDescent="0.2">
      <c r="A1274" s="79">
        <v>52098</v>
      </c>
      <c r="B1274" s="98" t="s">
        <v>2727</v>
      </c>
      <c r="C1274" s="88" t="s">
        <v>2728</v>
      </c>
      <c r="D1274" s="93">
        <v>12</v>
      </c>
      <c r="E1274" s="32" t="s">
        <v>22</v>
      </c>
      <c r="F1274" s="31">
        <v>30.12</v>
      </c>
      <c r="G1274" s="31">
        <v>30.12</v>
      </c>
      <c r="H1274" s="103">
        <f>IF(OR(G1274=0,G1274=""),F1274/$D1274,G1274/$D1274)</f>
        <v>2.5100000000000002</v>
      </c>
      <c r="I1274" s="92">
        <v>30.12</v>
      </c>
      <c r="J1274" s="92">
        <v>30.12</v>
      </c>
      <c r="K1274" s="92">
        <f>IF(OR(J1274=0,J1274=""),I1274/$D1274,J1274/$D1274)</f>
        <v>2.5100000000000002</v>
      </c>
      <c r="L1274" s="31">
        <v>30.12</v>
      </c>
      <c r="M1274" s="31">
        <v>30.12</v>
      </c>
      <c r="N1274" s="103">
        <f>IF(OR(M1274=0,M1274=""),L1274/$D1274,M1274/$D1274)</f>
        <v>2.5100000000000002</v>
      </c>
      <c r="O1274" s="92">
        <v>30.12</v>
      </c>
      <c r="P1274" s="92">
        <v>30.12</v>
      </c>
      <c r="Q1274" s="92">
        <f>IF(OR(P1274=0,P1274=""),O1274/$D1274,P1274/$D1274)</f>
        <v>2.5100000000000002</v>
      </c>
      <c r="S1274" s="250"/>
      <c r="T1274" s="250"/>
      <c r="V1274" s="250"/>
      <c r="W1274" s="250"/>
    </row>
    <row r="1275" spans="1:23" s="27" customFormat="1" ht="20.100000000000001" customHeight="1" x14ac:dyDescent="0.2">
      <c r="A1275" s="79">
        <v>52091</v>
      </c>
      <c r="B1275" s="98" t="s">
        <v>2719</v>
      </c>
      <c r="C1275" s="88" t="s">
        <v>2720</v>
      </c>
      <c r="D1275" s="93">
        <v>12</v>
      </c>
      <c r="E1275" s="32" t="s">
        <v>22</v>
      </c>
      <c r="F1275" s="31">
        <v>31.8</v>
      </c>
      <c r="G1275" s="31">
        <v>30.12</v>
      </c>
      <c r="H1275" s="103">
        <f>IF(OR(G1275=0,G1275=""),F1275/$D1275,G1275/$D1275)</f>
        <v>2.5100000000000002</v>
      </c>
      <c r="I1275" s="92">
        <v>31.8</v>
      </c>
      <c r="J1275" s="92">
        <v>30.12</v>
      </c>
      <c r="K1275" s="92">
        <f>IF(OR(J1275=0,J1275=""),I1275/$D1275,J1275/$D1275)</f>
        <v>2.5100000000000002</v>
      </c>
      <c r="L1275" s="31">
        <v>31.8</v>
      </c>
      <c r="M1275" s="31">
        <v>30.12</v>
      </c>
      <c r="N1275" s="103">
        <f>IF(OR(M1275=0,M1275=""),L1275/$D1275,M1275/$D1275)</f>
        <v>2.5100000000000002</v>
      </c>
      <c r="O1275" s="92">
        <v>31.8</v>
      </c>
      <c r="P1275" s="92">
        <v>30.12</v>
      </c>
      <c r="Q1275" s="92">
        <f>IF(OR(P1275=0,P1275=""),O1275/$D1275,P1275/$D1275)</f>
        <v>2.5100000000000002</v>
      </c>
      <c r="S1275" s="250"/>
      <c r="T1275" s="250"/>
      <c r="V1275" s="250"/>
      <c r="W1275" s="250"/>
    </row>
    <row r="1276" spans="1:23" s="27" customFormat="1" ht="20.100000000000001" customHeight="1" x14ac:dyDescent="0.2">
      <c r="A1276" s="79">
        <v>52124</v>
      </c>
      <c r="B1276" s="98" t="s">
        <v>2765</v>
      </c>
      <c r="C1276" s="88" t="s">
        <v>2766</v>
      </c>
      <c r="D1276" s="93">
        <v>12</v>
      </c>
      <c r="E1276" s="32" t="s">
        <v>22</v>
      </c>
      <c r="F1276" s="31">
        <v>30.12</v>
      </c>
      <c r="G1276" s="31">
        <v>30.12</v>
      </c>
      <c r="H1276" s="103">
        <f>IF(OR(G1276=0,G1276=""),F1276/$D1276,G1276/$D1276)</f>
        <v>2.5100000000000002</v>
      </c>
      <c r="I1276" s="92">
        <v>30.12</v>
      </c>
      <c r="J1276" s="92">
        <v>30.12</v>
      </c>
      <c r="K1276" s="92">
        <f>IF(OR(J1276=0,J1276=""),I1276/$D1276,J1276/$D1276)</f>
        <v>2.5100000000000002</v>
      </c>
      <c r="L1276" s="31">
        <v>30.12</v>
      </c>
      <c r="M1276" s="31">
        <v>30.12</v>
      </c>
      <c r="N1276" s="103">
        <f>IF(OR(M1276=0,M1276=""),L1276/$D1276,M1276/$D1276)</f>
        <v>2.5100000000000002</v>
      </c>
      <c r="O1276" s="92">
        <v>30.12</v>
      </c>
      <c r="P1276" s="92">
        <v>30.12</v>
      </c>
      <c r="Q1276" s="92">
        <f>IF(OR(P1276=0,P1276=""),O1276/$D1276,P1276/$D1276)</f>
        <v>2.5100000000000002</v>
      </c>
      <c r="S1276" s="250"/>
      <c r="T1276" s="250"/>
      <c r="V1276" s="250"/>
      <c r="W1276" s="250"/>
    </row>
    <row r="1277" spans="1:23" s="27" customFormat="1" ht="20.100000000000001" customHeight="1" x14ac:dyDescent="0.2">
      <c r="A1277" s="79">
        <v>52125</v>
      </c>
      <c r="B1277" s="98" t="s">
        <v>2767</v>
      </c>
      <c r="C1277" s="88" t="s">
        <v>2768</v>
      </c>
      <c r="D1277" s="93">
        <v>2</v>
      </c>
      <c r="E1277" s="32" t="s">
        <v>28</v>
      </c>
      <c r="F1277" s="31">
        <v>34.5</v>
      </c>
      <c r="G1277" s="31">
        <v>31.5</v>
      </c>
      <c r="H1277" s="103">
        <f>IF(OR(G1277=0,G1277=""),F1277/$D1277,G1277/$D1277)</f>
        <v>15.75</v>
      </c>
      <c r="I1277" s="92">
        <v>34.5</v>
      </c>
      <c r="J1277" s="92">
        <v>31.5</v>
      </c>
      <c r="K1277" s="92">
        <f>IF(OR(J1277=0,J1277=""),I1277/$D1277,J1277/$D1277)</f>
        <v>15.75</v>
      </c>
      <c r="L1277" s="31">
        <v>34.5</v>
      </c>
      <c r="M1277" s="31">
        <v>31.5</v>
      </c>
      <c r="N1277" s="103">
        <f>IF(OR(M1277=0,M1277=""),L1277/$D1277,M1277/$D1277)</f>
        <v>15.75</v>
      </c>
      <c r="O1277" s="92">
        <v>34.5</v>
      </c>
      <c r="P1277" s="92">
        <v>31.5</v>
      </c>
      <c r="Q1277" s="92">
        <f>IF(OR(P1277=0,P1277=""),O1277/$D1277,P1277/$D1277)</f>
        <v>15.75</v>
      </c>
      <c r="S1277" s="250"/>
      <c r="T1277" s="250"/>
      <c r="V1277" s="250"/>
      <c r="W1277" s="250"/>
    </row>
    <row r="1278" spans="1:23" s="27" customFormat="1" ht="20.100000000000001" customHeight="1" x14ac:dyDescent="0.2">
      <c r="A1278" s="79">
        <v>52093</v>
      </c>
      <c r="B1278" s="98" t="s">
        <v>2721</v>
      </c>
      <c r="C1278" s="88" t="s">
        <v>2722</v>
      </c>
      <c r="D1278" s="93">
        <v>2</v>
      </c>
      <c r="E1278" s="32" t="s">
        <v>28</v>
      </c>
      <c r="F1278" s="31">
        <v>34.5</v>
      </c>
      <c r="G1278" s="31">
        <v>31.5</v>
      </c>
      <c r="H1278" s="103">
        <f>IF(OR(G1278=0,G1278=""),F1278/$D1278,G1278/$D1278)</f>
        <v>15.75</v>
      </c>
      <c r="I1278" s="92">
        <v>34.5</v>
      </c>
      <c r="J1278" s="92">
        <v>31.5</v>
      </c>
      <c r="K1278" s="92">
        <f>IF(OR(J1278=0,J1278=""),I1278/$D1278,J1278/$D1278)</f>
        <v>15.75</v>
      </c>
      <c r="L1278" s="31">
        <v>34.5</v>
      </c>
      <c r="M1278" s="31">
        <v>31.5</v>
      </c>
      <c r="N1278" s="103">
        <f>IF(OR(M1278=0,M1278=""),L1278/$D1278,M1278/$D1278)</f>
        <v>15.75</v>
      </c>
      <c r="O1278" s="92">
        <v>34.5</v>
      </c>
      <c r="P1278" s="92">
        <v>31.5</v>
      </c>
      <c r="Q1278" s="92">
        <f>IF(OR(P1278=0,P1278=""),O1278/$D1278,P1278/$D1278)</f>
        <v>15.75</v>
      </c>
      <c r="S1278" s="250"/>
      <c r="T1278" s="250"/>
      <c r="V1278" s="250"/>
      <c r="W1278" s="250"/>
    </row>
    <row r="1279" spans="1:23" s="27" customFormat="1" ht="20.100000000000001" customHeight="1" x14ac:dyDescent="0.2">
      <c r="A1279" s="79">
        <v>52116</v>
      </c>
      <c r="B1279" s="98" t="s">
        <v>2751</v>
      </c>
      <c r="C1279" s="88" t="s">
        <v>2752</v>
      </c>
      <c r="D1279" s="93">
        <v>2</v>
      </c>
      <c r="E1279" s="32" t="s">
        <v>28</v>
      </c>
      <c r="F1279" s="31">
        <v>34.5</v>
      </c>
      <c r="G1279" s="31">
        <v>31.5</v>
      </c>
      <c r="H1279" s="103">
        <f>IF(OR(G1279=0,G1279=""),F1279/$D1279,G1279/$D1279)</f>
        <v>15.75</v>
      </c>
      <c r="I1279" s="92">
        <v>34.5</v>
      </c>
      <c r="J1279" s="92">
        <v>31.5</v>
      </c>
      <c r="K1279" s="92">
        <f>IF(OR(J1279=0,J1279=""),I1279/$D1279,J1279/$D1279)</f>
        <v>15.75</v>
      </c>
      <c r="L1279" s="31">
        <v>34.5</v>
      </c>
      <c r="M1279" s="31">
        <v>31.5</v>
      </c>
      <c r="N1279" s="103">
        <f>IF(OR(M1279=0,M1279=""),L1279/$D1279,M1279/$D1279)</f>
        <v>15.75</v>
      </c>
      <c r="O1279" s="92">
        <v>34.5</v>
      </c>
      <c r="P1279" s="92">
        <v>31.5</v>
      </c>
      <c r="Q1279" s="92">
        <f>IF(OR(P1279=0,P1279=""),O1279/$D1279,P1279/$D1279)</f>
        <v>15.75</v>
      </c>
      <c r="S1279" s="250"/>
      <c r="T1279" s="250"/>
      <c r="V1279" s="250"/>
      <c r="W1279" s="250"/>
    </row>
    <row r="1280" spans="1:23" s="27" customFormat="1" ht="20.100000000000001" customHeight="1" x14ac:dyDescent="0.2">
      <c r="A1280" s="79">
        <v>52059</v>
      </c>
      <c r="B1280" s="98" t="s">
        <v>2671</v>
      </c>
      <c r="C1280" s="88" t="s">
        <v>2672</v>
      </c>
      <c r="D1280" s="93">
        <v>4</v>
      </c>
      <c r="E1280" s="32" t="s">
        <v>87</v>
      </c>
      <c r="F1280" s="31">
        <v>31.8</v>
      </c>
      <c r="G1280" s="31">
        <v>30.12</v>
      </c>
      <c r="H1280" s="103">
        <f>IF(OR(G1280=0,G1280=""),F1280/$D1280,G1280/$D1280)</f>
        <v>7.53</v>
      </c>
      <c r="I1280" s="92">
        <v>31.8</v>
      </c>
      <c r="J1280" s="92">
        <v>30.12</v>
      </c>
      <c r="K1280" s="92">
        <f>IF(OR(J1280=0,J1280=""),I1280/$D1280,J1280/$D1280)</f>
        <v>7.53</v>
      </c>
      <c r="L1280" s="31">
        <v>31.8</v>
      </c>
      <c r="M1280" s="31">
        <v>30.12</v>
      </c>
      <c r="N1280" s="103">
        <f>IF(OR(M1280=0,M1280=""),L1280/$D1280,M1280/$D1280)</f>
        <v>7.53</v>
      </c>
      <c r="O1280" s="92">
        <v>31.8</v>
      </c>
      <c r="P1280" s="92">
        <v>30.12</v>
      </c>
      <c r="Q1280" s="92">
        <f>IF(OR(P1280=0,P1280=""),O1280/$D1280,P1280/$D1280)</f>
        <v>7.53</v>
      </c>
      <c r="S1280" s="250"/>
      <c r="T1280" s="250"/>
      <c r="V1280" s="250"/>
      <c r="W1280" s="250"/>
    </row>
    <row r="1281" spans="1:23" s="27" customFormat="1" ht="20.100000000000001" customHeight="1" x14ac:dyDescent="0.2">
      <c r="A1281" s="79">
        <v>52065</v>
      </c>
      <c r="B1281" s="98" t="s">
        <v>2681</v>
      </c>
      <c r="C1281" s="88" t="s">
        <v>2682</v>
      </c>
      <c r="D1281" s="93">
        <v>12</v>
      </c>
      <c r="E1281" s="32" t="s">
        <v>22</v>
      </c>
      <c r="F1281" s="31">
        <v>31.32</v>
      </c>
      <c r="G1281" s="31">
        <v>31.32</v>
      </c>
      <c r="H1281" s="103">
        <f>IF(OR(G1281=0,G1281=""),F1281/$D1281,G1281/$D1281)</f>
        <v>2.61</v>
      </c>
      <c r="I1281" s="92">
        <v>31.32</v>
      </c>
      <c r="J1281" s="92">
        <v>31.32</v>
      </c>
      <c r="K1281" s="92">
        <f>IF(OR(J1281=0,J1281=""),I1281/$D1281,J1281/$D1281)</f>
        <v>2.61</v>
      </c>
      <c r="L1281" s="31">
        <v>31.32</v>
      </c>
      <c r="M1281" s="31">
        <v>31.32</v>
      </c>
      <c r="N1281" s="103">
        <f>IF(OR(M1281=0,M1281=""),L1281/$D1281,M1281/$D1281)</f>
        <v>2.61</v>
      </c>
      <c r="O1281" s="92">
        <v>31.32</v>
      </c>
      <c r="P1281" s="92">
        <v>31.32</v>
      </c>
      <c r="Q1281" s="92">
        <f>IF(OR(P1281=0,P1281=""),O1281/$D1281,P1281/$D1281)</f>
        <v>2.61</v>
      </c>
      <c r="S1281" s="250"/>
      <c r="T1281" s="250"/>
      <c r="V1281" s="250"/>
      <c r="W1281" s="250"/>
    </row>
    <row r="1282" spans="1:23" s="27" customFormat="1" ht="20.100000000000001" customHeight="1" x14ac:dyDescent="0.2">
      <c r="A1282" s="79">
        <v>52085</v>
      </c>
      <c r="B1282" s="98" t="s">
        <v>2711</v>
      </c>
      <c r="C1282" s="88" t="s">
        <v>2712</v>
      </c>
      <c r="D1282" s="93">
        <v>12</v>
      </c>
      <c r="E1282" s="32" t="s">
        <v>22</v>
      </c>
      <c r="F1282" s="31">
        <v>35.880000000000003</v>
      </c>
      <c r="G1282" s="31">
        <v>35.880000000000003</v>
      </c>
      <c r="H1282" s="103">
        <f>IF(OR(G1282=0,G1282=""),F1282/$D1282,G1282/$D1282)</f>
        <v>2.99</v>
      </c>
      <c r="I1282" s="92">
        <v>35.880000000000003</v>
      </c>
      <c r="J1282" s="92">
        <v>35.880000000000003</v>
      </c>
      <c r="K1282" s="92">
        <f>IF(OR(J1282=0,J1282=""),I1282/$D1282,J1282/$D1282)</f>
        <v>2.99</v>
      </c>
      <c r="L1282" s="31">
        <v>35.880000000000003</v>
      </c>
      <c r="M1282" s="31">
        <v>35.880000000000003</v>
      </c>
      <c r="N1282" s="103">
        <f>IF(OR(M1282=0,M1282=""),L1282/$D1282,M1282/$D1282)</f>
        <v>2.99</v>
      </c>
      <c r="O1282" s="92">
        <v>35.880000000000003</v>
      </c>
      <c r="P1282" s="92">
        <v>35.880000000000003</v>
      </c>
      <c r="Q1282" s="92">
        <f>IF(OR(P1282=0,P1282=""),O1282/$D1282,P1282/$D1282)</f>
        <v>2.99</v>
      </c>
      <c r="S1282" s="250"/>
      <c r="T1282" s="250"/>
      <c r="V1282" s="250"/>
      <c r="W1282" s="250"/>
    </row>
    <row r="1283" spans="1:23" s="27" customFormat="1" ht="20.100000000000001" customHeight="1" x14ac:dyDescent="0.2">
      <c r="A1283" s="79">
        <v>52072</v>
      </c>
      <c r="B1283" s="98" t="s">
        <v>2691</v>
      </c>
      <c r="C1283" s="88" t="s">
        <v>2692</v>
      </c>
      <c r="D1283" s="93">
        <v>1</v>
      </c>
      <c r="E1283" s="32" t="s">
        <v>25</v>
      </c>
      <c r="F1283" s="31">
        <v>24.37</v>
      </c>
      <c r="G1283" s="31">
        <v>22.5</v>
      </c>
      <c r="H1283" s="103">
        <f>IF(OR(G1283=0,G1283=""),F1283/$D1283,G1283/$D1283)</f>
        <v>22.5</v>
      </c>
      <c r="I1283" s="92">
        <v>24.37</v>
      </c>
      <c r="J1283" s="92">
        <v>22.5</v>
      </c>
      <c r="K1283" s="92">
        <f>IF(OR(J1283=0,J1283=""),I1283/$D1283,J1283/$D1283)</f>
        <v>22.5</v>
      </c>
      <c r="L1283" s="31">
        <v>24.37</v>
      </c>
      <c r="M1283" s="31">
        <v>22.5</v>
      </c>
      <c r="N1283" s="103">
        <f>IF(OR(M1283=0,M1283=""),L1283/$D1283,M1283/$D1283)</f>
        <v>22.5</v>
      </c>
      <c r="O1283" s="92">
        <v>24.37</v>
      </c>
      <c r="P1283" s="92">
        <v>22.5</v>
      </c>
      <c r="Q1283" s="92">
        <f>IF(OR(P1283=0,P1283=""),O1283/$D1283,P1283/$D1283)</f>
        <v>22.5</v>
      </c>
      <c r="S1283" s="250"/>
      <c r="T1283" s="250"/>
      <c r="V1283" s="250"/>
      <c r="W1283" s="250"/>
    </row>
    <row r="1284" spans="1:23" s="27" customFormat="1" ht="20.100000000000001" customHeight="1" x14ac:dyDescent="0.2">
      <c r="A1284" s="79">
        <v>52074</v>
      </c>
      <c r="B1284" s="98" t="s">
        <v>2693</v>
      </c>
      <c r="C1284" s="88" t="s">
        <v>2694</v>
      </c>
      <c r="D1284" s="93">
        <v>2</v>
      </c>
      <c r="E1284" s="32" t="s">
        <v>28</v>
      </c>
      <c r="F1284" s="31">
        <v>34.5</v>
      </c>
      <c r="G1284" s="31">
        <v>31.5</v>
      </c>
      <c r="H1284" s="103">
        <f>IF(OR(G1284=0,G1284=""),F1284/$D1284,G1284/$D1284)</f>
        <v>15.75</v>
      </c>
      <c r="I1284" s="92">
        <v>34.5</v>
      </c>
      <c r="J1284" s="92">
        <v>31.5</v>
      </c>
      <c r="K1284" s="92">
        <f>IF(OR(J1284=0,J1284=""),I1284/$D1284,J1284/$D1284)</f>
        <v>15.75</v>
      </c>
      <c r="L1284" s="31">
        <v>34.5</v>
      </c>
      <c r="M1284" s="31">
        <v>31.5</v>
      </c>
      <c r="N1284" s="103">
        <f>IF(OR(M1284=0,M1284=""),L1284/$D1284,M1284/$D1284)</f>
        <v>15.75</v>
      </c>
      <c r="O1284" s="92">
        <v>34.5</v>
      </c>
      <c r="P1284" s="92">
        <v>31.5</v>
      </c>
      <c r="Q1284" s="92">
        <f>IF(OR(P1284=0,P1284=""),O1284/$D1284,P1284/$D1284)</f>
        <v>15.75</v>
      </c>
      <c r="S1284" s="250"/>
      <c r="T1284" s="250"/>
      <c r="V1284" s="250"/>
      <c r="W1284" s="250"/>
    </row>
    <row r="1285" spans="1:23" s="27" customFormat="1" ht="20.100000000000001" customHeight="1" x14ac:dyDescent="0.2">
      <c r="A1285" s="79">
        <v>52077</v>
      </c>
      <c r="B1285" s="98" t="s">
        <v>2697</v>
      </c>
      <c r="C1285" s="88" t="s">
        <v>2698</v>
      </c>
      <c r="D1285" s="93">
        <v>1</v>
      </c>
      <c r="E1285" s="32" t="s">
        <v>19</v>
      </c>
      <c r="F1285" s="31">
        <v>30.69</v>
      </c>
      <c r="G1285" s="31">
        <v>26.94</v>
      </c>
      <c r="H1285" s="103">
        <f>IF(OR(G1285=0,G1285=""),F1285/$D1285,G1285/$D1285)</f>
        <v>26.94</v>
      </c>
      <c r="I1285" s="92">
        <v>30.69</v>
      </c>
      <c r="J1285" s="92">
        <v>26.94</v>
      </c>
      <c r="K1285" s="92">
        <f>IF(OR(J1285=0,J1285=""),I1285/$D1285,J1285/$D1285)</f>
        <v>26.94</v>
      </c>
      <c r="L1285" s="31">
        <v>30.69</v>
      </c>
      <c r="M1285" s="31">
        <v>26.94</v>
      </c>
      <c r="N1285" s="103">
        <f>IF(OR(M1285=0,M1285=""),L1285/$D1285,M1285/$D1285)</f>
        <v>26.94</v>
      </c>
      <c r="O1285" s="92">
        <v>30.69</v>
      </c>
      <c r="P1285" s="92">
        <v>26.94</v>
      </c>
      <c r="Q1285" s="92">
        <f>IF(OR(P1285=0,P1285=""),O1285/$D1285,P1285/$D1285)</f>
        <v>26.94</v>
      </c>
      <c r="S1285" s="250"/>
      <c r="T1285" s="250"/>
      <c r="V1285" s="250"/>
      <c r="W1285" s="250"/>
    </row>
    <row r="1286" spans="1:23" s="27" customFormat="1" ht="20.100000000000001" customHeight="1" x14ac:dyDescent="0.2">
      <c r="A1286" s="79">
        <v>52017</v>
      </c>
      <c r="B1286" s="98" t="s">
        <v>2625</v>
      </c>
      <c r="C1286" s="88" t="s">
        <v>2626</v>
      </c>
      <c r="D1286" s="93">
        <v>1</v>
      </c>
      <c r="E1286" s="32" t="s">
        <v>19</v>
      </c>
      <c r="F1286" s="31">
        <v>22.5</v>
      </c>
      <c r="G1286" s="31">
        <v>19.5</v>
      </c>
      <c r="H1286" s="103">
        <f>IF(OR(G1286=0,G1286=""),F1286/$D1286,G1286/$D1286)</f>
        <v>19.5</v>
      </c>
      <c r="I1286" s="92">
        <v>22.5</v>
      </c>
      <c r="J1286" s="92">
        <v>19.5</v>
      </c>
      <c r="K1286" s="92">
        <f>IF(OR(J1286=0,J1286=""),I1286/$D1286,J1286/$D1286)</f>
        <v>19.5</v>
      </c>
      <c r="L1286" s="31">
        <v>22.5</v>
      </c>
      <c r="M1286" s="31">
        <v>19.5</v>
      </c>
      <c r="N1286" s="103">
        <f>IF(OR(M1286=0,M1286=""),L1286/$D1286,M1286/$D1286)</f>
        <v>19.5</v>
      </c>
      <c r="O1286" s="92">
        <v>22.5</v>
      </c>
      <c r="P1286" s="92">
        <v>19.5</v>
      </c>
      <c r="Q1286" s="92">
        <f>IF(OR(P1286=0,P1286=""),O1286/$D1286,P1286/$D1286)</f>
        <v>19.5</v>
      </c>
      <c r="R1286" s="5"/>
      <c r="S1286" s="250"/>
      <c r="T1286" s="250"/>
      <c r="V1286" s="250"/>
      <c r="W1286" s="250"/>
    </row>
    <row r="1287" spans="1:23" s="27" customFormat="1" ht="20.100000000000001" customHeight="1" x14ac:dyDescent="0.2">
      <c r="A1287" s="79">
        <v>52070</v>
      </c>
      <c r="B1287" s="98" t="s">
        <v>2689</v>
      </c>
      <c r="C1287" s="88" t="s">
        <v>2690</v>
      </c>
      <c r="D1287" s="93">
        <v>4</v>
      </c>
      <c r="E1287" s="32" t="s">
        <v>31</v>
      </c>
      <c r="F1287" s="31">
        <v>34.5</v>
      </c>
      <c r="G1287" s="31">
        <v>33</v>
      </c>
      <c r="H1287" s="103">
        <f>IF(OR(G1287=0,G1287=""),F1287/$D1287,G1287/$D1287)</f>
        <v>8.25</v>
      </c>
      <c r="I1287" s="92">
        <v>34.5</v>
      </c>
      <c r="J1287" s="92">
        <v>33</v>
      </c>
      <c r="K1287" s="92">
        <f>IF(OR(J1287=0,J1287=""),I1287/$D1287,J1287/$D1287)</f>
        <v>8.25</v>
      </c>
      <c r="L1287" s="31">
        <v>34.5</v>
      </c>
      <c r="M1287" s="31">
        <v>33</v>
      </c>
      <c r="N1287" s="103">
        <f>IF(OR(M1287=0,M1287=""),L1287/$D1287,M1287/$D1287)</f>
        <v>8.25</v>
      </c>
      <c r="O1287" s="92">
        <v>34.5</v>
      </c>
      <c r="P1287" s="92">
        <v>33</v>
      </c>
      <c r="Q1287" s="92">
        <f>IF(OR(P1287=0,P1287=""),O1287/$D1287,P1287/$D1287)</f>
        <v>8.25</v>
      </c>
      <c r="R1287" s="5"/>
      <c r="S1287" s="250"/>
      <c r="T1287" s="250"/>
      <c r="V1287" s="250"/>
      <c r="W1287" s="250"/>
    </row>
    <row r="1288" spans="1:23" s="27" customFormat="1" ht="20.100000000000001" customHeight="1" x14ac:dyDescent="0.2">
      <c r="A1288" s="79">
        <v>52064</v>
      </c>
      <c r="B1288" s="98" t="s">
        <v>2679</v>
      </c>
      <c r="C1288" s="88" t="s">
        <v>2680</v>
      </c>
      <c r="D1288" s="93">
        <v>12</v>
      </c>
      <c r="E1288" s="32" t="s">
        <v>22</v>
      </c>
      <c r="F1288" s="31">
        <v>31.8</v>
      </c>
      <c r="G1288" s="31">
        <v>30.12</v>
      </c>
      <c r="H1288" s="103">
        <f>IF(OR(G1288=0,G1288=""),F1288/$D1288,G1288/$D1288)</f>
        <v>2.5100000000000002</v>
      </c>
      <c r="I1288" s="92">
        <v>31.8</v>
      </c>
      <c r="J1288" s="92">
        <v>30.12</v>
      </c>
      <c r="K1288" s="92">
        <f>IF(OR(J1288=0,J1288=""),I1288/$D1288,J1288/$D1288)</f>
        <v>2.5100000000000002</v>
      </c>
      <c r="L1288" s="31">
        <v>31.8</v>
      </c>
      <c r="M1288" s="31">
        <v>30.12</v>
      </c>
      <c r="N1288" s="103">
        <f>IF(OR(M1288=0,M1288=""),L1288/$D1288,M1288/$D1288)</f>
        <v>2.5100000000000002</v>
      </c>
      <c r="O1288" s="92">
        <v>31.8</v>
      </c>
      <c r="P1288" s="92">
        <v>30.12</v>
      </c>
      <c r="Q1288" s="92">
        <f>IF(OR(P1288=0,P1288=""),O1288/$D1288,P1288/$D1288)</f>
        <v>2.5100000000000002</v>
      </c>
      <c r="S1288" s="250"/>
      <c r="T1288" s="250"/>
      <c r="V1288" s="250"/>
      <c r="W1288" s="250"/>
    </row>
    <row r="1289" spans="1:23" s="27" customFormat="1" ht="20.100000000000001" customHeight="1" x14ac:dyDescent="0.2">
      <c r="A1289" s="79">
        <v>52066</v>
      </c>
      <c r="B1289" s="98" t="s">
        <v>2683</v>
      </c>
      <c r="C1289" s="88" t="s">
        <v>2684</v>
      </c>
      <c r="D1289" s="93">
        <v>1</v>
      </c>
      <c r="E1289" s="32" t="s">
        <v>25</v>
      </c>
      <c r="F1289" s="31">
        <v>20.64</v>
      </c>
      <c r="G1289" s="31">
        <v>18.54</v>
      </c>
      <c r="H1289" s="103">
        <f>IF(OR(G1289=0,G1289=""),F1289/$D1289,G1289/$D1289)</f>
        <v>18.54</v>
      </c>
      <c r="I1289" s="92">
        <v>20.64</v>
      </c>
      <c r="J1289" s="92">
        <v>18.54</v>
      </c>
      <c r="K1289" s="92">
        <f>IF(OR(J1289=0,J1289=""),I1289/$D1289,J1289/$D1289)</f>
        <v>18.54</v>
      </c>
      <c r="L1289" s="31">
        <v>20.64</v>
      </c>
      <c r="M1289" s="31">
        <v>18.54</v>
      </c>
      <c r="N1289" s="103">
        <f>IF(OR(M1289=0,M1289=""),L1289/$D1289,M1289/$D1289)</f>
        <v>18.54</v>
      </c>
      <c r="O1289" s="92">
        <v>20.64</v>
      </c>
      <c r="P1289" s="92">
        <v>18.54</v>
      </c>
      <c r="Q1289" s="92">
        <f>IF(OR(P1289=0,P1289=""),O1289/$D1289,P1289/$D1289)</f>
        <v>18.54</v>
      </c>
      <c r="S1289" s="250"/>
      <c r="T1289" s="250"/>
      <c r="V1289" s="250"/>
      <c r="W1289" s="250"/>
    </row>
    <row r="1290" spans="1:23" s="27" customFormat="1" ht="20.100000000000001" customHeight="1" x14ac:dyDescent="0.2">
      <c r="A1290" s="79">
        <v>52056</v>
      </c>
      <c r="B1290" s="98" t="s">
        <v>2665</v>
      </c>
      <c r="C1290" s="88" t="s">
        <v>2666</v>
      </c>
      <c r="D1290" s="93">
        <v>2</v>
      </c>
      <c r="E1290" s="32" t="s">
        <v>28</v>
      </c>
      <c r="F1290" s="31">
        <v>31.5</v>
      </c>
      <c r="G1290" s="31">
        <v>30</v>
      </c>
      <c r="H1290" s="103">
        <f>IF(OR(G1290=0,G1290=""),F1290/$D1290,G1290/$D1290)</f>
        <v>15</v>
      </c>
      <c r="I1290" s="92">
        <v>31.5</v>
      </c>
      <c r="J1290" s="92">
        <v>30</v>
      </c>
      <c r="K1290" s="92">
        <f>IF(OR(J1290=0,J1290=""),I1290/$D1290,J1290/$D1290)</f>
        <v>15</v>
      </c>
      <c r="L1290" s="31">
        <v>31.5</v>
      </c>
      <c r="M1290" s="31">
        <v>30</v>
      </c>
      <c r="N1290" s="103">
        <f>IF(OR(M1290=0,M1290=""),L1290/$D1290,M1290/$D1290)</f>
        <v>15</v>
      </c>
      <c r="O1290" s="92">
        <v>31.5</v>
      </c>
      <c r="P1290" s="92">
        <v>30</v>
      </c>
      <c r="Q1290" s="92">
        <f>IF(OR(P1290=0,P1290=""),O1290/$D1290,P1290/$D1290)</f>
        <v>15</v>
      </c>
      <c r="S1290" s="250"/>
      <c r="T1290" s="250"/>
      <c r="V1290" s="250"/>
      <c r="W1290" s="250"/>
    </row>
    <row r="1291" spans="1:23" s="27" customFormat="1" ht="20.100000000000001" customHeight="1" x14ac:dyDescent="0.2">
      <c r="A1291" s="79">
        <v>52068</v>
      </c>
      <c r="B1291" s="98" t="s">
        <v>2687</v>
      </c>
      <c r="C1291" s="88" t="s">
        <v>2688</v>
      </c>
      <c r="D1291" s="93">
        <v>1</v>
      </c>
      <c r="E1291" s="32" t="s">
        <v>19</v>
      </c>
      <c r="F1291" s="31">
        <v>27.3</v>
      </c>
      <c r="G1291" s="31">
        <v>24.5</v>
      </c>
      <c r="H1291" s="103">
        <f>IF(OR(G1291=0,G1291=""),F1291/$D1291,G1291/$D1291)</f>
        <v>24.5</v>
      </c>
      <c r="I1291" s="92">
        <v>27.3</v>
      </c>
      <c r="J1291" s="92">
        <v>24.5</v>
      </c>
      <c r="K1291" s="92">
        <f>IF(OR(J1291=0,J1291=""),I1291/$D1291,J1291/$D1291)</f>
        <v>24.5</v>
      </c>
      <c r="L1291" s="31">
        <v>27.3</v>
      </c>
      <c r="M1291" s="31">
        <v>24.5</v>
      </c>
      <c r="N1291" s="103">
        <f>IF(OR(M1291=0,M1291=""),L1291/$D1291,M1291/$D1291)</f>
        <v>24.5</v>
      </c>
      <c r="O1291" s="92">
        <v>27.3</v>
      </c>
      <c r="P1291" s="92">
        <v>24.5</v>
      </c>
      <c r="Q1291" s="92">
        <f>IF(OR(P1291=0,P1291=""),O1291/$D1291,P1291/$D1291)</f>
        <v>24.5</v>
      </c>
      <c r="S1291" s="250"/>
      <c r="T1291" s="250"/>
      <c r="V1291" s="250"/>
      <c r="W1291" s="250"/>
    </row>
    <row r="1292" spans="1:23" s="27" customFormat="1" ht="20.100000000000001" customHeight="1" x14ac:dyDescent="0.2">
      <c r="A1292" s="79">
        <v>52057</v>
      </c>
      <c r="B1292" s="98" t="s">
        <v>2667</v>
      </c>
      <c r="C1292" s="88" t="s">
        <v>2668</v>
      </c>
      <c r="D1292" s="93">
        <v>4</v>
      </c>
      <c r="E1292" s="32" t="s">
        <v>87</v>
      </c>
      <c r="F1292" s="31">
        <v>31.8</v>
      </c>
      <c r="G1292" s="31">
        <v>30.12</v>
      </c>
      <c r="H1292" s="103">
        <f>IF(OR(G1292=0,G1292=""),F1292/$D1292,G1292/$D1292)</f>
        <v>7.53</v>
      </c>
      <c r="I1292" s="92">
        <v>31.8</v>
      </c>
      <c r="J1292" s="92">
        <v>30.12</v>
      </c>
      <c r="K1292" s="92">
        <f>IF(OR(J1292=0,J1292=""),I1292/$D1292,J1292/$D1292)</f>
        <v>7.53</v>
      </c>
      <c r="L1292" s="31">
        <v>31.8</v>
      </c>
      <c r="M1292" s="31">
        <v>30.12</v>
      </c>
      <c r="N1292" s="103">
        <f>IF(OR(M1292=0,M1292=""),L1292/$D1292,M1292/$D1292)</f>
        <v>7.53</v>
      </c>
      <c r="O1292" s="92">
        <v>31.8</v>
      </c>
      <c r="P1292" s="92">
        <v>30.12</v>
      </c>
      <c r="Q1292" s="92">
        <f>IF(OR(P1292=0,P1292=""),O1292/$D1292,P1292/$D1292)</f>
        <v>7.53</v>
      </c>
      <c r="S1292" s="250"/>
      <c r="T1292" s="250"/>
      <c r="V1292" s="250"/>
      <c r="W1292" s="250"/>
    </row>
    <row r="1293" spans="1:23" s="27" customFormat="1" ht="20.100000000000001" customHeight="1" x14ac:dyDescent="0.2">
      <c r="A1293" s="79">
        <v>52060</v>
      </c>
      <c r="B1293" s="98" t="s">
        <v>2673</v>
      </c>
      <c r="C1293" s="88" t="s">
        <v>2674</v>
      </c>
      <c r="D1293" s="93">
        <v>4</v>
      </c>
      <c r="E1293" s="32" t="s">
        <v>31</v>
      </c>
      <c r="F1293" s="31">
        <v>34.5</v>
      </c>
      <c r="G1293" s="31">
        <v>33</v>
      </c>
      <c r="H1293" s="103">
        <f>IF(OR(G1293=0,G1293=""),F1293/$D1293,G1293/$D1293)</f>
        <v>8.25</v>
      </c>
      <c r="I1293" s="92">
        <v>34.5</v>
      </c>
      <c r="J1293" s="92">
        <v>33</v>
      </c>
      <c r="K1293" s="92">
        <f>IF(OR(J1293=0,J1293=""),I1293/$D1293,J1293/$D1293)</f>
        <v>8.25</v>
      </c>
      <c r="L1293" s="31">
        <v>34.5</v>
      </c>
      <c r="M1293" s="31">
        <v>33</v>
      </c>
      <c r="N1293" s="103">
        <f>IF(OR(M1293=0,M1293=""),L1293/$D1293,M1293/$D1293)</f>
        <v>8.25</v>
      </c>
      <c r="O1293" s="92">
        <v>34.5</v>
      </c>
      <c r="P1293" s="92">
        <v>33</v>
      </c>
      <c r="Q1293" s="92">
        <f>IF(OR(P1293=0,P1293=""),O1293/$D1293,P1293/$D1293)</f>
        <v>8.25</v>
      </c>
      <c r="S1293" s="250"/>
      <c r="T1293" s="250"/>
      <c r="V1293" s="250"/>
      <c r="W1293" s="250"/>
    </row>
    <row r="1294" spans="1:23" s="27" customFormat="1" ht="20.100000000000001" customHeight="1" x14ac:dyDescent="0.2">
      <c r="A1294" s="79">
        <v>52135</v>
      </c>
      <c r="B1294" s="98" t="s">
        <v>2773</v>
      </c>
      <c r="C1294" s="88" t="s">
        <v>2774</v>
      </c>
      <c r="D1294" s="93">
        <v>4</v>
      </c>
      <c r="E1294" s="32" t="s">
        <v>31</v>
      </c>
      <c r="F1294" s="31">
        <v>34.5</v>
      </c>
      <c r="G1294" s="31">
        <v>33</v>
      </c>
      <c r="H1294" s="103">
        <f>IF(OR(G1294=0,G1294=""),F1294/$D1294,G1294/$D1294)</f>
        <v>8.25</v>
      </c>
      <c r="I1294" s="92">
        <v>34.5</v>
      </c>
      <c r="J1294" s="92">
        <v>33</v>
      </c>
      <c r="K1294" s="92">
        <f>IF(OR(J1294=0,J1294=""),I1294/$D1294,J1294/$D1294)</f>
        <v>8.25</v>
      </c>
      <c r="L1294" s="31">
        <v>34.5</v>
      </c>
      <c r="M1294" s="31">
        <v>33</v>
      </c>
      <c r="N1294" s="103">
        <f>IF(OR(M1294=0,M1294=""),L1294/$D1294,M1294/$D1294)</f>
        <v>8.25</v>
      </c>
      <c r="O1294" s="92">
        <v>34.5</v>
      </c>
      <c r="P1294" s="92">
        <v>33</v>
      </c>
      <c r="Q1294" s="92">
        <f>IF(OR(P1294=0,P1294=""),O1294/$D1294,P1294/$D1294)</f>
        <v>8.25</v>
      </c>
      <c r="S1294" s="250"/>
      <c r="T1294" s="250"/>
      <c r="V1294" s="250"/>
      <c r="W1294" s="250"/>
    </row>
    <row r="1295" spans="1:23" s="27" customFormat="1" ht="20.100000000000001" customHeight="1" x14ac:dyDescent="0.2">
      <c r="A1295" s="79">
        <v>52061</v>
      </c>
      <c r="B1295" s="98" t="s">
        <v>2675</v>
      </c>
      <c r="C1295" s="88" t="s">
        <v>2676</v>
      </c>
      <c r="D1295" s="93">
        <v>6</v>
      </c>
      <c r="E1295" s="32" t="s">
        <v>280</v>
      </c>
      <c r="F1295" s="31">
        <v>37.31</v>
      </c>
      <c r="G1295" s="31">
        <v>36</v>
      </c>
      <c r="H1295" s="103">
        <f>IF(OR(G1295=0,G1295=""),F1295/$D1295,G1295/$D1295)</f>
        <v>6</v>
      </c>
      <c r="I1295" s="92">
        <v>37.31</v>
      </c>
      <c r="J1295" s="92">
        <v>36</v>
      </c>
      <c r="K1295" s="92">
        <f>IF(OR(J1295=0,J1295=""),I1295/$D1295,J1295/$D1295)</f>
        <v>6</v>
      </c>
      <c r="L1295" s="31">
        <v>37.31</v>
      </c>
      <c r="M1295" s="31">
        <v>36</v>
      </c>
      <c r="N1295" s="103">
        <f>IF(OR(M1295=0,M1295=""),L1295/$D1295,M1295/$D1295)</f>
        <v>6</v>
      </c>
      <c r="O1295" s="92">
        <v>37.31</v>
      </c>
      <c r="P1295" s="92">
        <v>36</v>
      </c>
      <c r="Q1295" s="92">
        <f>IF(OR(P1295=0,P1295=""),O1295/$D1295,P1295/$D1295)</f>
        <v>6</v>
      </c>
      <c r="S1295" s="250"/>
      <c r="T1295" s="250"/>
      <c r="V1295" s="250"/>
      <c r="W1295" s="250"/>
    </row>
    <row r="1296" spans="1:23" s="27" customFormat="1" ht="20.100000000000001" customHeight="1" x14ac:dyDescent="0.2">
      <c r="A1296" s="79">
        <v>52138</v>
      </c>
      <c r="B1296" s="98" t="s">
        <v>6036</v>
      </c>
      <c r="C1296" s="88" t="s">
        <v>6037</v>
      </c>
      <c r="D1296" s="93">
        <v>6</v>
      </c>
      <c r="E1296" s="32" t="s">
        <v>280</v>
      </c>
      <c r="F1296" s="31">
        <v>37.31</v>
      </c>
      <c r="G1296" s="31">
        <v>36</v>
      </c>
      <c r="H1296" s="103">
        <f>IF(OR(G1296=0,G1296=""),F1296/$D1296,G1296/$D1296)</f>
        <v>6</v>
      </c>
      <c r="I1296" s="92">
        <v>37.31</v>
      </c>
      <c r="J1296" s="92">
        <v>36</v>
      </c>
      <c r="K1296" s="92">
        <f>IF(OR(J1296=0,J1296=""),I1296/$D1296,J1296/$D1296)</f>
        <v>6</v>
      </c>
      <c r="L1296" s="31">
        <v>37.31</v>
      </c>
      <c r="M1296" s="31">
        <v>36</v>
      </c>
      <c r="N1296" s="103">
        <f>IF(OR(M1296=0,M1296=""),L1296/$D1296,M1296/$D1296)</f>
        <v>6</v>
      </c>
      <c r="O1296" s="92">
        <v>37.31</v>
      </c>
      <c r="P1296" s="92">
        <v>36</v>
      </c>
      <c r="Q1296" s="92">
        <f>IF(OR(P1296=0,P1296=""),O1296/$D1296,P1296/$D1296)</f>
        <v>6</v>
      </c>
      <c r="S1296" s="250"/>
      <c r="T1296" s="250"/>
      <c r="V1296" s="250"/>
      <c r="W1296" s="250"/>
    </row>
    <row r="1297" spans="1:23" s="27" customFormat="1" ht="20.100000000000001" customHeight="1" x14ac:dyDescent="0.2">
      <c r="A1297" s="79">
        <v>52076</v>
      </c>
      <c r="B1297" s="98" t="s">
        <v>2695</v>
      </c>
      <c r="C1297" s="88" t="s">
        <v>2696</v>
      </c>
      <c r="D1297" s="93">
        <v>1</v>
      </c>
      <c r="E1297" s="32" t="s">
        <v>79</v>
      </c>
      <c r="F1297" s="31">
        <v>171</v>
      </c>
      <c r="G1297" s="31">
        <v>171</v>
      </c>
      <c r="H1297" s="103">
        <f>IF(OR(G1297=0,G1297=""),F1297/$D1297,G1297/$D1297)</f>
        <v>171</v>
      </c>
      <c r="I1297" s="92">
        <v>171</v>
      </c>
      <c r="J1297" s="92">
        <v>171</v>
      </c>
      <c r="K1297" s="92">
        <f>IF(OR(J1297=0,J1297=""),I1297/$D1297,J1297/$D1297)</f>
        <v>171</v>
      </c>
      <c r="L1297" s="31">
        <v>171</v>
      </c>
      <c r="M1297" s="31">
        <v>171</v>
      </c>
      <c r="N1297" s="103">
        <f>IF(OR(M1297=0,M1297=""),L1297/$D1297,M1297/$D1297)</f>
        <v>171</v>
      </c>
      <c r="O1297" s="92">
        <v>171</v>
      </c>
      <c r="P1297" s="92">
        <v>171</v>
      </c>
      <c r="Q1297" s="92">
        <f>IF(OR(P1297=0,P1297=""),O1297/$D1297,P1297/$D1297)</f>
        <v>171</v>
      </c>
      <c r="S1297" s="250"/>
      <c r="T1297" s="250"/>
      <c r="V1297" s="250"/>
      <c r="W1297" s="250"/>
    </row>
    <row r="1298" spans="1:23" s="27" customFormat="1" ht="20.100000000000001" customHeight="1" x14ac:dyDescent="0.2">
      <c r="A1298" s="79">
        <v>52083</v>
      </c>
      <c r="B1298" s="98"/>
      <c r="C1298" s="88" t="s">
        <v>2708</v>
      </c>
      <c r="D1298" s="93">
        <v>1</v>
      </c>
      <c r="E1298" s="32" t="s">
        <v>158</v>
      </c>
      <c r="F1298" s="31">
        <v>95</v>
      </c>
      <c r="G1298" s="31">
        <v>95</v>
      </c>
      <c r="H1298" s="103">
        <f>IF(OR(G1298=0,G1298=""),F1298/$D1298,G1298/$D1298)</f>
        <v>95</v>
      </c>
      <c r="I1298" s="92">
        <v>95</v>
      </c>
      <c r="J1298" s="92">
        <v>95</v>
      </c>
      <c r="K1298" s="92">
        <f>IF(OR(J1298=0,J1298=""),I1298/$D1298,J1298/$D1298)</f>
        <v>95</v>
      </c>
      <c r="L1298" s="31">
        <v>95</v>
      </c>
      <c r="M1298" s="31">
        <v>95</v>
      </c>
      <c r="N1298" s="103">
        <f>IF(OR(M1298=0,M1298=""),L1298/$D1298,M1298/$D1298)</f>
        <v>95</v>
      </c>
      <c r="O1298" s="92">
        <v>95</v>
      </c>
      <c r="P1298" s="92">
        <v>95</v>
      </c>
      <c r="Q1298" s="92">
        <f>IF(OR(P1298=0,P1298=""),O1298/$D1298,P1298/$D1298)</f>
        <v>95</v>
      </c>
      <c r="S1298" s="250"/>
      <c r="T1298" s="250"/>
      <c r="V1298" s="250"/>
      <c r="W1298" s="250"/>
    </row>
    <row r="1299" spans="1:23" s="27" customFormat="1" ht="20.100000000000001" customHeight="1" x14ac:dyDescent="0.2">
      <c r="A1299" s="79">
        <v>52079</v>
      </c>
      <c r="B1299" s="98" t="s">
        <v>2699</v>
      </c>
      <c r="C1299" s="88" t="s">
        <v>2700</v>
      </c>
      <c r="D1299" s="93">
        <v>1</v>
      </c>
      <c r="E1299" s="32" t="s">
        <v>79</v>
      </c>
      <c r="F1299" s="31">
        <v>171</v>
      </c>
      <c r="G1299" s="31">
        <v>171</v>
      </c>
      <c r="H1299" s="103">
        <f>IF(OR(G1299=0,G1299=""),F1299/$D1299,G1299/$D1299)</f>
        <v>171</v>
      </c>
      <c r="I1299" s="92">
        <v>171</v>
      </c>
      <c r="J1299" s="92">
        <v>171</v>
      </c>
      <c r="K1299" s="92">
        <f>IF(OR(J1299=0,J1299=""),I1299/$D1299,J1299/$D1299)</f>
        <v>171</v>
      </c>
      <c r="L1299" s="31">
        <v>171</v>
      </c>
      <c r="M1299" s="103">
        <v>171</v>
      </c>
      <c r="N1299" s="103">
        <f>IF(OR(M1299=0,M1299=""),L1299/$D1299,M1299/$D1299)</f>
        <v>171</v>
      </c>
      <c r="O1299" s="92">
        <v>171</v>
      </c>
      <c r="P1299" s="92">
        <v>171</v>
      </c>
      <c r="Q1299" s="92">
        <f>IF(OR(P1299=0,P1299=""),O1299/$D1299,P1299/$D1299)</f>
        <v>171</v>
      </c>
      <c r="S1299" s="250"/>
      <c r="T1299" s="250"/>
      <c r="V1299" s="250"/>
      <c r="W1299" s="250"/>
    </row>
    <row r="1300" spans="1:23" s="27" customFormat="1" ht="20.100000000000001" customHeight="1" x14ac:dyDescent="0.2">
      <c r="A1300" s="79">
        <v>52081</v>
      </c>
      <c r="B1300" s="98" t="s">
        <v>2703</v>
      </c>
      <c r="C1300" s="88" t="s">
        <v>2704</v>
      </c>
      <c r="D1300" s="93">
        <v>1</v>
      </c>
      <c r="E1300" s="32" t="s">
        <v>158</v>
      </c>
      <c r="F1300" s="31">
        <v>95</v>
      </c>
      <c r="G1300" s="31">
        <v>95</v>
      </c>
      <c r="H1300" s="103">
        <f>IF(OR(G1300=0,G1300=""),F1300/$D1300,G1300/$D1300)</f>
        <v>95</v>
      </c>
      <c r="I1300" s="92">
        <v>95</v>
      </c>
      <c r="J1300" s="92">
        <v>95</v>
      </c>
      <c r="K1300" s="92">
        <f>IF(OR(J1300=0,J1300=""),I1300/$D1300,J1300/$D1300)</f>
        <v>95</v>
      </c>
      <c r="L1300" s="31">
        <v>95</v>
      </c>
      <c r="M1300" s="31">
        <v>95</v>
      </c>
      <c r="N1300" s="103">
        <f>IF(OR(M1300=0,M1300=""),L1300/$D1300,M1300/$D1300)</f>
        <v>95</v>
      </c>
      <c r="O1300" s="92">
        <v>95</v>
      </c>
      <c r="P1300" s="92">
        <v>95</v>
      </c>
      <c r="Q1300" s="92">
        <f>IF(OR(P1300=0,P1300=""),O1300/$D1300,P1300/$D1300)</f>
        <v>95</v>
      </c>
      <c r="S1300" s="250"/>
      <c r="T1300" s="250"/>
      <c r="V1300" s="250"/>
      <c r="W1300" s="250"/>
    </row>
    <row r="1301" spans="1:23" s="27" customFormat="1" ht="20.100000000000001" customHeight="1" x14ac:dyDescent="0.2">
      <c r="A1301" s="79">
        <v>52002</v>
      </c>
      <c r="B1301" s="98" t="s">
        <v>2603</v>
      </c>
      <c r="C1301" s="88" t="s">
        <v>2604</v>
      </c>
      <c r="D1301" s="93">
        <v>2</v>
      </c>
      <c r="E1301" s="32" t="s">
        <v>28</v>
      </c>
      <c r="F1301" s="31">
        <v>34.5</v>
      </c>
      <c r="G1301" s="31">
        <v>31.5</v>
      </c>
      <c r="H1301" s="103">
        <f>IF(OR(G1301=0,G1301=""),F1301/$D1301,G1301/$D1301)</f>
        <v>15.75</v>
      </c>
      <c r="I1301" s="92">
        <v>34.5</v>
      </c>
      <c r="J1301" s="92">
        <v>31.5</v>
      </c>
      <c r="K1301" s="92">
        <f>IF(OR(J1301=0,J1301=""),I1301/$D1301,J1301/$D1301)</f>
        <v>15.75</v>
      </c>
      <c r="L1301" s="31">
        <v>34.5</v>
      </c>
      <c r="M1301" s="31">
        <v>31.5</v>
      </c>
      <c r="N1301" s="103">
        <f>IF(OR(M1301=0,M1301=""),L1301/$D1301,M1301/$D1301)</f>
        <v>15.75</v>
      </c>
      <c r="O1301" s="92">
        <v>34.5</v>
      </c>
      <c r="P1301" s="92">
        <v>31.5</v>
      </c>
      <c r="Q1301" s="92">
        <f>IF(OR(P1301=0,P1301=""),O1301/$D1301,P1301/$D1301)</f>
        <v>15.75</v>
      </c>
      <c r="S1301" s="250"/>
      <c r="T1301" s="250"/>
      <c r="V1301" s="250"/>
      <c r="W1301" s="250"/>
    </row>
    <row r="1302" spans="1:23" s="27" customFormat="1" ht="20.100000000000001" customHeight="1" x14ac:dyDescent="0.2">
      <c r="A1302" s="79">
        <v>52000</v>
      </c>
      <c r="B1302" s="98" t="s">
        <v>2601</v>
      </c>
      <c r="C1302" s="88" t="s">
        <v>2602</v>
      </c>
      <c r="D1302" s="93">
        <v>4</v>
      </c>
      <c r="E1302" s="32" t="s">
        <v>31</v>
      </c>
      <c r="F1302" s="31">
        <v>34.5</v>
      </c>
      <c r="G1302" s="31">
        <v>33</v>
      </c>
      <c r="H1302" s="103">
        <f>IF(OR(G1302=0,G1302=""),F1302/$D1302,G1302/$D1302)</f>
        <v>8.25</v>
      </c>
      <c r="I1302" s="92">
        <v>34.5</v>
      </c>
      <c r="J1302" s="92">
        <v>33</v>
      </c>
      <c r="K1302" s="92">
        <f>IF(OR(J1302=0,J1302=""),I1302/$D1302,J1302/$D1302)</f>
        <v>8.25</v>
      </c>
      <c r="L1302" s="31">
        <v>34.5</v>
      </c>
      <c r="M1302" s="31">
        <v>33</v>
      </c>
      <c r="N1302" s="103">
        <f>IF(OR(M1302=0,M1302=""),L1302/$D1302,M1302/$D1302)</f>
        <v>8.25</v>
      </c>
      <c r="O1302" s="92">
        <v>34.5</v>
      </c>
      <c r="P1302" s="92">
        <v>33</v>
      </c>
      <c r="Q1302" s="92">
        <f>IF(OR(P1302=0,P1302=""),O1302/$D1302,P1302/$D1302)</f>
        <v>8.25</v>
      </c>
      <c r="S1302" s="250"/>
      <c r="T1302" s="250"/>
      <c r="V1302" s="250"/>
      <c r="W1302" s="250"/>
    </row>
    <row r="1303" spans="1:23" s="27" customFormat="1" ht="20.100000000000001" customHeight="1" x14ac:dyDescent="0.2">
      <c r="A1303" s="79">
        <v>52012</v>
      </c>
      <c r="B1303" s="98" t="s">
        <v>2619</v>
      </c>
      <c r="C1303" s="88" t="s">
        <v>2620</v>
      </c>
      <c r="D1303" s="93">
        <v>12</v>
      </c>
      <c r="E1303" s="32" t="s">
        <v>22</v>
      </c>
      <c r="F1303" s="31">
        <v>31.8</v>
      </c>
      <c r="G1303" s="31">
        <v>30.12</v>
      </c>
      <c r="H1303" s="103">
        <f>IF(OR(G1303=0,G1303=""),F1303/$D1303,G1303/$D1303)</f>
        <v>2.5100000000000002</v>
      </c>
      <c r="I1303" s="92">
        <v>31.8</v>
      </c>
      <c r="J1303" s="92">
        <v>30.12</v>
      </c>
      <c r="K1303" s="92">
        <f>IF(OR(J1303=0,J1303=""),I1303/$D1303,J1303/$D1303)</f>
        <v>2.5100000000000002</v>
      </c>
      <c r="L1303" s="31">
        <v>31.8</v>
      </c>
      <c r="M1303" s="31">
        <v>30.12</v>
      </c>
      <c r="N1303" s="103">
        <f>IF(OR(M1303=0,M1303=""),L1303/$D1303,M1303/$D1303)</f>
        <v>2.5100000000000002</v>
      </c>
      <c r="O1303" s="92">
        <v>31.8</v>
      </c>
      <c r="P1303" s="92">
        <v>30.12</v>
      </c>
      <c r="Q1303" s="92">
        <f>IF(OR(P1303=0,P1303=""),O1303/$D1303,P1303/$D1303)</f>
        <v>2.5100000000000002</v>
      </c>
      <c r="S1303" s="250"/>
      <c r="T1303" s="250"/>
      <c r="V1303" s="250"/>
      <c r="W1303" s="250"/>
    </row>
    <row r="1304" spans="1:23" s="27" customFormat="1" ht="20.100000000000001" customHeight="1" x14ac:dyDescent="0.2">
      <c r="A1304" s="79">
        <v>52104</v>
      </c>
      <c r="B1304" s="98" t="s">
        <v>2735</v>
      </c>
      <c r="C1304" s="88" t="s">
        <v>2736</v>
      </c>
      <c r="D1304" s="93">
        <v>12</v>
      </c>
      <c r="E1304" s="32" t="s">
        <v>22</v>
      </c>
      <c r="F1304" s="31">
        <v>30.12</v>
      </c>
      <c r="G1304" s="31">
        <v>30.12</v>
      </c>
      <c r="H1304" s="103">
        <f>IF(OR(G1304=0,G1304=""),F1304/$D1304,G1304/$D1304)</f>
        <v>2.5100000000000002</v>
      </c>
      <c r="I1304" s="92">
        <v>30.12</v>
      </c>
      <c r="J1304" s="92">
        <v>30.12</v>
      </c>
      <c r="K1304" s="92">
        <f>IF(OR(J1304=0,J1304=""),I1304/$D1304,J1304/$D1304)</f>
        <v>2.5100000000000002</v>
      </c>
      <c r="L1304" s="31">
        <v>30.12</v>
      </c>
      <c r="M1304" s="31">
        <v>30.12</v>
      </c>
      <c r="N1304" s="103">
        <f>IF(OR(M1304=0,M1304=""),L1304/$D1304,M1304/$D1304)</f>
        <v>2.5100000000000002</v>
      </c>
      <c r="O1304" s="92">
        <v>30.12</v>
      </c>
      <c r="P1304" s="92">
        <v>30.12</v>
      </c>
      <c r="Q1304" s="92">
        <f>IF(OR(P1304=0,P1304=""),O1304/$D1304,P1304/$D1304)</f>
        <v>2.5100000000000002</v>
      </c>
      <c r="S1304" s="250"/>
      <c r="T1304" s="250"/>
      <c r="V1304" s="250"/>
      <c r="W1304" s="250"/>
    </row>
    <row r="1305" spans="1:23" s="27" customFormat="1" ht="20.100000000000001" customHeight="1" x14ac:dyDescent="0.2">
      <c r="A1305" s="79">
        <v>52123</v>
      </c>
      <c r="B1305" s="98" t="s">
        <v>2763</v>
      </c>
      <c r="C1305" s="88" t="s">
        <v>2764</v>
      </c>
      <c r="D1305" s="93">
        <v>2</v>
      </c>
      <c r="E1305" s="32" t="s">
        <v>28</v>
      </c>
      <c r="F1305" s="31">
        <v>31.5</v>
      </c>
      <c r="G1305" s="31">
        <v>30</v>
      </c>
      <c r="H1305" s="103">
        <f>IF(OR(G1305=0,G1305=""),F1305/$D1305,G1305/$D1305)</f>
        <v>15</v>
      </c>
      <c r="I1305" s="92">
        <v>31.5</v>
      </c>
      <c r="J1305" s="92">
        <v>30</v>
      </c>
      <c r="K1305" s="92">
        <f>IF(OR(J1305=0,J1305=""),I1305/$D1305,J1305/$D1305)</f>
        <v>15</v>
      </c>
      <c r="L1305" s="31">
        <v>31.5</v>
      </c>
      <c r="M1305" s="31">
        <v>30</v>
      </c>
      <c r="N1305" s="103">
        <f>IF(OR(M1305=0,M1305=""),L1305/$D1305,M1305/$D1305)</f>
        <v>15</v>
      </c>
      <c r="O1305" s="92">
        <v>31.5</v>
      </c>
      <c r="P1305" s="92">
        <v>30</v>
      </c>
      <c r="Q1305" s="92">
        <f>IF(OR(P1305=0,P1305=""),O1305/$D1305,P1305/$D1305)</f>
        <v>15</v>
      </c>
      <c r="S1305" s="250"/>
      <c r="T1305" s="250"/>
      <c r="V1305" s="250"/>
      <c r="W1305" s="250"/>
    </row>
    <row r="1306" spans="1:23" s="27" customFormat="1" ht="20.100000000000001" customHeight="1" x14ac:dyDescent="0.2">
      <c r="A1306" s="79">
        <v>39197</v>
      </c>
      <c r="B1306" s="98"/>
      <c r="C1306" s="88" t="s">
        <v>5924</v>
      </c>
      <c r="D1306" s="93">
        <v>1</v>
      </c>
      <c r="E1306" s="32" t="s">
        <v>79</v>
      </c>
      <c r="F1306" s="31">
        <v>188</v>
      </c>
      <c r="G1306" s="31">
        <v>188</v>
      </c>
      <c r="H1306" s="103">
        <f>IF(OR(G1306=0,G1306=""),F1306/$D1306,G1306/$D1306)</f>
        <v>188</v>
      </c>
      <c r="I1306" s="92">
        <v>188</v>
      </c>
      <c r="J1306" s="92">
        <v>188</v>
      </c>
      <c r="K1306" s="92">
        <f>IF(OR(J1306=0,J1306=""),I1306/$D1306,J1306/$D1306)</f>
        <v>188</v>
      </c>
      <c r="L1306" s="31">
        <v>188</v>
      </c>
      <c r="M1306" s="31">
        <v>188</v>
      </c>
      <c r="N1306" s="103">
        <f>IF(OR(M1306=0,M1306=""),L1306/$D1306,M1306/$D1306)</f>
        <v>188</v>
      </c>
      <c r="O1306" s="92">
        <v>188</v>
      </c>
      <c r="P1306" s="92">
        <v>188</v>
      </c>
      <c r="Q1306" s="92">
        <f>IF(OR(P1306=0,P1306=""),O1306/$D1306,P1306/$D1306)</f>
        <v>188</v>
      </c>
      <c r="S1306" s="250"/>
      <c r="T1306" s="250"/>
      <c r="V1306" s="250"/>
      <c r="W1306" s="250"/>
    </row>
    <row r="1307" spans="1:23" s="27" customFormat="1" ht="20.100000000000001" customHeight="1" x14ac:dyDescent="0.2">
      <c r="A1307" s="79">
        <v>39174</v>
      </c>
      <c r="B1307" s="98" t="s">
        <v>5922</v>
      </c>
      <c r="C1307" s="88" t="s">
        <v>5923</v>
      </c>
      <c r="D1307" s="93">
        <v>4</v>
      </c>
      <c r="E1307" s="32" t="s">
        <v>31</v>
      </c>
      <c r="F1307" s="31">
        <v>40.520000000000003</v>
      </c>
      <c r="G1307" s="31">
        <v>36</v>
      </c>
      <c r="H1307" s="103">
        <f>IF(OR(G1307=0,G1307=""),F1307/$D1307,G1307/$D1307)</f>
        <v>9</v>
      </c>
      <c r="I1307" s="92">
        <v>40.520000000000003</v>
      </c>
      <c r="J1307" s="92">
        <v>36</v>
      </c>
      <c r="K1307" s="92">
        <f>IF(OR(J1307=0,J1307=""),I1307/$D1307,J1307/$D1307)</f>
        <v>9</v>
      </c>
      <c r="L1307" s="31">
        <v>40.520000000000003</v>
      </c>
      <c r="M1307" s="31">
        <v>36</v>
      </c>
      <c r="N1307" s="103">
        <f>IF(OR(M1307=0,M1307=""),L1307/$D1307,M1307/$D1307)</f>
        <v>9</v>
      </c>
      <c r="O1307" s="92">
        <v>40.520000000000003</v>
      </c>
      <c r="P1307" s="92">
        <v>36</v>
      </c>
      <c r="Q1307" s="92">
        <f>IF(OR(P1307=0,P1307=""),O1307/$D1307,P1307/$D1307)</f>
        <v>9</v>
      </c>
      <c r="S1307" s="250"/>
      <c r="T1307" s="250"/>
      <c r="V1307" s="250"/>
      <c r="W1307" s="250"/>
    </row>
    <row r="1308" spans="1:23" s="27" customFormat="1" ht="20.100000000000001" customHeight="1" x14ac:dyDescent="0.2">
      <c r="A1308" s="79">
        <v>58825</v>
      </c>
      <c r="B1308" s="98" t="s">
        <v>3347</v>
      </c>
      <c r="C1308" s="88" t="s">
        <v>3348</v>
      </c>
      <c r="D1308" s="93">
        <v>24</v>
      </c>
      <c r="E1308" s="32" t="s">
        <v>22</v>
      </c>
      <c r="F1308" s="31">
        <v>45.36</v>
      </c>
      <c r="G1308" s="31">
        <v>42</v>
      </c>
      <c r="H1308" s="103">
        <f>IF(OR(G1308=0,G1308=""),F1308/$D1308,G1308/$D1308)</f>
        <v>1.75</v>
      </c>
      <c r="I1308" s="92">
        <v>45.36</v>
      </c>
      <c r="J1308" s="92">
        <v>42</v>
      </c>
      <c r="K1308" s="92">
        <f>IF(OR(J1308=0,J1308=""),I1308/$D1308,J1308/$D1308)</f>
        <v>1.75</v>
      </c>
      <c r="L1308" s="31">
        <v>45.36</v>
      </c>
      <c r="M1308" s="31">
        <v>42</v>
      </c>
      <c r="N1308" s="103">
        <f>IF(OR(M1308=0,M1308=""),L1308/$D1308,M1308/$D1308)</f>
        <v>1.75</v>
      </c>
      <c r="O1308" s="92">
        <v>45.36</v>
      </c>
      <c r="P1308" s="92">
        <v>42</v>
      </c>
      <c r="Q1308" s="92">
        <f>IF(OR(P1308=0,P1308=""),O1308/$D1308,P1308/$D1308)</f>
        <v>1.75</v>
      </c>
      <c r="S1308" s="250"/>
      <c r="T1308" s="250"/>
      <c r="V1308" s="250"/>
      <c r="W1308" s="250"/>
    </row>
    <row r="1309" spans="1:23" s="27" customFormat="1" ht="20.100000000000001" customHeight="1" x14ac:dyDescent="0.2">
      <c r="A1309" s="79">
        <v>58824</v>
      </c>
      <c r="B1309" s="98" t="s">
        <v>3345</v>
      </c>
      <c r="C1309" s="88" t="s">
        <v>3346</v>
      </c>
      <c r="D1309" s="93">
        <v>24</v>
      </c>
      <c r="E1309" s="32" t="s">
        <v>22</v>
      </c>
      <c r="F1309" s="31">
        <v>45.36</v>
      </c>
      <c r="G1309" s="31">
        <v>42</v>
      </c>
      <c r="H1309" s="103">
        <f>IF(OR(G1309=0,G1309=""),F1309/$D1309,G1309/$D1309)</f>
        <v>1.75</v>
      </c>
      <c r="I1309" s="92">
        <v>45.36</v>
      </c>
      <c r="J1309" s="92">
        <v>42</v>
      </c>
      <c r="K1309" s="92">
        <f>IF(OR(J1309=0,J1309=""),I1309/$D1309,J1309/$D1309)</f>
        <v>1.75</v>
      </c>
      <c r="L1309" s="31">
        <v>45.36</v>
      </c>
      <c r="M1309" s="31">
        <v>42</v>
      </c>
      <c r="N1309" s="103">
        <f>IF(OR(M1309=0,M1309=""),L1309/$D1309,M1309/$D1309)</f>
        <v>1.75</v>
      </c>
      <c r="O1309" s="92">
        <v>45.36</v>
      </c>
      <c r="P1309" s="92">
        <v>42</v>
      </c>
      <c r="Q1309" s="92">
        <f>IF(OR(P1309=0,P1309=""),O1309/$D1309,P1309/$D1309)</f>
        <v>1.75</v>
      </c>
      <c r="S1309" s="250"/>
      <c r="T1309" s="250"/>
      <c r="V1309" s="250"/>
      <c r="W1309" s="250"/>
    </row>
    <row r="1310" spans="1:23" s="27" customFormat="1" ht="20.100000000000001" customHeight="1" x14ac:dyDescent="0.2">
      <c r="A1310" s="79">
        <v>58826</v>
      </c>
      <c r="B1310" s="98" t="s">
        <v>3349</v>
      </c>
      <c r="C1310" s="88" t="s">
        <v>3350</v>
      </c>
      <c r="D1310" s="93">
        <v>24</v>
      </c>
      <c r="E1310" s="32" t="s">
        <v>22</v>
      </c>
      <c r="F1310" s="31">
        <v>45.36</v>
      </c>
      <c r="G1310" s="31">
        <v>42</v>
      </c>
      <c r="H1310" s="103">
        <f>IF(OR(G1310=0,G1310=""),F1310/$D1310,G1310/$D1310)</f>
        <v>1.75</v>
      </c>
      <c r="I1310" s="92">
        <v>45.36</v>
      </c>
      <c r="J1310" s="92">
        <v>42</v>
      </c>
      <c r="K1310" s="92">
        <f>IF(OR(J1310=0,J1310=""),I1310/$D1310,J1310/$D1310)</f>
        <v>1.75</v>
      </c>
      <c r="L1310" s="31">
        <v>45.36</v>
      </c>
      <c r="M1310" s="31">
        <v>42</v>
      </c>
      <c r="N1310" s="103">
        <f>IF(OR(M1310=0,M1310=""),L1310/$D1310,M1310/$D1310)</f>
        <v>1.75</v>
      </c>
      <c r="O1310" s="92">
        <v>45.36</v>
      </c>
      <c r="P1310" s="92">
        <v>42</v>
      </c>
      <c r="Q1310" s="92">
        <f>IF(OR(P1310=0,P1310=""),O1310/$D1310,P1310/$D1310)</f>
        <v>1.75</v>
      </c>
      <c r="S1310" s="250"/>
      <c r="T1310" s="250"/>
      <c r="V1310" s="250"/>
      <c r="W1310" s="250"/>
    </row>
    <row r="1311" spans="1:23" s="27" customFormat="1" ht="20.100000000000001" customHeight="1" x14ac:dyDescent="0.2">
      <c r="A1311" s="79">
        <v>58827</v>
      </c>
      <c r="B1311" s="98" t="s">
        <v>3351</v>
      </c>
      <c r="C1311" s="88" t="s">
        <v>3352</v>
      </c>
      <c r="D1311" s="93">
        <v>24</v>
      </c>
      <c r="E1311" s="32" t="s">
        <v>22</v>
      </c>
      <c r="F1311" s="31">
        <v>45.36</v>
      </c>
      <c r="G1311" s="31">
        <v>42</v>
      </c>
      <c r="H1311" s="103">
        <f>IF(OR(G1311=0,G1311=""),F1311/$D1311,G1311/$D1311)</f>
        <v>1.75</v>
      </c>
      <c r="I1311" s="92">
        <v>45.36</v>
      </c>
      <c r="J1311" s="92">
        <v>42</v>
      </c>
      <c r="K1311" s="92">
        <f>IF(OR(J1311=0,J1311=""),I1311/$D1311,J1311/$D1311)</f>
        <v>1.75</v>
      </c>
      <c r="L1311" s="31">
        <v>45.36</v>
      </c>
      <c r="M1311" s="31">
        <v>42</v>
      </c>
      <c r="N1311" s="103">
        <f>IF(OR(M1311=0,M1311=""),L1311/$D1311,M1311/$D1311)</f>
        <v>1.75</v>
      </c>
      <c r="O1311" s="92">
        <v>45.36</v>
      </c>
      <c r="P1311" s="92">
        <v>42</v>
      </c>
      <c r="Q1311" s="92">
        <f>IF(OR(P1311=0,P1311=""),O1311/$D1311,P1311/$D1311)</f>
        <v>1.75</v>
      </c>
      <c r="S1311" s="250"/>
      <c r="T1311" s="250"/>
      <c r="V1311" s="250"/>
      <c r="W1311" s="250"/>
    </row>
    <row r="1312" spans="1:23" s="27" customFormat="1" ht="20.100000000000001" customHeight="1" x14ac:dyDescent="0.2">
      <c r="A1312" s="79">
        <v>45586</v>
      </c>
      <c r="B1312" s="98"/>
      <c r="C1312" s="88" t="s">
        <v>2152</v>
      </c>
      <c r="D1312" s="93">
        <v>1</v>
      </c>
      <c r="E1312" s="32" t="s">
        <v>229</v>
      </c>
      <c r="F1312" s="31">
        <v>123</v>
      </c>
      <c r="G1312" s="31">
        <v>123</v>
      </c>
      <c r="H1312" s="103">
        <f>IF(OR(G1312=0,G1312=""),F1312/$D1312,G1312/$D1312)</f>
        <v>123</v>
      </c>
      <c r="I1312" s="92">
        <v>123</v>
      </c>
      <c r="J1312" s="92">
        <v>123</v>
      </c>
      <c r="K1312" s="92">
        <f>IF(OR(J1312=0,J1312=""),I1312/$D1312,J1312/$D1312)</f>
        <v>123</v>
      </c>
      <c r="L1312" s="31">
        <v>123</v>
      </c>
      <c r="M1312" s="31">
        <v>123</v>
      </c>
      <c r="N1312" s="103">
        <f>IF(OR(M1312=0,M1312=""),L1312/$D1312,M1312/$D1312)</f>
        <v>123</v>
      </c>
      <c r="O1312" s="92">
        <v>123</v>
      </c>
      <c r="P1312" s="92">
        <v>123</v>
      </c>
      <c r="Q1312" s="92">
        <f>IF(OR(P1312=0,P1312=""),O1312/$D1312,P1312/$D1312)</f>
        <v>123</v>
      </c>
      <c r="S1312" s="250"/>
      <c r="T1312" s="250"/>
      <c r="V1312" s="250"/>
      <c r="W1312" s="250"/>
    </row>
    <row r="1313" spans="1:23" s="27" customFormat="1" ht="20.100000000000001" customHeight="1" x14ac:dyDescent="0.2">
      <c r="A1313" s="79">
        <v>34530</v>
      </c>
      <c r="B1313" s="98" t="s">
        <v>1335</v>
      </c>
      <c r="C1313" s="88" t="s">
        <v>5775</v>
      </c>
      <c r="D1313" s="93">
        <v>2</v>
      </c>
      <c r="E1313" s="32" t="s">
        <v>28</v>
      </c>
      <c r="F1313" s="31">
        <v>36.5</v>
      </c>
      <c r="G1313" s="31">
        <v>33.5</v>
      </c>
      <c r="H1313" s="103">
        <f>IF(OR(G1313=0,G1313=""),F1313/$D1313,G1313/$D1313)</f>
        <v>16.75</v>
      </c>
      <c r="I1313" s="92">
        <v>36.5</v>
      </c>
      <c r="J1313" s="92">
        <v>33.5</v>
      </c>
      <c r="K1313" s="92">
        <f>IF(OR(J1313=0,J1313=""),I1313/$D1313,J1313/$D1313)</f>
        <v>16.75</v>
      </c>
      <c r="L1313" s="31">
        <v>36.5</v>
      </c>
      <c r="M1313" s="31">
        <v>33.5</v>
      </c>
      <c r="N1313" s="103">
        <f>IF(OR(M1313=0,M1313=""),L1313/$D1313,M1313/$D1313)</f>
        <v>16.75</v>
      </c>
      <c r="O1313" s="92">
        <v>36.5</v>
      </c>
      <c r="P1313" s="92">
        <v>33.5</v>
      </c>
      <c r="Q1313" s="92">
        <f>IF(OR(P1313=0,P1313=""),O1313/$D1313,P1313/$D1313)</f>
        <v>16.75</v>
      </c>
      <c r="S1313" s="250"/>
      <c r="T1313" s="250"/>
      <c r="V1313" s="250"/>
      <c r="W1313" s="250"/>
    </row>
    <row r="1314" spans="1:23" s="27" customFormat="1" ht="20.100000000000001" customHeight="1" x14ac:dyDescent="0.2">
      <c r="A1314" s="79">
        <v>34538</v>
      </c>
      <c r="B1314" s="98" t="s">
        <v>1340</v>
      </c>
      <c r="C1314" s="88" t="s">
        <v>1341</v>
      </c>
      <c r="D1314" s="93">
        <v>2</v>
      </c>
      <c r="E1314" s="32" t="s">
        <v>28</v>
      </c>
      <c r="F1314" s="31">
        <v>36.5</v>
      </c>
      <c r="G1314" s="31">
        <v>33.5</v>
      </c>
      <c r="H1314" s="103">
        <f>IF(OR(G1314=0,G1314=""),F1314/$D1314,G1314/$D1314)</f>
        <v>16.75</v>
      </c>
      <c r="I1314" s="92">
        <v>36.5</v>
      </c>
      <c r="J1314" s="92">
        <v>33.5</v>
      </c>
      <c r="K1314" s="92">
        <f>IF(OR(J1314=0,J1314=""),I1314/$D1314,J1314/$D1314)</f>
        <v>16.75</v>
      </c>
      <c r="L1314" s="31">
        <v>36.5</v>
      </c>
      <c r="M1314" s="31">
        <v>33.5</v>
      </c>
      <c r="N1314" s="103">
        <f>IF(OR(M1314=0,M1314=""),L1314/$D1314,M1314/$D1314)</f>
        <v>16.75</v>
      </c>
      <c r="O1314" s="92">
        <v>36.5</v>
      </c>
      <c r="P1314" s="92">
        <v>33.5</v>
      </c>
      <c r="Q1314" s="92">
        <f>IF(OR(P1314=0,P1314=""),O1314/$D1314,P1314/$D1314)</f>
        <v>16.75</v>
      </c>
      <c r="S1314" s="250"/>
      <c r="T1314" s="250"/>
      <c r="V1314" s="250"/>
      <c r="W1314" s="250"/>
    </row>
    <row r="1315" spans="1:23" s="27" customFormat="1" ht="20.100000000000001" customHeight="1" x14ac:dyDescent="0.2">
      <c r="A1315" s="79">
        <v>34498</v>
      </c>
      <c r="B1315" s="98" t="s">
        <v>1326</v>
      </c>
      <c r="C1315" s="88" t="s">
        <v>1327</v>
      </c>
      <c r="D1315" s="93">
        <v>4</v>
      </c>
      <c r="E1315" s="32" t="s">
        <v>31</v>
      </c>
      <c r="F1315" s="31">
        <v>42</v>
      </c>
      <c r="G1315" s="31">
        <v>39</v>
      </c>
      <c r="H1315" s="103">
        <f>IF(OR(G1315=0,G1315=""),F1315/$D1315,G1315/$D1315)</f>
        <v>9.75</v>
      </c>
      <c r="I1315" s="92">
        <v>42</v>
      </c>
      <c r="J1315" s="92">
        <v>39</v>
      </c>
      <c r="K1315" s="92">
        <f>IF(OR(J1315=0,J1315=""),I1315/$D1315,J1315/$D1315)</f>
        <v>9.75</v>
      </c>
      <c r="L1315" s="31">
        <v>42</v>
      </c>
      <c r="M1315" s="31">
        <v>39</v>
      </c>
      <c r="N1315" s="103">
        <f>IF(OR(M1315=0,M1315=""),L1315/$D1315,M1315/$D1315)</f>
        <v>9.75</v>
      </c>
      <c r="O1315" s="92">
        <v>42</v>
      </c>
      <c r="P1315" s="92">
        <v>39</v>
      </c>
      <c r="Q1315" s="92">
        <f>IF(OR(P1315=0,P1315=""),O1315/$D1315,P1315/$D1315)</f>
        <v>9.75</v>
      </c>
      <c r="S1315" s="250"/>
      <c r="T1315" s="250"/>
      <c r="V1315" s="250"/>
      <c r="W1315" s="250"/>
    </row>
    <row r="1316" spans="1:23" s="25" customFormat="1" ht="20.100000000000001" customHeight="1" x14ac:dyDescent="0.2">
      <c r="A1316" s="79">
        <v>34505</v>
      </c>
      <c r="B1316" s="98" t="s">
        <v>1329</v>
      </c>
      <c r="C1316" s="88" t="s">
        <v>1330</v>
      </c>
      <c r="D1316" s="93">
        <v>4</v>
      </c>
      <c r="E1316" s="32" t="s">
        <v>31</v>
      </c>
      <c r="F1316" s="31">
        <v>39</v>
      </c>
      <c r="G1316" s="31">
        <v>36</v>
      </c>
      <c r="H1316" s="103">
        <f>IF(OR(G1316=0,G1316=""),F1316/$D1316,G1316/$D1316)</f>
        <v>9</v>
      </c>
      <c r="I1316" s="92">
        <v>39</v>
      </c>
      <c r="J1316" s="92">
        <v>36</v>
      </c>
      <c r="K1316" s="92">
        <f>IF(OR(J1316=0,J1316=""),I1316/$D1316,J1316/$D1316)</f>
        <v>9</v>
      </c>
      <c r="L1316" s="31">
        <v>39</v>
      </c>
      <c r="M1316" s="31">
        <v>36</v>
      </c>
      <c r="N1316" s="103">
        <f>IF(OR(M1316=0,M1316=""),L1316/$D1316,M1316/$D1316)</f>
        <v>9</v>
      </c>
      <c r="O1316" s="92">
        <v>39</v>
      </c>
      <c r="P1316" s="92">
        <v>36</v>
      </c>
      <c r="Q1316" s="92">
        <f>IF(OR(P1316=0,P1316=""),O1316/$D1316,P1316/$D1316)</f>
        <v>9</v>
      </c>
      <c r="R1316" s="27"/>
      <c r="S1316" s="250"/>
      <c r="T1316" s="250"/>
      <c r="U1316" s="27"/>
      <c r="V1316" s="250"/>
      <c r="W1316" s="250"/>
    </row>
    <row r="1317" spans="1:23" s="27" customFormat="1" ht="20.100000000000001" customHeight="1" x14ac:dyDescent="0.2">
      <c r="A1317" s="79">
        <v>34520</v>
      </c>
      <c r="B1317" s="98" t="s">
        <v>1331</v>
      </c>
      <c r="C1317" s="88" t="s">
        <v>1332</v>
      </c>
      <c r="D1317" s="93">
        <v>4</v>
      </c>
      <c r="E1317" s="32" t="s">
        <v>31</v>
      </c>
      <c r="F1317" s="31">
        <v>42</v>
      </c>
      <c r="G1317" s="31">
        <v>39</v>
      </c>
      <c r="H1317" s="103">
        <f>IF(OR(G1317=0,G1317=""),F1317/$D1317,G1317/$D1317)</f>
        <v>9.75</v>
      </c>
      <c r="I1317" s="92">
        <v>42</v>
      </c>
      <c r="J1317" s="92">
        <v>39</v>
      </c>
      <c r="K1317" s="92">
        <f>IF(OR(J1317=0,J1317=""),I1317/$D1317,J1317/$D1317)</f>
        <v>9.75</v>
      </c>
      <c r="L1317" s="31">
        <v>42</v>
      </c>
      <c r="M1317" s="31">
        <v>39</v>
      </c>
      <c r="N1317" s="103">
        <f>IF(OR(M1317=0,M1317=""),L1317/$D1317,M1317/$D1317)</f>
        <v>9.75</v>
      </c>
      <c r="O1317" s="92">
        <v>42</v>
      </c>
      <c r="P1317" s="92">
        <v>39</v>
      </c>
      <c r="Q1317" s="92">
        <f>IF(OR(P1317=0,P1317=""),O1317/$D1317,P1317/$D1317)</f>
        <v>9.75</v>
      </c>
      <c r="S1317" s="250"/>
      <c r="T1317" s="250"/>
      <c r="V1317" s="250"/>
      <c r="W1317" s="250"/>
    </row>
    <row r="1318" spans="1:23" s="27" customFormat="1" ht="20.100000000000001" customHeight="1" x14ac:dyDescent="0.2">
      <c r="A1318" s="79">
        <v>34450</v>
      </c>
      <c r="B1318" s="98" t="s">
        <v>1311</v>
      </c>
      <c r="C1318" s="88" t="s">
        <v>1312</v>
      </c>
      <c r="D1318" s="93">
        <v>2</v>
      </c>
      <c r="E1318" s="32" t="s">
        <v>28</v>
      </c>
      <c r="F1318" s="31">
        <v>36.5</v>
      </c>
      <c r="G1318" s="31">
        <v>33.5</v>
      </c>
      <c r="H1318" s="103">
        <f>IF(OR(G1318=0,G1318=""),F1318/$D1318,G1318/$D1318)</f>
        <v>16.75</v>
      </c>
      <c r="I1318" s="92">
        <v>36.5</v>
      </c>
      <c r="J1318" s="92">
        <v>33.5</v>
      </c>
      <c r="K1318" s="92">
        <f>IF(OR(J1318=0,J1318=""),I1318/$D1318,J1318/$D1318)</f>
        <v>16.75</v>
      </c>
      <c r="L1318" s="31">
        <v>36.5</v>
      </c>
      <c r="M1318" s="31">
        <v>33.5</v>
      </c>
      <c r="N1318" s="103">
        <f>IF(OR(M1318=0,M1318=""),L1318/$D1318,M1318/$D1318)</f>
        <v>16.75</v>
      </c>
      <c r="O1318" s="92">
        <v>36.5</v>
      </c>
      <c r="P1318" s="92">
        <v>33.5</v>
      </c>
      <c r="Q1318" s="92">
        <f>IF(OR(P1318=0,P1318=""),O1318/$D1318,P1318/$D1318)</f>
        <v>16.75</v>
      </c>
      <c r="S1318" s="250"/>
      <c r="T1318" s="250"/>
      <c r="V1318" s="250"/>
      <c r="W1318" s="250"/>
    </row>
    <row r="1319" spans="1:23" s="27" customFormat="1" ht="20.100000000000001" customHeight="1" x14ac:dyDescent="0.2">
      <c r="A1319" s="79">
        <v>34968</v>
      </c>
      <c r="B1319" s="98" t="s">
        <v>1424</v>
      </c>
      <c r="C1319" s="88" t="s">
        <v>1425</v>
      </c>
      <c r="D1319" s="93">
        <v>2</v>
      </c>
      <c r="E1319" s="32" t="s">
        <v>28</v>
      </c>
      <c r="F1319" s="31">
        <v>38</v>
      </c>
      <c r="G1319" s="31">
        <v>35</v>
      </c>
      <c r="H1319" s="103">
        <f>IF(OR(G1319=0,G1319=""),F1319/$D1319,G1319/$D1319)</f>
        <v>17.5</v>
      </c>
      <c r="I1319" s="92">
        <v>38</v>
      </c>
      <c r="J1319" s="92">
        <v>35</v>
      </c>
      <c r="K1319" s="92">
        <f>IF(OR(J1319=0,J1319=""),I1319/$D1319,J1319/$D1319)</f>
        <v>17.5</v>
      </c>
      <c r="L1319" s="31">
        <v>38</v>
      </c>
      <c r="M1319" s="103">
        <v>35</v>
      </c>
      <c r="N1319" s="103">
        <f>IF(OR(M1319=0,M1319=""),L1319/$D1319,M1319/$D1319)</f>
        <v>17.5</v>
      </c>
      <c r="O1319" s="92">
        <v>38</v>
      </c>
      <c r="P1319" s="92">
        <v>35</v>
      </c>
      <c r="Q1319" s="92">
        <f>IF(OR(P1319=0,P1319=""),O1319/$D1319,P1319/$D1319)</f>
        <v>17.5</v>
      </c>
      <c r="R1319" s="25"/>
      <c r="S1319" s="250"/>
      <c r="T1319" s="250"/>
      <c r="V1319" s="250"/>
      <c r="W1319" s="250"/>
    </row>
    <row r="1320" spans="1:23" s="27" customFormat="1" ht="20.100000000000001" customHeight="1" x14ac:dyDescent="0.2">
      <c r="A1320" s="79">
        <v>34663</v>
      </c>
      <c r="B1320" s="98" t="s">
        <v>1362</v>
      </c>
      <c r="C1320" s="88" t="s">
        <v>1363</v>
      </c>
      <c r="D1320" s="93">
        <v>2</v>
      </c>
      <c r="E1320" s="32" t="s">
        <v>28</v>
      </c>
      <c r="F1320" s="31">
        <v>36.5</v>
      </c>
      <c r="G1320" s="31">
        <v>33.5</v>
      </c>
      <c r="H1320" s="103">
        <f>IF(OR(G1320=0,G1320=""),F1320/$D1320,G1320/$D1320)</f>
        <v>16.75</v>
      </c>
      <c r="I1320" s="92">
        <v>36.5</v>
      </c>
      <c r="J1320" s="92">
        <v>33.5</v>
      </c>
      <c r="K1320" s="92">
        <f>IF(OR(J1320=0,J1320=""),I1320/$D1320,J1320/$D1320)</f>
        <v>16.75</v>
      </c>
      <c r="L1320" s="31">
        <v>36.5</v>
      </c>
      <c r="M1320" s="31">
        <v>33.5</v>
      </c>
      <c r="N1320" s="103">
        <f>IF(OR(M1320=0,M1320=""),L1320/$D1320,M1320/$D1320)</f>
        <v>16.75</v>
      </c>
      <c r="O1320" s="92">
        <v>36.5</v>
      </c>
      <c r="P1320" s="92">
        <v>33.5</v>
      </c>
      <c r="Q1320" s="92">
        <f>IF(OR(P1320=0,P1320=""),O1320/$D1320,P1320/$D1320)</f>
        <v>16.75</v>
      </c>
      <c r="S1320" s="250"/>
      <c r="T1320" s="250"/>
      <c r="V1320" s="250"/>
      <c r="W1320" s="250"/>
    </row>
    <row r="1321" spans="1:23" s="27" customFormat="1" ht="20.100000000000001" customHeight="1" x14ac:dyDescent="0.2">
      <c r="A1321" s="79">
        <v>34485</v>
      </c>
      <c r="B1321" s="98" t="s">
        <v>1317</v>
      </c>
      <c r="C1321" s="88" t="s">
        <v>1318</v>
      </c>
      <c r="D1321" s="93">
        <v>1</v>
      </c>
      <c r="E1321" s="32" t="s">
        <v>19</v>
      </c>
      <c r="F1321" s="31">
        <v>25.08</v>
      </c>
      <c r="G1321" s="31">
        <v>24.48</v>
      </c>
      <c r="H1321" s="103">
        <f>IF(OR(G1321=0,G1321=""),F1321/$D1321,G1321/$D1321)</f>
        <v>24.48</v>
      </c>
      <c r="I1321" s="92">
        <v>25.08</v>
      </c>
      <c r="J1321" s="92">
        <v>24.48</v>
      </c>
      <c r="K1321" s="92">
        <f>IF(OR(J1321=0,J1321=""),I1321/$D1321,J1321/$D1321)</f>
        <v>24.48</v>
      </c>
      <c r="L1321" s="31">
        <v>25.08</v>
      </c>
      <c r="M1321" s="31">
        <v>24.48</v>
      </c>
      <c r="N1321" s="103">
        <f>IF(OR(M1321=0,M1321=""),L1321/$D1321,M1321/$D1321)</f>
        <v>24.48</v>
      </c>
      <c r="O1321" s="92">
        <v>25.08</v>
      </c>
      <c r="P1321" s="92">
        <v>24.48</v>
      </c>
      <c r="Q1321" s="92">
        <f>IF(OR(P1321=0,P1321=""),O1321/$D1321,P1321/$D1321)</f>
        <v>24.48</v>
      </c>
      <c r="S1321" s="250"/>
      <c r="T1321" s="250"/>
      <c r="V1321" s="250"/>
      <c r="W1321" s="250"/>
    </row>
    <row r="1322" spans="1:23" s="27" customFormat="1" ht="20.100000000000001" customHeight="1" x14ac:dyDescent="0.2">
      <c r="A1322" s="79">
        <v>34489</v>
      </c>
      <c r="B1322" s="98" t="s">
        <v>1321</v>
      </c>
      <c r="C1322" s="88" t="s">
        <v>1322</v>
      </c>
      <c r="D1322" s="93">
        <v>1</v>
      </c>
      <c r="E1322" s="32" t="s">
        <v>19</v>
      </c>
      <c r="F1322" s="31">
        <v>27.89</v>
      </c>
      <c r="G1322" s="31">
        <v>27.89</v>
      </c>
      <c r="H1322" s="103">
        <f>IF(OR(G1322=0,G1322=""),F1322/$D1322,G1322/$D1322)</f>
        <v>27.89</v>
      </c>
      <c r="I1322" s="92">
        <v>27.89</v>
      </c>
      <c r="J1322" s="92">
        <v>27.89</v>
      </c>
      <c r="K1322" s="92">
        <f>IF(OR(J1322=0,J1322=""),I1322/$D1322,J1322/$D1322)</f>
        <v>27.89</v>
      </c>
      <c r="L1322" s="31">
        <v>27.89</v>
      </c>
      <c r="M1322" s="31">
        <v>27.89</v>
      </c>
      <c r="N1322" s="103">
        <f>IF(OR(M1322=0,M1322=""),L1322/$D1322,M1322/$D1322)</f>
        <v>27.89</v>
      </c>
      <c r="O1322" s="92">
        <v>27.89</v>
      </c>
      <c r="P1322" s="92">
        <v>27.89</v>
      </c>
      <c r="Q1322" s="92">
        <f>IF(OR(P1322=0,P1322=""),O1322/$D1322,P1322/$D1322)</f>
        <v>27.89</v>
      </c>
      <c r="S1322" s="250"/>
      <c r="T1322" s="250"/>
      <c r="V1322" s="250"/>
      <c r="W1322" s="250"/>
    </row>
    <row r="1323" spans="1:23" s="27" customFormat="1" ht="20.100000000000001" customHeight="1" x14ac:dyDescent="0.2">
      <c r="A1323" s="79">
        <v>34453</v>
      </c>
      <c r="B1323" s="98" t="s">
        <v>1313</v>
      </c>
      <c r="C1323" s="88" t="s">
        <v>1314</v>
      </c>
      <c r="D1323" s="93">
        <v>1</v>
      </c>
      <c r="E1323" s="32" t="s">
        <v>19</v>
      </c>
      <c r="F1323" s="31">
        <v>24.33</v>
      </c>
      <c r="G1323" s="31">
        <v>14</v>
      </c>
      <c r="H1323" s="103">
        <f>IF(OR(G1323=0,G1323=""),F1323/$D1323,G1323/$D1323)</f>
        <v>14</v>
      </c>
      <c r="I1323" s="92">
        <v>24.33</v>
      </c>
      <c r="J1323" s="92">
        <v>14</v>
      </c>
      <c r="K1323" s="92">
        <f>IF(OR(J1323=0,J1323=""),I1323/$D1323,J1323/$D1323)</f>
        <v>14</v>
      </c>
      <c r="L1323" s="31">
        <v>24.33</v>
      </c>
      <c r="M1323" s="31">
        <v>14</v>
      </c>
      <c r="N1323" s="103">
        <f>IF(OR(M1323=0,M1323=""),L1323/$D1323,M1323/$D1323)</f>
        <v>14</v>
      </c>
      <c r="O1323" s="92">
        <v>24.33</v>
      </c>
      <c r="P1323" s="92">
        <v>14</v>
      </c>
      <c r="Q1323" s="92">
        <f>IF(OR(P1323=0,P1323=""),O1323/$D1323,P1323/$D1323)</f>
        <v>14</v>
      </c>
      <c r="S1323" s="250"/>
      <c r="T1323" s="250"/>
      <c r="V1323" s="250"/>
      <c r="W1323" s="250"/>
    </row>
    <row r="1324" spans="1:23" s="27" customFormat="1" ht="20.100000000000001" customHeight="1" x14ac:dyDescent="0.2">
      <c r="A1324" s="79">
        <v>34496</v>
      </c>
      <c r="B1324" s="98" t="s">
        <v>1323</v>
      </c>
      <c r="C1324" s="88" t="s">
        <v>1325</v>
      </c>
      <c r="D1324" s="93">
        <v>4</v>
      </c>
      <c r="E1324" s="32" t="s">
        <v>31</v>
      </c>
      <c r="F1324" s="31">
        <v>39</v>
      </c>
      <c r="G1324" s="31">
        <v>36</v>
      </c>
      <c r="H1324" s="103">
        <f>IF(OR(G1324=0,G1324=""),F1324/$D1324,G1324/$D1324)</f>
        <v>9</v>
      </c>
      <c r="I1324" s="92">
        <v>39</v>
      </c>
      <c r="J1324" s="92">
        <v>36</v>
      </c>
      <c r="K1324" s="92">
        <f>IF(OR(J1324=0,J1324=""),I1324/$D1324,J1324/$D1324)</f>
        <v>9</v>
      </c>
      <c r="L1324" s="31">
        <v>39</v>
      </c>
      <c r="M1324" s="31">
        <v>36</v>
      </c>
      <c r="N1324" s="103">
        <f>IF(OR(M1324=0,M1324=""),L1324/$D1324,M1324/$D1324)</f>
        <v>9</v>
      </c>
      <c r="O1324" s="92">
        <v>39</v>
      </c>
      <c r="P1324" s="92">
        <v>36</v>
      </c>
      <c r="Q1324" s="92">
        <f>IF(OR(P1324=0,P1324=""),O1324/$D1324,P1324/$D1324)</f>
        <v>9</v>
      </c>
      <c r="S1324" s="250"/>
      <c r="T1324" s="250"/>
      <c r="V1324" s="250"/>
      <c r="W1324" s="250"/>
    </row>
    <row r="1325" spans="1:23" s="27" customFormat="1" ht="20.100000000000001" customHeight="1" x14ac:dyDescent="0.2">
      <c r="A1325" s="79">
        <v>34447</v>
      </c>
      <c r="B1325" s="98" t="s">
        <v>1307</v>
      </c>
      <c r="C1325" s="88" t="s">
        <v>1308</v>
      </c>
      <c r="D1325" s="93">
        <v>4</v>
      </c>
      <c r="E1325" s="32" t="s">
        <v>31</v>
      </c>
      <c r="F1325" s="31">
        <v>42</v>
      </c>
      <c r="G1325" s="31">
        <v>39</v>
      </c>
      <c r="H1325" s="103">
        <f>IF(OR(G1325=0,G1325=""),F1325/$D1325,G1325/$D1325)</f>
        <v>9.75</v>
      </c>
      <c r="I1325" s="92">
        <v>42</v>
      </c>
      <c r="J1325" s="92">
        <v>39</v>
      </c>
      <c r="K1325" s="92">
        <f>IF(OR(J1325=0,J1325=""),I1325/$D1325,J1325/$D1325)</f>
        <v>9.75</v>
      </c>
      <c r="L1325" s="31">
        <v>42</v>
      </c>
      <c r="M1325" s="31">
        <v>39</v>
      </c>
      <c r="N1325" s="103">
        <f>IF(OR(M1325=0,M1325=""),L1325/$D1325,M1325/$D1325)</f>
        <v>9.75</v>
      </c>
      <c r="O1325" s="92">
        <v>42</v>
      </c>
      <c r="P1325" s="92">
        <v>39</v>
      </c>
      <c r="Q1325" s="92">
        <f>IF(OR(P1325=0,P1325=""),O1325/$D1325,P1325/$D1325)</f>
        <v>9.75</v>
      </c>
      <c r="S1325" s="250"/>
      <c r="T1325" s="250"/>
      <c r="V1325" s="250"/>
      <c r="W1325" s="250"/>
    </row>
    <row r="1326" spans="1:23" s="27" customFormat="1" ht="20.100000000000001" customHeight="1" x14ac:dyDescent="0.2">
      <c r="A1326" s="79">
        <v>34445</v>
      </c>
      <c r="B1326" s="98" t="s">
        <v>1305</v>
      </c>
      <c r="C1326" s="88" t="s">
        <v>1306</v>
      </c>
      <c r="D1326" s="93">
        <v>4</v>
      </c>
      <c r="E1326" s="32" t="s">
        <v>31</v>
      </c>
      <c r="F1326" s="31">
        <v>42</v>
      </c>
      <c r="G1326" s="31">
        <v>39</v>
      </c>
      <c r="H1326" s="103">
        <f>IF(OR(G1326=0,G1326=""),F1326/$D1326,G1326/$D1326)</f>
        <v>9.75</v>
      </c>
      <c r="I1326" s="92">
        <v>42</v>
      </c>
      <c r="J1326" s="92">
        <v>39</v>
      </c>
      <c r="K1326" s="92">
        <f>IF(OR(J1326=0,J1326=""),I1326/$D1326,J1326/$D1326)</f>
        <v>9.75</v>
      </c>
      <c r="L1326" s="31">
        <v>42</v>
      </c>
      <c r="M1326" s="31">
        <v>39</v>
      </c>
      <c r="N1326" s="103">
        <f>IF(OR(M1326=0,M1326=""),L1326/$D1326,M1326/$D1326)</f>
        <v>9.75</v>
      </c>
      <c r="O1326" s="92">
        <v>42</v>
      </c>
      <c r="P1326" s="92">
        <v>39</v>
      </c>
      <c r="Q1326" s="92">
        <f>IF(OR(P1326=0,P1326=""),O1326/$D1326,P1326/$D1326)</f>
        <v>9.75</v>
      </c>
      <c r="S1326" s="250"/>
      <c r="T1326" s="250"/>
      <c r="V1326" s="250"/>
      <c r="W1326" s="250"/>
    </row>
    <row r="1327" spans="1:23" s="25" customFormat="1" ht="20.100000000000001" customHeight="1" x14ac:dyDescent="0.2">
      <c r="A1327" s="79">
        <v>34502</v>
      </c>
      <c r="B1327" s="98" t="s">
        <v>1323</v>
      </c>
      <c r="C1327" s="88" t="s">
        <v>5774</v>
      </c>
      <c r="D1327" s="93">
        <v>4</v>
      </c>
      <c r="E1327" s="32" t="s">
        <v>31</v>
      </c>
      <c r="F1327" s="31">
        <v>39</v>
      </c>
      <c r="G1327" s="31">
        <v>36</v>
      </c>
      <c r="H1327" s="103">
        <f>IF(OR(G1327=0,G1327=""),F1327/$D1327,G1327/$D1327)</f>
        <v>9</v>
      </c>
      <c r="I1327" s="92">
        <v>39</v>
      </c>
      <c r="J1327" s="92">
        <v>36</v>
      </c>
      <c r="K1327" s="92">
        <f>IF(OR(J1327=0,J1327=""),I1327/$D1327,J1327/$D1327)</f>
        <v>9</v>
      </c>
      <c r="L1327" s="31">
        <v>39</v>
      </c>
      <c r="M1327" s="31">
        <v>36</v>
      </c>
      <c r="N1327" s="103">
        <f>IF(OR(M1327=0,M1327=""),L1327/$D1327,M1327/$D1327)</f>
        <v>9</v>
      </c>
      <c r="O1327" s="92">
        <v>39</v>
      </c>
      <c r="P1327" s="92">
        <v>36</v>
      </c>
      <c r="Q1327" s="92">
        <f>IF(OR(P1327=0,P1327=""),O1327/$D1327,P1327/$D1327)</f>
        <v>9</v>
      </c>
      <c r="R1327" s="27"/>
      <c r="S1327" s="250"/>
      <c r="T1327" s="250"/>
      <c r="U1327" s="27"/>
      <c r="V1327" s="250"/>
      <c r="W1327" s="250"/>
    </row>
    <row r="1328" spans="1:23" s="27" customFormat="1" ht="20.100000000000001" customHeight="1" x14ac:dyDescent="0.2">
      <c r="A1328" s="79">
        <v>34888</v>
      </c>
      <c r="B1328" s="98" t="s">
        <v>1411</v>
      </c>
      <c r="C1328" s="88" t="s">
        <v>1412</v>
      </c>
      <c r="D1328" s="93">
        <v>1</v>
      </c>
      <c r="E1328" s="32" t="s">
        <v>79</v>
      </c>
      <c r="F1328" s="31">
        <v>195</v>
      </c>
      <c r="G1328" s="31">
        <v>195</v>
      </c>
      <c r="H1328" s="103">
        <f>IF(OR(G1328=0,G1328=""),F1328/$D1328,G1328/$D1328)</f>
        <v>195</v>
      </c>
      <c r="I1328" s="92">
        <v>195</v>
      </c>
      <c r="J1328" s="92">
        <v>195</v>
      </c>
      <c r="K1328" s="92">
        <f>IF(OR(J1328=0,J1328=""),I1328/$D1328,J1328/$D1328)</f>
        <v>195</v>
      </c>
      <c r="L1328" s="31">
        <v>195</v>
      </c>
      <c r="M1328" s="31">
        <v>195</v>
      </c>
      <c r="N1328" s="103">
        <f>IF(OR(M1328=0,M1328=""),L1328/$D1328,M1328/$D1328)</f>
        <v>195</v>
      </c>
      <c r="O1328" s="92">
        <v>195</v>
      </c>
      <c r="P1328" s="92">
        <v>195</v>
      </c>
      <c r="Q1328" s="92">
        <f>IF(OR(P1328=0,P1328=""),O1328/$D1328,P1328/$D1328)</f>
        <v>195</v>
      </c>
      <c r="S1328" s="250"/>
      <c r="T1328" s="250"/>
      <c r="V1328" s="250"/>
      <c r="W1328" s="250"/>
    </row>
    <row r="1329" spans="1:23" s="27" customFormat="1" ht="20.100000000000001" customHeight="1" x14ac:dyDescent="0.2">
      <c r="A1329" s="79">
        <v>34982</v>
      </c>
      <c r="B1329" s="98" t="s">
        <v>1438</v>
      </c>
      <c r="C1329" s="88" t="s">
        <v>1439</v>
      </c>
      <c r="D1329" s="93">
        <v>1</v>
      </c>
      <c r="E1329" s="32" t="s">
        <v>79</v>
      </c>
      <c r="F1329" s="31">
        <v>206</v>
      </c>
      <c r="G1329" s="31">
        <v>206</v>
      </c>
      <c r="H1329" s="103">
        <f>IF(OR(G1329=0,G1329=""),F1329/$D1329,G1329/$D1329)</f>
        <v>206</v>
      </c>
      <c r="I1329" s="92">
        <v>206</v>
      </c>
      <c r="J1329" s="92">
        <v>206</v>
      </c>
      <c r="K1329" s="92">
        <f>IF(OR(J1329=0,J1329=""),I1329/$D1329,J1329/$D1329)</f>
        <v>206</v>
      </c>
      <c r="L1329" s="31">
        <v>206</v>
      </c>
      <c r="M1329" s="31">
        <v>206</v>
      </c>
      <c r="N1329" s="103">
        <f>IF(OR(M1329=0,M1329=""),L1329/$D1329,M1329/$D1329)</f>
        <v>206</v>
      </c>
      <c r="O1329" s="92">
        <v>206</v>
      </c>
      <c r="P1329" s="92">
        <v>206</v>
      </c>
      <c r="Q1329" s="92">
        <f>IF(OR(P1329=0,P1329=""),O1329/$D1329,P1329/$D1329)</f>
        <v>206</v>
      </c>
      <c r="R1329" s="25"/>
      <c r="S1329" s="250"/>
      <c r="T1329" s="250"/>
      <c r="V1329" s="250"/>
      <c r="W1329" s="250"/>
    </row>
    <row r="1330" spans="1:23" s="27" customFormat="1" ht="20.100000000000001" customHeight="1" x14ac:dyDescent="0.2">
      <c r="A1330" s="79">
        <v>34600</v>
      </c>
      <c r="B1330" s="98" t="s">
        <v>949</v>
      </c>
      <c r="C1330" s="88" t="s">
        <v>1344</v>
      </c>
      <c r="D1330" s="93">
        <v>1</v>
      </c>
      <c r="E1330" s="32" t="s">
        <v>79</v>
      </c>
      <c r="F1330" s="31">
        <v>195</v>
      </c>
      <c r="G1330" s="31">
        <v>195</v>
      </c>
      <c r="H1330" s="103">
        <f>IF(OR(G1330=0,G1330=""),F1330/$D1330,G1330/$D1330)</f>
        <v>195</v>
      </c>
      <c r="I1330" s="92">
        <v>195</v>
      </c>
      <c r="J1330" s="92">
        <v>195</v>
      </c>
      <c r="K1330" s="92">
        <f>IF(OR(J1330=0,J1330=""),I1330/$D1330,J1330/$D1330)</f>
        <v>195</v>
      </c>
      <c r="L1330" s="31">
        <v>195</v>
      </c>
      <c r="M1330" s="31">
        <v>195</v>
      </c>
      <c r="N1330" s="103">
        <f>IF(OR(M1330=0,M1330=""),L1330/$D1330,M1330/$D1330)</f>
        <v>195</v>
      </c>
      <c r="O1330" s="92">
        <v>195</v>
      </c>
      <c r="P1330" s="92">
        <v>195</v>
      </c>
      <c r="Q1330" s="92">
        <f>IF(OR(P1330=0,P1330=""),O1330/$D1330,P1330/$D1330)</f>
        <v>195</v>
      </c>
      <c r="S1330" s="250"/>
      <c r="T1330" s="250"/>
      <c r="V1330" s="250"/>
      <c r="W1330" s="250"/>
    </row>
    <row r="1331" spans="1:23" s="27" customFormat="1" ht="20.100000000000001" customHeight="1" x14ac:dyDescent="0.2">
      <c r="A1331" s="79">
        <v>34612</v>
      </c>
      <c r="B1331" s="98" t="s">
        <v>5777</v>
      </c>
      <c r="C1331" s="88" t="s">
        <v>1348</v>
      </c>
      <c r="D1331" s="93">
        <v>1</v>
      </c>
      <c r="E1331" s="32" t="s">
        <v>79</v>
      </c>
      <c r="F1331" s="31">
        <v>195</v>
      </c>
      <c r="G1331" s="31">
        <v>195</v>
      </c>
      <c r="H1331" s="103">
        <f>IF(OR(G1331=0,G1331=""),F1331/$D1331,G1331/$D1331)</f>
        <v>195</v>
      </c>
      <c r="I1331" s="92">
        <v>195</v>
      </c>
      <c r="J1331" s="92">
        <v>195</v>
      </c>
      <c r="K1331" s="92">
        <f>IF(OR(J1331=0,J1331=""),I1331/$D1331,J1331/$D1331)</f>
        <v>195</v>
      </c>
      <c r="L1331" s="31">
        <v>195</v>
      </c>
      <c r="M1331" s="31">
        <v>195</v>
      </c>
      <c r="N1331" s="103">
        <f>IF(OR(M1331=0,M1331=""),L1331/$D1331,M1331/$D1331)</f>
        <v>195</v>
      </c>
      <c r="O1331" s="92">
        <v>195</v>
      </c>
      <c r="P1331" s="92">
        <v>195</v>
      </c>
      <c r="Q1331" s="92">
        <f>IF(OR(P1331=0,P1331=""),O1331/$D1331,P1331/$D1331)</f>
        <v>195</v>
      </c>
      <c r="S1331" s="250"/>
      <c r="T1331" s="250"/>
      <c r="V1331" s="250"/>
      <c r="W1331" s="250"/>
    </row>
    <row r="1332" spans="1:23" s="27" customFormat="1" ht="20.100000000000001" customHeight="1" x14ac:dyDescent="0.2">
      <c r="A1332" s="79">
        <v>83814</v>
      </c>
      <c r="B1332" s="98" t="s">
        <v>4030</v>
      </c>
      <c r="C1332" s="88" t="s">
        <v>4031</v>
      </c>
      <c r="D1332" s="93">
        <v>1</v>
      </c>
      <c r="E1332" s="32" t="s">
        <v>229</v>
      </c>
      <c r="F1332" s="31">
        <v>89</v>
      </c>
      <c r="G1332" s="31">
        <v>89</v>
      </c>
      <c r="H1332" s="103">
        <f>IF(OR(G1332=0,G1332=""),F1332/$D1332,G1332/$D1332)</f>
        <v>89</v>
      </c>
      <c r="I1332" s="92">
        <v>89</v>
      </c>
      <c r="J1332" s="92">
        <v>89</v>
      </c>
      <c r="K1332" s="92">
        <f>IF(OR(J1332=0,J1332=""),I1332/$D1332,J1332/$D1332)</f>
        <v>89</v>
      </c>
      <c r="L1332" s="31">
        <v>89</v>
      </c>
      <c r="M1332" s="31">
        <v>89</v>
      </c>
      <c r="N1332" s="103">
        <f>IF(OR(M1332=0,M1332=""),L1332/$D1332,M1332/$D1332)</f>
        <v>89</v>
      </c>
      <c r="O1332" s="92">
        <v>89</v>
      </c>
      <c r="P1332" s="92">
        <v>89</v>
      </c>
      <c r="Q1332" s="92">
        <f>IF(OR(P1332=0,P1332=""),O1332/$D1332,P1332/$D1332)</f>
        <v>89</v>
      </c>
      <c r="S1332" s="250"/>
      <c r="T1332" s="250"/>
      <c r="V1332" s="250"/>
      <c r="W1332" s="250"/>
    </row>
    <row r="1333" spans="1:23" s="27" customFormat="1" ht="20.100000000000001" customHeight="1" x14ac:dyDescent="0.2">
      <c r="A1333" s="79">
        <v>83785</v>
      </c>
      <c r="B1333" s="98" t="s">
        <v>4024</v>
      </c>
      <c r="C1333" s="88" t="s">
        <v>4025</v>
      </c>
      <c r="D1333" s="93">
        <v>1</v>
      </c>
      <c r="E1333" s="32" t="s">
        <v>229</v>
      </c>
      <c r="F1333" s="31">
        <v>84</v>
      </c>
      <c r="G1333" s="31">
        <v>84</v>
      </c>
      <c r="H1333" s="103">
        <f>IF(OR(G1333=0,G1333=""),F1333/$D1333,G1333/$D1333)</f>
        <v>84</v>
      </c>
      <c r="I1333" s="92">
        <v>84</v>
      </c>
      <c r="J1333" s="92">
        <v>84</v>
      </c>
      <c r="K1333" s="92">
        <f>IF(OR(J1333=0,J1333=""),I1333/$D1333,J1333/$D1333)</f>
        <v>84</v>
      </c>
      <c r="L1333" s="31">
        <v>84</v>
      </c>
      <c r="M1333" s="31">
        <v>84</v>
      </c>
      <c r="N1333" s="103">
        <f>IF(OR(M1333=0,M1333=""),L1333/$D1333,M1333/$D1333)</f>
        <v>84</v>
      </c>
      <c r="O1333" s="92">
        <v>84</v>
      </c>
      <c r="P1333" s="92">
        <v>84</v>
      </c>
      <c r="Q1333" s="92">
        <f>IF(OR(P1333=0,P1333=""),O1333/$D1333,P1333/$D1333)</f>
        <v>84</v>
      </c>
      <c r="S1333" s="250"/>
      <c r="T1333" s="250"/>
      <c r="V1333" s="250"/>
      <c r="W1333" s="250"/>
    </row>
    <row r="1334" spans="1:23" s="27" customFormat="1" ht="20.100000000000001" customHeight="1" x14ac:dyDescent="0.2">
      <c r="A1334" s="79">
        <v>34913</v>
      </c>
      <c r="B1334" s="98" t="s">
        <v>1417</v>
      </c>
      <c r="C1334" s="88" t="s">
        <v>1418</v>
      </c>
      <c r="D1334" s="93">
        <v>1</v>
      </c>
      <c r="E1334" s="32" t="s">
        <v>229</v>
      </c>
      <c r="F1334" s="31">
        <v>84</v>
      </c>
      <c r="G1334" s="31">
        <v>84</v>
      </c>
      <c r="H1334" s="103">
        <f>IF(OR(G1334=0,G1334=""),F1334/$D1334,G1334/$D1334)</f>
        <v>84</v>
      </c>
      <c r="I1334" s="92">
        <v>84</v>
      </c>
      <c r="J1334" s="92">
        <v>84</v>
      </c>
      <c r="K1334" s="92">
        <f>IF(OR(J1334=0,J1334=""),I1334/$D1334,J1334/$D1334)</f>
        <v>84</v>
      </c>
      <c r="L1334" s="31">
        <v>84</v>
      </c>
      <c r="M1334" s="31">
        <v>84</v>
      </c>
      <c r="N1334" s="103">
        <f>IF(OR(M1334=0,M1334=""),L1334/$D1334,M1334/$D1334)</f>
        <v>84</v>
      </c>
      <c r="O1334" s="92">
        <v>84</v>
      </c>
      <c r="P1334" s="92">
        <v>84</v>
      </c>
      <c r="Q1334" s="92">
        <f>IF(OR(P1334=0,P1334=""),O1334/$D1334,P1334/$D1334)</f>
        <v>84</v>
      </c>
      <c r="S1334" s="250"/>
      <c r="T1334" s="250"/>
      <c r="V1334" s="250"/>
      <c r="W1334" s="250"/>
    </row>
    <row r="1335" spans="1:23" s="27" customFormat="1" ht="20.100000000000001" customHeight="1" x14ac:dyDescent="0.2">
      <c r="A1335" s="79">
        <v>34975</v>
      </c>
      <c r="B1335" s="98" t="s">
        <v>4034</v>
      </c>
      <c r="C1335" s="88" t="s">
        <v>5782</v>
      </c>
      <c r="D1335" s="93">
        <v>1</v>
      </c>
      <c r="E1335" s="32" t="s">
        <v>229</v>
      </c>
      <c r="F1335" s="31">
        <v>89</v>
      </c>
      <c r="G1335" s="31">
        <v>89</v>
      </c>
      <c r="H1335" s="103">
        <f>IF(OR(G1335=0,G1335=""),F1335/$D1335,G1335/$D1335)</f>
        <v>89</v>
      </c>
      <c r="I1335" s="92">
        <v>89</v>
      </c>
      <c r="J1335" s="92">
        <v>89</v>
      </c>
      <c r="K1335" s="92">
        <f>IF(OR(J1335=0,J1335=""),I1335/$D1335,J1335/$D1335)</f>
        <v>89</v>
      </c>
      <c r="L1335" s="31">
        <v>89</v>
      </c>
      <c r="M1335" s="31">
        <v>89</v>
      </c>
      <c r="N1335" s="103">
        <f>IF(OR(M1335=0,M1335=""),L1335/$D1335,M1335/$D1335)</f>
        <v>89</v>
      </c>
      <c r="O1335" s="92">
        <v>89</v>
      </c>
      <c r="P1335" s="92">
        <v>89</v>
      </c>
      <c r="Q1335" s="92">
        <f>IF(OR(P1335=0,P1335=""),O1335/$D1335,P1335/$D1335)</f>
        <v>89</v>
      </c>
      <c r="S1335" s="250"/>
      <c r="T1335" s="250"/>
      <c r="V1335" s="250"/>
      <c r="W1335" s="250"/>
    </row>
    <row r="1336" spans="1:23" s="27" customFormat="1" ht="20.100000000000001" customHeight="1" x14ac:dyDescent="0.2">
      <c r="A1336" s="79">
        <v>42620</v>
      </c>
      <c r="B1336" s="98" t="s">
        <v>1924</v>
      </c>
      <c r="C1336" s="88" t="s">
        <v>1925</v>
      </c>
      <c r="D1336" s="93">
        <v>1</v>
      </c>
      <c r="E1336" s="32" t="s">
        <v>229</v>
      </c>
      <c r="F1336" s="31">
        <v>175</v>
      </c>
      <c r="G1336" s="31">
        <v>175</v>
      </c>
      <c r="H1336" s="103">
        <f>IF(OR(G1336=0,G1336=""),F1336/$D1336,G1336/$D1336)</f>
        <v>175</v>
      </c>
      <c r="I1336" s="92">
        <v>175</v>
      </c>
      <c r="J1336" s="92">
        <v>175</v>
      </c>
      <c r="K1336" s="92">
        <f>IF(OR(J1336=0,J1336=""),I1336/$D1336,J1336/$D1336)</f>
        <v>175</v>
      </c>
      <c r="L1336" s="31">
        <v>175</v>
      </c>
      <c r="M1336" s="103">
        <v>175</v>
      </c>
      <c r="N1336" s="103">
        <f>IF(OR(M1336=0,M1336=""),L1336/$D1336,M1336/$D1336)</f>
        <v>175</v>
      </c>
      <c r="O1336" s="92">
        <v>175</v>
      </c>
      <c r="P1336" s="92">
        <v>175</v>
      </c>
      <c r="Q1336" s="92">
        <f>IF(OR(P1336=0,P1336=""),O1336/$D1336,P1336/$D1336)</f>
        <v>175</v>
      </c>
      <c r="S1336" s="250"/>
      <c r="T1336" s="250"/>
      <c r="V1336" s="250"/>
      <c r="W1336" s="250"/>
    </row>
    <row r="1337" spans="1:23" s="27" customFormat="1" ht="20.100000000000001" customHeight="1" x14ac:dyDescent="0.2">
      <c r="A1337" s="91">
        <v>37698</v>
      </c>
      <c r="B1337" s="98" t="s">
        <v>1639</v>
      </c>
      <c r="C1337" s="88" t="s">
        <v>1640</v>
      </c>
      <c r="D1337" s="93">
        <v>12</v>
      </c>
      <c r="E1337" s="32" t="s">
        <v>22</v>
      </c>
      <c r="F1337" s="31">
        <v>90.84</v>
      </c>
      <c r="G1337" s="31">
        <v>82.2</v>
      </c>
      <c r="H1337" s="103">
        <f>IF(OR(G1337=0,G1337=""),F1337/$D1337,G1337/$D1337)</f>
        <v>6.8500000000000005</v>
      </c>
      <c r="I1337" s="92">
        <v>90.84</v>
      </c>
      <c r="J1337" s="92">
        <v>82.2</v>
      </c>
      <c r="K1337" s="92">
        <f>IF(OR(J1337=0,J1337=""),I1337/$D1337,J1337/$D1337)</f>
        <v>6.8500000000000005</v>
      </c>
      <c r="L1337" s="31">
        <v>90.84</v>
      </c>
      <c r="M1337" s="103">
        <v>82.2</v>
      </c>
      <c r="N1337" s="103">
        <f>IF(OR(M1337=0,M1337=""),L1337/$D1337,M1337/$D1337)</f>
        <v>6.8500000000000005</v>
      </c>
      <c r="O1337" s="92">
        <v>90.84</v>
      </c>
      <c r="P1337" s="92">
        <v>82.2</v>
      </c>
      <c r="Q1337" s="92">
        <f>IF(OR(P1337=0,P1337=""),O1337/$D1337,P1337/$D1337)</f>
        <v>6.8500000000000005</v>
      </c>
      <c r="S1337" s="250"/>
      <c r="T1337" s="250"/>
      <c r="V1337" s="250"/>
      <c r="W1337" s="250"/>
    </row>
    <row r="1338" spans="1:23" s="27" customFormat="1" ht="20.100000000000001" customHeight="1" x14ac:dyDescent="0.2">
      <c r="A1338" s="79">
        <v>37882</v>
      </c>
      <c r="B1338" s="98" t="s">
        <v>1660</v>
      </c>
      <c r="C1338" s="88" t="s">
        <v>1661</v>
      </c>
      <c r="D1338" s="93">
        <v>6</v>
      </c>
      <c r="E1338" s="32" t="s">
        <v>280</v>
      </c>
      <c r="F1338" s="31">
        <v>82.31</v>
      </c>
      <c r="G1338" s="31">
        <v>82.31</v>
      </c>
      <c r="H1338" s="103">
        <f>IF(OR(G1338=0,G1338=""),F1338/$D1338,G1338/$D1338)</f>
        <v>13.718333333333334</v>
      </c>
      <c r="I1338" s="92">
        <v>82.31</v>
      </c>
      <c r="J1338" s="92">
        <v>82.31</v>
      </c>
      <c r="K1338" s="92">
        <f>IF(OR(J1338=0,J1338=""),I1338/$D1338,J1338/$D1338)</f>
        <v>13.718333333333334</v>
      </c>
      <c r="L1338" s="31">
        <v>82.31</v>
      </c>
      <c r="M1338" s="31">
        <v>82.31</v>
      </c>
      <c r="N1338" s="103">
        <f>IF(OR(M1338=0,M1338=""),L1338/$D1338,M1338/$D1338)</f>
        <v>13.718333333333334</v>
      </c>
      <c r="O1338" s="92">
        <v>82.31</v>
      </c>
      <c r="P1338" s="92">
        <v>82.31</v>
      </c>
      <c r="Q1338" s="92">
        <f>IF(OR(P1338=0,P1338=""),O1338/$D1338,P1338/$D1338)</f>
        <v>13.718333333333334</v>
      </c>
      <c r="S1338" s="250"/>
      <c r="T1338" s="250"/>
      <c r="V1338" s="250"/>
      <c r="W1338" s="250"/>
    </row>
    <row r="1339" spans="1:23" s="27" customFormat="1" ht="20.100000000000001" customHeight="1" x14ac:dyDescent="0.2">
      <c r="A1339" s="91">
        <v>37695</v>
      </c>
      <c r="B1339" s="98" t="s">
        <v>1637</v>
      </c>
      <c r="C1339" s="88" t="s">
        <v>1638</v>
      </c>
      <c r="D1339" s="93">
        <v>6</v>
      </c>
      <c r="E1339" s="32" t="s">
        <v>280</v>
      </c>
      <c r="F1339" s="31">
        <v>72</v>
      </c>
      <c r="G1339" s="31">
        <v>67.459999999999994</v>
      </c>
      <c r="H1339" s="103">
        <f>IF(OR(G1339=0,G1339=""),F1339/$D1339,G1339/$D1339)</f>
        <v>11.243333333333332</v>
      </c>
      <c r="I1339" s="92">
        <v>72</v>
      </c>
      <c r="J1339" s="92">
        <v>67.459999999999994</v>
      </c>
      <c r="K1339" s="92">
        <f>IF(OR(J1339=0,J1339=""),I1339/$D1339,J1339/$D1339)</f>
        <v>11.243333333333332</v>
      </c>
      <c r="L1339" s="31">
        <v>72</v>
      </c>
      <c r="M1339" s="31">
        <v>67.459999999999994</v>
      </c>
      <c r="N1339" s="103">
        <f>IF(OR(M1339=0,M1339=""),L1339/$D1339,M1339/$D1339)</f>
        <v>11.243333333333332</v>
      </c>
      <c r="O1339" s="92">
        <v>72</v>
      </c>
      <c r="P1339" s="92">
        <v>67.459999999999994</v>
      </c>
      <c r="Q1339" s="92">
        <f>IF(OR(P1339=0,P1339=""),O1339/$D1339,P1339/$D1339)</f>
        <v>11.243333333333332</v>
      </c>
      <c r="S1339" s="250"/>
      <c r="T1339" s="250"/>
      <c r="V1339" s="250"/>
      <c r="W1339" s="250"/>
    </row>
    <row r="1340" spans="1:23" s="27" customFormat="1" ht="20.100000000000001" customHeight="1" x14ac:dyDescent="0.2">
      <c r="A1340" s="79">
        <v>56300</v>
      </c>
      <c r="B1340" s="98" t="s">
        <v>3041</v>
      </c>
      <c r="C1340" s="88" t="s">
        <v>3042</v>
      </c>
      <c r="D1340" s="93">
        <v>4</v>
      </c>
      <c r="E1340" s="32" t="s">
        <v>31</v>
      </c>
      <c r="F1340" s="31">
        <v>36</v>
      </c>
      <c r="G1340" s="31">
        <v>36</v>
      </c>
      <c r="H1340" s="103">
        <f>IF(OR(G1340=0,G1340=""),F1340/$D1340,G1340/$D1340)</f>
        <v>9</v>
      </c>
      <c r="I1340" s="92">
        <v>36</v>
      </c>
      <c r="J1340" s="92">
        <v>36</v>
      </c>
      <c r="K1340" s="92">
        <f>IF(OR(J1340=0,J1340=""),I1340/$D1340,J1340/$D1340)</f>
        <v>9</v>
      </c>
      <c r="L1340" s="31">
        <v>36</v>
      </c>
      <c r="M1340" s="31">
        <v>36</v>
      </c>
      <c r="N1340" s="103">
        <f>IF(OR(M1340=0,M1340=""),L1340/$D1340,M1340/$D1340)</f>
        <v>9</v>
      </c>
      <c r="O1340" s="92">
        <v>36</v>
      </c>
      <c r="P1340" s="92">
        <v>36</v>
      </c>
      <c r="Q1340" s="92">
        <f>IF(OR(P1340=0,P1340=""),O1340/$D1340,P1340/$D1340)</f>
        <v>9</v>
      </c>
      <c r="S1340" s="250"/>
      <c r="T1340" s="250"/>
      <c r="V1340" s="250"/>
      <c r="W1340" s="250"/>
    </row>
    <row r="1341" spans="1:23" s="27" customFormat="1" ht="20.100000000000001" customHeight="1" x14ac:dyDescent="0.2">
      <c r="A1341" s="79">
        <v>10207</v>
      </c>
      <c r="B1341" s="97" t="s">
        <v>122</v>
      </c>
      <c r="C1341" s="88" t="s">
        <v>123</v>
      </c>
      <c r="D1341" s="93">
        <v>2</v>
      </c>
      <c r="E1341" s="32" t="s">
        <v>28</v>
      </c>
      <c r="F1341" s="31">
        <v>36.5</v>
      </c>
      <c r="G1341" s="31">
        <v>33.5</v>
      </c>
      <c r="H1341" s="103">
        <f>IF(OR(G1341=0,G1341=""),F1341/$D1341,G1341/$D1341)</f>
        <v>16.75</v>
      </c>
      <c r="I1341" s="92">
        <v>36.5</v>
      </c>
      <c r="J1341" s="92">
        <v>33.5</v>
      </c>
      <c r="K1341" s="92">
        <f>IF(OR(J1341=0,J1341=""),I1341/$D1341,J1341/$D1341)</f>
        <v>16.75</v>
      </c>
      <c r="L1341" s="31">
        <v>36.5</v>
      </c>
      <c r="M1341" s="31">
        <v>33.5</v>
      </c>
      <c r="N1341" s="103">
        <f>IF(OR(M1341=0,M1341=""),L1341/$D1341,M1341/$D1341)</f>
        <v>16.75</v>
      </c>
      <c r="O1341" s="92">
        <v>36.5</v>
      </c>
      <c r="P1341" s="92">
        <v>33.5</v>
      </c>
      <c r="Q1341" s="92">
        <f>IF(OR(P1341=0,P1341=""),O1341/$D1341,P1341/$D1341)</f>
        <v>16.75</v>
      </c>
      <c r="S1341" s="250"/>
      <c r="T1341" s="250"/>
      <c r="V1341" s="250"/>
      <c r="W1341" s="250"/>
    </row>
    <row r="1342" spans="1:23" s="25" customFormat="1" ht="20.100000000000001" customHeight="1" x14ac:dyDescent="0.2">
      <c r="A1342" s="79">
        <v>45804</v>
      </c>
      <c r="B1342" s="98" t="s">
        <v>2256</v>
      </c>
      <c r="C1342" s="88" t="s">
        <v>2257</v>
      </c>
      <c r="D1342" s="93">
        <v>2</v>
      </c>
      <c r="E1342" s="32" t="s">
        <v>28</v>
      </c>
      <c r="F1342" s="31">
        <v>36.5</v>
      </c>
      <c r="G1342" s="31">
        <v>33.5</v>
      </c>
      <c r="H1342" s="103">
        <f>IF(OR(G1342=0,G1342=""),F1342/$D1342,G1342/$D1342)</f>
        <v>16.75</v>
      </c>
      <c r="I1342" s="92">
        <v>36.5</v>
      </c>
      <c r="J1342" s="92">
        <v>33.5</v>
      </c>
      <c r="K1342" s="92">
        <f>IF(OR(J1342=0,J1342=""),I1342/$D1342,J1342/$D1342)</f>
        <v>16.75</v>
      </c>
      <c r="L1342" s="31">
        <v>36.5</v>
      </c>
      <c r="M1342" s="31">
        <v>33.5</v>
      </c>
      <c r="N1342" s="103">
        <f>IF(OR(M1342=0,M1342=""),L1342/$D1342,M1342/$D1342)</f>
        <v>16.75</v>
      </c>
      <c r="O1342" s="92">
        <v>36.5</v>
      </c>
      <c r="P1342" s="92">
        <v>33.5</v>
      </c>
      <c r="Q1342" s="92">
        <f>IF(OR(P1342=0,P1342=""),O1342/$D1342,P1342/$D1342)</f>
        <v>16.75</v>
      </c>
      <c r="R1342" s="27"/>
      <c r="S1342" s="250"/>
      <c r="T1342" s="250"/>
      <c r="U1342" s="27"/>
      <c r="V1342" s="250"/>
      <c r="W1342" s="250"/>
    </row>
    <row r="1343" spans="1:23" s="27" customFormat="1" ht="20.100000000000001" customHeight="1" x14ac:dyDescent="0.2">
      <c r="A1343" s="79">
        <v>14510</v>
      </c>
      <c r="B1343" s="98" t="s">
        <v>534</v>
      </c>
      <c r="C1343" s="88" t="s">
        <v>535</v>
      </c>
      <c r="D1343" s="93">
        <v>4</v>
      </c>
      <c r="E1343" s="32" t="s">
        <v>31</v>
      </c>
      <c r="F1343" s="31">
        <v>43.56</v>
      </c>
      <c r="G1343" s="31">
        <v>36</v>
      </c>
      <c r="H1343" s="103">
        <f>IF(OR(G1343=0,G1343=""),F1343/$D1343,G1343/$D1343)</f>
        <v>9</v>
      </c>
      <c r="I1343" s="92">
        <v>43.56</v>
      </c>
      <c r="J1343" s="92">
        <v>36</v>
      </c>
      <c r="K1343" s="92">
        <f>IF(OR(J1343=0,J1343=""),I1343/$D1343,J1343/$D1343)</f>
        <v>9</v>
      </c>
      <c r="L1343" s="31">
        <v>43.56</v>
      </c>
      <c r="M1343" s="31">
        <v>36</v>
      </c>
      <c r="N1343" s="103">
        <f>IF(OR(M1343=0,M1343=""),L1343/$D1343,M1343/$D1343)</f>
        <v>9</v>
      </c>
      <c r="O1343" s="92">
        <v>43.56</v>
      </c>
      <c r="P1343" s="92">
        <v>36</v>
      </c>
      <c r="Q1343" s="92">
        <f>IF(OR(P1343=0,P1343=""),O1343/$D1343,P1343/$D1343)</f>
        <v>9</v>
      </c>
      <c r="S1343" s="250"/>
      <c r="T1343" s="250"/>
      <c r="V1343" s="250"/>
      <c r="W1343" s="250"/>
    </row>
    <row r="1344" spans="1:23" s="27" customFormat="1" ht="20.100000000000001" customHeight="1" x14ac:dyDescent="0.2">
      <c r="A1344" s="79">
        <v>10904</v>
      </c>
      <c r="B1344" s="98"/>
      <c r="C1344" s="88" t="s">
        <v>5614</v>
      </c>
      <c r="D1344" s="93">
        <v>1</v>
      </c>
      <c r="E1344" s="32" t="s">
        <v>79</v>
      </c>
      <c r="F1344" s="31">
        <v>141</v>
      </c>
      <c r="G1344" s="31">
        <v>141</v>
      </c>
      <c r="H1344" s="103">
        <f>IF(OR(G1344=0,G1344=""),F1344/$D1344,G1344/$D1344)</f>
        <v>141</v>
      </c>
      <c r="I1344" s="92">
        <v>141</v>
      </c>
      <c r="J1344" s="92">
        <v>141</v>
      </c>
      <c r="K1344" s="92">
        <f>IF(OR(J1344=0,J1344=""),I1344/$D1344,J1344/$D1344)</f>
        <v>141</v>
      </c>
      <c r="L1344" s="31">
        <v>141</v>
      </c>
      <c r="M1344" s="31">
        <v>141</v>
      </c>
      <c r="N1344" s="103">
        <f>IF(OR(M1344=0,M1344=""),L1344/$D1344,M1344/$D1344)</f>
        <v>141</v>
      </c>
      <c r="O1344" s="92">
        <v>141</v>
      </c>
      <c r="P1344" s="92">
        <v>141</v>
      </c>
      <c r="Q1344" s="92">
        <f>IF(OR(P1344=0,P1344=""),O1344/$D1344,P1344/$D1344)</f>
        <v>141</v>
      </c>
      <c r="S1344" s="250"/>
      <c r="T1344" s="250"/>
      <c r="V1344" s="250"/>
      <c r="W1344" s="250"/>
    </row>
    <row r="1345" spans="1:23" s="27" customFormat="1" ht="20.100000000000001" customHeight="1" x14ac:dyDescent="0.2">
      <c r="A1345" s="79">
        <v>10911</v>
      </c>
      <c r="B1345" s="98"/>
      <c r="C1345" s="88" t="s">
        <v>5615</v>
      </c>
      <c r="D1345" s="93">
        <v>1</v>
      </c>
      <c r="E1345" s="32" t="s">
        <v>79</v>
      </c>
      <c r="F1345" s="31">
        <v>141</v>
      </c>
      <c r="G1345" s="31">
        <v>141</v>
      </c>
      <c r="H1345" s="103">
        <f>IF(OR(G1345=0,G1345=""),F1345/$D1345,G1345/$D1345)</f>
        <v>141</v>
      </c>
      <c r="I1345" s="92">
        <v>141</v>
      </c>
      <c r="J1345" s="92">
        <v>141</v>
      </c>
      <c r="K1345" s="92">
        <f>IF(OR(J1345=0,J1345=""),I1345/$D1345,J1345/$D1345)</f>
        <v>141</v>
      </c>
      <c r="L1345" s="31">
        <v>141</v>
      </c>
      <c r="M1345" s="31">
        <v>141</v>
      </c>
      <c r="N1345" s="103">
        <f>IF(OR(M1345=0,M1345=""),L1345/$D1345,M1345/$D1345)</f>
        <v>141</v>
      </c>
      <c r="O1345" s="92">
        <v>141</v>
      </c>
      <c r="P1345" s="92">
        <v>141</v>
      </c>
      <c r="Q1345" s="92">
        <f>IF(OR(P1345=0,P1345=""),O1345/$D1345,P1345/$D1345)</f>
        <v>141</v>
      </c>
      <c r="S1345" s="250"/>
      <c r="T1345" s="250"/>
      <c r="V1345" s="250"/>
      <c r="W1345" s="250"/>
    </row>
    <row r="1346" spans="1:23" s="27" customFormat="1" ht="20.100000000000001" customHeight="1" x14ac:dyDescent="0.2">
      <c r="A1346" s="79">
        <v>10900</v>
      </c>
      <c r="B1346" s="98"/>
      <c r="C1346" s="88" t="s">
        <v>5610</v>
      </c>
      <c r="D1346" s="93">
        <v>1</v>
      </c>
      <c r="E1346" s="32" t="s">
        <v>79</v>
      </c>
      <c r="F1346" s="31">
        <v>141</v>
      </c>
      <c r="G1346" s="31">
        <v>141</v>
      </c>
      <c r="H1346" s="103">
        <f>IF(OR(G1346=0,G1346=""),F1346/$D1346,G1346/$D1346)</f>
        <v>141</v>
      </c>
      <c r="I1346" s="92">
        <v>141</v>
      </c>
      <c r="J1346" s="92">
        <v>141</v>
      </c>
      <c r="K1346" s="92">
        <f>IF(OR(J1346=0,J1346=""),I1346/$D1346,J1346/$D1346)</f>
        <v>141</v>
      </c>
      <c r="L1346" s="31">
        <v>141</v>
      </c>
      <c r="M1346" s="31">
        <v>141</v>
      </c>
      <c r="N1346" s="103">
        <f>IF(OR(M1346=0,M1346=""),L1346/$D1346,M1346/$D1346)</f>
        <v>141</v>
      </c>
      <c r="O1346" s="92">
        <v>141</v>
      </c>
      <c r="P1346" s="92">
        <v>141</v>
      </c>
      <c r="Q1346" s="92">
        <f>IF(OR(P1346=0,P1346=""),O1346/$D1346,P1346/$D1346)</f>
        <v>141</v>
      </c>
      <c r="S1346" s="250"/>
      <c r="T1346" s="250"/>
      <c r="V1346" s="250"/>
      <c r="W1346" s="250"/>
    </row>
    <row r="1347" spans="1:23" s="25" customFormat="1" ht="20.100000000000001" customHeight="1" x14ac:dyDescent="0.2">
      <c r="A1347" s="79">
        <v>10901</v>
      </c>
      <c r="B1347" s="98"/>
      <c r="C1347" s="88" t="s">
        <v>5611</v>
      </c>
      <c r="D1347" s="93">
        <v>1</v>
      </c>
      <c r="E1347" s="32" t="s">
        <v>79</v>
      </c>
      <c r="F1347" s="31">
        <v>141</v>
      </c>
      <c r="G1347" s="31">
        <v>141</v>
      </c>
      <c r="H1347" s="103">
        <f>IF(OR(G1347=0,G1347=""),F1347/$D1347,G1347/$D1347)</f>
        <v>141</v>
      </c>
      <c r="I1347" s="92">
        <v>141</v>
      </c>
      <c r="J1347" s="92">
        <v>141</v>
      </c>
      <c r="K1347" s="92">
        <f>IF(OR(J1347=0,J1347=""),I1347/$D1347,J1347/$D1347)</f>
        <v>141</v>
      </c>
      <c r="L1347" s="31">
        <v>141</v>
      </c>
      <c r="M1347" s="31">
        <v>141</v>
      </c>
      <c r="N1347" s="103">
        <f>IF(OR(M1347=0,M1347=""),L1347/$D1347,M1347/$D1347)</f>
        <v>141</v>
      </c>
      <c r="O1347" s="92">
        <v>141</v>
      </c>
      <c r="P1347" s="92">
        <v>141</v>
      </c>
      <c r="Q1347" s="92">
        <f>IF(OR(P1347=0,P1347=""),O1347/$D1347,P1347/$D1347)</f>
        <v>141</v>
      </c>
      <c r="R1347" s="27"/>
      <c r="S1347" s="250"/>
      <c r="T1347" s="250"/>
      <c r="U1347" s="27"/>
      <c r="V1347" s="250"/>
      <c r="W1347" s="250"/>
    </row>
    <row r="1348" spans="1:23" s="27" customFormat="1" ht="20.100000000000001" customHeight="1" x14ac:dyDescent="0.2">
      <c r="A1348" s="79">
        <v>10884</v>
      </c>
      <c r="B1348" s="98"/>
      <c r="C1348" s="88" t="s">
        <v>5608</v>
      </c>
      <c r="D1348" s="93">
        <v>1</v>
      </c>
      <c r="E1348" s="32" t="s">
        <v>79</v>
      </c>
      <c r="F1348" s="31">
        <v>141</v>
      </c>
      <c r="G1348" s="31">
        <v>141</v>
      </c>
      <c r="H1348" s="103">
        <f>IF(OR(G1348=0,G1348=""),F1348/$D1348,G1348/$D1348)</f>
        <v>141</v>
      </c>
      <c r="I1348" s="92">
        <v>141</v>
      </c>
      <c r="J1348" s="92">
        <v>141</v>
      </c>
      <c r="K1348" s="92">
        <f>IF(OR(J1348=0,J1348=""),I1348/$D1348,J1348/$D1348)</f>
        <v>141</v>
      </c>
      <c r="L1348" s="31">
        <v>141</v>
      </c>
      <c r="M1348" s="31">
        <v>141</v>
      </c>
      <c r="N1348" s="103">
        <f>IF(OR(M1348=0,M1348=""),L1348/$D1348,M1348/$D1348)</f>
        <v>141</v>
      </c>
      <c r="O1348" s="92">
        <v>141</v>
      </c>
      <c r="P1348" s="92">
        <v>141</v>
      </c>
      <c r="Q1348" s="92">
        <f>IF(OR(P1348=0,P1348=""),O1348/$D1348,P1348/$D1348)</f>
        <v>141</v>
      </c>
      <c r="S1348" s="250"/>
      <c r="T1348" s="250"/>
      <c r="V1348" s="250"/>
      <c r="W1348" s="250"/>
    </row>
    <row r="1349" spans="1:23" s="27" customFormat="1" ht="20.100000000000001" customHeight="1" x14ac:dyDescent="0.2">
      <c r="A1349" s="79">
        <v>10903</v>
      </c>
      <c r="B1349" s="98"/>
      <c r="C1349" s="88" t="s">
        <v>5613</v>
      </c>
      <c r="D1349" s="93">
        <v>1</v>
      </c>
      <c r="E1349" s="32" t="s">
        <v>79</v>
      </c>
      <c r="F1349" s="31">
        <v>141</v>
      </c>
      <c r="G1349" s="31">
        <v>141</v>
      </c>
      <c r="H1349" s="103">
        <f>IF(OR(G1349=0,G1349=""),F1349/$D1349,G1349/$D1349)</f>
        <v>141</v>
      </c>
      <c r="I1349" s="92">
        <v>141</v>
      </c>
      <c r="J1349" s="92">
        <v>141</v>
      </c>
      <c r="K1349" s="92">
        <f>IF(OR(J1349=0,J1349=""),I1349/$D1349,J1349/$D1349)</f>
        <v>141</v>
      </c>
      <c r="L1349" s="31">
        <v>141</v>
      </c>
      <c r="M1349" s="31">
        <v>141</v>
      </c>
      <c r="N1349" s="103">
        <f>IF(OR(M1349=0,M1349=""),L1349/$D1349,M1349/$D1349)</f>
        <v>141</v>
      </c>
      <c r="O1349" s="92">
        <v>141</v>
      </c>
      <c r="P1349" s="92">
        <v>141</v>
      </c>
      <c r="Q1349" s="92">
        <f>IF(OR(P1349=0,P1349=""),O1349/$D1349,P1349/$D1349)</f>
        <v>141</v>
      </c>
      <c r="S1349" s="250"/>
      <c r="T1349" s="250"/>
      <c r="V1349" s="250"/>
      <c r="W1349" s="250"/>
    </row>
    <row r="1350" spans="1:23" s="27" customFormat="1" ht="20.100000000000001" customHeight="1" x14ac:dyDescent="0.2">
      <c r="A1350" s="79">
        <v>10902</v>
      </c>
      <c r="B1350" s="98"/>
      <c r="C1350" s="88" t="s">
        <v>5612</v>
      </c>
      <c r="D1350" s="93">
        <v>1</v>
      </c>
      <c r="E1350" s="32" t="s">
        <v>79</v>
      </c>
      <c r="F1350" s="31">
        <v>141</v>
      </c>
      <c r="G1350" s="31">
        <v>141</v>
      </c>
      <c r="H1350" s="103">
        <f>IF(OR(G1350=0,G1350=""),F1350/$D1350,G1350/$D1350)</f>
        <v>141</v>
      </c>
      <c r="I1350" s="92">
        <v>141</v>
      </c>
      <c r="J1350" s="92">
        <v>141</v>
      </c>
      <c r="K1350" s="92">
        <f>IF(OR(J1350=0,J1350=""),I1350/$D1350,J1350/$D1350)</f>
        <v>141</v>
      </c>
      <c r="L1350" s="31">
        <v>141</v>
      </c>
      <c r="M1350" s="31">
        <v>141</v>
      </c>
      <c r="N1350" s="103">
        <f>IF(OR(M1350=0,M1350=""),L1350/$D1350,M1350/$D1350)</f>
        <v>141</v>
      </c>
      <c r="O1350" s="92">
        <v>141</v>
      </c>
      <c r="P1350" s="92">
        <v>141</v>
      </c>
      <c r="Q1350" s="92">
        <f>IF(OR(P1350=0,P1350=""),O1350/$D1350,P1350/$D1350)</f>
        <v>141</v>
      </c>
      <c r="S1350" s="250"/>
      <c r="T1350" s="250"/>
      <c r="V1350" s="250"/>
      <c r="W1350" s="250"/>
    </row>
    <row r="1351" spans="1:23" s="27" customFormat="1" ht="20.100000000000001" customHeight="1" x14ac:dyDescent="0.2">
      <c r="A1351" s="79">
        <v>10915</v>
      </c>
      <c r="B1351" s="98" t="s">
        <v>5616</v>
      </c>
      <c r="C1351" s="88" t="s">
        <v>5617</v>
      </c>
      <c r="D1351" s="93">
        <v>4</v>
      </c>
      <c r="E1351" s="32" t="s">
        <v>31</v>
      </c>
      <c r="F1351" s="31">
        <v>32.5</v>
      </c>
      <c r="G1351" s="31">
        <v>32.5</v>
      </c>
      <c r="H1351" s="103">
        <f>IF(OR(G1351=0,G1351=""),F1351/$D1351,G1351/$D1351)</f>
        <v>8.125</v>
      </c>
      <c r="I1351" s="92">
        <v>32</v>
      </c>
      <c r="J1351" s="92">
        <v>32</v>
      </c>
      <c r="K1351" s="92">
        <f>IF(OR(J1351=0,J1351=""),I1351/$D1351,J1351/$D1351)</f>
        <v>8</v>
      </c>
      <c r="L1351" s="31">
        <v>32.5</v>
      </c>
      <c r="M1351" s="31">
        <v>32.5</v>
      </c>
      <c r="N1351" s="103">
        <f>IF(OR(M1351=0,M1351=""),L1351/$D1351,M1351/$D1351)</f>
        <v>8.125</v>
      </c>
      <c r="O1351" s="92">
        <v>32</v>
      </c>
      <c r="P1351" s="92">
        <v>32</v>
      </c>
      <c r="Q1351" s="92">
        <f>IF(OR(P1351=0,P1351=""),O1351/$D1351,P1351/$D1351)</f>
        <v>8</v>
      </c>
      <c r="S1351" s="250"/>
      <c r="T1351" s="250"/>
      <c r="V1351" s="250"/>
      <c r="W1351" s="250"/>
    </row>
    <row r="1352" spans="1:23" s="27" customFormat="1" ht="20.100000000000001" customHeight="1" x14ac:dyDescent="0.2">
      <c r="A1352" s="79">
        <v>10916</v>
      </c>
      <c r="B1352" s="98" t="s">
        <v>5618</v>
      </c>
      <c r="C1352" s="88" t="s">
        <v>5619</v>
      </c>
      <c r="D1352" s="93">
        <v>4</v>
      </c>
      <c r="E1352" s="32" t="s">
        <v>31</v>
      </c>
      <c r="F1352" s="31">
        <v>32.5</v>
      </c>
      <c r="G1352" s="31">
        <v>32.5</v>
      </c>
      <c r="H1352" s="103">
        <f>IF(OR(G1352=0,G1352=""),F1352/$D1352,G1352/$D1352)</f>
        <v>8.125</v>
      </c>
      <c r="I1352" s="92">
        <v>32.5</v>
      </c>
      <c r="J1352" s="92">
        <v>32.5</v>
      </c>
      <c r="K1352" s="92">
        <f>IF(OR(J1352=0,J1352=""),I1352/$D1352,J1352/$D1352)</f>
        <v>8.125</v>
      </c>
      <c r="L1352" s="31">
        <v>32.5</v>
      </c>
      <c r="M1352" s="31">
        <v>32.5</v>
      </c>
      <c r="N1352" s="103">
        <f>IF(OR(M1352=0,M1352=""),L1352/$D1352,M1352/$D1352)</f>
        <v>8.125</v>
      </c>
      <c r="O1352" s="92">
        <v>32.5</v>
      </c>
      <c r="P1352" s="92">
        <v>32.5</v>
      </c>
      <c r="Q1352" s="92">
        <f>IF(OR(P1352=0,P1352=""),O1352/$D1352,P1352/$D1352)</f>
        <v>8.125</v>
      </c>
      <c r="S1352" s="250"/>
      <c r="T1352" s="250"/>
      <c r="V1352" s="250"/>
      <c r="W1352" s="250"/>
    </row>
    <row r="1353" spans="1:23" s="26" customFormat="1" ht="20.100000000000001" customHeight="1" x14ac:dyDescent="0.2">
      <c r="A1353" s="79">
        <v>10926</v>
      </c>
      <c r="B1353" s="98" t="s">
        <v>5620</v>
      </c>
      <c r="C1353" s="88" t="s">
        <v>5621</v>
      </c>
      <c r="D1353" s="93">
        <v>4</v>
      </c>
      <c r="E1353" s="32" t="s">
        <v>31</v>
      </c>
      <c r="F1353" s="31">
        <v>32.5</v>
      </c>
      <c r="G1353" s="31">
        <v>32.5</v>
      </c>
      <c r="H1353" s="103">
        <f>IF(OR(G1353=0,G1353=""),F1353/$D1353,G1353/$D1353)</f>
        <v>8.125</v>
      </c>
      <c r="I1353" s="92">
        <v>32</v>
      </c>
      <c r="J1353" s="92">
        <v>32</v>
      </c>
      <c r="K1353" s="92">
        <f>IF(OR(J1353=0,J1353=""),I1353/$D1353,J1353/$D1353)</f>
        <v>8</v>
      </c>
      <c r="L1353" s="31">
        <v>32.5</v>
      </c>
      <c r="M1353" s="31">
        <v>32.5</v>
      </c>
      <c r="N1353" s="103">
        <f>IF(OR(M1353=0,M1353=""),L1353/$D1353,M1353/$D1353)</f>
        <v>8.125</v>
      </c>
      <c r="O1353" s="92">
        <v>32</v>
      </c>
      <c r="P1353" s="92">
        <v>32</v>
      </c>
      <c r="Q1353" s="92">
        <f>IF(OR(P1353=0,P1353=""),O1353/$D1353,P1353/$D1353)</f>
        <v>8</v>
      </c>
      <c r="R1353" s="27"/>
      <c r="S1353" s="250"/>
      <c r="T1353" s="250"/>
      <c r="U1353" s="27"/>
      <c r="V1353" s="250"/>
      <c r="W1353" s="250"/>
    </row>
    <row r="1354" spans="1:23" s="27" customFormat="1" ht="20.100000000000001" customHeight="1" x14ac:dyDescent="0.2">
      <c r="A1354" s="79">
        <v>17714</v>
      </c>
      <c r="B1354" s="98" t="s">
        <v>5641</v>
      </c>
      <c r="C1354" s="88" t="s">
        <v>5642</v>
      </c>
      <c r="D1354" s="93">
        <v>2</v>
      </c>
      <c r="E1354" s="32" t="s">
        <v>28</v>
      </c>
      <c r="F1354" s="31">
        <v>19.5</v>
      </c>
      <c r="G1354" s="31">
        <v>18</v>
      </c>
      <c r="H1354" s="103">
        <f>IF(OR(G1354=0,G1354=""),F1354/$D1354,G1354/$D1354)</f>
        <v>9</v>
      </c>
      <c r="I1354" s="92">
        <v>19.5</v>
      </c>
      <c r="J1354" s="92">
        <v>18</v>
      </c>
      <c r="K1354" s="92">
        <f>IF(OR(J1354=0,J1354=""),I1354/$D1354,J1354/$D1354)</f>
        <v>9</v>
      </c>
      <c r="L1354" s="31">
        <v>19.5</v>
      </c>
      <c r="M1354" s="31">
        <v>18</v>
      </c>
      <c r="N1354" s="103">
        <f>IF(OR(M1354=0,M1354=""),L1354/$D1354,M1354/$D1354)</f>
        <v>9</v>
      </c>
      <c r="O1354" s="92">
        <v>19.5</v>
      </c>
      <c r="P1354" s="92">
        <v>18</v>
      </c>
      <c r="Q1354" s="92">
        <f>IF(OR(P1354=0,P1354=""),O1354/$D1354,P1354/$D1354)</f>
        <v>9</v>
      </c>
      <c r="R1354" s="25"/>
      <c r="S1354" s="250"/>
      <c r="T1354" s="250"/>
      <c r="V1354" s="250"/>
      <c r="W1354" s="250"/>
    </row>
    <row r="1355" spans="1:23" s="26" customFormat="1" ht="20.100000000000001" customHeight="1" x14ac:dyDescent="0.2">
      <c r="A1355" s="79">
        <v>14741</v>
      </c>
      <c r="B1355" s="98" t="s">
        <v>540</v>
      </c>
      <c r="C1355" s="88" t="s">
        <v>541</v>
      </c>
      <c r="D1355" s="93">
        <v>12</v>
      </c>
      <c r="E1355" s="32" t="s">
        <v>22</v>
      </c>
      <c r="F1355" s="31">
        <v>28.44</v>
      </c>
      <c r="G1355" s="31">
        <v>26.76</v>
      </c>
      <c r="H1355" s="103">
        <f>IF(OR(G1355=0,G1355=""),F1355/$D1355,G1355/$D1355)</f>
        <v>2.23</v>
      </c>
      <c r="I1355" s="92">
        <v>28.44</v>
      </c>
      <c r="J1355" s="92">
        <v>26.76</v>
      </c>
      <c r="K1355" s="92">
        <f>IF(OR(J1355=0,J1355=""),I1355/$D1355,J1355/$D1355)</f>
        <v>2.23</v>
      </c>
      <c r="L1355" s="31">
        <v>28.44</v>
      </c>
      <c r="M1355" s="31">
        <v>26.76</v>
      </c>
      <c r="N1355" s="103">
        <f>IF(OR(M1355=0,M1355=""),L1355/$D1355,M1355/$D1355)</f>
        <v>2.23</v>
      </c>
      <c r="O1355" s="92">
        <v>28.44</v>
      </c>
      <c r="P1355" s="92">
        <v>26.76</v>
      </c>
      <c r="Q1355" s="92">
        <f>IF(OR(P1355=0,P1355=""),O1355/$D1355,P1355/$D1355)</f>
        <v>2.23</v>
      </c>
      <c r="S1355" s="250"/>
      <c r="T1355" s="250"/>
      <c r="U1355" s="27"/>
      <c r="V1355" s="250"/>
      <c r="W1355" s="250"/>
    </row>
    <row r="1356" spans="1:23" s="27" customFormat="1" ht="20.100000000000001" customHeight="1" x14ac:dyDescent="0.2">
      <c r="A1356" s="79">
        <v>14701</v>
      </c>
      <c r="B1356" s="98" t="s">
        <v>536</v>
      </c>
      <c r="C1356" s="88" t="s">
        <v>537</v>
      </c>
      <c r="D1356" s="93">
        <v>12</v>
      </c>
      <c r="E1356" s="32" t="s">
        <v>22</v>
      </c>
      <c r="F1356" s="31">
        <v>22.56</v>
      </c>
      <c r="G1356" s="31">
        <v>20.88</v>
      </c>
      <c r="H1356" s="103">
        <f>IF(OR(G1356=0,G1356=""),F1356/$D1356,G1356/$D1356)</f>
        <v>1.74</v>
      </c>
      <c r="I1356" s="92">
        <v>22.56</v>
      </c>
      <c r="J1356" s="92">
        <v>20.88</v>
      </c>
      <c r="K1356" s="92">
        <f>IF(OR(J1356=0,J1356=""),I1356/$D1356,J1356/$D1356)</f>
        <v>1.74</v>
      </c>
      <c r="L1356" s="31">
        <v>22.56</v>
      </c>
      <c r="M1356" s="31">
        <v>20.88</v>
      </c>
      <c r="N1356" s="103">
        <f>IF(OR(M1356=0,M1356=""),L1356/$D1356,M1356/$D1356)</f>
        <v>1.74</v>
      </c>
      <c r="O1356" s="92">
        <v>22.56</v>
      </c>
      <c r="P1356" s="92">
        <v>20.88</v>
      </c>
      <c r="Q1356" s="92">
        <f>IF(OR(P1356=0,P1356=""),O1356/$D1356,P1356/$D1356)</f>
        <v>1.74</v>
      </c>
      <c r="S1356" s="250"/>
      <c r="T1356" s="250"/>
      <c r="V1356" s="250"/>
      <c r="W1356" s="250"/>
    </row>
    <row r="1357" spans="1:23" s="27" customFormat="1" ht="20.100000000000001" customHeight="1" x14ac:dyDescent="0.2">
      <c r="A1357" s="79">
        <v>14721</v>
      </c>
      <c r="B1357" s="98" t="s">
        <v>538</v>
      </c>
      <c r="C1357" s="88" t="s">
        <v>539</v>
      </c>
      <c r="D1357" s="93">
        <v>4</v>
      </c>
      <c r="E1357" s="32" t="s">
        <v>31</v>
      </c>
      <c r="F1357" s="31">
        <v>25.48</v>
      </c>
      <c r="G1357" s="31">
        <v>23.96</v>
      </c>
      <c r="H1357" s="103">
        <f>IF(OR(G1357=0,G1357=""),F1357/$D1357,G1357/$D1357)</f>
        <v>5.99</v>
      </c>
      <c r="I1357" s="92">
        <v>25.48</v>
      </c>
      <c r="J1357" s="92">
        <v>23.96</v>
      </c>
      <c r="K1357" s="92">
        <f>IF(OR(J1357=0,J1357=""),I1357/$D1357,J1357/$D1357)</f>
        <v>5.99</v>
      </c>
      <c r="L1357" s="31">
        <v>25.48</v>
      </c>
      <c r="M1357" s="31">
        <v>23.96</v>
      </c>
      <c r="N1357" s="103">
        <f>IF(OR(M1357=0,M1357=""),L1357/$D1357,M1357/$D1357)</f>
        <v>5.99</v>
      </c>
      <c r="O1357" s="92">
        <v>25.48</v>
      </c>
      <c r="P1357" s="92">
        <v>23.96</v>
      </c>
      <c r="Q1357" s="92">
        <f>IF(OR(P1357=0,P1357=""),O1357/$D1357,P1357/$D1357)</f>
        <v>5.99</v>
      </c>
      <c r="S1357" s="250"/>
      <c r="T1357" s="250"/>
      <c r="V1357" s="250"/>
      <c r="W1357" s="250"/>
    </row>
    <row r="1358" spans="1:23" s="27" customFormat="1" ht="20.100000000000001" customHeight="1" x14ac:dyDescent="0.2">
      <c r="A1358" s="79">
        <v>44702</v>
      </c>
      <c r="B1358" s="98" t="s">
        <v>2062</v>
      </c>
      <c r="C1358" s="88" t="s">
        <v>2063</v>
      </c>
      <c r="D1358" s="93">
        <v>12</v>
      </c>
      <c r="E1358" s="32" t="s">
        <v>22</v>
      </c>
      <c r="F1358" s="31">
        <v>131.04</v>
      </c>
      <c r="G1358" s="31">
        <v>117.6</v>
      </c>
      <c r="H1358" s="103">
        <f>IF(OR(G1358=0,G1358=""),F1358/$D1358,G1358/$D1358)</f>
        <v>9.7999999999999989</v>
      </c>
      <c r="I1358" s="92">
        <v>131.04</v>
      </c>
      <c r="J1358" s="92">
        <v>117.6</v>
      </c>
      <c r="K1358" s="92">
        <f>IF(OR(J1358=0,J1358=""),I1358/$D1358,J1358/$D1358)</f>
        <v>9.7999999999999989</v>
      </c>
      <c r="L1358" s="31">
        <v>131.04</v>
      </c>
      <c r="M1358" s="31">
        <v>117.6</v>
      </c>
      <c r="N1358" s="103">
        <f>IF(OR(M1358=0,M1358=""),L1358/$D1358,M1358/$D1358)</f>
        <v>9.7999999999999989</v>
      </c>
      <c r="O1358" s="92">
        <v>131.04</v>
      </c>
      <c r="P1358" s="92">
        <v>117.6</v>
      </c>
      <c r="Q1358" s="92">
        <f>IF(OR(P1358=0,P1358=""),O1358/$D1358,P1358/$D1358)</f>
        <v>9.7999999999999989</v>
      </c>
      <c r="S1358" s="250"/>
      <c r="T1358" s="250"/>
      <c r="V1358" s="250"/>
      <c r="W1358" s="250"/>
    </row>
    <row r="1359" spans="1:23" s="27" customFormat="1" ht="20.100000000000001" customHeight="1" x14ac:dyDescent="0.2">
      <c r="A1359" s="79">
        <v>45797</v>
      </c>
      <c r="B1359" s="98" t="s">
        <v>2220</v>
      </c>
      <c r="C1359" s="88" t="s">
        <v>2253</v>
      </c>
      <c r="D1359" s="93">
        <v>6</v>
      </c>
      <c r="E1359" s="32" t="s">
        <v>280</v>
      </c>
      <c r="F1359" s="31">
        <v>71.52</v>
      </c>
      <c r="G1359" s="31">
        <v>71.52</v>
      </c>
      <c r="H1359" s="103">
        <f>IF(OR(G1359=0,G1359=""),F1359/$D1359,G1359/$D1359)</f>
        <v>11.92</v>
      </c>
      <c r="I1359" s="92">
        <v>71.52</v>
      </c>
      <c r="J1359" s="92">
        <v>71.52</v>
      </c>
      <c r="K1359" s="92">
        <f>IF(OR(J1359=0,J1359=""),I1359/$D1359,J1359/$D1359)</f>
        <v>11.92</v>
      </c>
      <c r="L1359" s="31">
        <v>71.52</v>
      </c>
      <c r="M1359" s="31">
        <v>71.52</v>
      </c>
      <c r="N1359" s="103">
        <f>IF(OR(M1359=0,M1359=""),L1359/$D1359,M1359/$D1359)</f>
        <v>11.92</v>
      </c>
      <c r="O1359" s="92">
        <v>71.52</v>
      </c>
      <c r="P1359" s="92">
        <v>71.52</v>
      </c>
      <c r="Q1359" s="92">
        <f>IF(OR(P1359=0,P1359=""),O1359/$D1359,P1359/$D1359)</f>
        <v>11.92</v>
      </c>
      <c r="S1359" s="250"/>
      <c r="T1359" s="250"/>
      <c r="V1359" s="250"/>
      <c r="W1359" s="250"/>
    </row>
    <row r="1360" spans="1:23" s="27" customFormat="1" ht="20.100000000000001" customHeight="1" x14ac:dyDescent="0.2">
      <c r="A1360" s="79">
        <v>45759</v>
      </c>
      <c r="B1360" s="98" t="s">
        <v>2220</v>
      </c>
      <c r="C1360" s="88" t="s">
        <v>2221</v>
      </c>
      <c r="D1360" s="93">
        <v>6</v>
      </c>
      <c r="E1360" s="32" t="s">
        <v>280</v>
      </c>
      <c r="F1360" s="31">
        <v>71.52</v>
      </c>
      <c r="G1360" s="31">
        <v>71.52</v>
      </c>
      <c r="H1360" s="103">
        <f>IF(OR(G1360=0,G1360=""),F1360/$D1360,G1360/$D1360)</f>
        <v>11.92</v>
      </c>
      <c r="I1360" s="92">
        <v>71.52</v>
      </c>
      <c r="J1360" s="92">
        <v>71.52</v>
      </c>
      <c r="K1360" s="92">
        <f>IF(OR(J1360=0,J1360=""),I1360/$D1360,J1360/$D1360)</f>
        <v>11.92</v>
      </c>
      <c r="L1360" s="31">
        <v>71.52</v>
      </c>
      <c r="M1360" s="31">
        <v>71.52</v>
      </c>
      <c r="N1360" s="103">
        <f>IF(OR(M1360=0,M1360=""),L1360/$D1360,M1360/$D1360)</f>
        <v>11.92</v>
      </c>
      <c r="O1360" s="92">
        <v>71.52</v>
      </c>
      <c r="P1360" s="92">
        <v>71.52</v>
      </c>
      <c r="Q1360" s="92">
        <f>IF(OR(P1360=0,P1360=""),O1360/$D1360,P1360/$D1360)</f>
        <v>11.92</v>
      </c>
      <c r="S1360" s="250"/>
      <c r="T1360" s="250"/>
      <c r="V1360" s="250"/>
      <c r="W1360" s="250"/>
    </row>
    <row r="1361" spans="1:23" s="27" customFormat="1" ht="20.100000000000001" customHeight="1" x14ac:dyDescent="0.2">
      <c r="A1361" s="79">
        <v>45497</v>
      </c>
      <c r="B1361" s="98" t="s">
        <v>2142</v>
      </c>
      <c r="C1361" s="88" t="s">
        <v>2143</v>
      </c>
      <c r="D1361" s="93">
        <v>6</v>
      </c>
      <c r="E1361" s="32" t="s">
        <v>280</v>
      </c>
      <c r="F1361" s="31">
        <v>67.5</v>
      </c>
      <c r="G1361" s="31">
        <v>60.72</v>
      </c>
      <c r="H1361" s="103">
        <f>IF(OR(G1361=0,G1361=""),F1361/$D1361,G1361/$D1361)</f>
        <v>10.119999999999999</v>
      </c>
      <c r="I1361" s="92">
        <v>67.5</v>
      </c>
      <c r="J1361" s="92">
        <v>60.72</v>
      </c>
      <c r="K1361" s="92">
        <f>IF(OR(J1361=0,J1361=""),I1361/$D1361,J1361/$D1361)</f>
        <v>10.119999999999999</v>
      </c>
      <c r="L1361" s="31">
        <v>67.5</v>
      </c>
      <c r="M1361" s="31">
        <v>60.72</v>
      </c>
      <c r="N1361" s="103">
        <f>IF(OR(M1361=0,M1361=""),L1361/$D1361,M1361/$D1361)</f>
        <v>10.119999999999999</v>
      </c>
      <c r="O1361" s="92">
        <v>67.5</v>
      </c>
      <c r="P1361" s="92">
        <v>60.72</v>
      </c>
      <c r="Q1361" s="92">
        <f>IF(OR(P1361=0,P1361=""),O1361/$D1361,P1361/$D1361)</f>
        <v>10.119999999999999</v>
      </c>
      <c r="S1361" s="250"/>
      <c r="T1361" s="250"/>
      <c r="V1361" s="250"/>
      <c r="W1361" s="250"/>
    </row>
    <row r="1362" spans="1:23" s="27" customFormat="1" ht="20.100000000000001" customHeight="1" x14ac:dyDescent="0.2">
      <c r="A1362" s="79">
        <v>45730</v>
      </c>
      <c r="B1362" s="98" t="s">
        <v>2198</v>
      </c>
      <c r="C1362" s="88" t="s">
        <v>2199</v>
      </c>
      <c r="D1362" s="93">
        <v>6</v>
      </c>
      <c r="E1362" s="32" t="s">
        <v>280</v>
      </c>
      <c r="F1362" s="31">
        <v>71.52</v>
      </c>
      <c r="G1362" s="31">
        <v>71.52</v>
      </c>
      <c r="H1362" s="103">
        <f>IF(OR(G1362=0,G1362=""),F1362/$D1362,G1362/$D1362)</f>
        <v>11.92</v>
      </c>
      <c r="I1362" s="92">
        <v>71.52</v>
      </c>
      <c r="J1362" s="92">
        <v>71.52</v>
      </c>
      <c r="K1362" s="92">
        <f>IF(OR(J1362=0,J1362=""),I1362/$D1362,J1362/$D1362)</f>
        <v>11.92</v>
      </c>
      <c r="L1362" s="31">
        <v>71.52</v>
      </c>
      <c r="M1362" s="31">
        <v>71.52</v>
      </c>
      <c r="N1362" s="103">
        <f>IF(OR(M1362=0,M1362=""),L1362/$D1362,M1362/$D1362)</f>
        <v>11.92</v>
      </c>
      <c r="O1362" s="92">
        <v>71.52</v>
      </c>
      <c r="P1362" s="92">
        <v>71.52</v>
      </c>
      <c r="Q1362" s="92">
        <f>IF(OR(P1362=0,P1362=""),O1362/$D1362,P1362/$D1362)</f>
        <v>11.92</v>
      </c>
      <c r="R1362" s="25"/>
      <c r="S1362" s="250"/>
      <c r="T1362" s="250"/>
      <c r="V1362" s="250"/>
      <c r="W1362" s="250"/>
    </row>
    <row r="1363" spans="1:23" s="27" customFormat="1" ht="20.100000000000001" customHeight="1" x14ac:dyDescent="0.2">
      <c r="A1363" s="79">
        <v>45763</v>
      </c>
      <c r="B1363" s="98" t="s">
        <v>2228</v>
      </c>
      <c r="C1363" s="88" t="s">
        <v>2229</v>
      </c>
      <c r="D1363" s="93">
        <v>6</v>
      </c>
      <c r="E1363" s="32" t="s">
        <v>280</v>
      </c>
      <c r="F1363" s="31">
        <v>71.52</v>
      </c>
      <c r="G1363" s="31">
        <v>71.52</v>
      </c>
      <c r="H1363" s="103">
        <f>IF(OR(G1363=0,G1363=""),F1363/$D1363,G1363/$D1363)</f>
        <v>11.92</v>
      </c>
      <c r="I1363" s="92">
        <v>71.52</v>
      </c>
      <c r="J1363" s="92">
        <v>71.52</v>
      </c>
      <c r="K1363" s="92">
        <f>IF(OR(J1363=0,J1363=""),I1363/$D1363,J1363/$D1363)</f>
        <v>11.92</v>
      </c>
      <c r="L1363" s="31">
        <v>71.52</v>
      </c>
      <c r="M1363" s="31">
        <v>71.52</v>
      </c>
      <c r="N1363" s="103">
        <f>IF(OR(M1363=0,M1363=""),L1363/$D1363,M1363/$D1363)</f>
        <v>11.92</v>
      </c>
      <c r="O1363" s="92">
        <v>71.52</v>
      </c>
      <c r="P1363" s="92">
        <v>71.52</v>
      </c>
      <c r="Q1363" s="92">
        <f>IF(OR(P1363=0,P1363=""),O1363/$D1363,P1363/$D1363)</f>
        <v>11.92</v>
      </c>
      <c r="S1363" s="250"/>
      <c r="T1363" s="250"/>
      <c r="V1363" s="250"/>
      <c r="W1363" s="250"/>
    </row>
    <row r="1364" spans="1:23" s="27" customFormat="1" ht="20.100000000000001" customHeight="1" x14ac:dyDescent="0.2">
      <c r="A1364" s="79">
        <v>34741</v>
      </c>
      <c r="B1364" s="98"/>
      <c r="C1364" s="88" t="s">
        <v>1381</v>
      </c>
      <c r="D1364" s="93">
        <v>1</v>
      </c>
      <c r="E1364" s="32" t="s">
        <v>229</v>
      </c>
      <c r="F1364" s="31">
        <v>145</v>
      </c>
      <c r="G1364" s="31">
        <v>145</v>
      </c>
      <c r="H1364" s="103">
        <f>IF(OR(G1364=0,G1364=""),F1364/$D1364,G1364/$D1364)</f>
        <v>145</v>
      </c>
      <c r="I1364" s="92">
        <v>145</v>
      </c>
      <c r="J1364" s="92">
        <v>145</v>
      </c>
      <c r="K1364" s="92">
        <f>IF(OR(J1364=0,J1364=""),I1364/$D1364,J1364/$D1364)</f>
        <v>145</v>
      </c>
      <c r="L1364" s="31">
        <v>145</v>
      </c>
      <c r="M1364" s="31">
        <v>145</v>
      </c>
      <c r="N1364" s="103">
        <f>IF(OR(M1364=0,M1364=""),L1364/$D1364,M1364/$D1364)</f>
        <v>145</v>
      </c>
      <c r="O1364" s="92">
        <v>145</v>
      </c>
      <c r="P1364" s="92">
        <v>145</v>
      </c>
      <c r="Q1364" s="92">
        <f>IF(OR(P1364=0,P1364=""),O1364/$D1364,P1364/$D1364)</f>
        <v>145</v>
      </c>
      <c r="S1364" s="250"/>
      <c r="T1364" s="250"/>
      <c r="V1364" s="250"/>
      <c r="W1364" s="250"/>
    </row>
    <row r="1365" spans="1:23" s="27" customFormat="1" ht="20.100000000000001" customHeight="1" x14ac:dyDescent="0.2">
      <c r="A1365" s="79">
        <v>14480</v>
      </c>
      <c r="B1365" s="98" t="s">
        <v>526</v>
      </c>
      <c r="C1365" s="88" t="s">
        <v>527</v>
      </c>
      <c r="D1365" s="93">
        <v>12</v>
      </c>
      <c r="E1365" s="32" t="s">
        <v>22</v>
      </c>
      <c r="F1365" s="31">
        <v>33.72</v>
      </c>
      <c r="G1365" s="31">
        <v>31.92</v>
      </c>
      <c r="H1365" s="103">
        <f>IF(OR(G1365=0,G1365=""),F1365/$D1365,G1365/$D1365)</f>
        <v>2.66</v>
      </c>
      <c r="I1365" s="92">
        <v>33.72</v>
      </c>
      <c r="J1365" s="92">
        <v>31.92</v>
      </c>
      <c r="K1365" s="92">
        <f>IF(OR(J1365=0,J1365=""),I1365/$D1365,J1365/$D1365)</f>
        <v>2.66</v>
      </c>
      <c r="L1365" s="31">
        <v>33.72</v>
      </c>
      <c r="M1365" s="31">
        <v>31.92</v>
      </c>
      <c r="N1365" s="103">
        <f>IF(OR(M1365=0,M1365=""),L1365/$D1365,M1365/$D1365)</f>
        <v>2.66</v>
      </c>
      <c r="O1365" s="92">
        <v>33.72</v>
      </c>
      <c r="P1365" s="92">
        <v>31.92</v>
      </c>
      <c r="Q1365" s="92">
        <f>IF(OR(P1365=0,P1365=""),O1365/$D1365,P1365/$D1365)</f>
        <v>2.66</v>
      </c>
      <c r="S1365" s="250"/>
      <c r="T1365" s="250"/>
      <c r="V1365" s="250"/>
      <c r="W1365" s="250"/>
    </row>
    <row r="1366" spans="1:23" s="27" customFormat="1" ht="20.100000000000001" customHeight="1" x14ac:dyDescent="0.2">
      <c r="A1366" s="79">
        <v>14461</v>
      </c>
      <c r="B1366" s="98" t="s">
        <v>508</v>
      </c>
      <c r="C1366" s="88" t="s">
        <v>509</v>
      </c>
      <c r="D1366" s="93">
        <v>2</v>
      </c>
      <c r="E1366" s="32" t="s">
        <v>28</v>
      </c>
      <c r="F1366" s="31">
        <v>21</v>
      </c>
      <c r="G1366" s="31">
        <v>18.88</v>
      </c>
      <c r="H1366" s="103">
        <f>IF(OR(G1366=0,G1366=""),F1366/$D1366,G1366/$D1366)</f>
        <v>9.44</v>
      </c>
      <c r="I1366" s="92">
        <v>21</v>
      </c>
      <c r="J1366" s="92">
        <v>18.88</v>
      </c>
      <c r="K1366" s="92">
        <f>IF(OR(J1366=0,J1366=""),I1366/$D1366,J1366/$D1366)</f>
        <v>9.44</v>
      </c>
      <c r="L1366" s="31">
        <v>21</v>
      </c>
      <c r="M1366" s="31">
        <v>18.88</v>
      </c>
      <c r="N1366" s="103">
        <f>IF(OR(M1366=0,M1366=""),L1366/$D1366,M1366/$D1366)</f>
        <v>9.44</v>
      </c>
      <c r="O1366" s="92">
        <v>21</v>
      </c>
      <c r="P1366" s="92">
        <v>18.88</v>
      </c>
      <c r="Q1366" s="92">
        <f>IF(OR(P1366=0,P1366=""),O1366/$D1366,P1366/$D1366)</f>
        <v>9.44</v>
      </c>
      <c r="S1366" s="250"/>
      <c r="T1366" s="250"/>
      <c r="V1366" s="250"/>
      <c r="W1366" s="250"/>
    </row>
    <row r="1367" spans="1:23" s="27" customFormat="1" ht="20.100000000000001" customHeight="1" x14ac:dyDescent="0.2">
      <c r="A1367" s="79">
        <v>14483</v>
      </c>
      <c r="B1367" s="98" t="s">
        <v>528</v>
      </c>
      <c r="C1367" s="88" t="s">
        <v>529</v>
      </c>
      <c r="D1367" s="93">
        <v>4</v>
      </c>
      <c r="E1367" s="32" t="s">
        <v>31</v>
      </c>
      <c r="F1367" s="31">
        <v>25.52</v>
      </c>
      <c r="G1367" s="31">
        <v>24</v>
      </c>
      <c r="H1367" s="103">
        <f>IF(OR(G1367=0,G1367=""),F1367/$D1367,G1367/$D1367)</f>
        <v>6</v>
      </c>
      <c r="I1367" s="92">
        <v>25.52</v>
      </c>
      <c r="J1367" s="92">
        <v>24</v>
      </c>
      <c r="K1367" s="92">
        <f>IF(OR(J1367=0,J1367=""),I1367/$D1367,J1367/$D1367)</f>
        <v>6</v>
      </c>
      <c r="L1367" s="31">
        <v>25.52</v>
      </c>
      <c r="M1367" s="31">
        <v>24</v>
      </c>
      <c r="N1367" s="103">
        <f>IF(OR(M1367=0,M1367=""),L1367/$D1367,M1367/$D1367)</f>
        <v>6</v>
      </c>
      <c r="O1367" s="92">
        <v>25.52</v>
      </c>
      <c r="P1367" s="92">
        <v>24</v>
      </c>
      <c r="Q1367" s="92">
        <f>IF(OR(P1367=0,P1367=""),O1367/$D1367,P1367/$D1367)</f>
        <v>6</v>
      </c>
      <c r="S1367" s="250"/>
      <c r="T1367" s="250"/>
      <c r="V1367" s="250"/>
      <c r="W1367" s="250"/>
    </row>
    <row r="1368" spans="1:23" s="27" customFormat="1" ht="20.100000000000001" customHeight="1" x14ac:dyDescent="0.2">
      <c r="A1368" s="79">
        <v>14457</v>
      </c>
      <c r="B1368" s="98" t="s">
        <v>504</v>
      </c>
      <c r="C1368" s="88" t="s">
        <v>505</v>
      </c>
      <c r="D1368" s="93">
        <v>12</v>
      </c>
      <c r="E1368" s="32" t="s">
        <v>22</v>
      </c>
      <c r="F1368" s="31">
        <v>24.72</v>
      </c>
      <c r="G1368" s="31">
        <v>23.52</v>
      </c>
      <c r="H1368" s="103">
        <f>IF(OR(G1368=0,G1368=""),F1368/$D1368,G1368/$D1368)</f>
        <v>1.96</v>
      </c>
      <c r="I1368" s="92">
        <v>24.72</v>
      </c>
      <c r="J1368" s="92">
        <v>23.52</v>
      </c>
      <c r="K1368" s="92">
        <f>IF(OR(J1368=0,J1368=""),I1368/$D1368,J1368/$D1368)</f>
        <v>1.96</v>
      </c>
      <c r="L1368" s="31">
        <v>24.72</v>
      </c>
      <c r="M1368" s="31">
        <v>23.52</v>
      </c>
      <c r="N1368" s="103">
        <f>IF(OR(M1368=0,M1368=""),L1368/$D1368,M1368/$D1368)</f>
        <v>1.96</v>
      </c>
      <c r="O1368" s="92">
        <v>24.72</v>
      </c>
      <c r="P1368" s="92">
        <v>23.52</v>
      </c>
      <c r="Q1368" s="92">
        <f>IF(OR(P1368=0,P1368=""),O1368/$D1368,P1368/$D1368)</f>
        <v>1.96</v>
      </c>
      <c r="S1368" s="250"/>
      <c r="T1368" s="250"/>
      <c r="V1368" s="250"/>
      <c r="W1368" s="250"/>
    </row>
    <row r="1369" spans="1:23" s="27" customFormat="1" ht="20.100000000000001" customHeight="1" x14ac:dyDescent="0.2">
      <c r="A1369" s="79">
        <v>14464</v>
      </c>
      <c r="B1369" s="98" t="s">
        <v>512</v>
      </c>
      <c r="C1369" s="88" t="s">
        <v>513</v>
      </c>
      <c r="D1369" s="93">
        <v>1</v>
      </c>
      <c r="E1369" s="32" t="s">
        <v>25</v>
      </c>
      <c r="F1369" s="31">
        <v>14.72</v>
      </c>
      <c r="G1369" s="31">
        <v>12.75</v>
      </c>
      <c r="H1369" s="103">
        <f>IF(OR(G1369=0,G1369=""),F1369/$D1369,G1369/$D1369)</f>
        <v>12.75</v>
      </c>
      <c r="I1369" s="92">
        <v>14.72</v>
      </c>
      <c r="J1369" s="92">
        <v>12.75</v>
      </c>
      <c r="K1369" s="92">
        <f>IF(OR(J1369=0,J1369=""),I1369/$D1369,J1369/$D1369)</f>
        <v>12.75</v>
      </c>
      <c r="L1369" s="31">
        <v>14.72</v>
      </c>
      <c r="M1369" s="31">
        <v>12.75</v>
      </c>
      <c r="N1369" s="103">
        <f>IF(OR(M1369=0,M1369=""),L1369/$D1369,M1369/$D1369)</f>
        <v>12.75</v>
      </c>
      <c r="O1369" s="92">
        <v>14.72</v>
      </c>
      <c r="P1369" s="92">
        <v>12.75</v>
      </c>
      <c r="Q1369" s="92">
        <f>IF(OR(P1369=0,P1369=""),O1369/$D1369,P1369/$D1369)</f>
        <v>12.75</v>
      </c>
      <c r="S1369" s="250"/>
      <c r="T1369" s="250"/>
      <c r="V1369" s="250"/>
      <c r="W1369" s="250"/>
    </row>
    <row r="1370" spans="1:23" s="27" customFormat="1" ht="20.100000000000001" customHeight="1" x14ac:dyDescent="0.2">
      <c r="A1370" s="79">
        <v>14467</v>
      </c>
      <c r="B1370" s="98" t="s">
        <v>514</v>
      </c>
      <c r="C1370" s="88" t="s">
        <v>515</v>
      </c>
      <c r="D1370" s="93">
        <v>2</v>
      </c>
      <c r="E1370" s="32" t="s">
        <v>28</v>
      </c>
      <c r="F1370" s="31">
        <v>21</v>
      </c>
      <c r="G1370" s="31">
        <v>18.88</v>
      </c>
      <c r="H1370" s="103">
        <f>IF(OR(G1370=0,G1370=""),F1370/$D1370,G1370/$D1370)</f>
        <v>9.44</v>
      </c>
      <c r="I1370" s="92">
        <v>21</v>
      </c>
      <c r="J1370" s="92">
        <v>18.88</v>
      </c>
      <c r="K1370" s="92">
        <f>IF(OR(J1370=0,J1370=""),I1370/$D1370,J1370/$D1370)</f>
        <v>9.44</v>
      </c>
      <c r="L1370" s="31">
        <v>21</v>
      </c>
      <c r="M1370" s="31">
        <v>18.88</v>
      </c>
      <c r="N1370" s="103">
        <f>IF(OR(M1370=0,M1370=""),L1370/$D1370,M1370/$D1370)</f>
        <v>9.44</v>
      </c>
      <c r="O1370" s="92">
        <v>21</v>
      </c>
      <c r="P1370" s="92">
        <v>18.88</v>
      </c>
      <c r="Q1370" s="92">
        <f>IF(OR(P1370=0,P1370=""),O1370/$D1370,P1370/$D1370)</f>
        <v>9.44</v>
      </c>
      <c r="S1370" s="250"/>
      <c r="T1370" s="250"/>
      <c r="V1370" s="250"/>
      <c r="W1370" s="250"/>
    </row>
    <row r="1371" spans="1:23" s="27" customFormat="1" ht="20.100000000000001" customHeight="1" x14ac:dyDescent="0.2">
      <c r="A1371" s="79">
        <v>14460</v>
      </c>
      <c r="B1371" s="98" t="s">
        <v>506</v>
      </c>
      <c r="C1371" s="88" t="s">
        <v>507</v>
      </c>
      <c r="D1371" s="93">
        <v>2</v>
      </c>
      <c r="E1371" s="32" t="s">
        <v>28</v>
      </c>
      <c r="F1371" s="31">
        <v>21</v>
      </c>
      <c r="G1371" s="31">
        <v>18.88</v>
      </c>
      <c r="H1371" s="103">
        <f>IF(OR(G1371=0,G1371=""),F1371/$D1371,G1371/$D1371)</f>
        <v>9.44</v>
      </c>
      <c r="I1371" s="92">
        <v>21</v>
      </c>
      <c r="J1371" s="92">
        <v>18.88</v>
      </c>
      <c r="K1371" s="92">
        <f>IF(OR(J1371=0,J1371=""),I1371/$D1371,J1371/$D1371)</f>
        <v>9.44</v>
      </c>
      <c r="L1371" s="31">
        <v>21</v>
      </c>
      <c r="M1371" s="31">
        <v>18.88</v>
      </c>
      <c r="N1371" s="103">
        <f>IF(OR(M1371=0,M1371=""),L1371/$D1371,M1371/$D1371)</f>
        <v>9.44</v>
      </c>
      <c r="O1371" s="92">
        <v>21</v>
      </c>
      <c r="P1371" s="92">
        <v>18.88</v>
      </c>
      <c r="Q1371" s="92">
        <f>IF(OR(P1371=0,P1371=""),O1371/$D1371,P1371/$D1371)</f>
        <v>9.44</v>
      </c>
      <c r="R1371" s="25"/>
      <c r="S1371" s="250"/>
      <c r="T1371" s="250"/>
      <c r="V1371" s="250"/>
      <c r="W1371" s="250"/>
    </row>
    <row r="1372" spans="1:23" s="27" customFormat="1" ht="20.100000000000001" customHeight="1" x14ac:dyDescent="0.2">
      <c r="A1372" s="79">
        <v>14452</v>
      </c>
      <c r="B1372" s="98" t="s">
        <v>502</v>
      </c>
      <c r="C1372" s="88" t="s">
        <v>503</v>
      </c>
      <c r="D1372" s="93">
        <v>1</v>
      </c>
      <c r="E1372" s="32" t="s">
        <v>19</v>
      </c>
      <c r="F1372" s="31">
        <v>17.63</v>
      </c>
      <c r="G1372" s="31">
        <v>16.5</v>
      </c>
      <c r="H1372" s="103">
        <f>IF(OR(G1372=0,G1372=""),F1372/$D1372,G1372/$D1372)</f>
        <v>16.5</v>
      </c>
      <c r="I1372" s="92">
        <v>17.63</v>
      </c>
      <c r="J1372" s="92">
        <v>16.5</v>
      </c>
      <c r="K1372" s="92">
        <f>IF(OR(J1372=0,J1372=""),I1372/$D1372,J1372/$D1372)</f>
        <v>16.5</v>
      </c>
      <c r="L1372" s="31">
        <v>17.63</v>
      </c>
      <c r="M1372" s="31">
        <v>16.5</v>
      </c>
      <c r="N1372" s="103">
        <f>IF(OR(M1372=0,M1372=""),L1372/$D1372,M1372/$D1372)</f>
        <v>16.5</v>
      </c>
      <c r="O1372" s="92">
        <v>17.63</v>
      </c>
      <c r="P1372" s="92">
        <v>16.5</v>
      </c>
      <c r="Q1372" s="92">
        <f>IF(OR(P1372=0,P1372=""),O1372/$D1372,P1372/$D1372)</f>
        <v>16.5</v>
      </c>
      <c r="S1372" s="250"/>
      <c r="T1372" s="250"/>
      <c r="V1372" s="250"/>
      <c r="W1372" s="250"/>
    </row>
    <row r="1373" spans="1:23" s="27" customFormat="1" ht="20.100000000000001" customHeight="1" x14ac:dyDescent="0.2">
      <c r="A1373" s="79">
        <v>14471</v>
      </c>
      <c r="B1373" s="98" t="s">
        <v>520</v>
      </c>
      <c r="C1373" s="88" t="s">
        <v>521</v>
      </c>
      <c r="D1373" s="93">
        <v>1</v>
      </c>
      <c r="E1373" s="32" t="s">
        <v>51</v>
      </c>
      <c r="F1373" s="31">
        <v>21.99</v>
      </c>
      <c r="G1373" s="31">
        <v>18.649999999999999</v>
      </c>
      <c r="H1373" s="103">
        <f>IF(OR(G1373=0,G1373=""),F1373/$D1373,G1373/$D1373)</f>
        <v>18.649999999999999</v>
      </c>
      <c r="I1373" s="92">
        <v>21.99</v>
      </c>
      <c r="J1373" s="92">
        <v>18.649999999999999</v>
      </c>
      <c r="K1373" s="92">
        <f>IF(OR(J1373=0,J1373=""),I1373/$D1373,J1373/$D1373)</f>
        <v>18.649999999999999</v>
      </c>
      <c r="L1373" s="31">
        <v>21.99</v>
      </c>
      <c r="M1373" s="31">
        <v>18.649999999999999</v>
      </c>
      <c r="N1373" s="103">
        <f>IF(OR(M1373=0,M1373=""),L1373/$D1373,M1373/$D1373)</f>
        <v>18.649999999999999</v>
      </c>
      <c r="O1373" s="92">
        <v>21.99</v>
      </c>
      <c r="P1373" s="92">
        <v>18.649999999999999</v>
      </c>
      <c r="Q1373" s="92">
        <f>IF(OR(P1373=0,P1373=""),O1373/$D1373,P1373/$D1373)</f>
        <v>18.649999999999999</v>
      </c>
      <c r="S1373" s="250"/>
      <c r="T1373" s="250"/>
      <c r="V1373" s="250"/>
      <c r="W1373" s="250"/>
    </row>
    <row r="1374" spans="1:23" s="27" customFormat="1" ht="20.100000000000001" customHeight="1" x14ac:dyDescent="0.2">
      <c r="A1374" s="79">
        <v>14469</v>
      </c>
      <c r="B1374" s="98" t="s">
        <v>518</v>
      </c>
      <c r="C1374" s="88" t="s">
        <v>519</v>
      </c>
      <c r="D1374" s="93">
        <v>4</v>
      </c>
      <c r="E1374" s="32" t="s">
        <v>31</v>
      </c>
      <c r="F1374" s="31">
        <v>25.48</v>
      </c>
      <c r="G1374" s="31">
        <v>23.96</v>
      </c>
      <c r="H1374" s="103">
        <f>IF(OR(G1374=0,G1374=""),F1374/$D1374,G1374/$D1374)</f>
        <v>5.99</v>
      </c>
      <c r="I1374" s="92">
        <v>25.48</v>
      </c>
      <c r="J1374" s="92">
        <v>23.96</v>
      </c>
      <c r="K1374" s="92">
        <f>IF(OR(J1374=0,J1374=""),I1374/$D1374,J1374/$D1374)</f>
        <v>5.99</v>
      </c>
      <c r="L1374" s="31">
        <v>25.48</v>
      </c>
      <c r="M1374" s="31">
        <v>23.96</v>
      </c>
      <c r="N1374" s="103">
        <f>IF(OR(M1374=0,M1374=""),L1374/$D1374,M1374/$D1374)</f>
        <v>5.99</v>
      </c>
      <c r="O1374" s="92">
        <v>25.48</v>
      </c>
      <c r="P1374" s="92">
        <v>23.96</v>
      </c>
      <c r="Q1374" s="92">
        <f>IF(OR(P1374=0,P1374=""),O1374/$D1374,P1374/$D1374)</f>
        <v>5.99</v>
      </c>
      <c r="S1374" s="250"/>
      <c r="T1374" s="250"/>
      <c r="V1374" s="250"/>
      <c r="W1374" s="250"/>
    </row>
    <row r="1375" spans="1:23" s="27" customFormat="1" ht="20.100000000000001" customHeight="1" x14ac:dyDescent="0.2">
      <c r="A1375" s="79">
        <v>14462</v>
      </c>
      <c r="B1375" s="98" t="s">
        <v>510</v>
      </c>
      <c r="C1375" s="88" t="s">
        <v>511</v>
      </c>
      <c r="D1375" s="93">
        <v>4</v>
      </c>
      <c r="E1375" s="32" t="s">
        <v>31</v>
      </c>
      <c r="F1375" s="31">
        <v>25.48</v>
      </c>
      <c r="G1375" s="31">
        <v>23.96</v>
      </c>
      <c r="H1375" s="103">
        <f>IF(OR(G1375=0,G1375=""),F1375/$D1375,G1375/$D1375)</f>
        <v>5.99</v>
      </c>
      <c r="I1375" s="92">
        <v>25.48</v>
      </c>
      <c r="J1375" s="92">
        <v>23.96</v>
      </c>
      <c r="K1375" s="92">
        <f>IF(OR(J1375=0,J1375=""),I1375/$D1375,J1375/$D1375)</f>
        <v>5.99</v>
      </c>
      <c r="L1375" s="31">
        <v>25.48</v>
      </c>
      <c r="M1375" s="31">
        <v>23.96</v>
      </c>
      <c r="N1375" s="103">
        <f>IF(OR(M1375=0,M1375=""),L1375/$D1375,M1375/$D1375)</f>
        <v>5.99</v>
      </c>
      <c r="O1375" s="92">
        <v>25.48</v>
      </c>
      <c r="P1375" s="92">
        <v>23.96</v>
      </c>
      <c r="Q1375" s="92">
        <f>IF(OR(P1375=0,P1375=""),O1375/$D1375,P1375/$D1375)</f>
        <v>5.99</v>
      </c>
      <c r="S1375" s="250"/>
      <c r="T1375" s="250"/>
      <c r="V1375" s="250"/>
      <c r="W1375" s="250"/>
    </row>
    <row r="1376" spans="1:23" s="27" customFormat="1" ht="20.100000000000001" customHeight="1" x14ac:dyDescent="0.2">
      <c r="A1376" s="79">
        <v>14493</v>
      </c>
      <c r="B1376" s="98" t="s">
        <v>5637</v>
      </c>
      <c r="C1376" s="88" t="s">
        <v>5638</v>
      </c>
      <c r="D1376" s="93">
        <v>3</v>
      </c>
      <c r="E1376" s="32" t="s">
        <v>359</v>
      </c>
      <c r="F1376" s="31">
        <v>54</v>
      </c>
      <c r="G1376" s="31">
        <v>47.25</v>
      </c>
      <c r="H1376" s="103">
        <f>IF(OR(G1376=0,G1376=""),F1376/$D1376,G1376/$D1376)</f>
        <v>15.75</v>
      </c>
      <c r="I1376" s="92">
        <v>54</v>
      </c>
      <c r="J1376" s="92">
        <v>47.25</v>
      </c>
      <c r="K1376" s="92">
        <f>IF(OR(J1376=0,J1376=""),I1376/$D1376,J1376/$D1376)</f>
        <v>15.75</v>
      </c>
      <c r="L1376" s="31">
        <v>54</v>
      </c>
      <c r="M1376" s="31">
        <v>47.25</v>
      </c>
      <c r="N1376" s="103">
        <f>IF(OR(M1376=0,M1376=""),L1376/$D1376,M1376/$D1376)</f>
        <v>15.75</v>
      </c>
      <c r="O1376" s="92">
        <v>54</v>
      </c>
      <c r="P1376" s="92">
        <v>47.25</v>
      </c>
      <c r="Q1376" s="92">
        <f>IF(OR(P1376=0,P1376=""),O1376/$D1376,P1376/$D1376)</f>
        <v>15.75</v>
      </c>
      <c r="S1376" s="250"/>
      <c r="T1376" s="250"/>
      <c r="V1376" s="250"/>
      <c r="W1376" s="250"/>
    </row>
    <row r="1377" spans="1:23" s="27" customFormat="1" ht="20.100000000000001" customHeight="1" x14ac:dyDescent="0.2">
      <c r="A1377" s="79">
        <v>14490</v>
      </c>
      <c r="B1377" s="98" t="s">
        <v>530</v>
      </c>
      <c r="C1377" s="88" t="s">
        <v>531</v>
      </c>
      <c r="D1377" s="93">
        <v>1</v>
      </c>
      <c r="E1377" s="32" t="s">
        <v>79</v>
      </c>
      <c r="F1377" s="31">
        <v>117</v>
      </c>
      <c r="G1377" s="31">
        <v>117</v>
      </c>
      <c r="H1377" s="103">
        <f>IF(OR(G1377=0,G1377=""),F1377/$D1377,G1377/$D1377)</f>
        <v>117</v>
      </c>
      <c r="I1377" s="92">
        <v>117</v>
      </c>
      <c r="J1377" s="92">
        <v>117</v>
      </c>
      <c r="K1377" s="92">
        <f>IF(OR(J1377=0,J1377=""),I1377/$D1377,J1377/$D1377)</f>
        <v>117</v>
      </c>
      <c r="L1377" s="31">
        <v>117</v>
      </c>
      <c r="M1377" s="31">
        <v>117</v>
      </c>
      <c r="N1377" s="103">
        <f>IF(OR(M1377=0,M1377=""),L1377/$D1377,M1377/$D1377)</f>
        <v>117</v>
      </c>
      <c r="O1377" s="92">
        <v>117</v>
      </c>
      <c r="P1377" s="92">
        <v>117</v>
      </c>
      <c r="Q1377" s="92">
        <f>IF(OR(P1377=0,P1377=""),O1377/$D1377,P1377/$D1377)</f>
        <v>117</v>
      </c>
      <c r="S1377" s="250"/>
      <c r="T1377" s="250"/>
      <c r="V1377" s="250"/>
      <c r="W1377" s="250"/>
    </row>
    <row r="1378" spans="1:23" s="27" customFormat="1" ht="20.100000000000001" customHeight="1" x14ac:dyDescent="0.2">
      <c r="A1378" s="79">
        <v>14468</v>
      </c>
      <c r="B1378" s="98" t="s">
        <v>516</v>
      </c>
      <c r="C1378" s="88" t="s">
        <v>517</v>
      </c>
      <c r="D1378" s="93">
        <v>2</v>
      </c>
      <c r="E1378" s="32" t="s">
        <v>28</v>
      </c>
      <c r="F1378" s="31">
        <v>21</v>
      </c>
      <c r="G1378" s="31">
        <v>18.88</v>
      </c>
      <c r="H1378" s="103">
        <f>IF(OR(G1378=0,G1378=""),F1378/$D1378,G1378/$D1378)</f>
        <v>9.44</v>
      </c>
      <c r="I1378" s="92">
        <v>21</v>
      </c>
      <c r="J1378" s="92">
        <v>18.88</v>
      </c>
      <c r="K1378" s="92">
        <f>IF(OR(J1378=0,J1378=""),I1378/$D1378,J1378/$D1378)</f>
        <v>9.44</v>
      </c>
      <c r="L1378" s="31">
        <v>21</v>
      </c>
      <c r="M1378" s="31">
        <v>18.88</v>
      </c>
      <c r="N1378" s="103">
        <f>IF(OR(M1378=0,M1378=""),L1378/$D1378,M1378/$D1378)</f>
        <v>9.44</v>
      </c>
      <c r="O1378" s="92">
        <v>21</v>
      </c>
      <c r="P1378" s="92">
        <v>18.88</v>
      </c>
      <c r="Q1378" s="92">
        <f>IF(OR(P1378=0,P1378=""),O1378/$D1378,P1378/$D1378)</f>
        <v>9.44</v>
      </c>
      <c r="S1378" s="250"/>
      <c r="T1378" s="250"/>
      <c r="V1378" s="250"/>
      <c r="W1378" s="250"/>
    </row>
    <row r="1379" spans="1:23" s="27" customFormat="1" ht="20.100000000000001" customHeight="1" x14ac:dyDescent="0.2">
      <c r="A1379" s="79">
        <v>52107</v>
      </c>
      <c r="B1379" s="98" t="s">
        <v>2741</v>
      </c>
      <c r="C1379" s="88" t="s">
        <v>2742</v>
      </c>
      <c r="D1379" s="93">
        <v>12</v>
      </c>
      <c r="E1379" s="32" t="s">
        <v>22</v>
      </c>
      <c r="F1379" s="31">
        <v>35.880000000000003</v>
      </c>
      <c r="G1379" s="31">
        <v>35.880000000000003</v>
      </c>
      <c r="H1379" s="103">
        <f>IF(OR(G1379=0,G1379=""),F1379/$D1379,G1379/$D1379)</f>
        <v>2.99</v>
      </c>
      <c r="I1379" s="92">
        <v>35.880000000000003</v>
      </c>
      <c r="J1379" s="92">
        <v>35.880000000000003</v>
      </c>
      <c r="K1379" s="92">
        <f>IF(OR(J1379=0,J1379=""),I1379/$D1379,J1379/$D1379)</f>
        <v>2.99</v>
      </c>
      <c r="L1379" s="31">
        <v>35.880000000000003</v>
      </c>
      <c r="M1379" s="31">
        <v>35.880000000000003</v>
      </c>
      <c r="N1379" s="103">
        <f>IF(OR(M1379=0,M1379=""),L1379/$D1379,M1379/$D1379)</f>
        <v>2.99</v>
      </c>
      <c r="O1379" s="92">
        <v>35.880000000000003</v>
      </c>
      <c r="P1379" s="92">
        <v>35.880000000000003</v>
      </c>
      <c r="Q1379" s="92">
        <f>IF(OR(P1379=0,P1379=""),O1379/$D1379,P1379/$D1379)</f>
        <v>2.99</v>
      </c>
      <c r="S1379" s="250"/>
      <c r="T1379" s="250"/>
      <c r="V1379" s="250"/>
      <c r="W1379" s="250"/>
    </row>
    <row r="1380" spans="1:23" s="27" customFormat="1" ht="20.100000000000001" customHeight="1" x14ac:dyDescent="0.2">
      <c r="A1380" s="79">
        <v>52105</v>
      </c>
      <c r="B1380" s="98" t="s">
        <v>2737</v>
      </c>
      <c r="C1380" s="88" t="s">
        <v>2738</v>
      </c>
      <c r="D1380" s="93">
        <v>2</v>
      </c>
      <c r="E1380" s="32" t="s">
        <v>28</v>
      </c>
      <c r="F1380" s="31">
        <v>34.5</v>
      </c>
      <c r="G1380" s="31">
        <v>31.5</v>
      </c>
      <c r="H1380" s="103">
        <f>IF(OR(G1380=0,G1380=""),F1380/$D1380,G1380/$D1380)</f>
        <v>15.75</v>
      </c>
      <c r="I1380" s="92">
        <v>34.5</v>
      </c>
      <c r="J1380" s="92">
        <v>31.5</v>
      </c>
      <c r="K1380" s="92">
        <f>IF(OR(J1380=0,J1380=""),I1380/$D1380,J1380/$D1380)</f>
        <v>15.75</v>
      </c>
      <c r="L1380" s="31">
        <v>34.5</v>
      </c>
      <c r="M1380" s="31">
        <v>31.5</v>
      </c>
      <c r="N1380" s="103">
        <f>IF(OR(M1380=0,M1380=""),L1380/$D1380,M1380/$D1380)</f>
        <v>15.75</v>
      </c>
      <c r="O1380" s="92">
        <v>34.5</v>
      </c>
      <c r="P1380" s="92">
        <v>31.5</v>
      </c>
      <c r="Q1380" s="92">
        <f>IF(OR(P1380=0,P1380=""),O1380/$D1380,P1380/$D1380)</f>
        <v>15.75</v>
      </c>
      <c r="S1380" s="250"/>
      <c r="T1380" s="250"/>
      <c r="V1380" s="250"/>
      <c r="W1380" s="250"/>
    </row>
    <row r="1381" spans="1:23" s="27" customFormat="1" ht="20.100000000000001" customHeight="1" x14ac:dyDescent="0.2">
      <c r="A1381" s="79">
        <v>52100</v>
      </c>
      <c r="B1381" s="98" t="s">
        <v>2731</v>
      </c>
      <c r="C1381" s="88" t="s">
        <v>2732</v>
      </c>
      <c r="D1381" s="93">
        <v>4</v>
      </c>
      <c r="E1381" s="32" t="s">
        <v>31</v>
      </c>
      <c r="F1381" s="31">
        <v>34.5</v>
      </c>
      <c r="G1381" s="31">
        <v>33</v>
      </c>
      <c r="H1381" s="103">
        <f>IF(OR(G1381=0,G1381=""),F1381/$D1381,G1381/$D1381)</f>
        <v>8.25</v>
      </c>
      <c r="I1381" s="92">
        <v>34.5</v>
      </c>
      <c r="J1381" s="92">
        <v>33</v>
      </c>
      <c r="K1381" s="92">
        <f>IF(OR(J1381=0,J1381=""),I1381/$D1381,J1381/$D1381)</f>
        <v>8.25</v>
      </c>
      <c r="L1381" s="31">
        <v>34.5</v>
      </c>
      <c r="M1381" s="31">
        <v>33</v>
      </c>
      <c r="N1381" s="103">
        <f>IF(OR(M1381=0,M1381=""),L1381/$D1381,M1381/$D1381)</f>
        <v>8.25</v>
      </c>
      <c r="O1381" s="92">
        <v>34.5</v>
      </c>
      <c r="P1381" s="92">
        <v>33</v>
      </c>
      <c r="Q1381" s="92">
        <f>IF(OR(P1381=0,P1381=""),O1381/$D1381,P1381/$D1381)</f>
        <v>8.25</v>
      </c>
      <c r="S1381" s="250"/>
      <c r="T1381" s="250"/>
      <c r="V1381" s="250"/>
      <c r="W1381" s="250"/>
    </row>
    <row r="1382" spans="1:23" s="27" customFormat="1" ht="20.100000000000001" customHeight="1" x14ac:dyDescent="0.2">
      <c r="A1382" s="79">
        <v>52011</v>
      </c>
      <c r="B1382" s="98" t="s">
        <v>2617</v>
      </c>
      <c r="C1382" s="88" t="s">
        <v>2618</v>
      </c>
      <c r="D1382" s="93">
        <v>12</v>
      </c>
      <c r="E1382" s="32" t="s">
        <v>22</v>
      </c>
      <c r="F1382" s="31">
        <v>31.8</v>
      </c>
      <c r="G1382" s="31">
        <v>30.12</v>
      </c>
      <c r="H1382" s="103">
        <f>IF(OR(G1382=0,G1382=""),F1382/$D1382,G1382/$D1382)</f>
        <v>2.5100000000000002</v>
      </c>
      <c r="I1382" s="92">
        <v>31.8</v>
      </c>
      <c r="J1382" s="92">
        <v>30.12</v>
      </c>
      <c r="K1382" s="92">
        <f>IF(OR(J1382=0,J1382=""),I1382/$D1382,J1382/$D1382)</f>
        <v>2.5100000000000002</v>
      </c>
      <c r="L1382" s="31">
        <v>31.8</v>
      </c>
      <c r="M1382" s="31">
        <v>30.12</v>
      </c>
      <c r="N1382" s="103">
        <f>IF(OR(M1382=0,M1382=""),L1382/$D1382,M1382/$D1382)</f>
        <v>2.5100000000000002</v>
      </c>
      <c r="O1382" s="92">
        <v>31.8</v>
      </c>
      <c r="P1382" s="92">
        <v>30.12</v>
      </c>
      <c r="Q1382" s="92">
        <f>IF(OR(P1382=0,P1382=""),O1382/$D1382,P1382/$D1382)</f>
        <v>2.5100000000000002</v>
      </c>
      <c r="S1382" s="250"/>
      <c r="T1382" s="250"/>
      <c r="V1382" s="250"/>
      <c r="W1382" s="250"/>
    </row>
    <row r="1383" spans="1:23" s="27" customFormat="1" ht="20.100000000000001" customHeight="1" x14ac:dyDescent="0.2">
      <c r="A1383" s="79">
        <v>52099</v>
      </c>
      <c r="B1383" s="98" t="s">
        <v>2729</v>
      </c>
      <c r="C1383" s="88" t="s">
        <v>2730</v>
      </c>
      <c r="D1383" s="93">
        <v>1</v>
      </c>
      <c r="E1383" s="32" t="s">
        <v>25</v>
      </c>
      <c r="F1383" s="31">
        <v>20.64</v>
      </c>
      <c r="G1383" s="31">
        <v>18.54</v>
      </c>
      <c r="H1383" s="103">
        <f>IF(OR(G1383=0,G1383=""),F1383/$D1383,G1383/$D1383)</f>
        <v>18.54</v>
      </c>
      <c r="I1383" s="92">
        <v>20.64</v>
      </c>
      <c r="J1383" s="92">
        <v>18.54</v>
      </c>
      <c r="K1383" s="92">
        <f>IF(OR(J1383=0,J1383=""),I1383/$D1383,J1383/$D1383)</f>
        <v>18.54</v>
      </c>
      <c r="L1383" s="31">
        <v>20.64</v>
      </c>
      <c r="M1383" s="31">
        <v>18.54</v>
      </c>
      <c r="N1383" s="103">
        <f>IF(OR(M1383=0,M1383=""),L1383/$D1383,M1383/$D1383)</f>
        <v>18.54</v>
      </c>
      <c r="O1383" s="92">
        <v>20.64</v>
      </c>
      <c r="P1383" s="92">
        <v>18.54</v>
      </c>
      <c r="Q1383" s="92">
        <f>IF(OR(P1383=0,P1383=""),O1383/$D1383,P1383/$D1383)</f>
        <v>18.54</v>
      </c>
      <c r="S1383" s="250"/>
      <c r="T1383" s="250"/>
      <c r="V1383" s="250"/>
      <c r="W1383" s="250"/>
    </row>
    <row r="1384" spans="1:23" s="27" customFormat="1" ht="20.100000000000001" customHeight="1" x14ac:dyDescent="0.2">
      <c r="A1384" s="79">
        <v>52108</v>
      </c>
      <c r="B1384" s="98" t="s">
        <v>2743</v>
      </c>
      <c r="C1384" s="88" t="s">
        <v>2744</v>
      </c>
      <c r="D1384" s="93">
        <v>2</v>
      </c>
      <c r="E1384" s="32" t="s">
        <v>28</v>
      </c>
      <c r="F1384" s="31">
        <v>34.5</v>
      </c>
      <c r="G1384" s="31">
        <v>31.5</v>
      </c>
      <c r="H1384" s="103">
        <f>IF(OR(G1384=0,G1384=""),F1384/$D1384,G1384/$D1384)</f>
        <v>15.75</v>
      </c>
      <c r="I1384" s="92">
        <v>34.5</v>
      </c>
      <c r="J1384" s="92">
        <v>31.5</v>
      </c>
      <c r="K1384" s="92">
        <f>IF(OR(J1384=0,J1384=""),I1384/$D1384,J1384/$D1384)</f>
        <v>15.75</v>
      </c>
      <c r="L1384" s="31">
        <v>34.5</v>
      </c>
      <c r="M1384" s="31">
        <v>31.5</v>
      </c>
      <c r="N1384" s="103">
        <f>IF(OR(M1384=0,M1384=""),L1384/$D1384,M1384/$D1384)</f>
        <v>15.75</v>
      </c>
      <c r="O1384" s="92">
        <v>34.5</v>
      </c>
      <c r="P1384" s="92">
        <v>31.5</v>
      </c>
      <c r="Q1384" s="92">
        <f>IF(OR(P1384=0,P1384=""),O1384/$D1384,P1384/$D1384)</f>
        <v>15.75</v>
      </c>
      <c r="S1384" s="250"/>
      <c r="T1384" s="250"/>
      <c r="V1384" s="250"/>
      <c r="W1384" s="250"/>
    </row>
    <row r="1385" spans="1:23" s="26" customFormat="1" ht="20.100000000000001" customHeight="1" x14ac:dyDescent="0.2">
      <c r="A1385" s="79">
        <v>52126</v>
      </c>
      <c r="B1385" s="98" t="s">
        <v>2769</v>
      </c>
      <c r="C1385" s="88" t="s">
        <v>2770</v>
      </c>
      <c r="D1385" s="93">
        <v>1</v>
      </c>
      <c r="E1385" s="32" t="s">
        <v>19</v>
      </c>
      <c r="F1385" s="31">
        <v>27.3</v>
      </c>
      <c r="G1385" s="31">
        <v>24.5</v>
      </c>
      <c r="H1385" s="103">
        <f>IF(OR(G1385=0,G1385=""),F1385/$D1385,G1385/$D1385)</f>
        <v>24.5</v>
      </c>
      <c r="I1385" s="92">
        <v>27.3</v>
      </c>
      <c r="J1385" s="92">
        <v>24.5</v>
      </c>
      <c r="K1385" s="92">
        <f>IF(OR(J1385=0,J1385=""),I1385/$D1385,J1385/$D1385)</f>
        <v>24.5</v>
      </c>
      <c r="L1385" s="31">
        <v>27.3</v>
      </c>
      <c r="M1385" s="31">
        <v>24.5</v>
      </c>
      <c r="N1385" s="103">
        <f>IF(OR(M1385=0,M1385=""),L1385/$D1385,M1385/$D1385)</f>
        <v>24.5</v>
      </c>
      <c r="O1385" s="92">
        <v>27.3</v>
      </c>
      <c r="P1385" s="92">
        <v>24.5</v>
      </c>
      <c r="Q1385" s="92">
        <f>IF(OR(P1385=0,P1385=""),O1385/$D1385,P1385/$D1385)</f>
        <v>24.5</v>
      </c>
      <c r="S1385" s="250"/>
      <c r="T1385" s="250"/>
      <c r="U1385" s="27"/>
      <c r="V1385" s="250"/>
      <c r="W1385" s="250"/>
    </row>
    <row r="1386" spans="1:23" s="26" customFormat="1" ht="20.100000000000001" customHeight="1" x14ac:dyDescent="0.2">
      <c r="A1386" s="79">
        <v>52127</v>
      </c>
      <c r="B1386" s="98" t="s">
        <v>2771</v>
      </c>
      <c r="C1386" s="88" t="s">
        <v>2772</v>
      </c>
      <c r="D1386" s="93">
        <v>6</v>
      </c>
      <c r="E1386" s="32" t="s">
        <v>280</v>
      </c>
      <c r="F1386" s="31">
        <v>37.31</v>
      </c>
      <c r="G1386" s="31">
        <v>36</v>
      </c>
      <c r="H1386" s="103">
        <f>IF(OR(G1386=0,G1386=""),F1386/$D1386,G1386/$D1386)</f>
        <v>6</v>
      </c>
      <c r="I1386" s="92">
        <v>37.31</v>
      </c>
      <c r="J1386" s="92">
        <v>36</v>
      </c>
      <c r="K1386" s="92">
        <f>IF(OR(J1386=0,J1386=""),I1386/$D1386,J1386/$D1386)</f>
        <v>6</v>
      </c>
      <c r="L1386" s="31">
        <v>37.31</v>
      </c>
      <c r="M1386" s="31">
        <v>36</v>
      </c>
      <c r="N1386" s="103">
        <f>IF(OR(M1386=0,M1386=""),L1386/$D1386,M1386/$D1386)</f>
        <v>6</v>
      </c>
      <c r="O1386" s="92">
        <v>37.31</v>
      </c>
      <c r="P1386" s="92">
        <v>36</v>
      </c>
      <c r="Q1386" s="92">
        <f>IF(OR(P1386=0,P1386=""),O1386/$D1386,P1386/$D1386)</f>
        <v>6</v>
      </c>
      <c r="S1386" s="250"/>
      <c r="T1386" s="250"/>
      <c r="U1386" s="27"/>
      <c r="V1386" s="250"/>
      <c r="W1386" s="250"/>
    </row>
    <row r="1387" spans="1:23" s="26" customFormat="1" ht="20.100000000000001" customHeight="1" x14ac:dyDescent="0.2">
      <c r="A1387" s="79">
        <v>52109</v>
      </c>
      <c r="B1387" s="98"/>
      <c r="C1387" s="88" t="s">
        <v>2746</v>
      </c>
      <c r="D1387" s="93">
        <v>1</v>
      </c>
      <c r="E1387" s="32" t="s">
        <v>79</v>
      </c>
      <c r="F1387" s="31">
        <v>171</v>
      </c>
      <c r="G1387" s="31">
        <v>171</v>
      </c>
      <c r="H1387" s="103">
        <f>IF(OR(G1387=0,G1387=""),F1387/$D1387,G1387/$D1387)</f>
        <v>171</v>
      </c>
      <c r="I1387" s="92">
        <v>171</v>
      </c>
      <c r="J1387" s="92">
        <v>171</v>
      </c>
      <c r="K1387" s="92">
        <f>IF(OR(J1387=0,J1387=""),I1387/$D1387,J1387/$D1387)</f>
        <v>171</v>
      </c>
      <c r="L1387" s="31">
        <v>171</v>
      </c>
      <c r="M1387" s="31">
        <v>171</v>
      </c>
      <c r="N1387" s="103">
        <f>IF(OR(M1387=0,M1387=""),L1387/$D1387,M1387/$D1387)</f>
        <v>171</v>
      </c>
      <c r="O1387" s="92">
        <v>171</v>
      </c>
      <c r="P1387" s="92">
        <v>171</v>
      </c>
      <c r="Q1387" s="92">
        <f>IF(OR(P1387=0,P1387=""),O1387/$D1387,P1387/$D1387)</f>
        <v>171</v>
      </c>
      <c r="S1387" s="250"/>
      <c r="T1387" s="250"/>
      <c r="U1387" s="27"/>
      <c r="V1387" s="250"/>
      <c r="W1387" s="250"/>
    </row>
    <row r="1388" spans="1:23" s="26" customFormat="1" ht="20.100000000000001" customHeight="1" x14ac:dyDescent="0.2">
      <c r="A1388" s="79">
        <v>52106</v>
      </c>
      <c r="B1388" s="98"/>
      <c r="C1388" s="88" t="s">
        <v>2740</v>
      </c>
      <c r="D1388" s="93">
        <v>1</v>
      </c>
      <c r="E1388" s="32" t="s">
        <v>158</v>
      </c>
      <c r="F1388" s="31">
        <v>95</v>
      </c>
      <c r="G1388" s="31">
        <v>95</v>
      </c>
      <c r="H1388" s="103">
        <f>IF(OR(G1388=0,G1388=""),F1388/$D1388,G1388/$D1388)</f>
        <v>95</v>
      </c>
      <c r="I1388" s="92">
        <v>95</v>
      </c>
      <c r="J1388" s="92">
        <v>95</v>
      </c>
      <c r="K1388" s="92">
        <f>IF(OR(J1388=0,J1388=""),I1388/$D1388,J1388/$D1388)</f>
        <v>95</v>
      </c>
      <c r="L1388" s="31">
        <v>95</v>
      </c>
      <c r="M1388" s="31">
        <v>95</v>
      </c>
      <c r="N1388" s="103">
        <f>IF(OR(M1388=0,M1388=""),L1388/$D1388,M1388/$D1388)</f>
        <v>95</v>
      </c>
      <c r="O1388" s="92">
        <v>95</v>
      </c>
      <c r="P1388" s="92">
        <v>95</v>
      </c>
      <c r="Q1388" s="92">
        <f>IF(OR(P1388=0,P1388=""),O1388/$D1388,P1388/$D1388)</f>
        <v>95</v>
      </c>
      <c r="S1388" s="250"/>
      <c r="T1388" s="250"/>
      <c r="U1388" s="27"/>
      <c r="V1388" s="250"/>
      <c r="W1388" s="250"/>
    </row>
    <row r="1389" spans="1:23" s="27" customFormat="1" ht="20.100000000000001" customHeight="1" x14ac:dyDescent="0.2">
      <c r="A1389" s="79">
        <v>59930</v>
      </c>
      <c r="B1389" s="98" t="s">
        <v>3535</v>
      </c>
      <c r="C1389" s="88" t="s">
        <v>3536</v>
      </c>
      <c r="D1389" s="93">
        <v>2</v>
      </c>
      <c r="E1389" s="32" t="s">
        <v>28</v>
      </c>
      <c r="F1389" s="31">
        <v>28.5</v>
      </c>
      <c r="G1389" s="31">
        <v>28.5</v>
      </c>
      <c r="H1389" s="103">
        <f>IF(OR(G1389=0,G1389=""),F1389/$D1389,G1389/$D1389)</f>
        <v>14.25</v>
      </c>
      <c r="I1389" s="92">
        <v>28.5</v>
      </c>
      <c r="J1389" s="92">
        <v>28.5</v>
      </c>
      <c r="K1389" s="92">
        <f>IF(OR(J1389=0,J1389=""),I1389/$D1389,J1389/$D1389)</f>
        <v>14.25</v>
      </c>
      <c r="L1389" s="31">
        <v>28.5</v>
      </c>
      <c r="M1389" s="31">
        <v>28.5</v>
      </c>
      <c r="N1389" s="103">
        <f>IF(OR(M1389=0,M1389=""),L1389/$D1389,M1389/$D1389)</f>
        <v>14.25</v>
      </c>
      <c r="O1389" s="92">
        <v>28.5</v>
      </c>
      <c r="P1389" s="92">
        <v>28.5</v>
      </c>
      <c r="Q1389" s="92">
        <f>IF(OR(P1389=0,P1389=""),O1389/$D1389,P1389/$D1389)</f>
        <v>14.25</v>
      </c>
      <c r="S1389" s="250"/>
      <c r="T1389" s="250"/>
      <c r="V1389" s="250"/>
      <c r="W1389" s="250"/>
    </row>
    <row r="1390" spans="1:23" s="27" customFormat="1" ht="20.100000000000001" customHeight="1" x14ac:dyDescent="0.2">
      <c r="A1390" s="79">
        <v>59932</v>
      </c>
      <c r="B1390" s="98" t="s">
        <v>3539</v>
      </c>
      <c r="C1390" s="88" t="s">
        <v>3540</v>
      </c>
      <c r="D1390" s="93">
        <v>6</v>
      </c>
      <c r="E1390" s="32" t="s">
        <v>280</v>
      </c>
      <c r="F1390" s="31">
        <v>29.4</v>
      </c>
      <c r="G1390" s="31">
        <v>12</v>
      </c>
      <c r="H1390" s="103">
        <f>IF(OR(G1390=0,G1390=""),F1390/$D1390,G1390/$D1390)</f>
        <v>2</v>
      </c>
      <c r="I1390" s="92">
        <v>29.4</v>
      </c>
      <c r="J1390" s="92">
        <v>12</v>
      </c>
      <c r="K1390" s="92">
        <f>IF(OR(J1390=0,J1390=""),I1390/$D1390,J1390/$D1390)</f>
        <v>2</v>
      </c>
      <c r="L1390" s="31">
        <v>29.4</v>
      </c>
      <c r="M1390" s="31">
        <v>12</v>
      </c>
      <c r="N1390" s="103">
        <f>IF(OR(M1390=0,M1390=""),L1390/$D1390,M1390/$D1390)</f>
        <v>2</v>
      </c>
      <c r="O1390" s="92">
        <v>29.4</v>
      </c>
      <c r="P1390" s="92">
        <v>12</v>
      </c>
      <c r="Q1390" s="92">
        <f>IF(OR(P1390=0,P1390=""),O1390/$D1390,P1390/$D1390)</f>
        <v>2</v>
      </c>
      <c r="S1390" s="250"/>
      <c r="T1390" s="250"/>
      <c r="V1390" s="250"/>
      <c r="W1390" s="250"/>
    </row>
    <row r="1391" spans="1:23" s="27" customFormat="1" ht="20.100000000000001" customHeight="1" x14ac:dyDescent="0.2">
      <c r="A1391" s="79">
        <v>59931</v>
      </c>
      <c r="B1391" s="98" t="s">
        <v>3537</v>
      </c>
      <c r="C1391" s="88" t="s">
        <v>3538</v>
      </c>
      <c r="D1391" s="93">
        <v>6</v>
      </c>
      <c r="E1391" s="32" t="s">
        <v>280</v>
      </c>
      <c r="F1391" s="31">
        <v>29.4</v>
      </c>
      <c r="G1391" s="31">
        <v>12</v>
      </c>
      <c r="H1391" s="103">
        <f>IF(OR(G1391=0,G1391=""),F1391/$D1391,G1391/$D1391)</f>
        <v>2</v>
      </c>
      <c r="I1391" s="92">
        <v>29.4</v>
      </c>
      <c r="J1391" s="92">
        <v>12</v>
      </c>
      <c r="K1391" s="92">
        <f>IF(OR(J1391=0,J1391=""),I1391/$D1391,J1391/$D1391)</f>
        <v>2</v>
      </c>
      <c r="L1391" s="31">
        <v>29.4</v>
      </c>
      <c r="M1391" s="31">
        <v>12</v>
      </c>
      <c r="N1391" s="103">
        <f>IF(OR(M1391=0,M1391=""),L1391/$D1391,M1391/$D1391)</f>
        <v>2</v>
      </c>
      <c r="O1391" s="92">
        <v>29.4</v>
      </c>
      <c r="P1391" s="92">
        <v>12</v>
      </c>
      <c r="Q1391" s="92">
        <f>IF(OR(P1391=0,P1391=""),O1391/$D1391,P1391/$D1391)</f>
        <v>2</v>
      </c>
      <c r="S1391" s="250"/>
      <c r="T1391" s="250"/>
      <c r="V1391" s="250"/>
      <c r="W1391" s="250"/>
    </row>
    <row r="1392" spans="1:23" s="27" customFormat="1" ht="20.100000000000001" customHeight="1" x14ac:dyDescent="0.2">
      <c r="A1392" s="79">
        <v>10773</v>
      </c>
      <c r="B1392" s="98" t="s">
        <v>272</v>
      </c>
      <c r="C1392" s="88" t="s">
        <v>273</v>
      </c>
      <c r="D1392" s="93">
        <v>2</v>
      </c>
      <c r="E1392" s="32" t="s">
        <v>28</v>
      </c>
      <c r="F1392" s="31">
        <v>35</v>
      </c>
      <c r="G1392" s="31">
        <v>33.5</v>
      </c>
      <c r="H1392" s="103">
        <f>IF(OR(G1392=0,G1392=""),F1392/$D1392,G1392/$D1392)</f>
        <v>16.75</v>
      </c>
      <c r="I1392" s="92">
        <v>35</v>
      </c>
      <c r="J1392" s="92">
        <v>33.5</v>
      </c>
      <c r="K1392" s="92">
        <f>IF(OR(J1392=0,J1392=""),I1392/$D1392,J1392/$D1392)</f>
        <v>16.75</v>
      </c>
      <c r="L1392" s="31">
        <v>35</v>
      </c>
      <c r="M1392" s="31">
        <v>33.5</v>
      </c>
      <c r="N1392" s="103">
        <f>IF(OR(M1392=0,M1392=""),L1392/$D1392,M1392/$D1392)</f>
        <v>16.75</v>
      </c>
      <c r="O1392" s="92">
        <v>35</v>
      </c>
      <c r="P1392" s="92">
        <v>33.5</v>
      </c>
      <c r="Q1392" s="92">
        <f>IF(OR(P1392=0,P1392=""),O1392/$D1392,P1392/$D1392)</f>
        <v>16.75</v>
      </c>
      <c r="S1392" s="250"/>
      <c r="T1392" s="250"/>
      <c r="V1392" s="250"/>
      <c r="W1392" s="250"/>
    </row>
    <row r="1393" spans="1:23" s="27" customFormat="1" ht="20.100000000000001" customHeight="1" x14ac:dyDescent="0.2">
      <c r="A1393" s="79">
        <v>10603</v>
      </c>
      <c r="B1393" s="98" t="s">
        <v>210</v>
      </c>
      <c r="C1393" s="88" t="s">
        <v>211</v>
      </c>
      <c r="D1393" s="93">
        <v>4</v>
      </c>
      <c r="E1393" s="32" t="s">
        <v>31</v>
      </c>
      <c r="F1393" s="31">
        <v>39</v>
      </c>
      <c r="G1393" s="31">
        <v>36</v>
      </c>
      <c r="H1393" s="103">
        <f>IF(OR(G1393=0,G1393=""),F1393/$D1393,G1393/$D1393)</f>
        <v>9</v>
      </c>
      <c r="I1393" s="92">
        <v>39</v>
      </c>
      <c r="J1393" s="92">
        <v>36</v>
      </c>
      <c r="K1393" s="92">
        <f>IF(OR(J1393=0,J1393=""),I1393/$D1393,J1393/$D1393)</f>
        <v>9</v>
      </c>
      <c r="L1393" s="31">
        <v>39</v>
      </c>
      <c r="M1393" s="31">
        <v>36</v>
      </c>
      <c r="N1393" s="103">
        <f>IF(OR(M1393=0,M1393=""),L1393/$D1393,M1393/$D1393)</f>
        <v>9</v>
      </c>
      <c r="O1393" s="92">
        <v>39</v>
      </c>
      <c r="P1393" s="92">
        <v>36</v>
      </c>
      <c r="Q1393" s="92">
        <f>IF(OR(P1393=0,P1393=""),O1393/$D1393,P1393/$D1393)</f>
        <v>9</v>
      </c>
      <c r="S1393" s="250"/>
      <c r="T1393" s="250"/>
      <c r="V1393" s="250"/>
      <c r="W1393" s="250"/>
    </row>
    <row r="1394" spans="1:23" s="27" customFormat="1" ht="20.100000000000001" customHeight="1" x14ac:dyDescent="0.2">
      <c r="A1394" s="79">
        <v>10601</v>
      </c>
      <c r="B1394" s="98" t="s">
        <v>208</v>
      </c>
      <c r="C1394" s="88" t="s">
        <v>209</v>
      </c>
      <c r="D1394" s="93">
        <v>4</v>
      </c>
      <c r="E1394" s="32" t="s">
        <v>31</v>
      </c>
      <c r="F1394" s="31">
        <v>39</v>
      </c>
      <c r="G1394" s="31">
        <v>36</v>
      </c>
      <c r="H1394" s="103">
        <f>IF(OR(G1394=0,G1394=""),F1394/$D1394,G1394/$D1394)</f>
        <v>9</v>
      </c>
      <c r="I1394" s="92">
        <v>39</v>
      </c>
      <c r="J1394" s="92">
        <v>36</v>
      </c>
      <c r="K1394" s="92">
        <f>IF(OR(J1394=0,J1394=""),I1394/$D1394,J1394/$D1394)</f>
        <v>9</v>
      </c>
      <c r="L1394" s="31">
        <v>39</v>
      </c>
      <c r="M1394" s="31">
        <v>36</v>
      </c>
      <c r="N1394" s="103">
        <f>IF(OR(M1394=0,M1394=""),L1394/$D1394,M1394/$D1394)</f>
        <v>9</v>
      </c>
      <c r="O1394" s="92">
        <v>39</v>
      </c>
      <c r="P1394" s="92">
        <v>36</v>
      </c>
      <c r="Q1394" s="92">
        <f>IF(OR(P1394=0,P1394=""),O1394/$D1394,P1394/$D1394)</f>
        <v>9</v>
      </c>
      <c r="S1394" s="250"/>
      <c r="T1394" s="250"/>
      <c r="V1394" s="250"/>
      <c r="W1394" s="250"/>
    </row>
    <row r="1395" spans="1:23" s="27" customFormat="1" ht="20.100000000000001" customHeight="1" x14ac:dyDescent="0.2">
      <c r="A1395" s="79">
        <v>10908</v>
      </c>
      <c r="B1395" s="98" t="s">
        <v>328</v>
      </c>
      <c r="C1395" s="88" t="s">
        <v>329</v>
      </c>
      <c r="D1395" s="93">
        <v>4</v>
      </c>
      <c r="E1395" s="32" t="s">
        <v>31</v>
      </c>
      <c r="F1395" s="31">
        <v>39</v>
      </c>
      <c r="G1395" s="31">
        <v>36</v>
      </c>
      <c r="H1395" s="103">
        <f>IF(OR(G1395=0,G1395=""),F1395/$D1395,G1395/$D1395)</f>
        <v>9</v>
      </c>
      <c r="I1395" s="92">
        <v>39</v>
      </c>
      <c r="J1395" s="92">
        <v>36</v>
      </c>
      <c r="K1395" s="92">
        <f>IF(OR(J1395=0,J1395=""),I1395/$D1395,J1395/$D1395)</f>
        <v>9</v>
      </c>
      <c r="L1395" s="31">
        <v>39</v>
      </c>
      <c r="M1395" s="31">
        <v>36</v>
      </c>
      <c r="N1395" s="103">
        <f>IF(OR(M1395=0,M1395=""),L1395/$D1395,M1395/$D1395)</f>
        <v>9</v>
      </c>
      <c r="O1395" s="92">
        <v>39</v>
      </c>
      <c r="P1395" s="92">
        <v>36</v>
      </c>
      <c r="Q1395" s="92">
        <f>IF(OR(P1395=0,P1395=""),O1395/$D1395,P1395/$D1395)</f>
        <v>9</v>
      </c>
      <c r="S1395" s="250"/>
      <c r="T1395" s="250"/>
      <c r="V1395" s="250"/>
      <c r="W1395" s="250"/>
    </row>
    <row r="1396" spans="1:23" s="25" customFormat="1" ht="20.100000000000001" customHeight="1" x14ac:dyDescent="0.2">
      <c r="A1396" s="79">
        <v>10609</v>
      </c>
      <c r="B1396" s="98" t="s">
        <v>216</v>
      </c>
      <c r="C1396" s="88" t="s">
        <v>217</v>
      </c>
      <c r="D1396" s="93">
        <v>4</v>
      </c>
      <c r="E1396" s="32" t="s">
        <v>31</v>
      </c>
      <c r="F1396" s="31">
        <v>39</v>
      </c>
      <c r="G1396" s="31">
        <v>36</v>
      </c>
      <c r="H1396" s="103">
        <f>IF(OR(G1396=0,G1396=""),F1396/$D1396,G1396/$D1396)</f>
        <v>9</v>
      </c>
      <c r="I1396" s="92">
        <v>39</v>
      </c>
      <c r="J1396" s="92">
        <v>36</v>
      </c>
      <c r="K1396" s="92">
        <f>IF(OR(J1396=0,J1396=""),I1396/$D1396,J1396/$D1396)</f>
        <v>9</v>
      </c>
      <c r="L1396" s="31">
        <v>39</v>
      </c>
      <c r="M1396" s="31">
        <v>36</v>
      </c>
      <c r="N1396" s="103">
        <f>IF(OR(M1396=0,M1396=""),L1396/$D1396,M1396/$D1396)</f>
        <v>9</v>
      </c>
      <c r="O1396" s="92">
        <v>39</v>
      </c>
      <c r="P1396" s="92">
        <v>36</v>
      </c>
      <c r="Q1396" s="92">
        <f>IF(OR(P1396=0,P1396=""),O1396/$D1396,P1396/$D1396)</f>
        <v>9</v>
      </c>
      <c r="R1396" s="27"/>
      <c r="S1396" s="250"/>
      <c r="T1396" s="250"/>
      <c r="U1396" s="27"/>
      <c r="V1396" s="250"/>
      <c r="W1396" s="250"/>
    </row>
    <row r="1397" spans="1:23" s="27" customFormat="1" ht="20.100000000000001" customHeight="1" x14ac:dyDescent="0.2">
      <c r="A1397" s="79">
        <v>10600</v>
      </c>
      <c r="B1397" s="98" t="s">
        <v>206</v>
      </c>
      <c r="C1397" s="88" t="s">
        <v>207</v>
      </c>
      <c r="D1397" s="93">
        <v>4</v>
      </c>
      <c r="E1397" s="32" t="s">
        <v>31</v>
      </c>
      <c r="F1397" s="31">
        <v>39</v>
      </c>
      <c r="G1397" s="31">
        <v>36</v>
      </c>
      <c r="H1397" s="103">
        <f>IF(OR(G1397=0,G1397=""),F1397/$D1397,G1397/$D1397)</f>
        <v>9</v>
      </c>
      <c r="I1397" s="92">
        <v>39</v>
      </c>
      <c r="J1397" s="92">
        <v>36</v>
      </c>
      <c r="K1397" s="92">
        <f>IF(OR(J1397=0,J1397=""),I1397/$D1397,J1397/$D1397)</f>
        <v>9</v>
      </c>
      <c r="L1397" s="31">
        <v>39</v>
      </c>
      <c r="M1397" s="31">
        <v>36</v>
      </c>
      <c r="N1397" s="103">
        <f>IF(OR(M1397=0,M1397=""),L1397/$D1397,M1397/$D1397)</f>
        <v>9</v>
      </c>
      <c r="O1397" s="92">
        <v>39</v>
      </c>
      <c r="P1397" s="92">
        <v>36</v>
      </c>
      <c r="Q1397" s="92">
        <f>IF(OR(P1397=0,P1397=""),O1397/$D1397,P1397/$D1397)</f>
        <v>9</v>
      </c>
      <c r="S1397" s="250"/>
      <c r="T1397" s="250"/>
      <c r="V1397" s="250"/>
      <c r="W1397" s="250"/>
    </row>
    <row r="1398" spans="1:23" s="27" customFormat="1" ht="20.100000000000001" customHeight="1" x14ac:dyDescent="0.2">
      <c r="A1398" s="79">
        <v>10599</v>
      </c>
      <c r="B1398" s="98" t="s">
        <v>204</v>
      </c>
      <c r="C1398" s="88" t="s">
        <v>205</v>
      </c>
      <c r="D1398" s="93">
        <v>4</v>
      </c>
      <c r="E1398" s="32" t="s">
        <v>31</v>
      </c>
      <c r="F1398" s="31">
        <v>39</v>
      </c>
      <c r="G1398" s="31">
        <v>36</v>
      </c>
      <c r="H1398" s="103">
        <f>IF(OR(G1398=0,G1398=""),F1398/$D1398,G1398/$D1398)</f>
        <v>9</v>
      </c>
      <c r="I1398" s="92">
        <v>39</v>
      </c>
      <c r="J1398" s="92">
        <v>36</v>
      </c>
      <c r="K1398" s="92">
        <f>IF(OR(J1398=0,J1398=""),I1398/$D1398,J1398/$D1398)</f>
        <v>9</v>
      </c>
      <c r="L1398" s="31">
        <v>39</v>
      </c>
      <c r="M1398" s="31">
        <v>36</v>
      </c>
      <c r="N1398" s="103">
        <f>IF(OR(M1398=0,M1398=""),L1398/$D1398,M1398/$D1398)</f>
        <v>9</v>
      </c>
      <c r="O1398" s="92">
        <v>39</v>
      </c>
      <c r="P1398" s="92">
        <v>36</v>
      </c>
      <c r="Q1398" s="92">
        <f>IF(OR(P1398=0,P1398=""),O1398/$D1398,P1398/$D1398)</f>
        <v>9</v>
      </c>
      <c r="S1398" s="250"/>
      <c r="T1398" s="250"/>
      <c r="V1398" s="250"/>
      <c r="W1398" s="250"/>
    </row>
    <row r="1399" spans="1:23" s="27" customFormat="1" ht="20.100000000000001" customHeight="1" x14ac:dyDescent="0.2">
      <c r="A1399" s="79">
        <v>82894</v>
      </c>
      <c r="B1399" s="98" t="s">
        <v>3935</v>
      </c>
      <c r="C1399" s="88" t="s">
        <v>3936</v>
      </c>
      <c r="D1399" s="93">
        <v>20</v>
      </c>
      <c r="E1399" s="32" t="s">
        <v>22</v>
      </c>
      <c r="F1399" s="31">
        <v>62.8</v>
      </c>
      <c r="G1399" s="31">
        <v>62.8</v>
      </c>
      <c r="H1399" s="103">
        <f>IF(OR(G1399=0,G1399=""),F1399/$D1399,G1399/$D1399)</f>
        <v>3.1399999999999997</v>
      </c>
      <c r="I1399" s="92">
        <v>62.8</v>
      </c>
      <c r="J1399" s="92">
        <v>62.8</v>
      </c>
      <c r="K1399" s="92">
        <f>IF(OR(J1399=0,J1399=""),I1399/$D1399,J1399/$D1399)</f>
        <v>3.1399999999999997</v>
      </c>
      <c r="L1399" s="31">
        <v>62.8</v>
      </c>
      <c r="M1399" s="31">
        <v>62.8</v>
      </c>
      <c r="N1399" s="103">
        <f>IF(OR(M1399=0,M1399=""),L1399/$D1399,M1399/$D1399)</f>
        <v>3.1399999999999997</v>
      </c>
      <c r="O1399" s="92">
        <v>62.8</v>
      </c>
      <c r="P1399" s="92">
        <v>62.8</v>
      </c>
      <c r="Q1399" s="92">
        <f>IF(OR(P1399=0,P1399=""),O1399/$D1399,P1399/$D1399)</f>
        <v>3.1399999999999997</v>
      </c>
      <c r="S1399" s="250"/>
      <c r="T1399" s="250"/>
      <c r="V1399" s="250"/>
      <c r="W1399" s="250"/>
    </row>
    <row r="1400" spans="1:23" s="27" customFormat="1" ht="20.100000000000001" customHeight="1" x14ac:dyDescent="0.2">
      <c r="A1400" s="79">
        <v>32382</v>
      </c>
      <c r="B1400" s="98" t="s">
        <v>894</v>
      </c>
      <c r="C1400" s="88" t="s">
        <v>895</v>
      </c>
      <c r="D1400" s="93">
        <v>1</v>
      </c>
      <c r="E1400" s="32" t="s">
        <v>19</v>
      </c>
      <c r="F1400" s="31">
        <v>26.5</v>
      </c>
      <c r="G1400" s="31">
        <v>26.5</v>
      </c>
      <c r="H1400" s="103">
        <f>IF(OR(G1400=0,G1400=""),F1400/$D1400,G1400/$D1400)</f>
        <v>26.5</v>
      </c>
      <c r="I1400" s="92">
        <v>26.5</v>
      </c>
      <c r="J1400" s="92">
        <v>26.5</v>
      </c>
      <c r="K1400" s="92">
        <f>IF(OR(J1400=0,J1400=""),I1400/$D1400,J1400/$D1400)</f>
        <v>26.5</v>
      </c>
      <c r="L1400" s="31">
        <v>26.5</v>
      </c>
      <c r="M1400" s="31">
        <v>26.5</v>
      </c>
      <c r="N1400" s="103">
        <f>IF(OR(M1400=0,M1400=""),L1400/$D1400,M1400/$D1400)</f>
        <v>26.5</v>
      </c>
      <c r="O1400" s="92">
        <v>26.5</v>
      </c>
      <c r="P1400" s="92">
        <v>26.5</v>
      </c>
      <c r="Q1400" s="92">
        <f>IF(OR(P1400=0,P1400=""),O1400/$D1400,P1400/$D1400)</f>
        <v>26.5</v>
      </c>
      <c r="S1400" s="250"/>
      <c r="T1400" s="250"/>
      <c r="V1400" s="250"/>
      <c r="W1400" s="250"/>
    </row>
    <row r="1401" spans="1:23" s="27" customFormat="1" ht="20.100000000000001" customHeight="1" x14ac:dyDescent="0.2">
      <c r="A1401" s="79">
        <v>32371</v>
      </c>
      <c r="B1401" s="98" t="s">
        <v>887</v>
      </c>
      <c r="C1401" s="88" t="s">
        <v>888</v>
      </c>
      <c r="D1401" s="93">
        <v>4</v>
      </c>
      <c r="E1401" s="32" t="s">
        <v>31</v>
      </c>
      <c r="F1401" s="31">
        <v>37.479999999999997</v>
      </c>
      <c r="G1401" s="31">
        <v>37.479999999999997</v>
      </c>
      <c r="H1401" s="103">
        <f>IF(OR(G1401=0,G1401=""),F1401/$D1401,G1401/$D1401)</f>
        <v>9.3699999999999992</v>
      </c>
      <c r="I1401" s="92">
        <v>37.479999999999997</v>
      </c>
      <c r="J1401" s="92">
        <v>37.479999999999997</v>
      </c>
      <c r="K1401" s="92">
        <f>IF(OR(J1401=0,J1401=""),I1401/$D1401,J1401/$D1401)</f>
        <v>9.3699999999999992</v>
      </c>
      <c r="L1401" s="31">
        <v>37.479999999999997</v>
      </c>
      <c r="M1401" s="31">
        <v>37.479999999999997</v>
      </c>
      <c r="N1401" s="103">
        <f>IF(OR(M1401=0,M1401=""),L1401/$D1401,M1401/$D1401)</f>
        <v>9.3699999999999992</v>
      </c>
      <c r="O1401" s="92">
        <v>37.479999999999997</v>
      </c>
      <c r="P1401" s="92">
        <v>37.479999999999997</v>
      </c>
      <c r="Q1401" s="92">
        <f>IF(OR(P1401=0,P1401=""),O1401/$D1401,P1401/$D1401)</f>
        <v>9.3699999999999992</v>
      </c>
      <c r="S1401" s="250"/>
      <c r="T1401" s="250"/>
      <c r="V1401" s="250"/>
      <c r="W1401" s="250"/>
    </row>
    <row r="1402" spans="1:23" s="27" customFormat="1" ht="20.100000000000001" customHeight="1" x14ac:dyDescent="0.2">
      <c r="A1402" s="79">
        <v>32375</v>
      </c>
      <c r="B1402" s="98" t="s">
        <v>892</v>
      </c>
      <c r="C1402" s="88" t="s">
        <v>893</v>
      </c>
      <c r="D1402" s="93">
        <v>4</v>
      </c>
      <c r="E1402" s="32" t="s">
        <v>31</v>
      </c>
      <c r="F1402" s="31">
        <v>37.479999999999997</v>
      </c>
      <c r="G1402" s="31">
        <v>37.479999999999997</v>
      </c>
      <c r="H1402" s="103">
        <f>IF(OR(G1402=0,G1402=""),F1402/$D1402,G1402/$D1402)</f>
        <v>9.3699999999999992</v>
      </c>
      <c r="I1402" s="92">
        <v>37.479999999999997</v>
      </c>
      <c r="J1402" s="92">
        <v>37.479999999999997</v>
      </c>
      <c r="K1402" s="92">
        <f>IF(OR(J1402=0,J1402=""),I1402/$D1402,J1402/$D1402)</f>
        <v>9.3699999999999992</v>
      </c>
      <c r="L1402" s="31">
        <v>37.479999999999997</v>
      </c>
      <c r="M1402" s="31">
        <v>37.479999999999997</v>
      </c>
      <c r="N1402" s="103">
        <f>IF(OR(M1402=0,M1402=""),L1402/$D1402,M1402/$D1402)</f>
        <v>9.3699999999999992</v>
      </c>
      <c r="O1402" s="92">
        <v>37.479999999999997</v>
      </c>
      <c r="P1402" s="92">
        <v>37.479999999999997</v>
      </c>
      <c r="Q1402" s="92">
        <f>IF(OR(P1402=0,P1402=""),O1402/$D1402,P1402/$D1402)</f>
        <v>9.3699999999999992</v>
      </c>
      <c r="S1402" s="250"/>
      <c r="T1402" s="250"/>
      <c r="V1402" s="250"/>
      <c r="W1402" s="250"/>
    </row>
    <row r="1403" spans="1:23" s="27" customFormat="1" ht="20.100000000000001" customHeight="1" x14ac:dyDescent="0.2">
      <c r="A1403" s="79">
        <v>32365</v>
      </c>
      <c r="B1403" s="98" t="s">
        <v>879</v>
      </c>
      <c r="C1403" s="88" t="s">
        <v>880</v>
      </c>
      <c r="D1403" s="93">
        <v>4</v>
      </c>
      <c r="E1403" s="32" t="s">
        <v>31</v>
      </c>
      <c r="F1403" s="31">
        <v>37.479999999999997</v>
      </c>
      <c r="G1403" s="31">
        <v>37.479999999999997</v>
      </c>
      <c r="H1403" s="103">
        <f>IF(OR(G1403=0,G1403=""),F1403/$D1403,G1403/$D1403)</f>
        <v>9.3699999999999992</v>
      </c>
      <c r="I1403" s="92">
        <v>37.479999999999997</v>
      </c>
      <c r="J1403" s="92">
        <v>37.479999999999997</v>
      </c>
      <c r="K1403" s="92">
        <f>IF(OR(J1403=0,J1403=""),I1403/$D1403,J1403/$D1403)</f>
        <v>9.3699999999999992</v>
      </c>
      <c r="L1403" s="31">
        <v>37.479999999999997</v>
      </c>
      <c r="M1403" s="31">
        <v>37.479999999999997</v>
      </c>
      <c r="N1403" s="103">
        <f>IF(OR(M1403=0,M1403=""),L1403/$D1403,M1403/$D1403)</f>
        <v>9.3699999999999992</v>
      </c>
      <c r="O1403" s="92">
        <v>37.479999999999997</v>
      </c>
      <c r="P1403" s="92">
        <v>37.479999999999997</v>
      </c>
      <c r="Q1403" s="92">
        <f>IF(OR(P1403=0,P1403=""),O1403/$D1403,P1403/$D1403)</f>
        <v>9.3699999999999992</v>
      </c>
      <c r="S1403" s="250"/>
      <c r="T1403" s="250"/>
      <c r="V1403" s="250"/>
      <c r="W1403" s="250"/>
    </row>
    <row r="1404" spans="1:23" s="27" customFormat="1" ht="20.100000000000001" customHeight="1" x14ac:dyDescent="0.2">
      <c r="A1404" s="79">
        <v>32368</v>
      </c>
      <c r="B1404" s="98" t="s">
        <v>883</v>
      </c>
      <c r="C1404" s="88" t="s">
        <v>884</v>
      </c>
      <c r="D1404" s="93">
        <v>4</v>
      </c>
      <c r="E1404" s="32" t="s">
        <v>31</v>
      </c>
      <c r="F1404" s="31">
        <v>37.479999999999997</v>
      </c>
      <c r="G1404" s="31">
        <v>37.479999999999997</v>
      </c>
      <c r="H1404" s="103">
        <f>IF(OR(G1404=0,G1404=""),F1404/$D1404,G1404/$D1404)</f>
        <v>9.3699999999999992</v>
      </c>
      <c r="I1404" s="92">
        <v>37.479999999999997</v>
      </c>
      <c r="J1404" s="92">
        <v>37.479999999999997</v>
      </c>
      <c r="K1404" s="92">
        <f>IF(OR(J1404=0,J1404=""),I1404/$D1404,J1404/$D1404)</f>
        <v>9.3699999999999992</v>
      </c>
      <c r="L1404" s="31">
        <v>37.479999999999997</v>
      </c>
      <c r="M1404" s="31">
        <v>37.479999999999997</v>
      </c>
      <c r="N1404" s="103">
        <f>IF(OR(M1404=0,M1404=""),L1404/$D1404,M1404/$D1404)</f>
        <v>9.3699999999999992</v>
      </c>
      <c r="O1404" s="92">
        <v>37.479999999999997</v>
      </c>
      <c r="P1404" s="92">
        <v>37.479999999999997</v>
      </c>
      <c r="Q1404" s="92">
        <f>IF(OR(P1404=0,P1404=""),O1404/$D1404,P1404/$D1404)</f>
        <v>9.3699999999999992</v>
      </c>
      <c r="R1404" s="5"/>
      <c r="S1404" s="250"/>
      <c r="T1404" s="250"/>
      <c r="V1404" s="250"/>
      <c r="W1404" s="250"/>
    </row>
    <row r="1405" spans="1:23" s="27" customFormat="1" ht="20.100000000000001" customHeight="1" x14ac:dyDescent="0.2">
      <c r="A1405" s="79">
        <v>32372</v>
      </c>
      <c r="B1405" s="98" t="s">
        <v>889</v>
      </c>
      <c r="C1405" s="88" t="s">
        <v>890</v>
      </c>
      <c r="D1405" s="93">
        <v>4</v>
      </c>
      <c r="E1405" s="32" t="s">
        <v>31</v>
      </c>
      <c r="F1405" s="31">
        <v>43.48</v>
      </c>
      <c r="G1405" s="31">
        <v>43.48</v>
      </c>
      <c r="H1405" s="103">
        <f>IF(OR(G1405=0,G1405=""),F1405/$D1405,G1405/$D1405)</f>
        <v>10.87</v>
      </c>
      <c r="I1405" s="92">
        <v>43.48</v>
      </c>
      <c r="J1405" s="92">
        <v>43.48</v>
      </c>
      <c r="K1405" s="92">
        <f>IF(OR(J1405=0,J1405=""),I1405/$D1405,J1405/$D1405)</f>
        <v>10.87</v>
      </c>
      <c r="L1405" s="31">
        <v>43.48</v>
      </c>
      <c r="M1405" s="31">
        <v>43.48</v>
      </c>
      <c r="N1405" s="103">
        <f>IF(OR(M1405=0,M1405=""),L1405/$D1405,M1405/$D1405)</f>
        <v>10.87</v>
      </c>
      <c r="O1405" s="92">
        <v>43.48</v>
      </c>
      <c r="P1405" s="92">
        <v>43.48</v>
      </c>
      <c r="Q1405" s="92">
        <f>IF(OR(P1405=0,P1405=""),O1405/$D1405,P1405/$D1405)</f>
        <v>10.87</v>
      </c>
      <c r="R1405" s="5"/>
      <c r="S1405" s="250"/>
      <c r="T1405" s="250"/>
      <c r="V1405" s="250"/>
      <c r="W1405" s="250"/>
    </row>
    <row r="1406" spans="1:23" s="25" customFormat="1" ht="20.100000000000001" customHeight="1" x14ac:dyDescent="0.2">
      <c r="A1406" s="79">
        <v>82901</v>
      </c>
      <c r="B1406" s="98" t="s">
        <v>3944</v>
      </c>
      <c r="C1406" s="88" t="s">
        <v>3945</v>
      </c>
      <c r="D1406" s="93">
        <v>5</v>
      </c>
      <c r="E1406" s="32" t="s">
        <v>22</v>
      </c>
      <c r="F1406" s="31">
        <v>45</v>
      </c>
      <c r="G1406" s="31">
        <v>42</v>
      </c>
      <c r="H1406" s="103">
        <f>IF(OR(G1406=0,G1406=""),F1406/$D1406,G1406/$D1406)</f>
        <v>8.4</v>
      </c>
      <c r="I1406" s="92">
        <v>45</v>
      </c>
      <c r="J1406" s="92">
        <v>42</v>
      </c>
      <c r="K1406" s="92">
        <f>IF(OR(J1406=0,J1406=""),I1406/$D1406,J1406/$D1406)</f>
        <v>8.4</v>
      </c>
      <c r="L1406" s="31">
        <v>45</v>
      </c>
      <c r="M1406" s="31">
        <v>42</v>
      </c>
      <c r="N1406" s="103">
        <f>IF(OR(M1406=0,M1406=""),L1406/$D1406,M1406/$D1406)</f>
        <v>8.4</v>
      </c>
      <c r="O1406" s="92">
        <v>45</v>
      </c>
      <c r="P1406" s="92">
        <v>42</v>
      </c>
      <c r="Q1406" s="92">
        <f>IF(OR(P1406=0,P1406=""),O1406/$D1406,P1406/$D1406)</f>
        <v>8.4</v>
      </c>
      <c r="R1406" s="27"/>
      <c r="S1406" s="250"/>
      <c r="T1406" s="250"/>
      <c r="U1406" s="27"/>
      <c r="V1406" s="250"/>
      <c r="W1406" s="250"/>
    </row>
    <row r="1407" spans="1:23" s="27" customFormat="1" ht="20.100000000000001" customHeight="1" x14ac:dyDescent="0.2">
      <c r="A1407" s="79">
        <v>82893</v>
      </c>
      <c r="B1407" s="98" t="s">
        <v>3933</v>
      </c>
      <c r="C1407" s="88" t="s">
        <v>3934</v>
      </c>
      <c r="D1407" s="93">
        <v>6</v>
      </c>
      <c r="E1407" s="32" t="s">
        <v>280</v>
      </c>
      <c r="F1407" s="31">
        <v>40.5</v>
      </c>
      <c r="G1407" s="31">
        <v>40.5</v>
      </c>
      <c r="H1407" s="103">
        <f>IF(OR(G1407=0,G1407=""),F1407/$D1407,G1407/$D1407)</f>
        <v>6.75</v>
      </c>
      <c r="I1407" s="92">
        <v>40.5</v>
      </c>
      <c r="J1407" s="92">
        <v>40.5</v>
      </c>
      <c r="K1407" s="92">
        <f>IF(OR(J1407=0,J1407=""),I1407/$D1407,J1407/$D1407)</f>
        <v>6.75</v>
      </c>
      <c r="L1407" s="31">
        <v>40.5</v>
      </c>
      <c r="M1407" s="31">
        <v>40.5</v>
      </c>
      <c r="N1407" s="103">
        <f>IF(OR(M1407=0,M1407=""),L1407/$D1407,M1407/$D1407)</f>
        <v>6.75</v>
      </c>
      <c r="O1407" s="92">
        <v>40.5</v>
      </c>
      <c r="P1407" s="92">
        <v>40.5</v>
      </c>
      <c r="Q1407" s="92">
        <f>IF(OR(P1407=0,P1407=""),O1407/$D1407,P1407/$D1407)</f>
        <v>6.75</v>
      </c>
      <c r="S1407" s="250"/>
      <c r="T1407" s="250"/>
      <c r="V1407" s="250"/>
      <c r="W1407" s="250"/>
    </row>
    <row r="1408" spans="1:23" s="27" customFormat="1" ht="20.100000000000001" customHeight="1" x14ac:dyDescent="0.2">
      <c r="A1408" s="79">
        <v>82898</v>
      </c>
      <c r="B1408" s="98" t="s">
        <v>3941</v>
      </c>
      <c r="C1408" s="88" t="s">
        <v>3942</v>
      </c>
      <c r="D1408" s="93">
        <v>6</v>
      </c>
      <c r="E1408" s="32" t="s">
        <v>280</v>
      </c>
      <c r="F1408" s="31">
        <v>40.5</v>
      </c>
      <c r="G1408" s="31">
        <v>40.5</v>
      </c>
      <c r="H1408" s="103">
        <f>IF(OR(G1408=0,G1408=""),F1408/$D1408,G1408/$D1408)</f>
        <v>6.75</v>
      </c>
      <c r="I1408" s="92">
        <v>40.5</v>
      </c>
      <c r="J1408" s="92">
        <v>40.5</v>
      </c>
      <c r="K1408" s="92">
        <f>IF(OR(J1408=0,J1408=""),I1408/$D1408,J1408/$D1408)</f>
        <v>6.75</v>
      </c>
      <c r="L1408" s="31">
        <v>40.5</v>
      </c>
      <c r="M1408" s="31">
        <v>40.5</v>
      </c>
      <c r="N1408" s="103">
        <f>IF(OR(M1408=0,M1408=""),L1408/$D1408,M1408/$D1408)</f>
        <v>6.75</v>
      </c>
      <c r="O1408" s="92">
        <v>40.5</v>
      </c>
      <c r="P1408" s="92">
        <v>40.5</v>
      </c>
      <c r="Q1408" s="92">
        <f>IF(OR(P1408=0,P1408=""),O1408/$D1408,P1408/$D1408)</f>
        <v>6.75</v>
      </c>
      <c r="S1408" s="250"/>
      <c r="T1408" s="250"/>
      <c r="V1408" s="250"/>
      <c r="W1408" s="250"/>
    </row>
    <row r="1409" spans="1:23" s="27" customFormat="1" ht="20.100000000000001" customHeight="1" x14ac:dyDescent="0.2">
      <c r="A1409" s="79">
        <v>82895</v>
      </c>
      <c r="B1409" s="98" t="s">
        <v>3937</v>
      </c>
      <c r="C1409" s="88" t="s">
        <v>3938</v>
      </c>
      <c r="D1409" s="93">
        <v>6</v>
      </c>
      <c r="E1409" s="32" t="s">
        <v>280</v>
      </c>
      <c r="F1409" s="31">
        <v>40.5</v>
      </c>
      <c r="G1409" s="31">
        <v>40.5</v>
      </c>
      <c r="H1409" s="103">
        <f>IF(OR(G1409=0,G1409=""),F1409/$D1409,G1409/$D1409)</f>
        <v>6.75</v>
      </c>
      <c r="I1409" s="92">
        <v>40.5</v>
      </c>
      <c r="J1409" s="92">
        <v>40.5</v>
      </c>
      <c r="K1409" s="92">
        <f>IF(OR(J1409=0,J1409=""),I1409/$D1409,J1409/$D1409)</f>
        <v>6.75</v>
      </c>
      <c r="L1409" s="31">
        <v>40.5</v>
      </c>
      <c r="M1409" s="31">
        <v>40.5</v>
      </c>
      <c r="N1409" s="103">
        <f>IF(OR(M1409=0,M1409=""),L1409/$D1409,M1409/$D1409)</f>
        <v>6.75</v>
      </c>
      <c r="O1409" s="92">
        <v>40.5</v>
      </c>
      <c r="P1409" s="92">
        <v>40.5</v>
      </c>
      <c r="Q1409" s="92">
        <f>IF(OR(P1409=0,P1409=""),O1409/$D1409,P1409/$D1409)</f>
        <v>6.75</v>
      </c>
      <c r="S1409" s="250"/>
      <c r="T1409" s="250"/>
      <c r="V1409" s="250"/>
      <c r="W1409" s="250"/>
    </row>
    <row r="1410" spans="1:23" s="27" customFormat="1" ht="20.100000000000001" customHeight="1" x14ac:dyDescent="0.2">
      <c r="A1410" s="79">
        <v>82884</v>
      </c>
      <c r="B1410" s="98" t="s">
        <v>3929</v>
      </c>
      <c r="C1410" s="88" t="s">
        <v>3930</v>
      </c>
      <c r="D1410" s="93">
        <v>6</v>
      </c>
      <c r="E1410" s="32" t="s">
        <v>280</v>
      </c>
      <c r="F1410" s="31">
        <v>40.5</v>
      </c>
      <c r="G1410" s="31">
        <v>40.5</v>
      </c>
      <c r="H1410" s="103">
        <f>IF(OR(G1410=0,G1410=""),F1410/$D1410,G1410/$D1410)</f>
        <v>6.75</v>
      </c>
      <c r="I1410" s="92">
        <v>40.5</v>
      </c>
      <c r="J1410" s="92">
        <v>40.5</v>
      </c>
      <c r="K1410" s="92">
        <f>IF(OR(J1410=0,J1410=""),I1410/$D1410,J1410/$D1410)</f>
        <v>6.75</v>
      </c>
      <c r="L1410" s="31">
        <v>40.5</v>
      </c>
      <c r="M1410" s="31">
        <v>40.5</v>
      </c>
      <c r="N1410" s="103">
        <f>IF(OR(M1410=0,M1410=""),L1410/$D1410,M1410/$D1410)</f>
        <v>6.75</v>
      </c>
      <c r="O1410" s="92">
        <v>40.5</v>
      </c>
      <c r="P1410" s="92">
        <v>40.5</v>
      </c>
      <c r="Q1410" s="92">
        <f>IF(OR(P1410=0,P1410=""),O1410/$D1410,P1410/$D1410)</f>
        <v>6.75</v>
      </c>
      <c r="S1410" s="250"/>
      <c r="T1410" s="250"/>
      <c r="V1410" s="250"/>
      <c r="W1410" s="250"/>
    </row>
    <row r="1411" spans="1:23" s="27" customFormat="1" ht="20.100000000000001" customHeight="1" x14ac:dyDescent="0.2">
      <c r="A1411" s="79">
        <v>82888</v>
      </c>
      <c r="B1411" s="98" t="s">
        <v>3931</v>
      </c>
      <c r="C1411" s="88" t="s">
        <v>3932</v>
      </c>
      <c r="D1411" s="93">
        <v>6</v>
      </c>
      <c r="E1411" s="32" t="s">
        <v>280</v>
      </c>
      <c r="F1411" s="31">
        <v>40.5</v>
      </c>
      <c r="G1411" s="31">
        <v>40.5</v>
      </c>
      <c r="H1411" s="103">
        <f>IF(OR(G1411=0,G1411=""),F1411/$D1411,G1411/$D1411)</f>
        <v>6.75</v>
      </c>
      <c r="I1411" s="92">
        <v>40.5</v>
      </c>
      <c r="J1411" s="92">
        <v>40.5</v>
      </c>
      <c r="K1411" s="92">
        <f>IF(OR(J1411=0,J1411=""),I1411/$D1411,J1411/$D1411)</f>
        <v>6.75</v>
      </c>
      <c r="L1411" s="31">
        <v>40.5</v>
      </c>
      <c r="M1411" s="31">
        <v>40.5</v>
      </c>
      <c r="N1411" s="103">
        <f>IF(OR(M1411=0,M1411=""),L1411/$D1411,M1411/$D1411)</f>
        <v>6.75</v>
      </c>
      <c r="O1411" s="92">
        <v>40.5</v>
      </c>
      <c r="P1411" s="92">
        <v>40.5</v>
      </c>
      <c r="Q1411" s="92">
        <f>IF(OR(P1411=0,P1411=""),O1411/$D1411,P1411/$D1411)</f>
        <v>6.75</v>
      </c>
      <c r="S1411" s="250"/>
      <c r="T1411" s="250"/>
      <c r="V1411" s="250"/>
      <c r="W1411" s="250"/>
    </row>
    <row r="1412" spans="1:23" s="27" customFormat="1" ht="20.100000000000001" customHeight="1" x14ac:dyDescent="0.2">
      <c r="A1412" s="79">
        <v>82900</v>
      </c>
      <c r="B1412" s="98" t="s">
        <v>949</v>
      </c>
      <c r="C1412" s="88" t="s">
        <v>3943</v>
      </c>
      <c r="D1412" s="93">
        <v>1</v>
      </c>
      <c r="E1412" s="32" t="s">
        <v>194</v>
      </c>
      <c r="F1412" s="31">
        <v>174</v>
      </c>
      <c r="G1412" s="31">
        <v>174</v>
      </c>
      <c r="H1412" s="103">
        <f>IF(OR(G1412=0,G1412=""),F1412/$D1412,G1412/$D1412)</f>
        <v>174</v>
      </c>
      <c r="I1412" s="92">
        <v>174</v>
      </c>
      <c r="J1412" s="92">
        <v>174</v>
      </c>
      <c r="K1412" s="92">
        <f>IF(OR(J1412=0,J1412=""),I1412/$D1412,J1412/$D1412)</f>
        <v>174</v>
      </c>
      <c r="L1412" s="31">
        <v>174</v>
      </c>
      <c r="M1412" s="31">
        <v>174</v>
      </c>
      <c r="N1412" s="103">
        <f>IF(OR(M1412=0,M1412=""),L1412/$D1412,M1412/$D1412)</f>
        <v>174</v>
      </c>
      <c r="O1412" s="92">
        <v>174</v>
      </c>
      <c r="P1412" s="92">
        <v>174</v>
      </c>
      <c r="Q1412" s="92">
        <f>IF(OR(P1412=0,P1412=""),O1412/$D1412,P1412/$D1412)</f>
        <v>174</v>
      </c>
      <c r="S1412" s="250"/>
      <c r="T1412" s="250"/>
      <c r="V1412" s="250"/>
      <c r="W1412" s="250"/>
    </row>
    <row r="1413" spans="1:23" s="27" customFormat="1" ht="20.100000000000001" customHeight="1" x14ac:dyDescent="0.2">
      <c r="A1413" s="79">
        <v>82902</v>
      </c>
      <c r="B1413" s="98" t="s">
        <v>949</v>
      </c>
      <c r="C1413" s="88" t="s">
        <v>3946</v>
      </c>
      <c r="D1413" s="93">
        <v>1</v>
      </c>
      <c r="E1413" s="32" t="s">
        <v>194</v>
      </c>
      <c r="F1413" s="31">
        <v>174</v>
      </c>
      <c r="G1413" s="31">
        <v>174</v>
      </c>
      <c r="H1413" s="103">
        <f>IF(OR(G1413=0,G1413=""),F1413/$D1413,G1413/$D1413)</f>
        <v>174</v>
      </c>
      <c r="I1413" s="92">
        <v>174</v>
      </c>
      <c r="J1413" s="92">
        <v>174</v>
      </c>
      <c r="K1413" s="92">
        <f>IF(OR(J1413=0,J1413=""),I1413/$D1413,J1413/$D1413)</f>
        <v>174</v>
      </c>
      <c r="L1413" s="31">
        <v>174</v>
      </c>
      <c r="M1413" s="31">
        <v>174</v>
      </c>
      <c r="N1413" s="103">
        <f>IF(OR(M1413=0,M1413=""),L1413/$D1413,M1413/$D1413)</f>
        <v>174</v>
      </c>
      <c r="O1413" s="92">
        <v>174</v>
      </c>
      <c r="P1413" s="92">
        <v>174</v>
      </c>
      <c r="Q1413" s="92">
        <f>IF(OR(P1413=0,P1413=""),O1413/$D1413,P1413/$D1413)</f>
        <v>174</v>
      </c>
      <c r="R1413" s="25"/>
      <c r="S1413" s="250"/>
      <c r="T1413" s="250"/>
      <c r="V1413" s="250"/>
      <c r="W1413" s="250"/>
    </row>
    <row r="1414" spans="1:23" s="27" customFormat="1" ht="20.100000000000001" customHeight="1" x14ac:dyDescent="0.2">
      <c r="A1414" s="79">
        <v>40252</v>
      </c>
      <c r="B1414" s="98" t="s">
        <v>949</v>
      </c>
      <c r="C1414" s="88" t="s">
        <v>1816</v>
      </c>
      <c r="D1414" s="93">
        <v>1</v>
      </c>
      <c r="E1414" s="32" t="s">
        <v>194</v>
      </c>
      <c r="F1414" s="31">
        <v>174</v>
      </c>
      <c r="G1414" s="31">
        <v>174</v>
      </c>
      <c r="H1414" s="103">
        <f>IF(OR(G1414=0,G1414=""),F1414/$D1414,G1414/$D1414)</f>
        <v>174</v>
      </c>
      <c r="I1414" s="92">
        <v>174</v>
      </c>
      <c r="J1414" s="92">
        <v>174</v>
      </c>
      <c r="K1414" s="92">
        <f>IF(OR(J1414=0,J1414=""),I1414/$D1414,J1414/$D1414)</f>
        <v>174</v>
      </c>
      <c r="L1414" s="31">
        <v>174</v>
      </c>
      <c r="M1414" s="31">
        <v>174</v>
      </c>
      <c r="N1414" s="103">
        <f>IF(OR(M1414=0,M1414=""),L1414/$D1414,M1414/$D1414)</f>
        <v>174</v>
      </c>
      <c r="O1414" s="92">
        <v>174</v>
      </c>
      <c r="P1414" s="92">
        <v>174</v>
      </c>
      <c r="Q1414" s="92">
        <f>IF(OR(P1414=0,P1414=""),O1414/$D1414,P1414/$D1414)</f>
        <v>174</v>
      </c>
      <c r="R1414" s="5"/>
      <c r="S1414" s="250"/>
      <c r="T1414" s="250"/>
      <c r="V1414" s="250"/>
      <c r="W1414" s="250"/>
    </row>
    <row r="1415" spans="1:23" s="27" customFormat="1" ht="20.100000000000001" customHeight="1" x14ac:dyDescent="0.2">
      <c r="A1415" s="79">
        <v>45713</v>
      </c>
      <c r="B1415" s="98"/>
      <c r="C1415" s="88" t="s">
        <v>2183</v>
      </c>
      <c r="D1415" s="93">
        <v>1</v>
      </c>
      <c r="E1415" s="32" t="s">
        <v>194</v>
      </c>
      <c r="F1415" s="31">
        <v>174</v>
      </c>
      <c r="G1415" s="31">
        <v>174</v>
      </c>
      <c r="H1415" s="103">
        <f>IF(OR(G1415=0,G1415=""),F1415/$D1415,G1415/$D1415)</f>
        <v>174</v>
      </c>
      <c r="I1415" s="92">
        <v>174</v>
      </c>
      <c r="J1415" s="92">
        <v>174</v>
      </c>
      <c r="K1415" s="92">
        <f>IF(OR(J1415=0,J1415=""),I1415/$D1415,J1415/$D1415)</f>
        <v>174</v>
      </c>
      <c r="L1415" s="31">
        <v>174</v>
      </c>
      <c r="M1415" s="31">
        <v>174</v>
      </c>
      <c r="N1415" s="103">
        <f>IF(OR(M1415=0,M1415=""),L1415/$D1415,M1415/$D1415)</f>
        <v>174</v>
      </c>
      <c r="O1415" s="92">
        <v>174</v>
      </c>
      <c r="P1415" s="92">
        <v>174</v>
      </c>
      <c r="Q1415" s="92">
        <f>IF(OR(P1415=0,P1415=""),O1415/$D1415,P1415/$D1415)</f>
        <v>174</v>
      </c>
      <c r="S1415" s="250"/>
      <c r="T1415" s="250"/>
      <c r="V1415" s="250"/>
      <c r="W1415" s="250"/>
    </row>
    <row r="1416" spans="1:23" s="27" customFormat="1" ht="20.100000000000001" customHeight="1" x14ac:dyDescent="0.2">
      <c r="A1416" s="79">
        <v>82906</v>
      </c>
      <c r="B1416" s="98" t="s">
        <v>3948</v>
      </c>
      <c r="C1416" s="88" t="s">
        <v>3949</v>
      </c>
      <c r="D1416" s="93">
        <v>1</v>
      </c>
      <c r="E1416" s="32" t="s">
        <v>194</v>
      </c>
      <c r="F1416" s="31">
        <v>174</v>
      </c>
      <c r="G1416" s="31">
        <v>174</v>
      </c>
      <c r="H1416" s="103">
        <f>IF(OR(G1416=0,G1416=""),F1416/$D1416,G1416/$D1416)</f>
        <v>174</v>
      </c>
      <c r="I1416" s="92">
        <v>174</v>
      </c>
      <c r="J1416" s="92">
        <v>174</v>
      </c>
      <c r="K1416" s="92">
        <f>IF(OR(J1416=0,J1416=""),I1416/$D1416,J1416/$D1416)</f>
        <v>174</v>
      </c>
      <c r="L1416" s="31">
        <v>174</v>
      </c>
      <c r="M1416" s="31">
        <v>174</v>
      </c>
      <c r="N1416" s="103">
        <f>IF(OR(M1416=0,M1416=""),L1416/$D1416,M1416/$D1416)</f>
        <v>174</v>
      </c>
      <c r="O1416" s="92">
        <v>174</v>
      </c>
      <c r="P1416" s="92">
        <v>174</v>
      </c>
      <c r="Q1416" s="92">
        <f>IF(OR(P1416=0,P1416=""),O1416/$D1416,P1416/$D1416)</f>
        <v>174</v>
      </c>
      <c r="S1416" s="250"/>
      <c r="T1416" s="250"/>
      <c r="V1416" s="250"/>
      <c r="W1416" s="250"/>
    </row>
    <row r="1417" spans="1:23" s="27" customFormat="1" ht="20.100000000000001" customHeight="1" x14ac:dyDescent="0.2">
      <c r="A1417" s="79">
        <v>82903</v>
      </c>
      <c r="B1417" s="98" t="s">
        <v>949</v>
      </c>
      <c r="C1417" s="88" t="s">
        <v>3947</v>
      </c>
      <c r="D1417" s="93">
        <v>1</v>
      </c>
      <c r="E1417" s="32" t="s">
        <v>194</v>
      </c>
      <c r="F1417" s="31">
        <v>188</v>
      </c>
      <c r="G1417" s="31">
        <v>188</v>
      </c>
      <c r="H1417" s="103">
        <f>IF(OR(G1417=0,G1417=""),F1417/$D1417,G1417/$D1417)</f>
        <v>188</v>
      </c>
      <c r="I1417" s="92">
        <v>188</v>
      </c>
      <c r="J1417" s="92">
        <v>188</v>
      </c>
      <c r="K1417" s="92">
        <f>IF(OR(J1417=0,J1417=""),I1417/$D1417,J1417/$D1417)</f>
        <v>188</v>
      </c>
      <c r="L1417" s="31">
        <v>188</v>
      </c>
      <c r="M1417" s="31">
        <v>188</v>
      </c>
      <c r="N1417" s="103">
        <f>IF(OR(M1417=0,M1417=""),L1417/$D1417,M1417/$D1417)</f>
        <v>188</v>
      </c>
      <c r="O1417" s="92">
        <v>188</v>
      </c>
      <c r="P1417" s="92">
        <v>188</v>
      </c>
      <c r="Q1417" s="92">
        <f>IF(OR(P1417=0,P1417=""),O1417/$D1417,P1417/$D1417)</f>
        <v>188</v>
      </c>
      <c r="S1417" s="250"/>
      <c r="T1417" s="250"/>
      <c r="V1417" s="250"/>
      <c r="W1417" s="250"/>
    </row>
    <row r="1418" spans="1:23" s="27" customFormat="1" ht="20.100000000000001" customHeight="1" x14ac:dyDescent="0.2">
      <c r="A1418" s="79">
        <v>52111</v>
      </c>
      <c r="B1418" s="98" t="s">
        <v>2749</v>
      </c>
      <c r="C1418" s="88" t="s">
        <v>2750</v>
      </c>
      <c r="D1418" s="93">
        <v>2</v>
      </c>
      <c r="E1418" s="32" t="s">
        <v>28</v>
      </c>
      <c r="F1418" s="31">
        <v>35</v>
      </c>
      <c r="G1418" s="31">
        <v>33.5</v>
      </c>
      <c r="H1418" s="103">
        <f>IF(OR(G1418=0,G1418=""),F1418/$D1418,G1418/$D1418)</f>
        <v>16.75</v>
      </c>
      <c r="I1418" s="92">
        <v>35</v>
      </c>
      <c r="J1418" s="92">
        <v>33.5</v>
      </c>
      <c r="K1418" s="92">
        <f>IF(OR(J1418=0,J1418=""),I1418/$D1418,J1418/$D1418)</f>
        <v>16.75</v>
      </c>
      <c r="L1418" s="31">
        <v>35</v>
      </c>
      <c r="M1418" s="31">
        <v>33.5</v>
      </c>
      <c r="N1418" s="103">
        <f>IF(OR(M1418=0,M1418=""),L1418/$D1418,M1418/$D1418)</f>
        <v>16.75</v>
      </c>
      <c r="O1418" s="92">
        <v>35</v>
      </c>
      <c r="P1418" s="92">
        <v>33.5</v>
      </c>
      <c r="Q1418" s="92">
        <f>IF(OR(P1418=0,P1418=""),O1418/$D1418,P1418/$D1418)</f>
        <v>16.75</v>
      </c>
      <c r="S1418" s="250"/>
      <c r="T1418" s="250"/>
      <c r="V1418" s="250"/>
      <c r="W1418" s="250"/>
    </row>
    <row r="1419" spans="1:23" s="27" customFormat="1" ht="20.100000000000001" customHeight="1" x14ac:dyDescent="0.2">
      <c r="A1419" s="79">
        <v>52110</v>
      </c>
      <c r="B1419" s="98" t="s">
        <v>2747</v>
      </c>
      <c r="C1419" s="88" t="s">
        <v>2748</v>
      </c>
      <c r="D1419" s="93">
        <v>4</v>
      </c>
      <c r="E1419" s="32" t="s">
        <v>31</v>
      </c>
      <c r="F1419" s="31">
        <v>37.520000000000003</v>
      </c>
      <c r="G1419" s="31">
        <v>36</v>
      </c>
      <c r="H1419" s="103">
        <f>IF(OR(G1419=0,G1419=""),F1419/$D1419,G1419/$D1419)</f>
        <v>9</v>
      </c>
      <c r="I1419" s="92">
        <v>37.520000000000003</v>
      </c>
      <c r="J1419" s="92">
        <v>36</v>
      </c>
      <c r="K1419" s="92">
        <f>IF(OR(J1419=0,J1419=""),I1419/$D1419,J1419/$D1419)</f>
        <v>9</v>
      </c>
      <c r="L1419" s="31">
        <v>37.520000000000003</v>
      </c>
      <c r="M1419" s="31">
        <v>36</v>
      </c>
      <c r="N1419" s="103">
        <f>IF(OR(M1419=0,M1419=""),L1419/$D1419,M1419/$D1419)</f>
        <v>9</v>
      </c>
      <c r="O1419" s="92">
        <v>37.520000000000003</v>
      </c>
      <c r="P1419" s="92">
        <v>36</v>
      </c>
      <c r="Q1419" s="92">
        <f>IF(OR(P1419=0,P1419=""),O1419/$D1419,P1419/$D1419)</f>
        <v>9</v>
      </c>
      <c r="S1419" s="250"/>
      <c r="T1419" s="250"/>
      <c r="V1419" s="250"/>
      <c r="W1419" s="250"/>
    </row>
    <row r="1420" spans="1:23" s="27" customFormat="1" ht="20.100000000000001" customHeight="1" x14ac:dyDescent="0.2">
      <c r="A1420" s="79">
        <v>52120</v>
      </c>
      <c r="B1420" s="98" t="s">
        <v>2757</v>
      </c>
      <c r="C1420" s="88" t="s">
        <v>2758</v>
      </c>
      <c r="D1420" s="93">
        <v>1</v>
      </c>
      <c r="E1420" s="32" t="s">
        <v>79</v>
      </c>
      <c r="F1420" s="31">
        <v>227</v>
      </c>
      <c r="G1420" s="31">
        <v>227</v>
      </c>
      <c r="H1420" s="103">
        <f>IF(OR(G1420=0,G1420=""),F1420/$D1420,G1420/$D1420)</f>
        <v>227</v>
      </c>
      <c r="I1420" s="92">
        <v>227</v>
      </c>
      <c r="J1420" s="92">
        <v>227</v>
      </c>
      <c r="K1420" s="92">
        <f>IF(OR(J1420=0,J1420=""),I1420/$D1420,J1420/$D1420)</f>
        <v>227</v>
      </c>
      <c r="L1420" s="31">
        <v>227</v>
      </c>
      <c r="M1420" s="31">
        <v>227</v>
      </c>
      <c r="N1420" s="103">
        <f>IF(OR(M1420=0,M1420=""),L1420/$D1420,M1420/$D1420)</f>
        <v>227</v>
      </c>
      <c r="O1420" s="92">
        <v>227</v>
      </c>
      <c r="P1420" s="92">
        <v>227</v>
      </c>
      <c r="Q1420" s="92">
        <f>IF(OR(P1420=0,P1420=""),O1420/$D1420,P1420/$D1420)</f>
        <v>227</v>
      </c>
      <c r="S1420" s="250"/>
      <c r="T1420" s="250"/>
      <c r="V1420" s="250"/>
      <c r="W1420" s="250"/>
    </row>
    <row r="1421" spans="1:23" s="27" customFormat="1" ht="20.100000000000001" customHeight="1" x14ac:dyDescent="0.2">
      <c r="A1421" s="79">
        <v>58895</v>
      </c>
      <c r="B1421" s="98" t="s">
        <v>3437</v>
      </c>
      <c r="C1421" s="88" t="s">
        <v>3438</v>
      </c>
      <c r="D1421" s="93">
        <v>4</v>
      </c>
      <c r="E1421" s="32" t="s">
        <v>31</v>
      </c>
      <c r="F1421" s="31">
        <v>30.25</v>
      </c>
      <c r="G1421" s="31">
        <v>30.25</v>
      </c>
      <c r="H1421" s="103">
        <f>IF(OR(G1421=0,G1421=""),F1421/$D1421,G1421/$D1421)</f>
        <v>7.5625</v>
      </c>
      <c r="I1421" s="92">
        <v>30.25</v>
      </c>
      <c r="J1421" s="92">
        <v>30.25</v>
      </c>
      <c r="K1421" s="92">
        <f>IF(OR(J1421=0,J1421=""),I1421/$D1421,J1421/$D1421)</f>
        <v>7.5625</v>
      </c>
      <c r="L1421" s="31">
        <v>30.25</v>
      </c>
      <c r="M1421" s="31">
        <v>30.25</v>
      </c>
      <c r="N1421" s="103">
        <f>IF(OR(M1421=0,M1421=""),L1421/$D1421,M1421/$D1421)</f>
        <v>7.5625</v>
      </c>
      <c r="O1421" s="92">
        <v>30.25</v>
      </c>
      <c r="P1421" s="92">
        <v>30.25</v>
      </c>
      <c r="Q1421" s="92">
        <f>IF(OR(P1421=0,P1421=""),O1421/$D1421,P1421/$D1421)</f>
        <v>7.5625</v>
      </c>
      <c r="S1421" s="250"/>
      <c r="T1421" s="250"/>
      <c r="V1421" s="250"/>
      <c r="W1421" s="250"/>
    </row>
    <row r="1422" spans="1:23" s="27" customFormat="1" ht="20.100000000000001" customHeight="1" x14ac:dyDescent="0.2">
      <c r="A1422" s="79">
        <v>55632</v>
      </c>
      <c r="B1422" s="98" t="s">
        <v>3019</v>
      </c>
      <c r="C1422" s="88" t="s">
        <v>3020</v>
      </c>
      <c r="D1422" s="93">
        <v>2</v>
      </c>
      <c r="E1422" s="32" t="s">
        <v>28</v>
      </c>
      <c r="F1422" s="31">
        <v>35.74</v>
      </c>
      <c r="G1422" s="31">
        <v>33.5</v>
      </c>
      <c r="H1422" s="103">
        <f>IF(OR(G1422=0,G1422=""),F1422/$D1422,G1422/$D1422)</f>
        <v>16.75</v>
      </c>
      <c r="I1422" s="92">
        <v>35.74</v>
      </c>
      <c r="J1422" s="92">
        <v>33.5</v>
      </c>
      <c r="K1422" s="92">
        <f>IF(OR(J1422=0,J1422=""),I1422/$D1422,J1422/$D1422)</f>
        <v>16.75</v>
      </c>
      <c r="L1422" s="31">
        <v>35.74</v>
      </c>
      <c r="M1422" s="31">
        <v>33.5</v>
      </c>
      <c r="N1422" s="103">
        <f>IF(OR(M1422=0,M1422=""),L1422/$D1422,M1422/$D1422)</f>
        <v>16.75</v>
      </c>
      <c r="O1422" s="92">
        <v>35.74</v>
      </c>
      <c r="P1422" s="92">
        <v>33.5</v>
      </c>
      <c r="Q1422" s="92">
        <f>IF(OR(P1422=0,P1422=""),O1422/$D1422,P1422/$D1422)</f>
        <v>16.75</v>
      </c>
      <c r="S1422" s="250"/>
      <c r="T1422" s="250"/>
      <c r="V1422" s="250"/>
      <c r="W1422" s="250"/>
    </row>
    <row r="1423" spans="1:23" s="27" customFormat="1" ht="20.100000000000001" customHeight="1" x14ac:dyDescent="0.2">
      <c r="A1423" s="79">
        <v>55635</v>
      </c>
      <c r="B1423" s="98" t="s">
        <v>3021</v>
      </c>
      <c r="C1423" s="88" t="s">
        <v>3022</v>
      </c>
      <c r="D1423" s="93">
        <v>4</v>
      </c>
      <c r="E1423" s="32" t="s">
        <v>31</v>
      </c>
      <c r="F1423" s="31">
        <v>39</v>
      </c>
      <c r="G1423" s="31">
        <v>36</v>
      </c>
      <c r="H1423" s="103">
        <f>IF(OR(G1423=0,G1423=""),F1423/$D1423,G1423/$D1423)</f>
        <v>9</v>
      </c>
      <c r="I1423" s="92">
        <v>39</v>
      </c>
      <c r="J1423" s="92">
        <v>36</v>
      </c>
      <c r="K1423" s="92">
        <f>IF(OR(J1423=0,J1423=""),I1423/$D1423,J1423/$D1423)</f>
        <v>9</v>
      </c>
      <c r="L1423" s="31">
        <v>39</v>
      </c>
      <c r="M1423" s="31">
        <v>36</v>
      </c>
      <c r="N1423" s="103">
        <f>IF(OR(M1423=0,M1423=""),L1423/$D1423,M1423/$D1423)</f>
        <v>9</v>
      </c>
      <c r="O1423" s="92">
        <v>39</v>
      </c>
      <c r="P1423" s="92">
        <v>36</v>
      </c>
      <c r="Q1423" s="92">
        <f>IF(OR(P1423=0,P1423=""),O1423/$D1423,P1423/$D1423)</f>
        <v>9</v>
      </c>
      <c r="S1423" s="250"/>
      <c r="T1423" s="250"/>
      <c r="V1423" s="250"/>
      <c r="W1423" s="250"/>
    </row>
    <row r="1424" spans="1:23" s="27" customFormat="1" ht="20.100000000000001" customHeight="1" x14ac:dyDescent="0.2">
      <c r="A1424" s="79">
        <v>55628</v>
      </c>
      <c r="B1424" s="98" t="s">
        <v>3017</v>
      </c>
      <c r="C1424" s="88" t="s">
        <v>3018</v>
      </c>
      <c r="D1424" s="93">
        <v>6</v>
      </c>
      <c r="E1424" s="32" t="s">
        <v>280</v>
      </c>
      <c r="F1424" s="31">
        <v>56.22</v>
      </c>
      <c r="G1424" s="31">
        <v>47.22</v>
      </c>
      <c r="H1424" s="103">
        <f>IF(OR(G1424=0,G1424=""),F1424/$D1424,G1424/$D1424)</f>
        <v>7.87</v>
      </c>
      <c r="I1424" s="92">
        <v>56.22</v>
      </c>
      <c r="J1424" s="92">
        <v>47.22</v>
      </c>
      <c r="K1424" s="92">
        <f>IF(OR(J1424=0,J1424=""),I1424/$D1424,J1424/$D1424)</f>
        <v>7.87</v>
      </c>
      <c r="L1424" s="31">
        <v>56.22</v>
      </c>
      <c r="M1424" s="31">
        <v>47.22</v>
      </c>
      <c r="N1424" s="103">
        <f>IF(OR(M1424=0,M1424=""),L1424/$D1424,M1424/$D1424)</f>
        <v>7.87</v>
      </c>
      <c r="O1424" s="92">
        <v>56.22</v>
      </c>
      <c r="P1424" s="92">
        <v>47.22</v>
      </c>
      <c r="Q1424" s="92">
        <f>IF(OR(P1424=0,P1424=""),O1424/$D1424,P1424/$D1424)</f>
        <v>7.87</v>
      </c>
      <c r="S1424" s="250"/>
      <c r="T1424" s="250"/>
      <c r="V1424" s="250"/>
      <c r="W1424" s="250"/>
    </row>
    <row r="1425" spans="1:23" s="27" customFormat="1" ht="20.100000000000001" customHeight="1" x14ac:dyDescent="0.2">
      <c r="A1425" s="79">
        <v>83733</v>
      </c>
      <c r="B1425" s="98" t="s">
        <v>3917</v>
      </c>
      <c r="C1425" s="88" t="s">
        <v>4012</v>
      </c>
      <c r="D1425" s="93">
        <v>1</v>
      </c>
      <c r="E1425" s="32" t="s">
        <v>194</v>
      </c>
      <c r="F1425" s="31">
        <v>194</v>
      </c>
      <c r="G1425" s="31">
        <v>194</v>
      </c>
      <c r="H1425" s="103">
        <f>IF(OR(G1425=0,G1425=""),F1425/$D1425,G1425/$D1425)</f>
        <v>194</v>
      </c>
      <c r="I1425" s="92">
        <v>194</v>
      </c>
      <c r="J1425" s="92">
        <v>194</v>
      </c>
      <c r="K1425" s="92">
        <f>IF(OR(J1425=0,J1425=""),I1425/$D1425,J1425/$D1425)</f>
        <v>194</v>
      </c>
      <c r="L1425" s="31">
        <v>194</v>
      </c>
      <c r="M1425" s="31">
        <v>194</v>
      </c>
      <c r="N1425" s="103">
        <f>IF(OR(M1425=0,M1425=""),L1425/$D1425,M1425/$D1425)</f>
        <v>194</v>
      </c>
      <c r="O1425" s="92">
        <v>194</v>
      </c>
      <c r="P1425" s="92">
        <v>194</v>
      </c>
      <c r="Q1425" s="92">
        <f>IF(OR(P1425=0,P1425=""),O1425/$D1425,P1425/$D1425)</f>
        <v>194</v>
      </c>
      <c r="S1425" s="250"/>
      <c r="T1425" s="250"/>
      <c r="V1425" s="250"/>
      <c r="W1425" s="250"/>
    </row>
    <row r="1426" spans="1:23" s="27" customFormat="1" ht="20.100000000000001" customHeight="1" x14ac:dyDescent="0.2">
      <c r="A1426" s="79">
        <v>45656</v>
      </c>
      <c r="B1426" s="98" t="s">
        <v>2166</v>
      </c>
      <c r="C1426" s="88" t="s">
        <v>2167</v>
      </c>
      <c r="D1426" s="93">
        <v>2</v>
      </c>
      <c r="E1426" s="32" t="s">
        <v>28</v>
      </c>
      <c r="F1426" s="31">
        <v>36.5</v>
      </c>
      <c r="G1426" s="31">
        <v>33.5</v>
      </c>
      <c r="H1426" s="103">
        <f>IF(OR(G1426=0,G1426=""),F1426/$D1426,G1426/$D1426)</f>
        <v>16.75</v>
      </c>
      <c r="I1426" s="92">
        <v>36.5</v>
      </c>
      <c r="J1426" s="92">
        <v>33.5</v>
      </c>
      <c r="K1426" s="92">
        <f>IF(OR(J1426=0,J1426=""),I1426/$D1426,J1426/$D1426)</f>
        <v>16.75</v>
      </c>
      <c r="L1426" s="31">
        <v>36.5</v>
      </c>
      <c r="M1426" s="31">
        <v>33.5</v>
      </c>
      <c r="N1426" s="103">
        <f>IF(OR(M1426=0,M1426=""),L1426/$D1426,M1426/$D1426)</f>
        <v>16.75</v>
      </c>
      <c r="O1426" s="92">
        <v>36.5</v>
      </c>
      <c r="P1426" s="92">
        <v>33.5</v>
      </c>
      <c r="Q1426" s="92">
        <f>IF(OR(P1426=0,P1426=""),O1426/$D1426,P1426/$D1426)</f>
        <v>16.75</v>
      </c>
      <c r="S1426" s="250"/>
      <c r="T1426" s="250"/>
      <c r="V1426" s="250"/>
      <c r="W1426" s="250"/>
    </row>
    <row r="1427" spans="1:23" s="27" customFormat="1" ht="20.100000000000001" customHeight="1" x14ac:dyDescent="0.2">
      <c r="A1427" s="79">
        <v>45510</v>
      </c>
      <c r="B1427" s="98" t="s">
        <v>2146</v>
      </c>
      <c r="C1427" s="88" t="s">
        <v>2147</v>
      </c>
      <c r="D1427" s="93">
        <v>2</v>
      </c>
      <c r="E1427" s="32" t="s">
        <v>28</v>
      </c>
      <c r="F1427" s="31">
        <v>36.5</v>
      </c>
      <c r="G1427" s="31">
        <v>33.5</v>
      </c>
      <c r="H1427" s="103">
        <f>IF(OR(G1427=0,G1427=""),F1427/$D1427,G1427/$D1427)</f>
        <v>16.75</v>
      </c>
      <c r="I1427" s="92">
        <v>36.5</v>
      </c>
      <c r="J1427" s="92">
        <v>33.5</v>
      </c>
      <c r="K1427" s="92">
        <f>IF(OR(J1427=0,J1427=""),I1427/$D1427,J1427/$D1427)</f>
        <v>16.75</v>
      </c>
      <c r="L1427" s="31">
        <v>36.5</v>
      </c>
      <c r="M1427" s="31">
        <v>33.5</v>
      </c>
      <c r="N1427" s="103">
        <f>IF(OR(M1427=0,M1427=""),L1427/$D1427,M1427/$D1427)</f>
        <v>16.75</v>
      </c>
      <c r="O1427" s="92">
        <v>36.5</v>
      </c>
      <c r="P1427" s="92">
        <v>33.5</v>
      </c>
      <c r="Q1427" s="92">
        <f>IF(OR(P1427=0,P1427=""),O1427/$D1427,P1427/$D1427)</f>
        <v>16.75</v>
      </c>
      <c r="S1427" s="250"/>
      <c r="T1427" s="250"/>
      <c r="V1427" s="250"/>
      <c r="W1427" s="250"/>
    </row>
    <row r="1428" spans="1:23" s="27" customFormat="1" ht="20.100000000000001" customHeight="1" x14ac:dyDescent="0.2">
      <c r="A1428" s="79">
        <v>45761</v>
      </c>
      <c r="B1428" s="98" t="s">
        <v>2224</v>
      </c>
      <c r="C1428" s="88" t="s">
        <v>2225</v>
      </c>
      <c r="D1428" s="93">
        <v>2</v>
      </c>
      <c r="E1428" s="32" t="s">
        <v>28</v>
      </c>
      <c r="F1428" s="31">
        <v>36.5</v>
      </c>
      <c r="G1428" s="31">
        <v>35</v>
      </c>
      <c r="H1428" s="103">
        <f>IF(OR(G1428=0,G1428=""),F1428/$D1428,G1428/$D1428)</f>
        <v>17.5</v>
      </c>
      <c r="I1428" s="92">
        <v>36.5</v>
      </c>
      <c r="J1428" s="92">
        <v>35</v>
      </c>
      <c r="K1428" s="92">
        <f>IF(OR(J1428=0,J1428=""),I1428/$D1428,J1428/$D1428)</f>
        <v>17.5</v>
      </c>
      <c r="L1428" s="31">
        <v>36.5</v>
      </c>
      <c r="M1428" s="31">
        <v>35</v>
      </c>
      <c r="N1428" s="103">
        <f>IF(OR(M1428=0,M1428=""),L1428/$D1428,M1428/$D1428)</f>
        <v>17.5</v>
      </c>
      <c r="O1428" s="92">
        <v>36.5</v>
      </c>
      <c r="P1428" s="92">
        <v>35</v>
      </c>
      <c r="Q1428" s="92">
        <f>IF(OR(P1428=0,P1428=""),O1428/$D1428,P1428/$D1428)</f>
        <v>17.5</v>
      </c>
      <c r="S1428" s="250"/>
      <c r="T1428" s="250"/>
      <c r="V1428" s="250"/>
      <c r="W1428" s="250"/>
    </row>
    <row r="1429" spans="1:23" s="27" customFormat="1" ht="20.100000000000001" customHeight="1" x14ac:dyDescent="0.2">
      <c r="A1429" s="79">
        <v>45705</v>
      </c>
      <c r="B1429" s="98" t="s">
        <v>2181</v>
      </c>
      <c r="C1429" s="88" t="s">
        <v>2182</v>
      </c>
      <c r="D1429" s="93">
        <v>2</v>
      </c>
      <c r="E1429" s="32" t="s">
        <v>28</v>
      </c>
      <c r="F1429" s="31">
        <v>38</v>
      </c>
      <c r="G1429" s="31">
        <v>35</v>
      </c>
      <c r="H1429" s="103">
        <f>IF(OR(G1429=0,G1429=""),F1429/$D1429,G1429/$D1429)</f>
        <v>17.5</v>
      </c>
      <c r="I1429" s="92">
        <v>38</v>
      </c>
      <c r="J1429" s="92">
        <v>35</v>
      </c>
      <c r="K1429" s="92">
        <f>IF(OR(J1429=0,J1429=""),I1429/$D1429,J1429/$D1429)</f>
        <v>17.5</v>
      </c>
      <c r="L1429" s="31">
        <v>38</v>
      </c>
      <c r="M1429" s="31">
        <v>35</v>
      </c>
      <c r="N1429" s="103">
        <f>IF(OR(M1429=0,M1429=""),L1429/$D1429,M1429/$D1429)</f>
        <v>17.5</v>
      </c>
      <c r="O1429" s="92">
        <v>38</v>
      </c>
      <c r="P1429" s="92">
        <v>35</v>
      </c>
      <c r="Q1429" s="92">
        <f>IF(OR(P1429=0,P1429=""),O1429/$D1429,P1429/$D1429)</f>
        <v>17.5</v>
      </c>
      <c r="S1429" s="250"/>
      <c r="T1429" s="250"/>
      <c r="V1429" s="250"/>
      <c r="W1429" s="250"/>
    </row>
    <row r="1430" spans="1:23" s="27" customFormat="1" ht="20.100000000000001" customHeight="1" x14ac:dyDescent="0.2">
      <c r="A1430" s="79">
        <v>16546</v>
      </c>
      <c r="B1430" s="98" t="s">
        <v>558</v>
      </c>
      <c r="C1430" s="88" t="s">
        <v>559</v>
      </c>
      <c r="D1430" s="93">
        <v>1</v>
      </c>
      <c r="E1430" s="32" t="s">
        <v>25</v>
      </c>
      <c r="F1430" s="31">
        <v>15.75</v>
      </c>
      <c r="G1430" s="31">
        <v>15.75</v>
      </c>
      <c r="H1430" s="103">
        <f>IF(OR(G1430=0,G1430=""),F1430/$D1430,G1430/$D1430)</f>
        <v>15.75</v>
      </c>
      <c r="I1430" s="92">
        <v>15.75</v>
      </c>
      <c r="J1430" s="92">
        <v>15.75</v>
      </c>
      <c r="K1430" s="92">
        <f>IF(OR(J1430=0,J1430=""),I1430/$D1430,J1430/$D1430)</f>
        <v>15.75</v>
      </c>
      <c r="L1430" s="31">
        <v>15.75</v>
      </c>
      <c r="M1430" s="31">
        <v>15.75</v>
      </c>
      <c r="N1430" s="103">
        <f>IF(OR(M1430=0,M1430=""),L1430/$D1430,M1430/$D1430)</f>
        <v>15.75</v>
      </c>
      <c r="O1430" s="92">
        <v>15.75</v>
      </c>
      <c r="P1430" s="92">
        <v>15.75</v>
      </c>
      <c r="Q1430" s="92">
        <f>IF(OR(P1430=0,P1430=""),O1430/$D1430,P1430/$D1430)</f>
        <v>15.75</v>
      </c>
      <c r="S1430" s="250"/>
      <c r="T1430" s="250"/>
      <c r="V1430" s="250"/>
      <c r="W1430" s="250"/>
    </row>
    <row r="1431" spans="1:23" s="27" customFormat="1" ht="20.100000000000001" customHeight="1" x14ac:dyDescent="0.2">
      <c r="A1431" s="79">
        <v>81859</v>
      </c>
      <c r="B1431" s="98" t="s">
        <v>3797</v>
      </c>
      <c r="C1431" s="88" t="s">
        <v>3798</v>
      </c>
      <c r="D1431" s="93">
        <v>12</v>
      </c>
      <c r="E1431" s="32" t="s">
        <v>22</v>
      </c>
      <c r="F1431" s="31">
        <v>26.4</v>
      </c>
      <c r="G1431" s="31">
        <v>23.52</v>
      </c>
      <c r="H1431" s="103">
        <f>IF(OR(G1431=0,G1431=""),F1431/$D1431,G1431/$D1431)</f>
        <v>1.96</v>
      </c>
      <c r="I1431" s="92">
        <v>26.4</v>
      </c>
      <c r="J1431" s="92">
        <v>23.52</v>
      </c>
      <c r="K1431" s="92">
        <f>IF(OR(J1431=0,J1431=""),I1431/$D1431,J1431/$D1431)</f>
        <v>1.96</v>
      </c>
      <c r="L1431" s="31">
        <v>26.4</v>
      </c>
      <c r="M1431" s="31">
        <v>23.52</v>
      </c>
      <c r="N1431" s="103">
        <f>IF(OR(M1431=0,M1431=""),L1431/$D1431,M1431/$D1431)</f>
        <v>1.96</v>
      </c>
      <c r="O1431" s="92">
        <v>26.4</v>
      </c>
      <c r="P1431" s="92">
        <v>23.52</v>
      </c>
      <c r="Q1431" s="92">
        <f>IF(OR(P1431=0,P1431=""),O1431/$D1431,P1431/$D1431)</f>
        <v>1.96</v>
      </c>
      <c r="S1431" s="250"/>
      <c r="T1431" s="250"/>
      <c r="V1431" s="250"/>
      <c r="W1431" s="250"/>
    </row>
    <row r="1432" spans="1:23" s="27" customFormat="1" ht="20.100000000000001" customHeight="1" x14ac:dyDescent="0.2">
      <c r="A1432" s="79">
        <v>16505</v>
      </c>
      <c r="B1432" s="98" t="s">
        <v>548</v>
      </c>
      <c r="C1432" s="88" t="s">
        <v>549</v>
      </c>
      <c r="D1432" s="93">
        <v>1</v>
      </c>
      <c r="E1432" s="32" t="s">
        <v>25</v>
      </c>
      <c r="F1432" s="31">
        <v>14.72</v>
      </c>
      <c r="G1432" s="31">
        <v>12.75</v>
      </c>
      <c r="H1432" s="103">
        <f>IF(OR(G1432=0,G1432=""),F1432/$D1432,G1432/$D1432)</f>
        <v>12.75</v>
      </c>
      <c r="I1432" s="92">
        <v>14.72</v>
      </c>
      <c r="J1432" s="92">
        <v>12.75</v>
      </c>
      <c r="K1432" s="92">
        <f>IF(OR(J1432=0,J1432=""),I1432/$D1432,J1432/$D1432)</f>
        <v>12.75</v>
      </c>
      <c r="L1432" s="31">
        <v>14.72</v>
      </c>
      <c r="M1432" s="31">
        <v>12.75</v>
      </c>
      <c r="N1432" s="103">
        <f>IF(OR(M1432=0,M1432=""),L1432/$D1432,M1432/$D1432)</f>
        <v>12.75</v>
      </c>
      <c r="O1432" s="92">
        <v>14.72</v>
      </c>
      <c r="P1432" s="92">
        <v>12.75</v>
      </c>
      <c r="Q1432" s="92">
        <f>IF(OR(P1432=0,P1432=""),O1432/$D1432,P1432/$D1432)</f>
        <v>12.75</v>
      </c>
      <c r="R1432" s="5"/>
      <c r="S1432" s="250"/>
      <c r="T1432" s="250"/>
      <c r="V1432" s="250"/>
      <c r="W1432" s="250"/>
    </row>
    <row r="1433" spans="1:23" s="27" customFormat="1" ht="20.100000000000001" customHeight="1" x14ac:dyDescent="0.2">
      <c r="A1433" s="79">
        <v>16510</v>
      </c>
      <c r="B1433" s="98" t="s">
        <v>552</v>
      </c>
      <c r="C1433" s="88" t="s">
        <v>553</v>
      </c>
      <c r="D1433" s="93">
        <v>2</v>
      </c>
      <c r="E1433" s="32" t="s">
        <v>28</v>
      </c>
      <c r="F1433" s="31">
        <v>21</v>
      </c>
      <c r="G1433" s="31">
        <v>18.88</v>
      </c>
      <c r="H1433" s="103">
        <f>IF(OR(G1433=0,G1433=""),F1433/$D1433,G1433/$D1433)</f>
        <v>9.44</v>
      </c>
      <c r="I1433" s="92">
        <v>21</v>
      </c>
      <c r="J1433" s="92">
        <v>18.88</v>
      </c>
      <c r="K1433" s="92">
        <f>IF(OR(J1433=0,J1433=""),I1433/$D1433,J1433/$D1433)</f>
        <v>9.44</v>
      </c>
      <c r="L1433" s="31">
        <v>21</v>
      </c>
      <c r="M1433" s="31">
        <v>18.88</v>
      </c>
      <c r="N1433" s="103">
        <f>IF(OR(M1433=0,M1433=""),L1433/$D1433,M1433/$D1433)</f>
        <v>9.44</v>
      </c>
      <c r="O1433" s="92">
        <v>21</v>
      </c>
      <c r="P1433" s="92">
        <v>18.88</v>
      </c>
      <c r="Q1433" s="92">
        <f>IF(OR(P1433=0,P1433=""),O1433/$D1433,P1433/$D1433)</f>
        <v>9.44</v>
      </c>
      <c r="R1433" s="5"/>
      <c r="S1433" s="250"/>
      <c r="T1433" s="250"/>
      <c r="V1433" s="250"/>
      <c r="W1433" s="250"/>
    </row>
    <row r="1434" spans="1:23" s="27" customFormat="1" ht="20.100000000000001" customHeight="1" x14ac:dyDescent="0.2">
      <c r="A1434" s="79">
        <v>16500</v>
      </c>
      <c r="B1434" s="98" t="s">
        <v>546</v>
      </c>
      <c r="C1434" s="88" t="s">
        <v>547</v>
      </c>
      <c r="D1434" s="93">
        <v>1</v>
      </c>
      <c r="E1434" s="32" t="s">
        <v>19</v>
      </c>
      <c r="F1434" s="31">
        <v>17.63</v>
      </c>
      <c r="G1434" s="31">
        <v>16.5</v>
      </c>
      <c r="H1434" s="103">
        <f>IF(OR(G1434=0,G1434=""),F1434/$D1434,G1434/$D1434)</f>
        <v>16.5</v>
      </c>
      <c r="I1434" s="92">
        <v>17.63</v>
      </c>
      <c r="J1434" s="92">
        <v>16.5</v>
      </c>
      <c r="K1434" s="92">
        <f>IF(OR(J1434=0,J1434=""),I1434/$D1434,J1434/$D1434)</f>
        <v>16.5</v>
      </c>
      <c r="L1434" s="31">
        <v>17.63</v>
      </c>
      <c r="M1434" s="31">
        <v>16.5</v>
      </c>
      <c r="N1434" s="103">
        <f>IF(OR(M1434=0,M1434=""),L1434/$D1434,M1434/$D1434)</f>
        <v>16.5</v>
      </c>
      <c r="O1434" s="92">
        <v>17.63</v>
      </c>
      <c r="P1434" s="92">
        <v>16.5</v>
      </c>
      <c r="Q1434" s="92">
        <f>IF(OR(P1434=0,P1434=""),O1434/$D1434,P1434/$D1434)</f>
        <v>16.5</v>
      </c>
      <c r="S1434" s="250"/>
      <c r="T1434" s="250"/>
      <c r="V1434" s="250"/>
      <c r="W1434" s="250"/>
    </row>
    <row r="1435" spans="1:23" s="27" customFormat="1" ht="20.100000000000001" customHeight="1" x14ac:dyDescent="0.2">
      <c r="A1435" s="79">
        <v>16506</v>
      </c>
      <c r="B1435" s="98" t="s">
        <v>550</v>
      </c>
      <c r="C1435" s="88" t="s">
        <v>551</v>
      </c>
      <c r="D1435" s="93">
        <v>1</v>
      </c>
      <c r="E1435" s="32" t="s">
        <v>51</v>
      </c>
      <c r="F1435" s="31">
        <v>21.99</v>
      </c>
      <c r="G1435" s="31">
        <v>18.649999999999999</v>
      </c>
      <c r="H1435" s="103">
        <f>IF(OR(G1435=0,G1435=""),F1435/$D1435,G1435/$D1435)</f>
        <v>18.649999999999999</v>
      </c>
      <c r="I1435" s="92">
        <v>21.99</v>
      </c>
      <c r="J1435" s="92">
        <v>18.649999999999999</v>
      </c>
      <c r="K1435" s="92">
        <f>IF(OR(J1435=0,J1435=""),I1435/$D1435,J1435/$D1435)</f>
        <v>18.649999999999999</v>
      </c>
      <c r="L1435" s="31">
        <v>21.99</v>
      </c>
      <c r="M1435" s="31">
        <v>18.649999999999999</v>
      </c>
      <c r="N1435" s="103">
        <f>IF(OR(M1435=0,M1435=""),L1435/$D1435,M1435/$D1435)</f>
        <v>18.649999999999999</v>
      </c>
      <c r="O1435" s="92">
        <v>21.99</v>
      </c>
      <c r="P1435" s="92">
        <v>18.649999999999999</v>
      </c>
      <c r="Q1435" s="92">
        <f>IF(OR(P1435=0,P1435=""),O1435/$D1435,P1435/$D1435)</f>
        <v>18.649999999999999</v>
      </c>
      <c r="S1435" s="250"/>
      <c r="T1435" s="250"/>
      <c r="V1435" s="250"/>
      <c r="W1435" s="250"/>
    </row>
    <row r="1436" spans="1:23" s="27" customFormat="1" ht="20.100000000000001" customHeight="1" x14ac:dyDescent="0.2">
      <c r="A1436" s="79">
        <v>16530</v>
      </c>
      <c r="B1436" s="98" t="s">
        <v>554</v>
      </c>
      <c r="C1436" s="88" t="s">
        <v>555</v>
      </c>
      <c r="D1436" s="93">
        <v>4</v>
      </c>
      <c r="E1436" s="32" t="s">
        <v>31</v>
      </c>
      <c r="F1436" s="31">
        <v>25.48</v>
      </c>
      <c r="G1436" s="31">
        <v>23.96</v>
      </c>
      <c r="H1436" s="103">
        <f>IF(OR(G1436=0,G1436=""),F1436/$D1436,G1436/$D1436)</f>
        <v>5.99</v>
      </c>
      <c r="I1436" s="92">
        <v>25.48</v>
      </c>
      <c r="J1436" s="92">
        <v>23.96</v>
      </c>
      <c r="K1436" s="92">
        <f>IF(OR(J1436=0,J1436=""),I1436/$D1436,J1436/$D1436)</f>
        <v>5.99</v>
      </c>
      <c r="L1436" s="31">
        <v>25.48</v>
      </c>
      <c r="M1436" s="31">
        <v>23.96</v>
      </c>
      <c r="N1436" s="103">
        <f>IF(OR(M1436=0,M1436=""),L1436/$D1436,M1436/$D1436)</f>
        <v>5.99</v>
      </c>
      <c r="O1436" s="92">
        <v>25.48</v>
      </c>
      <c r="P1436" s="92">
        <v>23.96</v>
      </c>
      <c r="Q1436" s="92">
        <f>IF(OR(P1436=0,P1436=""),O1436/$D1436,P1436/$D1436)</f>
        <v>5.99</v>
      </c>
      <c r="S1436" s="250"/>
      <c r="T1436" s="250"/>
      <c r="V1436" s="250"/>
      <c r="W1436" s="250"/>
    </row>
    <row r="1437" spans="1:23" s="27" customFormat="1" ht="20.100000000000001" customHeight="1" x14ac:dyDescent="0.2">
      <c r="A1437" s="79">
        <v>16560</v>
      </c>
      <c r="B1437" s="98" t="s">
        <v>560</v>
      </c>
      <c r="C1437" s="88" t="s">
        <v>561</v>
      </c>
      <c r="D1437" s="93">
        <v>1</v>
      </c>
      <c r="E1437" s="32" t="s">
        <v>79</v>
      </c>
      <c r="F1437" s="31">
        <v>117</v>
      </c>
      <c r="G1437" s="31">
        <v>117</v>
      </c>
      <c r="H1437" s="103">
        <f>IF(OR(G1437=0,G1437=""),F1437/$D1437,G1437/$D1437)</f>
        <v>117</v>
      </c>
      <c r="I1437" s="92">
        <v>117</v>
      </c>
      <c r="J1437" s="92">
        <v>117</v>
      </c>
      <c r="K1437" s="92">
        <f>IF(OR(J1437=0,J1437=""),I1437/$D1437,J1437/$D1437)</f>
        <v>117</v>
      </c>
      <c r="L1437" s="31">
        <v>117</v>
      </c>
      <c r="M1437" s="31">
        <v>117</v>
      </c>
      <c r="N1437" s="103">
        <f>IF(OR(M1437=0,M1437=""),L1437/$D1437,M1437/$D1437)</f>
        <v>117</v>
      </c>
      <c r="O1437" s="92">
        <v>117</v>
      </c>
      <c r="P1437" s="92">
        <v>117</v>
      </c>
      <c r="Q1437" s="92">
        <f>IF(OR(P1437=0,P1437=""),O1437/$D1437,P1437/$D1437)</f>
        <v>117</v>
      </c>
      <c r="S1437" s="250"/>
      <c r="T1437" s="250"/>
      <c r="V1437" s="250"/>
      <c r="W1437" s="250"/>
    </row>
    <row r="1438" spans="1:23" s="25" customFormat="1" ht="20.100000000000001" customHeight="1" x14ac:dyDescent="0.2">
      <c r="A1438" s="79">
        <v>40571</v>
      </c>
      <c r="B1438" s="98" t="s">
        <v>1821</v>
      </c>
      <c r="C1438" s="88" t="s">
        <v>1822</v>
      </c>
      <c r="D1438" s="93">
        <v>4</v>
      </c>
      <c r="E1438" s="32" t="s">
        <v>31</v>
      </c>
      <c r="F1438" s="31">
        <v>48</v>
      </c>
      <c r="G1438" s="31">
        <v>48</v>
      </c>
      <c r="H1438" s="103">
        <f>IF(OR(G1438=0,G1438=""),F1438/$D1438,G1438/$D1438)</f>
        <v>12</v>
      </c>
      <c r="I1438" s="92">
        <v>48</v>
      </c>
      <c r="J1438" s="92">
        <v>48</v>
      </c>
      <c r="K1438" s="92">
        <f>IF(OR(J1438=0,J1438=""),I1438/$D1438,J1438/$D1438)</f>
        <v>12</v>
      </c>
      <c r="L1438" s="31">
        <v>48</v>
      </c>
      <c r="M1438" s="31">
        <v>48</v>
      </c>
      <c r="N1438" s="103">
        <f>IF(OR(M1438=0,M1438=""),L1438/$D1438,M1438/$D1438)</f>
        <v>12</v>
      </c>
      <c r="O1438" s="92">
        <v>48</v>
      </c>
      <c r="P1438" s="92">
        <v>48</v>
      </c>
      <c r="Q1438" s="92">
        <f>IF(OR(P1438=0,P1438=""),O1438/$D1438,P1438/$D1438)</f>
        <v>12</v>
      </c>
      <c r="R1438" s="27"/>
      <c r="S1438" s="250"/>
      <c r="T1438" s="250"/>
      <c r="U1438" s="27"/>
      <c r="V1438" s="250"/>
      <c r="W1438" s="250"/>
    </row>
    <row r="1439" spans="1:23" s="27" customFormat="1" ht="20.100000000000001" customHeight="1" x14ac:dyDescent="0.2">
      <c r="A1439" s="79">
        <v>12921</v>
      </c>
      <c r="B1439" s="98" t="s">
        <v>5625</v>
      </c>
      <c r="C1439" s="88" t="s">
        <v>5626</v>
      </c>
      <c r="D1439" s="93">
        <v>2</v>
      </c>
      <c r="E1439" s="32" t="s">
        <v>28</v>
      </c>
      <c r="F1439" s="31">
        <v>35.74</v>
      </c>
      <c r="G1439" s="31">
        <v>33.5</v>
      </c>
      <c r="H1439" s="103">
        <f>IF(OR(G1439=0,G1439=""),F1439/$D1439,G1439/$D1439)</f>
        <v>16.75</v>
      </c>
      <c r="I1439" s="92">
        <v>35.74</v>
      </c>
      <c r="J1439" s="92">
        <v>33.5</v>
      </c>
      <c r="K1439" s="92">
        <f>IF(OR(J1439=0,J1439=""),I1439/$D1439,J1439/$D1439)</f>
        <v>16.75</v>
      </c>
      <c r="L1439" s="31">
        <v>35.74</v>
      </c>
      <c r="M1439" s="31">
        <v>33.5</v>
      </c>
      <c r="N1439" s="103">
        <f>IF(OR(M1439=0,M1439=""),L1439/$D1439,M1439/$D1439)</f>
        <v>16.75</v>
      </c>
      <c r="O1439" s="92">
        <v>35.74</v>
      </c>
      <c r="P1439" s="92">
        <v>33.5</v>
      </c>
      <c r="Q1439" s="92">
        <f>IF(OR(P1439=0,P1439=""),O1439/$D1439,P1439/$D1439)</f>
        <v>16.75</v>
      </c>
      <c r="S1439" s="250"/>
      <c r="T1439" s="250"/>
      <c r="V1439" s="250"/>
      <c r="W1439" s="250"/>
    </row>
    <row r="1440" spans="1:23" s="27" customFormat="1" ht="20.100000000000001" customHeight="1" x14ac:dyDescent="0.2">
      <c r="A1440" s="79">
        <v>12920</v>
      </c>
      <c r="B1440" s="98" t="s">
        <v>415</v>
      </c>
      <c r="C1440" s="88" t="s">
        <v>416</v>
      </c>
      <c r="D1440" s="93">
        <v>4</v>
      </c>
      <c r="E1440" s="32" t="s">
        <v>31</v>
      </c>
      <c r="F1440" s="31">
        <v>37.520000000000003</v>
      </c>
      <c r="G1440" s="31">
        <v>36</v>
      </c>
      <c r="H1440" s="103">
        <f>IF(OR(G1440=0,G1440=""),F1440/$D1440,G1440/$D1440)</f>
        <v>9</v>
      </c>
      <c r="I1440" s="92">
        <v>37.520000000000003</v>
      </c>
      <c r="J1440" s="92">
        <v>36</v>
      </c>
      <c r="K1440" s="92">
        <f>IF(OR(J1440=0,J1440=""),I1440/$D1440,J1440/$D1440)</f>
        <v>9</v>
      </c>
      <c r="L1440" s="31">
        <v>37.520000000000003</v>
      </c>
      <c r="M1440" s="31">
        <v>36</v>
      </c>
      <c r="N1440" s="103">
        <f>IF(OR(M1440=0,M1440=""),L1440/$D1440,M1440/$D1440)</f>
        <v>9</v>
      </c>
      <c r="O1440" s="92">
        <v>37.520000000000003</v>
      </c>
      <c r="P1440" s="92">
        <v>36</v>
      </c>
      <c r="Q1440" s="92">
        <f>IF(OR(P1440=0,P1440=""),O1440/$D1440,P1440/$D1440)</f>
        <v>9</v>
      </c>
      <c r="S1440" s="250"/>
      <c r="T1440" s="250"/>
      <c r="V1440" s="250"/>
      <c r="W1440" s="250"/>
    </row>
    <row r="1441" spans="1:23" s="27" customFormat="1" ht="20.100000000000001" customHeight="1" x14ac:dyDescent="0.2">
      <c r="A1441" s="79">
        <v>12938</v>
      </c>
      <c r="B1441" s="98" t="s">
        <v>425</v>
      </c>
      <c r="C1441" s="88" t="s">
        <v>426</v>
      </c>
      <c r="D1441" s="93">
        <v>12</v>
      </c>
      <c r="E1441" s="32" t="s">
        <v>22</v>
      </c>
      <c r="F1441" s="31">
        <v>29.4</v>
      </c>
      <c r="G1441" s="31">
        <v>29.4</v>
      </c>
      <c r="H1441" s="103">
        <f>IF(OR(G1441=0,G1441=""),F1441/$D1441,G1441/$D1441)</f>
        <v>2.4499999999999997</v>
      </c>
      <c r="I1441" s="92">
        <v>29.4</v>
      </c>
      <c r="J1441" s="92">
        <v>29.4</v>
      </c>
      <c r="K1441" s="92">
        <f>IF(OR(J1441=0,J1441=""),I1441/$D1441,J1441/$D1441)</f>
        <v>2.4499999999999997</v>
      </c>
      <c r="L1441" s="31">
        <v>29.4</v>
      </c>
      <c r="M1441" s="31">
        <v>29.4</v>
      </c>
      <c r="N1441" s="103">
        <f>IF(OR(M1441=0,M1441=""),L1441/$D1441,M1441/$D1441)</f>
        <v>2.4499999999999997</v>
      </c>
      <c r="O1441" s="92">
        <v>29.4</v>
      </c>
      <c r="P1441" s="92">
        <v>29.4</v>
      </c>
      <c r="Q1441" s="92">
        <f>IF(OR(P1441=0,P1441=""),O1441/$D1441,P1441/$D1441)</f>
        <v>2.4499999999999997</v>
      </c>
      <c r="S1441" s="250"/>
      <c r="T1441" s="250"/>
      <c r="V1441" s="250"/>
      <c r="W1441" s="250"/>
    </row>
    <row r="1442" spans="1:23" s="27" customFormat="1" ht="20.100000000000001" customHeight="1" x14ac:dyDescent="0.2">
      <c r="A1442" s="79">
        <v>12936</v>
      </c>
      <c r="B1442" s="98" t="s">
        <v>423</v>
      </c>
      <c r="C1442" s="88" t="s">
        <v>424</v>
      </c>
      <c r="D1442" s="93">
        <v>6</v>
      </c>
      <c r="E1442" s="32" t="s">
        <v>280</v>
      </c>
      <c r="F1442" s="31">
        <v>33.18</v>
      </c>
      <c r="G1442" s="31">
        <v>31.68</v>
      </c>
      <c r="H1442" s="103">
        <f>IF(OR(G1442=0,G1442=""),F1442/$D1442,G1442/$D1442)</f>
        <v>5.28</v>
      </c>
      <c r="I1442" s="92">
        <v>33.18</v>
      </c>
      <c r="J1442" s="92">
        <v>31.68</v>
      </c>
      <c r="K1442" s="92">
        <f>IF(OR(J1442=0,J1442=""),I1442/$D1442,J1442/$D1442)</f>
        <v>5.28</v>
      </c>
      <c r="L1442" s="31">
        <v>33.18</v>
      </c>
      <c r="M1442" s="31">
        <v>31.68</v>
      </c>
      <c r="N1442" s="103">
        <f>IF(OR(M1442=0,M1442=""),L1442/$D1442,M1442/$D1442)</f>
        <v>5.28</v>
      </c>
      <c r="O1442" s="92">
        <v>33.18</v>
      </c>
      <c r="P1442" s="92">
        <v>31.68</v>
      </c>
      <c r="Q1442" s="92">
        <f>IF(OR(P1442=0,P1442=""),O1442/$D1442,P1442/$D1442)</f>
        <v>5.28</v>
      </c>
      <c r="S1442" s="250"/>
      <c r="T1442" s="250"/>
      <c r="V1442" s="250"/>
      <c r="W1442" s="250"/>
    </row>
    <row r="1443" spans="1:23" s="27" customFormat="1" ht="20.100000000000001" customHeight="1" x14ac:dyDescent="0.2">
      <c r="A1443" s="79">
        <v>33510</v>
      </c>
      <c r="B1443" s="98" t="s">
        <v>1139</v>
      </c>
      <c r="C1443" s="88" t="s">
        <v>1140</v>
      </c>
      <c r="D1443" s="93">
        <v>12</v>
      </c>
      <c r="E1443" s="32" t="s">
        <v>22</v>
      </c>
      <c r="F1443" s="31">
        <v>38.4</v>
      </c>
      <c r="G1443" s="31">
        <v>35.04</v>
      </c>
      <c r="H1443" s="103">
        <f>IF(OR(G1443=0,G1443=""),F1443/$D1443,G1443/$D1443)</f>
        <v>2.92</v>
      </c>
      <c r="I1443" s="92">
        <v>38.4</v>
      </c>
      <c r="J1443" s="92">
        <v>35.04</v>
      </c>
      <c r="K1443" s="92">
        <f>IF(OR(J1443=0,J1443=""),I1443/$D1443,J1443/$D1443)</f>
        <v>2.92</v>
      </c>
      <c r="L1443" s="31">
        <v>38.4</v>
      </c>
      <c r="M1443" s="253">
        <v>37.68</v>
      </c>
      <c r="N1443" s="103">
        <f>IF(OR(M1443=0,M1443=""),L1443/$D1443,M1443/$D1443)</f>
        <v>3.14</v>
      </c>
      <c r="O1443" s="92">
        <v>38.4</v>
      </c>
      <c r="P1443" s="254">
        <v>37.68</v>
      </c>
      <c r="Q1443" s="92">
        <f>IF(OR(P1443=0,P1443=""),O1443/$D1443,P1443/$D1443)</f>
        <v>3.14</v>
      </c>
      <c r="S1443" s="250"/>
      <c r="T1443" s="250"/>
      <c r="V1443" s="250"/>
      <c r="W1443" s="250"/>
    </row>
    <row r="1444" spans="1:23" s="27" customFormat="1" ht="20.100000000000001" customHeight="1" x14ac:dyDescent="0.2">
      <c r="A1444" s="79">
        <v>33740</v>
      </c>
      <c r="B1444" s="98" t="s">
        <v>5763</v>
      </c>
      <c r="C1444" s="88" t="s">
        <v>5764</v>
      </c>
      <c r="D1444" s="93">
        <v>12</v>
      </c>
      <c r="E1444" s="32" t="s">
        <v>22</v>
      </c>
      <c r="F1444" s="31">
        <v>38.4</v>
      </c>
      <c r="G1444" s="31">
        <v>35.04</v>
      </c>
      <c r="H1444" s="103">
        <f>IF(OR(G1444=0,G1444=""),F1444/$D1444,G1444/$D1444)</f>
        <v>2.92</v>
      </c>
      <c r="I1444" s="92">
        <v>38.4</v>
      </c>
      <c r="J1444" s="92">
        <v>35.04</v>
      </c>
      <c r="K1444" s="92">
        <f>IF(OR(J1444=0,J1444=""),I1444/$D1444,J1444/$D1444)</f>
        <v>2.92</v>
      </c>
      <c r="L1444" s="31">
        <v>38.4</v>
      </c>
      <c r="M1444" s="253">
        <v>37.68</v>
      </c>
      <c r="N1444" s="103">
        <f>IF(OR(M1444=0,M1444=""),L1444/$D1444,M1444/$D1444)</f>
        <v>3.14</v>
      </c>
      <c r="O1444" s="92">
        <v>38.4</v>
      </c>
      <c r="P1444" s="254">
        <v>37.68</v>
      </c>
      <c r="Q1444" s="92">
        <f>IF(OR(P1444=0,P1444=""),O1444/$D1444,P1444/$D1444)</f>
        <v>3.14</v>
      </c>
      <c r="S1444" s="250"/>
      <c r="T1444" s="250"/>
      <c r="V1444" s="250"/>
      <c r="W1444" s="250"/>
    </row>
    <row r="1445" spans="1:23" s="26" customFormat="1" ht="20.100000000000001" customHeight="1" x14ac:dyDescent="0.2">
      <c r="A1445" s="79">
        <v>33777</v>
      </c>
      <c r="B1445" s="98" t="s">
        <v>1209</v>
      </c>
      <c r="C1445" s="88" t="s">
        <v>1210</v>
      </c>
      <c r="D1445" s="93">
        <v>3</v>
      </c>
      <c r="E1445" s="32" t="s">
        <v>359</v>
      </c>
      <c r="F1445" s="31">
        <v>47.5</v>
      </c>
      <c r="G1445" s="31">
        <v>40.5</v>
      </c>
      <c r="H1445" s="103">
        <f>IF(OR(G1445=0,G1445=""),F1445/$D1445,G1445/$D1445)</f>
        <v>13.5</v>
      </c>
      <c r="I1445" s="92">
        <v>47.5</v>
      </c>
      <c r="J1445" s="92">
        <v>40.5</v>
      </c>
      <c r="K1445" s="92">
        <f>IF(OR(J1445=0,J1445=""),I1445/$D1445,J1445/$D1445)</f>
        <v>13.5</v>
      </c>
      <c r="L1445" s="251">
        <v>42.75</v>
      </c>
      <c r="M1445" s="251">
        <v>38.25</v>
      </c>
      <c r="N1445" s="103">
        <f>IF(OR(M1445=0,M1445=""),L1445/$D1445,M1445/$D1445)</f>
        <v>12.75</v>
      </c>
      <c r="O1445" s="252">
        <v>42.75</v>
      </c>
      <c r="P1445" s="252">
        <v>38.25</v>
      </c>
      <c r="Q1445" s="92">
        <f>IF(OR(P1445=0,P1445=""),O1445/$D1445,P1445/$D1445)</f>
        <v>12.75</v>
      </c>
      <c r="S1445" s="250"/>
      <c r="T1445" s="250"/>
      <c r="U1445" s="27"/>
      <c r="V1445" s="250"/>
      <c r="W1445" s="250"/>
    </row>
    <row r="1446" spans="1:23" s="26" customFormat="1" ht="20.100000000000001" customHeight="1" x14ac:dyDescent="0.2">
      <c r="A1446" s="79">
        <v>33489</v>
      </c>
      <c r="B1446" s="98" t="s">
        <v>1132</v>
      </c>
      <c r="C1446" s="88" t="s">
        <v>1133</v>
      </c>
      <c r="D1446" s="93">
        <v>6</v>
      </c>
      <c r="E1446" s="32" t="s">
        <v>280</v>
      </c>
      <c r="F1446" s="31">
        <v>58.44</v>
      </c>
      <c r="G1446" s="31">
        <v>52.5</v>
      </c>
      <c r="H1446" s="103">
        <f>IF(OR(G1446=0,G1446=""),F1446/$D1446,G1446/$D1446)</f>
        <v>8.75</v>
      </c>
      <c r="I1446" s="92">
        <v>58.44</v>
      </c>
      <c r="J1446" s="92">
        <v>52.5</v>
      </c>
      <c r="K1446" s="92">
        <f>IF(OR(J1446=0,J1446=""),I1446/$D1446,J1446/$D1446)</f>
        <v>8.75</v>
      </c>
      <c r="L1446" s="31">
        <v>58.44</v>
      </c>
      <c r="M1446" s="253">
        <v>51.66</v>
      </c>
      <c r="N1446" s="103">
        <f>IF(OR(M1446=0,M1446=""),L1446/$D1446,M1446/$D1446)</f>
        <v>8.61</v>
      </c>
      <c r="O1446" s="92">
        <v>58.44</v>
      </c>
      <c r="P1446" s="254">
        <v>51.66</v>
      </c>
      <c r="Q1446" s="92">
        <f>IF(OR(P1446=0,P1446=""),O1446/$D1446,P1446/$D1446)</f>
        <v>8.61</v>
      </c>
      <c r="S1446" s="250"/>
      <c r="T1446" s="250"/>
      <c r="U1446" s="27"/>
      <c r="V1446" s="250"/>
      <c r="W1446" s="250"/>
    </row>
    <row r="1447" spans="1:23" s="27" customFormat="1" ht="20.100000000000001" customHeight="1" x14ac:dyDescent="0.2">
      <c r="A1447" s="79">
        <v>33741</v>
      </c>
      <c r="B1447" s="98" t="s">
        <v>1182</v>
      </c>
      <c r="C1447" s="88" t="s">
        <v>1183</v>
      </c>
      <c r="D1447" s="93">
        <v>6</v>
      </c>
      <c r="E1447" s="32" t="s">
        <v>280</v>
      </c>
      <c r="F1447" s="31">
        <v>58.44</v>
      </c>
      <c r="G1447" s="31">
        <v>52.5</v>
      </c>
      <c r="H1447" s="103">
        <f>IF(OR(G1447=0,G1447=""),F1447/$D1447,G1447/$D1447)</f>
        <v>8.75</v>
      </c>
      <c r="I1447" s="92">
        <v>58.44</v>
      </c>
      <c r="J1447" s="92">
        <v>52.5</v>
      </c>
      <c r="K1447" s="92">
        <f>IF(OR(J1447=0,J1447=""),I1447/$D1447,J1447/$D1447)</f>
        <v>8.75</v>
      </c>
      <c r="L1447" s="31">
        <v>58.44</v>
      </c>
      <c r="M1447" s="253">
        <v>51.66</v>
      </c>
      <c r="N1447" s="103">
        <f>IF(OR(M1447=0,M1447=""),L1447/$D1447,M1447/$D1447)</f>
        <v>8.61</v>
      </c>
      <c r="O1447" s="92">
        <v>58.44</v>
      </c>
      <c r="P1447" s="254">
        <v>51.66</v>
      </c>
      <c r="Q1447" s="92">
        <f>IF(OR(P1447=0,P1447=""),O1447/$D1447,P1447/$D1447)</f>
        <v>8.61</v>
      </c>
      <c r="S1447" s="250"/>
      <c r="T1447" s="250"/>
      <c r="V1447" s="250"/>
      <c r="W1447" s="250"/>
    </row>
    <row r="1448" spans="1:23" s="27" customFormat="1" ht="20.100000000000001" customHeight="1" x14ac:dyDescent="0.2">
      <c r="A1448" s="79">
        <v>30585</v>
      </c>
      <c r="B1448" s="98" t="s">
        <v>763</v>
      </c>
      <c r="C1448" s="88" t="s">
        <v>764</v>
      </c>
      <c r="D1448" s="93">
        <v>4</v>
      </c>
      <c r="E1448" s="32" t="s">
        <v>31</v>
      </c>
      <c r="F1448" s="31">
        <v>39</v>
      </c>
      <c r="G1448" s="31">
        <v>36</v>
      </c>
      <c r="H1448" s="103">
        <f>IF(OR(G1448=0,G1448=""),F1448/$D1448,G1448/$D1448)</f>
        <v>9</v>
      </c>
      <c r="I1448" s="92">
        <v>39</v>
      </c>
      <c r="J1448" s="92">
        <v>36</v>
      </c>
      <c r="K1448" s="92">
        <f>IF(OR(J1448=0,J1448=""),I1448/$D1448,J1448/$D1448)</f>
        <v>9</v>
      </c>
      <c r="L1448" s="31">
        <v>39</v>
      </c>
      <c r="M1448" s="31">
        <v>36</v>
      </c>
      <c r="N1448" s="103">
        <f>IF(OR(M1448=0,M1448=""),L1448/$D1448,M1448/$D1448)</f>
        <v>9</v>
      </c>
      <c r="O1448" s="92">
        <v>39</v>
      </c>
      <c r="P1448" s="92">
        <v>36</v>
      </c>
      <c r="Q1448" s="92">
        <f>IF(OR(P1448=0,P1448=""),O1448/$D1448,P1448/$D1448)</f>
        <v>9</v>
      </c>
      <c r="S1448" s="250"/>
      <c r="T1448" s="250"/>
      <c r="V1448" s="250"/>
      <c r="W1448" s="250"/>
    </row>
    <row r="1449" spans="1:23" s="27" customFormat="1" ht="20.100000000000001" customHeight="1" x14ac:dyDescent="0.2">
      <c r="A1449" s="79">
        <v>30625</v>
      </c>
      <c r="B1449" s="98" t="s">
        <v>782</v>
      </c>
      <c r="C1449" s="88" t="s">
        <v>783</v>
      </c>
      <c r="D1449" s="93">
        <v>4</v>
      </c>
      <c r="E1449" s="32" t="s">
        <v>31</v>
      </c>
      <c r="F1449" s="31">
        <v>42</v>
      </c>
      <c r="G1449" s="31">
        <v>39</v>
      </c>
      <c r="H1449" s="103">
        <f>IF(OR(G1449=0,G1449=""),F1449/$D1449,G1449/$D1449)</f>
        <v>9.75</v>
      </c>
      <c r="I1449" s="92">
        <v>42</v>
      </c>
      <c r="J1449" s="92">
        <v>39</v>
      </c>
      <c r="K1449" s="92">
        <f>IF(OR(J1449=0,J1449=""),I1449/$D1449,J1449/$D1449)</f>
        <v>9.75</v>
      </c>
      <c r="L1449" s="31">
        <v>42</v>
      </c>
      <c r="M1449" s="253">
        <v>36</v>
      </c>
      <c r="N1449" s="103">
        <f>IF(OR(M1449=0,M1449=""),L1449/$D1449,M1449/$D1449)</f>
        <v>9</v>
      </c>
      <c r="O1449" s="92">
        <v>42</v>
      </c>
      <c r="P1449" s="254">
        <v>36</v>
      </c>
      <c r="Q1449" s="92">
        <f>IF(OR(P1449=0,P1449=""),O1449/$D1449,P1449/$D1449)</f>
        <v>9</v>
      </c>
      <c r="S1449" s="250"/>
      <c r="T1449" s="250"/>
      <c r="V1449" s="250"/>
      <c r="W1449" s="250"/>
    </row>
    <row r="1450" spans="1:23" s="27" customFormat="1" ht="20.100000000000001" customHeight="1" x14ac:dyDescent="0.2">
      <c r="A1450" s="79">
        <v>30572</v>
      </c>
      <c r="B1450" s="98" t="s">
        <v>755</v>
      </c>
      <c r="C1450" s="88" t="s">
        <v>756</v>
      </c>
      <c r="D1450" s="93">
        <v>4</v>
      </c>
      <c r="E1450" s="32" t="s">
        <v>31</v>
      </c>
      <c r="F1450" s="31">
        <v>39</v>
      </c>
      <c r="G1450" s="31">
        <v>36</v>
      </c>
      <c r="H1450" s="103">
        <f>IF(OR(G1450=0,G1450=""),F1450/$D1450,G1450/$D1450)</f>
        <v>9</v>
      </c>
      <c r="I1450" s="92">
        <v>39</v>
      </c>
      <c r="J1450" s="92">
        <v>36</v>
      </c>
      <c r="K1450" s="92">
        <f>IF(OR(J1450=0,J1450=""),I1450/$D1450,J1450/$D1450)</f>
        <v>9</v>
      </c>
      <c r="L1450" s="31">
        <v>39</v>
      </c>
      <c r="M1450" s="31">
        <v>36</v>
      </c>
      <c r="N1450" s="103">
        <f>IF(OR(M1450=0,M1450=""),L1450/$D1450,M1450/$D1450)</f>
        <v>9</v>
      </c>
      <c r="O1450" s="92">
        <v>39</v>
      </c>
      <c r="P1450" s="92">
        <v>36</v>
      </c>
      <c r="Q1450" s="92">
        <f>IF(OR(P1450=0,P1450=""),O1450/$D1450,P1450/$D1450)</f>
        <v>9</v>
      </c>
      <c r="S1450" s="250"/>
      <c r="T1450" s="250"/>
      <c r="V1450" s="250"/>
      <c r="W1450" s="250"/>
    </row>
    <row r="1451" spans="1:23" s="27" customFormat="1" ht="20.100000000000001" customHeight="1" x14ac:dyDescent="0.2">
      <c r="A1451" s="79">
        <v>30502</v>
      </c>
      <c r="B1451" s="98" t="s">
        <v>739</v>
      </c>
      <c r="C1451" s="88" t="s">
        <v>740</v>
      </c>
      <c r="D1451" s="93">
        <v>12</v>
      </c>
      <c r="E1451" s="32" t="s">
        <v>22</v>
      </c>
      <c r="F1451" s="31">
        <v>29.4</v>
      </c>
      <c r="G1451" s="31">
        <v>27.72</v>
      </c>
      <c r="H1451" s="103">
        <f>IF(OR(G1451=0,G1451=""),F1451/$D1451,G1451/$D1451)</f>
        <v>2.31</v>
      </c>
      <c r="I1451" s="92">
        <v>29.4</v>
      </c>
      <c r="J1451" s="92">
        <v>27.72</v>
      </c>
      <c r="K1451" s="92">
        <f>IF(OR(J1451=0,J1451=""),I1451/$D1451,J1451/$D1451)</f>
        <v>2.31</v>
      </c>
      <c r="L1451" s="31">
        <v>29.4</v>
      </c>
      <c r="M1451" s="31">
        <v>27.72</v>
      </c>
      <c r="N1451" s="103">
        <f>IF(OR(M1451=0,M1451=""),L1451/$D1451,M1451/$D1451)</f>
        <v>2.31</v>
      </c>
      <c r="O1451" s="92">
        <v>29.4</v>
      </c>
      <c r="P1451" s="92">
        <v>27.72</v>
      </c>
      <c r="Q1451" s="92">
        <f>IF(OR(P1451=0,P1451=""),O1451/$D1451,P1451/$D1451)</f>
        <v>2.31</v>
      </c>
      <c r="S1451" s="250"/>
      <c r="T1451" s="250"/>
      <c r="V1451" s="250"/>
      <c r="W1451" s="250"/>
    </row>
    <row r="1452" spans="1:23" s="27" customFormat="1" ht="20.100000000000001" customHeight="1" x14ac:dyDescent="0.2">
      <c r="A1452" s="79">
        <v>30551</v>
      </c>
      <c r="B1452" s="98" t="s">
        <v>747</v>
      </c>
      <c r="C1452" s="88" t="s">
        <v>748</v>
      </c>
      <c r="D1452" s="93">
        <v>12</v>
      </c>
      <c r="E1452" s="32" t="s">
        <v>22</v>
      </c>
      <c r="F1452" s="31">
        <v>29.4</v>
      </c>
      <c r="G1452" s="31">
        <v>27.72</v>
      </c>
      <c r="H1452" s="103">
        <f>IF(OR(G1452=0,G1452=""),F1452/$D1452,G1452/$D1452)</f>
        <v>2.31</v>
      </c>
      <c r="I1452" s="92">
        <v>29.4</v>
      </c>
      <c r="J1452" s="92">
        <v>27.72</v>
      </c>
      <c r="K1452" s="92">
        <f>IF(OR(J1452=0,J1452=""),I1452/$D1452,J1452/$D1452)</f>
        <v>2.31</v>
      </c>
      <c r="L1452" s="31">
        <v>29.4</v>
      </c>
      <c r="M1452" s="31">
        <v>27.72</v>
      </c>
      <c r="N1452" s="103">
        <f>IF(OR(M1452=0,M1452=""),L1452/$D1452,M1452/$D1452)</f>
        <v>2.31</v>
      </c>
      <c r="O1452" s="92">
        <v>29.4</v>
      </c>
      <c r="P1452" s="92">
        <v>27.72</v>
      </c>
      <c r="Q1452" s="92">
        <f>IF(OR(P1452=0,P1452=""),O1452/$D1452,P1452/$D1452)</f>
        <v>2.31</v>
      </c>
      <c r="S1452" s="250"/>
      <c r="T1452" s="250"/>
      <c r="V1452" s="250"/>
      <c r="W1452" s="250"/>
    </row>
    <row r="1453" spans="1:23" s="27" customFormat="1" ht="20.100000000000001" customHeight="1" x14ac:dyDescent="0.2">
      <c r="A1453" s="79">
        <v>30562</v>
      </c>
      <c r="B1453" s="98" t="s">
        <v>753</v>
      </c>
      <c r="C1453" s="88" t="s">
        <v>754</v>
      </c>
      <c r="D1453" s="93">
        <v>12</v>
      </c>
      <c r="E1453" s="32" t="s">
        <v>22</v>
      </c>
      <c r="F1453" s="31">
        <v>29.4</v>
      </c>
      <c r="G1453" s="31">
        <v>27.72</v>
      </c>
      <c r="H1453" s="103">
        <f>IF(OR(G1453=0,G1453=""),F1453/$D1453,G1453/$D1453)</f>
        <v>2.31</v>
      </c>
      <c r="I1453" s="92">
        <v>29.4</v>
      </c>
      <c r="J1453" s="92">
        <v>27.72</v>
      </c>
      <c r="K1453" s="92">
        <f>IF(OR(J1453=0,J1453=""),I1453/$D1453,J1453/$D1453)</f>
        <v>2.31</v>
      </c>
      <c r="L1453" s="31">
        <v>29.4</v>
      </c>
      <c r="M1453" s="31">
        <v>27.72</v>
      </c>
      <c r="N1453" s="103">
        <f>IF(OR(M1453=0,M1453=""),L1453/$D1453,M1453/$D1453)</f>
        <v>2.31</v>
      </c>
      <c r="O1453" s="92">
        <v>29.4</v>
      </c>
      <c r="P1453" s="92">
        <v>27.72</v>
      </c>
      <c r="Q1453" s="92">
        <f>IF(OR(P1453=0,P1453=""),O1453/$D1453,P1453/$D1453)</f>
        <v>2.31</v>
      </c>
      <c r="R1453" s="25"/>
      <c r="S1453" s="250"/>
      <c r="T1453" s="250"/>
      <c r="V1453" s="250"/>
      <c r="W1453" s="250"/>
    </row>
    <row r="1454" spans="1:23" s="27" customFormat="1" ht="20.100000000000001" customHeight="1" x14ac:dyDescent="0.2">
      <c r="A1454" s="79">
        <v>30503</v>
      </c>
      <c r="B1454" s="98" t="s">
        <v>741</v>
      </c>
      <c r="C1454" s="88" t="s">
        <v>742</v>
      </c>
      <c r="D1454" s="93">
        <v>12</v>
      </c>
      <c r="E1454" s="32" t="s">
        <v>22</v>
      </c>
      <c r="F1454" s="31">
        <v>29.4</v>
      </c>
      <c r="G1454" s="31">
        <v>27.72</v>
      </c>
      <c r="H1454" s="103">
        <f>IF(OR(G1454=0,G1454=""),F1454/$D1454,G1454/$D1454)</f>
        <v>2.31</v>
      </c>
      <c r="I1454" s="92">
        <v>29.4</v>
      </c>
      <c r="J1454" s="92">
        <v>27.72</v>
      </c>
      <c r="K1454" s="92">
        <f>IF(OR(J1454=0,J1454=""),I1454/$D1454,J1454/$D1454)</f>
        <v>2.31</v>
      </c>
      <c r="L1454" s="31">
        <v>29.4</v>
      </c>
      <c r="M1454" s="31">
        <v>27.72</v>
      </c>
      <c r="N1454" s="103">
        <f>IF(OR(M1454=0,M1454=""),L1454/$D1454,M1454/$D1454)</f>
        <v>2.31</v>
      </c>
      <c r="O1454" s="92">
        <v>29.4</v>
      </c>
      <c r="P1454" s="92">
        <v>27.72</v>
      </c>
      <c r="Q1454" s="92">
        <f>IF(OR(P1454=0,P1454=""),O1454/$D1454,P1454/$D1454)</f>
        <v>2.31</v>
      </c>
      <c r="S1454" s="250"/>
      <c r="T1454" s="250"/>
      <c r="V1454" s="250"/>
      <c r="W1454" s="250"/>
    </row>
    <row r="1455" spans="1:23" s="27" customFormat="1" ht="20.100000000000001" customHeight="1" x14ac:dyDescent="0.2">
      <c r="A1455" s="79">
        <v>30506</v>
      </c>
      <c r="B1455" s="98" t="s">
        <v>743</v>
      </c>
      <c r="C1455" s="88" t="s">
        <v>744</v>
      </c>
      <c r="D1455" s="93">
        <v>12</v>
      </c>
      <c r="E1455" s="32" t="s">
        <v>22</v>
      </c>
      <c r="F1455" s="31">
        <v>29.4</v>
      </c>
      <c r="G1455" s="31">
        <v>27.72</v>
      </c>
      <c r="H1455" s="103">
        <f>IF(OR(G1455=0,G1455=""),F1455/$D1455,G1455/$D1455)</f>
        <v>2.31</v>
      </c>
      <c r="I1455" s="92">
        <v>29.4</v>
      </c>
      <c r="J1455" s="92">
        <v>27.72</v>
      </c>
      <c r="K1455" s="92">
        <f>IF(OR(J1455=0,J1455=""),I1455/$D1455,J1455/$D1455)</f>
        <v>2.31</v>
      </c>
      <c r="L1455" s="31">
        <v>29.4</v>
      </c>
      <c r="M1455" s="31">
        <v>27.72</v>
      </c>
      <c r="N1455" s="103">
        <f>IF(OR(M1455=0,M1455=""),L1455/$D1455,M1455/$D1455)</f>
        <v>2.31</v>
      </c>
      <c r="O1455" s="92">
        <v>29.4</v>
      </c>
      <c r="P1455" s="92">
        <v>27.72</v>
      </c>
      <c r="Q1455" s="92">
        <f>IF(OR(P1455=0,P1455=""),O1455/$D1455,P1455/$D1455)</f>
        <v>2.31</v>
      </c>
      <c r="S1455" s="250"/>
      <c r="T1455" s="250"/>
      <c r="V1455" s="250"/>
      <c r="W1455" s="250"/>
    </row>
    <row r="1456" spans="1:23" s="27" customFormat="1" ht="20.100000000000001" customHeight="1" x14ac:dyDescent="0.2">
      <c r="A1456" s="79">
        <v>30501</v>
      </c>
      <c r="B1456" s="98" t="s">
        <v>737</v>
      </c>
      <c r="C1456" s="88" t="s">
        <v>738</v>
      </c>
      <c r="D1456" s="93">
        <v>12</v>
      </c>
      <c r="E1456" s="32" t="s">
        <v>22</v>
      </c>
      <c r="F1456" s="31">
        <v>29.64</v>
      </c>
      <c r="G1456" s="31">
        <v>27.72</v>
      </c>
      <c r="H1456" s="103">
        <f>IF(OR(G1456=0,G1456=""),F1456/$D1456,G1456/$D1456)</f>
        <v>2.31</v>
      </c>
      <c r="I1456" s="92">
        <v>29.64</v>
      </c>
      <c r="J1456" s="92">
        <v>27.72</v>
      </c>
      <c r="K1456" s="92">
        <f>IF(OR(J1456=0,J1456=""),I1456/$D1456,J1456/$D1456)</f>
        <v>2.31</v>
      </c>
      <c r="L1456" s="31">
        <v>29.64</v>
      </c>
      <c r="M1456" s="31">
        <v>27.72</v>
      </c>
      <c r="N1456" s="103">
        <f>IF(OR(M1456=0,M1456=""),L1456/$D1456,M1456/$D1456)</f>
        <v>2.31</v>
      </c>
      <c r="O1456" s="92">
        <v>29.64</v>
      </c>
      <c r="P1456" s="92">
        <v>27.72</v>
      </c>
      <c r="Q1456" s="92">
        <f>IF(OR(P1456=0,P1456=""),O1456/$D1456,P1456/$D1456)</f>
        <v>2.31</v>
      </c>
      <c r="R1456" s="5"/>
      <c r="S1456" s="250"/>
      <c r="T1456" s="250"/>
      <c r="V1456" s="250"/>
      <c r="W1456" s="250"/>
    </row>
    <row r="1457" spans="1:23" s="26" customFormat="1" ht="20.100000000000001" customHeight="1" x14ac:dyDescent="0.2">
      <c r="A1457" s="79">
        <v>30631</v>
      </c>
      <c r="B1457" s="98" t="s">
        <v>784</v>
      </c>
      <c r="C1457" s="88" t="s">
        <v>785</v>
      </c>
      <c r="D1457" s="93">
        <v>2</v>
      </c>
      <c r="E1457" s="32" t="s">
        <v>28</v>
      </c>
      <c r="F1457" s="31">
        <v>33.5</v>
      </c>
      <c r="G1457" s="31">
        <v>30</v>
      </c>
      <c r="H1457" s="103">
        <f>IF(OR(G1457=0,G1457=""),F1457/$D1457,G1457/$D1457)</f>
        <v>15</v>
      </c>
      <c r="I1457" s="92">
        <v>33.5</v>
      </c>
      <c r="J1457" s="92">
        <v>30</v>
      </c>
      <c r="K1457" s="92">
        <f>IF(OR(J1457=0,J1457=""),I1457/$D1457,J1457/$D1457)</f>
        <v>15</v>
      </c>
      <c r="L1457" s="31">
        <v>33.5</v>
      </c>
      <c r="M1457" s="253">
        <v>33.5</v>
      </c>
      <c r="N1457" s="103">
        <f>IF(OR(M1457=0,M1457=""),L1457/$D1457,M1457/$D1457)</f>
        <v>16.75</v>
      </c>
      <c r="O1457" s="92">
        <v>33.5</v>
      </c>
      <c r="P1457" s="254">
        <v>33.5</v>
      </c>
      <c r="Q1457" s="92">
        <f>IF(OR(P1457=0,P1457=""),O1457/$D1457,P1457/$D1457)</f>
        <v>16.75</v>
      </c>
      <c r="S1457" s="250"/>
      <c r="T1457" s="250"/>
      <c r="U1457" s="27"/>
      <c r="V1457" s="250"/>
      <c r="W1457" s="250"/>
    </row>
    <row r="1458" spans="1:23" s="26" customFormat="1" ht="20.100000000000001" customHeight="1" x14ac:dyDescent="0.2">
      <c r="A1458" s="79">
        <v>30603</v>
      </c>
      <c r="B1458" s="98" t="s">
        <v>770</v>
      </c>
      <c r="C1458" s="88" t="s">
        <v>771</v>
      </c>
      <c r="D1458" s="93">
        <v>2</v>
      </c>
      <c r="E1458" s="32" t="s">
        <v>28</v>
      </c>
      <c r="F1458" s="31">
        <v>33.5</v>
      </c>
      <c r="G1458" s="31">
        <v>30</v>
      </c>
      <c r="H1458" s="103">
        <f>IF(OR(G1458=0,G1458=""),F1458/$D1458,G1458/$D1458)</f>
        <v>15</v>
      </c>
      <c r="I1458" s="92">
        <v>33.5</v>
      </c>
      <c r="J1458" s="92">
        <v>30</v>
      </c>
      <c r="K1458" s="92">
        <f>IF(OR(J1458=0,J1458=""),I1458/$D1458,J1458/$D1458)</f>
        <v>15</v>
      </c>
      <c r="L1458" s="31">
        <v>33.5</v>
      </c>
      <c r="M1458" s="253">
        <v>33.5</v>
      </c>
      <c r="N1458" s="103">
        <f>IF(OR(M1458=0,M1458=""),L1458/$D1458,M1458/$D1458)</f>
        <v>16.75</v>
      </c>
      <c r="O1458" s="92">
        <v>33.5</v>
      </c>
      <c r="P1458" s="254">
        <v>33.5</v>
      </c>
      <c r="Q1458" s="92">
        <f>IF(OR(P1458=0,P1458=""),O1458/$D1458,P1458/$D1458)</f>
        <v>16.75</v>
      </c>
      <c r="S1458" s="250"/>
      <c r="T1458" s="250"/>
      <c r="U1458" s="27"/>
      <c r="V1458" s="250"/>
      <c r="W1458" s="250"/>
    </row>
    <row r="1459" spans="1:23" s="27" customFormat="1" ht="20.100000000000001" customHeight="1" x14ac:dyDescent="0.2">
      <c r="A1459" s="79">
        <v>30540</v>
      </c>
      <c r="B1459" s="98" t="s">
        <v>745</v>
      </c>
      <c r="C1459" s="88" t="s">
        <v>746</v>
      </c>
      <c r="D1459" s="93">
        <v>1</v>
      </c>
      <c r="E1459" s="32" t="s">
        <v>19</v>
      </c>
      <c r="F1459" s="31">
        <v>26.33</v>
      </c>
      <c r="G1459" s="31">
        <v>26.33</v>
      </c>
      <c r="H1459" s="103">
        <f>IF(OR(G1459=0,G1459=""),F1459/$D1459,G1459/$D1459)</f>
        <v>26.33</v>
      </c>
      <c r="I1459" s="92">
        <v>26.33</v>
      </c>
      <c r="J1459" s="92">
        <v>26.33</v>
      </c>
      <c r="K1459" s="92">
        <f>IF(OR(J1459=0,J1459=""),I1459/$D1459,J1459/$D1459)</f>
        <v>26.33</v>
      </c>
      <c r="L1459" s="31">
        <v>26.33</v>
      </c>
      <c r="M1459" s="31">
        <v>26.33</v>
      </c>
      <c r="N1459" s="103">
        <f>IF(OR(M1459=0,M1459=""),L1459/$D1459,M1459/$D1459)</f>
        <v>26.33</v>
      </c>
      <c r="O1459" s="92">
        <v>26.33</v>
      </c>
      <c r="P1459" s="92">
        <v>26.33</v>
      </c>
      <c r="Q1459" s="92">
        <f>IF(OR(P1459=0,P1459=""),O1459/$D1459,P1459/$D1459)</f>
        <v>26.33</v>
      </c>
      <c r="S1459" s="250"/>
      <c r="T1459" s="250"/>
      <c r="V1459" s="250"/>
      <c r="W1459" s="250"/>
    </row>
    <row r="1460" spans="1:23" s="27" customFormat="1" ht="20.100000000000001" customHeight="1" x14ac:dyDescent="0.2">
      <c r="A1460" s="79">
        <v>30549</v>
      </c>
      <c r="B1460" s="98" t="s">
        <v>5668</v>
      </c>
      <c r="C1460" s="88" t="s">
        <v>5669</v>
      </c>
      <c r="D1460" s="93">
        <v>1</v>
      </c>
      <c r="E1460" s="32" t="s">
        <v>19</v>
      </c>
      <c r="F1460" s="31">
        <v>28.09</v>
      </c>
      <c r="G1460" s="31">
        <v>28.09</v>
      </c>
      <c r="H1460" s="103">
        <f>IF(OR(G1460=0,G1460=""),F1460/$D1460,G1460/$D1460)</f>
        <v>28.09</v>
      </c>
      <c r="I1460" s="92">
        <v>28.09</v>
      </c>
      <c r="J1460" s="92">
        <v>28.09</v>
      </c>
      <c r="K1460" s="92">
        <f>IF(OR(J1460=0,J1460=""),I1460/$D1460,J1460/$D1460)</f>
        <v>28.09</v>
      </c>
      <c r="L1460" s="31">
        <v>28.09</v>
      </c>
      <c r="M1460" s="31">
        <v>28.09</v>
      </c>
      <c r="N1460" s="103">
        <f>IF(OR(M1460=0,M1460=""),L1460/$D1460,M1460/$D1460)</f>
        <v>28.09</v>
      </c>
      <c r="O1460" s="92">
        <v>28.09</v>
      </c>
      <c r="P1460" s="92">
        <v>28.09</v>
      </c>
      <c r="Q1460" s="92">
        <f>IF(OR(P1460=0,P1460=""),O1460/$D1460,P1460/$D1460)</f>
        <v>28.09</v>
      </c>
      <c r="S1460" s="250"/>
      <c r="T1460" s="250"/>
      <c r="V1460" s="250"/>
      <c r="W1460" s="250"/>
    </row>
    <row r="1461" spans="1:23" s="27" customFormat="1" ht="20.100000000000001" customHeight="1" x14ac:dyDescent="0.2">
      <c r="A1461" s="79">
        <v>30344</v>
      </c>
      <c r="B1461" s="98" t="s">
        <v>701</v>
      </c>
      <c r="C1461" s="88" t="s">
        <v>702</v>
      </c>
      <c r="D1461" s="93">
        <v>4</v>
      </c>
      <c r="E1461" s="32" t="s">
        <v>31</v>
      </c>
      <c r="F1461" s="31">
        <v>39</v>
      </c>
      <c r="G1461" s="31">
        <v>36</v>
      </c>
      <c r="H1461" s="103">
        <f>IF(OR(G1461=0,G1461=""),F1461/$D1461,G1461/$D1461)</f>
        <v>9</v>
      </c>
      <c r="I1461" s="92">
        <v>39</v>
      </c>
      <c r="J1461" s="92">
        <v>36</v>
      </c>
      <c r="K1461" s="92">
        <f>IF(OR(J1461=0,J1461=""),I1461/$D1461,J1461/$D1461)</f>
        <v>9</v>
      </c>
      <c r="L1461" s="31">
        <v>39</v>
      </c>
      <c r="M1461" s="31">
        <v>36</v>
      </c>
      <c r="N1461" s="103">
        <f>IF(OR(M1461=0,M1461=""),L1461/$D1461,M1461/$D1461)</f>
        <v>9</v>
      </c>
      <c r="O1461" s="92">
        <v>39</v>
      </c>
      <c r="P1461" s="92">
        <v>36</v>
      </c>
      <c r="Q1461" s="92">
        <f>IF(OR(P1461=0,P1461=""),O1461/$D1461,P1461/$D1461)</f>
        <v>9</v>
      </c>
      <c r="S1461" s="250"/>
      <c r="T1461" s="250"/>
      <c r="V1461" s="250"/>
      <c r="W1461" s="250"/>
    </row>
    <row r="1462" spans="1:23" s="27" customFormat="1" ht="20.100000000000001" customHeight="1" x14ac:dyDescent="0.2">
      <c r="A1462" s="79">
        <v>30604</v>
      </c>
      <c r="B1462" s="98" t="s">
        <v>772</v>
      </c>
      <c r="C1462" s="88" t="s">
        <v>773</v>
      </c>
      <c r="D1462" s="93">
        <v>4</v>
      </c>
      <c r="E1462" s="32" t="s">
        <v>31</v>
      </c>
      <c r="F1462" s="31">
        <v>39</v>
      </c>
      <c r="G1462" s="31">
        <v>36</v>
      </c>
      <c r="H1462" s="103">
        <f>IF(OR(G1462=0,G1462=""),F1462/$D1462,G1462/$D1462)</f>
        <v>9</v>
      </c>
      <c r="I1462" s="92">
        <v>39</v>
      </c>
      <c r="J1462" s="92">
        <v>36</v>
      </c>
      <c r="K1462" s="92">
        <f>IF(OR(J1462=0,J1462=""),I1462/$D1462,J1462/$D1462)</f>
        <v>9</v>
      </c>
      <c r="L1462" s="31">
        <v>39</v>
      </c>
      <c r="M1462" s="31">
        <v>36</v>
      </c>
      <c r="N1462" s="103">
        <f>IF(OR(M1462=0,M1462=""),L1462/$D1462,M1462/$D1462)</f>
        <v>9</v>
      </c>
      <c r="O1462" s="92">
        <v>39</v>
      </c>
      <c r="P1462" s="92">
        <v>36</v>
      </c>
      <c r="Q1462" s="92">
        <f>IF(OR(P1462=0,P1462=""),O1462/$D1462,P1462/$D1462)</f>
        <v>9</v>
      </c>
      <c r="S1462" s="250"/>
      <c r="T1462" s="250"/>
      <c r="V1462" s="250"/>
      <c r="W1462" s="250"/>
    </row>
    <row r="1463" spans="1:23" s="27" customFormat="1" ht="20.100000000000001" customHeight="1" x14ac:dyDescent="0.2">
      <c r="A1463" s="79">
        <v>30574</v>
      </c>
      <c r="B1463" s="98" t="s">
        <v>757</v>
      </c>
      <c r="C1463" s="88" t="s">
        <v>758</v>
      </c>
      <c r="D1463" s="93">
        <v>4</v>
      </c>
      <c r="E1463" s="32" t="s">
        <v>31</v>
      </c>
      <c r="F1463" s="31">
        <v>39</v>
      </c>
      <c r="G1463" s="31">
        <v>36</v>
      </c>
      <c r="H1463" s="103">
        <f>IF(OR(G1463=0,G1463=""),F1463/$D1463,G1463/$D1463)</f>
        <v>9</v>
      </c>
      <c r="I1463" s="92">
        <v>39</v>
      </c>
      <c r="J1463" s="92">
        <v>36</v>
      </c>
      <c r="K1463" s="92">
        <f>IF(OR(J1463=0,J1463=""),I1463/$D1463,J1463/$D1463)</f>
        <v>9</v>
      </c>
      <c r="L1463" s="31">
        <v>39</v>
      </c>
      <c r="M1463" s="31">
        <v>36</v>
      </c>
      <c r="N1463" s="103">
        <f>IF(OR(M1463=0,M1463=""),L1463/$D1463,M1463/$D1463)</f>
        <v>9</v>
      </c>
      <c r="O1463" s="92">
        <v>39</v>
      </c>
      <c r="P1463" s="92">
        <v>36</v>
      </c>
      <c r="Q1463" s="92">
        <f>IF(OR(P1463=0,P1463=""),O1463/$D1463,P1463/$D1463)</f>
        <v>9</v>
      </c>
      <c r="S1463" s="250"/>
      <c r="T1463" s="250"/>
      <c r="V1463" s="250"/>
      <c r="W1463" s="250"/>
    </row>
    <row r="1464" spans="1:23" s="27" customFormat="1" ht="20.100000000000001" customHeight="1" x14ac:dyDescent="0.2">
      <c r="A1464" s="79">
        <v>30561</v>
      </c>
      <c r="B1464" s="98" t="s">
        <v>751</v>
      </c>
      <c r="C1464" s="88" t="s">
        <v>752</v>
      </c>
      <c r="D1464" s="93">
        <v>4</v>
      </c>
      <c r="E1464" s="32" t="s">
        <v>31</v>
      </c>
      <c r="F1464" s="31">
        <v>39</v>
      </c>
      <c r="G1464" s="31">
        <v>36</v>
      </c>
      <c r="H1464" s="103">
        <f>IF(OR(G1464=0,G1464=""),F1464/$D1464,G1464/$D1464)</f>
        <v>9</v>
      </c>
      <c r="I1464" s="92">
        <v>39</v>
      </c>
      <c r="J1464" s="92">
        <v>36</v>
      </c>
      <c r="K1464" s="92">
        <f>IF(OR(J1464=0,J1464=""),I1464/$D1464,J1464/$D1464)</f>
        <v>9</v>
      </c>
      <c r="L1464" s="31">
        <v>39</v>
      </c>
      <c r="M1464" s="31">
        <v>36</v>
      </c>
      <c r="N1464" s="103">
        <f>IF(OR(M1464=0,M1464=""),L1464/$D1464,M1464/$D1464)</f>
        <v>9</v>
      </c>
      <c r="O1464" s="92">
        <v>39</v>
      </c>
      <c r="P1464" s="92">
        <v>36</v>
      </c>
      <c r="Q1464" s="92">
        <f>IF(OR(P1464=0,P1464=""),O1464/$D1464,P1464/$D1464)</f>
        <v>9</v>
      </c>
      <c r="S1464" s="250"/>
      <c r="T1464" s="250"/>
      <c r="V1464" s="250"/>
      <c r="W1464" s="250"/>
    </row>
    <row r="1465" spans="1:23" s="27" customFormat="1" ht="20.100000000000001" customHeight="1" x14ac:dyDescent="0.2">
      <c r="A1465" s="79">
        <v>30348</v>
      </c>
      <c r="B1465" s="98" t="s">
        <v>703</v>
      </c>
      <c r="C1465" s="88" t="s">
        <v>704</v>
      </c>
      <c r="D1465" s="93">
        <v>4</v>
      </c>
      <c r="E1465" s="32" t="s">
        <v>31</v>
      </c>
      <c r="F1465" s="31">
        <v>39</v>
      </c>
      <c r="G1465" s="31">
        <v>36</v>
      </c>
      <c r="H1465" s="103">
        <f>IF(OR(G1465=0,G1465=""),F1465/$D1465,G1465/$D1465)</f>
        <v>9</v>
      </c>
      <c r="I1465" s="92">
        <v>39</v>
      </c>
      <c r="J1465" s="92">
        <v>36</v>
      </c>
      <c r="K1465" s="92">
        <f>IF(OR(J1465=0,J1465=""),I1465/$D1465,J1465/$D1465)</f>
        <v>9</v>
      </c>
      <c r="L1465" s="31">
        <v>39</v>
      </c>
      <c r="M1465" s="31">
        <v>36</v>
      </c>
      <c r="N1465" s="103">
        <f>IF(OR(M1465=0,M1465=""),L1465/$D1465,M1465/$D1465)</f>
        <v>9</v>
      </c>
      <c r="O1465" s="92">
        <v>39</v>
      </c>
      <c r="P1465" s="92">
        <v>36</v>
      </c>
      <c r="Q1465" s="92">
        <f>IF(OR(P1465=0,P1465=""),O1465/$D1465,P1465/$D1465)</f>
        <v>9</v>
      </c>
      <c r="S1465" s="250"/>
      <c r="T1465" s="250"/>
      <c r="V1465" s="250"/>
      <c r="W1465" s="250"/>
    </row>
    <row r="1466" spans="1:23" s="27" customFormat="1" ht="20.100000000000001" customHeight="1" x14ac:dyDescent="0.2">
      <c r="A1466" s="79">
        <v>30579</v>
      </c>
      <c r="B1466" s="98" t="s">
        <v>761</v>
      </c>
      <c r="C1466" s="88" t="s">
        <v>762</v>
      </c>
      <c r="D1466" s="93">
        <v>4</v>
      </c>
      <c r="E1466" s="32" t="s">
        <v>31</v>
      </c>
      <c r="F1466" s="31">
        <v>39</v>
      </c>
      <c r="G1466" s="31">
        <v>36</v>
      </c>
      <c r="H1466" s="103">
        <f>IF(OR(G1466=0,G1466=""),F1466/$D1466,G1466/$D1466)</f>
        <v>9</v>
      </c>
      <c r="I1466" s="92">
        <v>39</v>
      </c>
      <c r="J1466" s="92">
        <v>36</v>
      </c>
      <c r="K1466" s="92">
        <f>IF(OR(J1466=0,J1466=""),I1466/$D1466,J1466/$D1466)</f>
        <v>9</v>
      </c>
      <c r="L1466" s="31">
        <v>39</v>
      </c>
      <c r="M1466" s="31">
        <v>36</v>
      </c>
      <c r="N1466" s="103">
        <f>IF(OR(M1466=0,M1466=""),L1466/$D1466,M1466/$D1466)</f>
        <v>9</v>
      </c>
      <c r="O1466" s="92">
        <v>39</v>
      </c>
      <c r="P1466" s="92">
        <v>36</v>
      </c>
      <c r="Q1466" s="92">
        <f>IF(OR(P1466=0,P1466=""),O1466/$D1466,P1466/$D1466)</f>
        <v>9</v>
      </c>
      <c r="S1466" s="250"/>
      <c r="T1466" s="250"/>
      <c r="V1466" s="250"/>
      <c r="W1466" s="250"/>
    </row>
    <row r="1467" spans="1:23" s="27" customFormat="1" ht="20.100000000000001" customHeight="1" x14ac:dyDescent="0.2">
      <c r="A1467" s="79">
        <v>30615</v>
      </c>
      <c r="B1467" s="98" t="s">
        <v>778</v>
      </c>
      <c r="C1467" s="88" t="s">
        <v>779</v>
      </c>
      <c r="D1467" s="93">
        <v>4</v>
      </c>
      <c r="E1467" s="32" t="s">
        <v>31</v>
      </c>
      <c r="F1467" s="31">
        <v>39</v>
      </c>
      <c r="G1467" s="31">
        <v>36</v>
      </c>
      <c r="H1467" s="103">
        <f>IF(OR(G1467=0,G1467=""),F1467/$D1467,G1467/$D1467)</f>
        <v>9</v>
      </c>
      <c r="I1467" s="92">
        <v>39</v>
      </c>
      <c r="J1467" s="92">
        <v>36</v>
      </c>
      <c r="K1467" s="92">
        <f>IF(OR(J1467=0,J1467=""),I1467/$D1467,J1467/$D1467)</f>
        <v>9</v>
      </c>
      <c r="L1467" s="31">
        <v>39</v>
      </c>
      <c r="M1467" s="31">
        <v>36</v>
      </c>
      <c r="N1467" s="103">
        <f>IF(OR(M1467=0,M1467=""),L1467/$D1467,M1467/$D1467)</f>
        <v>9</v>
      </c>
      <c r="O1467" s="92">
        <v>39</v>
      </c>
      <c r="P1467" s="92">
        <v>36</v>
      </c>
      <c r="Q1467" s="92">
        <f>IF(OR(P1467=0,P1467=""),O1467/$D1467,P1467/$D1467)</f>
        <v>9</v>
      </c>
      <c r="S1467" s="250"/>
      <c r="T1467" s="250"/>
      <c r="V1467" s="250"/>
      <c r="W1467" s="250"/>
    </row>
    <row r="1468" spans="1:23" s="27" customFormat="1" ht="20.100000000000001" customHeight="1" x14ac:dyDescent="0.2">
      <c r="A1468" s="79">
        <v>30616</v>
      </c>
      <c r="B1468" s="98" t="s">
        <v>776</v>
      </c>
      <c r="C1468" s="88" t="s">
        <v>780</v>
      </c>
      <c r="D1468" s="93">
        <v>4</v>
      </c>
      <c r="E1468" s="32" t="s">
        <v>31</v>
      </c>
      <c r="F1468" s="31">
        <v>42</v>
      </c>
      <c r="G1468" s="31">
        <v>39</v>
      </c>
      <c r="H1468" s="103">
        <f>IF(OR(G1468=0,G1468=""),F1468/$D1468,G1468/$D1468)</f>
        <v>9.75</v>
      </c>
      <c r="I1468" s="92">
        <v>42</v>
      </c>
      <c r="J1468" s="92">
        <v>39</v>
      </c>
      <c r="K1468" s="92">
        <f>IF(OR(J1468=0,J1468=""),I1468/$D1468,J1468/$D1468)</f>
        <v>9.75</v>
      </c>
      <c r="L1468" s="31">
        <v>42</v>
      </c>
      <c r="M1468" s="253">
        <v>36</v>
      </c>
      <c r="N1468" s="103">
        <f>IF(OR(M1468=0,M1468=""),L1468/$D1468,M1468/$D1468)</f>
        <v>9</v>
      </c>
      <c r="O1468" s="92">
        <v>42</v>
      </c>
      <c r="P1468" s="254">
        <v>36</v>
      </c>
      <c r="Q1468" s="92">
        <f>IF(OR(P1468=0,P1468=""),O1468/$D1468,P1468/$D1468)</f>
        <v>9</v>
      </c>
      <c r="S1468" s="250"/>
      <c r="T1468" s="250"/>
      <c r="V1468" s="250"/>
      <c r="W1468" s="250"/>
    </row>
    <row r="1469" spans="1:23" s="27" customFormat="1" ht="20.100000000000001" customHeight="1" x14ac:dyDescent="0.2">
      <c r="A1469" s="79">
        <v>30662</v>
      </c>
      <c r="B1469" s="98" t="s">
        <v>776</v>
      </c>
      <c r="C1469" s="88" t="s">
        <v>790</v>
      </c>
      <c r="D1469" s="93">
        <v>4</v>
      </c>
      <c r="E1469" s="32" t="s">
        <v>31</v>
      </c>
      <c r="F1469" s="31">
        <v>42</v>
      </c>
      <c r="G1469" s="31">
        <v>39</v>
      </c>
      <c r="H1469" s="103">
        <f>IF(OR(G1469=0,G1469=""),F1469/$D1469,G1469/$D1469)</f>
        <v>9.75</v>
      </c>
      <c r="I1469" s="92">
        <v>42</v>
      </c>
      <c r="J1469" s="92">
        <v>39</v>
      </c>
      <c r="K1469" s="92">
        <f>IF(OR(J1469=0,J1469=""),I1469/$D1469,J1469/$D1469)</f>
        <v>9.75</v>
      </c>
      <c r="L1469" s="31">
        <v>42</v>
      </c>
      <c r="M1469" s="253">
        <v>36</v>
      </c>
      <c r="N1469" s="103">
        <f>IF(OR(M1469=0,M1469=""),L1469/$D1469,M1469/$D1469)</f>
        <v>9</v>
      </c>
      <c r="O1469" s="92">
        <v>42</v>
      </c>
      <c r="P1469" s="254">
        <v>36</v>
      </c>
      <c r="Q1469" s="92">
        <f>IF(OR(P1469=0,P1469=""),O1469/$D1469,P1469/$D1469)</f>
        <v>9</v>
      </c>
      <c r="S1469" s="250"/>
      <c r="T1469" s="250"/>
      <c r="V1469" s="250"/>
      <c r="W1469" s="250"/>
    </row>
    <row r="1470" spans="1:23" s="27" customFormat="1" ht="20.100000000000001" customHeight="1" x14ac:dyDescent="0.2">
      <c r="A1470" s="79">
        <v>30557</v>
      </c>
      <c r="B1470" s="98" t="s">
        <v>749</v>
      </c>
      <c r="C1470" s="88" t="s">
        <v>750</v>
      </c>
      <c r="D1470" s="93">
        <v>4</v>
      </c>
      <c r="E1470" s="32" t="s">
        <v>31</v>
      </c>
      <c r="F1470" s="31">
        <v>39</v>
      </c>
      <c r="G1470" s="31">
        <v>36</v>
      </c>
      <c r="H1470" s="103">
        <f>IF(OR(G1470=0,G1470=""),F1470/$D1470,G1470/$D1470)</f>
        <v>9</v>
      </c>
      <c r="I1470" s="92">
        <v>39</v>
      </c>
      <c r="J1470" s="92">
        <v>36</v>
      </c>
      <c r="K1470" s="92">
        <f>IF(OR(J1470=0,J1470=""),I1470/$D1470,J1470/$D1470)</f>
        <v>9</v>
      </c>
      <c r="L1470" s="31">
        <v>39</v>
      </c>
      <c r="M1470" s="31">
        <v>36</v>
      </c>
      <c r="N1470" s="103">
        <f>IF(OR(M1470=0,M1470=""),L1470/$D1470,M1470/$D1470)</f>
        <v>9</v>
      </c>
      <c r="O1470" s="92">
        <v>39</v>
      </c>
      <c r="P1470" s="92">
        <v>36</v>
      </c>
      <c r="Q1470" s="92">
        <f>IF(OR(P1470=0,P1470=""),O1470/$D1470,P1470/$D1470)</f>
        <v>9</v>
      </c>
      <c r="S1470" s="250"/>
      <c r="T1470" s="250"/>
      <c r="V1470" s="250"/>
      <c r="W1470" s="250"/>
    </row>
    <row r="1471" spans="1:23" s="27" customFormat="1" ht="20.100000000000001" customHeight="1" x14ac:dyDescent="0.2">
      <c r="A1471" s="79">
        <v>30577</v>
      </c>
      <c r="B1471" s="98" t="s">
        <v>759</v>
      </c>
      <c r="C1471" s="88" t="s">
        <v>760</v>
      </c>
      <c r="D1471" s="93">
        <v>4</v>
      </c>
      <c r="E1471" s="32" t="s">
        <v>31</v>
      </c>
      <c r="F1471" s="31">
        <v>39</v>
      </c>
      <c r="G1471" s="31">
        <v>36</v>
      </c>
      <c r="H1471" s="103">
        <f>IF(OR(G1471=0,G1471=""),F1471/$D1471,G1471/$D1471)</f>
        <v>9</v>
      </c>
      <c r="I1471" s="92">
        <v>39</v>
      </c>
      <c r="J1471" s="92">
        <v>36</v>
      </c>
      <c r="K1471" s="92">
        <f>IF(OR(J1471=0,J1471=""),I1471/$D1471,J1471/$D1471)</f>
        <v>9</v>
      </c>
      <c r="L1471" s="31">
        <v>39</v>
      </c>
      <c r="M1471" s="31">
        <v>36</v>
      </c>
      <c r="N1471" s="103">
        <f>IF(OR(M1471=0,M1471=""),L1471/$D1471,M1471/$D1471)</f>
        <v>9</v>
      </c>
      <c r="O1471" s="92">
        <v>39</v>
      </c>
      <c r="P1471" s="92">
        <v>36</v>
      </c>
      <c r="Q1471" s="92">
        <f>IF(OR(P1471=0,P1471=""),O1471/$D1471,P1471/$D1471)</f>
        <v>9</v>
      </c>
      <c r="S1471" s="250"/>
      <c r="T1471" s="250"/>
      <c r="V1471" s="250"/>
      <c r="W1471" s="250"/>
    </row>
    <row r="1472" spans="1:23" s="27" customFormat="1" ht="20.100000000000001" customHeight="1" x14ac:dyDescent="0.2">
      <c r="A1472" s="90">
        <v>30343</v>
      </c>
      <c r="B1472" s="98" t="s">
        <v>699</v>
      </c>
      <c r="C1472" s="88" t="s">
        <v>700</v>
      </c>
      <c r="D1472" s="93">
        <v>4</v>
      </c>
      <c r="E1472" s="32" t="s">
        <v>31</v>
      </c>
      <c r="F1472" s="31">
        <v>42</v>
      </c>
      <c r="G1472" s="31">
        <v>39</v>
      </c>
      <c r="H1472" s="103">
        <f>IF(OR(G1472=0,G1472=""),F1472/$D1472,G1472/$D1472)</f>
        <v>9.75</v>
      </c>
      <c r="I1472" s="92">
        <v>42</v>
      </c>
      <c r="J1472" s="92">
        <v>39</v>
      </c>
      <c r="K1472" s="92">
        <f>IF(OR(J1472=0,J1472=""),I1472/$D1472,J1472/$D1472)</f>
        <v>9.75</v>
      </c>
      <c r="L1472" s="31">
        <v>42</v>
      </c>
      <c r="M1472" s="253">
        <v>36</v>
      </c>
      <c r="N1472" s="103">
        <f>IF(OR(M1472=0,M1472=""),L1472/$D1472,M1472/$D1472)</f>
        <v>9</v>
      </c>
      <c r="O1472" s="92">
        <v>42</v>
      </c>
      <c r="P1472" s="254">
        <v>36</v>
      </c>
      <c r="Q1472" s="92">
        <f>IF(OR(P1472=0,P1472=""),O1472/$D1472,P1472/$D1472)</f>
        <v>9</v>
      </c>
      <c r="S1472" s="250"/>
      <c r="T1472" s="250"/>
      <c r="V1472" s="250"/>
      <c r="W1472" s="250"/>
    </row>
    <row r="1473" spans="1:23" s="27" customFormat="1" ht="20.100000000000001" customHeight="1" x14ac:dyDescent="0.2">
      <c r="A1473" s="79">
        <v>30633</v>
      </c>
      <c r="B1473" s="98" t="s">
        <v>788</v>
      </c>
      <c r="C1473" s="88" t="s">
        <v>789</v>
      </c>
      <c r="D1473" s="93">
        <v>4</v>
      </c>
      <c r="E1473" s="32" t="s">
        <v>31</v>
      </c>
      <c r="F1473" s="31">
        <v>42</v>
      </c>
      <c r="G1473" s="31">
        <v>39</v>
      </c>
      <c r="H1473" s="103">
        <f>IF(OR(G1473=0,G1473=""),F1473/$D1473,G1473/$D1473)</f>
        <v>9.75</v>
      </c>
      <c r="I1473" s="92">
        <v>42</v>
      </c>
      <c r="J1473" s="92">
        <v>39</v>
      </c>
      <c r="K1473" s="92">
        <f>IF(OR(J1473=0,J1473=""),I1473/$D1473,J1473/$D1473)</f>
        <v>9.75</v>
      </c>
      <c r="L1473" s="31">
        <v>42</v>
      </c>
      <c r="M1473" s="31">
        <v>39</v>
      </c>
      <c r="N1473" s="103">
        <f>IF(OR(M1473=0,M1473=""),L1473/$D1473,M1473/$D1473)</f>
        <v>9.75</v>
      </c>
      <c r="O1473" s="92">
        <v>42</v>
      </c>
      <c r="P1473" s="92">
        <v>39</v>
      </c>
      <c r="Q1473" s="92">
        <f>IF(OR(P1473=0,P1473=""),O1473/$D1473,P1473/$D1473)</f>
        <v>9.75</v>
      </c>
      <c r="S1473" s="250"/>
      <c r="T1473" s="250"/>
      <c r="V1473" s="250"/>
      <c r="W1473" s="250"/>
    </row>
    <row r="1474" spans="1:23" s="27" customFormat="1" ht="20.100000000000001" customHeight="1" x14ac:dyDescent="0.2">
      <c r="A1474" s="79">
        <v>30611</v>
      </c>
      <c r="B1474" s="98" t="s">
        <v>776</v>
      </c>
      <c r="C1474" s="88" t="s">
        <v>777</v>
      </c>
      <c r="D1474" s="93">
        <v>4</v>
      </c>
      <c r="E1474" s="32" t="s">
        <v>31</v>
      </c>
      <c r="F1474" s="31">
        <v>42</v>
      </c>
      <c r="G1474" s="31">
        <v>39</v>
      </c>
      <c r="H1474" s="103">
        <f>IF(OR(G1474=0,G1474=""),F1474/$D1474,G1474/$D1474)</f>
        <v>9.75</v>
      </c>
      <c r="I1474" s="92">
        <v>42</v>
      </c>
      <c r="J1474" s="92">
        <v>39</v>
      </c>
      <c r="K1474" s="92">
        <f>IF(OR(J1474=0,J1474=""),I1474/$D1474,J1474/$D1474)</f>
        <v>9.75</v>
      </c>
      <c r="L1474" s="31">
        <v>42</v>
      </c>
      <c r="M1474" s="253">
        <v>36</v>
      </c>
      <c r="N1474" s="103">
        <f>IF(OR(M1474=0,M1474=""),L1474/$D1474,M1474/$D1474)</f>
        <v>9</v>
      </c>
      <c r="O1474" s="92">
        <v>42</v>
      </c>
      <c r="P1474" s="254">
        <v>36</v>
      </c>
      <c r="Q1474" s="92">
        <f>IF(OR(P1474=0,P1474=""),O1474/$D1474,P1474/$D1474)</f>
        <v>9</v>
      </c>
      <c r="S1474" s="250"/>
      <c r="T1474" s="250"/>
      <c r="V1474" s="250"/>
      <c r="W1474" s="250"/>
    </row>
    <row r="1475" spans="1:23" s="27" customFormat="1" ht="20.100000000000001" customHeight="1" x14ac:dyDescent="0.2">
      <c r="A1475" s="79">
        <v>30370</v>
      </c>
      <c r="B1475" s="98" t="s">
        <v>5662</v>
      </c>
      <c r="C1475" s="88" t="s">
        <v>5663</v>
      </c>
      <c r="D1475" s="93">
        <v>6</v>
      </c>
      <c r="E1475" s="32" t="s">
        <v>280</v>
      </c>
      <c r="F1475" s="31">
        <v>89.94</v>
      </c>
      <c r="G1475" s="31">
        <v>89.94</v>
      </c>
      <c r="H1475" s="103">
        <f>IF(OR(G1475=0,G1475=""),F1475/$D1475,G1475/$D1475)</f>
        <v>14.99</v>
      </c>
      <c r="I1475" s="92">
        <v>89.94</v>
      </c>
      <c r="J1475" s="92">
        <v>89.94</v>
      </c>
      <c r="K1475" s="92">
        <f>IF(OR(J1475=0,J1475=""),I1475/$D1475,J1475/$D1475)</f>
        <v>14.99</v>
      </c>
      <c r="L1475" s="31">
        <v>89.94</v>
      </c>
      <c r="M1475" s="31">
        <v>89.94</v>
      </c>
      <c r="N1475" s="103">
        <f>IF(OR(M1475=0,M1475=""),L1475/$D1475,M1475/$D1475)</f>
        <v>14.99</v>
      </c>
      <c r="O1475" s="92">
        <v>89.94</v>
      </c>
      <c r="P1475" s="92">
        <v>89.94</v>
      </c>
      <c r="Q1475" s="92">
        <f>IF(OR(P1475=0,P1475=""),O1475/$D1475,P1475/$D1475)</f>
        <v>14.99</v>
      </c>
      <c r="S1475" s="250"/>
      <c r="T1475" s="250"/>
      <c r="V1475" s="250"/>
      <c r="W1475" s="250"/>
    </row>
    <row r="1476" spans="1:23" s="27" customFormat="1" ht="20.100000000000001" customHeight="1" x14ac:dyDescent="0.2">
      <c r="A1476" s="79">
        <v>30598</v>
      </c>
      <c r="B1476" s="98" t="s">
        <v>767</v>
      </c>
      <c r="C1476" s="88" t="s">
        <v>768</v>
      </c>
      <c r="D1476" s="93">
        <v>6</v>
      </c>
      <c r="E1476" s="32" t="s">
        <v>280</v>
      </c>
      <c r="F1476" s="31">
        <v>56.22</v>
      </c>
      <c r="G1476" s="31">
        <v>56.22</v>
      </c>
      <c r="H1476" s="103">
        <f>IF(OR(G1476=0,G1476=""),F1476/$D1476,G1476/$D1476)</f>
        <v>9.3699999999999992</v>
      </c>
      <c r="I1476" s="92">
        <v>56.22</v>
      </c>
      <c r="J1476" s="92">
        <v>56.22</v>
      </c>
      <c r="K1476" s="92">
        <f>IF(OR(J1476=0,J1476=""),I1476/$D1476,J1476/$D1476)</f>
        <v>9.3699999999999992</v>
      </c>
      <c r="L1476" s="31">
        <v>56.22</v>
      </c>
      <c r="M1476" s="31">
        <v>56.22</v>
      </c>
      <c r="N1476" s="103">
        <f>IF(OR(M1476=0,M1476=""),L1476/$D1476,M1476/$D1476)</f>
        <v>9.3699999999999992</v>
      </c>
      <c r="O1476" s="92">
        <v>56.22</v>
      </c>
      <c r="P1476" s="92">
        <v>56.22</v>
      </c>
      <c r="Q1476" s="92">
        <f>IF(OR(P1476=0,P1476=""),O1476/$D1476,P1476/$D1476)</f>
        <v>9.3699999999999992</v>
      </c>
      <c r="S1476" s="250"/>
      <c r="T1476" s="250"/>
      <c r="V1476" s="250"/>
      <c r="W1476" s="250"/>
    </row>
    <row r="1477" spans="1:23" s="27" customFormat="1" ht="20.100000000000001" customHeight="1" x14ac:dyDescent="0.2">
      <c r="A1477" s="79">
        <v>30605</v>
      </c>
      <c r="B1477" s="98" t="s">
        <v>774</v>
      </c>
      <c r="C1477" s="88" t="s">
        <v>775</v>
      </c>
      <c r="D1477" s="93">
        <v>6</v>
      </c>
      <c r="E1477" s="32" t="s">
        <v>280</v>
      </c>
      <c r="F1477" s="31">
        <v>56.22</v>
      </c>
      <c r="G1477" s="31">
        <v>56.22</v>
      </c>
      <c r="H1477" s="103">
        <f>IF(OR(G1477=0,G1477=""),F1477/$D1477,G1477/$D1477)</f>
        <v>9.3699999999999992</v>
      </c>
      <c r="I1477" s="92">
        <v>56.22</v>
      </c>
      <c r="J1477" s="92">
        <v>56.22</v>
      </c>
      <c r="K1477" s="92">
        <f>IF(OR(J1477=0,J1477=""),I1477/$D1477,J1477/$D1477)</f>
        <v>9.3699999999999992</v>
      </c>
      <c r="L1477" s="31">
        <v>56.22</v>
      </c>
      <c r="M1477" s="31">
        <v>56.22</v>
      </c>
      <c r="N1477" s="103">
        <f>IF(OR(M1477=0,M1477=""),L1477/$D1477,M1477/$D1477)</f>
        <v>9.3699999999999992</v>
      </c>
      <c r="O1477" s="92">
        <v>56.22</v>
      </c>
      <c r="P1477" s="92">
        <v>56.22</v>
      </c>
      <c r="Q1477" s="92">
        <f>IF(OR(P1477=0,P1477=""),O1477/$D1477,P1477/$D1477)</f>
        <v>9.3699999999999992</v>
      </c>
      <c r="S1477" s="250"/>
      <c r="T1477" s="250"/>
      <c r="V1477" s="250"/>
      <c r="W1477" s="250"/>
    </row>
    <row r="1478" spans="1:23" s="25" customFormat="1" ht="20.100000000000001" customHeight="1" x14ac:dyDescent="0.2">
      <c r="A1478" s="79">
        <v>30632</v>
      </c>
      <c r="B1478" s="98" t="s">
        <v>786</v>
      </c>
      <c r="C1478" s="88" t="s">
        <v>787</v>
      </c>
      <c r="D1478" s="93">
        <v>6</v>
      </c>
      <c r="E1478" s="32" t="s">
        <v>280</v>
      </c>
      <c r="F1478" s="31">
        <v>71.400000000000006</v>
      </c>
      <c r="G1478" s="31">
        <v>71.400000000000006</v>
      </c>
      <c r="H1478" s="103">
        <f>IF(OR(G1478=0,G1478=""),F1478/$D1478,G1478/$D1478)</f>
        <v>11.9</v>
      </c>
      <c r="I1478" s="92">
        <v>71.400000000000006</v>
      </c>
      <c r="J1478" s="92">
        <v>71.400000000000006</v>
      </c>
      <c r="K1478" s="92">
        <f>IF(OR(J1478=0,J1478=""),I1478/$D1478,J1478/$D1478)</f>
        <v>11.9</v>
      </c>
      <c r="L1478" s="31">
        <v>71.400000000000006</v>
      </c>
      <c r="M1478" s="31">
        <v>71.400000000000006</v>
      </c>
      <c r="N1478" s="103">
        <f>IF(OR(M1478=0,M1478=""),L1478/$D1478,M1478/$D1478)</f>
        <v>11.9</v>
      </c>
      <c r="O1478" s="92">
        <v>71.400000000000006</v>
      </c>
      <c r="P1478" s="92">
        <v>71.400000000000006</v>
      </c>
      <c r="Q1478" s="92">
        <f>IF(OR(P1478=0,P1478=""),O1478/$D1478,P1478/$D1478)</f>
        <v>11.9</v>
      </c>
      <c r="R1478" s="27"/>
      <c r="S1478" s="250"/>
      <c r="T1478" s="250"/>
      <c r="U1478" s="27"/>
      <c r="V1478" s="250"/>
      <c r="W1478" s="250"/>
    </row>
    <row r="1479" spans="1:23" s="25" customFormat="1" ht="20.100000000000001" customHeight="1" x14ac:dyDescent="0.2">
      <c r="A1479" s="79">
        <v>30590</v>
      </c>
      <c r="B1479" s="98" t="s">
        <v>765</v>
      </c>
      <c r="C1479" s="88" t="s">
        <v>766</v>
      </c>
      <c r="D1479" s="93">
        <v>6</v>
      </c>
      <c r="E1479" s="32" t="s">
        <v>280</v>
      </c>
      <c r="F1479" s="31">
        <v>62.08</v>
      </c>
      <c r="G1479" s="31">
        <v>62.08</v>
      </c>
      <c r="H1479" s="103">
        <f>IF(OR(G1479=0,G1479=""),F1479/$D1479,G1479/$D1479)</f>
        <v>10.346666666666666</v>
      </c>
      <c r="I1479" s="92">
        <v>62.08</v>
      </c>
      <c r="J1479" s="92">
        <v>62.08</v>
      </c>
      <c r="K1479" s="92">
        <f>IF(OR(J1479=0,J1479=""),I1479/$D1479,J1479/$D1479)</f>
        <v>10.346666666666666</v>
      </c>
      <c r="L1479" s="31">
        <v>62.08</v>
      </c>
      <c r="M1479" s="31">
        <v>62.08</v>
      </c>
      <c r="N1479" s="103">
        <f>IF(OR(M1479=0,M1479=""),L1479/$D1479,M1479/$D1479)</f>
        <v>10.346666666666666</v>
      </c>
      <c r="O1479" s="92">
        <v>62.08</v>
      </c>
      <c r="P1479" s="92">
        <v>62.08</v>
      </c>
      <c r="Q1479" s="92">
        <f>IF(OR(P1479=0,P1479=""),O1479/$D1479,P1479/$D1479)</f>
        <v>10.346666666666666</v>
      </c>
      <c r="R1479" s="27"/>
      <c r="S1479" s="250"/>
      <c r="T1479" s="250"/>
      <c r="U1479" s="27"/>
      <c r="V1479" s="250"/>
      <c r="W1479" s="250"/>
    </row>
    <row r="1480" spans="1:23" s="27" customFormat="1" ht="20.100000000000001" customHeight="1" x14ac:dyDescent="0.2">
      <c r="A1480" s="79">
        <v>30339</v>
      </c>
      <c r="B1480" s="98" t="s">
        <v>697</v>
      </c>
      <c r="C1480" s="88" t="s">
        <v>698</v>
      </c>
      <c r="D1480" s="93">
        <v>6</v>
      </c>
      <c r="E1480" s="32" t="s">
        <v>280</v>
      </c>
      <c r="F1480" s="31">
        <v>62.08</v>
      </c>
      <c r="G1480" s="31">
        <v>62.08</v>
      </c>
      <c r="H1480" s="103">
        <f>IF(OR(G1480=0,G1480=""),F1480/$D1480,G1480/$D1480)</f>
        <v>10.346666666666666</v>
      </c>
      <c r="I1480" s="92">
        <v>62.08</v>
      </c>
      <c r="J1480" s="92">
        <v>62.08</v>
      </c>
      <c r="K1480" s="92">
        <f>IF(OR(J1480=0,J1480=""),I1480/$D1480,J1480/$D1480)</f>
        <v>10.346666666666666</v>
      </c>
      <c r="L1480" s="31">
        <v>62.08</v>
      </c>
      <c r="M1480" s="31">
        <v>62.08</v>
      </c>
      <c r="N1480" s="103">
        <f>IF(OR(M1480=0,M1480=""),L1480/$D1480,M1480/$D1480)</f>
        <v>10.346666666666666</v>
      </c>
      <c r="O1480" s="92">
        <v>62.08</v>
      </c>
      <c r="P1480" s="92">
        <v>62.08</v>
      </c>
      <c r="Q1480" s="92">
        <f>IF(OR(P1480=0,P1480=""),O1480/$D1480,P1480/$D1480)</f>
        <v>10.346666666666666</v>
      </c>
      <c r="S1480" s="250"/>
      <c r="T1480" s="250"/>
      <c r="V1480" s="250"/>
      <c r="W1480" s="250"/>
    </row>
    <row r="1481" spans="1:23" s="25" customFormat="1" ht="20.100000000000001" customHeight="1" x14ac:dyDescent="0.2">
      <c r="A1481" s="79">
        <v>30419</v>
      </c>
      <c r="B1481" s="98" t="s">
        <v>711</v>
      </c>
      <c r="C1481" s="88" t="s">
        <v>712</v>
      </c>
      <c r="D1481" s="93">
        <v>6</v>
      </c>
      <c r="E1481" s="32" t="s">
        <v>280</v>
      </c>
      <c r="F1481" s="31">
        <v>62.08</v>
      </c>
      <c r="G1481" s="31">
        <v>62.08</v>
      </c>
      <c r="H1481" s="103">
        <f>IF(OR(G1481=0,G1481=""),F1481/$D1481,G1481/$D1481)</f>
        <v>10.346666666666666</v>
      </c>
      <c r="I1481" s="92">
        <v>62.08</v>
      </c>
      <c r="J1481" s="92">
        <v>62.08</v>
      </c>
      <c r="K1481" s="92">
        <f>IF(OR(J1481=0,J1481=""),I1481/$D1481,J1481/$D1481)</f>
        <v>10.346666666666666</v>
      </c>
      <c r="L1481" s="31">
        <v>62.08</v>
      </c>
      <c r="M1481" s="31">
        <v>62.08</v>
      </c>
      <c r="N1481" s="103">
        <f>IF(OR(M1481=0,M1481=""),L1481/$D1481,M1481/$D1481)</f>
        <v>10.346666666666666</v>
      </c>
      <c r="O1481" s="92">
        <v>62.08</v>
      </c>
      <c r="P1481" s="92">
        <v>62.08</v>
      </c>
      <c r="Q1481" s="92">
        <f>IF(OR(P1481=0,P1481=""),O1481/$D1481,P1481/$D1481)</f>
        <v>10.346666666666666</v>
      </c>
      <c r="R1481" s="27"/>
      <c r="S1481" s="250"/>
      <c r="T1481" s="250"/>
      <c r="U1481" s="27"/>
      <c r="V1481" s="250"/>
      <c r="W1481" s="250"/>
    </row>
    <row r="1482" spans="1:23" s="27" customFormat="1" ht="20.100000000000001" customHeight="1" x14ac:dyDescent="0.2">
      <c r="A1482" s="79">
        <v>30621</v>
      </c>
      <c r="B1482" s="98" t="s">
        <v>765</v>
      </c>
      <c r="C1482" s="88" t="s">
        <v>781</v>
      </c>
      <c r="D1482" s="93">
        <v>6</v>
      </c>
      <c r="E1482" s="32" t="s">
        <v>280</v>
      </c>
      <c r="F1482" s="31">
        <v>62.08</v>
      </c>
      <c r="G1482" s="31">
        <v>62.08</v>
      </c>
      <c r="H1482" s="103">
        <f>IF(OR(G1482=0,G1482=""),F1482/$D1482,G1482/$D1482)</f>
        <v>10.346666666666666</v>
      </c>
      <c r="I1482" s="92">
        <v>62.08</v>
      </c>
      <c r="J1482" s="92">
        <v>62.08</v>
      </c>
      <c r="K1482" s="92">
        <f>IF(OR(J1482=0,J1482=""),I1482/$D1482,J1482/$D1482)</f>
        <v>10.346666666666666</v>
      </c>
      <c r="L1482" s="31">
        <v>62.08</v>
      </c>
      <c r="M1482" s="31">
        <v>62.08</v>
      </c>
      <c r="N1482" s="103">
        <f>IF(OR(M1482=0,M1482=""),L1482/$D1482,M1482/$D1482)</f>
        <v>10.346666666666666</v>
      </c>
      <c r="O1482" s="92">
        <v>62.08</v>
      </c>
      <c r="P1482" s="92">
        <v>62.08</v>
      </c>
      <c r="Q1482" s="92">
        <f>IF(OR(P1482=0,P1482=""),O1482/$D1482,P1482/$D1482)</f>
        <v>10.346666666666666</v>
      </c>
      <c r="S1482" s="250"/>
      <c r="T1482" s="250"/>
      <c r="V1482" s="250"/>
      <c r="W1482" s="250"/>
    </row>
    <row r="1483" spans="1:23" s="25" customFormat="1" ht="20.100000000000001" customHeight="1" x14ac:dyDescent="0.2">
      <c r="A1483" s="79">
        <v>30601</v>
      </c>
      <c r="B1483" s="98" t="s">
        <v>765</v>
      </c>
      <c r="C1483" s="88" t="s">
        <v>769</v>
      </c>
      <c r="D1483" s="93">
        <v>6</v>
      </c>
      <c r="E1483" s="32" t="s">
        <v>280</v>
      </c>
      <c r="F1483" s="31">
        <v>62.08</v>
      </c>
      <c r="G1483" s="31">
        <v>62.08</v>
      </c>
      <c r="H1483" s="103">
        <f>IF(OR(G1483=0,G1483=""),F1483/$D1483,G1483/$D1483)</f>
        <v>10.346666666666666</v>
      </c>
      <c r="I1483" s="92">
        <v>62.08</v>
      </c>
      <c r="J1483" s="92">
        <v>62.08</v>
      </c>
      <c r="K1483" s="92">
        <f>IF(OR(J1483=0,J1483=""),I1483/$D1483,J1483/$D1483)</f>
        <v>10.346666666666666</v>
      </c>
      <c r="L1483" s="31">
        <v>62.08</v>
      </c>
      <c r="M1483" s="31">
        <v>62.08</v>
      </c>
      <c r="N1483" s="103">
        <f>IF(OR(M1483=0,M1483=""),L1483/$D1483,M1483/$D1483)</f>
        <v>10.346666666666666</v>
      </c>
      <c r="O1483" s="92">
        <v>62.08</v>
      </c>
      <c r="P1483" s="92">
        <v>62.08</v>
      </c>
      <c r="Q1483" s="92">
        <f>IF(OR(P1483=0,P1483=""),O1483/$D1483,P1483/$D1483)</f>
        <v>10.346666666666666</v>
      </c>
      <c r="R1483" s="27"/>
      <c r="S1483" s="250"/>
      <c r="T1483" s="250"/>
      <c r="U1483" s="27"/>
      <c r="V1483" s="250"/>
      <c r="W1483" s="250"/>
    </row>
    <row r="1484" spans="1:23" s="25" customFormat="1" ht="20.100000000000001" customHeight="1" x14ac:dyDescent="0.2">
      <c r="A1484" s="79">
        <v>30418</v>
      </c>
      <c r="B1484" s="98" t="s">
        <v>709</v>
      </c>
      <c r="C1484" s="88" t="s">
        <v>710</v>
      </c>
      <c r="D1484" s="93">
        <v>6</v>
      </c>
      <c r="E1484" s="32" t="s">
        <v>280</v>
      </c>
      <c r="F1484" s="31">
        <v>62.08</v>
      </c>
      <c r="G1484" s="31">
        <v>62.08</v>
      </c>
      <c r="H1484" s="103">
        <f>IF(OR(G1484=0,G1484=""),F1484/$D1484,G1484/$D1484)</f>
        <v>10.346666666666666</v>
      </c>
      <c r="I1484" s="92">
        <v>62.08</v>
      </c>
      <c r="J1484" s="92">
        <v>62.08</v>
      </c>
      <c r="K1484" s="92">
        <f>IF(OR(J1484=0,J1484=""),I1484/$D1484,J1484/$D1484)</f>
        <v>10.346666666666666</v>
      </c>
      <c r="L1484" s="31">
        <v>62.08</v>
      </c>
      <c r="M1484" s="31">
        <v>62.08</v>
      </c>
      <c r="N1484" s="103">
        <f>IF(OR(M1484=0,M1484=""),L1484/$D1484,M1484/$D1484)</f>
        <v>10.346666666666666</v>
      </c>
      <c r="O1484" s="92">
        <v>62.08</v>
      </c>
      <c r="P1484" s="92">
        <v>62.08</v>
      </c>
      <c r="Q1484" s="92">
        <f>IF(OR(P1484=0,P1484=""),O1484/$D1484,P1484/$D1484)</f>
        <v>10.346666666666666</v>
      </c>
      <c r="R1484" s="27"/>
      <c r="S1484" s="250"/>
      <c r="T1484" s="250"/>
      <c r="U1484" s="27"/>
      <c r="V1484" s="250"/>
      <c r="W1484" s="250"/>
    </row>
    <row r="1485" spans="1:23" s="27" customFormat="1" ht="20.100000000000001" customHeight="1" x14ac:dyDescent="0.2">
      <c r="A1485" s="79">
        <v>30424</v>
      </c>
      <c r="B1485" s="98"/>
      <c r="C1485" s="88" t="s">
        <v>714</v>
      </c>
      <c r="D1485" s="93">
        <v>1</v>
      </c>
      <c r="E1485" s="32" t="s">
        <v>79</v>
      </c>
      <c r="F1485" s="31">
        <v>195</v>
      </c>
      <c r="G1485" s="31">
        <v>195</v>
      </c>
      <c r="H1485" s="103">
        <f>IF(OR(G1485=0,G1485=""),F1485/$D1485,G1485/$D1485)</f>
        <v>195</v>
      </c>
      <c r="I1485" s="92">
        <v>195</v>
      </c>
      <c r="J1485" s="92">
        <v>195</v>
      </c>
      <c r="K1485" s="92">
        <f>IF(OR(J1485=0,J1485=""),I1485/$D1485,J1485/$D1485)</f>
        <v>195</v>
      </c>
      <c r="L1485" s="31">
        <v>195</v>
      </c>
      <c r="M1485" s="31">
        <v>195</v>
      </c>
      <c r="N1485" s="103">
        <f>IF(OR(M1485=0,M1485=""),L1485/$D1485,M1485/$D1485)</f>
        <v>195</v>
      </c>
      <c r="O1485" s="92">
        <v>195</v>
      </c>
      <c r="P1485" s="92">
        <v>195</v>
      </c>
      <c r="Q1485" s="92">
        <f>IF(OR(P1485=0,P1485=""),O1485/$D1485,P1485/$D1485)</f>
        <v>195</v>
      </c>
      <c r="S1485" s="250"/>
      <c r="T1485" s="250"/>
      <c r="V1485" s="250"/>
      <c r="W1485" s="250"/>
    </row>
    <row r="1486" spans="1:23" s="27" customFormat="1" ht="20.100000000000001" customHeight="1" x14ac:dyDescent="0.2">
      <c r="A1486" s="79">
        <v>30477</v>
      </c>
      <c r="B1486" s="98"/>
      <c r="C1486" s="88" t="s">
        <v>731</v>
      </c>
      <c r="D1486" s="93">
        <v>1</v>
      </c>
      <c r="E1486" s="32" t="s">
        <v>79</v>
      </c>
      <c r="F1486" s="31">
        <v>195</v>
      </c>
      <c r="G1486" s="31">
        <v>195</v>
      </c>
      <c r="H1486" s="103">
        <f>IF(OR(G1486=0,G1486=""),F1486/$D1486,G1486/$D1486)</f>
        <v>195</v>
      </c>
      <c r="I1486" s="92">
        <v>195</v>
      </c>
      <c r="J1486" s="92">
        <v>195</v>
      </c>
      <c r="K1486" s="92">
        <f>IF(OR(J1486=0,J1486=""),I1486/$D1486,J1486/$D1486)</f>
        <v>195</v>
      </c>
      <c r="L1486" s="31">
        <v>195</v>
      </c>
      <c r="M1486" s="31">
        <v>195</v>
      </c>
      <c r="N1486" s="103">
        <f>IF(OR(M1486=0,M1486=""),L1486/$D1486,M1486/$D1486)</f>
        <v>195</v>
      </c>
      <c r="O1486" s="92">
        <v>195</v>
      </c>
      <c r="P1486" s="92">
        <v>195</v>
      </c>
      <c r="Q1486" s="92">
        <f>IF(OR(P1486=0,P1486=""),O1486/$D1486,P1486/$D1486)</f>
        <v>195</v>
      </c>
      <c r="S1486" s="250"/>
      <c r="T1486" s="250"/>
      <c r="V1486" s="250"/>
      <c r="W1486" s="250"/>
    </row>
    <row r="1487" spans="1:23" s="25" customFormat="1" ht="20.100000000000001" customHeight="1" x14ac:dyDescent="0.2">
      <c r="A1487" s="79">
        <v>30444</v>
      </c>
      <c r="B1487" s="98"/>
      <c r="C1487" s="88" t="s">
        <v>719</v>
      </c>
      <c r="D1487" s="93">
        <v>1</v>
      </c>
      <c r="E1487" s="32" t="s">
        <v>79</v>
      </c>
      <c r="F1487" s="31">
        <v>184</v>
      </c>
      <c r="G1487" s="31">
        <v>184</v>
      </c>
      <c r="H1487" s="103">
        <f>IF(OR(G1487=0,G1487=""),F1487/$D1487,G1487/$D1487)</f>
        <v>184</v>
      </c>
      <c r="I1487" s="92">
        <v>184</v>
      </c>
      <c r="J1487" s="92">
        <v>184</v>
      </c>
      <c r="K1487" s="92">
        <f>IF(OR(J1487=0,J1487=""),I1487/$D1487,J1487/$D1487)</f>
        <v>184</v>
      </c>
      <c r="L1487" s="31">
        <v>184</v>
      </c>
      <c r="M1487" s="31">
        <v>184</v>
      </c>
      <c r="N1487" s="103">
        <f>IF(OR(M1487=0,M1487=""),L1487/$D1487,M1487/$D1487)</f>
        <v>184</v>
      </c>
      <c r="O1487" s="92">
        <v>184</v>
      </c>
      <c r="P1487" s="92">
        <v>184</v>
      </c>
      <c r="Q1487" s="92">
        <f>IF(OR(P1487=0,P1487=""),O1487/$D1487,P1487/$D1487)</f>
        <v>184</v>
      </c>
      <c r="R1487" s="27"/>
      <c r="S1487" s="250"/>
      <c r="T1487" s="250"/>
      <c r="U1487" s="27"/>
      <c r="V1487" s="250"/>
      <c r="W1487" s="250"/>
    </row>
    <row r="1488" spans="1:23" s="27" customFormat="1" ht="20.100000000000001" customHeight="1" x14ac:dyDescent="0.2">
      <c r="A1488" s="79">
        <v>30423</v>
      </c>
      <c r="B1488" s="98"/>
      <c r="C1488" s="88" t="s">
        <v>713</v>
      </c>
      <c r="D1488" s="93">
        <v>1</v>
      </c>
      <c r="E1488" s="32" t="s">
        <v>79</v>
      </c>
      <c r="F1488" s="31">
        <v>169</v>
      </c>
      <c r="G1488" s="31">
        <v>169</v>
      </c>
      <c r="H1488" s="103">
        <f>IF(OR(G1488=0,G1488=""),F1488/$D1488,G1488/$D1488)</f>
        <v>169</v>
      </c>
      <c r="I1488" s="92">
        <v>169</v>
      </c>
      <c r="J1488" s="92">
        <v>169</v>
      </c>
      <c r="K1488" s="92">
        <f>IF(OR(J1488=0,J1488=""),I1488/$D1488,J1488/$D1488)</f>
        <v>169</v>
      </c>
      <c r="L1488" s="31">
        <v>169</v>
      </c>
      <c r="M1488" s="31">
        <v>169</v>
      </c>
      <c r="N1488" s="103">
        <f>IF(OR(M1488=0,M1488=""),L1488/$D1488,M1488/$D1488)</f>
        <v>169</v>
      </c>
      <c r="O1488" s="92">
        <v>169</v>
      </c>
      <c r="P1488" s="92">
        <v>169</v>
      </c>
      <c r="Q1488" s="92">
        <f>IF(OR(P1488=0,P1488=""),O1488/$D1488,P1488/$D1488)</f>
        <v>169</v>
      </c>
      <c r="S1488" s="250"/>
      <c r="T1488" s="250"/>
      <c r="V1488" s="250"/>
      <c r="W1488" s="250"/>
    </row>
    <row r="1489" spans="1:23" s="27" customFormat="1" ht="20.100000000000001" customHeight="1" x14ac:dyDescent="0.2">
      <c r="A1489" s="79">
        <v>30455</v>
      </c>
      <c r="B1489" s="98"/>
      <c r="C1489" s="88" t="s">
        <v>5667</v>
      </c>
      <c r="D1489" s="93">
        <v>1</v>
      </c>
      <c r="E1489" s="32" t="s">
        <v>79</v>
      </c>
      <c r="F1489" s="31">
        <v>195</v>
      </c>
      <c r="G1489" s="31">
        <v>195</v>
      </c>
      <c r="H1489" s="103">
        <f>IF(OR(G1489=0,G1489=""),F1489/$D1489,G1489/$D1489)</f>
        <v>195</v>
      </c>
      <c r="I1489" s="92">
        <v>195</v>
      </c>
      <c r="J1489" s="92">
        <v>195</v>
      </c>
      <c r="K1489" s="92">
        <f>IF(OR(J1489=0,J1489=""),I1489/$D1489,J1489/$D1489)</f>
        <v>195</v>
      </c>
      <c r="L1489" s="31">
        <v>195</v>
      </c>
      <c r="M1489" s="31">
        <v>195</v>
      </c>
      <c r="N1489" s="103">
        <f>IF(OR(M1489=0,M1489=""),L1489/$D1489,M1489/$D1489)</f>
        <v>195</v>
      </c>
      <c r="O1489" s="92">
        <v>195</v>
      </c>
      <c r="P1489" s="92">
        <v>195</v>
      </c>
      <c r="Q1489" s="92">
        <f>IF(OR(P1489=0,P1489=""),O1489/$D1489,P1489/$D1489)</f>
        <v>195</v>
      </c>
      <c r="S1489" s="250"/>
      <c r="T1489" s="250"/>
      <c r="V1489" s="250"/>
      <c r="W1489" s="250"/>
    </row>
    <row r="1490" spans="1:23" s="27" customFormat="1" ht="20.100000000000001" customHeight="1" x14ac:dyDescent="0.2">
      <c r="A1490" s="79">
        <v>30433</v>
      </c>
      <c r="B1490" s="98"/>
      <c r="C1490" s="88" t="s">
        <v>715</v>
      </c>
      <c r="D1490" s="93">
        <v>1</v>
      </c>
      <c r="E1490" s="32" t="s">
        <v>79</v>
      </c>
      <c r="F1490" s="31">
        <v>195</v>
      </c>
      <c r="G1490" s="31">
        <v>195</v>
      </c>
      <c r="H1490" s="103">
        <f>IF(OR(G1490=0,G1490=""),F1490/$D1490,G1490/$D1490)</f>
        <v>195</v>
      </c>
      <c r="I1490" s="92">
        <v>195</v>
      </c>
      <c r="J1490" s="92">
        <v>195</v>
      </c>
      <c r="K1490" s="92">
        <f>IF(OR(J1490=0,J1490=""),I1490/$D1490,J1490/$D1490)</f>
        <v>195</v>
      </c>
      <c r="L1490" s="31">
        <v>195</v>
      </c>
      <c r="M1490" s="31">
        <v>195</v>
      </c>
      <c r="N1490" s="103">
        <f>IF(OR(M1490=0,M1490=""),L1490/$D1490,M1490/$D1490)</f>
        <v>195</v>
      </c>
      <c r="O1490" s="92">
        <v>195</v>
      </c>
      <c r="P1490" s="92">
        <v>195</v>
      </c>
      <c r="Q1490" s="92">
        <f>IF(OR(P1490=0,P1490=""),O1490/$D1490,P1490/$D1490)</f>
        <v>195</v>
      </c>
      <c r="S1490" s="250"/>
      <c r="T1490" s="250"/>
      <c r="V1490" s="250"/>
      <c r="W1490" s="250"/>
    </row>
    <row r="1491" spans="1:23" s="29" customFormat="1" ht="20.100000000000001" customHeight="1" x14ac:dyDescent="0.2">
      <c r="A1491" s="79">
        <v>30443</v>
      </c>
      <c r="B1491" s="98"/>
      <c r="C1491" s="88" t="s">
        <v>718</v>
      </c>
      <c r="D1491" s="93">
        <v>1</v>
      </c>
      <c r="E1491" s="32" t="s">
        <v>79</v>
      </c>
      <c r="F1491" s="31">
        <v>184</v>
      </c>
      <c r="G1491" s="31">
        <v>184</v>
      </c>
      <c r="H1491" s="103">
        <f>IF(OR(G1491=0,G1491=""),F1491/$D1491,G1491/$D1491)</f>
        <v>184</v>
      </c>
      <c r="I1491" s="92">
        <v>184</v>
      </c>
      <c r="J1491" s="92">
        <v>184</v>
      </c>
      <c r="K1491" s="92">
        <f>IF(OR(J1491=0,J1491=""),I1491/$D1491,J1491/$D1491)</f>
        <v>184</v>
      </c>
      <c r="L1491" s="31">
        <v>184</v>
      </c>
      <c r="M1491" s="31">
        <v>184</v>
      </c>
      <c r="N1491" s="103">
        <f>IF(OR(M1491=0,M1491=""),L1491/$D1491,M1491/$D1491)</f>
        <v>184</v>
      </c>
      <c r="O1491" s="92">
        <v>184</v>
      </c>
      <c r="P1491" s="92">
        <v>184</v>
      </c>
      <c r="Q1491" s="92">
        <f>IF(OR(P1491=0,P1491=""),O1491/$D1491,P1491/$D1491)</f>
        <v>184</v>
      </c>
      <c r="R1491" s="27"/>
      <c r="S1491" s="250"/>
      <c r="T1491" s="250"/>
      <c r="U1491" s="27"/>
      <c r="V1491" s="250"/>
      <c r="W1491" s="250"/>
    </row>
    <row r="1492" spans="1:23" s="27" customFormat="1" ht="20.100000000000001" customHeight="1" x14ac:dyDescent="0.2">
      <c r="A1492" s="79">
        <v>30445</v>
      </c>
      <c r="B1492" s="98"/>
      <c r="C1492" s="88" t="s">
        <v>720</v>
      </c>
      <c r="D1492" s="93">
        <v>1</v>
      </c>
      <c r="E1492" s="32" t="s">
        <v>79</v>
      </c>
      <c r="F1492" s="31">
        <v>184</v>
      </c>
      <c r="G1492" s="31">
        <v>184</v>
      </c>
      <c r="H1492" s="103">
        <f>IF(OR(G1492=0,G1492=""),F1492/$D1492,G1492/$D1492)</f>
        <v>184</v>
      </c>
      <c r="I1492" s="92">
        <v>184</v>
      </c>
      <c r="J1492" s="92">
        <v>184</v>
      </c>
      <c r="K1492" s="92">
        <f>IF(OR(J1492=0,J1492=""),I1492/$D1492,J1492/$D1492)</f>
        <v>184</v>
      </c>
      <c r="L1492" s="31">
        <v>184</v>
      </c>
      <c r="M1492" s="31">
        <v>184</v>
      </c>
      <c r="N1492" s="103">
        <f>IF(OR(M1492=0,M1492=""),L1492/$D1492,M1492/$D1492)</f>
        <v>184</v>
      </c>
      <c r="O1492" s="92">
        <v>184</v>
      </c>
      <c r="P1492" s="92">
        <v>184</v>
      </c>
      <c r="Q1492" s="92">
        <f>IF(OR(P1492=0,P1492=""),O1492/$D1492,P1492/$D1492)</f>
        <v>184</v>
      </c>
      <c r="S1492" s="250"/>
      <c r="T1492" s="250"/>
      <c r="V1492" s="250"/>
      <c r="W1492" s="250"/>
    </row>
    <row r="1493" spans="1:23" s="27" customFormat="1" ht="20.100000000000001" customHeight="1" x14ac:dyDescent="0.2">
      <c r="A1493" s="79">
        <v>30459</v>
      </c>
      <c r="B1493" s="98"/>
      <c r="C1493" s="88" t="s">
        <v>728</v>
      </c>
      <c r="D1493" s="93">
        <v>1</v>
      </c>
      <c r="E1493" s="32" t="s">
        <v>79</v>
      </c>
      <c r="F1493" s="31">
        <v>195</v>
      </c>
      <c r="G1493" s="31">
        <v>195</v>
      </c>
      <c r="H1493" s="103">
        <f>IF(OR(G1493=0,G1493=""),F1493/$D1493,G1493/$D1493)</f>
        <v>195</v>
      </c>
      <c r="I1493" s="92">
        <v>195</v>
      </c>
      <c r="J1493" s="92">
        <v>195</v>
      </c>
      <c r="K1493" s="92">
        <f>IF(OR(J1493=0,J1493=""),I1493/$D1493,J1493/$D1493)</f>
        <v>195</v>
      </c>
      <c r="L1493" s="31">
        <v>195</v>
      </c>
      <c r="M1493" s="31">
        <v>195</v>
      </c>
      <c r="N1493" s="103">
        <f>IF(OR(M1493=0,M1493=""),L1493/$D1493,M1493/$D1493)</f>
        <v>195</v>
      </c>
      <c r="O1493" s="92">
        <v>195</v>
      </c>
      <c r="P1493" s="92">
        <v>195</v>
      </c>
      <c r="Q1493" s="92">
        <f>IF(OR(P1493=0,P1493=""),O1493/$D1493,P1493/$D1493)</f>
        <v>195</v>
      </c>
      <c r="S1493" s="250"/>
      <c r="T1493" s="250"/>
      <c r="V1493" s="250"/>
      <c r="W1493" s="250"/>
    </row>
    <row r="1494" spans="1:23" s="27" customFormat="1" ht="20.100000000000001" customHeight="1" x14ac:dyDescent="0.2">
      <c r="A1494" s="79">
        <v>30450</v>
      </c>
      <c r="B1494" s="98"/>
      <c r="C1494" s="88" t="s">
        <v>722</v>
      </c>
      <c r="D1494" s="93">
        <v>1</v>
      </c>
      <c r="E1494" s="32" t="s">
        <v>79</v>
      </c>
      <c r="F1494" s="31">
        <v>184</v>
      </c>
      <c r="G1494" s="31">
        <v>184</v>
      </c>
      <c r="H1494" s="103">
        <f>IF(OR(G1494=0,G1494=""),F1494/$D1494,G1494/$D1494)</f>
        <v>184</v>
      </c>
      <c r="I1494" s="92">
        <v>184</v>
      </c>
      <c r="J1494" s="92">
        <v>184</v>
      </c>
      <c r="K1494" s="92">
        <f>IF(OR(J1494=0,J1494=""),I1494/$D1494,J1494/$D1494)</f>
        <v>184</v>
      </c>
      <c r="L1494" s="31">
        <v>184</v>
      </c>
      <c r="M1494" s="31">
        <v>184</v>
      </c>
      <c r="N1494" s="103">
        <f>IF(OR(M1494=0,M1494=""),L1494/$D1494,M1494/$D1494)</f>
        <v>184</v>
      </c>
      <c r="O1494" s="92">
        <v>184</v>
      </c>
      <c r="P1494" s="92">
        <v>184</v>
      </c>
      <c r="Q1494" s="92">
        <f>IF(OR(P1494=0,P1494=""),O1494/$D1494,P1494/$D1494)</f>
        <v>184</v>
      </c>
      <c r="S1494" s="250"/>
      <c r="T1494" s="250"/>
      <c r="V1494" s="250"/>
      <c r="W1494" s="250"/>
    </row>
    <row r="1495" spans="1:23" s="25" customFormat="1" ht="20.100000000000001" customHeight="1" x14ac:dyDescent="0.2">
      <c r="A1495" s="79">
        <v>30457</v>
      </c>
      <c r="B1495" s="98"/>
      <c r="C1495" s="88" t="s">
        <v>726</v>
      </c>
      <c r="D1495" s="93">
        <v>1</v>
      </c>
      <c r="E1495" s="32" t="s">
        <v>79</v>
      </c>
      <c r="F1495" s="31">
        <v>184</v>
      </c>
      <c r="G1495" s="31">
        <v>184</v>
      </c>
      <c r="H1495" s="103">
        <f>IF(OR(G1495=0,G1495=""),F1495/$D1495,G1495/$D1495)</f>
        <v>184</v>
      </c>
      <c r="I1495" s="92">
        <v>184</v>
      </c>
      <c r="J1495" s="92">
        <v>184</v>
      </c>
      <c r="K1495" s="92">
        <f>IF(OR(J1495=0,J1495=""),I1495/$D1495,J1495/$D1495)</f>
        <v>184</v>
      </c>
      <c r="L1495" s="31">
        <v>184</v>
      </c>
      <c r="M1495" s="31">
        <v>184</v>
      </c>
      <c r="N1495" s="103">
        <f>IF(OR(M1495=0,M1495=""),L1495/$D1495,M1495/$D1495)</f>
        <v>184</v>
      </c>
      <c r="O1495" s="92">
        <v>184</v>
      </c>
      <c r="P1495" s="92">
        <v>184</v>
      </c>
      <c r="Q1495" s="92">
        <f>IF(OR(P1495=0,P1495=""),O1495/$D1495,P1495/$D1495)</f>
        <v>184</v>
      </c>
      <c r="R1495" s="27"/>
      <c r="S1495" s="250"/>
      <c r="T1495" s="250"/>
      <c r="U1495" s="27"/>
      <c r="V1495" s="250"/>
      <c r="W1495" s="250"/>
    </row>
    <row r="1496" spans="1:23" s="27" customFormat="1" ht="20.100000000000001" customHeight="1" x14ac:dyDescent="0.2">
      <c r="A1496" s="79">
        <v>30454</v>
      </c>
      <c r="B1496" s="98"/>
      <c r="C1496" s="88" t="s">
        <v>5666</v>
      </c>
      <c r="D1496" s="93">
        <v>1</v>
      </c>
      <c r="E1496" s="32" t="s">
        <v>79</v>
      </c>
      <c r="F1496" s="31">
        <v>184</v>
      </c>
      <c r="G1496" s="31">
        <v>184</v>
      </c>
      <c r="H1496" s="103">
        <f>IF(OR(G1496=0,G1496=""),F1496/$D1496,G1496/$D1496)</f>
        <v>184</v>
      </c>
      <c r="I1496" s="92">
        <v>184</v>
      </c>
      <c r="J1496" s="92">
        <v>184</v>
      </c>
      <c r="K1496" s="92">
        <f>IF(OR(J1496=0,J1496=""),I1496/$D1496,J1496/$D1496)</f>
        <v>184</v>
      </c>
      <c r="L1496" s="31">
        <v>184</v>
      </c>
      <c r="M1496" s="31">
        <v>184</v>
      </c>
      <c r="N1496" s="103">
        <f>IF(OR(M1496=0,M1496=""),L1496/$D1496,M1496/$D1496)</f>
        <v>184</v>
      </c>
      <c r="O1496" s="92">
        <v>184</v>
      </c>
      <c r="P1496" s="92">
        <v>184</v>
      </c>
      <c r="Q1496" s="92">
        <f>IF(OR(P1496=0,P1496=""),O1496/$D1496,P1496/$D1496)</f>
        <v>184</v>
      </c>
      <c r="S1496" s="250"/>
      <c r="T1496" s="250"/>
      <c r="V1496" s="250"/>
      <c r="W1496" s="250"/>
    </row>
    <row r="1497" spans="1:23" s="27" customFormat="1" ht="20.100000000000001" customHeight="1" x14ac:dyDescent="0.2">
      <c r="A1497" s="79">
        <v>30629</v>
      </c>
      <c r="B1497" s="98" t="s">
        <v>5670</v>
      </c>
      <c r="C1497" s="88" t="s">
        <v>5671</v>
      </c>
      <c r="D1497" s="93">
        <v>1</v>
      </c>
      <c r="E1497" s="32" t="s">
        <v>79</v>
      </c>
      <c r="F1497" s="31">
        <v>195</v>
      </c>
      <c r="G1497" s="31">
        <v>195</v>
      </c>
      <c r="H1497" s="103">
        <f>IF(OR(G1497=0,G1497=""),F1497/$D1497,G1497/$D1497)</f>
        <v>195</v>
      </c>
      <c r="I1497" s="92">
        <v>195</v>
      </c>
      <c r="J1497" s="92">
        <v>195</v>
      </c>
      <c r="K1497" s="92">
        <f>IF(OR(J1497=0,J1497=""),I1497/$D1497,J1497/$D1497)</f>
        <v>195</v>
      </c>
      <c r="L1497" s="31">
        <v>195</v>
      </c>
      <c r="M1497" s="31">
        <v>195</v>
      </c>
      <c r="N1497" s="103">
        <f>IF(OR(M1497=0,M1497=""),L1497/$D1497,M1497/$D1497)</f>
        <v>195</v>
      </c>
      <c r="O1497" s="92">
        <v>195</v>
      </c>
      <c r="P1497" s="92">
        <v>195</v>
      </c>
      <c r="Q1497" s="92">
        <f>IF(OR(P1497=0,P1497=""),O1497/$D1497,P1497/$D1497)</f>
        <v>195</v>
      </c>
      <c r="S1497" s="250"/>
      <c r="T1497" s="250"/>
      <c r="V1497" s="250"/>
      <c r="W1497" s="250"/>
    </row>
    <row r="1498" spans="1:23" s="25" customFormat="1" ht="20.100000000000001" customHeight="1" x14ac:dyDescent="0.2">
      <c r="A1498" s="79">
        <v>30490</v>
      </c>
      <c r="B1498" s="98"/>
      <c r="C1498" s="88" t="s">
        <v>735</v>
      </c>
      <c r="D1498" s="93">
        <v>1</v>
      </c>
      <c r="E1498" s="32" t="s">
        <v>79</v>
      </c>
      <c r="F1498" s="31">
        <v>184</v>
      </c>
      <c r="G1498" s="31">
        <v>184</v>
      </c>
      <c r="H1498" s="103">
        <f>IF(OR(G1498=0,G1498=""),F1498/$D1498,G1498/$D1498)</f>
        <v>184</v>
      </c>
      <c r="I1498" s="92">
        <v>184</v>
      </c>
      <c r="J1498" s="92">
        <v>184</v>
      </c>
      <c r="K1498" s="92">
        <f>IF(OR(J1498=0,J1498=""),I1498/$D1498,J1498/$D1498)</f>
        <v>184</v>
      </c>
      <c r="L1498" s="31">
        <v>184</v>
      </c>
      <c r="M1498" s="31">
        <v>184</v>
      </c>
      <c r="N1498" s="103">
        <f>IF(OR(M1498=0,M1498=""),L1498/$D1498,M1498/$D1498)</f>
        <v>184</v>
      </c>
      <c r="O1498" s="92">
        <v>184</v>
      </c>
      <c r="P1498" s="92">
        <v>184</v>
      </c>
      <c r="Q1498" s="92">
        <f>IF(OR(P1498=0,P1498=""),O1498/$D1498,P1498/$D1498)</f>
        <v>184</v>
      </c>
      <c r="S1498" s="250"/>
      <c r="T1498" s="250"/>
      <c r="U1498" s="27"/>
      <c r="V1498" s="250"/>
      <c r="W1498" s="250"/>
    </row>
    <row r="1499" spans="1:23" s="27" customFormat="1" ht="20.100000000000001" customHeight="1" x14ac:dyDescent="0.2">
      <c r="A1499" s="79">
        <v>30437</v>
      </c>
      <c r="B1499" s="98"/>
      <c r="C1499" s="88" t="s">
        <v>716</v>
      </c>
      <c r="D1499" s="93">
        <v>1</v>
      </c>
      <c r="E1499" s="32" t="s">
        <v>79</v>
      </c>
      <c r="F1499" s="31">
        <v>184</v>
      </c>
      <c r="G1499" s="31">
        <v>184</v>
      </c>
      <c r="H1499" s="103">
        <f>IF(OR(G1499=0,G1499=""),F1499/$D1499,G1499/$D1499)</f>
        <v>184</v>
      </c>
      <c r="I1499" s="92">
        <v>184</v>
      </c>
      <c r="J1499" s="92">
        <v>184</v>
      </c>
      <c r="K1499" s="92">
        <f>IF(OR(J1499=0,J1499=""),I1499/$D1499,J1499/$D1499)</f>
        <v>184</v>
      </c>
      <c r="L1499" s="31">
        <v>184</v>
      </c>
      <c r="M1499" s="31">
        <v>184</v>
      </c>
      <c r="N1499" s="103">
        <f>IF(OR(M1499=0,M1499=""),L1499/$D1499,M1499/$D1499)</f>
        <v>184</v>
      </c>
      <c r="O1499" s="92">
        <v>184</v>
      </c>
      <c r="P1499" s="92">
        <v>184</v>
      </c>
      <c r="Q1499" s="92">
        <f>IF(OR(P1499=0,P1499=""),O1499/$D1499,P1499/$D1499)</f>
        <v>184</v>
      </c>
      <c r="S1499" s="250"/>
      <c r="T1499" s="250"/>
      <c r="V1499" s="250"/>
      <c r="W1499" s="250"/>
    </row>
    <row r="1500" spans="1:23" s="25" customFormat="1" ht="20.100000000000001" customHeight="1" x14ac:dyDescent="0.2">
      <c r="A1500" s="79">
        <v>30447</v>
      </c>
      <c r="B1500" s="98"/>
      <c r="C1500" s="88" t="s">
        <v>721</v>
      </c>
      <c r="D1500" s="93">
        <v>1</v>
      </c>
      <c r="E1500" s="32" t="s">
        <v>79</v>
      </c>
      <c r="F1500" s="31">
        <v>184</v>
      </c>
      <c r="G1500" s="31">
        <v>184</v>
      </c>
      <c r="H1500" s="103">
        <f>IF(OR(G1500=0,G1500=""),F1500/$D1500,G1500/$D1500)</f>
        <v>184</v>
      </c>
      <c r="I1500" s="92">
        <v>184</v>
      </c>
      <c r="J1500" s="92">
        <v>184</v>
      </c>
      <c r="K1500" s="92">
        <f>IF(OR(J1500=0,J1500=""),I1500/$D1500,J1500/$D1500)</f>
        <v>184</v>
      </c>
      <c r="L1500" s="31">
        <v>184</v>
      </c>
      <c r="M1500" s="31">
        <v>184</v>
      </c>
      <c r="N1500" s="103">
        <f>IF(OR(M1500=0,M1500=""),L1500/$D1500,M1500/$D1500)</f>
        <v>184</v>
      </c>
      <c r="O1500" s="92">
        <v>184</v>
      </c>
      <c r="P1500" s="92">
        <v>184</v>
      </c>
      <c r="Q1500" s="92">
        <f>IF(OR(P1500=0,P1500=""),O1500/$D1500,P1500/$D1500)</f>
        <v>184</v>
      </c>
      <c r="R1500" s="27"/>
      <c r="S1500" s="250"/>
      <c r="T1500" s="250"/>
      <c r="U1500" s="27"/>
      <c r="V1500" s="250"/>
      <c r="W1500" s="250"/>
    </row>
    <row r="1501" spans="1:23" s="27" customFormat="1" ht="20.100000000000001" customHeight="1" x14ac:dyDescent="0.2">
      <c r="A1501" s="79">
        <v>30460</v>
      </c>
      <c r="B1501" s="98"/>
      <c r="C1501" s="88" t="s">
        <v>729</v>
      </c>
      <c r="D1501" s="93">
        <v>1</v>
      </c>
      <c r="E1501" s="32" t="s">
        <v>79</v>
      </c>
      <c r="F1501" s="31">
        <v>184</v>
      </c>
      <c r="G1501" s="31">
        <v>184</v>
      </c>
      <c r="H1501" s="103">
        <f>IF(OR(G1501=0,G1501=""),F1501/$D1501,G1501/$D1501)</f>
        <v>184</v>
      </c>
      <c r="I1501" s="92">
        <v>184</v>
      </c>
      <c r="J1501" s="92">
        <v>184</v>
      </c>
      <c r="K1501" s="92">
        <f>IF(OR(J1501=0,J1501=""),I1501/$D1501,J1501/$D1501)</f>
        <v>184</v>
      </c>
      <c r="L1501" s="31">
        <v>184</v>
      </c>
      <c r="M1501" s="31">
        <v>184</v>
      </c>
      <c r="N1501" s="103">
        <f>IF(OR(M1501=0,M1501=""),L1501/$D1501,M1501/$D1501)</f>
        <v>184</v>
      </c>
      <c r="O1501" s="92">
        <v>184</v>
      </c>
      <c r="P1501" s="92">
        <v>184</v>
      </c>
      <c r="Q1501" s="92">
        <f>IF(OR(P1501=0,P1501=""),O1501/$D1501,P1501/$D1501)</f>
        <v>184</v>
      </c>
      <c r="S1501" s="250"/>
      <c r="T1501" s="250"/>
      <c r="V1501" s="250"/>
      <c r="W1501" s="250"/>
    </row>
    <row r="1502" spans="1:23" s="25" customFormat="1" ht="20.100000000000001" customHeight="1" x14ac:dyDescent="0.2">
      <c r="A1502" s="79">
        <v>30461</v>
      </c>
      <c r="B1502" s="98"/>
      <c r="C1502" s="88" t="s">
        <v>730</v>
      </c>
      <c r="D1502" s="93">
        <v>1</v>
      </c>
      <c r="E1502" s="32" t="s">
        <v>79</v>
      </c>
      <c r="F1502" s="31">
        <v>184</v>
      </c>
      <c r="G1502" s="31">
        <v>184</v>
      </c>
      <c r="H1502" s="103">
        <f>IF(OR(G1502=0,G1502=""),F1502/$D1502,G1502/$D1502)</f>
        <v>184</v>
      </c>
      <c r="I1502" s="92">
        <v>184</v>
      </c>
      <c r="J1502" s="92">
        <v>184</v>
      </c>
      <c r="K1502" s="92">
        <f>IF(OR(J1502=0,J1502=""),I1502/$D1502,J1502/$D1502)</f>
        <v>184</v>
      </c>
      <c r="L1502" s="31">
        <v>184</v>
      </c>
      <c r="M1502" s="31">
        <v>184</v>
      </c>
      <c r="N1502" s="103">
        <f>IF(OR(M1502=0,M1502=""),L1502/$D1502,M1502/$D1502)</f>
        <v>184</v>
      </c>
      <c r="O1502" s="92">
        <v>184</v>
      </c>
      <c r="P1502" s="92">
        <v>184</v>
      </c>
      <c r="Q1502" s="92">
        <f>IF(OR(P1502=0,P1502=""),O1502/$D1502,P1502/$D1502)</f>
        <v>184</v>
      </c>
      <c r="R1502" s="27"/>
      <c r="S1502" s="250"/>
      <c r="T1502" s="250"/>
      <c r="U1502" s="27"/>
      <c r="V1502" s="250"/>
      <c r="W1502" s="250"/>
    </row>
    <row r="1503" spans="1:23" s="27" customFormat="1" ht="20.100000000000001" customHeight="1" x14ac:dyDescent="0.2">
      <c r="A1503" s="79">
        <v>30451</v>
      </c>
      <c r="B1503" s="98"/>
      <c r="C1503" s="88" t="s">
        <v>723</v>
      </c>
      <c r="D1503" s="93">
        <v>1</v>
      </c>
      <c r="E1503" s="32" t="s">
        <v>79</v>
      </c>
      <c r="F1503" s="31">
        <v>184</v>
      </c>
      <c r="G1503" s="31">
        <v>184</v>
      </c>
      <c r="H1503" s="103">
        <f>IF(OR(G1503=0,G1503=""),F1503/$D1503,G1503/$D1503)</f>
        <v>184</v>
      </c>
      <c r="I1503" s="92">
        <v>184</v>
      </c>
      <c r="J1503" s="92">
        <v>184</v>
      </c>
      <c r="K1503" s="92">
        <f>IF(OR(J1503=0,J1503=""),I1503/$D1503,J1503/$D1503)</f>
        <v>184</v>
      </c>
      <c r="L1503" s="31">
        <v>184</v>
      </c>
      <c r="M1503" s="31">
        <v>184</v>
      </c>
      <c r="N1503" s="103">
        <f>IF(OR(M1503=0,M1503=""),L1503/$D1503,M1503/$D1503)</f>
        <v>184</v>
      </c>
      <c r="O1503" s="92">
        <v>184</v>
      </c>
      <c r="P1503" s="92">
        <v>184</v>
      </c>
      <c r="Q1503" s="92">
        <f>IF(OR(P1503=0,P1503=""),O1503/$D1503,P1503/$D1503)</f>
        <v>184</v>
      </c>
      <c r="S1503" s="250"/>
      <c r="T1503" s="250"/>
      <c r="V1503" s="250"/>
      <c r="W1503" s="250"/>
    </row>
    <row r="1504" spans="1:23" s="27" customFormat="1" ht="20.100000000000001" customHeight="1" x14ac:dyDescent="0.2">
      <c r="A1504" s="79">
        <v>30383</v>
      </c>
      <c r="B1504" s="98"/>
      <c r="C1504" s="88" t="s">
        <v>5665</v>
      </c>
      <c r="D1504" s="93">
        <v>1</v>
      </c>
      <c r="E1504" s="32" t="s">
        <v>229</v>
      </c>
      <c r="F1504" s="31">
        <v>210</v>
      </c>
      <c r="G1504" s="31">
        <v>210</v>
      </c>
      <c r="H1504" s="103">
        <f>IF(OR(G1504=0,G1504=""),F1504/$D1504,G1504/$D1504)</f>
        <v>210</v>
      </c>
      <c r="I1504" s="92">
        <v>210</v>
      </c>
      <c r="J1504" s="92">
        <v>210</v>
      </c>
      <c r="K1504" s="92">
        <f>IF(OR(J1504=0,J1504=""),I1504/$D1504,J1504/$D1504)</f>
        <v>210</v>
      </c>
      <c r="L1504" s="31">
        <v>210</v>
      </c>
      <c r="M1504" s="31">
        <v>210</v>
      </c>
      <c r="N1504" s="103">
        <f>IF(OR(M1504=0,M1504=""),L1504/$D1504,M1504/$D1504)</f>
        <v>210</v>
      </c>
      <c r="O1504" s="92">
        <v>210</v>
      </c>
      <c r="P1504" s="92">
        <v>210</v>
      </c>
      <c r="Q1504" s="92">
        <f>IF(OR(P1504=0,P1504=""),O1504/$D1504,P1504/$D1504)</f>
        <v>210</v>
      </c>
      <c r="S1504" s="250"/>
      <c r="T1504" s="250"/>
      <c r="V1504" s="250"/>
      <c r="W1504" s="250"/>
    </row>
    <row r="1505" spans="1:23" s="27" customFormat="1" ht="20.100000000000001" customHeight="1" x14ac:dyDescent="0.2">
      <c r="A1505" s="79">
        <v>30336</v>
      </c>
      <c r="B1505" s="98"/>
      <c r="C1505" s="88" t="s">
        <v>696</v>
      </c>
      <c r="D1505" s="93">
        <v>1</v>
      </c>
      <c r="E1505" s="32" t="s">
        <v>229</v>
      </c>
      <c r="F1505" s="31">
        <v>103</v>
      </c>
      <c r="G1505" s="31">
        <v>103</v>
      </c>
      <c r="H1505" s="103">
        <f>IF(OR(G1505=0,G1505=""),F1505/$D1505,G1505/$D1505)</f>
        <v>103</v>
      </c>
      <c r="I1505" s="92">
        <v>103</v>
      </c>
      <c r="J1505" s="92">
        <v>103</v>
      </c>
      <c r="K1505" s="92">
        <f>IF(OR(J1505=0,J1505=""),I1505/$D1505,J1505/$D1505)</f>
        <v>103</v>
      </c>
      <c r="L1505" s="31">
        <v>103</v>
      </c>
      <c r="M1505" s="31">
        <v>103</v>
      </c>
      <c r="N1505" s="103">
        <f>IF(OR(M1505=0,M1505=""),L1505/$D1505,M1505/$D1505)</f>
        <v>103</v>
      </c>
      <c r="O1505" s="92">
        <v>103</v>
      </c>
      <c r="P1505" s="92">
        <v>103</v>
      </c>
      <c r="Q1505" s="92">
        <f>IF(OR(P1505=0,P1505=""),O1505/$D1505,P1505/$D1505)</f>
        <v>103</v>
      </c>
      <c r="S1505" s="250"/>
      <c r="T1505" s="250"/>
      <c r="V1505" s="250"/>
      <c r="W1505" s="250"/>
    </row>
    <row r="1506" spans="1:23" s="27" customFormat="1" ht="20.100000000000001" customHeight="1" x14ac:dyDescent="0.2">
      <c r="A1506" s="79">
        <v>30357</v>
      </c>
      <c r="B1506" s="98"/>
      <c r="C1506" s="88" t="s">
        <v>5661</v>
      </c>
      <c r="D1506" s="93">
        <v>1</v>
      </c>
      <c r="E1506" s="32" t="s">
        <v>229</v>
      </c>
      <c r="F1506" s="31">
        <v>103</v>
      </c>
      <c r="G1506" s="31">
        <v>103</v>
      </c>
      <c r="H1506" s="103">
        <f>IF(OR(G1506=0,G1506=""),F1506/$D1506,G1506/$D1506)</f>
        <v>103</v>
      </c>
      <c r="I1506" s="92">
        <v>103</v>
      </c>
      <c r="J1506" s="92">
        <v>103</v>
      </c>
      <c r="K1506" s="92">
        <f>IF(OR(J1506=0,J1506=""),I1506/$D1506,J1506/$D1506)</f>
        <v>103</v>
      </c>
      <c r="L1506" s="31">
        <v>103</v>
      </c>
      <c r="M1506" s="31">
        <v>103</v>
      </c>
      <c r="N1506" s="103">
        <f>IF(OR(M1506=0,M1506=""),L1506/$D1506,M1506/$D1506)</f>
        <v>103</v>
      </c>
      <c r="O1506" s="92">
        <v>103</v>
      </c>
      <c r="P1506" s="92">
        <v>103</v>
      </c>
      <c r="Q1506" s="92">
        <f>IF(OR(P1506=0,P1506=""),O1506/$D1506,P1506/$D1506)</f>
        <v>103</v>
      </c>
      <c r="S1506" s="250"/>
      <c r="T1506" s="250"/>
      <c r="V1506" s="250"/>
      <c r="W1506" s="250"/>
    </row>
    <row r="1507" spans="1:23" s="25" customFormat="1" ht="20.100000000000001" customHeight="1" x14ac:dyDescent="0.2">
      <c r="A1507" s="79">
        <v>30376</v>
      </c>
      <c r="B1507" s="98"/>
      <c r="C1507" s="88" t="s">
        <v>708</v>
      </c>
      <c r="D1507" s="93">
        <v>1</v>
      </c>
      <c r="E1507" s="32" t="s">
        <v>229</v>
      </c>
      <c r="F1507" s="31">
        <v>94</v>
      </c>
      <c r="G1507" s="31">
        <v>94</v>
      </c>
      <c r="H1507" s="103">
        <f>IF(OR(G1507=0,G1507=""),F1507/$D1507,G1507/$D1507)</f>
        <v>94</v>
      </c>
      <c r="I1507" s="92">
        <v>94</v>
      </c>
      <c r="J1507" s="92">
        <v>94</v>
      </c>
      <c r="K1507" s="92">
        <f>IF(OR(J1507=0,J1507=""),I1507/$D1507,J1507/$D1507)</f>
        <v>94</v>
      </c>
      <c r="L1507" s="31">
        <v>94</v>
      </c>
      <c r="M1507" s="31">
        <v>94</v>
      </c>
      <c r="N1507" s="103">
        <f>IF(OR(M1507=0,M1507=""),L1507/$D1507,M1507/$D1507)</f>
        <v>94</v>
      </c>
      <c r="O1507" s="92">
        <v>94</v>
      </c>
      <c r="P1507" s="92">
        <v>94</v>
      </c>
      <c r="Q1507" s="92">
        <f>IF(OR(P1507=0,P1507=""),O1507/$D1507,P1507/$D1507)</f>
        <v>94</v>
      </c>
      <c r="R1507" s="27"/>
      <c r="S1507" s="250"/>
      <c r="T1507" s="250"/>
      <c r="U1507" s="27"/>
      <c r="V1507" s="250"/>
      <c r="W1507" s="250"/>
    </row>
    <row r="1508" spans="1:23" s="27" customFormat="1" ht="20.100000000000001" customHeight="1" x14ac:dyDescent="0.2">
      <c r="A1508" s="79">
        <v>30358</v>
      </c>
      <c r="B1508" s="98"/>
      <c r="C1508" s="88" t="s">
        <v>706</v>
      </c>
      <c r="D1508" s="93">
        <v>1</v>
      </c>
      <c r="E1508" s="32" t="s">
        <v>229</v>
      </c>
      <c r="F1508" s="31">
        <v>103</v>
      </c>
      <c r="G1508" s="31">
        <v>103</v>
      </c>
      <c r="H1508" s="103">
        <f>IF(OR(G1508=0,G1508=""),F1508/$D1508,G1508/$D1508)</f>
        <v>103</v>
      </c>
      <c r="I1508" s="92">
        <v>103</v>
      </c>
      <c r="J1508" s="92">
        <v>103</v>
      </c>
      <c r="K1508" s="92">
        <f>IF(OR(J1508=0,J1508=""),I1508/$D1508,J1508/$D1508)</f>
        <v>103</v>
      </c>
      <c r="L1508" s="31">
        <v>103</v>
      </c>
      <c r="M1508" s="31">
        <v>103</v>
      </c>
      <c r="N1508" s="103">
        <f>IF(OR(M1508=0,M1508=""),L1508/$D1508,M1508/$D1508)</f>
        <v>103</v>
      </c>
      <c r="O1508" s="92">
        <v>103</v>
      </c>
      <c r="P1508" s="92">
        <v>103</v>
      </c>
      <c r="Q1508" s="92">
        <f>IF(OR(P1508=0,P1508=""),O1508/$D1508,P1508/$D1508)</f>
        <v>103</v>
      </c>
      <c r="S1508" s="250"/>
      <c r="T1508" s="250"/>
      <c r="V1508" s="250"/>
      <c r="W1508" s="250"/>
    </row>
    <row r="1509" spans="1:23" s="25" customFormat="1" ht="20.100000000000001" customHeight="1" x14ac:dyDescent="0.2">
      <c r="A1509" s="79">
        <v>30377</v>
      </c>
      <c r="B1509" s="98"/>
      <c r="C1509" s="88" t="s">
        <v>5664</v>
      </c>
      <c r="D1509" s="93">
        <v>1</v>
      </c>
      <c r="E1509" s="32" t="s">
        <v>229</v>
      </c>
      <c r="F1509" s="31">
        <v>94</v>
      </c>
      <c r="G1509" s="31">
        <v>94</v>
      </c>
      <c r="H1509" s="103">
        <f>IF(OR(G1509=0,G1509=""),F1509/$D1509,G1509/$D1509)</f>
        <v>94</v>
      </c>
      <c r="I1509" s="92">
        <v>94</v>
      </c>
      <c r="J1509" s="92">
        <v>94</v>
      </c>
      <c r="K1509" s="92">
        <f>IF(OR(J1509=0,J1509=""),I1509/$D1509,J1509/$D1509)</f>
        <v>94</v>
      </c>
      <c r="L1509" s="31">
        <v>94</v>
      </c>
      <c r="M1509" s="31">
        <v>94</v>
      </c>
      <c r="N1509" s="103">
        <f>IF(OR(M1509=0,M1509=""),L1509/$D1509,M1509/$D1509)</f>
        <v>94</v>
      </c>
      <c r="O1509" s="92">
        <v>94</v>
      </c>
      <c r="P1509" s="92">
        <v>94</v>
      </c>
      <c r="Q1509" s="92">
        <f>IF(OR(P1509=0,P1509=""),O1509/$D1509,P1509/$D1509)</f>
        <v>94</v>
      </c>
      <c r="R1509" s="27"/>
      <c r="S1509" s="250"/>
      <c r="T1509" s="250"/>
      <c r="U1509" s="27"/>
      <c r="V1509" s="250"/>
      <c r="W1509" s="250"/>
    </row>
    <row r="1510" spans="1:23" s="27" customFormat="1" ht="20.100000000000001" customHeight="1" x14ac:dyDescent="0.2">
      <c r="A1510" s="79">
        <v>30374</v>
      </c>
      <c r="B1510" s="98"/>
      <c r="C1510" s="88" t="s">
        <v>707</v>
      </c>
      <c r="D1510" s="93">
        <v>1</v>
      </c>
      <c r="E1510" s="32" t="s">
        <v>229</v>
      </c>
      <c r="F1510" s="31">
        <v>94</v>
      </c>
      <c r="G1510" s="31">
        <v>94</v>
      </c>
      <c r="H1510" s="103">
        <f>IF(OR(G1510=0,G1510=""),F1510/$D1510,G1510/$D1510)</f>
        <v>94</v>
      </c>
      <c r="I1510" s="92">
        <v>94</v>
      </c>
      <c r="J1510" s="92">
        <v>94</v>
      </c>
      <c r="K1510" s="92">
        <f>IF(OR(J1510=0,J1510=""),I1510/$D1510,J1510/$D1510)</f>
        <v>94</v>
      </c>
      <c r="L1510" s="31">
        <v>94</v>
      </c>
      <c r="M1510" s="31">
        <v>94</v>
      </c>
      <c r="N1510" s="103">
        <f>IF(OR(M1510=0,M1510=""),L1510/$D1510,M1510/$D1510)</f>
        <v>94</v>
      </c>
      <c r="O1510" s="92">
        <v>94</v>
      </c>
      <c r="P1510" s="92">
        <v>94</v>
      </c>
      <c r="Q1510" s="92">
        <f>IF(OR(P1510=0,P1510=""),O1510/$D1510,P1510/$D1510)</f>
        <v>94</v>
      </c>
      <c r="S1510" s="250"/>
      <c r="T1510" s="250"/>
      <c r="V1510" s="250"/>
      <c r="W1510" s="250"/>
    </row>
    <row r="1511" spans="1:23" s="27" customFormat="1" ht="20.100000000000001" customHeight="1" x14ac:dyDescent="0.2">
      <c r="A1511" s="79">
        <v>30353</v>
      </c>
      <c r="B1511" s="98"/>
      <c r="C1511" s="88" t="s">
        <v>705</v>
      </c>
      <c r="D1511" s="93">
        <v>1</v>
      </c>
      <c r="E1511" s="32" t="s">
        <v>229</v>
      </c>
      <c r="F1511" s="31">
        <v>103</v>
      </c>
      <c r="G1511" s="31">
        <v>103</v>
      </c>
      <c r="H1511" s="103">
        <f>IF(OR(G1511=0,G1511=""),F1511/$D1511,G1511/$D1511)</f>
        <v>103</v>
      </c>
      <c r="I1511" s="92">
        <v>103</v>
      </c>
      <c r="J1511" s="92">
        <v>103</v>
      </c>
      <c r="K1511" s="92">
        <f>IF(OR(J1511=0,J1511=""),I1511/$D1511,J1511/$D1511)</f>
        <v>103</v>
      </c>
      <c r="L1511" s="31">
        <v>103</v>
      </c>
      <c r="M1511" s="31">
        <v>103</v>
      </c>
      <c r="N1511" s="103">
        <f>IF(OR(M1511=0,M1511=""),L1511/$D1511,M1511/$D1511)</f>
        <v>103</v>
      </c>
      <c r="O1511" s="92">
        <v>103</v>
      </c>
      <c r="P1511" s="92">
        <v>103</v>
      </c>
      <c r="Q1511" s="92">
        <f>IF(OR(P1511=0,P1511=""),O1511/$D1511,P1511/$D1511)</f>
        <v>103</v>
      </c>
      <c r="S1511" s="250"/>
      <c r="T1511" s="250"/>
      <c r="V1511" s="250"/>
      <c r="W1511" s="250"/>
    </row>
    <row r="1512" spans="1:23" s="25" customFormat="1" ht="20.100000000000001" customHeight="1" x14ac:dyDescent="0.2">
      <c r="A1512" s="79">
        <v>36500</v>
      </c>
      <c r="B1512" s="98" t="s">
        <v>5825</v>
      </c>
      <c r="C1512" s="88" t="s">
        <v>5826</v>
      </c>
      <c r="D1512" s="93">
        <v>12</v>
      </c>
      <c r="E1512" s="32" t="s">
        <v>22</v>
      </c>
      <c r="F1512" s="31">
        <v>135</v>
      </c>
      <c r="G1512" s="31">
        <v>135</v>
      </c>
      <c r="H1512" s="103">
        <f>IF(OR(G1512=0,G1512=""),F1512/$D1512,G1512/$D1512)</f>
        <v>11.25</v>
      </c>
      <c r="I1512" s="92">
        <v>135</v>
      </c>
      <c r="J1512" s="92">
        <v>135</v>
      </c>
      <c r="K1512" s="92">
        <f>IF(OR(J1512=0,J1512=""),I1512/$D1512,J1512/$D1512)</f>
        <v>11.25</v>
      </c>
      <c r="L1512" s="31">
        <v>135</v>
      </c>
      <c r="M1512" s="31">
        <v>135</v>
      </c>
      <c r="N1512" s="103">
        <f>IF(OR(M1512=0,M1512=""),L1512/$D1512,M1512/$D1512)</f>
        <v>11.25</v>
      </c>
      <c r="O1512" s="92">
        <v>135</v>
      </c>
      <c r="P1512" s="92">
        <v>135</v>
      </c>
      <c r="Q1512" s="92">
        <f>IF(OR(P1512=0,P1512=""),O1512/$D1512,P1512/$D1512)</f>
        <v>11.25</v>
      </c>
      <c r="R1512" s="27"/>
      <c r="S1512" s="250"/>
      <c r="T1512" s="250"/>
      <c r="U1512" s="27"/>
      <c r="V1512" s="250"/>
      <c r="W1512" s="250"/>
    </row>
    <row r="1513" spans="1:23" s="27" customFormat="1" ht="20.100000000000001" customHeight="1" x14ac:dyDescent="0.2">
      <c r="A1513" s="79">
        <v>81788</v>
      </c>
      <c r="B1513" s="98" t="s">
        <v>6197</v>
      </c>
      <c r="C1513" s="88" t="s">
        <v>6198</v>
      </c>
      <c r="D1513" s="93">
        <v>12</v>
      </c>
      <c r="E1513" s="32" t="s">
        <v>22</v>
      </c>
      <c r="F1513" s="31">
        <v>54.6</v>
      </c>
      <c r="G1513" s="31">
        <v>54.6</v>
      </c>
      <c r="H1513" s="103">
        <f>IF(OR(G1513=0,G1513=""),F1513/$D1513,G1513/$D1513)</f>
        <v>4.55</v>
      </c>
      <c r="I1513" s="92">
        <v>54.6</v>
      </c>
      <c r="J1513" s="92">
        <v>54.6</v>
      </c>
      <c r="K1513" s="92">
        <f>IF(OR(J1513=0,J1513=""),I1513/$D1513,J1513/$D1513)</f>
        <v>4.55</v>
      </c>
      <c r="L1513" s="31">
        <v>54.6</v>
      </c>
      <c r="M1513" s="31">
        <v>54.6</v>
      </c>
      <c r="N1513" s="103">
        <f>IF(OR(M1513=0,M1513=""),L1513/$D1513,M1513/$D1513)</f>
        <v>4.55</v>
      </c>
      <c r="O1513" s="92">
        <v>54.6</v>
      </c>
      <c r="P1513" s="92">
        <v>54.6</v>
      </c>
      <c r="Q1513" s="92">
        <f>IF(OR(P1513=0,P1513=""),O1513/$D1513,P1513/$D1513)</f>
        <v>4.55</v>
      </c>
      <c r="S1513" s="250"/>
      <c r="T1513" s="250"/>
      <c r="V1513" s="250"/>
      <c r="W1513" s="250"/>
    </row>
    <row r="1514" spans="1:23" s="25" customFormat="1" ht="20.100000000000001" customHeight="1" x14ac:dyDescent="0.2">
      <c r="A1514" s="79">
        <v>36508</v>
      </c>
      <c r="B1514" s="98" t="s">
        <v>5831</v>
      </c>
      <c r="C1514" s="88" t="s">
        <v>5832</v>
      </c>
      <c r="D1514" s="93">
        <v>12</v>
      </c>
      <c r="E1514" s="32" t="s">
        <v>22</v>
      </c>
      <c r="F1514" s="31">
        <v>135</v>
      </c>
      <c r="G1514" s="31">
        <v>135</v>
      </c>
      <c r="H1514" s="103">
        <f>IF(OR(G1514=0,G1514=""),F1514/$D1514,G1514/$D1514)</f>
        <v>11.25</v>
      </c>
      <c r="I1514" s="92">
        <v>135</v>
      </c>
      <c r="J1514" s="92">
        <v>135</v>
      </c>
      <c r="K1514" s="92">
        <f>IF(OR(J1514=0,J1514=""),I1514/$D1514,J1514/$D1514)</f>
        <v>11.25</v>
      </c>
      <c r="L1514" s="31">
        <v>135</v>
      </c>
      <c r="M1514" s="31">
        <v>135</v>
      </c>
      <c r="N1514" s="103">
        <f>IF(OR(M1514=0,M1514=""),L1514/$D1514,M1514/$D1514)</f>
        <v>11.25</v>
      </c>
      <c r="O1514" s="92">
        <v>135</v>
      </c>
      <c r="P1514" s="92">
        <v>135</v>
      </c>
      <c r="Q1514" s="92">
        <f>IF(OR(P1514=0,P1514=""),O1514/$D1514,P1514/$D1514)</f>
        <v>11.25</v>
      </c>
      <c r="R1514" s="5"/>
      <c r="S1514" s="250"/>
      <c r="T1514" s="250"/>
      <c r="U1514" s="27"/>
      <c r="V1514" s="250"/>
      <c r="W1514" s="250"/>
    </row>
    <row r="1515" spans="1:23" s="27" customFormat="1" ht="20.100000000000001" customHeight="1" x14ac:dyDescent="0.2">
      <c r="A1515" s="79">
        <v>36504</v>
      </c>
      <c r="B1515" s="98" t="s">
        <v>5829</v>
      </c>
      <c r="C1515" s="88" t="s">
        <v>5830</v>
      </c>
      <c r="D1515" s="93">
        <v>12</v>
      </c>
      <c r="E1515" s="32" t="s">
        <v>22</v>
      </c>
      <c r="F1515" s="31">
        <v>135</v>
      </c>
      <c r="G1515" s="31">
        <v>135</v>
      </c>
      <c r="H1515" s="103">
        <f>IF(OR(G1515=0,G1515=""),F1515/$D1515,G1515/$D1515)</f>
        <v>11.25</v>
      </c>
      <c r="I1515" s="92">
        <v>135</v>
      </c>
      <c r="J1515" s="92">
        <v>135</v>
      </c>
      <c r="K1515" s="92">
        <f>IF(OR(J1515=0,J1515=""),I1515/$D1515,J1515/$D1515)</f>
        <v>11.25</v>
      </c>
      <c r="L1515" s="31">
        <v>135</v>
      </c>
      <c r="M1515" s="31">
        <v>135</v>
      </c>
      <c r="N1515" s="103">
        <f>IF(OR(M1515=0,M1515=""),L1515/$D1515,M1515/$D1515)</f>
        <v>11.25</v>
      </c>
      <c r="O1515" s="92">
        <v>135</v>
      </c>
      <c r="P1515" s="92">
        <v>135</v>
      </c>
      <c r="Q1515" s="92">
        <f>IF(OR(P1515=0,P1515=""),O1515/$D1515,P1515/$D1515)</f>
        <v>11.25</v>
      </c>
      <c r="S1515" s="250"/>
      <c r="T1515" s="250"/>
      <c r="V1515" s="250"/>
      <c r="W1515" s="250"/>
    </row>
    <row r="1516" spans="1:23" s="25" customFormat="1" ht="20.100000000000001" customHeight="1" x14ac:dyDescent="0.2">
      <c r="A1516" s="79">
        <v>36503</v>
      </c>
      <c r="B1516" s="98" t="s">
        <v>5827</v>
      </c>
      <c r="C1516" s="88" t="s">
        <v>5828</v>
      </c>
      <c r="D1516" s="93">
        <v>12</v>
      </c>
      <c r="E1516" s="32" t="s">
        <v>22</v>
      </c>
      <c r="F1516" s="31">
        <v>135</v>
      </c>
      <c r="G1516" s="31">
        <v>135</v>
      </c>
      <c r="H1516" s="103">
        <f>IF(OR(G1516=0,G1516=""),F1516/$D1516,G1516/$D1516)</f>
        <v>11.25</v>
      </c>
      <c r="I1516" s="92">
        <v>135</v>
      </c>
      <c r="J1516" s="92">
        <v>135</v>
      </c>
      <c r="K1516" s="92">
        <f>IF(OR(J1516=0,J1516=""),I1516/$D1516,J1516/$D1516)</f>
        <v>11.25</v>
      </c>
      <c r="L1516" s="31">
        <v>135</v>
      </c>
      <c r="M1516" s="31">
        <v>135</v>
      </c>
      <c r="N1516" s="103">
        <f>IF(OR(M1516=0,M1516=""),L1516/$D1516,M1516/$D1516)</f>
        <v>11.25</v>
      </c>
      <c r="O1516" s="92">
        <v>135</v>
      </c>
      <c r="P1516" s="92">
        <v>135</v>
      </c>
      <c r="Q1516" s="92">
        <f>IF(OR(P1516=0,P1516=""),O1516/$D1516,P1516/$D1516)</f>
        <v>11.25</v>
      </c>
      <c r="R1516" s="27"/>
      <c r="S1516" s="250"/>
      <c r="T1516" s="250"/>
      <c r="U1516" s="27"/>
      <c r="V1516" s="250"/>
      <c r="W1516" s="250"/>
    </row>
    <row r="1517" spans="1:23" s="27" customFormat="1" ht="20.100000000000001" customHeight="1" x14ac:dyDescent="0.2">
      <c r="A1517" s="79">
        <v>81794</v>
      </c>
      <c r="B1517" s="98" t="s">
        <v>6203</v>
      </c>
      <c r="C1517" s="88" t="s">
        <v>6204</v>
      </c>
      <c r="D1517" s="93">
        <v>12</v>
      </c>
      <c r="E1517" s="32" t="s">
        <v>22</v>
      </c>
      <c r="F1517" s="31">
        <v>54.6</v>
      </c>
      <c r="G1517" s="31">
        <v>54.6</v>
      </c>
      <c r="H1517" s="103">
        <f>IF(OR(G1517=0,G1517=""),F1517/$D1517,G1517/$D1517)</f>
        <v>4.55</v>
      </c>
      <c r="I1517" s="92">
        <v>54.6</v>
      </c>
      <c r="J1517" s="92">
        <v>54.6</v>
      </c>
      <c r="K1517" s="92">
        <f>IF(OR(J1517=0,J1517=""),I1517/$D1517,J1517/$D1517)</f>
        <v>4.55</v>
      </c>
      <c r="L1517" s="31">
        <v>54.6</v>
      </c>
      <c r="M1517" s="31">
        <v>54.6</v>
      </c>
      <c r="N1517" s="103">
        <f>IF(OR(M1517=0,M1517=""),L1517/$D1517,M1517/$D1517)</f>
        <v>4.55</v>
      </c>
      <c r="O1517" s="92">
        <v>54.6</v>
      </c>
      <c r="P1517" s="92">
        <v>54.6</v>
      </c>
      <c r="Q1517" s="92">
        <f>IF(OR(P1517=0,P1517=""),O1517/$D1517,P1517/$D1517)</f>
        <v>4.55</v>
      </c>
      <c r="S1517" s="250"/>
      <c r="T1517" s="250"/>
      <c r="V1517" s="250"/>
      <c r="W1517" s="250"/>
    </row>
    <row r="1518" spans="1:23" s="27" customFormat="1" ht="20.100000000000001" customHeight="1" x14ac:dyDescent="0.2">
      <c r="A1518" s="79">
        <v>81790</v>
      </c>
      <c r="B1518" s="98" t="s">
        <v>6199</v>
      </c>
      <c r="C1518" s="88" t="s">
        <v>6200</v>
      </c>
      <c r="D1518" s="93">
        <v>12</v>
      </c>
      <c r="E1518" s="32" t="s">
        <v>22</v>
      </c>
      <c r="F1518" s="31">
        <v>54.6</v>
      </c>
      <c r="G1518" s="31">
        <v>54.6</v>
      </c>
      <c r="H1518" s="103">
        <f>IF(OR(G1518=0,G1518=""),F1518/$D1518,G1518/$D1518)</f>
        <v>4.55</v>
      </c>
      <c r="I1518" s="92">
        <v>54.6</v>
      </c>
      <c r="J1518" s="92">
        <v>54.6</v>
      </c>
      <c r="K1518" s="92">
        <f>IF(OR(J1518=0,J1518=""),I1518/$D1518,J1518/$D1518)</f>
        <v>4.55</v>
      </c>
      <c r="L1518" s="31">
        <v>54.6</v>
      </c>
      <c r="M1518" s="31">
        <v>54.6</v>
      </c>
      <c r="N1518" s="103">
        <f>IF(OR(M1518=0,M1518=""),L1518/$D1518,M1518/$D1518)</f>
        <v>4.55</v>
      </c>
      <c r="O1518" s="92">
        <v>54.6</v>
      </c>
      <c r="P1518" s="92">
        <v>54.6</v>
      </c>
      <c r="Q1518" s="92">
        <f>IF(OR(P1518=0,P1518=""),O1518/$D1518,P1518/$D1518)</f>
        <v>4.55</v>
      </c>
      <c r="S1518" s="250"/>
      <c r="T1518" s="250"/>
      <c r="V1518" s="250"/>
      <c r="W1518" s="250"/>
    </row>
    <row r="1519" spans="1:23" s="27" customFormat="1" ht="20.100000000000001" customHeight="1" x14ac:dyDescent="0.2">
      <c r="A1519" s="79">
        <v>81792</v>
      </c>
      <c r="B1519" s="98" t="s">
        <v>6201</v>
      </c>
      <c r="C1519" s="88" t="s">
        <v>6202</v>
      </c>
      <c r="D1519" s="93">
        <v>12</v>
      </c>
      <c r="E1519" s="32" t="s">
        <v>22</v>
      </c>
      <c r="F1519" s="31">
        <v>54.6</v>
      </c>
      <c r="G1519" s="31">
        <v>54.6</v>
      </c>
      <c r="H1519" s="103">
        <f>IF(OR(G1519=0,G1519=""),F1519/$D1519,G1519/$D1519)</f>
        <v>4.55</v>
      </c>
      <c r="I1519" s="92">
        <v>54.6</v>
      </c>
      <c r="J1519" s="92">
        <v>54.6</v>
      </c>
      <c r="K1519" s="92">
        <f>IF(OR(J1519=0,J1519=""),I1519/$D1519,J1519/$D1519)</f>
        <v>4.55</v>
      </c>
      <c r="L1519" s="31">
        <v>54.6</v>
      </c>
      <c r="M1519" s="31">
        <v>54.6</v>
      </c>
      <c r="N1519" s="103">
        <f>IF(OR(M1519=0,M1519=""),L1519/$D1519,M1519/$D1519)</f>
        <v>4.55</v>
      </c>
      <c r="O1519" s="92">
        <v>54.6</v>
      </c>
      <c r="P1519" s="92">
        <v>54.6</v>
      </c>
      <c r="Q1519" s="92">
        <f>IF(OR(P1519=0,P1519=""),O1519/$D1519,P1519/$D1519)</f>
        <v>4.55</v>
      </c>
      <c r="S1519" s="250"/>
      <c r="T1519" s="250"/>
      <c r="V1519" s="250"/>
      <c r="W1519" s="250"/>
    </row>
    <row r="1520" spans="1:23" s="25" customFormat="1" ht="20.100000000000001" customHeight="1" x14ac:dyDescent="0.2">
      <c r="A1520" s="79">
        <v>81795</v>
      </c>
      <c r="B1520" s="98" t="s">
        <v>6205</v>
      </c>
      <c r="C1520" s="88" t="s">
        <v>6206</v>
      </c>
      <c r="D1520" s="93">
        <v>12</v>
      </c>
      <c r="E1520" s="32" t="s">
        <v>22</v>
      </c>
      <c r="F1520" s="31">
        <v>54.6</v>
      </c>
      <c r="G1520" s="31">
        <v>54.6</v>
      </c>
      <c r="H1520" s="103">
        <f>IF(OR(G1520=0,G1520=""),F1520/$D1520,G1520/$D1520)</f>
        <v>4.55</v>
      </c>
      <c r="I1520" s="92">
        <v>54.6</v>
      </c>
      <c r="J1520" s="92">
        <v>54.6</v>
      </c>
      <c r="K1520" s="92">
        <f>IF(OR(J1520=0,J1520=""),I1520/$D1520,J1520/$D1520)</f>
        <v>4.55</v>
      </c>
      <c r="L1520" s="31">
        <v>54.6</v>
      </c>
      <c r="M1520" s="31">
        <v>54.6</v>
      </c>
      <c r="N1520" s="103">
        <f>IF(OR(M1520=0,M1520=""),L1520/$D1520,M1520/$D1520)</f>
        <v>4.55</v>
      </c>
      <c r="O1520" s="92">
        <v>54.6</v>
      </c>
      <c r="P1520" s="92">
        <v>54.6</v>
      </c>
      <c r="Q1520" s="92">
        <f>IF(OR(P1520=0,P1520=""),O1520/$D1520,P1520/$D1520)</f>
        <v>4.55</v>
      </c>
      <c r="R1520" s="27"/>
      <c r="S1520" s="250"/>
      <c r="T1520" s="250"/>
      <c r="U1520" s="27"/>
      <c r="V1520" s="250"/>
      <c r="W1520" s="250"/>
    </row>
    <row r="1521" spans="1:23" s="27" customFormat="1" ht="20.100000000000001" customHeight="1" x14ac:dyDescent="0.2">
      <c r="A1521" s="79">
        <v>81798</v>
      </c>
      <c r="B1521" s="98" t="s">
        <v>6207</v>
      </c>
      <c r="C1521" s="88" t="s">
        <v>6208</v>
      </c>
      <c r="D1521" s="93">
        <v>12</v>
      </c>
      <c r="E1521" s="32" t="s">
        <v>22</v>
      </c>
      <c r="F1521" s="31">
        <v>54.6</v>
      </c>
      <c r="G1521" s="31">
        <v>54.6</v>
      </c>
      <c r="H1521" s="103">
        <f>IF(OR(G1521=0,G1521=""),F1521/$D1521,G1521/$D1521)</f>
        <v>4.55</v>
      </c>
      <c r="I1521" s="92">
        <v>54.6</v>
      </c>
      <c r="J1521" s="92">
        <v>54.6</v>
      </c>
      <c r="K1521" s="92">
        <f>IF(OR(J1521=0,J1521=""),I1521/$D1521,J1521/$D1521)</f>
        <v>4.55</v>
      </c>
      <c r="L1521" s="31">
        <v>54.6</v>
      </c>
      <c r="M1521" s="31">
        <v>54.6</v>
      </c>
      <c r="N1521" s="103">
        <f>IF(OR(M1521=0,M1521=""),L1521/$D1521,M1521/$D1521)</f>
        <v>4.55</v>
      </c>
      <c r="O1521" s="92">
        <v>54.6</v>
      </c>
      <c r="P1521" s="92">
        <v>54.6</v>
      </c>
      <c r="Q1521" s="92">
        <f>IF(OR(P1521=0,P1521=""),O1521/$D1521,P1521/$D1521)</f>
        <v>4.55</v>
      </c>
      <c r="S1521" s="250"/>
      <c r="T1521" s="250"/>
      <c r="V1521" s="250"/>
      <c r="W1521" s="250"/>
    </row>
    <row r="1522" spans="1:23" s="25" customFormat="1" ht="20.100000000000001" customHeight="1" x14ac:dyDescent="0.2">
      <c r="A1522" s="79">
        <v>81853</v>
      </c>
      <c r="B1522" s="98"/>
      <c r="C1522" s="88" t="s">
        <v>6218</v>
      </c>
      <c r="D1522" s="93">
        <v>1</v>
      </c>
      <c r="E1522" s="32" t="s">
        <v>79</v>
      </c>
      <c r="F1522" s="31">
        <v>260</v>
      </c>
      <c r="G1522" s="31">
        <v>260</v>
      </c>
      <c r="H1522" s="103">
        <f>IF(OR(G1522=0,G1522=""),F1522/$D1522,G1522/$D1522)</f>
        <v>260</v>
      </c>
      <c r="I1522" s="92">
        <v>260</v>
      </c>
      <c r="J1522" s="92">
        <v>260</v>
      </c>
      <c r="K1522" s="92">
        <f>IF(OR(J1522=0,J1522=""),I1522/$D1522,J1522/$D1522)</f>
        <v>260</v>
      </c>
      <c r="L1522" s="31">
        <v>260</v>
      </c>
      <c r="M1522" s="31">
        <v>260</v>
      </c>
      <c r="N1522" s="103">
        <f>IF(OR(M1522=0,M1522=""),L1522/$D1522,M1522/$D1522)</f>
        <v>260</v>
      </c>
      <c r="O1522" s="92">
        <v>260</v>
      </c>
      <c r="P1522" s="92">
        <v>260</v>
      </c>
      <c r="Q1522" s="92">
        <f>IF(OR(P1522=0,P1522=""),O1522/$D1522,P1522/$D1522)</f>
        <v>260</v>
      </c>
      <c r="R1522" s="27"/>
      <c r="S1522" s="250"/>
      <c r="T1522" s="250"/>
      <c r="U1522" s="27"/>
      <c r="V1522" s="250"/>
      <c r="W1522" s="250"/>
    </row>
    <row r="1523" spans="1:23" s="27" customFormat="1" ht="20.100000000000001" customHeight="1" x14ac:dyDescent="0.2">
      <c r="A1523" s="79">
        <v>82118</v>
      </c>
      <c r="B1523" s="98"/>
      <c r="C1523" s="88" t="s">
        <v>6229</v>
      </c>
      <c r="D1523" s="93">
        <v>1</v>
      </c>
      <c r="E1523" s="32" t="s">
        <v>79</v>
      </c>
      <c r="F1523" s="31">
        <v>260</v>
      </c>
      <c r="G1523" s="31">
        <v>260</v>
      </c>
      <c r="H1523" s="103">
        <f>IF(OR(G1523=0,G1523=""),F1523/$D1523,G1523/$D1523)</f>
        <v>260</v>
      </c>
      <c r="I1523" s="92">
        <v>260</v>
      </c>
      <c r="J1523" s="92">
        <v>260</v>
      </c>
      <c r="K1523" s="92">
        <f>IF(OR(J1523=0,J1523=""),I1523/$D1523,J1523/$D1523)</f>
        <v>260</v>
      </c>
      <c r="L1523" s="31">
        <v>260</v>
      </c>
      <c r="M1523" s="31">
        <v>260</v>
      </c>
      <c r="N1523" s="103">
        <f>IF(OR(M1523=0,M1523=""),L1523/$D1523,M1523/$D1523)</f>
        <v>260</v>
      </c>
      <c r="O1523" s="92">
        <v>260</v>
      </c>
      <c r="P1523" s="92">
        <v>260</v>
      </c>
      <c r="Q1523" s="92">
        <f>IF(OR(P1523=0,P1523=""),O1523/$D1523,P1523/$D1523)</f>
        <v>260</v>
      </c>
      <c r="S1523" s="250"/>
      <c r="T1523" s="250"/>
      <c r="V1523" s="250"/>
      <c r="W1523" s="250"/>
    </row>
    <row r="1524" spans="1:23" s="27" customFormat="1" ht="20.100000000000001" customHeight="1" x14ac:dyDescent="0.2">
      <c r="A1524" s="79">
        <v>81847</v>
      </c>
      <c r="B1524" s="98" t="s">
        <v>6215</v>
      </c>
      <c r="C1524" s="88" t="s">
        <v>6216</v>
      </c>
      <c r="D1524" s="93">
        <v>1</v>
      </c>
      <c r="E1524" s="32" t="s">
        <v>79</v>
      </c>
      <c r="F1524" s="31">
        <v>295</v>
      </c>
      <c r="G1524" s="31">
        <v>295</v>
      </c>
      <c r="H1524" s="103">
        <f>IF(OR(G1524=0,G1524=""),F1524/$D1524,G1524/$D1524)</f>
        <v>295</v>
      </c>
      <c r="I1524" s="92">
        <v>295</v>
      </c>
      <c r="J1524" s="92">
        <v>295</v>
      </c>
      <c r="K1524" s="92">
        <f>IF(OR(J1524=0,J1524=""),I1524/$D1524,J1524/$D1524)</f>
        <v>295</v>
      </c>
      <c r="L1524" s="31">
        <v>295</v>
      </c>
      <c r="M1524" s="31">
        <v>295</v>
      </c>
      <c r="N1524" s="103">
        <f>IF(OR(M1524=0,M1524=""),L1524/$D1524,M1524/$D1524)</f>
        <v>295</v>
      </c>
      <c r="O1524" s="92">
        <v>295</v>
      </c>
      <c r="P1524" s="92">
        <v>295</v>
      </c>
      <c r="Q1524" s="92">
        <f>IF(OR(P1524=0,P1524=""),O1524/$D1524,P1524/$D1524)</f>
        <v>295</v>
      </c>
      <c r="R1524" s="25"/>
      <c r="S1524" s="250"/>
      <c r="T1524" s="250"/>
      <c r="V1524" s="250"/>
      <c r="W1524" s="250"/>
    </row>
    <row r="1525" spans="1:23" s="27" customFormat="1" ht="20.100000000000001" customHeight="1" x14ac:dyDescent="0.2">
      <c r="A1525" s="79">
        <v>81865</v>
      </c>
      <c r="B1525" s="98"/>
      <c r="C1525" s="88" t="s">
        <v>6219</v>
      </c>
      <c r="D1525" s="93">
        <v>1</v>
      </c>
      <c r="E1525" s="32" t="s">
        <v>79</v>
      </c>
      <c r="F1525" s="31">
        <v>260</v>
      </c>
      <c r="G1525" s="31">
        <v>260</v>
      </c>
      <c r="H1525" s="103">
        <f>IF(OR(G1525=0,G1525=""),F1525/$D1525,G1525/$D1525)</f>
        <v>260</v>
      </c>
      <c r="I1525" s="92">
        <v>260</v>
      </c>
      <c r="J1525" s="92">
        <v>260</v>
      </c>
      <c r="K1525" s="92">
        <f>IF(OR(J1525=0,J1525=""),I1525/$D1525,J1525/$D1525)</f>
        <v>260</v>
      </c>
      <c r="L1525" s="31">
        <v>260</v>
      </c>
      <c r="M1525" s="103">
        <v>260</v>
      </c>
      <c r="N1525" s="103">
        <f>IF(OR(M1525=0,M1525=""),L1525/$D1525,M1525/$D1525)</f>
        <v>260</v>
      </c>
      <c r="O1525" s="92">
        <v>260</v>
      </c>
      <c r="P1525" s="92">
        <v>260</v>
      </c>
      <c r="Q1525" s="92">
        <f>IF(OR(P1525=0,P1525=""),O1525/$D1525,P1525/$D1525)</f>
        <v>260</v>
      </c>
      <c r="S1525" s="250"/>
      <c r="T1525" s="250"/>
      <c r="V1525" s="250"/>
      <c r="W1525" s="250"/>
    </row>
    <row r="1526" spans="1:23" s="25" customFormat="1" ht="20.100000000000001" customHeight="1" x14ac:dyDescent="0.2">
      <c r="A1526" s="79">
        <v>81852</v>
      </c>
      <c r="B1526" s="98"/>
      <c r="C1526" s="88" t="s">
        <v>6217</v>
      </c>
      <c r="D1526" s="93">
        <v>1</v>
      </c>
      <c r="E1526" s="32" t="s">
        <v>79</v>
      </c>
      <c r="F1526" s="31">
        <v>290</v>
      </c>
      <c r="G1526" s="31">
        <v>290</v>
      </c>
      <c r="H1526" s="103">
        <f>IF(OR(G1526=0,G1526=""),F1526/$D1526,G1526/$D1526)</f>
        <v>290</v>
      </c>
      <c r="I1526" s="92">
        <v>290</v>
      </c>
      <c r="J1526" s="92">
        <v>290</v>
      </c>
      <c r="K1526" s="92">
        <f>IF(OR(J1526=0,J1526=""),I1526/$D1526,J1526/$D1526)</f>
        <v>290</v>
      </c>
      <c r="L1526" s="31">
        <v>290</v>
      </c>
      <c r="M1526" s="31">
        <v>290</v>
      </c>
      <c r="N1526" s="103">
        <f>IF(OR(M1526=0,M1526=""),L1526/$D1526,M1526/$D1526)</f>
        <v>290</v>
      </c>
      <c r="O1526" s="92">
        <v>290</v>
      </c>
      <c r="P1526" s="92">
        <v>290</v>
      </c>
      <c r="Q1526" s="92">
        <f>IF(OR(P1526=0,P1526=""),O1526/$D1526,P1526/$D1526)</f>
        <v>290</v>
      </c>
      <c r="R1526" s="27"/>
      <c r="S1526" s="250"/>
      <c r="T1526" s="250"/>
      <c r="U1526" s="27"/>
      <c r="V1526" s="250"/>
      <c r="W1526" s="250"/>
    </row>
    <row r="1527" spans="1:23" s="27" customFormat="1" ht="20.100000000000001" customHeight="1" x14ac:dyDescent="0.2">
      <c r="A1527" s="79">
        <v>36550</v>
      </c>
      <c r="B1527" s="98"/>
      <c r="C1527" s="88" t="s">
        <v>5837</v>
      </c>
      <c r="D1527" s="93">
        <v>1</v>
      </c>
      <c r="E1527" s="32" t="s">
        <v>79</v>
      </c>
      <c r="F1527" s="31">
        <v>390</v>
      </c>
      <c r="G1527" s="31">
        <v>390</v>
      </c>
      <c r="H1527" s="103">
        <f>IF(OR(G1527=0,G1527=""),F1527/$D1527,G1527/$D1527)</f>
        <v>390</v>
      </c>
      <c r="I1527" s="92">
        <v>390</v>
      </c>
      <c r="J1527" s="92">
        <v>390</v>
      </c>
      <c r="K1527" s="92">
        <f>IF(OR(J1527=0,J1527=""),I1527/$D1527,J1527/$D1527)</f>
        <v>390</v>
      </c>
      <c r="L1527" s="31">
        <v>390</v>
      </c>
      <c r="M1527" s="31">
        <v>390</v>
      </c>
      <c r="N1527" s="103">
        <f>IF(OR(M1527=0,M1527=""),L1527/$D1527,M1527/$D1527)</f>
        <v>390</v>
      </c>
      <c r="O1527" s="92">
        <v>390</v>
      </c>
      <c r="P1527" s="92">
        <v>390</v>
      </c>
      <c r="Q1527" s="92">
        <f>IF(OR(P1527=0,P1527=""),O1527/$D1527,P1527/$D1527)</f>
        <v>390</v>
      </c>
      <c r="S1527" s="250"/>
      <c r="T1527" s="250"/>
      <c r="V1527" s="250"/>
      <c r="W1527" s="250"/>
    </row>
    <row r="1528" spans="1:23" s="25" customFormat="1" ht="20.100000000000001" customHeight="1" x14ac:dyDescent="0.2">
      <c r="A1528" s="79">
        <v>82086</v>
      </c>
      <c r="B1528" s="98"/>
      <c r="C1528" s="88" t="s">
        <v>6228</v>
      </c>
      <c r="D1528" s="93">
        <v>1</v>
      </c>
      <c r="E1528" s="32" t="s">
        <v>79</v>
      </c>
      <c r="F1528" s="31">
        <v>260</v>
      </c>
      <c r="G1528" s="31">
        <v>260</v>
      </c>
      <c r="H1528" s="103">
        <f>IF(OR(G1528=0,G1528=""),F1528/$D1528,G1528/$D1528)</f>
        <v>260</v>
      </c>
      <c r="I1528" s="92">
        <v>260</v>
      </c>
      <c r="J1528" s="92">
        <v>260</v>
      </c>
      <c r="K1528" s="92">
        <f>IF(OR(J1528=0,J1528=""),I1528/$D1528,J1528/$D1528)</f>
        <v>260</v>
      </c>
      <c r="L1528" s="31">
        <v>260</v>
      </c>
      <c r="M1528" s="31">
        <v>260</v>
      </c>
      <c r="N1528" s="103">
        <f>IF(OR(M1528=0,M1528=""),L1528/$D1528,M1528/$D1528)</f>
        <v>260</v>
      </c>
      <c r="O1528" s="92">
        <v>260</v>
      </c>
      <c r="P1528" s="92">
        <v>260</v>
      </c>
      <c r="Q1528" s="92">
        <f>IF(OR(P1528=0,P1528=""),O1528/$D1528,P1528/$D1528)</f>
        <v>260</v>
      </c>
      <c r="R1528" s="27"/>
      <c r="S1528" s="250"/>
      <c r="T1528" s="250"/>
      <c r="U1528" s="27"/>
      <c r="V1528" s="250"/>
      <c r="W1528" s="250"/>
    </row>
    <row r="1529" spans="1:23" s="27" customFormat="1" ht="20.100000000000001" customHeight="1" x14ac:dyDescent="0.2">
      <c r="A1529" s="79">
        <v>81868</v>
      </c>
      <c r="B1529" s="98" t="s">
        <v>6220</v>
      </c>
      <c r="C1529" s="88" t="s">
        <v>6221</v>
      </c>
      <c r="D1529" s="93">
        <v>1</v>
      </c>
      <c r="E1529" s="32" t="s">
        <v>79</v>
      </c>
      <c r="F1529" s="31">
        <v>260</v>
      </c>
      <c r="G1529" s="31">
        <v>260</v>
      </c>
      <c r="H1529" s="103">
        <f>IF(OR(G1529=0,G1529=""),F1529/$D1529,G1529/$D1529)</f>
        <v>260</v>
      </c>
      <c r="I1529" s="92">
        <v>260</v>
      </c>
      <c r="J1529" s="92">
        <v>260</v>
      </c>
      <c r="K1529" s="92">
        <f>IF(OR(J1529=0,J1529=""),I1529/$D1529,J1529/$D1529)</f>
        <v>260</v>
      </c>
      <c r="L1529" s="31">
        <v>260</v>
      </c>
      <c r="M1529" s="31">
        <v>260</v>
      </c>
      <c r="N1529" s="103">
        <f>IF(OR(M1529=0,M1529=""),L1529/$D1529,M1529/$D1529)</f>
        <v>260</v>
      </c>
      <c r="O1529" s="92">
        <v>260</v>
      </c>
      <c r="P1529" s="92">
        <v>260</v>
      </c>
      <c r="Q1529" s="92">
        <f>IF(OR(P1529=0,P1529=""),O1529/$D1529,P1529/$D1529)</f>
        <v>260</v>
      </c>
      <c r="S1529" s="250"/>
      <c r="T1529" s="250"/>
      <c r="V1529" s="250"/>
      <c r="W1529" s="250"/>
    </row>
    <row r="1530" spans="1:23" s="27" customFormat="1" ht="20.100000000000001" customHeight="1" x14ac:dyDescent="0.2">
      <c r="A1530" s="91">
        <v>36570</v>
      </c>
      <c r="B1530" s="98"/>
      <c r="C1530" s="88" t="s">
        <v>5838</v>
      </c>
      <c r="D1530" s="93">
        <v>1</v>
      </c>
      <c r="E1530" s="32" t="s">
        <v>229</v>
      </c>
      <c r="F1530" s="31">
        <v>236</v>
      </c>
      <c r="G1530" s="31">
        <v>236</v>
      </c>
      <c r="H1530" s="103">
        <f>IF(OR(G1530=0,G1530=""),F1530/$D1530,G1530/$D1530)</f>
        <v>236</v>
      </c>
      <c r="I1530" s="92">
        <v>236</v>
      </c>
      <c r="J1530" s="92">
        <v>236</v>
      </c>
      <c r="K1530" s="92">
        <f>IF(OR(J1530=0,J1530=""),I1530/$D1530,J1530/$D1530)</f>
        <v>236</v>
      </c>
      <c r="L1530" s="31">
        <v>236</v>
      </c>
      <c r="M1530" s="31">
        <v>236</v>
      </c>
      <c r="N1530" s="103">
        <f>IF(OR(M1530=0,M1530=""),L1530/$D1530,M1530/$D1530)</f>
        <v>236</v>
      </c>
      <c r="O1530" s="92">
        <v>236</v>
      </c>
      <c r="P1530" s="92">
        <v>236</v>
      </c>
      <c r="Q1530" s="92">
        <f>IF(OR(P1530=0,P1530=""),O1530/$D1530,P1530/$D1530)</f>
        <v>236</v>
      </c>
      <c r="S1530" s="250"/>
      <c r="T1530" s="250"/>
      <c r="V1530" s="250"/>
      <c r="W1530" s="250"/>
    </row>
    <row r="1531" spans="1:23" s="25" customFormat="1" ht="20.100000000000001" customHeight="1" x14ac:dyDescent="0.2">
      <c r="A1531" s="91">
        <v>36577</v>
      </c>
      <c r="B1531" s="98"/>
      <c r="C1531" s="88" t="s">
        <v>5841</v>
      </c>
      <c r="D1531" s="93">
        <v>1</v>
      </c>
      <c r="E1531" s="32" t="s">
        <v>229</v>
      </c>
      <c r="F1531" s="31">
        <v>249</v>
      </c>
      <c r="G1531" s="31">
        <v>249</v>
      </c>
      <c r="H1531" s="103">
        <f>IF(OR(G1531=0,G1531=""),F1531/$D1531,G1531/$D1531)</f>
        <v>249</v>
      </c>
      <c r="I1531" s="92">
        <v>249</v>
      </c>
      <c r="J1531" s="92">
        <v>249</v>
      </c>
      <c r="K1531" s="92">
        <f>IF(OR(J1531=0,J1531=""),I1531/$D1531,J1531/$D1531)</f>
        <v>249</v>
      </c>
      <c r="L1531" s="31">
        <v>249</v>
      </c>
      <c r="M1531" s="31">
        <v>249</v>
      </c>
      <c r="N1531" s="103">
        <f>IF(OR(M1531=0,M1531=""),L1531/$D1531,M1531/$D1531)</f>
        <v>249</v>
      </c>
      <c r="O1531" s="92">
        <v>249</v>
      </c>
      <c r="P1531" s="92">
        <v>249</v>
      </c>
      <c r="Q1531" s="92">
        <f>IF(OR(P1531=0,P1531=""),O1531/$D1531,P1531/$D1531)</f>
        <v>249</v>
      </c>
      <c r="S1531" s="250"/>
      <c r="T1531" s="250"/>
      <c r="U1531" s="27"/>
      <c r="V1531" s="250"/>
      <c r="W1531" s="250"/>
    </row>
    <row r="1532" spans="1:23" s="27" customFormat="1" ht="20.100000000000001" customHeight="1" x14ac:dyDescent="0.2">
      <c r="A1532" s="91">
        <v>36573</v>
      </c>
      <c r="B1532" s="98"/>
      <c r="C1532" s="88" t="s">
        <v>5839</v>
      </c>
      <c r="D1532" s="93">
        <v>1</v>
      </c>
      <c r="E1532" s="32" t="s">
        <v>229</v>
      </c>
      <c r="F1532" s="31">
        <v>236</v>
      </c>
      <c r="G1532" s="31">
        <v>236</v>
      </c>
      <c r="H1532" s="103">
        <f>IF(OR(G1532=0,G1532=""),F1532/$D1532,G1532/$D1532)</f>
        <v>236</v>
      </c>
      <c r="I1532" s="92">
        <v>236</v>
      </c>
      <c r="J1532" s="92">
        <v>236</v>
      </c>
      <c r="K1532" s="92">
        <f>IF(OR(J1532=0,J1532=""),I1532/$D1532,J1532/$D1532)</f>
        <v>236</v>
      </c>
      <c r="L1532" s="31">
        <v>236</v>
      </c>
      <c r="M1532" s="103">
        <v>236</v>
      </c>
      <c r="N1532" s="103">
        <f>IF(OR(M1532=0,M1532=""),L1532/$D1532,M1532/$D1532)</f>
        <v>236</v>
      </c>
      <c r="O1532" s="92">
        <v>236</v>
      </c>
      <c r="P1532" s="92">
        <v>236</v>
      </c>
      <c r="Q1532" s="92">
        <f>IF(OR(P1532=0,P1532=""),O1532/$D1532,P1532/$D1532)</f>
        <v>236</v>
      </c>
      <c r="S1532" s="250"/>
      <c r="T1532" s="250"/>
      <c r="V1532" s="250"/>
      <c r="W1532" s="250"/>
    </row>
    <row r="1533" spans="1:23" s="25" customFormat="1" ht="20.100000000000001" customHeight="1" x14ac:dyDescent="0.2">
      <c r="A1533" s="91">
        <v>36574</v>
      </c>
      <c r="B1533" s="98"/>
      <c r="C1533" s="88" t="s">
        <v>5840</v>
      </c>
      <c r="D1533" s="93">
        <v>1</v>
      </c>
      <c r="E1533" s="32" t="s">
        <v>229</v>
      </c>
      <c r="F1533" s="31">
        <v>150</v>
      </c>
      <c r="G1533" s="31">
        <v>150</v>
      </c>
      <c r="H1533" s="103">
        <f>IF(OR(G1533=0,G1533=""),F1533/$D1533,G1533/$D1533)</f>
        <v>150</v>
      </c>
      <c r="I1533" s="92">
        <v>150</v>
      </c>
      <c r="J1533" s="92">
        <v>150</v>
      </c>
      <c r="K1533" s="92">
        <f>IF(OR(J1533=0,J1533=""),I1533/$D1533,J1533/$D1533)</f>
        <v>150</v>
      </c>
      <c r="L1533" s="31">
        <v>150</v>
      </c>
      <c r="M1533" s="31">
        <v>150</v>
      </c>
      <c r="N1533" s="103">
        <f>IF(OR(M1533=0,M1533=""),L1533/$D1533,M1533/$D1533)</f>
        <v>150</v>
      </c>
      <c r="O1533" s="92">
        <v>150</v>
      </c>
      <c r="P1533" s="92">
        <v>150</v>
      </c>
      <c r="Q1533" s="92">
        <f>IF(OR(P1533=0,P1533=""),O1533/$D1533,P1533/$D1533)</f>
        <v>150</v>
      </c>
      <c r="R1533" s="27"/>
      <c r="S1533" s="250"/>
      <c r="T1533" s="250"/>
      <c r="U1533" s="27"/>
      <c r="V1533" s="250"/>
      <c r="W1533" s="250"/>
    </row>
    <row r="1534" spans="1:23" s="27" customFormat="1" ht="20.100000000000001" customHeight="1" x14ac:dyDescent="0.2">
      <c r="A1534" s="79">
        <v>32501</v>
      </c>
      <c r="B1534" s="98" t="s">
        <v>941</v>
      </c>
      <c r="C1534" s="88" t="s">
        <v>942</v>
      </c>
      <c r="D1534" s="93">
        <v>2</v>
      </c>
      <c r="E1534" s="32" t="s">
        <v>28</v>
      </c>
      <c r="F1534" s="31">
        <v>36.5</v>
      </c>
      <c r="G1534" s="31">
        <v>33.5</v>
      </c>
      <c r="H1534" s="103">
        <f>IF(OR(G1534=0,G1534=""),F1534/$D1534,G1534/$D1534)</f>
        <v>16.75</v>
      </c>
      <c r="I1534" s="92">
        <v>36.5</v>
      </c>
      <c r="J1534" s="92">
        <v>33.5</v>
      </c>
      <c r="K1534" s="92">
        <f>IF(OR(J1534=0,J1534=""),I1534/$D1534,J1534/$D1534)</f>
        <v>16.75</v>
      </c>
      <c r="L1534" s="31">
        <v>36.5</v>
      </c>
      <c r="M1534" s="31">
        <v>33.5</v>
      </c>
      <c r="N1534" s="103">
        <f>IF(OR(M1534=0,M1534=""),L1534/$D1534,M1534/$D1534)</f>
        <v>16.75</v>
      </c>
      <c r="O1534" s="92">
        <v>36.5</v>
      </c>
      <c r="P1534" s="92">
        <v>33.5</v>
      </c>
      <c r="Q1534" s="92">
        <f>IF(OR(P1534=0,P1534=""),O1534/$D1534,P1534/$D1534)</f>
        <v>16.75</v>
      </c>
      <c r="S1534" s="250"/>
      <c r="T1534" s="250"/>
      <c r="V1534" s="250"/>
      <c r="W1534" s="250"/>
    </row>
    <row r="1535" spans="1:23" s="27" customFormat="1" ht="20.100000000000001" customHeight="1" x14ac:dyDescent="0.2">
      <c r="A1535" s="79">
        <v>32506</v>
      </c>
      <c r="B1535" s="98" t="s">
        <v>691</v>
      </c>
      <c r="C1535" s="88" t="s">
        <v>944</v>
      </c>
      <c r="D1535" s="93">
        <v>2</v>
      </c>
      <c r="E1535" s="32" t="s">
        <v>28</v>
      </c>
      <c r="F1535" s="31">
        <v>36.5</v>
      </c>
      <c r="G1535" s="31">
        <v>33.5</v>
      </c>
      <c r="H1535" s="103">
        <f>IF(OR(G1535=0,G1535=""),F1535/$D1535,G1535/$D1535)</f>
        <v>16.75</v>
      </c>
      <c r="I1535" s="92">
        <v>36.5</v>
      </c>
      <c r="J1535" s="92">
        <v>33.5</v>
      </c>
      <c r="K1535" s="92">
        <f>IF(OR(J1535=0,J1535=""),I1535/$D1535,J1535/$D1535)</f>
        <v>16.75</v>
      </c>
      <c r="L1535" s="31">
        <v>36.5</v>
      </c>
      <c r="M1535" s="31">
        <v>33.5</v>
      </c>
      <c r="N1535" s="103">
        <f>IF(OR(M1535=0,M1535=""),L1535/$D1535,M1535/$D1535)</f>
        <v>16.75</v>
      </c>
      <c r="O1535" s="92">
        <v>36.5</v>
      </c>
      <c r="P1535" s="92">
        <v>33.5</v>
      </c>
      <c r="Q1535" s="92">
        <f>IF(OR(P1535=0,P1535=""),O1535/$D1535,P1535/$D1535)</f>
        <v>16.75</v>
      </c>
      <c r="S1535" s="250"/>
      <c r="T1535" s="250"/>
      <c r="V1535" s="250"/>
      <c r="W1535" s="250"/>
    </row>
    <row r="1536" spans="1:23" s="27" customFormat="1" ht="20.100000000000001" customHeight="1" x14ac:dyDescent="0.2">
      <c r="A1536" s="79">
        <v>32516</v>
      </c>
      <c r="B1536" s="98" t="s">
        <v>691</v>
      </c>
      <c r="C1536" s="88" t="s">
        <v>946</v>
      </c>
      <c r="D1536" s="93">
        <v>2</v>
      </c>
      <c r="E1536" s="32" t="s">
        <v>28</v>
      </c>
      <c r="F1536" s="31">
        <v>36.5</v>
      </c>
      <c r="G1536" s="31">
        <v>33.5</v>
      </c>
      <c r="H1536" s="103">
        <f>IF(OR(G1536=0,G1536=""),F1536/$D1536,G1536/$D1536)</f>
        <v>16.75</v>
      </c>
      <c r="I1536" s="92">
        <v>36.5</v>
      </c>
      <c r="J1536" s="92">
        <v>33.5</v>
      </c>
      <c r="K1536" s="92">
        <f>IF(OR(J1536=0,J1536=""),I1536/$D1536,J1536/$D1536)</f>
        <v>16.75</v>
      </c>
      <c r="L1536" s="31">
        <v>36.5</v>
      </c>
      <c r="M1536" s="31">
        <v>33.5</v>
      </c>
      <c r="N1536" s="103">
        <f>IF(OR(M1536=0,M1536=""),L1536/$D1536,M1536/$D1536)</f>
        <v>16.75</v>
      </c>
      <c r="O1536" s="92">
        <v>36.5</v>
      </c>
      <c r="P1536" s="92">
        <v>33.5</v>
      </c>
      <c r="Q1536" s="92">
        <f>IF(OR(P1536=0,P1536=""),O1536/$D1536,P1536/$D1536)</f>
        <v>16.75</v>
      </c>
      <c r="S1536" s="250"/>
      <c r="T1536" s="250"/>
      <c r="V1536" s="250"/>
      <c r="W1536" s="250"/>
    </row>
    <row r="1537" spans="1:23" s="25" customFormat="1" ht="20.100000000000001" customHeight="1" x14ac:dyDescent="0.2">
      <c r="A1537" s="79">
        <v>32500</v>
      </c>
      <c r="B1537" s="98" t="s">
        <v>939</v>
      </c>
      <c r="C1537" s="88" t="s">
        <v>940</v>
      </c>
      <c r="D1537" s="93">
        <v>2</v>
      </c>
      <c r="E1537" s="32" t="s">
        <v>28</v>
      </c>
      <c r="F1537" s="31">
        <v>36.5</v>
      </c>
      <c r="G1537" s="31">
        <v>33.5</v>
      </c>
      <c r="H1537" s="103">
        <f>IF(OR(G1537=0,G1537=""),F1537/$D1537,G1537/$D1537)</f>
        <v>16.75</v>
      </c>
      <c r="I1537" s="92">
        <v>36.5</v>
      </c>
      <c r="J1537" s="92">
        <v>33.5</v>
      </c>
      <c r="K1537" s="92">
        <f>IF(OR(J1537=0,J1537=""),I1537/$D1537,J1537/$D1537)</f>
        <v>16.75</v>
      </c>
      <c r="L1537" s="31">
        <v>36.5</v>
      </c>
      <c r="M1537" s="31">
        <v>33.5</v>
      </c>
      <c r="N1537" s="103">
        <f>IF(OR(M1537=0,M1537=""),L1537/$D1537,M1537/$D1537)</f>
        <v>16.75</v>
      </c>
      <c r="O1537" s="92">
        <v>36.5</v>
      </c>
      <c r="P1537" s="92">
        <v>33.5</v>
      </c>
      <c r="Q1537" s="92">
        <f>IF(OR(P1537=0,P1537=""),O1537/$D1537,P1537/$D1537)</f>
        <v>16.75</v>
      </c>
      <c r="R1537" s="27"/>
      <c r="S1537" s="250"/>
      <c r="T1537" s="250"/>
      <c r="U1537" s="27"/>
      <c r="V1537" s="250"/>
      <c r="W1537" s="250"/>
    </row>
    <row r="1538" spans="1:23" s="26" customFormat="1" ht="20.100000000000001" customHeight="1" x14ac:dyDescent="0.2">
      <c r="A1538" s="79">
        <v>32514</v>
      </c>
      <c r="B1538" s="98" t="s">
        <v>941</v>
      </c>
      <c r="C1538" s="88" t="s">
        <v>945</v>
      </c>
      <c r="D1538" s="93">
        <v>2</v>
      </c>
      <c r="E1538" s="32" t="s">
        <v>28</v>
      </c>
      <c r="F1538" s="31">
        <v>36.5</v>
      </c>
      <c r="G1538" s="31">
        <v>33.5</v>
      </c>
      <c r="H1538" s="103">
        <f>IF(OR(G1538=0,G1538=""),F1538/$D1538,G1538/$D1538)</f>
        <v>16.75</v>
      </c>
      <c r="I1538" s="92">
        <v>36.5</v>
      </c>
      <c r="J1538" s="92">
        <v>33.5</v>
      </c>
      <c r="K1538" s="92">
        <f>IF(OR(J1538=0,J1538=""),I1538/$D1538,J1538/$D1538)</f>
        <v>16.75</v>
      </c>
      <c r="L1538" s="31">
        <v>36.5</v>
      </c>
      <c r="M1538" s="31">
        <v>33.5</v>
      </c>
      <c r="N1538" s="103">
        <f>IF(OR(M1538=0,M1538=""),L1538/$D1538,M1538/$D1538)</f>
        <v>16.75</v>
      </c>
      <c r="O1538" s="92">
        <v>36.5</v>
      </c>
      <c r="P1538" s="92">
        <v>33.5</v>
      </c>
      <c r="Q1538" s="92">
        <f>IF(OR(P1538=0,P1538=""),O1538/$D1538,P1538/$D1538)</f>
        <v>16.75</v>
      </c>
      <c r="S1538" s="250"/>
      <c r="T1538" s="250"/>
      <c r="U1538" s="27"/>
      <c r="V1538" s="250"/>
      <c r="W1538" s="250"/>
    </row>
    <row r="1539" spans="1:23" s="27" customFormat="1" ht="20.100000000000001" customHeight="1" x14ac:dyDescent="0.2">
      <c r="A1539" s="79">
        <v>32348</v>
      </c>
      <c r="B1539" s="98" t="s">
        <v>691</v>
      </c>
      <c r="C1539" s="88" t="s">
        <v>873</v>
      </c>
      <c r="D1539" s="93">
        <v>2</v>
      </c>
      <c r="E1539" s="32" t="s">
        <v>28</v>
      </c>
      <c r="F1539" s="31">
        <v>36.5</v>
      </c>
      <c r="G1539" s="31">
        <v>33.5</v>
      </c>
      <c r="H1539" s="103">
        <f>IF(OR(G1539=0,G1539=""),F1539/$D1539,G1539/$D1539)</f>
        <v>16.75</v>
      </c>
      <c r="I1539" s="92">
        <v>36.5</v>
      </c>
      <c r="J1539" s="92">
        <v>33.5</v>
      </c>
      <c r="K1539" s="92">
        <f>IF(OR(J1539=0,J1539=""),I1539/$D1539,J1539/$D1539)</f>
        <v>16.75</v>
      </c>
      <c r="L1539" s="31">
        <v>36.5</v>
      </c>
      <c r="M1539" s="31">
        <v>33.5</v>
      </c>
      <c r="N1539" s="103">
        <f>IF(OR(M1539=0,M1539=""),L1539/$D1539,M1539/$D1539)</f>
        <v>16.75</v>
      </c>
      <c r="O1539" s="92">
        <v>36.5</v>
      </c>
      <c r="P1539" s="92">
        <v>33.5</v>
      </c>
      <c r="Q1539" s="92">
        <f>IF(OR(P1539=0,P1539=""),O1539/$D1539,P1539/$D1539)</f>
        <v>16.75</v>
      </c>
      <c r="S1539" s="250"/>
      <c r="T1539" s="250"/>
      <c r="V1539" s="250"/>
      <c r="W1539" s="250"/>
    </row>
    <row r="1540" spans="1:23" s="27" customFormat="1" ht="20.100000000000001" customHeight="1" x14ac:dyDescent="0.2">
      <c r="A1540" s="79">
        <v>32505</v>
      </c>
      <c r="B1540" s="98" t="s">
        <v>941</v>
      </c>
      <c r="C1540" s="88" t="s">
        <v>943</v>
      </c>
      <c r="D1540" s="93">
        <v>2</v>
      </c>
      <c r="E1540" s="32" t="s">
        <v>28</v>
      </c>
      <c r="F1540" s="31">
        <v>36.5</v>
      </c>
      <c r="G1540" s="31">
        <v>33.5</v>
      </c>
      <c r="H1540" s="103">
        <f>IF(OR(G1540=0,G1540=""),F1540/$D1540,G1540/$D1540)</f>
        <v>16.75</v>
      </c>
      <c r="I1540" s="92">
        <v>36.5</v>
      </c>
      <c r="J1540" s="92">
        <v>33.5</v>
      </c>
      <c r="K1540" s="92">
        <f>IF(OR(J1540=0,J1540=""),I1540/$D1540,J1540/$D1540)</f>
        <v>16.75</v>
      </c>
      <c r="L1540" s="31">
        <v>36.5</v>
      </c>
      <c r="M1540" s="31">
        <v>33.5</v>
      </c>
      <c r="N1540" s="103">
        <f>IF(OR(M1540=0,M1540=""),L1540/$D1540,M1540/$D1540)</f>
        <v>16.75</v>
      </c>
      <c r="O1540" s="92">
        <v>36.5</v>
      </c>
      <c r="P1540" s="92">
        <v>33.5</v>
      </c>
      <c r="Q1540" s="92">
        <f>IF(OR(P1540=0,P1540=""),O1540/$D1540,P1540/$D1540)</f>
        <v>16.75</v>
      </c>
      <c r="S1540" s="250"/>
      <c r="T1540" s="250"/>
      <c r="V1540" s="250"/>
      <c r="W1540" s="250"/>
    </row>
    <row r="1541" spans="1:23" s="25" customFormat="1" ht="20.100000000000001" customHeight="1" x14ac:dyDescent="0.2">
      <c r="A1541" s="79">
        <v>32451</v>
      </c>
      <c r="B1541" s="98" t="s">
        <v>914</v>
      </c>
      <c r="C1541" s="88" t="s">
        <v>915</v>
      </c>
      <c r="D1541" s="93">
        <v>4</v>
      </c>
      <c r="E1541" s="32" t="s">
        <v>31</v>
      </c>
      <c r="F1541" s="31">
        <v>39</v>
      </c>
      <c r="G1541" s="31">
        <v>36</v>
      </c>
      <c r="H1541" s="103">
        <f>IF(OR(G1541=0,G1541=""),F1541/$D1541,G1541/$D1541)</f>
        <v>9</v>
      </c>
      <c r="I1541" s="92">
        <v>39</v>
      </c>
      <c r="J1541" s="92">
        <v>36</v>
      </c>
      <c r="K1541" s="92">
        <f>IF(OR(J1541=0,J1541=""),I1541/$D1541,J1541/$D1541)</f>
        <v>9</v>
      </c>
      <c r="L1541" s="31">
        <v>39</v>
      </c>
      <c r="M1541" s="31">
        <v>36</v>
      </c>
      <c r="N1541" s="103">
        <f>IF(OR(M1541=0,M1541=""),L1541/$D1541,M1541/$D1541)</f>
        <v>9</v>
      </c>
      <c r="O1541" s="92">
        <v>39</v>
      </c>
      <c r="P1541" s="92">
        <v>36</v>
      </c>
      <c r="Q1541" s="92">
        <f>IF(OR(P1541=0,P1541=""),O1541/$D1541,P1541/$D1541)</f>
        <v>9</v>
      </c>
      <c r="S1541" s="250"/>
      <c r="T1541" s="250"/>
      <c r="U1541" s="27"/>
      <c r="V1541" s="250"/>
      <c r="W1541" s="250"/>
    </row>
    <row r="1542" spans="1:23" s="27" customFormat="1" ht="20.100000000000001" customHeight="1" x14ac:dyDescent="0.2">
      <c r="A1542" s="79">
        <v>32450</v>
      </c>
      <c r="B1542" s="98" t="s">
        <v>912</v>
      </c>
      <c r="C1542" s="88" t="s">
        <v>913</v>
      </c>
      <c r="D1542" s="93">
        <v>4</v>
      </c>
      <c r="E1542" s="32" t="s">
        <v>31</v>
      </c>
      <c r="F1542" s="31">
        <v>39</v>
      </c>
      <c r="G1542" s="31">
        <v>36</v>
      </c>
      <c r="H1542" s="103">
        <f>IF(OR(G1542=0,G1542=""),F1542/$D1542,G1542/$D1542)</f>
        <v>9</v>
      </c>
      <c r="I1542" s="92">
        <v>39</v>
      </c>
      <c r="J1542" s="92">
        <v>36</v>
      </c>
      <c r="K1542" s="92">
        <f>IF(OR(J1542=0,J1542=""),I1542/$D1542,J1542/$D1542)</f>
        <v>9</v>
      </c>
      <c r="L1542" s="31">
        <v>39</v>
      </c>
      <c r="M1542" s="31">
        <v>36</v>
      </c>
      <c r="N1542" s="103">
        <f>IF(OR(M1542=0,M1542=""),L1542/$D1542,M1542/$D1542)</f>
        <v>9</v>
      </c>
      <c r="O1542" s="92">
        <v>39</v>
      </c>
      <c r="P1542" s="92">
        <v>36</v>
      </c>
      <c r="Q1542" s="92">
        <f>IF(OR(P1542=0,P1542=""),O1542/$D1542,P1542/$D1542)</f>
        <v>9</v>
      </c>
      <c r="S1542" s="250"/>
      <c r="T1542" s="250"/>
      <c r="V1542" s="250"/>
      <c r="W1542" s="250"/>
    </row>
    <row r="1543" spans="1:23" s="27" customFormat="1" ht="20.100000000000001" customHeight="1" x14ac:dyDescent="0.2">
      <c r="A1543" s="79">
        <v>32455</v>
      </c>
      <c r="B1543" s="98" t="s">
        <v>914</v>
      </c>
      <c r="C1543" s="88" t="s">
        <v>916</v>
      </c>
      <c r="D1543" s="93">
        <v>4</v>
      </c>
      <c r="E1543" s="32" t="s">
        <v>31</v>
      </c>
      <c r="F1543" s="31">
        <v>39</v>
      </c>
      <c r="G1543" s="31">
        <v>36</v>
      </c>
      <c r="H1543" s="103">
        <f>IF(OR(G1543=0,G1543=""),F1543/$D1543,G1543/$D1543)</f>
        <v>9</v>
      </c>
      <c r="I1543" s="92">
        <v>39</v>
      </c>
      <c r="J1543" s="92">
        <v>36</v>
      </c>
      <c r="K1543" s="92">
        <f>IF(OR(J1543=0,J1543=""),I1543/$D1543,J1543/$D1543)</f>
        <v>9</v>
      </c>
      <c r="L1543" s="31">
        <v>39</v>
      </c>
      <c r="M1543" s="31">
        <v>36</v>
      </c>
      <c r="N1543" s="103">
        <f>IF(OR(M1543=0,M1543=""),L1543/$D1543,M1543/$D1543)</f>
        <v>9</v>
      </c>
      <c r="O1543" s="92">
        <v>39</v>
      </c>
      <c r="P1543" s="92">
        <v>36</v>
      </c>
      <c r="Q1543" s="92">
        <f>IF(OR(P1543=0,P1543=""),O1543/$D1543,P1543/$D1543)</f>
        <v>9</v>
      </c>
      <c r="S1543" s="250"/>
      <c r="T1543" s="250"/>
      <c r="V1543" s="250"/>
      <c r="W1543" s="250"/>
    </row>
    <row r="1544" spans="1:23" s="27" customFormat="1" ht="20.100000000000001" customHeight="1" x14ac:dyDescent="0.2">
      <c r="A1544" s="79">
        <v>32465</v>
      </c>
      <c r="B1544" s="98" t="s">
        <v>914</v>
      </c>
      <c r="C1544" s="88" t="s">
        <v>921</v>
      </c>
      <c r="D1544" s="93">
        <v>4</v>
      </c>
      <c r="E1544" s="32" t="s">
        <v>31</v>
      </c>
      <c r="F1544" s="31">
        <v>39</v>
      </c>
      <c r="G1544" s="31">
        <v>36</v>
      </c>
      <c r="H1544" s="103">
        <f>IF(OR(G1544=0,G1544=""),F1544/$D1544,G1544/$D1544)</f>
        <v>9</v>
      </c>
      <c r="I1544" s="92">
        <v>39</v>
      </c>
      <c r="J1544" s="92">
        <v>36</v>
      </c>
      <c r="K1544" s="92">
        <f>IF(OR(J1544=0,J1544=""),I1544/$D1544,J1544/$D1544)</f>
        <v>9</v>
      </c>
      <c r="L1544" s="31">
        <v>39</v>
      </c>
      <c r="M1544" s="31">
        <v>36</v>
      </c>
      <c r="N1544" s="103">
        <f>IF(OR(M1544=0,M1544=""),L1544/$D1544,M1544/$D1544)</f>
        <v>9</v>
      </c>
      <c r="O1544" s="92">
        <v>39</v>
      </c>
      <c r="P1544" s="92">
        <v>36</v>
      </c>
      <c r="Q1544" s="92">
        <f>IF(OR(P1544=0,P1544=""),O1544/$D1544,P1544/$D1544)</f>
        <v>9</v>
      </c>
      <c r="S1544" s="250"/>
      <c r="T1544" s="250"/>
      <c r="V1544" s="250"/>
      <c r="W1544" s="250"/>
    </row>
    <row r="1545" spans="1:23" s="27" customFormat="1" ht="20.100000000000001" customHeight="1" x14ac:dyDescent="0.2">
      <c r="A1545" s="79">
        <v>32467</v>
      </c>
      <c r="B1545" s="98" t="s">
        <v>914</v>
      </c>
      <c r="C1545" s="88" t="s">
        <v>5714</v>
      </c>
      <c r="D1545" s="93">
        <v>4</v>
      </c>
      <c r="E1545" s="32" t="s">
        <v>31</v>
      </c>
      <c r="F1545" s="31">
        <v>39</v>
      </c>
      <c r="G1545" s="31">
        <v>36</v>
      </c>
      <c r="H1545" s="103">
        <f>IF(OR(G1545=0,G1545=""),F1545/$D1545,G1545/$D1545)</f>
        <v>9</v>
      </c>
      <c r="I1545" s="92">
        <v>39</v>
      </c>
      <c r="J1545" s="92">
        <v>36</v>
      </c>
      <c r="K1545" s="92">
        <f>IF(OR(J1545=0,J1545=""),I1545/$D1545,J1545/$D1545)</f>
        <v>9</v>
      </c>
      <c r="L1545" s="31">
        <v>39</v>
      </c>
      <c r="M1545" s="31">
        <v>36</v>
      </c>
      <c r="N1545" s="103">
        <f>IF(OR(M1545=0,M1545=""),L1545/$D1545,M1545/$D1545)</f>
        <v>9</v>
      </c>
      <c r="O1545" s="92">
        <v>39</v>
      </c>
      <c r="P1545" s="92">
        <v>36</v>
      </c>
      <c r="Q1545" s="92">
        <f>IF(OR(P1545=0,P1545=""),O1545/$D1545,P1545/$D1545)</f>
        <v>9</v>
      </c>
      <c r="S1545" s="250"/>
      <c r="T1545" s="250"/>
      <c r="V1545" s="250"/>
      <c r="W1545" s="250"/>
    </row>
    <row r="1546" spans="1:23" s="25" customFormat="1" ht="20.100000000000001" customHeight="1" x14ac:dyDescent="0.2">
      <c r="A1546" s="79">
        <v>32499</v>
      </c>
      <c r="B1546" s="98" t="s">
        <v>937</v>
      </c>
      <c r="C1546" s="88" t="s">
        <v>938</v>
      </c>
      <c r="D1546" s="93">
        <v>2</v>
      </c>
      <c r="E1546" s="32" t="s">
        <v>28</v>
      </c>
      <c r="F1546" s="31">
        <v>36.5</v>
      </c>
      <c r="G1546" s="31">
        <v>33.5</v>
      </c>
      <c r="H1546" s="103">
        <f>IF(OR(G1546=0,G1546=""),F1546/$D1546,G1546/$D1546)</f>
        <v>16.75</v>
      </c>
      <c r="I1546" s="92">
        <v>36.5</v>
      </c>
      <c r="J1546" s="92">
        <v>33.5</v>
      </c>
      <c r="K1546" s="92">
        <f>IF(OR(J1546=0,J1546=""),I1546/$D1546,J1546/$D1546)</f>
        <v>16.75</v>
      </c>
      <c r="L1546" s="31">
        <v>36.5</v>
      </c>
      <c r="M1546" s="31">
        <v>33.5</v>
      </c>
      <c r="N1546" s="103">
        <f>IF(OR(M1546=0,M1546=""),L1546/$D1546,M1546/$D1546)</f>
        <v>16.75</v>
      </c>
      <c r="O1546" s="92">
        <v>36.5</v>
      </c>
      <c r="P1546" s="92">
        <v>33.5</v>
      </c>
      <c r="Q1546" s="92">
        <f>IF(OR(P1546=0,P1546=""),O1546/$D1546,P1546/$D1546)</f>
        <v>16.75</v>
      </c>
      <c r="R1546" s="27"/>
      <c r="S1546" s="250"/>
      <c r="T1546" s="250"/>
      <c r="U1546" s="27"/>
      <c r="V1546" s="250"/>
      <c r="W1546" s="250"/>
    </row>
    <row r="1547" spans="1:23" s="27" customFormat="1" ht="20.100000000000001" customHeight="1" x14ac:dyDescent="0.2">
      <c r="A1547" s="79">
        <v>32344</v>
      </c>
      <c r="B1547" s="97" t="s">
        <v>5710</v>
      </c>
      <c r="C1547" s="88" t="s">
        <v>5712</v>
      </c>
      <c r="D1547" s="93">
        <v>2</v>
      </c>
      <c r="E1547" s="32" t="s">
        <v>28</v>
      </c>
      <c r="F1547" s="31">
        <v>36.5</v>
      </c>
      <c r="G1547" s="31">
        <v>33.5</v>
      </c>
      <c r="H1547" s="103">
        <f>IF(OR(G1547=0,G1547=""),F1547/$D1547,G1547/$D1547)</f>
        <v>16.75</v>
      </c>
      <c r="I1547" s="92">
        <v>36.5</v>
      </c>
      <c r="J1547" s="92">
        <v>33.5</v>
      </c>
      <c r="K1547" s="92">
        <f>IF(OR(J1547=0,J1547=""),I1547/$D1547,J1547/$D1547)</f>
        <v>16.75</v>
      </c>
      <c r="L1547" s="31">
        <v>36.5</v>
      </c>
      <c r="M1547" s="31">
        <v>33.5</v>
      </c>
      <c r="N1547" s="103">
        <f>IF(OR(M1547=0,M1547=""),L1547/$D1547,M1547/$D1547)</f>
        <v>16.75</v>
      </c>
      <c r="O1547" s="92">
        <v>36.5</v>
      </c>
      <c r="P1547" s="92">
        <v>33.5</v>
      </c>
      <c r="Q1547" s="92">
        <f>IF(OR(P1547=0,P1547=""),O1547/$D1547,P1547/$D1547)</f>
        <v>16.75</v>
      </c>
      <c r="S1547" s="250"/>
      <c r="T1547" s="250"/>
      <c r="V1547" s="250"/>
      <c r="W1547" s="250"/>
    </row>
    <row r="1548" spans="1:23" s="27" customFormat="1" ht="20.100000000000001" customHeight="1" x14ac:dyDescent="0.2">
      <c r="A1548" s="79">
        <v>32321</v>
      </c>
      <c r="B1548" s="98" t="s">
        <v>5710</v>
      </c>
      <c r="C1548" s="88" t="s">
        <v>5711</v>
      </c>
      <c r="D1548" s="93">
        <v>2</v>
      </c>
      <c r="E1548" s="32" t="s">
        <v>28</v>
      </c>
      <c r="F1548" s="31">
        <v>36.5</v>
      </c>
      <c r="G1548" s="31">
        <v>33.5</v>
      </c>
      <c r="H1548" s="103">
        <f>IF(OR(G1548=0,G1548=""),F1548/$D1548,G1548/$D1548)</f>
        <v>16.75</v>
      </c>
      <c r="I1548" s="92">
        <v>36.5</v>
      </c>
      <c r="J1548" s="92">
        <v>33.5</v>
      </c>
      <c r="K1548" s="92">
        <f>IF(OR(J1548=0,J1548=""),I1548/$D1548,J1548/$D1548)</f>
        <v>16.75</v>
      </c>
      <c r="L1548" s="31">
        <v>36.5</v>
      </c>
      <c r="M1548" s="31">
        <v>33.5</v>
      </c>
      <c r="N1548" s="103">
        <f>IF(OR(M1548=0,M1548=""),L1548/$D1548,M1548/$D1548)</f>
        <v>16.75</v>
      </c>
      <c r="O1548" s="92">
        <v>36.5</v>
      </c>
      <c r="P1548" s="92">
        <v>33.5</v>
      </c>
      <c r="Q1548" s="92">
        <f>IF(OR(P1548=0,P1548=""),O1548/$D1548,P1548/$D1548)</f>
        <v>16.75</v>
      </c>
      <c r="S1548" s="250"/>
      <c r="T1548" s="250"/>
      <c r="V1548" s="250"/>
      <c r="W1548" s="250"/>
    </row>
    <row r="1549" spans="1:23" s="27" customFormat="1" ht="20.100000000000001" customHeight="1" x14ac:dyDescent="0.2">
      <c r="A1549" s="79">
        <v>32246</v>
      </c>
      <c r="B1549" s="98" t="s">
        <v>858</v>
      </c>
      <c r="C1549" s="88" t="s">
        <v>859</v>
      </c>
      <c r="D1549" s="93">
        <v>4</v>
      </c>
      <c r="E1549" s="32" t="s">
        <v>31</v>
      </c>
      <c r="F1549" s="31">
        <v>37.520000000000003</v>
      </c>
      <c r="G1549" s="31">
        <v>36</v>
      </c>
      <c r="H1549" s="103">
        <f>IF(OR(G1549=0,G1549=""),F1549/$D1549,G1549/$D1549)</f>
        <v>9</v>
      </c>
      <c r="I1549" s="92">
        <v>37.520000000000003</v>
      </c>
      <c r="J1549" s="92">
        <v>36</v>
      </c>
      <c r="K1549" s="92">
        <f>IF(OR(J1549=0,J1549=""),I1549/$D1549,J1549/$D1549)</f>
        <v>9</v>
      </c>
      <c r="L1549" s="31">
        <v>37.520000000000003</v>
      </c>
      <c r="M1549" s="31">
        <v>36</v>
      </c>
      <c r="N1549" s="103">
        <f>IF(OR(M1549=0,M1549=""),L1549/$D1549,M1549/$D1549)</f>
        <v>9</v>
      </c>
      <c r="O1549" s="92">
        <v>37.520000000000003</v>
      </c>
      <c r="P1549" s="92">
        <v>36</v>
      </c>
      <c r="Q1549" s="92">
        <f>IF(OR(P1549=0,P1549=""),O1549/$D1549,P1549/$D1549)</f>
        <v>9</v>
      </c>
      <c r="S1549" s="250"/>
      <c r="T1549" s="250"/>
      <c r="V1549" s="250"/>
      <c r="W1549" s="250"/>
    </row>
    <row r="1550" spans="1:23" s="27" customFormat="1" ht="20.100000000000001" customHeight="1" x14ac:dyDescent="0.2">
      <c r="A1550" s="79">
        <v>32539</v>
      </c>
      <c r="B1550" s="98" t="s">
        <v>949</v>
      </c>
      <c r="C1550" s="88" t="s">
        <v>951</v>
      </c>
      <c r="D1550" s="93">
        <v>1</v>
      </c>
      <c r="E1550" s="32" t="s">
        <v>79</v>
      </c>
      <c r="F1550" s="31">
        <v>195</v>
      </c>
      <c r="G1550" s="31">
        <v>195</v>
      </c>
      <c r="H1550" s="103">
        <f>IF(OR(G1550=0,G1550=""),F1550/$D1550,G1550/$D1550)</f>
        <v>195</v>
      </c>
      <c r="I1550" s="92">
        <v>195</v>
      </c>
      <c r="J1550" s="92">
        <v>195</v>
      </c>
      <c r="K1550" s="92">
        <f>IF(OR(J1550=0,J1550=""),I1550/$D1550,J1550/$D1550)</f>
        <v>195</v>
      </c>
      <c r="L1550" s="31">
        <v>195</v>
      </c>
      <c r="M1550" s="31">
        <v>195</v>
      </c>
      <c r="N1550" s="103">
        <f>IF(OR(M1550=0,M1550=""),L1550/$D1550,M1550/$D1550)</f>
        <v>195</v>
      </c>
      <c r="O1550" s="92">
        <v>195</v>
      </c>
      <c r="P1550" s="92">
        <v>195</v>
      </c>
      <c r="Q1550" s="92">
        <f>IF(OR(P1550=0,P1550=""),O1550/$D1550,P1550/$D1550)</f>
        <v>195</v>
      </c>
      <c r="S1550" s="250"/>
      <c r="T1550" s="250"/>
      <c r="V1550" s="250"/>
      <c r="W1550" s="250"/>
    </row>
    <row r="1551" spans="1:23" s="27" customFormat="1" ht="20.100000000000001" customHeight="1" x14ac:dyDescent="0.2">
      <c r="A1551" s="79">
        <v>32530</v>
      </c>
      <c r="B1551" s="98" t="s">
        <v>947</v>
      </c>
      <c r="C1551" s="88" t="s">
        <v>948</v>
      </c>
      <c r="D1551" s="93">
        <v>1</v>
      </c>
      <c r="E1551" s="32" t="s">
        <v>79</v>
      </c>
      <c r="F1551" s="31">
        <v>195</v>
      </c>
      <c r="G1551" s="31">
        <v>195</v>
      </c>
      <c r="H1551" s="103">
        <f>IF(OR(G1551=0,G1551=""),F1551/$D1551,G1551/$D1551)</f>
        <v>195</v>
      </c>
      <c r="I1551" s="92">
        <v>195</v>
      </c>
      <c r="J1551" s="92">
        <v>195</v>
      </c>
      <c r="K1551" s="92">
        <f>IF(OR(J1551=0,J1551=""),I1551/$D1551,J1551/$D1551)</f>
        <v>195</v>
      </c>
      <c r="L1551" s="31">
        <v>195</v>
      </c>
      <c r="M1551" s="31">
        <v>195</v>
      </c>
      <c r="N1551" s="103">
        <f>IF(OR(M1551=0,M1551=""),L1551/$D1551,M1551/$D1551)</f>
        <v>195</v>
      </c>
      <c r="O1551" s="92">
        <v>195</v>
      </c>
      <c r="P1551" s="92">
        <v>195</v>
      </c>
      <c r="Q1551" s="92">
        <f>IF(OR(P1551=0,P1551=""),O1551/$D1551,P1551/$D1551)</f>
        <v>195</v>
      </c>
      <c r="S1551" s="250"/>
      <c r="T1551" s="250"/>
      <c r="V1551" s="250"/>
      <c r="W1551" s="250"/>
    </row>
    <row r="1552" spans="1:23" s="27" customFormat="1" ht="20.100000000000001" customHeight="1" x14ac:dyDescent="0.2">
      <c r="A1552" s="79">
        <v>32535</v>
      </c>
      <c r="B1552" s="98" t="s">
        <v>949</v>
      </c>
      <c r="C1552" s="88" t="s">
        <v>950</v>
      </c>
      <c r="D1552" s="93">
        <v>1</v>
      </c>
      <c r="E1552" s="32" t="s">
        <v>79</v>
      </c>
      <c r="F1552" s="31">
        <v>195</v>
      </c>
      <c r="G1552" s="31">
        <v>195</v>
      </c>
      <c r="H1552" s="103">
        <f>IF(OR(G1552=0,G1552=""),F1552/$D1552,G1552/$D1552)</f>
        <v>195</v>
      </c>
      <c r="I1552" s="92">
        <v>195</v>
      </c>
      <c r="J1552" s="92">
        <v>195</v>
      </c>
      <c r="K1552" s="92">
        <f>IF(OR(J1552=0,J1552=""),I1552/$D1552,J1552/$D1552)</f>
        <v>195</v>
      </c>
      <c r="L1552" s="31">
        <v>195</v>
      </c>
      <c r="M1552" s="31">
        <v>195</v>
      </c>
      <c r="N1552" s="103">
        <f>IF(OR(M1552=0,M1552=""),L1552/$D1552,M1552/$D1552)</f>
        <v>195</v>
      </c>
      <c r="O1552" s="92">
        <v>195</v>
      </c>
      <c r="P1552" s="92">
        <v>195</v>
      </c>
      <c r="Q1552" s="92">
        <f>IF(OR(P1552=0,P1552=""),O1552/$D1552,P1552/$D1552)</f>
        <v>195</v>
      </c>
      <c r="S1552" s="250"/>
      <c r="T1552" s="250"/>
      <c r="V1552" s="250"/>
      <c r="W1552" s="250"/>
    </row>
    <row r="1553" spans="1:23" s="27" customFormat="1" ht="20.100000000000001" customHeight="1" x14ac:dyDescent="0.2">
      <c r="A1553" s="79">
        <v>32542</v>
      </c>
      <c r="B1553" s="98" t="s">
        <v>949</v>
      </c>
      <c r="C1553" s="88" t="s">
        <v>952</v>
      </c>
      <c r="D1553" s="93">
        <v>1</v>
      </c>
      <c r="E1553" s="32" t="s">
        <v>79</v>
      </c>
      <c r="F1553" s="31">
        <v>195</v>
      </c>
      <c r="G1553" s="31">
        <v>195</v>
      </c>
      <c r="H1553" s="103">
        <f>IF(OR(G1553=0,G1553=""),F1553/$D1553,G1553/$D1553)</f>
        <v>195</v>
      </c>
      <c r="I1553" s="92">
        <v>195</v>
      </c>
      <c r="J1553" s="92">
        <v>195</v>
      </c>
      <c r="K1553" s="92">
        <f>IF(OR(J1553=0,J1553=""),I1553/$D1553,J1553/$D1553)</f>
        <v>195</v>
      </c>
      <c r="L1553" s="31">
        <v>195</v>
      </c>
      <c r="M1553" s="31">
        <v>195</v>
      </c>
      <c r="N1553" s="103">
        <f>IF(OR(M1553=0,M1553=""),L1553/$D1553,M1553/$D1553)</f>
        <v>195</v>
      </c>
      <c r="O1553" s="92">
        <v>195</v>
      </c>
      <c r="P1553" s="92">
        <v>195</v>
      </c>
      <c r="Q1553" s="92">
        <f>IF(OR(P1553=0,P1553=""),O1553/$D1553,P1553/$D1553)</f>
        <v>195</v>
      </c>
      <c r="S1553" s="250"/>
      <c r="T1553" s="250"/>
      <c r="V1553" s="250"/>
      <c r="W1553" s="250"/>
    </row>
    <row r="1554" spans="1:23" s="27" customFormat="1" ht="20.100000000000001" customHeight="1" x14ac:dyDescent="0.2">
      <c r="A1554" s="79">
        <v>32551</v>
      </c>
      <c r="B1554" s="98" t="s">
        <v>949</v>
      </c>
      <c r="C1554" s="88" t="s">
        <v>955</v>
      </c>
      <c r="D1554" s="93">
        <v>1</v>
      </c>
      <c r="E1554" s="32" t="s">
        <v>229</v>
      </c>
      <c r="F1554" s="31">
        <v>84</v>
      </c>
      <c r="G1554" s="31">
        <v>84</v>
      </c>
      <c r="H1554" s="103">
        <f>IF(OR(G1554=0,G1554=""),F1554/$D1554,G1554/$D1554)</f>
        <v>84</v>
      </c>
      <c r="I1554" s="92">
        <v>84</v>
      </c>
      <c r="J1554" s="92">
        <v>84</v>
      </c>
      <c r="K1554" s="92">
        <f>IF(OR(J1554=0,J1554=""),I1554/$D1554,J1554/$D1554)</f>
        <v>84</v>
      </c>
      <c r="L1554" s="31">
        <v>84</v>
      </c>
      <c r="M1554" s="31">
        <v>84</v>
      </c>
      <c r="N1554" s="103">
        <f>IF(OR(M1554=0,M1554=""),L1554/$D1554,M1554/$D1554)</f>
        <v>84</v>
      </c>
      <c r="O1554" s="92">
        <v>84</v>
      </c>
      <c r="P1554" s="92">
        <v>84</v>
      </c>
      <c r="Q1554" s="92">
        <f>IF(OR(P1554=0,P1554=""),O1554/$D1554,P1554/$D1554)</f>
        <v>84</v>
      </c>
      <c r="S1554" s="250"/>
      <c r="T1554" s="250"/>
      <c r="V1554" s="250"/>
      <c r="W1554" s="250"/>
    </row>
    <row r="1555" spans="1:23" s="25" customFormat="1" ht="20.100000000000001" customHeight="1" x14ac:dyDescent="0.2">
      <c r="A1555" s="79">
        <v>32550</v>
      </c>
      <c r="B1555" s="98" t="s">
        <v>953</v>
      </c>
      <c r="C1555" s="88" t="s">
        <v>954</v>
      </c>
      <c r="D1555" s="93">
        <v>1</v>
      </c>
      <c r="E1555" s="32" t="s">
        <v>229</v>
      </c>
      <c r="F1555" s="31">
        <v>84</v>
      </c>
      <c r="G1555" s="31">
        <v>84</v>
      </c>
      <c r="H1555" s="103">
        <f>IF(OR(G1555=0,G1555=""),F1555/$D1555,G1555/$D1555)</f>
        <v>84</v>
      </c>
      <c r="I1555" s="92">
        <v>84</v>
      </c>
      <c r="J1555" s="92">
        <v>84</v>
      </c>
      <c r="K1555" s="92">
        <f>IF(OR(J1555=0,J1555=""),I1555/$D1555,J1555/$D1555)</f>
        <v>84</v>
      </c>
      <c r="L1555" s="31">
        <v>84</v>
      </c>
      <c r="M1555" s="31">
        <v>84</v>
      </c>
      <c r="N1555" s="103">
        <f>IF(OR(M1555=0,M1555=""),L1555/$D1555,M1555/$D1555)</f>
        <v>84</v>
      </c>
      <c r="O1555" s="92">
        <v>84</v>
      </c>
      <c r="P1555" s="92">
        <v>84</v>
      </c>
      <c r="Q1555" s="92">
        <f>IF(OR(P1555=0,P1555=""),O1555/$D1555,P1555/$D1555)</f>
        <v>84</v>
      </c>
      <c r="R1555" s="27"/>
      <c r="S1555" s="250"/>
      <c r="T1555" s="250"/>
      <c r="U1555" s="27"/>
      <c r="V1555" s="250"/>
      <c r="W1555" s="250"/>
    </row>
    <row r="1556" spans="1:23" s="27" customFormat="1" ht="20.100000000000001" customHeight="1" x14ac:dyDescent="0.2">
      <c r="A1556" s="79">
        <v>32554</v>
      </c>
      <c r="B1556" s="98" t="s">
        <v>949</v>
      </c>
      <c r="C1556" s="88" t="s">
        <v>956</v>
      </c>
      <c r="D1556" s="93">
        <v>1</v>
      </c>
      <c r="E1556" s="32" t="s">
        <v>229</v>
      </c>
      <c r="F1556" s="31">
        <v>84</v>
      </c>
      <c r="G1556" s="31">
        <v>84</v>
      </c>
      <c r="H1556" s="103">
        <f>IF(OR(G1556=0,G1556=""),F1556/$D1556,G1556/$D1556)</f>
        <v>84</v>
      </c>
      <c r="I1556" s="92">
        <v>84</v>
      </c>
      <c r="J1556" s="92">
        <v>84</v>
      </c>
      <c r="K1556" s="92">
        <f>IF(OR(J1556=0,J1556=""),I1556/$D1556,J1556/$D1556)</f>
        <v>84</v>
      </c>
      <c r="L1556" s="31">
        <v>84</v>
      </c>
      <c r="M1556" s="31">
        <v>84</v>
      </c>
      <c r="N1556" s="103">
        <f>IF(OR(M1556=0,M1556=""),L1556/$D1556,M1556/$D1556)</f>
        <v>84</v>
      </c>
      <c r="O1556" s="92">
        <v>84</v>
      </c>
      <c r="P1556" s="92">
        <v>84</v>
      </c>
      <c r="Q1556" s="92">
        <f>IF(OR(P1556=0,P1556=""),O1556/$D1556,P1556/$D1556)</f>
        <v>84</v>
      </c>
      <c r="S1556" s="250"/>
      <c r="T1556" s="250"/>
      <c r="V1556" s="250"/>
      <c r="W1556" s="250"/>
    </row>
    <row r="1557" spans="1:23" s="27" customFormat="1" ht="20.100000000000001" customHeight="1" x14ac:dyDescent="0.2">
      <c r="A1557" s="79">
        <v>40206</v>
      </c>
      <c r="B1557" s="98" t="s">
        <v>1812</v>
      </c>
      <c r="C1557" s="88" t="s">
        <v>1813</v>
      </c>
      <c r="D1557" s="93">
        <v>1</v>
      </c>
      <c r="E1557" s="32" t="s">
        <v>229</v>
      </c>
      <c r="F1557" s="31">
        <v>84</v>
      </c>
      <c r="G1557" s="31">
        <v>84</v>
      </c>
      <c r="H1557" s="103">
        <f>IF(OR(G1557=0,G1557=""),F1557/$D1557,G1557/$D1557)</f>
        <v>84</v>
      </c>
      <c r="I1557" s="92">
        <v>84</v>
      </c>
      <c r="J1557" s="92">
        <v>84</v>
      </c>
      <c r="K1557" s="92">
        <f>IF(OR(J1557=0,J1557=""),I1557/$D1557,J1557/$D1557)</f>
        <v>84</v>
      </c>
      <c r="L1557" s="31">
        <v>84</v>
      </c>
      <c r="M1557" s="31">
        <v>84</v>
      </c>
      <c r="N1557" s="103">
        <f>IF(OR(M1557=0,M1557=""),L1557/$D1557,M1557/$D1557)</f>
        <v>84</v>
      </c>
      <c r="O1557" s="92">
        <v>84</v>
      </c>
      <c r="P1557" s="92">
        <v>84</v>
      </c>
      <c r="Q1557" s="92">
        <f>IF(OR(P1557=0,P1557=""),O1557/$D1557,P1557/$D1557)</f>
        <v>84</v>
      </c>
      <c r="S1557" s="250"/>
      <c r="T1557" s="250"/>
      <c r="V1557" s="250"/>
      <c r="W1557" s="250"/>
    </row>
    <row r="1558" spans="1:23" s="27" customFormat="1" ht="20.100000000000001" customHeight="1" x14ac:dyDescent="0.2">
      <c r="A1558" s="79">
        <v>55710</v>
      </c>
      <c r="B1558" s="98" t="s">
        <v>3031</v>
      </c>
      <c r="C1558" s="88" t="s">
        <v>3032</v>
      </c>
      <c r="D1558" s="93">
        <v>4</v>
      </c>
      <c r="E1558" s="32" t="s">
        <v>31</v>
      </c>
      <c r="F1558" s="31">
        <v>45</v>
      </c>
      <c r="G1558" s="31">
        <v>45</v>
      </c>
      <c r="H1558" s="103">
        <f>IF(OR(G1558=0,G1558=""),F1558/$D1558,G1558/$D1558)</f>
        <v>11.25</v>
      </c>
      <c r="I1558" s="92">
        <v>45</v>
      </c>
      <c r="J1558" s="92">
        <v>45</v>
      </c>
      <c r="K1558" s="92">
        <f>IF(OR(J1558=0,J1558=""),I1558/$D1558,J1558/$D1558)</f>
        <v>11.25</v>
      </c>
      <c r="L1558" s="31">
        <v>45</v>
      </c>
      <c r="M1558" s="31">
        <v>45</v>
      </c>
      <c r="N1558" s="103">
        <f>IF(OR(M1558=0,M1558=""),L1558/$D1558,M1558/$D1558)</f>
        <v>11.25</v>
      </c>
      <c r="O1558" s="92">
        <v>45</v>
      </c>
      <c r="P1558" s="92">
        <v>45</v>
      </c>
      <c r="Q1558" s="92">
        <f>IF(OR(P1558=0,P1558=""),O1558/$D1558,P1558/$D1558)</f>
        <v>11.25</v>
      </c>
      <c r="S1558" s="250"/>
      <c r="T1558" s="250"/>
      <c r="V1558" s="250"/>
      <c r="W1558" s="250"/>
    </row>
    <row r="1559" spans="1:23" s="27" customFormat="1" ht="20.100000000000001" customHeight="1" x14ac:dyDescent="0.2">
      <c r="A1559" s="79">
        <v>83643</v>
      </c>
      <c r="B1559" s="98" t="s">
        <v>3985</v>
      </c>
      <c r="C1559" s="88" t="s">
        <v>3986</v>
      </c>
      <c r="D1559" s="93">
        <v>12</v>
      </c>
      <c r="E1559" s="32" t="s">
        <v>22</v>
      </c>
      <c r="F1559" s="31">
        <v>36.119999999999997</v>
      </c>
      <c r="G1559" s="31">
        <v>31.92</v>
      </c>
      <c r="H1559" s="103">
        <f>IF(OR(G1559=0,G1559=""),F1559/$D1559,G1559/$D1559)</f>
        <v>2.66</v>
      </c>
      <c r="I1559" s="92">
        <v>36.119999999999997</v>
      </c>
      <c r="J1559" s="92">
        <v>31.92</v>
      </c>
      <c r="K1559" s="92">
        <f>IF(OR(J1559=0,J1559=""),I1559/$D1559,J1559/$D1559)</f>
        <v>2.66</v>
      </c>
      <c r="L1559" s="31">
        <v>36.119999999999997</v>
      </c>
      <c r="M1559" s="31">
        <v>31.92</v>
      </c>
      <c r="N1559" s="103">
        <f>IF(OR(M1559=0,M1559=""),L1559/$D1559,M1559/$D1559)</f>
        <v>2.66</v>
      </c>
      <c r="O1559" s="92">
        <v>36.119999999999997</v>
      </c>
      <c r="P1559" s="92">
        <v>31.92</v>
      </c>
      <c r="Q1559" s="92">
        <f>IF(OR(P1559=0,P1559=""),O1559/$D1559,P1559/$D1559)</f>
        <v>2.66</v>
      </c>
      <c r="S1559" s="250"/>
      <c r="T1559" s="250"/>
      <c r="V1559" s="250"/>
      <c r="W1559" s="250"/>
    </row>
    <row r="1560" spans="1:23" s="27" customFormat="1" ht="20.100000000000001" customHeight="1" x14ac:dyDescent="0.2">
      <c r="A1560" s="79">
        <v>59244</v>
      </c>
      <c r="B1560" s="98" t="s">
        <v>3463</v>
      </c>
      <c r="C1560" s="88" t="s">
        <v>3464</v>
      </c>
      <c r="D1560" s="93">
        <v>4</v>
      </c>
      <c r="E1560" s="32" t="s">
        <v>31</v>
      </c>
      <c r="F1560" s="31">
        <v>34.520000000000003</v>
      </c>
      <c r="G1560" s="31">
        <v>33</v>
      </c>
      <c r="H1560" s="103">
        <f>IF(OR(G1560=0,G1560=""),F1560/$D1560,G1560/$D1560)</f>
        <v>8.25</v>
      </c>
      <c r="I1560" s="92">
        <v>34.520000000000003</v>
      </c>
      <c r="J1560" s="92">
        <v>33</v>
      </c>
      <c r="K1560" s="92">
        <f>IF(OR(J1560=0,J1560=""),I1560/$D1560,J1560/$D1560)</f>
        <v>8.25</v>
      </c>
      <c r="L1560" s="31">
        <v>34.520000000000003</v>
      </c>
      <c r="M1560" s="31">
        <v>33</v>
      </c>
      <c r="N1560" s="103">
        <f>IF(OR(M1560=0,M1560=""),L1560/$D1560,M1560/$D1560)</f>
        <v>8.25</v>
      </c>
      <c r="O1560" s="92">
        <v>34.520000000000003</v>
      </c>
      <c r="P1560" s="92">
        <v>33</v>
      </c>
      <c r="Q1560" s="92">
        <f>IF(OR(P1560=0,P1560=""),O1560/$D1560,P1560/$D1560)</f>
        <v>8.25</v>
      </c>
      <c r="S1560" s="250"/>
      <c r="T1560" s="250"/>
      <c r="V1560" s="250"/>
      <c r="W1560" s="250"/>
    </row>
    <row r="1561" spans="1:23" s="27" customFormat="1" ht="20.100000000000001" customHeight="1" x14ac:dyDescent="0.2">
      <c r="A1561" s="79">
        <v>59236</v>
      </c>
      <c r="B1561" s="98" t="s">
        <v>3461</v>
      </c>
      <c r="C1561" s="88" t="s">
        <v>3462</v>
      </c>
      <c r="D1561" s="93">
        <v>12</v>
      </c>
      <c r="E1561" s="32" t="s">
        <v>22</v>
      </c>
      <c r="F1561" s="31">
        <v>38.64</v>
      </c>
      <c r="G1561" s="31">
        <v>31.92</v>
      </c>
      <c r="H1561" s="103">
        <f>IF(OR(G1561=0,G1561=""),F1561/$D1561,G1561/$D1561)</f>
        <v>2.66</v>
      </c>
      <c r="I1561" s="92">
        <v>38.64</v>
      </c>
      <c r="J1561" s="92">
        <v>31.92</v>
      </c>
      <c r="K1561" s="92">
        <f>IF(OR(J1561=0,J1561=""),I1561/$D1561,J1561/$D1561)</f>
        <v>2.66</v>
      </c>
      <c r="L1561" s="31">
        <v>38.64</v>
      </c>
      <c r="M1561" s="31">
        <v>31.92</v>
      </c>
      <c r="N1561" s="103">
        <f>IF(OR(M1561=0,M1561=""),L1561/$D1561,M1561/$D1561)</f>
        <v>2.66</v>
      </c>
      <c r="O1561" s="92">
        <v>38.64</v>
      </c>
      <c r="P1561" s="92">
        <v>31.92</v>
      </c>
      <c r="Q1561" s="92">
        <f>IF(OR(P1561=0,P1561=""),O1561/$D1561,P1561/$D1561)</f>
        <v>2.66</v>
      </c>
      <c r="R1561" s="25"/>
      <c r="S1561" s="250"/>
      <c r="T1561" s="250"/>
      <c r="V1561" s="250"/>
      <c r="W1561" s="250"/>
    </row>
    <row r="1562" spans="1:23" s="27" customFormat="1" ht="20.100000000000001" customHeight="1" x14ac:dyDescent="0.2">
      <c r="A1562" s="79">
        <v>59225</v>
      </c>
      <c r="B1562" s="98" t="s">
        <v>3459</v>
      </c>
      <c r="C1562" s="88" t="s">
        <v>3460</v>
      </c>
      <c r="D1562" s="93">
        <v>12</v>
      </c>
      <c r="E1562" s="32" t="s">
        <v>22</v>
      </c>
      <c r="F1562" s="31">
        <v>38.64</v>
      </c>
      <c r="G1562" s="31">
        <v>31.92</v>
      </c>
      <c r="H1562" s="103">
        <f>IF(OR(G1562=0,G1562=""),F1562/$D1562,G1562/$D1562)</f>
        <v>2.66</v>
      </c>
      <c r="I1562" s="92">
        <v>38.64</v>
      </c>
      <c r="J1562" s="92">
        <v>31.92</v>
      </c>
      <c r="K1562" s="92">
        <f>IF(OR(J1562=0,J1562=""),I1562/$D1562,J1562/$D1562)</f>
        <v>2.66</v>
      </c>
      <c r="L1562" s="31">
        <v>38.64</v>
      </c>
      <c r="M1562" s="31">
        <v>31.92</v>
      </c>
      <c r="N1562" s="103">
        <f>IF(OR(M1562=0,M1562=""),L1562/$D1562,M1562/$D1562)</f>
        <v>2.66</v>
      </c>
      <c r="O1562" s="92">
        <v>38.64</v>
      </c>
      <c r="P1562" s="92">
        <v>31.92</v>
      </c>
      <c r="Q1562" s="92">
        <f>IF(OR(P1562=0,P1562=""),O1562/$D1562,P1562/$D1562)</f>
        <v>2.66</v>
      </c>
      <c r="S1562" s="250"/>
      <c r="T1562" s="250"/>
      <c r="V1562" s="250"/>
      <c r="W1562" s="250"/>
    </row>
    <row r="1563" spans="1:23" s="27" customFormat="1" ht="20.100000000000001" customHeight="1" x14ac:dyDescent="0.2">
      <c r="A1563" s="79">
        <v>59235</v>
      </c>
      <c r="B1563" s="98" t="s">
        <v>6068</v>
      </c>
      <c r="C1563" s="88" t="s">
        <v>6069</v>
      </c>
      <c r="D1563" s="93">
        <v>12</v>
      </c>
      <c r="E1563" s="32" t="s">
        <v>22</v>
      </c>
      <c r="F1563" s="31">
        <v>36.119999999999997</v>
      </c>
      <c r="G1563" s="31">
        <v>31.92</v>
      </c>
      <c r="H1563" s="103">
        <f>IF(OR(G1563=0,G1563=""),F1563/$D1563,G1563/$D1563)</f>
        <v>2.66</v>
      </c>
      <c r="I1563" s="92">
        <v>36.119999999999997</v>
      </c>
      <c r="J1563" s="92">
        <v>31.92</v>
      </c>
      <c r="K1563" s="92">
        <f>IF(OR(J1563=0,J1563=""),I1563/$D1563,J1563/$D1563)</f>
        <v>2.66</v>
      </c>
      <c r="L1563" s="31">
        <v>36.119999999999997</v>
      </c>
      <c r="M1563" s="31">
        <v>31.92</v>
      </c>
      <c r="N1563" s="103">
        <f>IF(OR(M1563=0,M1563=""),L1563/$D1563,M1563/$D1563)</f>
        <v>2.66</v>
      </c>
      <c r="O1563" s="92">
        <v>36.119999999999997</v>
      </c>
      <c r="P1563" s="92">
        <v>31.92</v>
      </c>
      <c r="Q1563" s="92">
        <f>IF(OR(P1563=0,P1563=""),O1563/$D1563,P1563/$D1563)</f>
        <v>2.66</v>
      </c>
      <c r="S1563" s="250"/>
      <c r="T1563" s="250"/>
      <c r="V1563" s="250"/>
      <c r="W1563" s="250"/>
    </row>
    <row r="1564" spans="1:23" s="27" customFormat="1" ht="20.100000000000001" customHeight="1" x14ac:dyDescent="0.2">
      <c r="A1564" s="79">
        <v>83642</v>
      </c>
      <c r="B1564" s="98" t="s">
        <v>3983</v>
      </c>
      <c r="C1564" s="88" t="s">
        <v>3984</v>
      </c>
      <c r="D1564" s="93">
        <v>2</v>
      </c>
      <c r="E1564" s="32" t="s">
        <v>28</v>
      </c>
      <c r="F1564" s="31">
        <v>30</v>
      </c>
      <c r="G1564" s="31">
        <v>25.5</v>
      </c>
      <c r="H1564" s="103">
        <f>IF(OR(G1564=0,G1564=""),F1564/$D1564,G1564/$D1564)</f>
        <v>12.75</v>
      </c>
      <c r="I1564" s="92">
        <v>30</v>
      </c>
      <c r="J1564" s="92">
        <v>25.5</v>
      </c>
      <c r="K1564" s="92">
        <f>IF(OR(J1564=0,J1564=""),I1564/$D1564,J1564/$D1564)</f>
        <v>12.75</v>
      </c>
      <c r="L1564" s="31">
        <v>30</v>
      </c>
      <c r="M1564" s="31">
        <v>25.5</v>
      </c>
      <c r="N1564" s="103">
        <f>IF(OR(M1564=0,M1564=""),L1564/$D1564,M1564/$D1564)</f>
        <v>12.75</v>
      </c>
      <c r="O1564" s="92">
        <v>30</v>
      </c>
      <c r="P1564" s="92">
        <v>25.5</v>
      </c>
      <c r="Q1564" s="92">
        <f>IF(OR(P1564=0,P1564=""),O1564/$D1564,P1564/$D1564)</f>
        <v>12.75</v>
      </c>
      <c r="S1564" s="250"/>
      <c r="T1564" s="250"/>
      <c r="V1564" s="250"/>
      <c r="W1564" s="250"/>
    </row>
    <row r="1565" spans="1:23" s="25" customFormat="1" ht="20.100000000000001" customHeight="1" x14ac:dyDescent="0.2">
      <c r="A1565" s="79">
        <v>83637</v>
      </c>
      <c r="B1565" s="98" t="s">
        <v>3975</v>
      </c>
      <c r="C1565" s="88" t="s">
        <v>3976</v>
      </c>
      <c r="D1565" s="93">
        <v>1</v>
      </c>
      <c r="E1565" s="32" t="s">
        <v>19</v>
      </c>
      <c r="F1565" s="31">
        <v>24.4</v>
      </c>
      <c r="G1565" s="31">
        <v>20.25</v>
      </c>
      <c r="H1565" s="103">
        <f>IF(OR(G1565=0,G1565=""),F1565/$D1565,G1565/$D1565)</f>
        <v>20.25</v>
      </c>
      <c r="I1565" s="92">
        <v>24.4</v>
      </c>
      <c r="J1565" s="92">
        <v>20.25</v>
      </c>
      <c r="K1565" s="92">
        <f>IF(OR(J1565=0,J1565=""),I1565/$D1565,J1565/$D1565)</f>
        <v>20.25</v>
      </c>
      <c r="L1565" s="31">
        <v>24.4</v>
      </c>
      <c r="M1565" s="31">
        <v>20.25</v>
      </c>
      <c r="N1565" s="103">
        <f>IF(OR(M1565=0,M1565=""),L1565/$D1565,M1565/$D1565)</f>
        <v>20.25</v>
      </c>
      <c r="O1565" s="92">
        <v>24.4</v>
      </c>
      <c r="P1565" s="92">
        <v>20.25</v>
      </c>
      <c r="Q1565" s="92">
        <f>IF(OR(P1565=0,P1565=""),O1565/$D1565,P1565/$D1565)</f>
        <v>20.25</v>
      </c>
      <c r="S1565" s="250"/>
      <c r="T1565" s="250"/>
      <c r="U1565" s="27"/>
      <c r="V1565" s="250"/>
      <c r="W1565" s="250"/>
    </row>
    <row r="1566" spans="1:23" s="27" customFormat="1" ht="20.100000000000001" customHeight="1" x14ac:dyDescent="0.2">
      <c r="A1566" s="79">
        <v>83641</v>
      </c>
      <c r="B1566" s="98" t="s">
        <v>953</v>
      </c>
      <c r="C1566" s="88" t="s">
        <v>3982</v>
      </c>
      <c r="D1566" s="93">
        <v>1</v>
      </c>
      <c r="E1566" s="32" t="s">
        <v>79</v>
      </c>
      <c r="F1566" s="31">
        <v>165</v>
      </c>
      <c r="G1566" s="31">
        <v>165</v>
      </c>
      <c r="H1566" s="103">
        <f>IF(OR(G1566=0,G1566=""),F1566/$D1566,G1566/$D1566)</f>
        <v>165</v>
      </c>
      <c r="I1566" s="92">
        <v>165</v>
      </c>
      <c r="J1566" s="92">
        <v>165</v>
      </c>
      <c r="K1566" s="92">
        <f>IF(OR(J1566=0,J1566=""),I1566/$D1566,J1566/$D1566)</f>
        <v>165</v>
      </c>
      <c r="L1566" s="31">
        <v>165</v>
      </c>
      <c r="M1566" s="31">
        <v>165</v>
      </c>
      <c r="N1566" s="103">
        <f>IF(OR(M1566=0,M1566=""),L1566/$D1566,M1566/$D1566)</f>
        <v>165</v>
      </c>
      <c r="O1566" s="92">
        <v>165</v>
      </c>
      <c r="P1566" s="92">
        <v>165</v>
      </c>
      <c r="Q1566" s="92">
        <f>IF(OR(P1566=0,P1566=""),O1566/$D1566,P1566/$D1566)</f>
        <v>165</v>
      </c>
      <c r="S1566" s="250"/>
      <c r="T1566" s="250"/>
      <c r="V1566" s="250"/>
      <c r="W1566" s="250"/>
    </row>
    <row r="1567" spans="1:23" s="27" customFormat="1" ht="20.100000000000001" customHeight="1" x14ac:dyDescent="0.2">
      <c r="A1567" s="79">
        <v>83639</v>
      </c>
      <c r="B1567" s="98" t="s">
        <v>953</v>
      </c>
      <c r="C1567" s="88" t="s">
        <v>3979</v>
      </c>
      <c r="D1567" s="93">
        <v>1</v>
      </c>
      <c r="E1567" s="32" t="s">
        <v>229</v>
      </c>
      <c r="F1567" s="31">
        <v>77</v>
      </c>
      <c r="G1567" s="31">
        <v>77</v>
      </c>
      <c r="H1567" s="103">
        <f>IF(OR(G1567=0,G1567=""),F1567/$D1567,G1567/$D1567)</f>
        <v>77</v>
      </c>
      <c r="I1567" s="92">
        <v>77</v>
      </c>
      <c r="J1567" s="92">
        <v>77</v>
      </c>
      <c r="K1567" s="92">
        <f>IF(OR(J1567=0,J1567=""),I1567/$D1567,J1567/$D1567)</f>
        <v>77</v>
      </c>
      <c r="L1567" s="31">
        <v>77</v>
      </c>
      <c r="M1567" s="31">
        <v>77</v>
      </c>
      <c r="N1567" s="103">
        <f>IF(OR(M1567=0,M1567=""),L1567/$D1567,M1567/$D1567)</f>
        <v>77</v>
      </c>
      <c r="O1567" s="92">
        <v>77</v>
      </c>
      <c r="P1567" s="92">
        <v>77</v>
      </c>
      <c r="Q1567" s="92">
        <f>IF(OR(P1567=0,P1567=""),O1567/$D1567,P1567/$D1567)</f>
        <v>77</v>
      </c>
      <c r="S1567" s="250"/>
      <c r="T1567" s="250"/>
      <c r="V1567" s="250"/>
      <c r="W1567" s="250"/>
    </row>
    <row r="1568" spans="1:23" s="27" customFormat="1" ht="20.100000000000001" customHeight="1" x14ac:dyDescent="0.2">
      <c r="A1568" s="79">
        <v>14103</v>
      </c>
      <c r="B1568" s="98" t="s">
        <v>5635</v>
      </c>
      <c r="C1568" s="88" t="s">
        <v>5636</v>
      </c>
      <c r="D1568" s="93">
        <v>2</v>
      </c>
      <c r="E1568" s="32" t="s">
        <v>28</v>
      </c>
      <c r="F1568" s="31">
        <v>36.5</v>
      </c>
      <c r="G1568" s="31">
        <v>33.5</v>
      </c>
      <c r="H1568" s="103">
        <f>IF(OR(G1568=0,G1568=""),F1568/$D1568,G1568/$D1568)</f>
        <v>16.75</v>
      </c>
      <c r="I1568" s="92">
        <v>36.5</v>
      </c>
      <c r="J1568" s="92">
        <v>33.5</v>
      </c>
      <c r="K1568" s="92">
        <f>IF(OR(J1568=0,J1568=""),I1568/$D1568,J1568/$D1568)</f>
        <v>16.75</v>
      </c>
      <c r="L1568" s="31">
        <v>36.5</v>
      </c>
      <c r="M1568" s="31">
        <v>33.5</v>
      </c>
      <c r="N1568" s="103">
        <f>IF(OR(M1568=0,M1568=""),L1568/$D1568,M1568/$D1568)</f>
        <v>16.75</v>
      </c>
      <c r="O1568" s="92">
        <v>36.5</v>
      </c>
      <c r="P1568" s="92">
        <v>33.5</v>
      </c>
      <c r="Q1568" s="92">
        <f>IF(OR(P1568=0,P1568=""),O1568/$D1568,P1568/$D1568)</f>
        <v>16.75</v>
      </c>
      <c r="S1568" s="250"/>
      <c r="T1568" s="250"/>
      <c r="V1568" s="250"/>
      <c r="W1568" s="250"/>
    </row>
    <row r="1569" spans="1:23" s="27" customFormat="1" ht="20.100000000000001" customHeight="1" x14ac:dyDescent="0.2">
      <c r="A1569" s="79">
        <v>38865</v>
      </c>
      <c r="B1569" s="98" t="s">
        <v>1764</v>
      </c>
      <c r="C1569" s="88" t="s">
        <v>1776</v>
      </c>
      <c r="D1569" s="93">
        <v>12</v>
      </c>
      <c r="E1569" s="32" t="s">
        <v>22</v>
      </c>
      <c r="F1569" s="31">
        <v>41.16</v>
      </c>
      <c r="G1569" s="31">
        <v>36.119999999999997</v>
      </c>
      <c r="H1569" s="103">
        <f>IF(OR(G1569=0,G1569=""),F1569/$D1569,G1569/$D1569)</f>
        <v>3.01</v>
      </c>
      <c r="I1569" s="92">
        <v>41.16</v>
      </c>
      <c r="J1569" s="92">
        <v>36.119999999999997</v>
      </c>
      <c r="K1569" s="92">
        <f>IF(OR(J1569=0,J1569=""),I1569/$D1569,J1569/$D1569)</f>
        <v>3.01</v>
      </c>
      <c r="L1569" s="31">
        <v>41.16</v>
      </c>
      <c r="M1569" s="31">
        <v>36.119999999999997</v>
      </c>
      <c r="N1569" s="103">
        <f>IF(OR(M1569=0,M1569=""),L1569/$D1569,M1569/$D1569)</f>
        <v>3.01</v>
      </c>
      <c r="O1569" s="92">
        <v>41.16</v>
      </c>
      <c r="P1569" s="92">
        <v>36.119999999999997</v>
      </c>
      <c r="Q1569" s="92">
        <f>IF(OR(P1569=0,P1569=""),O1569/$D1569,P1569/$D1569)</f>
        <v>3.01</v>
      </c>
      <c r="S1569" s="250"/>
      <c r="T1569" s="250"/>
      <c r="V1569" s="250"/>
      <c r="W1569" s="250"/>
    </row>
    <row r="1570" spans="1:23" s="27" customFormat="1" ht="20.100000000000001" customHeight="1" x14ac:dyDescent="0.2">
      <c r="A1570" s="79">
        <v>38788</v>
      </c>
      <c r="B1570" s="98" t="s">
        <v>1764</v>
      </c>
      <c r="C1570" s="88" t="s">
        <v>1765</v>
      </c>
      <c r="D1570" s="93">
        <v>12</v>
      </c>
      <c r="E1570" s="32" t="s">
        <v>22</v>
      </c>
      <c r="F1570" s="31">
        <v>41.16</v>
      </c>
      <c r="G1570" s="31">
        <v>36.119999999999997</v>
      </c>
      <c r="H1570" s="103">
        <f>IF(OR(G1570=0,G1570=""),F1570/$D1570,G1570/$D1570)</f>
        <v>3.01</v>
      </c>
      <c r="I1570" s="92">
        <v>41.16</v>
      </c>
      <c r="J1570" s="92">
        <v>36.119999999999997</v>
      </c>
      <c r="K1570" s="92">
        <f>IF(OR(J1570=0,J1570=""),I1570/$D1570,J1570/$D1570)</f>
        <v>3.01</v>
      </c>
      <c r="L1570" s="31">
        <v>41.16</v>
      </c>
      <c r="M1570" s="31">
        <v>36.119999999999997</v>
      </c>
      <c r="N1570" s="103">
        <f>IF(OR(M1570=0,M1570=""),L1570/$D1570,M1570/$D1570)</f>
        <v>3.01</v>
      </c>
      <c r="O1570" s="92">
        <v>41.16</v>
      </c>
      <c r="P1570" s="92">
        <v>36.119999999999997</v>
      </c>
      <c r="Q1570" s="92">
        <f>IF(OR(P1570=0,P1570=""),O1570/$D1570,P1570/$D1570)</f>
        <v>3.01</v>
      </c>
      <c r="S1570" s="250"/>
      <c r="T1570" s="250"/>
      <c r="V1570" s="250"/>
      <c r="W1570" s="250"/>
    </row>
    <row r="1571" spans="1:23" s="27" customFormat="1" ht="20.100000000000001" customHeight="1" x14ac:dyDescent="0.2">
      <c r="A1571" s="79">
        <v>38367</v>
      </c>
      <c r="B1571" s="98" t="s">
        <v>1680</v>
      </c>
      <c r="C1571" s="88" t="s">
        <v>1681</v>
      </c>
      <c r="D1571" s="93">
        <v>12</v>
      </c>
      <c r="E1571" s="32" t="s">
        <v>22</v>
      </c>
      <c r="F1571" s="31">
        <v>41.16</v>
      </c>
      <c r="G1571" s="31">
        <v>36.119999999999997</v>
      </c>
      <c r="H1571" s="103">
        <f>IF(OR(G1571=0,G1571=""),F1571/$D1571,G1571/$D1571)</f>
        <v>3.01</v>
      </c>
      <c r="I1571" s="92">
        <v>41.16</v>
      </c>
      <c r="J1571" s="92">
        <v>36.119999999999997</v>
      </c>
      <c r="K1571" s="92">
        <f>IF(OR(J1571=0,J1571=""),I1571/$D1571,J1571/$D1571)</f>
        <v>3.01</v>
      </c>
      <c r="L1571" s="31">
        <v>41.16</v>
      </c>
      <c r="M1571" s="31">
        <v>36.119999999999997</v>
      </c>
      <c r="N1571" s="103">
        <f>IF(OR(M1571=0,M1571=""),L1571/$D1571,M1571/$D1571)</f>
        <v>3.01</v>
      </c>
      <c r="O1571" s="92">
        <v>41.16</v>
      </c>
      <c r="P1571" s="92">
        <v>36.119999999999997</v>
      </c>
      <c r="Q1571" s="92">
        <f>IF(OR(P1571=0,P1571=""),O1571/$D1571,P1571/$D1571)</f>
        <v>3.01</v>
      </c>
      <c r="S1571" s="250"/>
      <c r="T1571" s="250"/>
      <c r="V1571" s="250"/>
      <c r="W1571" s="250"/>
    </row>
    <row r="1572" spans="1:23" s="27" customFormat="1" ht="20.100000000000001" customHeight="1" x14ac:dyDescent="0.2">
      <c r="A1572" s="79">
        <v>38326</v>
      </c>
      <c r="B1572" s="98" t="s">
        <v>1671</v>
      </c>
      <c r="C1572" s="88" t="s">
        <v>1672</v>
      </c>
      <c r="D1572" s="93">
        <v>12</v>
      </c>
      <c r="E1572" s="32" t="s">
        <v>22</v>
      </c>
      <c r="F1572" s="31">
        <v>41.16</v>
      </c>
      <c r="G1572" s="31">
        <v>36.119999999999997</v>
      </c>
      <c r="H1572" s="103">
        <f>IF(OR(G1572=0,G1572=""),F1572/$D1572,G1572/$D1572)</f>
        <v>3.01</v>
      </c>
      <c r="I1572" s="92">
        <v>41.16</v>
      </c>
      <c r="J1572" s="92">
        <v>36.119999999999997</v>
      </c>
      <c r="K1572" s="92">
        <f>IF(OR(J1572=0,J1572=""),I1572/$D1572,J1572/$D1572)</f>
        <v>3.01</v>
      </c>
      <c r="L1572" s="31">
        <v>41.16</v>
      </c>
      <c r="M1572" s="31">
        <v>36.119999999999997</v>
      </c>
      <c r="N1572" s="103">
        <f>IF(OR(M1572=0,M1572=""),L1572/$D1572,M1572/$D1572)</f>
        <v>3.01</v>
      </c>
      <c r="O1572" s="92">
        <v>41.16</v>
      </c>
      <c r="P1572" s="92">
        <v>36.119999999999997</v>
      </c>
      <c r="Q1572" s="92">
        <f>IF(OR(P1572=0,P1572=""),O1572/$D1572,P1572/$D1572)</f>
        <v>3.01</v>
      </c>
      <c r="S1572" s="250"/>
      <c r="T1572" s="250"/>
      <c r="V1572" s="250"/>
      <c r="W1572" s="250"/>
    </row>
    <row r="1573" spans="1:23" s="27" customFormat="1" ht="20.100000000000001" customHeight="1" x14ac:dyDescent="0.2">
      <c r="A1573" s="79">
        <v>39578</v>
      </c>
      <c r="B1573" s="98" t="s">
        <v>1786</v>
      </c>
      <c r="C1573" s="88" t="s">
        <v>1787</v>
      </c>
      <c r="D1573" s="93">
        <v>12</v>
      </c>
      <c r="E1573" s="32" t="s">
        <v>22</v>
      </c>
      <c r="F1573" s="31">
        <v>41.16</v>
      </c>
      <c r="G1573" s="31">
        <v>36.119999999999997</v>
      </c>
      <c r="H1573" s="103">
        <f>IF(OR(G1573=0,G1573=""),F1573/$D1573,G1573/$D1573)</f>
        <v>3.01</v>
      </c>
      <c r="I1573" s="92">
        <v>41.16</v>
      </c>
      <c r="J1573" s="92">
        <v>36.119999999999997</v>
      </c>
      <c r="K1573" s="92">
        <f>IF(OR(J1573=0,J1573=""),I1573/$D1573,J1573/$D1573)</f>
        <v>3.01</v>
      </c>
      <c r="L1573" s="31">
        <v>41.16</v>
      </c>
      <c r="M1573" s="31">
        <v>36.119999999999997</v>
      </c>
      <c r="N1573" s="103">
        <f>IF(OR(M1573=0,M1573=""),L1573/$D1573,M1573/$D1573)</f>
        <v>3.01</v>
      </c>
      <c r="O1573" s="92">
        <v>41.16</v>
      </c>
      <c r="P1573" s="92">
        <v>36.119999999999997</v>
      </c>
      <c r="Q1573" s="92">
        <f>IF(OR(P1573=0,P1573=""),O1573/$D1573,P1573/$D1573)</f>
        <v>3.01</v>
      </c>
      <c r="S1573" s="250"/>
      <c r="T1573" s="250"/>
      <c r="V1573" s="250"/>
      <c r="W1573" s="250"/>
    </row>
    <row r="1574" spans="1:23" s="27" customFormat="1" ht="20.100000000000001" customHeight="1" x14ac:dyDescent="0.2">
      <c r="A1574" s="79">
        <v>38792</v>
      </c>
      <c r="B1574" s="98" t="s">
        <v>1767</v>
      </c>
      <c r="C1574" s="88" t="s">
        <v>1768</v>
      </c>
      <c r="D1574" s="93">
        <v>2</v>
      </c>
      <c r="E1574" s="32" t="s">
        <v>28</v>
      </c>
      <c r="F1574" s="31">
        <v>44.8</v>
      </c>
      <c r="G1574" s="31">
        <v>39.5</v>
      </c>
      <c r="H1574" s="103">
        <f>IF(OR(G1574=0,G1574=""),F1574/$D1574,G1574/$D1574)</f>
        <v>19.75</v>
      </c>
      <c r="I1574" s="92">
        <v>44.8</v>
      </c>
      <c r="J1574" s="92">
        <v>39.5</v>
      </c>
      <c r="K1574" s="92">
        <f>IF(OR(J1574=0,J1574=""),I1574/$D1574,J1574/$D1574)</f>
        <v>19.75</v>
      </c>
      <c r="L1574" s="31">
        <v>44.8</v>
      </c>
      <c r="M1574" s="31">
        <v>39.5</v>
      </c>
      <c r="N1574" s="103">
        <f>IF(OR(M1574=0,M1574=""),L1574/$D1574,M1574/$D1574)</f>
        <v>19.75</v>
      </c>
      <c r="O1574" s="92">
        <v>44.8</v>
      </c>
      <c r="P1574" s="92">
        <v>39.5</v>
      </c>
      <c r="Q1574" s="92">
        <f>IF(OR(P1574=0,P1574=""),O1574/$D1574,P1574/$D1574)</f>
        <v>19.75</v>
      </c>
      <c r="S1574" s="250"/>
      <c r="T1574" s="250"/>
      <c r="V1574" s="250"/>
      <c r="W1574" s="250"/>
    </row>
    <row r="1575" spans="1:23" s="27" customFormat="1" ht="20.100000000000001" customHeight="1" x14ac:dyDescent="0.2">
      <c r="A1575" s="79">
        <v>39576</v>
      </c>
      <c r="B1575" s="98" t="s">
        <v>1784</v>
      </c>
      <c r="C1575" s="88" t="s">
        <v>1785</v>
      </c>
      <c r="D1575" s="93">
        <v>2</v>
      </c>
      <c r="E1575" s="32" t="s">
        <v>28</v>
      </c>
      <c r="F1575" s="31">
        <v>36</v>
      </c>
      <c r="G1575" s="31">
        <v>33</v>
      </c>
      <c r="H1575" s="103">
        <f>IF(OR(G1575=0,G1575=""),F1575/$D1575,G1575/$D1575)</f>
        <v>16.5</v>
      </c>
      <c r="I1575" s="92">
        <v>36</v>
      </c>
      <c r="J1575" s="92">
        <v>33</v>
      </c>
      <c r="K1575" s="92">
        <f>IF(OR(J1575=0,J1575=""),I1575/$D1575,J1575/$D1575)</f>
        <v>16.5</v>
      </c>
      <c r="L1575" s="31">
        <v>36</v>
      </c>
      <c r="M1575" s="31">
        <v>33</v>
      </c>
      <c r="N1575" s="103">
        <f>IF(OR(M1575=0,M1575=""),L1575/$D1575,M1575/$D1575)</f>
        <v>16.5</v>
      </c>
      <c r="O1575" s="92">
        <v>36</v>
      </c>
      <c r="P1575" s="92">
        <v>33</v>
      </c>
      <c r="Q1575" s="92">
        <f>IF(OR(P1575=0,P1575=""),O1575/$D1575,P1575/$D1575)</f>
        <v>16.5</v>
      </c>
      <c r="R1575" s="25"/>
      <c r="S1575" s="250"/>
      <c r="T1575" s="250"/>
      <c r="V1575" s="250"/>
      <c r="W1575" s="250"/>
    </row>
    <row r="1576" spans="1:23" s="27" customFormat="1" ht="20.100000000000001" customHeight="1" x14ac:dyDescent="0.2">
      <c r="A1576" s="79">
        <v>38630</v>
      </c>
      <c r="B1576" s="98" t="s">
        <v>1722</v>
      </c>
      <c r="C1576" s="88" t="s">
        <v>1723</v>
      </c>
      <c r="D1576" s="93">
        <v>2</v>
      </c>
      <c r="E1576" s="32" t="s">
        <v>28</v>
      </c>
      <c r="F1576" s="31">
        <v>44.8</v>
      </c>
      <c r="G1576" s="31">
        <v>39.5</v>
      </c>
      <c r="H1576" s="103">
        <f>IF(OR(G1576=0,G1576=""),F1576/$D1576,G1576/$D1576)</f>
        <v>19.75</v>
      </c>
      <c r="I1576" s="92">
        <v>44.8</v>
      </c>
      <c r="J1576" s="92">
        <v>39.5</v>
      </c>
      <c r="K1576" s="92">
        <f>IF(OR(J1576=0,J1576=""),I1576/$D1576,J1576/$D1576)</f>
        <v>19.75</v>
      </c>
      <c r="L1576" s="31">
        <v>44.8</v>
      </c>
      <c r="M1576" s="31">
        <v>39.5</v>
      </c>
      <c r="N1576" s="103">
        <f>IF(OR(M1576=0,M1576=""),L1576/$D1576,M1576/$D1576)</f>
        <v>19.75</v>
      </c>
      <c r="O1576" s="92">
        <v>44.8</v>
      </c>
      <c r="P1576" s="92">
        <v>39.5</v>
      </c>
      <c r="Q1576" s="92">
        <f>IF(OR(P1576=0,P1576=""),O1576/$D1576,P1576/$D1576)</f>
        <v>19.75</v>
      </c>
      <c r="S1576" s="250"/>
      <c r="T1576" s="250"/>
      <c r="V1576" s="250"/>
      <c r="W1576" s="250"/>
    </row>
    <row r="1577" spans="1:23" s="27" customFormat="1" ht="20.100000000000001" customHeight="1" x14ac:dyDescent="0.2">
      <c r="A1577" s="79">
        <v>38751</v>
      </c>
      <c r="B1577" s="98" t="s">
        <v>1754</v>
      </c>
      <c r="C1577" s="88" t="s">
        <v>1755</v>
      </c>
      <c r="D1577" s="93">
        <v>1</v>
      </c>
      <c r="E1577" s="32" t="s">
        <v>19</v>
      </c>
      <c r="F1577" s="31">
        <v>19.75</v>
      </c>
      <c r="G1577" s="31">
        <v>19.75</v>
      </c>
      <c r="H1577" s="103">
        <f>IF(OR(G1577=0,G1577=""),F1577/$D1577,G1577/$D1577)</f>
        <v>19.75</v>
      </c>
      <c r="I1577" s="92">
        <v>19.75</v>
      </c>
      <c r="J1577" s="92">
        <v>19.75</v>
      </c>
      <c r="K1577" s="92">
        <f>IF(OR(J1577=0,J1577=""),I1577/$D1577,J1577/$D1577)</f>
        <v>19.75</v>
      </c>
      <c r="L1577" s="31">
        <v>19.75</v>
      </c>
      <c r="M1577" s="31">
        <v>19.75</v>
      </c>
      <c r="N1577" s="103">
        <f>IF(OR(M1577=0,M1577=""),L1577/$D1577,M1577/$D1577)</f>
        <v>19.75</v>
      </c>
      <c r="O1577" s="92">
        <v>19.75</v>
      </c>
      <c r="P1577" s="92">
        <v>19.75</v>
      </c>
      <c r="Q1577" s="92">
        <f>IF(OR(P1577=0,P1577=""),O1577/$D1577,P1577/$D1577)</f>
        <v>19.75</v>
      </c>
      <c r="S1577" s="250"/>
      <c r="T1577" s="250"/>
      <c r="V1577" s="250"/>
      <c r="W1577" s="250"/>
    </row>
    <row r="1578" spans="1:23" s="27" customFormat="1" ht="20.100000000000001" customHeight="1" x14ac:dyDescent="0.2">
      <c r="A1578" s="79">
        <v>38727</v>
      </c>
      <c r="B1578" s="98" t="s">
        <v>1744</v>
      </c>
      <c r="C1578" s="88" t="s">
        <v>1745</v>
      </c>
      <c r="D1578" s="93">
        <v>24</v>
      </c>
      <c r="E1578" s="32" t="s">
        <v>22</v>
      </c>
      <c r="F1578" s="31">
        <v>55.44</v>
      </c>
      <c r="G1578" s="31">
        <v>55.44</v>
      </c>
      <c r="H1578" s="103">
        <f>IF(OR(G1578=0,G1578=""),F1578/$D1578,G1578/$D1578)</f>
        <v>2.31</v>
      </c>
      <c r="I1578" s="92">
        <v>55.44</v>
      </c>
      <c r="J1578" s="92">
        <v>55.44</v>
      </c>
      <c r="K1578" s="92">
        <f>IF(OR(J1578=0,J1578=""),I1578/$D1578,J1578/$D1578)</f>
        <v>2.31</v>
      </c>
      <c r="L1578" s="31">
        <v>55.44</v>
      </c>
      <c r="M1578" s="31">
        <v>55.44</v>
      </c>
      <c r="N1578" s="103">
        <f>IF(OR(M1578=0,M1578=""),L1578/$D1578,M1578/$D1578)</f>
        <v>2.31</v>
      </c>
      <c r="O1578" s="92">
        <v>55.44</v>
      </c>
      <c r="P1578" s="92">
        <v>55.44</v>
      </c>
      <c r="Q1578" s="92">
        <f>IF(OR(P1578=0,P1578=""),O1578/$D1578,P1578/$D1578)</f>
        <v>2.31</v>
      </c>
      <c r="S1578" s="250"/>
      <c r="T1578" s="250"/>
      <c r="V1578" s="250"/>
      <c r="W1578" s="250"/>
    </row>
    <row r="1579" spans="1:23" s="25" customFormat="1" ht="20.100000000000001" customHeight="1" x14ac:dyDescent="0.2">
      <c r="A1579" s="79">
        <v>38763</v>
      </c>
      <c r="B1579" s="98" t="s">
        <v>1778</v>
      </c>
      <c r="C1579" s="88" t="s">
        <v>1779</v>
      </c>
      <c r="D1579" s="93">
        <v>24</v>
      </c>
      <c r="E1579" s="32" t="s">
        <v>22</v>
      </c>
      <c r="F1579" s="31">
        <v>36</v>
      </c>
      <c r="G1579" s="31">
        <v>36</v>
      </c>
      <c r="H1579" s="103">
        <f>IF(OR(G1579=0,G1579=""),F1579/$D1579,G1579/$D1579)</f>
        <v>1.5</v>
      </c>
      <c r="I1579" s="92">
        <v>36</v>
      </c>
      <c r="J1579" s="92">
        <v>36</v>
      </c>
      <c r="K1579" s="92">
        <f>IF(OR(J1579=0,J1579=""),I1579/$D1579,J1579/$D1579)</f>
        <v>1.5</v>
      </c>
      <c r="L1579" s="31">
        <v>36</v>
      </c>
      <c r="M1579" s="31">
        <v>36</v>
      </c>
      <c r="N1579" s="103">
        <f>IF(OR(M1579=0,M1579=""),L1579/$D1579,M1579/$D1579)</f>
        <v>1.5</v>
      </c>
      <c r="O1579" s="92">
        <v>36</v>
      </c>
      <c r="P1579" s="92">
        <v>36</v>
      </c>
      <c r="Q1579" s="92">
        <f>IF(OR(P1579=0,P1579=""),O1579/$D1579,P1579/$D1579)</f>
        <v>1.5</v>
      </c>
      <c r="R1579" s="27"/>
      <c r="S1579" s="250"/>
      <c r="T1579" s="250"/>
      <c r="U1579" s="27"/>
      <c r="V1579" s="250"/>
      <c r="W1579" s="250"/>
    </row>
    <row r="1580" spans="1:23" s="27" customFormat="1" ht="20.100000000000001" customHeight="1" x14ac:dyDescent="0.2">
      <c r="A1580" s="79">
        <v>38791</v>
      </c>
      <c r="B1580" s="98" t="s">
        <v>1746</v>
      </c>
      <c r="C1580" s="88" t="s">
        <v>1766</v>
      </c>
      <c r="D1580" s="93">
        <v>4</v>
      </c>
      <c r="E1580" s="32" t="s">
        <v>31</v>
      </c>
      <c r="F1580" s="31">
        <v>48</v>
      </c>
      <c r="G1580" s="31">
        <v>42</v>
      </c>
      <c r="H1580" s="103">
        <f>IF(OR(G1580=0,G1580=""),F1580/$D1580,G1580/$D1580)</f>
        <v>10.5</v>
      </c>
      <c r="I1580" s="92">
        <v>48</v>
      </c>
      <c r="J1580" s="92">
        <v>42</v>
      </c>
      <c r="K1580" s="92">
        <f>IF(OR(J1580=0,J1580=""),I1580/$D1580,J1580/$D1580)</f>
        <v>10.5</v>
      </c>
      <c r="L1580" s="31">
        <v>48</v>
      </c>
      <c r="M1580" s="31">
        <v>42</v>
      </c>
      <c r="N1580" s="103">
        <f>IF(OR(M1580=0,M1580=""),L1580/$D1580,M1580/$D1580)</f>
        <v>10.5</v>
      </c>
      <c r="O1580" s="92">
        <v>48</v>
      </c>
      <c r="P1580" s="92">
        <v>42</v>
      </c>
      <c r="Q1580" s="92">
        <f>IF(OR(P1580=0,P1580=""),O1580/$D1580,P1580/$D1580)</f>
        <v>10.5</v>
      </c>
      <c r="S1580" s="250"/>
      <c r="T1580" s="250"/>
      <c r="V1580" s="250"/>
      <c r="W1580" s="250"/>
    </row>
    <row r="1581" spans="1:23" s="27" customFormat="1" ht="20.100000000000001" customHeight="1" x14ac:dyDescent="0.2">
      <c r="A1581" s="79">
        <v>38729</v>
      </c>
      <c r="B1581" s="98" t="s">
        <v>1746</v>
      </c>
      <c r="C1581" s="88" t="s">
        <v>1747</v>
      </c>
      <c r="D1581" s="93">
        <v>4</v>
      </c>
      <c r="E1581" s="32" t="s">
        <v>31</v>
      </c>
      <c r="F1581" s="31">
        <v>48</v>
      </c>
      <c r="G1581" s="31">
        <v>42</v>
      </c>
      <c r="H1581" s="103">
        <f>IF(OR(G1581=0,G1581=""),F1581/$D1581,G1581/$D1581)</f>
        <v>10.5</v>
      </c>
      <c r="I1581" s="92">
        <v>48</v>
      </c>
      <c r="J1581" s="92">
        <v>42</v>
      </c>
      <c r="K1581" s="92">
        <f>IF(OR(J1581=0,J1581=""),I1581/$D1581,J1581/$D1581)</f>
        <v>10.5</v>
      </c>
      <c r="L1581" s="31">
        <v>48</v>
      </c>
      <c r="M1581" s="31">
        <v>42</v>
      </c>
      <c r="N1581" s="103">
        <f>IF(OR(M1581=0,M1581=""),L1581/$D1581,M1581/$D1581)</f>
        <v>10.5</v>
      </c>
      <c r="O1581" s="92">
        <v>48</v>
      </c>
      <c r="P1581" s="92">
        <v>42</v>
      </c>
      <c r="Q1581" s="92">
        <f>IF(OR(P1581=0,P1581=""),O1581/$D1581,P1581/$D1581)</f>
        <v>10.5</v>
      </c>
      <c r="S1581" s="250"/>
      <c r="T1581" s="250"/>
      <c r="V1581" s="250"/>
      <c r="W1581" s="250"/>
    </row>
    <row r="1582" spans="1:23" s="27" customFormat="1" ht="20.100000000000001" customHeight="1" x14ac:dyDescent="0.2">
      <c r="A1582" s="79">
        <v>38327</v>
      </c>
      <c r="B1582" s="98" t="s">
        <v>1673</v>
      </c>
      <c r="C1582" s="88" t="s">
        <v>1674</v>
      </c>
      <c r="D1582" s="93">
        <v>4</v>
      </c>
      <c r="E1582" s="32" t="s">
        <v>31</v>
      </c>
      <c r="F1582" s="31">
        <v>48</v>
      </c>
      <c r="G1582" s="31">
        <v>42</v>
      </c>
      <c r="H1582" s="103">
        <f>IF(OR(G1582=0,G1582=""),F1582/$D1582,G1582/$D1582)</f>
        <v>10.5</v>
      </c>
      <c r="I1582" s="92">
        <v>48</v>
      </c>
      <c r="J1582" s="92">
        <v>42</v>
      </c>
      <c r="K1582" s="92">
        <f>IF(OR(J1582=0,J1582=""),I1582/$D1582,J1582/$D1582)</f>
        <v>10.5</v>
      </c>
      <c r="L1582" s="31">
        <v>48</v>
      </c>
      <c r="M1582" s="31">
        <v>42</v>
      </c>
      <c r="N1582" s="103">
        <f>IF(OR(M1582=0,M1582=""),L1582/$D1582,M1582/$D1582)</f>
        <v>10.5</v>
      </c>
      <c r="O1582" s="92">
        <v>48</v>
      </c>
      <c r="P1582" s="92">
        <v>42</v>
      </c>
      <c r="Q1582" s="92">
        <f>IF(OR(P1582=0,P1582=""),O1582/$D1582,P1582/$D1582)</f>
        <v>10.5</v>
      </c>
      <c r="S1582" s="250"/>
      <c r="T1582" s="250"/>
      <c r="V1582" s="250"/>
      <c r="W1582" s="250"/>
    </row>
    <row r="1583" spans="1:23" s="27" customFormat="1" ht="20.100000000000001" customHeight="1" x14ac:dyDescent="0.2">
      <c r="A1583" s="79">
        <v>38746</v>
      </c>
      <c r="B1583" s="98" t="s">
        <v>1750</v>
      </c>
      <c r="C1583" s="88" t="s">
        <v>1751</v>
      </c>
      <c r="D1583" s="93">
        <v>4</v>
      </c>
      <c r="E1583" s="32" t="s">
        <v>31</v>
      </c>
      <c r="F1583" s="31">
        <v>48</v>
      </c>
      <c r="G1583" s="31">
        <v>42</v>
      </c>
      <c r="H1583" s="103">
        <f>IF(OR(G1583=0,G1583=""),F1583/$D1583,G1583/$D1583)</f>
        <v>10.5</v>
      </c>
      <c r="I1583" s="92">
        <v>48</v>
      </c>
      <c r="J1583" s="92">
        <v>42</v>
      </c>
      <c r="K1583" s="92">
        <f>IF(OR(J1583=0,J1583=""),I1583/$D1583,J1583/$D1583)</f>
        <v>10.5</v>
      </c>
      <c r="L1583" s="31">
        <v>48</v>
      </c>
      <c r="M1583" s="31">
        <v>42</v>
      </c>
      <c r="N1583" s="103">
        <f>IF(OR(M1583=0,M1583=""),L1583/$D1583,M1583/$D1583)</f>
        <v>10.5</v>
      </c>
      <c r="O1583" s="92">
        <v>48</v>
      </c>
      <c r="P1583" s="92">
        <v>42</v>
      </c>
      <c r="Q1583" s="92">
        <f>IF(OR(P1583=0,P1583=""),O1583/$D1583,P1583/$D1583)</f>
        <v>10.5</v>
      </c>
      <c r="S1583" s="250"/>
      <c r="T1583" s="250"/>
      <c r="V1583" s="250"/>
      <c r="W1583" s="250"/>
    </row>
    <row r="1584" spans="1:23" s="27" customFormat="1" ht="20.100000000000001" customHeight="1" x14ac:dyDescent="0.2">
      <c r="A1584" s="79">
        <v>39573</v>
      </c>
      <c r="B1584" s="98" t="s">
        <v>1782</v>
      </c>
      <c r="C1584" s="88" t="s">
        <v>1783</v>
      </c>
      <c r="D1584" s="93">
        <v>4</v>
      </c>
      <c r="E1584" s="32" t="s">
        <v>31</v>
      </c>
      <c r="F1584" s="31">
        <v>48</v>
      </c>
      <c r="G1584" s="31">
        <v>42</v>
      </c>
      <c r="H1584" s="103">
        <f>IF(OR(G1584=0,G1584=""),F1584/$D1584,G1584/$D1584)</f>
        <v>10.5</v>
      </c>
      <c r="I1584" s="92">
        <v>48</v>
      </c>
      <c r="J1584" s="92">
        <v>42</v>
      </c>
      <c r="K1584" s="92">
        <f>IF(OR(J1584=0,J1584=""),I1584/$D1584,J1584/$D1584)</f>
        <v>10.5</v>
      </c>
      <c r="L1584" s="31">
        <v>48</v>
      </c>
      <c r="M1584" s="31">
        <v>42</v>
      </c>
      <c r="N1584" s="103">
        <f>IF(OR(M1584=0,M1584=""),L1584/$D1584,M1584/$D1584)</f>
        <v>10.5</v>
      </c>
      <c r="O1584" s="92">
        <v>48</v>
      </c>
      <c r="P1584" s="92">
        <v>42</v>
      </c>
      <c r="Q1584" s="92">
        <f>IF(OR(P1584=0,P1584=""),O1584/$D1584,P1584/$D1584)</f>
        <v>10.5</v>
      </c>
      <c r="S1584" s="250"/>
      <c r="T1584" s="250"/>
      <c r="V1584" s="250"/>
      <c r="W1584" s="250"/>
    </row>
    <row r="1585" spans="1:23" s="27" customFormat="1" ht="20.100000000000001" customHeight="1" x14ac:dyDescent="0.2">
      <c r="A1585" s="79">
        <v>38706</v>
      </c>
      <c r="B1585" s="98" t="s">
        <v>1740</v>
      </c>
      <c r="C1585" s="88" t="s">
        <v>1741</v>
      </c>
      <c r="D1585" s="93">
        <v>4</v>
      </c>
      <c r="E1585" s="32" t="s">
        <v>31</v>
      </c>
      <c r="F1585" s="31">
        <v>48</v>
      </c>
      <c r="G1585" s="31">
        <v>42</v>
      </c>
      <c r="H1585" s="103">
        <f>IF(OR(G1585=0,G1585=""),F1585/$D1585,G1585/$D1585)</f>
        <v>10.5</v>
      </c>
      <c r="I1585" s="92">
        <v>48</v>
      </c>
      <c r="J1585" s="92">
        <v>42</v>
      </c>
      <c r="K1585" s="92">
        <f>IF(OR(J1585=0,J1585=""),I1585/$D1585,J1585/$D1585)</f>
        <v>10.5</v>
      </c>
      <c r="L1585" s="31">
        <v>48</v>
      </c>
      <c r="M1585" s="31">
        <v>42</v>
      </c>
      <c r="N1585" s="103">
        <f>IF(OR(M1585=0,M1585=""),L1585/$D1585,M1585/$D1585)</f>
        <v>10.5</v>
      </c>
      <c r="O1585" s="92">
        <v>48</v>
      </c>
      <c r="P1585" s="92">
        <v>42</v>
      </c>
      <c r="Q1585" s="92">
        <f>IF(OR(P1585=0,P1585=""),O1585/$D1585,P1585/$D1585)</f>
        <v>10.5</v>
      </c>
      <c r="S1585" s="250"/>
      <c r="T1585" s="250"/>
      <c r="V1585" s="250"/>
      <c r="W1585" s="250"/>
    </row>
    <row r="1586" spans="1:23" s="29" customFormat="1" ht="20.100000000000001" customHeight="1" x14ac:dyDescent="0.2">
      <c r="A1586" s="79">
        <v>38762</v>
      </c>
      <c r="B1586" s="98" t="s">
        <v>1759</v>
      </c>
      <c r="C1586" s="88" t="s">
        <v>1760</v>
      </c>
      <c r="D1586" s="93">
        <v>4</v>
      </c>
      <c r="E1586" s="32" t="s">
        <v>31</v>
      </c>
      <c r="F1586" s="31">
        <v>40.520000000000003</v>
      </c>
      <c r="G1586" s="31">
        <v>39</v>
      </c>
      <c r="H1586" s="103">
        <f>IF(OR(G1586=0,G1586=""),F1586/$D1586,G1586/$D1586)</f>
        <v>9.75</v>
      </c>
      <c r="I1586" s="92">
        <v>40.520000000000003</v>
      </c>
      <c r="J1586" s="92">
        <v>39</v>
      </c>
      <c r="K1586" s="92">
        <f>IF(OR(J1586=0,J1586=""),I1586/$D1586,J1586/$D1586)</f>
        <v>9.75</v>
      </c>
      <c r="L1586" s="31">
        <v>40.520000000000003</v>
      </c>
      <c r="M1586" s="31">
        <v>39</v>
      </c>
      <c r="N1586" s="103">
        <f>IF(OR(M1586=0,M1586=""),L1586/$D1586,M1586/$D1586)</f>
        <v>9.75</v>
      </c>
      <c r="O1586" s="92">
        <v>40.520000000000003</v>
      </c>
      <c r="P1586" s="92">
        <v>39</v>
      </c>
      <c r="Q1586" s="92">
        <f>IF(OR(P1586=0,P1586=""),O1586/$D1586,P1586/$D1586)</f>
        <v>9.75</v>
      </c>
      <c r="R1586" s="27"/>
      <c r="S1586" s="250"/>
      <c r="T1586" s="250"/>
      <c r="U1586" s="27"/>
      <c r="V1586" s="250"/>
      <c r="W1586" s="250"/>
    </row>
    <row r="1587" spans="1:23" s="27" customFormat="1" ht="20.100000000000001" customHeight="1" x14ac:dyDescent="0.2">
      <c r="A1587" s="79">
        <v>38761</v>
      </c>
      <c r="B1587" s="98" t="s">
        <v>1757</v>
      </c>
      <c r="C1587" s="88" t="s">
        <v>1758</v>
      </c>
      <c r="D1587" s="93">
        <v>4</v>
      </c>
      <c r="E1587" s="32" t="s">
        <v>31</v>
      </c>
      <c r="F1587" s="31">
        <v>40.520000000000003</v>
      </c>
      <c r="G1587" s="31">
        <v>39</v>
      </c>
      <c r="H1587" s="103">
        <f>IF(OR(G1587=0,G1587=""),F1587/$D1587,G1587/$D1587)</f>
        <v>9.75</v>
      </c>
      <c r="I1587" s="92">
        <v>40.520000000000003</v>
      </c>
      <c r="J1587" s="92">
        <v>39</v>
      </c>
      <c r="K1587" s="92">
        <f>IF(OR(J1587=0,J1587=""),I1587/$D1587,J1587/$D1587)</f>
        <v>9.75</v>
      </c>
      <c r="L1587" s="31">
        <v>40.520000000000003</v>
      </c>
      <c r="M1587" s="31">
        <v>39</v>
      </c>
      <c r="N1587" s="103">
        <f>IF(OR(M1587=0,M1587=""),L1587/$D1587,M1587/$D1587)</f>
        <v>9.75</v>
      </c>
      <c r="O1587" s="92">
        <v>40.520000000000003</v>
      </c>
      <c r="P1587" s="92">
        <v>39</v>
      </c>
      <c r="Q1587" s="92">
        <f>IF(OR(P1587=0,P1587=""),O1587/$D1587,P1587/$D1587)</f>
        <v>9.75</v>
      </c>
      <c r="S1587" s="250"/>
      <c r="T1587" s="250"/>
      <c r="V1587" s="250"/>
      <c r="W1587" s="250"/>
    </row>
    <row r="1588" spans="1:23" s="27" customFormat="1" ht="20.100000000000001" customHeight="1" x14ac:dyDescent="0.2">
      <c r="A1588" s="79">
        <v>28761</v>
      </c>
      <c r="B1588" s="98" t="s">
        <v>694</v>
      </c>
      <c r="C1588" s="88" t="s">
        <v>695</v>
      </c>
      <c r="D1588" s="93">
        <v>4</v>
      </c>
      <c r="E1588" s="32" t="s">
        <v>31</v>
      </c>
      <c r="F1588" s="31">
        <v>40.520000000000003</v>
      </c>
      <c r="G1588" s="31">
        <v>39</v>
      </c>
      <c r="H1588" s="103">
        <f>IF(OR(G1588=0,G1588=""),F1588/$D1588,G1588/$D1588)</f>
        <v>9.75</v>
      </c>
      <c r="I1588" s="92">
        <v>40.520000000000003</v>
      </c>
      <c r="J1588" s="92">
        <v>39</v>
      </c>
      <c r="K1588" s="92">
        <f>IF(OR(J1588=0,J1588=""),I1588/$D1588,J1588/$D1588)</f>
        <v>9.75</v>
      </c>
      <c r="L1588" s="31">
        <v>40.520000000000003</v>
      </c>
      <c r="M1588" s="31">
        <v>39</v>
      </c>
      <c r="N1588" s="103">
        <f>IF(OR(M1588=0,M1588=""),L1588/$D1588,M1588/$D1588)</f>
        <v>9.75</v>
      </c>
      <c r="O1588" s="92">
        <v>40.520000000000003</v>
      </c>
      <c r="P1588" s="92">
        <v>39</v>
      </c>
      <c r="Q1588" s="92">
        <f>IF(OR(P1588=0,P1588=""),O1588/$D1588,P1588/$D1588)</f>
        <v>9.75</v>
      </c>
      <c r="S1588" s="250"/>
      <c r="T1588" s="250"/>
      <c r="V1588" s="250"/>
      <c r="W1588" s="250"/>
    </row>
    <row r="1589" spans="1:23" s="27" customFormat="1" ht="20.100000000000001" customHeight="1" x14ac:dyDescent="0.2">
      <c r="A1589" s="79">
        <v>38705</v>
      </c>
      <c r="B1589" s="98" t="s">
        <v>5895</v>
      </c>
      <c r="C1589" s="88" t="s">
        <v>5896</v>
      </c>
      <c r="D1589" s="93">
        <v>4</v>
      </c>
      <c r="E1589" s="32" t="s">
        <v>31</v>
      </c>
      <c r="F1589" s="31">
        <v>48</v>
      </c>
      <c r="G1589" s="31">
        <v>42</v>
      </c>
      <c r="H1589" s="103">
        <f>IF(OR(G1589=0,G1589=""),F1589/$D1589,G1589/$D1589)</f>
        <v>10.5</v>
      </c>
      <c r="I1589" s="92">
        <v>48</v>
      </c>
      <c r="J1589" s="92">
        <v>42</v>
      </c>
      <c r="K1589" s="92">
        <f>IF(OR(J1589=0,J1589=""),I1589/$D1589,J1589/$D1589)</f>
        <v>10.5</v>
      </c>
      <c r="L1589" s="31">
        <v>48</v>
      </c>
      <c r="M1589" s="31">
        <v>42</v>
      </c>
      <c r="N1589" s="103">
        <f>IF(OR(M1589=0,M1589=""),L1589/$D1589,M1589/$D1589)</f>
        <v>10.5</v>
      </c>
      <c r="O1589" s="92">
        <v>48</v>
      </c>
      <c r="P1589" s="92">
        <v>42</v>
      </c>
      <c r="Q1589" s="92">
        <f>IF(OR(P1589=0,P1589=""),O1589/$D1589,P1589/$D1589)</f>
        <v>10.5</v>
      </c>
      <c r="S1589" s="250"/>
      <c r="T1589" s="250"/>
      <c r="V1589" s="250"/>
      <c r="W1589" s="250"/>
    </row>
    <row r="1590" spans="1:23" s="27" customFormat="1" ht="20.100000000000001" customHeight="1" x14ac:dyDescent="0.2">
      <c r="A1590" s="79">
        <v>38662</v>
      </c>
      <c r="B1590" s="98" t="s">
        <v>5894</v>
      </c>
      <c r="C1590" s="88" t="s">
        <v>1734</v>
      </c>
      <c r="D1590" s="93">
        <v>1</v>
      </c>
      <c r="E1590" s="32" t="s">
        <v>79</v>
      </c>
      <c r="F1590" s="31">
        <v>225</v>
      </c>
      <c r="G1590" s="31">
        <v>225</v>
      </c>
      <c r="H1590" s="103">
        <f>IF(OR(G1590=0,G1590=""),F1590/$D1590,G1590/$D1590)</f>
        <v>225</v>
      </c>
      <c r="I1590" s="92">
        <v>225</v>
      </c>
      <c r="J1590" s="92">
        <v>225</v>
      </c>
      <c r="K1590" s="92">
        <f>IF(OR(J1590=0,J1590=""),I1590/$D1590,J1590/$D1590)</f>
        <v>225</v>
      </c>
      <c r="L1590" s="31">
        <v>225</v>
      </c>
      <c r="M1590" s="31">
        <v>225</v>
      </c>
      <c r="N1590" s="103">
        <f>IF(OR(M1590=0,M1590=""),L1590/$D1590,M1590/$D1590)</f>
        <v>225</v>
      </c>
      <c r="O1590" s="92">
        <v>225</v>
      </c>
      <c r="P1590" s="92">
        <v>225</v>
      </c>
      <c r="Q1590" s="92">
        <f>IF(OR(P1590=0,P1590=""),O1590/$D1590,P1590/$D1590)</f>
        <v>225</v>
      </c>
      <c r="S1590" s="250"/>
      <c r="T1590" s="250"/>
      <c r="V1590" s="250"/>
      <c r="W1590" s="250"/>
    </row>
    <row r="1591" spans="1:23" s="27" customFormat="1" ht="20.100000000000001" customHeight="1" x14ac:dyDescent="0.2">
      <c r="A1591" s="79">
        <v>39538</v>
      </c>
      <c r="B1591" s="98"/>
      <c r="C1591" s="88" t="s">
        <v>1780</v>
      </c>
      <c r="D1591" s="93">
        <v>1</v>
      </c>
      <c r="E1591" s="32" t="s">
        <v>79</v>
      </c>
      <c r="F1591" s="31">
        <v>225</v>
      </c>
      <c r="G1591" s="31">
        <v>225</v>
      </c>
      <c r="H1591" s="103">
        <f>IF(OR(G1591=0,G1591=""),F1591/$D1591,G1591/$D1591)</f>
        <v>225</v>
      </c>
      <c r="I1591" s="92">
        <v>225</v>
      </c>
      <c r="J1591" s="92">
        <v>225</v>
      </c>
      <c r="K1591" s="92">
        <f>IF(OR(J1591=0,J1591=""),I1591/$D1591,J1591/$D1591)</f>
        <v>225</v>
      </c>
      <c r="L1591" s="31">
        <v>225</v>
      </c>
      <c r="M1591" s="31">
        <v>225</v>
      </c>
      <c r="N1591" s="103">
        <f>IF(OR(M1591=0,M1591=""),L1591/$D1591,M1591/$D1591)</f>
        <v>225</v>
      </c>
      <c r="O1591" s="92">
        <v>225</v>
      </c>
      <c r="P1591" s="92">
        <v>225</v>
      </c>
      <c r="Q1591" s="92">
        <f>IF(OR(P1591=0,P1591=""),O1591/$D1591,P1591/$D1591)</f>
        <v>225</v>
      </c>
      <c r="S1591" s="250"/>
      <c r="T1591" s="250"/>
      <c r="V1591" s="250"/>
      <c r="W1591" s="250"/>
    </row>
    <row r="1592" spans="1:23" s="25" customFormat="1" ht="20.100000000000001" customHeight="1" x14ac:dyDescent="0.2">
      <c r="A1592" s="79">
        <v>38645</v>
      </c>
      <c r="B1592" s="98"/>
      <c r="C1592" s="88" t="s">
        <v>1727</v>
      </c>
      <c r="D1592" s="93">
        <v>1</v>
      </c>
      <c r="E1592" s="32" t="s">
        <v>79</v>
      </c>
      <c r="F1592" s="31">
        <v>225</v>
      </c>
      <c r="G1592" s="31">
        <v>225</v>
      </c>
      <c r="H1592" s="103">
        <f>IF(OR(G1592=0,G1592=""),F1592/$D1592,G1592/$D1592)</f>
        <v>225</v>
      </c>
      <c r="I1592" s="92">
        <v>225</v>
      </c>
      <c r="J1592" s="92">
        <v>225</v>
      </c>
      <c r="K1592" s="92">
        <f>IF(OR(J1592=0,J1592=""),I1592/$D1592,J1592/$D1592)</f>
        <v>225</v>
      </c>
      <c r="L1592" s="31">
        <v>225</v>
      </c>
      <c r="M1592" s="31">
        <v>225</v>
      </c>
      <c r="N1592" s="103">
        <f>IF(OR(M1592=0,M1592=""),L1592/$D1592,M1592/$D1592)</f>
        <v>225</v>
      </c>
      <c r="O1592" s="92">
        <v>225</v>
      </c>
      <c r="P1592" s="92">
        <v>225</v>
      </c>
      <c r="Q1592" s="92">
        <f>IF(OR(P1592=0,P1592=""),O1592/$D1592,P1592/$D1592)</f>
        <v>225</v>
      </c>
      <c r="S1592" s="250"/>
      <c r="T1592" s="250"/>
      <c r="U1592" s="27"/>
      <c r="V1592" s="250"/>
      <c r="W1592" s="250"/>
    </row>
    <row r="1593" spans="1:23" s="27" customFormat="1" ht="20.100000000000001" customHeight="1" x14ac:dyDescent="0.2">
      <c r="A1593" s="79">
        <v>38660</v>
      </c>
      <c r="B1593" s="98"/>
      <c r="C1593" s="88" t="s">
        <v>1733</v>
      </c>
      <c r="D1593" s="93">
        <v>1</v>
      </c>
      <c r="E1593" s="32" t="s">
        <v>79</v>
      </c>
      <c r="F1593" s="31">
        <v>225</v>
      </c>
      <c r="G1593" s="31">
        <v>225</v>
      </c>
      <c r="H1593" s="103">
        <f>IF(OR(G1593=0,G1593=""),F1593/$D1593,G1593/$D1593)</f>
        <v>225</v>
      </c>
      <c r="I1593" s="92">
        <v>225</v>
      </c>
      <c r="J1593" s="92">
        <v>225</v>
      </c>
      <c r="K1593" s="92">
        <f>IF(OR(J1593=0,J1593=""),I1593/$D1593,J1593/$D1593)</f>
        <v>225</v>
      </c>
      <c r="L1593" s="31">
        <v>225</v>
      </c>
      <c r="M1593" s="31">
        <v>225</v>
      </c>
      <c r="N1593" s="103">
        <f>IF(OR(M1593=0,M1593=""),L1593/$D1593,M1593/$D1593)</f>
        <v>225</v>
      </c>
      <c r="O1593" s="92">
        <v>225</v>
      </c>
      <c r="P1593" s="92">
        <v>225</v>
      </c>
      <c r="Q1593" s="92">
        <f>IF(OR(P1593=0,P1593=""),O1593/$D1593,P1593/$D1593)</f>
        <v>225</v>
      </c>
      <c r="S1593" s="250"/>
      <c r="T1593" s="250"/>
      <c r="V1593" s="250"/>
      <c r="W1593" s="250"/>
    </row>
    <row r="1594" spans="1:23" s="27" customFormat="1" ht="20.100000000000001" customHeight="1" x14ac:dyDescent="0.2">
      <c r="A1594" s="79">
        <v>38641</v>
      </c>
      <c r="B1594" s="98"/>
      <c r="C1594" s="88" t="s">
        <v>1726</v>
      </c>
      <c r="D1594" s="93">
        <v>1</v>
      </c>
      <c r="E1594" s="32" t="s">
        <v>79</v>
      </c>
      <c r="F1594" s="31">
        <v>199</v>
      </c>
      <c r="G1594" s="31">
        <v>199</v>
      </c>
      <c r="H1594" s="103">
        <f>IF(OR(G1594=0,G1594=""),F1594/$D1594,G1594/$D1594)</f>
        <v>199</v>
      </c>
      <c r="I1594" s="92">
        <v>199</v>
      </c>
      <c r="J1594" s="92">
        <v>199</v>
      </c>
      <c r="K1594" s="92">
        <f>IF(OR(J1594=0,J1594=""),I1594/$D1594,J1594/$D1594)</f>
        <v>199</v>
      </c>
      <c r="L1594" s="31">
        <v>199</v>
      </c>
      <c r="M1594" s="31">
        <v>199</v>
      </c>
      <c r="N1594" s="103">
        <f>IF(OR(M1594=0,M1594=""),L1594/$D1594,M1594/$D1594)</f>
        <v>199</v>
      </c>
      <c r="O1594" s="92">
        <v>199</v>
      </c>
      <c r="P1594" s="92">
        <v>199</v>
      </c>
      <c r="Q1594" s="92">
        <f>IF(OR(P1594=0,P1594=""),O1594/$D1594,P1594/$D1594)</f>
        <v>199</v>
      </c>
      <c r="S1594" s="250"/>
      <c r="T1594" s="250"/>
      <c r="V1594" s="250"/>
      <c r="W1594" s="250"/>
    </row>
    <row r="1595" spans="1:23" s="27" customFormat="1" ht="20.100000000000001" customHeight="1" x14ac:dyDescent="0.2">
      <c r="A1595" s="79">
        <v>38710</v>
      </c>
      <c r="B1595" s="98"/>
      <c r="C1595" s="88" t="s">
        <v>1743</v>
      </c>
      <c r="D1595" s="93">
        <v>1</v>
      </c>
      <c r="E1595" s="32" t="s">
        <v>79</v>
      </c>
      <c r="F1595" s="31">
        <v>225</v>
      </c>
      <c r="G1595" s="31">
        <v>225</v>
      </c>
      <c r="H1595" s="103">
        <f>IF(OR(G1595=0,G1595=""),F1595/$D1595,G1595/$D1595)</f>
        <v>225</v>
      </c>
      <c r="I1595" s="92">
        <v>225</v>
      </c>
      <c r="J1595" s="92">
        <v>225</v>
      </c>
      <c r="K1595" s="92">
        <f>IF(OR(J1595=0,J1595=""),I1595/$D1595,J1595/$D1595)</f>
        <v>225</v>
      </c>
      <c r="L1595" s="31">
        <v>225</v>
      </c>
      <c r="M1595" s="31">
        <v>225</v>
      </c>
      <c r="N1595" s="103">
        <f>IF(OR(M1595=0,M1595=""),L1595/$D1595,M1595/$D1595)</f>
        <v>225</v>
      </c>
      <c r="O1595" s="92">
        <v>225</v>
      </c>
      <c r="P1595" s="92">
        <v>225</v>
      </c>
      <c r="Q1595" s="92">
        <f>IF(OR(P1595=0,P1595=""),O1595/$D1595,P1595/$D1595)</f>
        <v>225</v>
      </c>
      <c r="S1595" s="250"/>
      <c r="T1595" s="250"/>
      <c r="V1595" s="250"/>
      <c r="W1595" s="250"/>
    </row>
    <row r="1596" spans="1:23" s="27" customFormat="1" ht="20.100000000000001" customHeight="1" x14ac:dyDescent="0.2">
      <c r="A1596" s="79">
        <v>39581</v>
      </c>
      <c r="B1596" s="98" t="s">
        <v>1673</v>
      </c>
      <c r="C1596" s="88" t="s">
        <v>1791</v>
      </c>
      <c r="D1596" s="93">
        <v>1</v>
      </c>
      <c r="E1596" s="32" t="s">
        <v>79</v>
      </c>
      <c r="F1596" s="31">
        <v>225</v>
      </c>
      <c r="G1596" s="31">
        <v>225</v>
      </c>
      <c r="H1596" s="103">
        <f>IF(OR(G1596=0,G1596=""),F1596/$D1596,G1596/$D1596)</f>
        <v>225</v>
      </c>
      <c r="I1596" s="92">
        <v>225</v>
      </c>
      <c r="J1596" s="92">
        <v>225</v>
      </c>
      <c r="K1596" s="92">
        <f>IF(OR(J1596=0,J1596=""),I1596/$D1596,J1596/$D1596)</f>
        <v>225</v>
      </c>
      <c r="L1596" s="31">
        <v>225</v>
      </c>
      <c r="M1596" s="31">
        <v>225</v>
      </c>
      <c r="N1596" s="103">
        <f>IF(OR(M1596=0,M1596=""),L1596/$D1596,M1596/$D1596)</f>
        <v>225</v>
      </c>
      <c r="O1596" s="92">
        <v>225</v>
      </c>
      <c r="P1596" s="92">
        <v>225</v>
      </c>
      <c r="Q1596" s="92">
        <f>IF(OR(P1596=0,P1596=""),O1596/$D1596,P1596/$D1596)</f>
        <v>225</v>
      </c>
      <c r="S1596" s="250"/>
      <c r="T1596" s="250"/>
      <c r="V1596" s="250"/>
      <c r="W1596" s="250"/>
    </row>
    <row r="1597" spans="1:23" s="27" customFormat="1" ht="20.100000000000001" customHeight="1" x14ac:dyDescent="0.2">
      <c r="A1597" s="79">
        <v>38747</v>
      </c>
      <c r="B1597" s="98"/>
      <c r="C1597" s="88" t="s">
        <v>1752</v>
      </c>
      <c r="D1597" s="93">
        <v>1</v>
      </c>
      <c r="E1597" s="32" t="s">
        <v>79</v>
      </c>
      <c r="F1597" s="31">
        <v>225</v>
      </c>
      <c r="G1597" s="31">
        <v>225</v>
      </c>
      <c r="H1597" s="103">
        <f>IF(OR(G1597=0,G1597=""),F1597/$D1597,G1597/$D1597)</f>
        <v>225</v>
      </c>
      <c r="I1597" s="92">
        <v>225</v>
      </c>
      <c r="J1597" s="92">
        <v>225</v>
      </c>
      <c r="K1597" s="92">
        <f>IF(OR(J1597=0,J1597=""),I1597/$D1597,J1597/$D1597)</f>
        <v>225</v>
      </c>
      <c r="L1597" s="31">
        <v>225</v>
      </c>
      <c r="M1597" s="31">
        <v>225</v>
      </c>
      <c r="N1597" s="103">
        <f>IF(OR(M1597=0,M1597=""),L1597/$D1597,M1597/$D1597)</f>
        <v>225</v>
      </c>
      <c r="O1597" s="92">
        <v>225</v>
      </c>
      <c r="P1597" s="92">
        <v>225</v>
      </c>
      <c r="Q1597" s="92">
        <f>IF(OR(P1597=0,P1597=""),O1597/$D1597,P1597/$D1597)</f>
        <v>225</v>
      </c>
      <c r="S1597" s="250"/>
      <c r="T1597" s="250"/>
      <c r="V1597" s="250"/>
      <c r="W1597" s="250"/>
    </row>
    <row r="1598" spans="1:23" s="27" customFormat="1" ht="20.100000000000001" customHeight="1" x14ac:dyDescent="0.2">
      <c r="A1598" s="79">
        <v>39580</v>
      </c>
      <c r="B1598" s="98" t="s">
        <v>1782</v>
      </c>
      <c r="C1598" s="88" t="s">
        <v>1790</v>
      </c>
      <c r="D1598" s="93">
        <v>1</v>
      </c>
      <c r="E1598" s="32" t="s">
        <v>79</v>
      </c>
      <c r="F1598" s="31">
        <v>225</v>
      </c>
      <c r="G1598" s="31">
        <v>225</v>
      </c>
      <c r="H1598" s="103">
        <f>IF(OR(G1598=0,G1598=""),F1598/$D1598,G1598/$D1598)</f>
        <v>225</v>
      </c>
      <c r="I1598" s="92">
        <v>225</v>
      </c>
      <c r="J1598" s="92">
        <v>225</v>
      </c>
      <c r="K1598" s="92">
        <f>IF(OR(J1598=0,J1598=""),I1598/$D1598,J1598/$D1598)</f>
        <v>225</v>
      </c>
      <c r="L1598" s="31">
        <v>225</v>
      </c>
      <c r="M1598" s="31">
        <v>225</v>
      </c>
      <c r="N1598" s="103">
        <f>IF(OR(M1598=0,M1598=""),L1598/$D1598,M1598/$D1598)</f>
        <v>225</v>
      </c>
      <c r="O1598" s="92">
        <v>225</v>
      </c>
      <c r="P1598" s="92">
        <v>225</v>
      </c>
      <c r="Q1598" s="92">
        <f>IF(OR(P1598=0,P1598=""),O1598/$D1598,P1598/$D1598)</f>
        <v>225</v>
      </c>
      <c r="S1598" s="250"/>
      <c r="T1598" s="250"/>
      <c r="V1598" s="250"/>
      <c r="W1598" s="250"/>
    </row>
    <row r="1599" spans="1:23" s="27" customFormat="1" ht="20.100000000000001" customHeight="1" x14ac:dyDescent="0.2">
      <c r="A1599" s="79">
        <v>38636</v>
      </c>
      <c r="B1599" s="98"/>
      <c r="C1599" s="88" t="s">
        <v>1724</v>
      </c>
      <c r="D1599" s="93">
        <v>1</v>
      </c>
      <c r="E1599" s="32" t="s">
        <v>79</v>
      </c>
      <c r="F1599" s="31">
        <v>225</v>
      </c>
      <c r="G1599" s="31">
        <v>225</v>
      </c>
      <c r="H1599" s="103">
        <f>IF(OR(G1599=0,G1599=""),F1599/$D1599,G1599/$D1599)</f>
        <v>225</v>
      </c>
      <c r="I1599" s="92">
        <v>225</v>
      </c>
      <c r="J1599" s="92">
        <v>225</v>
      </c>
      <c r="K1599" s="92">
        <f>IF(OR(J1599=0,J1599=""),I1599/$D1599,J1599/$D1599)</f>
        <v>225</v>
      </c>
      <c r="L1599" s="31">
        <v>225</v>
      </c>
      <c r="M1599" s="31">
        <v>225</v>
      </c>
      <c r="N1599" s="103">
        <f>IF(OR(M1599=0,M1599=""),L1599/$D1599,M1599/$D1599)</f>
        <v>225</v>
      </c>
      <c r="O1599" s="92">
        <v>225</v>
      </c>
      <c r="P1599" s="92">
        <v>225</v>
      </c>
      <c r="Q1599" s="92">
        <f>IF(OR(P1599=0,P1599=""),O1599/$D1599,P1599/$D1599)</f>
        <v>225</v>
      </c>
      <c r="R1599" s="25"/>
      <c r="S1599" s="250"/>
      <c r="T1599" s="250"/>
      <c r="V1599" s="250"/>
      <c r="W1599" s="250"/>
    </row>
    <row r="1600" spans="1:23" s="27" customFormat="1" ht="20.100000000000001" customHeight="1" x14ac:dyDescent="0.2">
      <c r="A1600" s="79">
        <v>38646</v>
      </c>
      <c r="B1600" s="98"/>
      <c r="C1600" s="88" t="s">
        <v>1728</v>
      </c>
      <c r="D1600" s="93">
        <v>1</v>
      </c>
      <c r="E1600" s="32" t="s">
        <v>79</v>
      </c>
      <c r="F1600" s="31">
        <v>199</v>
      </c>
      <c r="G1600" s="31">
        <v>199</v>
      </c>
      <c r="H1600" s="103">
        <f>IF(OR(G1600=0,G1600=""),F1600/$D1600,G1600/$D1600)</f>
        <v>199</v>
      </c>
      <c r="I1600" s="92">
        <v>199</v>
      </c>
      <c r="J1600" s="92">
        <v>199</v>
      </c>
      <c r="K1600" s="92">
        <f>IF(OR(J1600=0,J1600=""),I1600/$D1600,J1600/$D1600)</f>
        <v>199</v>
      </c>
      <c r="L1600" s="31">
        <v>199</v>
      </c>
      <c r="M1600" s="31">
        <v>199</v>
      </c>
      <c r="N1600" s="103">
        <f>IF(OR(M1600=0,M1600=""),L1600/$D1600,M1600/$D1600)</f>
        <v>199</v>
      </c>
      <c r="O1600" s="92">
        <v>199</v>
      </c>
      <c r="P1600" s="92">
        <v>199</v>
      </c>
      <c r="Q1600" s="92">
        <f>IF(OR(P1600=0,P1600=""),O1600/$D1600,P1600/$D1600)</f>
        <v>199</v>
      </c>
      <c r="S1600" s="250"/>
      <c r="T1600" s="250"/>
      <c r="V1600" s="250"/>
      <c r="W1600" s="250"/>
    </row>
    <row r="1601" spans="1:23" s="27" customFormat="1" ht="20.100000000000001" customHeight="1" x14ac:dyDescent="0.2">
      <c r="A1601" s="79">
        <v>38520</v>
      </c>
      <c r="B1601" s="98"/>
      <c r="C1601" s="88" t="s">
        <v>1704</v>
      </c>
      <c r="D1601" s="93">
        <v>1</v>
      </c>
      <c r="E1601" s="32" t="s">
        <v>79</v>
      </c>
      <c r="F1601" s="31">
        <v>199</v>
      </c>
      <c r="G1601" s="31">
        <v>199</v>
      </c>
      <c r="H1601" s="103">
        <f>IF(OR(G1601=0,G1601=""),F1601/$D1601,G1601/$D1601)</f>
        <v>199</v>
      </c>
      <c r="I1601" s="92">
        <v>199</v>
      </c>
      <c r="J1601" s="92">
        <v>199</v>
      </c>
      <c r="K1601" s="92">
        <f>IF(OR(J1601=0,J1601=""),I1601/$D1601,J1601/$D1601)</f>
        <v>199</v>
      </c>
      <c r="L1601" s="31">
        <v>199</v>
      </c>
      <c r="M1601" s="31">
        <v>199</v>
      </c>
      <c r="N1601" s="103">
        <f>IF(OR(M1601=0,M1601=""),L1601/$D1601,M1601/$D1601)</f>
        <v>199</v>
      </c>
      <c r="O1601" s="92">
        <v>199</v>
      </c>
      <c r="P1601" s="92">
        <v>199</v>
      </c>
      <c r="Q1601" s="92">
        <f>IF(OR(P1601=0,P1601=""),O1601/$D1601,P1601/$D1601)</f>
        <v>199</v>
      </c>
      <c r="R1601" s="25"/>
      <c r="S1601" s="250"/>
      <c r="T1601" s="250"/>
      <c r="V1601" s="250"/>
      <c r="W1601" s="250"/>
    </row>
    <row r="1602" spans="1:23" s="27" customFormat="1" ht="20.100000000000001" customHeight="1" x14ac:dyDescent="0.2">
      <c r="A1602" s="79">
        <v>38692</v>
      </c>
      <c r="B1602" s="98"/>
      <c r="C1602" s="88" t="s">
        <v>1739</v>
      </c>
      <c r="D1602" s="93">
        <v>1</v>
      </c>
      <c r="E1602" s="32" t="s">
        <v>79</v>
      </c>
      <c r="F1602" s="31">
        <v>199</v>
      </c>
      <c r="G1602" s="31">
        <v>199</v>
      </c>
      <c r="H1602" s="103">
        <f>IF(OR(G1602=0,G1602=""),F1602/$D1602,G1602/$D1602)</f>
        <v>199</v>
      </c>
      <c r="I1602" s="92">
        <v>199</v>
      </c>
      <c r="J1602" s="92">
        <v>199</v>
      </c>
      <c r="K1602" s="92">
        <f>IF(OR(J1602=0,J1602=""),I1602/$D1602,J1602/$D1602)</f>
        <v>199</v>
      </c>
      <c r="L1602" s="31">
        <v>199</v>
      </c>
      <c r="M1602" s="31">
        <v>199</v>
      </c>
      <c r="N1602" s="103">
        <f>IF(OR(M1602=0,M1602=""),L1602/$D1602,M1602/$D1602)</f>
        <v>199</v>
      </c>
      <c r="O1602" s="92">
        <v>199</v>
      </c>
      <c r="P1602" s="92">
        <v>199</v>
      </c>
      <c r="Q1602" s="92">
        <f>IF(OR(P1602=0,P1602=""),O1602/$D1602,P1602/$D1602)</f>
        <v>199</v>
      </c>
      <c r="S1602" s="250"/>
      <c r="T1602" s="250"/>
      <c r="V1602" s="250"/>
      <c r="W1602" s="250"/>
    </row>
    <row r="1603" spans="1:23" s="27" customFormat="1" ht="20.100000000000001" customHeight="1" x14ac:dyDescent="0.2">
      <c r="A1603" s="79">
        <v>39582</v>
      </c>
      <c r="B1603" s="98"/>
      <c r="C1603" s="88" t="s">
        <v>1792</v>
      </c>
      <c r="D1603" s="93">
        <v>1</v>
      </c>
      <c r="E1603" s="32" t="s">
        <v>79</v>
      </c>
      <c r="F1603" s="31">
        <v>225</v>
      </c>
      <c r="G1603" s="31">
        <v>225</v>
      </c>
      <c r="H1603" s="103">
        <f>IF(OR(G1603=0,G1603=""),F1603/$D1603,G1603/$D1603)</f>
        <v>225</v>
      </c>
      <c r="I1603" s="92">
        <v>225</v>
      </c>
      <c r="J1603" s="92">
        <v>225</v>
      </c>
      <c r="K1603" s="92">
        <f>IF(OR(J1603=0,J1603=""),I1603/$D1603,J1603/$D1603)</f>
        <v>225</v>
      </c>
      <c r="L1603" s="31">
        <v>225</v>
      </c>
      <c r="M1603" s="31">
        <v>225</v>
      </c>
      <c r="N1603" s="103">
        <f>IF(OR(M1603=0,M1603=""),L1603/$D1603,M1603/$D1603)</f>
        <v>225</v>
      </c>
      <c r="O1603" s="92">
        <v>225</v>
      </c>
      <c r="P1603" s="92">
        <v>225</v>
      </c>
      <c r="Q1603" s="92">
        <f>IF(OR(P1603=0,P1603=""),O1603/$D1603,P1603/$D1603)</f>
        <v>225</v>
      </c>
      <c r="S1603" s="250"/>
      <c r="T1603" s="250"/>
      <c r="V1603" s="250"/>
      <c r="W1603" s="250"/>
    </row>
    <row r="1604" spans="1:23" s="27" customFormat="1" ht="20.100000000000001" customHeight="1" x14ac:dyDescent="0.2">
      <c r="A1604" s="79">
        <v>39539</v>
      </c>
      <c r="B1604" s="98"/>
      <c r="C1604" s="88" t="s">
        <v>1781</v>
      </c>
      <c r="D1604" s="93">
        <v>1</v>
      </c>
      <c r="E1604" s="32" t="s">
        <v>229</v>
      </c>
      <c r="F1604" s="31">
        <v>115</v>
      </c>
      <c r="G1604" s="31">
        <v>115</v>
      </c>
      <c r="H1604" s="103">
        <f>IF(OR(G1604=0,G1604=""),F1604/$D1604,G1604/$D1604)</f>
        <v>115</v>
      </c>
      <c r="I1604" s="92">
        <v>115</v>
      </c>
      <c r="J1604" s="92">
        <v>115</v>
      </c>
      <c r="K1604" s="92">
        <f>IF(OR(J1604=0,J1604=""),I1604/$D1604,J1604/$D1604)</f>
        <v>115</v>
      </c>
      <c r="L1604" s="31">
        <v>115</v>
      </c>
      <c r="M1604" s="31">
        <v>115</v>
      </c>
      <c r="N1604" s="103">
        <f>IF(OR(M1604=0,M1604=""),L1604/$D1604,M1604/$D1604)</f>
        <v>115</v>
      </c>
      <c r="O1604" s="92">
        <v>115</v>
      </c>
      <c r="P1604" s="92">
        <v>115</v>
      </c>
      <c r="Q1604" s="92">
        <f>IF(OR(P1604=0,P1604=""),O1604/$D1604,P1604/$D1604)</f>
        <v>115</v>
      </c>
      <c r="S1604" s="250"/>
      <c r="T1604" s="250"/>
      <c r="V1604" s="250"/>
      <c r="W1604" s="250"/>
    </row>
    <row r="1605" spans="1:23" s="26" customFormat="1" ht="20.100000000000001" customHeight="1" x14ac:dyDescent="0.2">
      <c r="A1605" s="79">
        <v>38650</v>
      </c>
      <c r="B1605" s="98"/>
      <c r="C1605" s="88" t="s">
        <v>1732</v>
      </c>
      <c r="D1605" s="93">
        <v>1</v>
      </c>
      <c r="E1605" s="32" t="s">
        <v>229</v>
      </c>
      <c r="F1605" s="31">
        <v>87</v>
      </c>
      <c r="G1605" s="31">
        <v>87</v>
      </c>
      <c r="H1605" s="103">
        <f>IF(OR(G1605=0,G1605=""),F1605/$D1605,G1605/$D1605)</f>
        <v>87</v>
      </c>
      <c r="I1605" s="92">
        <v>87</v>
      </c>
      <c r="J1605" s="92">
        <v>87</v>
      </c>
      <c r="K1605" s="92">
        <f>IF(OR(J1605=0,J1605=""),I1605/$D1605,J1605/$D1605)</f>
        <v>87</v>
      </c>
      <c r="L1605" s="31">
        <v>87</v>
      </c>
      <c r="M1605" s="31">
        <v>87</v>
      </c>
      <c r="N1605" s="103">
        <f>IF(OR(M1605=0,M1605=""),L1605/$D1605,M1605/$D1605)</f>
        <v>87</v>
      </c>
      <c r="O1605" s="92">
        <v>87</v>
      </c>
      <c r="P1605" s="92">
        <v>87</v>
      </c>
      <c r="Q1605" s="92">
        <f>IF(OR(P1605=0,P1605=""),O1605/$D1605,P1605/$D1605)</f>
        <v>87</v>
      </c>
      <c r="S1605" s="250"/>
      <c r="T1605" s="250"/>
      <c r="U1605" s="27"/>
      <c r="V1605" s="250"/>
      <c r="W1605" s="250"/>
    </row>
    <row r="1606" spans="1:23" s="27" customFormat="1" ht="20.100000000000001" customHeight="1" x14ac:dyDescent="0.2">
      <c r="A1606" s="79">
        <v>38709</v>
      </c>
      <c r="B1606" s="98"/>
      <c r="C1606" s="88" t="s">
        <v>1742</v>
      </c>
      <c r="D1606" s="93">
        <v>1</v>
      </c>
      <c r="E1606" s="32" t="s">
        <v>229</v>
      </c>
      <c r="F1606" s="31">
        <v>115</v>
      </c>
      <c r="G1606" s="31">
        <v>115</v>
      </c>
      <c r="H1606" s="103">
        <f>IF(OR(G1606=0,G1606=""),F1606/$D1606,G1606/$D1606)</f>
        <v>115</v>
      </c>
      <c r="I1606" s="92">
        <v>115</v>
      </c>
      <c r="J1606" s="92">
        <v>115</v>
      </c>
      <c r="K1606" s="92">
        <f>IF(OR(J1606=0,J1606=""),I1606/$D1606,J1606/$D1606)</f>
        <v>115</v>
      </c>
      <c r="L1606" s="31">
        <v>115</v>
      </c>
      <c r="M1606" s="31">
        <v>115</v>
      </c>
      <c r="N1606" s="103">
        <f>IF(OR(M1606=0,M1606=""),L1606/$D1606,M1606/$D1606)</f>
        <v>115</v>
      </c>
      <c r="O1606" s="92">
        <v>115</v>
      </c>
      <c r="P1606" s="92">
        <v>115</v>
      </c>
      <c r="Q1606" s="92">
        <f>IF(OR(P1606=0,P1606=""),O1606/$D1606,P1606/$D1606)</f>
        <v>115</v>
      </c>
      <c r="S1606" s="250"/>
      <c r="T1606" s="250"/>
      <c r="V1606" s="250"/>
      <c r="W1606" s="250"/>
    </row>
    <row r="1607" spans="1:23" s="27" customFormat="1" ht="20.100000000000001" customHeight="1" x14ac:dyDescent="0.2">
      <c r="A1607" s="79">
        <v>38637</v>
      </c>
      <c r="B1607" s="98"/>
      <c r="C1607" s="88" t="s">
        <v>1725</v>
      </c>
      <c r="D1607" s="93">
        <v>1</v>
      </c>
      <c r="E1607" s="32" t="s">
        <v>229</v>
      </c>
      <c r="F1607" s="31">
        <v>115</v>
      </c>
      <c r="G1607" s="31">
        <v>115</v>
      </c>
      <c r="H1607" s="103">
        <f>IF(OR(G1607=0,G1607=""),F1607/$D1607,G1607/$D1607)</f>
        <v>115</v>
      </c>
      <c r="I1607" s="92">
        <v>115</v>
      </c>
      <c r="J1607" s="92">
        <v>115</v>
      </c>
      <c r="K1607" s="92">
        <f>IF(OR(J1607=0,J1607=""),I1607/$D1607,J1607/$D1607)</f>
        <v>115</v>
      </c>
      <c r="L1607" s="31">
        <v>115</v>
      </c>
      <c r="M1607" s="31">
        <v>115</v>
      </c>
      <c r="N1607" s="103">
        <f>IF(OR(M1607=0,M1607=""),L1607/$D1607,M1607/$D1607)</f>
        <v>115</v>
      </c>
      <c r="O1607" s="92">
        <v>115</v>
      </c>
      <c r="P1607" s="92">
        <v>115</v>
      </c>
      <c r="Q1607" s="92">
        <f>IF(OR(P1607=0,P1607=""),O1607/$D1607,P1607/$D1607)</f>
        <v>115</v>
      </c>
      <c r="R1607" s="25"/>
      <c r="S1607" s="250"/>
      <c r="T1607" s="250"/>
      <c r="V1607" s="250"/>
      <c r="W1607" s="250"/>
    </row>
    <row r="1608" spans="1:23" s="27" customFormat="1" ht="20.100000000000001" customHeight="1" x14ac:dyDescent="0.2">
      <c r="A1608" s="79">
        <v>38670</v>
      </c>
      <c r="B1608" s="98"/>
      <c r="C1608" s="88" t="s">
        <v>1737</v>
      </c>
      <c r="D1608" s="93">
        <v>1</v>
      </c>
      <c r="E1608" s="32" t="s">
        <v>229</v>
      </c>
      <c r="F1608" s="31">
        <v>115</v>
      </c>
      <c r="G1608" s="31">
        <v>115</v>
      </c>
      <c r="H1608" s="103">
        <f>IF(OR(G1608=0,G1608=""),F1608/$D1608,G1608/$D1608)</f>
        <v>115</v>
      </c>
      <c r="I1608" s="92">
        <v>115</v>
      </c>
      <c r="J1608" s="92">
        <v>115</v>
      </c>
      <c r="K1608" s="92">
        <f>IF(OR(J1608=0,J1608=""),I1608/$D1608,J1608/$D1608)</f>
        <v>115</v>
      </c>
      <c r="L1608" s="31">
        <v>115</v>
      </c>
      <c r="M1608" s="31">
        <v>115</v>
      </c>
      <c r="N1608" s="103">
        <f>IF(OR(M1608=0,M1608=""),L1608/$D1608,M1608/$D1608)</f>
        <v>115</v>
      </c>
      <c r="O1608" s="92">
        <v>115</v>
      </c>
      <c r="P1608" s="92">
        <v>115</v>
      </c>
      <c r="Q1608" s="92">
        <f>IF(OR(P1608=0,P1608=""),O1608/$D1608,P1608/$D1608)</f>
        <v>115</v>
      </c>
      <c r="S1608" s="250"/>
      <c r="T1608" s="250"/>
      <c r="V1608" s="250"/>
      <c r="W1608" s="250"/>
    </row>
    <row r="1609" spans="1:23" s="27" customFormat="1" ht="20.100000000000001" customHeight="1" x14ac:dyDescent="0.2">
      <c r="A1609" s="79">
        <v>38666</v>
      </c>
      <c r="B1609" s="98"/>
      <c r="C1609" s="88" t="s">
        <v>1735</v>
      </c>
      <c r="D1609" s="93">
        <v>1</v>
      </c>
      <c r="E1609" s="32" t="s">
        <v>229</v>
      </c>
      <c r="F1609" s="31">
        <v>87</v>
      </c>
      <c r="G1609" s="31">
        <v>87</v>
      </c>
      <c r="H1609" s="103">
        <f>IF(OR(G1609=0,G1609=""),F1609/$D1609,G1609/$D1609)</f>
        <v>87</v>
      </c>
      <c r="I1609" s="92">
        <v>87</v>
      </c>
      <c r="J1609" s="92">
        <v>87</v>
      </c>
      <c r="K1609" s="92">
        <f>IF(OR(J1609=0,J1609=""),I1609/$D1609,J1609/$D1609)</f>
        <v>87</v>
      </c>
      <c r="L1609" s="31">
        <v>87</v>
      </c>
      <c r="M1609" s="31">
        <v>87</v>
      </c>
      <c r="N1609" s="103">
        <f>IF(OR(M1609=0,M1609=""),L1609/$D1609,M1609/$D1609)</f>
        <v>87</v>
      </c>
      <c r="O1609" s="92">
        <v>87</v>
      </c>
      <c r="P1609" s="92">
        <v>87</v>
      </c>
      <c r="Q1609" s="92">
        <f>IF(OR(P1609=0,P1609=""),O1609/$D1609,P1609/$D1609)</f>
        <v>87</v>
      </c>
      <c r="S1609" s="250"/>
      <c r="T1609" s="250"/>
      <c r="V1609" s="250"/>
      <c r="W1609" s="250"/>
    </row>
    <row r="1610" spans="1:23" s="27" customFormat="1" ht="20.100000000000001" customHeight="1" x14ac:dyDescent="0.2">
      <c r="A1610" s="79">
        <v>38752</v>
      </c>
      <c r="B1610" s="98"/>
      <c r="C1610" s="88" t="s">
        <v>1756</v>
      </c>
      <c r="D1610" s="93">
        <v>1</v>
      </c>
      <c r="E1610" s="32" t="s">
        <v>229</v>
      </c>
      <c r="F1610" s="31">
        <v>87</v>
      </c>
      <c r="G1610" s="31">
        <v>87</v>
      </c>
      <c r="H1610" s="103">
        <f>IF(OR(G1610=0,G1610=""),F1610/$D1610,G1610/$D1610)</f>
        <v>87</v>
      </c>
      <c r="I1610" s="92">
        <v>87</v>
      </c>
      <c r="J1610" s="92">
        <v>87</v>
      </c>
      <c r="K1610" s="92">
        <f>IF(OR(J1610=0,J1610=""),I1610/$D1610,J1610/$D1610)</f>
        <v>87</v>
      </c>
      <c r="L1610" s="31">
        <v>87</v>
      </c>
      <c r="M1610" s="31">
        <v>87</v>
      </c>
      <c r="N1610" s="103">
        <f>IF(OR(M1610=0,M1610=""),L1610/$D1610,M1610/$D1610)</f>
        <v>87</v>
      </c>
      <c r="O1610" s="92">
        <v>87</v>
      </c>
      <c r="P1610" s="92">
        <v>87</v>
      </c>
      <c r="Q1610" s="92">
        <f>IF(OR(P1610=0,P1610=""),O1610/$D1610,P1610/$D1610)</f>
        <v>87</v>
      </c>
      <c r="S1610" s="250"/>
      <c r="T1610" s="250"/>
      <c r="V1610" s="250"/>
      <c r="W1610" s="250"/>
    </row>
    <row r="1611" spans="1:23" s="27" customFormat="1" ht="20.100000000000001" customHeight="1" x14ac:dyDescent="0.2">
      <c r="A1611" s="79">
        <v>17600</v>
      </c>
      <c r="B1611" s="98" t="s">
        <v>568</v>
      </c>
      <c r="C1611" s="88" t="s">
        <v>569</v>
      </c>
      <c r="D1611" s="93">
        <v>12</v>
      </c>
      <c r="E1611" s="32" t="s">
        <v>22</v>
      </c>
      <c r="F1611" s="31">
        <v>22.56</v>
      </c>
      <c r="G1611" s="31">
        <v>20.91</v>
      </c>
      <c r="H1611" s="103">
        <f>IF(OR(G1611=0,G1611=""),F1611/$D1611,G1611/$D1611)</f>
        <v>1.7424999999999999</v>
      </c>
      <c r="I1611" s="92">
        <v>22.56</v>
      </c>
      <c r="J1611" s="92">
        <v>20.91</v>
      </c>
      <c r="K1611" s="92">
        <f>IF(OR(J1611=0,J1611=""),I1611/$D1611,J1611/$D1611)</f>
        <v>1.7424999999999999</v>
      </c>
      <c r="L1611" s="31">
        <v>22.56</v>
      </c>
      <c r="M1611" s="31">
        <v>20.91</v>
      </c>
      <c r="N1611" s="103">
        <f>IF(OR(M1611=0,M1611=""),L1611/$D1611,M1611/$D1611)</f>
        <v>1.7424999999999999</v>
      </c>
      <c r="O1611" s="92">
        <v>22.56</v>
      </c>
      <c r="P1611" s="92">
        <v>20.91</v>
      </c>
      <c r="Q1611" s="92">
        <f>IF(OR(P1611=0,P1611=""),O1611/$D1611,P1611/$D1611)</f>
        <v>1.7424999999999999</v>
      </c>
      <c r="S1611" s="250"/>
      <c r="T1611" s="250"/>
      <c r="V1611" s="250"/>
      <c r="W1611" s="250"/>
    </row>
    <row r="1612" spans="1:23" s="27" customFormat="1" ht="20.100000000000001" customHeight="1" x14ac:dyDescent="0.2">
      <c r="A1612" s="79">
        <v>84311</v>
      </c>
      <c r="B1612" s="98" t="s">
        <v>4064</v>
      </c>
      <c r="C1612" s="88" t="s">
        <v>4068</v>
      </c>
      <c r="D1612" s="93">
        <v>2</v>
      </c>
      <c r="E1612" s="32" t="s">
        <v>28</v>
      </c>
      <c r="F1612" s="31">
        <v>34.5</v>
      </c>
      <c r="G1612" s="31">
        <v>30.5</v>
      </c>
      <c r="H1612" s="103">
        <f>IF(OR(G1612=0,G1612=""),F1612/$D1612,G1612/$D1612)</f>
        <v>15.25</v>
      </c>
      <c r="I1612" s="92">
        <v>34.5</v>
      </c>
      <c r="J1612" s="92">
        <v>30.5</v>
      </c>
      <c r="K1612" s="92">
        <f>IF(OR(J1612=0,J1612=""),I1612/$D1612,J1612/$D1612)</f>
        <v>15.25</v>
      </c>
      <c r="L1612" s="31">
        <v>34.5</v>
      </c>
      <c r="M1612" s="31">
        <v>30.5</v>
      </c>
      <c r="N1612" s="103">
        <f>IF(OR(M1612=0,M1612=""),L1612/$D1612,M1612/$D1612)</f>
        <v>15.25</v>
      </c>
      <c r="O1612" s="92">
        <v>34.5</v>
      </c>
      <c r="P1612" s="92">
        <v>30.5</v>
      </c>
      <c r="Q1612" s="92">
        <f>IF(OR(P1612=0,P1612=""),O1612/$D1612,P1612/$D1612)</f>
        <v>15.25</v>
      </c>
      <c r="S1612" s="250"/>
      <c r="T1612" s="250"/>
      <c r="V1612" s="250"/>
      <c r="W1612" s="250"/>
    </row>
    <row r="1613" spans="1:23" s="27" customFormat="1" ht="20.100000000000001" customHeight="1" x14ac:dyDescent="0.2">
      <c r="A1613" s="79">
        <v>84305</v>
      </c>
      <c r="B1613" s="98" t="s">
        <v>4064</v>
      </c>
      <c r="C1613" s="88" t="s">
        <v>4065</v>
      </c>
      <c r="D1613" s="93">
        <v>2</v>
      </c>
      <c r="E1613" s="32" t="s">
        <v>28</v>
      </c>
      <c r="F1613" s="31">
        <v>34.5</v>
      </c>
      <c r="G1613" s="31">
        <v>30.5</v>
      </c>
      <c r="H1613" s="103">
        <f>IF(OR(G1613=0,G1613=""),F1613/$D1613,G1613/$D1613)</f>
        <v>15.25</v>
      </c>
      <c r="I1613" s="92">
        <v>34.5</v>
      </c>
      <c r="J1613" s="92">
        <v>30.5</v>
      </c>
      <c r="K1613" s="92">
        <f>IF(OR(J1613=0,J1613=""),I1613/$D1613,J1613/$D1613)</f>
        <v>15.25</v>
      </c>
      <c r="L1613" s="31">
        <v>34.5</v>
      </c>
      <c r="M1613" s="31">
        <v>30.5</v>
      </c>
      <c r="N1613" s="103">
        <f>IF(OR(M1613=0,M1613=""),L1613/$D1613,M1613/$D1613)</f>
        <v>15.25</v>
      </c>
      <c r="O1613" s="92">
        <v>34.5</v>
      </c>
      <c r="P1613" s="92">
        <v>30.5</v>
      </c>
      <c r="Q1613" s="92">
        <f>IF(OR(P1613=0,P1613=""),O1613/$D1613,P1613/$D1613)</f>
        <v>15.25</v>
      </c>
      <c r="S1613" s="250"/>
      <c r="T1613" s="250"/>
      <c r="V1613" s="250"/>
      <c r="W1613" s="250"/>
    </row>
    <row r="1614" spans="1:23" s="27" customFormat="1" ht="20.100000000000001" customHeight="1" x14ac:dyDescent="0.2">
      <c r="A1614" s="79">
        <v>84306</v>
      </c>
      <c r="B1614" s="98" t="s">
        <v>4066</v>
      </c>
      <c r="C1614" s="88" t="s">
        <v>4067</v>
      </c>
      <c r="D1614" s="93">
        <v>2</v>
      </c>
      <c r="E1614" s="32" t="s">
        <v>28</v>
      </c>
      <c r="F1614" s="31">
        <v>34.5</v>
      </c>
      <c r="G1614" s="31">
        <v>30.5</v>
      </c>
      <c r="H1614" s="103">
        <f>IF(OR(G1614=0,G1614=""),F1614/$D1614,G1614/$D1614)</f>
        <v>15.25</v>
      </c>
      <c r="I1614" s="92">
        <v>34.5</v>
      </c>
      <c r="J1614" s="92">
        <v>30.5</v>
      </c>
      <c r="K1614" s="92">
        <f>IF(OR(J1614=0,J1614=""),I1614/$D1614,J1614/$D1614)</f>
        <v>15.25</v>
      </c>
      <c r="L1614" s="31">
        <v>34.5</v>
      </c>
      <c r="M1614" s="31">
        <v>30.5</v>
      </c>
      <c r="N1614" s="103">
        <f>IF(OR(M1614=0,M1614=""),L1614/$D1614,M1614/$D1614)</f>
        <v>15.25</v>
      </c>
      <c r="O1614" s="92">
        <v>34.5</v>
      </c>
      <c r="P1614" s="92">
        <v>30.5</v>
      </c>
      <c r="Q1614" s="92">
        <f>IF(OR(P1614=0,P1614=""),O1614/$D1614,P1614/$D1614)</f>
        <v>15.25</v>
      </c>
      <c r="S1614" s="250"/>
      <c r="T1614" s="250"/>
      <c r="V1614" s="250"/>
      <c r="W1614" s="250"/>
    </row>
    <row r="1615" spans="1:23" s="27" customFormat="1" ht="20.100000000000001" customHeight="1" x14ac:dyDescent="0.2">
      <c r="A1615" s="79">
        <v>84284</v>
      </c>
      <c r="B1615" s="98" t="s">
        <v>4054</v>
      </c>
      <c r="C1615" s="88" t="s">
        <v>4055</v>
      </c>
      <c r="D1615" s="93">
        <v>1</v>
      </c>
      <c r="E1615" s="32" t="s">
        <v>19</v>
      </c>
      <c r="F1615" s="31">
        <v>30.73</v>
      </c>
      <c r="G1615" s="31">
        <v>24.24</v>
      </c>
      <c r="H1615" s="103">
        <f>IF(OR(G1615=0,G1615=""),F1615/$D1615,G1615/$D1615)</f>
        <v>24.24</v>
      </c>
      <c r="I1615" s="92">
        <v>30.73</v>
      </c>
      <c r="J1615" s="92">
        <v>24.24</v>
      </c>
      <c r="K1615" s="92">
        <f>IF(OR(J1615=0,J1615=""),I1615/$D1615,J1615/$D1615)</f>
        <v>24.24</v>
      </c>
      <c r="L1615" s="31">
        <v>30.73</v>
      </c>
      <c r="M1615" s="31">
        <v>24.24</v>
      </c>
      <c r="N1615" s="103">
        <f>IF(OR(M1615=0,M1615=""),L1615/$D1615,M1615/$D1615)</f>
        <v>24.24</v>
      </c>
      <c r="O1615" s="92">
        <v>30.73</v>
      </c>
      <c r="P1615" s="92">
        <v>24.24</v>
      </c>
      <c r="Q1615" s="92">
        <f>IF(OR(P1615=0,P1615=""),O1615/$D1615,P1615/$D1615)</f>
        <v>24.24</v>
      </c>
      <c r="S1615" s="250"/>
      <c r="T1615" s="250"/>
      <c r="V1615" s="250"/>
      <c r="W1615" s="250"/>
    </row>
    <row r="1616" spans="1:23" s="27" customFormat="1" ht="20.100000000000001" customHeight="1" x14ac:dyDescent="0.2">
      <c r="A1616" s="79">
        <v>84328</v>
      </c>
      <c r="B1616" s="98" t="s">
        <v>4069</v>
      </c>
      <c r="C1616" s="88" t="s">
        <v>4070</v>
      </c>
      <c r="D1616" s="93">
        <v>4</v>
      </c>
      <c r="E1616" s="32" t="s">
        <v>31</v>
      </c>
      <c r="F1616" s="31">
        <v>31.5</v>
      </c>
      <c r="G1616" s="31">
        <v>28</v>
      </c>
      <c r="H1616" s="103">
        <f>IF(OR(G1616=0,G1616=""),F1616/$D1616,G1616/$D1616)</f>
        <v>7</v>
      </c>
      <c r="I1616" s="92">
        <v>31.5</v>
      </c>
      <c r="J1616" s="92">
        <v>28</v>
      </c>
      <c r="K1616" s="92">
        <f>IF(OR(J1616=0,J1616=""),I1616/$D1616,J1616/$D1616)</f>
        <v>7</v>
      </c>
      <c r="L1616" s="31">
        <v>31.5</v>
      </c>
      <c r="M1616" s="31">
        <v>28</v>
      </c>
      <c r="N1616" s="103">
        <f>IF(OR(M1616=0,M1616=""),L1616/$D1616,M1616/$D1616)</f>
        <v>7</v>
      </c>
      <c r="O1616" s="92">
        <v>31.5</v>
      </c>
      <c r="P1616" s="92">
        <v>28</v>
      </c>
      <c r="Q1616" s="92">
        <f>IF(OR(P1616=0,P1616=""),O1616/$D1616,P1616/$D1616)</f>
        <v>7</v>
      </c>
      <c r="S1616" s="250"/>
      <c r="T1616" s="250"/>
      <c r="V1616" s="250"/>
      <c r="W1616" s="250"/>
    </row>
    <row r="1617" spans="1:23" s="27" customFormat="1" ht="20.100000000000001" customHeight="1" x14ac:dyDescent="0.2">
      <c r="A1617" s="79">
        <v>84331</v>
      </c>
      <c r="B1617" s="98" t="s">
        <v>4075</v>
      </c>
      <c r="C1617" s="88" t="s">
        <v>4076</v>
      </c>
      <c r="D1617" s="93">
        <v>4</v>
      </c>
      <c r="E1617" s="32" t="s">
        <v>31</v>
      </c>
      <c r="F1617" s="31">
        <v>31.5</v>
      </c>
      <c r="G1617" s="31">
        <v>28</v>
      </c>
      <c r="H1617" s="103">
        <f>IF(OR(G1617=0,G1617=""),F1617/$D1617,G1617/$D1617)</f>
        <v>7</v>
      </c>
      <c r="I1617" s="92">
        <v>31.5</v>
      </c>
      <c r="J1617" s="92">
        <v>28</v>
      </c>
      <c r="K1617" s="92">
        <f>IF(OR(J1617=0,J1617=""),I1617/$D1617,J1617/$D1617)</f>
        <v>7</v>
      </c>
      <c r="L1617" s="31">
        <v>31.5</v>
      </c>
      <c r="M1617" s="31">
        <v>28</v>
      </c>
      <c r="N1617" s="103">
        <f>IF(OR(M1617=0,M1617=""),L1617/$D1617,M1617/$D1617)</f>
        <v>7</v>
      </c>
      <c r="O1617" s="92">
        <v>31.5</v>
      </c>
      <c r="P1617" s="92">
        <v>28</v>
      </c>
      <c r="Q1617" s="92">
        <f>IF(OR(P1617=0,P1617=""),O1617/$D1617,P1617/$D1617)</f>
        <v>7</v>
      </c>
      <c r="S1617" s="250"/>
      <c r="T1617" s="250"/>
      <c r="V1617" s="250"/>
      <c r="W1617" s="250"/>
    </row>
    <row r="1618" spans="1:23" s="27" customFormat="1" ht="20.100000000000001" customHeight="1" x14ac:dyDescent="0.2">
      <c r="A1618" s="79">
        <v>84330</v>
      </c>
      <c r="B1618" s="98" t="s">
        <v>4073</v>
      </c>
      <c r="C1618" s="88" t="s">
        <v>4074</v>
      </c>
      <c r="D1618" s="93">
        <v>4</v>
      </c>
      <c r="E1618" s="32" t="s">
        <v>31</v>
      </c>
      <c r="F1618" s="31">
        <v>31.5</v>
      </c>
      <c r="G1618" s="31">
        <v>28</v>
      </c>
      <c r="H1618" s="103">
        <f>IF(OR(G1618=0,G1618=""),F1618/$D1618,G1618/$D1618)</f>
        <v>7</v>
      </c>
      <c r="I1618" s="92">
        <v>31.5</v>
      </c>
      <c r="J1618" s="92">
        <v>28</v>
      </c>
      <c r="K1618" s="92">
        <f>IF(OR(J1618=0,J1618=""),I1618/$D1618,J1618/$D1618)</f>
        <v>7</v>
      </c>
      <c r="L1618" s="31">
        <v>31.5</v>
      </c>
      <c r="M1618" s="31">
        <v>28</v>
      </c>
      <c r="N1618" s="103">
        <f>IF(OR(M1618=0,M1618=""),L1618/$D1618,M1618/$D1618)</f>
        <v>7</v>
      </c>
      <c r="O1618" s="92">
        <v>31.5</v>
      </c>
      <c r="P1618" s="92">
        <v>28</v>
      </c>
      <c r="Q1618" s="92">
        <f>IF(OR(P1618=0,P1618=""),O1618/$D1618,P1618/$D1618)</f>
        <v>7</v>
      </c>
      <c r="S1618" s="250"/>
      <c r="T1618" s="250"/>
      <c r="V1618" s="250"/>
      <c r="W1618" s="250"/>
    </row>
    <row r="1619" spans="1:23" s="27" customFormat="1" ht="20.100000000000001" customHeight="1" x14ac:dyDescent="0.2">
      <c r="A1619" s="79">
        <v>84329</v>
      </c>
      <c r="B1619" s="98" t="s">
        <v>4071</v>
      </c>
      <c r="C1619" s="88" t="s">
        <v>4072</v>
      </c>
      <c r="D1619" s="93">
        <v>4</v>
      </c>
      <c r="E1619" s="32" t="s">
        <v>31</v>
      </c>
      <c r="F1619" s="31">
        <v>31.5</v>
      </c>
      <c r="G1619" s="31">
        <v>28</v>
      </c>
      <c r="H1619" s="103">
        <f>IF(OR(G1619=0,G1619=""),F1619/$D1619,G1619/$D1619)</f>
        <v>7</v>
      </c>
      <c r="I1619" s="92">
        <v>31.5</v>
      </c>
      <c r="J1619" s="92">
        <v>28</v>
      </c>
      <c r="K1619" s="92">
        <f>IF(OR(J1619=0,J1619=""),I1619/$D1619,J1619/$D1619)</f>
        <v>7</v>
      </c>
      <c r="L1619" s="31">
        <v>31.5</v>
      </c>
      <c r="M1619" s="31">
        <v>28</v>
      </c>
      <c r="N1619" s="103">
        <f>IF(OR(M1619=0,M1619=""),L1619/$D1619,M1619/$D1619)</f>
        <v>7</v>
      </c>
      <c r="O1619" s="92">
        <v>31.5</v>
      </c>
      <c r="P1619" s="92">
        <v>28</v>
      </c>
      <c r="Q1619" s="92">
        <f>IF(OR(P1619=0,P1619=""),O1619/$D1619,P1619/$D1619)</f>
        <v>7</v>
      </c>
      <c r="S1619" s="250"/>
      <c r="T1619" s="250"/>
      <c r="V1619" s="250"/>
      <c r="W1619" s="250"/>
    </row>
    <row r="1620" spans="1:23" s="27" customFormat="1" ht="20.100000000000001" customHeight="1" x14ac:dyDescent="0.2">
      <c r="A1620" s="79">
        <v>40971</v>
      </c>
      <c r="B1620" s="98" t="s">
        <v>1844</v>
      </c>
      <c r="C1620" s="88" t="s">
        <v>1845</v>
      </c>
      <c r="D1620" s="93">
        <v>6</v>
      </c>
      <c r="E1620" s="32" t="s">
        <v>280</v>
      </c>
      <c r="F1620" s="31">
        <v>31.5</v>
      </c>
      <c r="G1620" s="31">
        <v>29.25</v>
      </c>
      <c r="H1620" s="103">
        <f>IF(OR(G1620=0,G1620=""),F1620/$D1620,G1620/$D1620)</f>
        <v>4.875</v>
      </c>
      <c r="I1620" s="92">
        <v>31.5</v>
      </c>
      <c r="J1620" s="92">
        <v>29.25</v>
      </c>
      <c r="K1620" s="92">
        <f>IF(OR(J1620=0,J1620=""),I1620/$D1620,J1620/$D1620)</f>
        <v>4.875</v>
      </c>
      <c r="L1620" s="31">
        <v>31.5</v>
      </c>
      <c r="M1620" s="31">
        <v>29.25</v>
      </c>
      <c r="N1620" s="103">
        <f>IF(OR(M1620=0,M1620=""),L1620/$D1620,M1620/$D1620)</f>
        <v>4.875</v>
      </c>
      <c r="O1620" s="92">
        <v>31.5</v>
      </c>
      <c r="P1620" s="92">
        <v>29.25</v>
      </c>
      <c r="Q1620" s="92">
        <f>IF(OR(P1620=0,P1620=""),O1620/$D1620,P1620/$D1620)</f>
        <v>4.875</v>
      </c>
      <c r="S1620" s="250"/>
      <c r="T1620" s="250"/>
      <c r="V1620" s="250"/>
      <c r="W1620" s="250"/>
    </row>
    <row r="1621" spans="1:23" s="27" customFormat="1" ht="20.100000000000001" customHeight="1" x14ac:dyDescent="0.2">
      <c r="A1621" s="79">
        <v>42113</v>
      </c>
      <c r="B1621" s="98" t="s">
        <v>1902</v>
      </c>
      <c r="C1621" s="88" t="s">
        <v>1903</v>
      </c>
      <c r="D1621" s="93">
        <v>6</v>
      </c>
      <c r="E1621" s="32" t="s">
        <v>280</v>
      </c>
      <c r="F1621" s="31">
        <v>31.5</v>
      </c>
      <c r="G1621" s="31">
        <v>29.25</v>
      </c>
      <c r="H1621" s="103">
        <f>IF(OR(G1621=0,G1621=""),F1621/$D1621,G1621/$D1621)</f>
        <v>4.875</v>
      </c>
      <c r="I1621" s="92">
        <v>31.5</v>
      </c>
      <c r="J1621" s="92">
        <v>29.25</v>
      </c>
      <c r="K1621" s="92">
        <f>IF(OR(J1621=0,J1621=""),I1621/$D1621,J1621/$D1621)</f>
        <v>4.875</v>
      </c>
      <c r="L1621" s="31">
        <v>31.5</v>
      </c>
      <c r="M1621" s="31">
        <v>29.25</v>
      </c>
      <c r="N1621" s="103">
        <f>IF(OR(M1621=0,M1621=""),L1621/$D1621,M1621/$D1621)</f>
        <v>4.875</v>
      </c>
      <c r="O1621" s="92">
        <v>31.5</v>
      </c>
      <c r="P1621" s="92">
        <v>29.25</v>
      </c>
      <c r="Q1621" s="92">
        <f>IF(OR(P1621=0,P1621=""),O1621/$D1621,P1621/$D1621)</f>
        <v>4.875</v>
      </c>
      <c r="S1621" s="250"/>
      <c r="T1621" s="250"/>
      <c r="V1621" s="250"/>
      <c r="W1621" s="250"/>
    </row>
    <row r="1622" spans="1:23" s="27" customFormat="1" ht="20.100000000000001" customHeight="1" x14ac:dyDescent="0.2">
      <c r="A1622" s="79">
        <v>84359</v>
      </c>
      <c r="B1622" s="98" t="s">
        <v>4084</v>
      </c>
      <c r="C1622" s="88" t="s">
        <v>4085</v>
      </c>
      <c r="D1622" s="93">
        <v>12</v>
      </c>
      <c r="E1622" s="32" t="s">
        <v>22</v>
      </c>
      <c r="F1622" s="31">
        <v>34.08</v>
      </c>
      <c r="G1622" s="31">
        <v>29.4</v>
      </c>
      <c r="H1622" s="103">
        <f>IF(OR(G1622=0,G1622=""),F1622/$D1622,G1622/$D1622)</f>
        <v>2.4499999999999997</v>
      </c>
      <c r="I1622" s="92">
        <v>34.08</v>
      </c>
      <c r="J1622" s="92">
        <v>29.4</v>
      </c>
      <c r="K1622" s="92">
        <f>IF(OR(J1622=0,J1622=""),I1622/$D1622,J1622/$D1622)</f>
        <v>2.4499999999999997</v>
      </c>
      <c r="L1622" s="31">
        <v>34.08</v>
      </c>
      <c r="M1622" s="31">
        <v>29.4</v>
      </c>
      <c r="N1622" s="103">
        <f>IF(OR(M1622=0,M1622=""),L1622/$D1622,M1622/$D1622)</f>
        <v>2.4499999999999997</v>
      </c>
      <c r="O1622" s="92">
        <v>34.08</v>
      </c>
      <c r="P1622" s="92">
        <v>29.4</v>
      </c>
      <c r="Q1622" s="92">
        <f>IF(OR(P1622=0,P1622=""),O1622/$D1622,P1622/$D1622)</f>
        <v>2.4499999999999997</v>
      </c>
      <c r="S1622" s="250"/>
      <c r="T1622" s="250"/>
      <c r="V1622" s="250"/>
      <c r="W1622" s="250"/>
    </row>
    <row r="1623" spans="1:23" s="27" customFormat="1" ht="20.100000000000001" customHeight="1" x14ac:dyDescent="0.2">
      <c r="A1623" s="79">
        <v>84350</v>
      </c>
      <c r="B1623" s="98" t="s">
        <v>4079</v>
      </c>
      <c r="C1623" s="88" t="s">
        <v>4080</v>
      </c>
      <c r="D1623" s="93">
        <v>2</v>
      </c>
      <c r="E1623" s="32" t="s">
        <v>28</v>
      </c>
      <c r="F1623" s="31">
        <v>34.5</v>
      </c>
      <c r="G1623" s="31">
        <v>30.5</v>
      </c>
      <c r="H1623" s="103">
        <f>IF(OR(G1623=0,G1623=""),F1623/$D1623,G1623/$D1623)</f>
        <v>15.25</v>
      </c>
      <c r="I1623" s="92">
        <v>34.5</v>
      </c>
      <c r="J1623" s="92">
        <v>30.5</v>
      </c>
      <c r="K1623" s="92">
        <f>IF(OR(J1623=0,J1623=""),I1623/$D1623,J1623/$D1623)</f>
        <v>15.25</v>
      </c>
      <c r="L1623" s="31">
        <v>34.5</v>
      </c>
      <c r="M1623" s="31">
        <v>30.5</v>
      </c>
      <c r="N1623" s="103">
        <f>IF(OR(M1623=0,M1623=""),L1623/$D1623,M1623/$D1623)</f>
        <v>15.25</v>
      </c>
      <c r="O1623" s="92">
        <v>34.5</v>
      </c>
      <c r="P1623" s="92">
        <v>30.5</v>
      </c>
      <c r="Q1623" s="92">
        <f>IF(OR(P1623=0,P1623=""),O1623/$D1623,P1623/$D1623)</f>
        <v>15.25</v>
      </c>
      <c r="S1623" s="250"/>
      <c r="T1623" s="250"/>
      <c r="V1623" s="250"/>
      <c r="W1623" s="250"/>
    </row>
    <row r="1624" spans="1:23" s="26" customFormat="1" ht="20.100000000000001" customHeight="1" x14ac:dyDescent="0.2">
      <c r="A1624" s="79">
        <v>84351</v>
      </c>
      <c r="B1624" s="98" t="s">
        <v>4079</v>
      </c>
      <c r="C1624" s="88" t="s">
        <v>4081</v>
      </c>
      <c r="D1624" s="93">
        <v>2</v>
      </c>
      <c r="E1624" s="32" t="s">
        <v>28</v>
      </c>
      <c r="F1624" s="31">
        <v>34.5</v>
      </c>
      <c r="G1624" s="31">
        <v>30.5</v>
      </c>
      <c r="H1624" s="103">
        <f>IF(OR(G1624=0,G1624=""),F1624/$D1624,G1624/$D1624)</f>
        <v>15.25</v>
      </c>
      <c r="I1624" s="92">
        <v>34.5</v>
      </c>
      <c r="J1624" s="92">
        <v>30.5</v>
      </c>
      <c r="K1624" s="92">
        <f>IF(OR(J1624=0,J1624=""),I1624/$D1624,J1624/$D1624)</f>
        <v>15.25</v>
      </c>
      <c r="L1624" s="31">
        <v>34.5</v>
      </c>
      <c r="M1624" s="31">
        <v>30.5</v>
      </c>
      <c r="N1624" s="103">
        <f>IF(OR(M1624=0,M1624=""),L1624/$D1624,M1624/$D1624)</f>
        <v>15.25</v>
      </c>
      <c r="O1624" s="92">
        <v>34.5</v>
      </c>
      <c r="P1624" s="92">
        <v>30.5</v>
      </c>
      <c r="Q1624" s="92">
        <f>IF(OR(P1624=0,P1624=""),O1624/$D1624,P1624/$D1624)</f>
        <v>15.25</v>
      </c>
      <c r="S1624" s="250"/>
      <c r="T1624" s="250"/>
      <c r="U1624" s="27"/>
      <c r="V1624" s="250"/>
      <c r="W1624" s="250"/>
    </row>
    <row r="1625" spans="1:23" s="26" customFormat="1" ht="20.100000000000001" customHeight="1" x14ac:dyDescent="0.2">
      <c r="A1625" s="79">
        <v>84352</v>
      </c>
      <c r="B1625" s="98" t="s">
        <v>4082</v>
      </c>
      <c r="C1625" s="88" t="s">
        <v>4083</v>
      </c>
      <c r="D1625" s="93">
        <v>2</v>
      </c>
      <c r="E1625" s="32" t="s">
        <v>28</v>
      </c>
      <c r="F1625" s="31">
        <v>36.5</v>
      </c>
      <c r="G1625" s="31">
        <v>33.5</v>
      </c>
      <c r="H1625" s="103">
        <f>IF(OR(G1625=0,G1625=""),F1625/$D1625,G1625/$D1625)</f>
        <v>16.75</v>
      </c>
      <c r="I1625" s="92">
        <v>36.5</v>
      </c>
      <c r="J1625" s="92">
        <v>33.5</v>
      </c>
      <c r="K1625" s="92">
        <f>IF(OR(J1625=0,J1625=""),I1625/$D1625,J1625/$D1625)</f>
        <v>16.75</v>
      </c>
      <c r="L1625" s="31">
        <v>36.5</v>
      </c>
      <c r="M1625" s="31">
        <v>33.5</v>
      </c>
      <c r="N1625" s="103">
        <f>IF(OR(M1625=0,M1625=""),L1625/$D1625,M1625/$D1625)</f>
        <v>16.75</v>
      </c>
      <c r="O1625" s="92">
        <v>36.5</v>
      </c>
      <c r="P1625" s="92">
        <v>33.5</v>
      </c>
      <c r="Q1625" s="92">
        <f>IF(OR(P1625=0,P1625=""),O1625/$D1625,P1625/$D1625)</f>
        <v>16.75</v>
      </c>
      <c r="S1625" s="250"/>
      <c r="T1625" s="250"/>
      <c r="U1625" s="27"/>
      <c r="V1625" s="250"/>
      <c r="W1625" s="250"/>
    </row>
    <row r="1626" spans="1:23" s="26" customFormat="1" ht="20.100000000000001" customHeight="1" x14ac:dyDescent="0.2">
      <c r="A1626" s="79">
        <v>84348</v>
      </c>
      <c r="B1626" s="98" t="s">
        <v>4077</v>
      </c>
      <c r="C1626" s="88" t="s">
        <v>4078</v>
      </c>
      <c r="D1626" s="93">
        <v>2</v>
      </c>
      <c r="E1626" s="32" t="s">
        <v>28</v>
      </c>
      <c r="F1626" s="31">
        <v>34.5</v>
      </c>
      <c r="G1626" s="31">
        <v>30.5</v>
      </c>
      <c r="H1626" s="103">
        <f>IF(OR(G1626=0,G1626=""),F1626/$D1626,G1626/$D1626)</f>
        <v>15.25</v>
      </c>
      <c r="I1626" s="92">
        <v>34.5</v>
      </c>
      <c r="J1626" s="92">
        <v>30.5</v>
      </c>
      <c r="K1626" s="92">
        <f>IF(OR(J1626=0,J1626=""),I1626/$D1626,J1626/$D1626)</f>
        <v>15.25</v>
      </c>
      <c r="L1626" s="31">
        <v>34.5</v>
      </c>
      <c r="M1626" s="31">
        <v>30.5</v>
      </c>
      <c r="N1626" s="103">
        <f>IF(OR(M1626=0,M1626=""),L1626/$D1626,M1626/$D1626)</f>
        <v>15.25</v>
      </c>
      <c r="O1626" s="92">
        <v>34.5</v>
      </c>
      <c r="P1626" s="92">
        <v>30.5</v>
      </c>
      <c r="Q1626" s="92">
        <f>IF(OR(P1626=0,P1626=""),O1626/$D1626,P1626/$D1626)</f>
        <v>15.25</v>
      </c>
      <c r="R1626" s="27"/>
      <c r="S1626" s="250"/>
      <c r="T1626" s="250"/>
      <c r="U1626" s="27"/>
      <c r="V1626" s="250"/>
      <c r="W1626" s="250"/>
    </row>
    <row r="1627" spans="1:23" s="27" customFormat="1" ht="20.100000000000001" customHeight="1" x14ac:dyDescent="0.2">
      <c r="A1627" s="79">
        <v>84291</v>
      </c>
      <c r="B1627" s="98" t="s">
        <v>4060</v>
      </c>
      <c r="C1627" s="88" t="s">
        <v>4061</v>
      </c>
      <c r="D1627" s="93">
        <v>24</v>
      </c>
      <c r="E1627" s="32" t="s">
        <v>22</v>
      </c>
      <c r="F1627" s="31">
        <v>24</v>
      </c>
      <c r="G1627" s="31">
        <v>16.8</v>
      </c>
      <c r="H1627" s="103">
        <f>IF(OR(G1627=0,G1627=""),F1627/$D1627,G1627/$D1627)</f>
        <v>0.70000000000000007</v>
      </c>
      <c r="I1627" s="92">
        <v>24</v>
      </c>
      <c r="J1627" s="92">
        <v>16.8</v>
      </c>
      <c r="K1627" s="92">
        <f>IF(OR(J1627=0,J1627=""),I1627/$D1627,J1627/$D1627)</f>
        <v>0.70000000000000007</v>
      </c>
      <c r="L1627" s="31">
        <v>24</v>
      </c>
      <c r="M1627" s="31">
        <v>16.8</v>
      </c>
      <c r="N1627" s="103">
        <f>IF(OR(M1627=0,M1627=""),L1627/$D1627,M1627/$D1627)</f>
        <v>0.70000000000000007</v>
      </c>
      <c r="O1627" s="92">
        <v>24</v>
      </c>
      <c r="P1627" s="92">
        <v>16.8</v>
      </c>
      <c r="Q1627" s="92">
        <f>IF(OR(P1627=0,P1627=""),O1627/$D1627,P1627/$D1627)</f>
        <v>0.70000000000000007</v>
      </c>
      <c r="S1627" s="250"/>
      <c r="T1627" s="250"/>
      <c r="V1627" s="250"/>
      <c r="W1627" s="250"/>
    </row>
    <row r="1628" spans="1:23" s="27" customFormat="1" ht="20.100000000000001" customHeight="1" x14ac:dyDescent="0.2">
      <c r="A1628" s="79">
        <v>84285</v>
      </c>
      <c r="B1628" s="98" t="s">
        <v>4056</v>
      </c>
      <c r="C1628" s="88" t="s">
        <v>4057</v>
      </c>
      <c r="D1628" s="93">
        <v>24</v>
      </c>
      <c r="E1628" s="32" t="s">
        <v>22</v>
      </c>
      <c r="F1628" s="31">
        <v>24</v>
      </c>
      <c r="G1628" s="31">
        <v>16.8</v>
      </c>
      <c r="H1628" s="103">
        <f>IF(OR(G1628=0,G1628=""),F1628/$D1628,G1628/$D1628)</f>
        <v>0.70000000000000007</v>
      </c>
      <c r="I1628" s="92">
        <v>24</v>
      </c>
      <c r="J1628" s="92">
        <v>16.8</v>
      </c>
      <c r="K1628" s="92">
        <f>IF(OR(J1628=0,J1628=""),I1628/$D1628,J1628/$D1628)</f>
        <v>0.70000000000000007</v>
      </c>
      <c r="L1628" s="31">
        <v>24</v>
      </c>
      <c r="M1628" s="31">
        <v>16.8</v>
      </c>
      <c r="N1628" s="103">
        <f>IF(OR(M1628=0,M1628=""),L1628/$D1628,M1628/$D1628)</f>
        <v>0.70000000000000007</v>
      </c>
      <c r="O1628" s="92">
        <v>24</v>
      </c>
      <c r="P1628" s="92">
        <v>16.8</v>
      </c>
      <c r="Q1628" s="92">
        <f>IF(OR(P1628=0,P1628=""),O1628/$D1628,P1628/$D1628)</f>
        <v>0.70000000000000007</v>
      </c>
      <c r="S1628" s="250"/>
      <c r="T1628" s="250"/>
      <c r="V1628" s="250"/>
      <c r="W1628" s="250"/>
    </row>
    <row r="1629" spans="1:23" s="27" customFormat="1" ht="20.100000000000001" customHeight="1" x14ac:dyDescent="0.2">
      <c r="A1629" s="79">
        <v>84293</v>
      </c>
      <c r="B1629" s="98" t="s">
        <v>4062</v>
      </c>
      <c r="C1629" s="88" t="s">
        <v>4063</v>
      </c>
      <c r="D1629" s="93">
        <v>24</v>
      </c>
      <c r="E1629" s="32" t="s">
        <v>22</v>
      </c>
      <c r="F1629" s="31">
        <v>24</v>
      </c>
      <c r="G1629" s="31">
        <v>16.8</v>
      </c>
      <c r="H1629" s="103">
        <f>IF(OR(G1629=0,G1629=""),F1629/$D1629,G1629/$D1629)</f>
        <v>0.70000000000000007</v>
      </c>
      <c r="I1629" s="92">
        <v>24</v>
      </c>
      <c r="J1629" s="92">
        <v>16.8</v>
      </c>
      <c r="K1629" s="92">
        <f>IF(OR(J1629=0,J1629=""),I1629/$D1629,J1629/$D1629)</f>
        <v>0.70000000000000007</v>
      </c>
      <c r="L1629" s="31">
        <v>24</v>
      </c>
      <c r="M1629" s="31">
        <v>16.8</v>
      </c>
      <c r="N1629" s="103">
        <f>IF(OR(M1629=0,M1629=""),L1629/$D1629,M1629/$D1629)</f>
        <v>0.70000000000000007</v>
      </c>
      <c r="O1629" s="92">
        <v>24</v>
      </c>
      <c r="P1629" s="92">
        <v>16.8</v>
      </c>
      <c r="Q1629" s="92">
        <f>IF(OR(P1629=0,P1629=""),O1629/$D1629,P1629/$D1629)</f>
        <v>0.70000000000000007</v>
      </c>
      <c r="S1629" s="250"/>
      <c r="T1629" s="250"/>
      <c r="V1629" s="250"/>
      <c r="W1629" s="250"/>
    </row>
    <row r="1630" spans="1:23" s="27" customFormat="1" ht="20.100000000000001" customHeight="1" x14ac:dyDescent="0.2">
      <c r="A1630" s="79">
        <v>84287</v>
      </c>
      <c r="B1630" s="98" t="s">
        <v>4058</v>
      </c>
      <c r="C1630" s="88" t="s">
        <v>4059</v>
      </c>
      <c r="D1630" s="93">
        <v>24</v>
      </c>
      <c r="E1630" s="32" t="s">
        <v>22</v>
      </c>
      <c r="F1630" s="31">
        <v>24</v>
      </c>
      <c r="G1630" s="31">
        <v>16.8</v>
      </c>
      <c r="H1630" s="103">
        <f>IF(OR(G1630=0,G1630=""),F1630/$D1630,G1630/$D1630)</f>
        <v>0.70000000000000007</v>
      </c>
      <c r="I1630" s="92">
        <v>24</v>
      </c>
      <c r="J1630" s="92">
        <v>16.8</v>
      </c>
      <c r="K1630" s="92">
        <f>IF(OR(J1630=0,J1630=""),I1630/$D1630,J1630/$D1630)</f>
        <v>0.70000000000000007</v>
      </c>
      <c r="L1630" s="31">
        <v>24</v>
      </c>
      <c r="M1630" s="31">
        <v>16.8</v>
      </c>
      <c r="N1630" s="103">
        <f>IF(OR(M1630=0,M1630=""),L1630/$D1630,M1630/$D1630)</f>
        <v>0.70000000000000007</v>
      </c>
      <c r="O1630" s="92">
        <v>24</v>
      </c>
      <c r="P1630" s="92">
        <v>16.8</v>
      </c>
      <c r="Q1630" s="92">
        <f>IF(OR(P1630=0,P1630=""),O1630/$D1630,P1630/$D1630)</f>
        <v>0.70000000000000007</v>
      </c>
      <c r="S1630" s="250"/>
      <c r="T1630" s="250"/>
      <c r="V1630" s="250"/>
      <c r="W1630" s="250"/>
    </row>
    <row r="1631" spans="1:23" s="27" customFormat="1" ht="20.100000000000001" customHeight="1" x14ac:dyDescent="0.2">
      <c r="A1631" s="79">
        <v>84261</v>
      </c>
      <c r="B1631" s="98" t="s">
        <v>4044</v>
      </c>
      <c r="C1631" s="88" t="s">
        <v>4045</v>
      </c>
      <c r="D1631" s="93">
        <v>12</v>
      </c>
      <c r="E1631" s="32" t="s">
        <v>22</v>
      </c>
      <c r="F1631" s="31">
        <v>33.72</v>
      </c>
      <c r="G1631" s="31">
        <v>31.92</v>
      </c>
      <c r="H1631" s="103">
        <f>IF(OR(G1631=0,G1631=""),F1631/$D1631,G1631/$D1631)</f>
        <v>2.66</v>
      </c>
      <c r="I1631" s="92">
        <v>33.72</v>
      </c>
      <c r="J1631" s="92">
        <v>31.92</v>
      </c>
      <c r="K1631" s="92">
        <f>IF(OR(J1631=0,J1631=""),I1631/$D1631,J1631/$D1631)</f>
        <v>2.66</v>
      </c>
      <c r="L1631" s="31">
        <v>33.72</v>
      </c>
      <c r="M1631" s="31">
        <v>31.92</v>
      </c>
      <c r="N1631" s="103">
        <f>IF(OR(M1631=0,M1631=""),L1631/$D1631,M1631/$D1631)</f>
        <v>2.66</v>
      </c>
      <c r="O1631" s="92">
        <v>33.72</v>
      </c>
      <c r="P1631" s="92">
        <v>31.92</v>
      </c>
      <c r="Q1631" s="92">
        <f>IF(OR(P1631=0,P1631=""),O1631/$D1631,P1631/$D1631)</f>
        <v>2.66</v>
      </c>
      <c r="S1631" s="250"/>
      <c r="T1631" s="250"/>
      <c r="V1631" s="250"/>
      <c r="W1631" s="250"/>
    </row>
    <row r="1632" spans="1:23" s="27" customFormat="1" ht="20.100000000000001" customHeight="1" x14ac:dyDescent="0.2">
      <c r="A1632" s="79">
        <v>84268</v>
      </c>
      <c r="B1632" s="98" t="s">
        <v>4052</v>
      </c>
      <c r="C1632" s="88" t="s">
        <v>4053</v>
      </c>
      <c r="D1632" s="93">
        <v>12</v>
      </c>
      <c r="E1632" s="32" t="s">
        <v>22</v>
      </c>
      <c r="F1632" s="31">
        <v>33.72</v>
      </c>
      <c r="G1632" s="31">
        <v>31.92</v>
      </c>
      <c r="H1632" s="103">
        <f>IF(OR(G1632=0,G1632=""),F1632/$D1632,G1632/$D1632)</f>
        <v>2.66</v>
      </c>
      <c r="I1632" s="92">
        <v>33.72</v>
      </c>
      <c r="J1632" s="92">
        <v>31.92</v>
      </c>
      <c r="K1632" s="92">
        <f>IF(OR(J1632=0,J1632=""),I1632/$D1632,J1632/$D1632)</f>
        <v>2.66</v>
      </c>
      <c r="L1632" s="31">
        <v>33.72</v>
      </c>
      <c r="M1632" s="31">
        <v>31.92</v>
      </c>
      <c r="N1632" s="103">
        <f>IF(OR(M1632=0,M1632=""),L1632/$D1632,M1632/$D1632)</f>
        <v>2.66</v>
      </c>
      <c r="O1632" s="92">
        <v>33.72</v>
      </c>
      <c r="P1632" s="92">
        <v>31.92</v>
      </c>
      <c r="Q1632" s="92">
        <f>IF(OR(P1632=0,P1632=""),O1632/$D1632,P1632/$D1632)</f>
        <v>2.66</v>
      </c>
      <c r="S1632" s="250"/>
      <c r="T1632" s="250"/>
      <c r="V1632" s="250"/>
      <c r="W1632" s="250"/>
    </row>
    <row r="1633" spans="1:23" s="27" customFormat="1" ht="20.100000000000001" customHeight="1" x14ac:dyDescent="0.2">
      <c r="A1633" s="79">
        <v>84265</v>
      </c>
      <c r="B1633" s="98" t="s">
        <v>4046</v>
      </c>
      <c r="C1633" s="88" t="s">
        <v>4047</v>
      </c>
      <c r="D1633" s="93">
        <v>12</v>
      </c>
      <c r="E1633" s="32" t="s">
        <v>22</v>
      </c>
      <c r="F1633" s="31">
        <v>33.72</v>
      </c>
      <c r="G1633" s="31">
        <v>31.92</v>
      </c>
      <c r="H1633" s="103">
        <f>IF(OR(G1633=0,G1633=""),F1633/$D1633,G1633/$D1633)</f>
        <v>2.66</v>
      </c>
      <c r="I1633" s="92">
        <v>33.72</v>
      </c>
      <c r="J1633" s="92">
        <v>31.92</v>
      </c>
      <c r="K1633" s="92">
        <f>IF(OR(J1633=0,J1633=""),I1633/$D1633,J1633/$D1633)</f>
        <v>2.66</v>
      </c>
      <c r="L1633" s="31">
        <v>33.72</v>
      </c>
      <c r="M1633" s="31">
        <v>31.92</v>
      </c>
      <c r="N1633" s="103">
        <f>IF(OR(M1633=0,M1633=""),L1633/$D1633,M1633/$D1633)</f>
        <v>2.66</v>
      </c>
      <c r="O1633" s="92">
        <v>33.72</v>
      </c>
      <c r="P1633" s="92">
        <v>31.92</v>
      </c>
      <c r="Q1633" s="92">
        <f>IF(OR(P1633=0,P1633=""),O1633/$D1633,P1633/$D1633)</f>
        <v>2.66</v>
      </c>
      <c r="S1633" s="250"/>
      <c r="T1633" s="250"/>
      <c r="V1633" s="250"/>
      <c r="W1633" s="250"/>
    </row>
    <row r="1634" spans="1:23" s="27" customFormat="1" ht="20.100000000000001" customHeight="1" x14ac:dyDescent="0.2">
      <c r="A1634" s="79">
        <v>84266</v>
      </c>
      <c r="B1634" s="98" t="s">
        <v>4048</v>
      </c>
      <c r="C1634" s="88" t="s">
        <v>4049</v>
      </c>
      <c r="D1634" s="93">
        <v>24</v>
      </c>
      <c r="E1634" s="32" t="s">
        <v>22</v>
      </c>
      <c r="F1634" s="31">
        <v>24</v>
      </c>
      <c r="G1634" s="31">
        <v>16.8</v>
      </c>
      <c r="H1634" s="103">
        <f>IF(OR(G1634=0,G1634=""),F1634/$D1634,G1634/$D1634)</f>
        <v>0.70000000000000007</v>
      </c>
      <c r="I1634" s="92">
        <v>24</v>
      </c>
      <c r="J1634" s="92">
        <v>16.8</v>
      </c>
      <c r="K1634" s="92">
        <f>IF(OR(J1634=0,J1634=""),I1634/$D1634,J1634/$D1634)</f>
        <v>0.70000000000000007</v>
      </c>
      <c r="L1634" s="31">
        <v>24</v>
      </c>
      <c r="M1634" s="31">
        <v>16.8</v>
      </c>
      <c r="N1634" s="103">
        <f>IF(OR(M1634=0,M1634=""),L1634/$D1634,M1634/$D1634)</f>
        <v>0.70000000000000007</v>
      </c>
      <c r="O1634" s="92">
        <v>24</v>
      </c>
      <c r="P1634" s="92">
        <v>16.8</v>
      </c>
      <c r="Q1634" s="92">
        <f>IF(OR(P1634=0,P1634=""),O1634/$D1634,P1634/$D1634)</f>
        <v>0.70000000000000007</v>
      </c>
      <c r="S1634" s="250"/>
      <c r="T1634" s="250"/>
      <c r="V1634" s="250"/>
      <c r="W1634" s="250"/>
    </row>
    <row r="1635" spans="1:23" s="27" customFormat="1" ht="20.100000000000001" customHeight="1" x14ac:dyDescent="0.2">
      <c r="A1635" s="79">
        <v>84267</v>
      </c>
      <c r="B1635" s="98" t="s">
        <v>4050</v>
      </c>
      <c r="C1635" s="88" t="s">
        <v>4051</v>
      </c>
      <c r="D1635" s="93">
        <v>24</v>
      </c>
      <c r="E1635" s="32" t="s">
        <v>22</v>
      </c>
      <c r="F1635" s="31">
        <v>24</v>
      </c>
      <c r="G1635" s="31">
        <v>16.8</v>
      </c>
      <c r="H1635" s="103">
        <f>IF(OR(G1635=0,G1635=""),F1635/$D1635,G1635/$D1635)</f>
        <v>0.70000000000000007</v>
      </c>
      <c r="I1635" s="92">
        <v>24</v>
      </c>
      <c r="J1635" s="92">
        <v>16.8</v>
      </c>
      <c r="K1635" s="92">
        <f>IF(OR(J1635=0,J1635=""),I1635/$D1635,J1635/$D1635)</f>
        <v>0.70000000000000007</v>
      </c>
      <c r="L1635" s="31">
        <v>24</v>
      </c>
      <c r="M1635" s="31">
        <v>16.8</v>
      </c>
      <c r="N1635" s="103">
        <f>IF(OR(M1635=0,M1635=""),L1635/$D1635,M1635/$D1635)</f>
        <v>0.70000000000000007</v>
      </c>
      <c r="O1635" s="92">
        <v>24</v>
      </c>
      <c r="P1635" s="92">
        <v>16.8</v>
      </c>
      <c r="Q1635" s="92">
        <f>IF(OR(P1635=0,P1635=""),O1635/$D1635,P1635/$D1635)</f>
        <v>0.70000000000000007</v>
      </c>
      <c r="S1635" s="250"/>
      <c r="T1635" s="250"/>
      <c r="V1635" s="250"/>
      <c r="W1635" s="250"/>
    </row>
    <row r="1636" spans="1:23" s="25" customFormat="1" ht="20.100000000000001" customHeight="1" x14ac:dyDescent="0.2">
      <c r="A1636" s="79">
        <v>32326</v>
      </c>
      <c r="B1636" s="98"/>
      <c r="C1636" s="88" t="s">
        <v>867</v>
      </c>
      <c r="D1636" s="93">
        <v>1</v>
      </c>
      <c r="E1636" s="32" t="s">
        <v>229</v>
      </c>
      <c r="F1636" s="31">
        <v>100</v>
      </c>
      <c r="G1636" s="31">
        <v>100</v>
      </c>
      <c r="H1636" s="103">
        <f>IF(OR(G1636=0,G1636=""),F1636/$D1636,G1636/$D1636)</f>
        <v>100</v>
      </c>
      <c r="I1636" s="92">
        <v>100</v>
      </c>
      <c r="J1636" s="92">
        <v>100</v>
      </c>
      <c r="K1636" s="92">
        <f>IF(OR(J1636=0,J1636=""),I1636/$D1636,J1636/$D1636)</f>
        <v>100</v>
      </c>
      <c r="L1636" s="31">
        <v>100</v>
      </c>
      <c r="M1636" s="31">
        <v>100</v>
      </c>
      <c r="N1636" s="103">
        <f>IF(OR(M1636=0,M1636=""),L1636/$D1636,M1636/$D1636)</f>
        <v>100</v>
      </c>
      <c r="O1636" s="92">
        <v>100</v>
      </c>
      <c r="P1636" s="92">
        <v>100</v>
      </c>
      <c r="Q1636" s="92">
        <f>IF(OR(P1636=0,P1636=""),O1636/$D1636,P1636/$D1636)</f>
        <v>100</v>
      </c>
      <c r="R1636" s="27"/>
      <c r="S1636" s="250"/>
      <c r="T1636" s="250"/>
      <c r="U1636" s="27"/>
      <c r="V1636" s="250"/>
      <c r="W1636" s="250"/>
    </row>
    <row r="1637" spans="1:23" s="26" customFormat="1" ht="20.100000000000001" customHeight="1" x14ac:dyDescent="0.2">
      <c r="A1637" s="79">
        <v>32422</v>
      </c>
      <c r="B1637" s="98"/>
      <c r="C1637" s="88" t="s">
        <v>905</v>
      </c>
      <c r="D1637" s="93">
        <v>1</v>
      </c>
      <c r="E1637" s="32" t="s">
        <v>229</v>
      </c>
      <c r="F1637" s="31">
        <v>100</v>
      </c>
      <c r="G1637" s="31">
        <v>100</v>
      </c>
      <c r="H1637" s="103">
        <f>IF(OR(G1637=0,G1637=""),F1637/$D1637,G1637/$D1637)</f>
        <v>100</v>
      </c>
      <c r="I1637" s="92">
        <v>100</v>
      </c>
      <c r="J1637" s="92">
        <v>100</v>
      </c>
      <c r="K1637" s="92">
        <f>IF(OR(J1637=0,J1637=""),I1637/$D1637,J1637/$D1637)</f>
        <v>100</v>
      </c>
      <c r="L1637" s="31">
        <v>100</v>
      </c>
      <c r="M1637" s="31">
        <v>100</v>
      </c>
      <c r="N1637" s="103">
        <f>IF(OR(M1637=0,M1637=""),L1637/$D1637,M1637/$D1637)</f>
        <v>100</v>
      </c>
      <c r="O1637" s="92">
        <v>100</v>
      </c>
      <c r="P1637" s="92">
        <v>100</v>
      </c>
      <c r="Q1637" s="92">
        <f>IF(OR(P1637=0,P1637=""),O1637/$D1637,P1637/$D1637)</f>
        <v>100</v>
      </c>
      <c r="S1637" s="250"/>
      <c r="T1637" s="250"/>
      <c r="U1637" s="27"/>
      <c r="V1637" s="250"/>
      <c r="W1637" s="250"/>
    </row>
    <row r="1638" spans="1:23" s="27" customFormat="1" ht="20.100000000000001" customHeight="1" x14ac:dyDescent="0.2">
      <c r="A1638" s="79">
        <v>32415</v>
      </c>
      <c r="B1638" s="98"/>
      <c r="C1638" s="88" t="s">
        <v>902</v>
      </c>
      <c r="D1638" s="93">
        <v>1</v>
      </c>
      <c r="E1638" s="32" t="s">
        <v>229</v>
      </c>
      <c r="F1638" s="31">
        <v>87</v>
      </c>
      <c r="G1638" s="31">
        <v>87</v>
      </c>
      <c r="H1638" s="103">
        <f>IF(OR(G1638=0,G1638=""),F1638/$D1638,G1638/$D1638)</f>
        <v>87</v>
      </c>
      <c r="I1638" s="92">
        <v>87</v>
      </c>
      <c r="J1638" s="92">
        <v>87</v>
      </c>
      <c r="K1638" s="92">
        <f>IF(OR(J1638=0,J1638=""),I1638/$D1638,J1638/$D1638)</f>
        <v>87</v>
      </c>
      <c r="L1638" s="31">
        <v>87</v>
      </c>
      <c r="M1638" s="31">
        <v>87</v>
      </c>
      <c r="N1638" s="103">
        <f>IF(OR(M1638=0,M1638=""),L1638/$D1638,M1638/$D1638)</f>
        <v>87</v>
      </c>
      <c r="O1638" s="92">
        <v>87</v>
      </c>
      <c r="P1638" s="92">
        <v>87</v>
      </c>
      <c r="Q1638" s="92">
        <f>IF(OR(P1638=0,P1638=""),O1638/$D1638,P1638/$D1638)</f>
        <v>87</v>
      </c>
      <c r="S1638" s="250"/>
      <c r="T1638" s="250"/>
      <c r="V1638" s="250"/>
      <c r="W1638" s="250"/>
    </row>
    <row r="1639" spans="1:23" s="25" customFormat="1" ht="20.100000000000001" customHeight="1" x14ac:dyDescent="0.2">
      <c r="A1639" s="79">
        <v>32476</v>
      </c>
      <c r="B1639" s="98"/>
      <c r="C1639" s="88" t="s">
        <v>925</v>
      </c>
      <c r="D1639" s="93">
        <v>1</v>
      </c>
      <c r="E1639" s="32" t="s">
        <v>229</v>
      </c>
      <c r="F1639" s="31">
        <v>100</v>
      </c>
      <c r="G1639" s="31">
        <v>100</v>
      </c>
      <c r="H1639" s="103">
        <f>IF(OR(G1639=0,G1639=""),F1639/$D1639,G1639/$D1639)</f>
        <v>100</v>
      </c>
      <c r="I1639" s="92">
        <v>100</v>
      </c>
      <c r="J1639" s="92">
        <v>100</v>
      </c>
      <c r="K1639" s="92">
        <f>IF(OR(J1639=0,J1639=""),I1639/$D1639,J1639/$D1639)</f>
        <v>100</v>
      </c>
      <c r="L1639" s="31">
        <v>100</v>
      </c>
      <c r="M1639" s="31">
        <v>100</v>
      </c>
      <c r="N1639" s="103">
        <f>IF(OR(M1639=0,M1639=""),L1639/$D1639,M1639/$D1639)</f>
        <v>100</v>
      </c>
      <c r="O1639" s="92">
        <v>100</v>
      </c>
      <c r="P1639" s="92">
        <v>100</v>
      </c>
      <c r="Q1639" s="92">
        <f>IF(OR(P1639=0,P1639=""),O1639/$D1639,P1639/$D1639)</f>
        <v>100</v>
      </c>
      <c r="R1639" s="27"/>
      <c r="S1639" s="250"/>
      <c r="T1639" s="250"/>
      <c r="U1639" s="27"/>
      <c r="V1639" s="250"/>
      <c r="W1639" s="250"/>
    </row>
    <row r="1640" spans="1:23" s="27" customFormat="1" ht="20.100000000000001" customHeight="1" x14ac:dyDescent="0.2">
      <c r="A1640" s="79">
        <v>32582</v>
      </c>
      <c r="B1640" s="98"/>
      <c r="C1640" s="88" t="s">
        <v>962</v>
      </c>
      <c r="D1640" s="93">
        <v>1</v>
      </c>
      <c r="E1640" s="32" t="s">
        <v>229</v>
      </c>
      <c r="F1640" s="31">
        <v>87</v>
      </c>
      <c r="G1640" s="31">
        <v>87</v>
      </c>
      <c r="H1640" s="103">
        <f>IF(OR(G1640=0,G1640=""),F1640/$D1640,G1640/$D1640)</f>
        <v>87</v>
      </c>
      <c r="I1640" s="92">
        <v>87</v>
      </c>
      <c r="J1640" s="92">
        <v>87</v>
      </c>
      <c r="K1640" s="92">
        <f>IF(OR(J1640=0,J1640=""),I1640/$D1640,J1640/$D1640)</f>
        <v>87</v>
      </c>
      <c r="L1640" s="31">
        <v>87</v>
      </c>
      <c r="M1640" s="31">
        <v>87</v>
      </c>
      <c r="N1640" s="103">
        <f>IF(OR(M1640=0,M1640=""),L1640/$D1640,M1640/$D1640)</f>
        <v>87</v>
      </c>
      <c r="O1640" s="92">
        <v>87</v>
      </c>
      <c r="P1640" s="92">
        <v>87</v>
      </c>
      <c r="Q1640" s="92">
        <f>IF(OR(P1640=0,P1640=""),O1640/$D1640,P1640/$D1640)</f>
        <v>87</v>
      </c>
      <c r="S1640" s="250"/>
      <c r="T1640" s="250"/>
      <c r="V1640" s="250"/>
      <c r="W1640" s="250"/>
    </row>
    <row r="1641" spans="1:23" s="27" customFormat="1" ht="20.100000000000001" customHeight="1" x14ac:dyDescent="0.2">
      <c r="A1641" s="79">
        <v>32477</v>
      </c>
      <c r="B1641" s="98"/>
      <c r="C1641" s="88" t="s">
        <v>926</v>
      </c>
      <c r="D1641" s="93">
        <v>1</v>
      </c>
      <c r="E1641" s="32" t="s">
        <v>229</v>
      </c>
      <c r="F1641" s="31">
        <v>95</v>
      </c>
      <c r="G1641" s="31">
        <v>95</v>
      </c>
      <c r="H1641" s="103">
        <f>IF(OR(G1641=0,G1641=""),F1641/$D1641,G1641/$D1641)</f>
        <v>95</v>
      </c>
      <c r="I1641" s="92">
        <v>95</v>
      </c>
      <c r="J1641" s="92">
        <v>95</v>
      </c>
      <c r="K1641" s="92">
        <f>IF(OR(J1641=0,J1641=""),I1641/$D1641,J1641/$D1641)</f>
        <v>95</v>
      </c>
      <c r="L1641" s="31">
        <v>95</v>
      </c>
      <c r="M1641" s="31">
        <v>95</v>
      </c>
      <c r="N1641" s="103">
        <f>IF(OR(M1641=0,M1641=""),L1641/$D1641,M1641/$D1641)</f>
        <v>95</v>
      </c>
      <c r="O1641" s="92">
        <v>95</v>
      </c>
      <c r="P1641" s="92">
        <v>95</v>
      </c>
      <c r="Q1641" s="92">
        <f>IF(OR(P1641=0,P1641=""),O1641/$D1641,P1641/$D1641)</f>
        <v>95</v>
      </c>
      <c r="S1641" s="250"/>
      <c r="T1641" s="250"/>
      <c r="V1641" s="250"/>
      <c r="W1641" s="250"/>
    </row>
    <row r="1642" spans="1:23" s="27" customFormat="1" ht="20.100000000000001" customHeight="1" x14ac:dyDescent="0.2">
      <c r="A1642" s="79">
        <v>32373</v>
      </c>
      <c r="B1642" s="98"/>
      <c r="C1642" s="88" t="s">
        <v>891</v>
      </c>
      <c r="D1642" s="93">
        <v>1</v>
      </c>
      <c r="E1642" s="32" t="s">
        <v>229</v>
      </c>
      <c r="F1642" s="31">
        <v>100</v>
      </c>
      <c r="G1642" s="31">
        <v>100</v>
      </c>
      <c r="H1642" s="103">
        <f>IF(OR(G1642=0,G1642=""),F1642/$D1642,G1642/$D1642)</f>
        <v>100</v>
      </c>
      <c r="I1642" s="92">
        <v>100</v>
      </c>
      <c r="J1642" s="92">
        <v>100</v>
      </c>
      <c r="K1642" s="92">
        <f>IF(OR(J1642=0,J1642=""),I1642/$D1642,J1642/$D1642)</f>
        <v>100</v>
      </c>
      <c r="L1642" s="31">
        <v>100</v>
      </c>
      <c r="M1642" s="31">
        <v>100</v>
      </c>
      <c r="N1642" s="103">
        <f>IF(OR(M1642=0,M1642=""),L1642/$D1642,M1642/$D1642)</f>
        <v>100</v>
      </c>
      <c r="O1642" s="92">
        <v>100</v>
      </c>
      <c r="P1642" s="92">
        <v>100</v>
      </c>
      <c r="Q1642" s="92">
        <f>IF(OR(P1642=0,P1642=""),O1642/$D1642,P1642/$D1642)</f>
        <v>100</v>
      </c>
      <c r="S1642" s="250"/>
      <c r="T1642" s="250"/>
      <c r="V1642" s="250"/>
      <c r="W1642" s="250"/>
    </row>
    <row r="1643" spans="1:23" s="27" customFormat="1" ht="20.100000000000001" customHeight="1" x14ac:dyDescent="0.2">
      <c r="A1643" s="79">
        <v>32417</v>
      </c>
      <c r="B1643" s="98"/>
      <c r="C1643" s="88" t="s">
        <v>904</v>
      </c>
      <c r="D1643" s="93">
        <v>1</v>
      </c>
      <c r="E1643" s="32" t="s">
        <v>229</v>
      </c>
      <c r="F1643" s="31">
        <v>100</v>
      </c>
      <c r="G1643" s="31">
        <v>100</v>
      </c>
      <c r="H1643" s="103">
        <f>IF(OR(G1643=0,G1643=""),F1643/$D1643,G1643/$D1643)</f>
        <v>100</v>
      </c>
      <c r="I1643" s="92">
        <v>100</v>
      </c>
      <c r="J1643" s="92">
        <v>100</v>
      </c>
      <c r="K1643" s="92">
        <f>IF(OR(J1643=0,J1643=""),I1643/$D1643,J1643/$D1643)</f>
        <v>100</v>
      </c>
      <c r="L1643" s="31">
        <v>100</v>
      </c>
      <c r="M1643" s="31">
        <v>100</v>
      </c>
      <c r="N1643" s="103">
        <f>IF(OR(M1643=0,M1643=""),L1643/$D1643,M1643/$D1643)</f>
        <v>100</v>
      </c>
      <c r="O1643" s="92">
        <v>100</v>
      </c>
      <c r="P1643" s="92">
        <v>100</v>
      </c>
      <c r="Q1643" s="92">
        <f>IF(OR(P1643=0,P1643=""),O1643/$D1643,P1643/$D1643)</f>
        <v>100</v>
      </c>
      <c r="S1643" s="250"/>
      <c r="T1643" s="250"/>
      <c r="V1643" s="250"/>
      <c r="W1643" s="250"/>
    </row>
    <row r="1644" spans="1:23" s="27" customFormat="1" ht="20.100000000000001" customHeight="1" x14ac:dyDescent="0.2">
      <c r="A1644" s="79">
        <v>32564</v>
      </c>
      <c r="B1644" s="98"/>
      <c r="C1644" s="88" t="s">
        <v>958</v>
      </c>
      <c r="D1644" s="93">
        <v>1</v>
      </c>
      <c r="E1644" s="32" t="s">
        <v>229</v>
      </c>
      <c r="F1644" s="31">
        <v>100</v>
      </c>
      <c r="G1644" s="31">
        <v>100</v>
      </c>
      <c r="H1644" s="103">
        <f>IF(OR(G1644=0,G1644=""),F1644/$D1644,G1644/$D1644)</f>
        <v>100</v>
      </c>
      <c r="I1644" s="92">
        <v>100</v>
      </c>
      <c r="J1644" s="92">
        <v>100</v>
      </c>
      <c r="K1644" s="92">
        <f>IF(OR(J1644=0,J1644=""),I1644/$D1644,J1644/$D1644)</f>
        <v>100</v>
      </c>
      <c r="L1644" s="31">
        <v>100</v>
      </c>
      <c r="M1644" s="31">
        <v>100</v>
      </c>
      <c r="N1644" s="103">
        <f>IF(OR(M1644=0,M1644=""),L1644/$D1644,M1644/$D1644)</f>
        <v>100</v>
      </c>
      <c r="O1644" s="92">
        <v>100</v>
      </c>
      <c r="P1644" s="92">
        <v>100</v>
      </c>
      <c r="Q1644" s="92">
        <f>IF(OR(P1644=0,P1644=""),O1644/$D1644,P1644/$D1644)</f>
        <v>100</v>
      </c>
      <c r="S1644" s="250"/>
      <c r="T1644" s="250"/>
      <c r="V1644" s="250"/>
      <c r="W1644" s="250"/>
    </row>
    <row r="1645" spans="1:23" s="27" customFormat="1" ht="20.100000000000001" customHeight="1" x14ac:dyDescent="0.2">
      <c r="A1645" s="79">
        <v>32416</v>
      </c>
      <c r="B1645" s="98"/>
      <c r="C1645" s="88" t="s">
        <v>903</v>
      </c>
      <c r="D1645" s="93">
        <v>1</v>
      </c>
      <c r="E1645" s="32" t="s">
        <v>229</v>
      </c>
      <c r="F1645" s="31">
        <v>87</v>
      </c>
      <c r="G1645" s="31">
        <v>87</v>
      </c>
      <c r="H1645" s="103">
        <f>IF(OR(G1645=0,G1645=""),F1645/$D1645,G1645/$D1645)</f>
        <v>87</v>
      </c>
      <c r="I1645" s="92">
        <v>87</v>
      </c>
      <c r="J1645" s="92">
        <v>87</v>
      </c>
      <c r="K1645" s="92">
        <f>IF(OR(J1645=0,J1645=""),I1645/$D1645,J1645/$D1645)</f>
        <v>87</v>
      </c>
      <c r="L1645" s="31">
        <v>87</v>
      </c>
      <c r="M1645" s="31">
        <v>87</v>
      </c>
      <c r="N1645" s="103">
        <f>IF(OR(M1645=0,M1645=""),L1645/$D1645,M1645/$D1645)</f>
        <v>87</v>
      </c>
      <c r="O1645" s="92">
        <v>87</v>
      </c>
      <c r="P1645" s="92">
        <v>87</v>
      </c>
      <c r="Q1645" s="92">
        <f>IF(OR(P1645=0,P1645=""),O1645/$D1645,P1645/$D1645)</f>
        <v>87</v>
      </c>
      <c r="S1645" s="250"/>
      <c r="T1645" s="250"/>
      <c r="V1645" s="250"/>
      <c r="W1645" s="250"/>
    </row>
    <row r="1646" spans="1:23" s="27" customFormat="1" ht="20.100000000000001" customHeight="1" x14ac:dyDescent="0.2">
      <c r="A1646" s="79">
        <v>33590</v>
      </c>
      <c r="B1646" s="98"/>
      <c r="C1646" s="88" t="s">
        <v>1158</v>
      </c>
      <c r="D1646" s="93">
        <v>1</v>
      </c>
      <c r="E1646" s="32" t="s">
        <v>907</v>
      </c>
      <c r="F1646" s="31">
        <v>185</v>
      </c>
      <c r="G1646" s="31">
        <v>185</v>
      </c>
      <c r="H1646" s="103">
        <f>IF(OR(G1646=0,G1646=""),F1646/$D1646,G1646/$D1646)</f>
        <v>185</v>
      </c>
      <c r="I1646" s="92">
        <v>185</v>
      </c>
      <c r="J1646" s="92">
        <v>185</v>
      </c>
      <c r="K1646" s="92">
        <f>IF(OR(J1646=0,J1646=""),I1646/$D1646,J1646/$D1646)</f>
        <v>185</v>
      </c>
      <c r="L1646" s="31">
        <v>185</v>
      </c>
      <c r="M1646" s="31">
        <v>185</v>
      </c>
      <c r="N1646" s="103">
        <f>IF(OR(M1646=0,M1646=""),L1646/$D1646,M1646/$D1646)</f>
        <v>185</v>
      </c>
      <c r="O1646" s="92">
        <v>185</v>
      </c>
      <c r="P1646" s="92">
        <v>185</v>
      </c>
      <c r="Q1646" s="92">
        <f>IF(OR(P1646=0,P1646=""),O1646/$D1646,P1646/$D1646)</f>
        <v>185</v>
      </c>
      <c r="S1646" s="250"/>
      <c r="T1646" s="250"/>
      <c r="V1646" s="250"/>
      <c r="W1646" s="250"/>
    </row>
    <row r="1647" spans="1:23" s="25" customFormat="1" ht="20.100000000000001" customHeight="1" x14ac:dyDescent="0.2">
      <c r="A1647" s="79">
        <v>32438</v>
      </c>
      <c r="B1647" s="98"/>
      <c r="C1647" s="88" t="s">
        <v>5713</v>
      </c>
      <c r="D1647" s="93">
        <v>1</v>
      </c>
      <c r="E1647" s="32" t="s">
        <v>907</v>
      </c>
      <c r="F1647" s="31">
        <v>185</v>
      </c>
      <c r="G1647" s="31">
        <v>185</v>
      </c>
      <c r="H1647" s="103">
        <f>IF(OR(G1647=0,G1647=""),F1647/$D1647,G1647/$D1647)</f>
        <v>185</v>
      </c>
      <c r="I1647" s="92">
        <v>185</v>
      </c>
      <c r="J1647" s="92">
        <v>185</v>
      </c>
      <c r="K1647" s="92">
        <f>IF(OR(J1647=0,J1647=""),I1647/$D1647,J1647/$D1647)</f>
        <v>185</v>
      </c>
      <c r="L1647" s="31">
        <v>185</v>
      </c>
      <c r="M1647" s="31">
        <v>185</v>
      </c>
      <c r="N1647" s="103">
        <f>IF(OR(M1647=0,M1647=""),L1647/$D1647,M1647/$D1647)</f>
        <v>185</v>
      </c>
      <c r="O1647" s="92">
        <v>185</v>
      </c>
      <c r="P1647" s="92">
        <v>185</v>
      </c>
      <c r="Q1647" s="92">
        <f>IF(OR(P1647=0,P1647=""),O1647/$D1647,P1647/$D1647)</f>
        <v>185</v>
      </c>
      <c r="R1647" s="27"/>
      <c r="S1647" s="250"/>
      <c r="T1647" s="250"/>
      <c r="U1647" s="27"/>
      <c r="V1647" s="250"/>
      <c r="W1647" s="250"/>
    </row>
    <row r="1648" spans="1:23" s="27" customFormat="1" ht="20.100000000000001" customHeight="1" x14ac:dyDescent="0.2">
      <c r="A1648" s="79">
        <v>32436</v>
      </c>
      <c r="B1648" s="98"/>
      <c r="C1648" s="88" t="s">
        <v>908</v>
      </c>
      <c r="D1648" s="93">
        <v>1</v>
      </c>
      <c r="E1648" s="32" t="s">
        <v>907</v>
      </c>
      <c r="F1648" s="31">
        <v>165</v>
      </c>
      <c r="G1648" s="31">
        <v>165</v>
      </c>
      <c r="H1648" s="103">
        <f>IF(OR(G1648=0,G1648=""),F1648/$D1648,G1648/$D1648)</f>
        <v>165</v>
      </c>
      <c r="I1648" s="92">
        <v>165</v>
      </c>
      <c r="J1648" s="92">
        <v>165</v>
      </c>
      <c r="K1648" s="92">
        <f>IF(OR(J1648=0,J1648=""),I1648/$D1648,J1648/$D1648)</f>
        <v>165</v>
      </c>
      <c r="L1648" s="31">
        <v>165</v>
      </c>
      <c r="M1648" s="31">
        <v>165</v>
      </c>
      <c r="N1648" s="103">
        <f>IF(OR(M1648=0,M1648=""),L1648/$D1648,M1648/$D1648)</f>
        <v>165</v>
      </c>
      <c r="O1648" s="92">
        <v>165</v>
      </c>
      <c r="P1648" s="92">
        <v>165</v>
      </c>
      <c r="Q1648" s="92">
        <f>IF(OR(P1648=0,P1648=""),O1648/$D1648,P1648/$D1648)</f>
        <v>165</v>
      </c>
      <c r="S1648" s="250"/>
      <c r="T1648" s="250"/>
      <c r="V1648" s="250"/>
      <c r="W1648" s="250"/>
    </row>
    <row r="1649" spans="1:23" s="27" customFormat="1" ht="20.100000000000001" customHeight="1" x14ac:dyDescent="0.2">
      <c r="A1649" s="79">
        <v>32577</v>
      </c>
      <c r="B1649" s="98"/>
      <c r="C1649" s="88" t="s">
        <v>961</v>
      </c>
      <c r="D1649" s="93">
        <v>1</v>
      </c>
      <c r="E1649" s="32" t="s">
        <v>907</v>
      </c>
      <c r="F1649" s="31">
        <v>165</v>
      </c>
      <c r="G1649" s="31">
        <v>165</v>
      </c>
      <c r="H1649" s="103">
        <f>IF(OR(G1649=0,G1649=""),F1649/$D1649,G1649/$D1649)</f>
        <v>165</v>
      </c>
      <c r="I1649" s="92">
        <v>165</v>
      </c>
      <c r="J1649" s="92">
        <v>165</v>
      </c>
      <c r="K1649" s="92">
        <f>IF(OR(J1649=0,J1649=""),I1649/$D1649,J1649/$D1649)</f>
        <v>165</v>
      </c>
      <c r="L1649" s="31">
        <v>165</v>
      </c>
      <c r="M1649" s="31">
        <v>165</v>
      </c>
      <c r="N1649" s="103">
        <f>IF(OR(M1649=0,M1649=""),L1649/$D1649,M1649/$D1649)</f>
        <v>165</v>
      </c>
      <c r="O1649" s="92">
        <v>165</v>
      </c>
      <c r="P1649" s="92">
        <v>165</v>
      </c>
      <c r="Q1649" s="92">
        <f>IF(OR(P1649=0,P1649=""),O1649/$D1649,P1649/$D1649)</f>
        <v>165</v>
      </c>
      <c r="S1649" s="250"/>
      <c r="T1649" s="250"/>
      <c r="V1649" s="250"/>
      <c r="W1649" s="250"/>
    </row>
    <row r="1650" spans="1:23" s="27" customFormat="1" ht="20.100000000000001" customHeight="1" x14ac:dyDescent="0.2">
      <c r="A1650" s="79">
        <v>32625</v>
      </c>
      <c r="B1650" s="98"/>
      <c r="C1650" s="88" t="s">
        <v>984</v>
      </c>
      <c r="D1650" s="93">
        <v>1</v>
      </c>
      <c r="E1650" s="32" t="s">
        <v>907</v>
      </c>
      <c r="F1650" s="31">
        <v>165</v>
      </c>
      <c r="G1650" s="31">
        <v>165</v>
      </c>
      <c r="H1650" s="103">
        <f>IF(OR(G1650=0,G1650=""),F1650/$D1650,G1650/$D1650)</f>
        <v>165</v>
      </c>
      <c r="I1650" s="92">
        <v>165</v>
      </c>
      <c r="J1650" s="92">
        <v>165</v>
      </c>
      <c r="K1650" s="92">
        <f>IF(OR(J1650=0,J1650=""),I1650/$D1650,J1650/$D1650)</f>
        <v>165</v>
      </c>
      <c r="L1650" s="31">
        <v>165</v>
      </c>
      <c r="M1650" s="31">
        <v>165</v>
      </c>
      <c r="N1650" s="103">
        <f>IF(OR(M1650=0,M1650=""),L1650/$D1650,M1650/$D1650)</f>
        <v>165</v>
      </c>
      <c r="O1650" s="92">
        <v>165</v>
      </c>
      <c r="P1650" s="92">
        <v>165</v>
      </c>
      <c r="Q1650" s="92">
        <f>IF(OR(P1650=0,P1650=""),O1650/$D1650,P1650/$D1650)</f>
        <v>165</v>
      </c>
      <c r="S1650" s="250"/>
      <c r="T1650" s="250"/>
      <c r="V1650" s="250"/>
      <c r="W1650" s="250"/>
    </row>
    <row r="1651" spans="1:23" s="27" customFormat="1" ht="20.100000000000001" customHeight="1" x14ac:dyDescent="0.2">
      <c r="A1651" s="79">
        <v>33553</v>
      </c>
      <c r="B1651" s="98"/>
      <c r="C1651" s="88" t="s">
        <v>1145</v>
      </c>
      <c r="D1651" s="93">
        <v>1</v>
      </c>
      <c r="E1651" s="32" t="s">
        <v>907</v>
      </c>
      <c r="F1651" s="31">
        <v>185</v>
      </c>
      <c r="G1651" s="31">
        <v>185</v>
      </c>
      <c r="H1651" s="103">
        <f>IF(OR(G1651=0,G1651=""),F1651/$D1651,G1651/$D1651)</f>
        <v>185</v>
      </c>
      <c r="I1651" s="92">
        <v>185</v>
      </c>
      <c r="J1651" s="92">
        <v>185</v>
      </c>
      <c r="K1651" s="92">
        <f>IF(OR(J1651=0,J1651=""),I1651/$D1651,J1651/$D1651)</f>
        <v>185</v>
      </c>
      <c r="L1651" s="31">
        <v>185</v>
      </c>
      <c r="M1651" s="31">
        <v>185</v>
      </c>
      <c r="N1651" s="103">
        <f>IF(OR(M1651=0,M1651=""),L1651/$D1651,M1651/$D1651)</f>
        <v>185</v>
      </c>
      <c r="O1651" s="92">
        <v>185</v>
      </c>
      <c r="P1651" s="92">
        <v>185</v>
      </c>
      <c r="Q1651" s="92">
        <f>IF(OR(P1651=0,P1651=""),O1651/$D1651,P1651/$D1651)</f>
        <v>185</v>
      </c>
      <c r="S1651" s="250"/>
      <c r="T1651" s="250"/>
      <c r="V1651" s="250"/>
      <c r="W1651" s="250"/>
    </row>
    <row r="1652" spans="1:23" s="27" customFormat="1" ht="20.100000000000001" customHeight="1" x14ac:dyDescent="0.2">
      <c r="A1652" s="79">
        <v>32572</v>
      </c>
      <c r="B1652" s="98"/>
      <c r="C1652" s="88" t="s">
        <v>960</v>
      </c>
      <c r="D1652" s="93">
        <v>1</v>
      </c>
      <c r="E1652" s="32" t="s">
        <v>907</v>
      </c>
      <c r="F1652" s="31">
        <v>185</v>
      </c>
      <c r="G1652" s="31">
        <v>185</v>
      </c>
      <c r="H1652" s="103">
        <f>IF(OR(G1652=0,G1652=""),F1652/$D1652,G1652/$D1652)</f>
        <v>185</v>
      </c>
      <c r="I1652" s="92">
        <v>185</v>
      </c>
      <c r="J1652" s="92">
        <v>185</v>
      </c>
      <c r="K1652" s="92">
        <f>IF(OR(J1652=0,J1652=""),I1652/$D1652,J1652/$D1652)</f>
        <v>185</v>
      </c>
      <c r="L1652" s="31">
        <v>185</v>
      </c>
      <c r="M1652" s="31">
        <v>185</v>
      </c>
      <c r="N1652" s="103">
        <f>IF(OR(M1652=0,M1652=""),L1652/$D1652,M1652/$D1652)</f>
        <v>185</v>
      </c>
      <c r="O1652" s="92">
        <v>185</v>
      </c>
      <c r="P1652" s="92">
        <v>185</v>
      </c>
      <c r="Q1652" s="92">
        <f>IF(OR(P1652=0,P1652=""),O1652/$D1652,P1652/$D1652)</f>
        <v>185</v>
      </c>
      <c r="S1652" s="250"/>
      <c r="T1652" s="250"/>
      <c r="V1652" s="250"/>
      <c r="W1652" s="250"/>
    </row>
    <row r="1653" spans="1:23" s="27" customFormat="1" ht="20.100000000000001" customHeight="1" x14ac:dyDescent="0.2">
      <c r="A1653" s="79">
        <v>32571</v>
      </c>
      <c r="B1653" s="98"/>
      <c r="C1653" s="88" t="s">
        <v>959</v>
      </c>
      <c r="D1653" s="93">
        <v>1</v>
      </c>
      <c r="E1653" s="32" t="s">
        <v>907</v>
      </c>
      <c r="F1653" s="31">
        <v>185</v>
      </c>
      <c r="G1653" s="31">
        <v>185</v>
      </c>
      <c r="H1653" s="103">
        <f>IF(OR(G1653=0,G1653=""),F1653/$D1653,G1653/$D1653)</f>
        <v>185</v>
      </c>
      <c r="I1653" s="92">
        <v>185</v>
      </c>
      <c r="J1653" s="92">
        <v>185</v>
      </c>
      <c r="K1653" s="92">
        <f>IF(OR(J1653=0,J1653=""),I1653/$D1653,J1653/$D1653)</f>
        <v>185</v>
      </c>
      <c r="L1653" s="31">
        <v>185</v>
      </c>
      <c r="M1653" s="31">
        <v>185</v>
      </c>
      <c r="N1653" s="103">
        <f>IF(OR(M1653=0,M1653=""),L1653/$D1653,M1653/$D1653)</f>
        <v>185</v>
      </c>
      <c r="O1653" s="92">
        <v>185</v>
      </c>
      <c r="P1653" s="92">
        <v>185</v>
      </c>
      <c r="Q1653" s="92">
        <f>IF(OR(P1653=0,P1653=""),O1653/$D1653,P1653/$D1653)</f>
        <v>185</v>
      </c>
      <c r="S1653" s="250"/>
      <c r="T1653" s="250"/>
      <c r="V1653" s="250"/>
      <c r="W1653" s="250"/>
    </row>
    <row r="1654" spans="1:23" s="27" customFormat="1" ht="20.100000000000001" customHeight="1" x14ac:dyDescent="0.2">
      <c r="A1654" s="79">
        <v>32435</v>
      </c>
      <c r="B1654" s="98"/>
      <c r="C1654" s="88" t="s">
        <v>906</v>
      </c>
      <c r="D1654" s="93">
        <v>1</v>
      </c>
      <c r="E1654" s="32" t="s">
        <v>907</v>
      </c>
      <c r="F1654" s="31">
        <v>165</v>
      </c>
      <c r="G1654" s="31">
        <v>165</v>
      </c>
      <c r="H1654" s="103">
        <f>IF(OR(G1654=0,G1654=""),F1654/$D1654,G1654/$D1654)</f>
        <v>165</v>
      </c>
      <c r="I1654" s="92">
        <v>165</v>
      </c>
      <c r="J1654" s="92">
        <v>165</v>
      </c>
      <c r="K1654" s="92">
        <f>IF(OR(J1654=0,J1654=""),I1654/$D1654,J1654/$D1654)</f>
        <v>165</v>
      </c>
      <c r="L1654" s="31">
        <v>165</v>
      </c>
      <c r="M1654" s="31">
        <v>165</v>
      </c>
      <c r="N1654" s="103">
        <f>IF(OR(M1654=0,M1654=""),L1654/$D1654,M1654/$D1654)</f>
        <v>165</v>
      </c>
      <c r="O1654" s="92">
        <v>165</v>
      </c>
      <c r="P1654" s="92">
        <v>165</v>
      </c>
      <c r="Q1654" s="92">
        <f>IF(OR(P1654=0,P1654=""),O1654/$D1654,P1654/$D1654)</f>
        <v>165</v>
      </c>
      <c r="S1654" s="250"/>
      <c r="T1654" s="250"/>
      <c r="V1654" s="250"/>
      <c r="W1654" s="250"/>
    </row>
    <row r="1655" spans="1:23" s="27" customFormat="1" ht="20.100000000000001" customHeight="1" x14ac:dyDescent="0.2">
      <c r="A1655" s="79">
        <v>32638</v>
      </c>
      <c r="B1655" s="98" t="s">
        <v>1001</v>
      </c>
      <c r="C1655" s="88" t="s">
        <v>1002</v>
      </c>
      <c r="D1655" s="93">
        <v>4</v>
      </c>
      <c r="E1655" s="32" t="s">
        <v>31</v>
      </c>
      <c r="F1655" s="31">
        <v>43</v>
      </c>
      <c r="G1655" s="31">
        <v>39</v>
      </c>
      <c r="H1655" s="103">
        <f>IF(OR(G1655=0,G1655=""),F1655/$D1655,G1655/$D1655)</f>
        <v>9.75</v>
      </c>
      <c r="I1655" s="92">
        <v>43</v>
      </c>
      <c r="J1655" s="92">
        <v>39</v>
      </c>
      <c r="K1655" s="92">
        <f>IF(OR(J1655=0,J1655=""),I1655/$D1655,J1655/$D1655)</f>
        <v>9.75</v>
      </c>
      <c r="L1655" s="31">
        <v>43</v>
      </c>
      <c r="M1655" s="31">
        <v>39</v>
      </c>
      <c r="N1655" s="103">
        <f>IF(OR(M1655=0,M1655=""),L1655/$D1655,M1655/$D1655)</f>
        <v>9.75</v>
      </c>
      <c r="O1655" s="92">
        <v>43</v>
      </c>
      <c r="P1655" s="92">
        <v>39</v>
      </c>
      <c r="Q1655" s="92">
        <f>IF(OR(P1655=0,P1655=""),O1655/$D1655,P1655/$D1655)</f>
        <v>9.75</v>
      </c>
      <c r="S1655" s="250"/>
      <c r="T1655" s="250"/>
      <c r="V1655" s="250"/>
      <c r="W1655" s="250"/>
    </row>
    <row r="1656" spans="1:23" s="27" customFormat="1" ht="20.100000000000001" customHeight="1" x14ac:dyDescent="0.2">
      <c r="A1656" s="79">
        <v>32637</v>
      </c>
      <c r="B1656" s="98" t="s">
        <v>999</v>
      </c>
      <c r="C1656" s="88" t="s">
        <v>1000</v>
      </c>
      <c r="D1656" s="93">
        <v>4</v>
      </c>
      <c r="E1656" s="32" t="s">
        <v>31</v>
      </c>
      <c r="F1656" s="31">
        <v>43</v>
      </c>
      <c r="G1656" s="31">
        <v>39</v>
      </c>
      <c r="H1656" s="103">
        <f>IF(OR(G1656=0,G1656=""),F1656/$D1656,G1656/$D1656)</f>
        <v>9.75</v>
      </c>
      <c r="I1656" s="92">
        <v>43</v>
      </c>
      <c r="J1656" s="92">
        <v>39</v>
      </c>
      <c r="K1656" s="92">
        <f>IF(OR(J1656=0,J1656=""),I1656/$D1656,J1656/$D1656)</f>
        <v>9.75</v>
      </c>
      <c r="L1656" s="31">
        <v>43</v>
      </c>
      <c r="M1656" s="31">
        <v>39</v>
      </c>
      <c r="N1656" s="103">
        <f>IF(OR(M1656=0,M1656=""),L1656/$D1656,M1656/$D1656)</f>
        <v>9.75</v>
      </c>
      <c r="O1656" s="92">
        <v>43</v>
      </c>
      <c r="P1656" s="92">
        <v>39</v>
      </c>
      <c r="Q1656" s="92">
        <f>IF(OR(P1656=0,P1656=""),O1656/$D1656,P1656/$D1656)</f>
        <v>9.75</v>
      </c>
      <c r="S1656" s="250"/>
      <c r="T1656" s="250"/>
      <c r="V1656" s="250"/>
      <c r="W1656" s="250"/>
    </row>
    <row r="1657" spans="1:23" s="27" customFormat="1" ht="20.100000000000001" customHeight="1" x14ac:dyDescent="0.2">
      <c r="A1657" s="79">
        <v>32627</v>
      </c>
      <c r="B1657" s="98" t="s">
        <v>987</v>
      </c>
      <c r="C1657" s="88" t="s">
        <v>988</v>
      </c>
      <c r="D1657" s="93">
        <v>4</v>
      </c>
      <c r="E1657" s="32" t="s">
        <v>31</v>
      </c>
      <c r="F1657" s="31">
        <v>43</v>
      </c>
      <c r="G1657" s="31">
        <v>39</v>
      </c>
      <c r="H1657" s="103">
        <f>IF(OR(G1657=0,G1657=""),F1657/$D1657,G1657/$D1657)</f>
        <v>9.75</v>
      </c>
      <c r="I1657" s="92">
        <v>43</v>
      </c>
      <c r="J1657" s="92">
        <v>39</v>
      </c>
      <c r="K1657" s="92">
        <f>IF(OR(J1657=0,J1657=""),I1657/$D1657,J1657/$D1657)</f>
        <v>9.75</v>
      </c>
      <c r="L1657" s="31">
        <v>43</v>
      </c>
      <c r="M1657" s="31">
        <v>39</v>
      </c>
      <c r="N1657" s="103">
        <f>IF(OR(M1657=0,M1657=""),L1657/$D1657,M1657/$D1657)</f>
        <v>9.75</v>
      </c>
      <c r="O1657" s="92">
        <v>43</v>
      </c>
      <c r="P1657" s="92">
        <v>39</v>
      </c>
      <c r="Q1657" s="92">
        <f>IF(OR(P1657=0,P1657=""),O1657/$D1657,P1657/$D1657)</f>
        <v>9.75</v>
      </c>
      <c r="S1657" s="250"/>
      <c r="T1657" s="250"/>
      <c r="V1657" s="250"/>
      <c r="W1657" s="250"/>
    </row>
    <row r="1658" spans="1:23" s="27" customFormat="1" ht="20.100000000000001" customHeight="1" x14ac:dyDescent="0.2">
      <c r="A1658" s="79">
        <v>32635</v>
      </c>
      <c r="B1658" s="98" t="s">
        <v>997</v>
      </c>
      <c r="C1658" s="88" t="s">
        <v>998</v>
      </c>
      <c r="D1658" s="93">
        <v>4</v>
      </c>
      <c r="E1658" s="32" t="s">
        <v>31</v>
      </c>
      <c r="F1658" s="31">
        <v>42</v>
      </c>
      <c r="G1658" s="31">
        <v>36</v>
      </c>
      <c r="H1658" s="103">
        <f>IF(OR(G1658=0,G1658=""),F1658/$D1658,G1658/$D1658)</f>
        <v>9</v>
      </c>
      <c r="I1658" s="92">
        <v>42</v>
      </c>
      <c r="J1658" s="92">
        <v>36</v>
      </c>
      <c r="K1658" s="92">
        <f>IF(OR(J1658=0,J1658=""),I1658/$D1658,J1658/$D1658)</f>
        <v>9</v>
      </c>
      <c r="L1658" s="31">
        <v>42</v>
      </c>
      <c r="M1658" s="31">
        <v>36</v>
      </c>
      <c r="N1658" s="103">
        <f>IF(OR(M1658=0,M1658=""),L1658/$D1658,M1658/$D1658)</f>
        <v>9</v>
      </c>
      <c r="O1658" s="92">
        <v>42</v>
      </c>
      <c r="P1658" s="92">
        <v>36</v>
      </c>
      <c r="Q1658" s="92">
        <f>IF(OR(P1658=0,P1658=""),O1658/$D1658,P1658/$D1658)</f>
        <v>9</v>
      </c>
      <c r="S1658" s="250"/>
      <c r="T1658" s="250"/>
      <c r="V1658" s="250"/>
      <c r="W1658" s="250"/>
    </row>
    <row r="1659" spans="1:23" s="27" customFormat="1" ht="20.100000000000001" customHeight="1" x14ac:dyDescent="0.2">
      <c r="A1659" s="79">
        <v>32665</v>
      </c>
      <c r="B1659" s="98" t="s">
        <v>1003</v>
      </c>
      <c r="C1659" s="88" t="s">
        <v>1018</v>
      </c>
      <c r="D1659" s="93">
        <v>4</v>
      </c>
      <c r="E1659" s="32" t="s">
        <v>31</v>
      </c>
      <c r="F1659" s="31">
        <v>43</v>
      </c>
      <c r="G1659" s="31">
        <v>39</v>
      </c>
      <c r="H1659" s="103">
        <f>IF(OR(G1659=0,G1659=""),F1659/$D1659,G1659/$D1659)</f>
        <v>9.75</v>
      </c>
      <c r="I1659" s="92">
        <v>43</v>
      </c>
      <c r="J1659" s="92">
        <v>39</v>
      </c>
      <c r="K1659" s="92">
        <f>IF(OR(J1659=0,J1659=""),I1659/$D1659,J1659/$D1659)</f>
        <v>9.75</v>
      </c>
      <c r="L1659" s="31">
        <v>43</v>
      </c>
      <c r="M1659" s="31">
        <v>39</v>
      </c>
      <c r="N1659" s="103">
        <f>IF(OR(M1659=0,M1659=""),L1659/$D1659,M1659/$D1659)</f>
        <v>9.75</v>
      </c>
      <c r="O1659" s="92">
        <v>43</v>
      </c>
      <c r="P1659" s="92">
        <v>39</v>
      </c>
      <c r="Q1659" s="92">
        <f>IF(OR(P1659=0,P1659=""),O1659/$D1659,P1659/$D1659)</f>
        <v>9.75</v>
      </c>
      <c r="S1659" s="250"/>
      <c r="T1659" s="250"/>
      <c r="V1659" s="250"/>
      <c r="W1659" s="250"/>
    </row>
    <row r="1660" spans="1:23" s="27" customFormat="1" ht="20.100000000000001" customHeight="1" x14ac:dyDescent="0.2">
      <c r="A1660" s="79">
        <v>32488</v>
      </c>
      <c r="B1660" s="98" t="s">
        <v>933</v>
      </c>
      <c r="C1660" s="88" t="s">
        <v>934</v>
      </c>
      <c r="D1660" s="93">
        <v>4</v>
      </c>
      <c r="E1660" s="32" t="s">
        <v>31</v>
      </c>
      <c r="F1660" s="31">
        <v>45</v>
      </c>
      <c r="G1660" s="31">
        <v>42</v>
      </c>
      <c r="H1660" s="103">
        <f>IF(OR(G1660=0,G1660=""),F1660/$D1660,G1660/$D1660)</f>
        <v>10.5</v>
      </c>
      <c r="I1660" s="92">
        <v>45</v>
      </c>
      <c r="J1660" s="92">
        <v>42</v>
      </c>
      <c r="K1660" s="92">
        <f>IF(OR(J1660=0,J1660=""),I1660/$D1660,J1660/$D1660)</f>
        <v>10.5</v>
      </c>
      <c r="L1660" s="31">
        <v>45</v>
      </c>
      <c r="M1660" s="31">
        <v>42</v>
      </c>
      <c r="N1660" s="103">
        <f>IF(OR(M1660=0,M1660=""),L1660/$D1660,M1660/$D1660)</f>
        <v>10.5</v>
      </c>
      <c r="O1660" s="92">
        <v>45</v>
      </c>
      <c r="P1660" s="92">
        <v>42</v>
      </c>
      <c r="Q1660" s="92">
        <f>IF(OR(P1660=0,P1660=""),O1660/$D1660,P1660/$D1660)</f>
        <v>10.5</v>
      </c>
      <c r="S1660" s="250"/>
      <c r="T1660" s="250"/>
      <c r="V1660" s="250"/>
      <c r="W1660" s="250"/>
    </row>
    <row r="1661" spans="1:23" s="27" customFormat="1" ht="20.100000000000001" customHeight="1" x14ac:dyDescent="0.2">
      <c r="A1661" s="79">
        <v>32643</v>
      </c>
      <c r="B1661" s="98" t="s">
        <v>1003</v>
      </c>
      <c r="C1661" s="88" t="s">
        <v>1004</v>
      </c>
      <c r="D1661" s="93">
        <v>4</v>
      </c>
      <c r="E1661" s="32" t="s">
        <v>31</v>
      </c>
      <c r="F1661" s="31">
        <v>43</v>
      </c>
      <c r="G1661" s="31">
        <v>39</v>
      </c>
      <c r="H1661" s="103">
        <f>IF(OR(G1661=0,G1661=""),F1661/$D1661,G1661/$D1661)</f>
        <v>9.75</v>
      </c>
      <c r="I1661" s="92">
        <v>43</v>
      </c>
      <c r="J1661" s="92">
        <v>39</v>
      </c>
      <c r="K1661" s="92">
        <f>IF(OR(J1661=0,J1661=""),I1661/$D1661,J1661/$D1661)</f>
        <v>9.75</v>
      </c>
      <c r="L1661" s="31">
        <v>43</v>
      </c>
      <c r="M1661" s="31">
        <v>39</v>
      </c>
      <c r="N1661" s="103">
        <f>IF(OR(M1661=0,M1661=""),L1661/$D1661,M1661/$D1661)</f>
        <v>9.75</v>
      </c>
      <c r="O1661" s="92">
        <v>43</v>
      </c>
      <c r="P1661" s="92">
        <v>39</v>
      </c>
      <c r="Q1661" s="92">
        <f>IF(OR(P1661=0,P1661=""),O1661/$D1661,P1661/$D1661)</f>
        <v>9.75</v>
      </c>
      <c r="S1661" s="250"/>
      <c r="T1661" s="250"/>
      <c r="V1661" s="250"/>
      <c r="W1661" s="250"/>
    </row>
    <row r="1662" spans="1:23" s="27" customFormat="1" ht="20.100000000000001" customHeight="1" x14ac:dyDescent="0.2">
      <c r="A1662" s="79">
        <v>32646</v>
      </c>
      <c r="B1662" s="98" t="s">
        <v>1003</v>
      </c>
      <c r="C1662" s="88" t="s">
        <v>1005</v>
      </c>
      <c r="D1662" s="93">
        <v>4</v>
      </c>
      <c r="E1662" s="32" t="s">
        <v>31</v>
      </c>
      <c r="F1662" s="31">
        <v>43</v>
      </c>
      <c r="G1662" s="31">
        <v>39</v>
      </c>
      <c r="H1662" s="103">
        <f>IF(OR(G1662=0,G1662=""),F1662/$D1662,G1662/$D1662)</f>
        <v>9.75</v>
      </c>
      <c r="I1662" s="92">
        <v>43</v>
      </c>
      <c r="J1662" s="92">
        <v>39</v>
      </c>
      <c r="K1662" s="92">
        <f>IF(OR(J1662=0,J1662=""),I1662/$D1662,J1662/$D1662)</f>
        <v>9.75</v>
      </c>
      <c r="L1662" s="31">
        <v>43</v>
      </c>
      <c r="M1662" s="31">
        <v>39</v>
      </c>
      <c r="N1662" s="103">
        <f>IF(OR(M1662=0,M1662=""),L1662/$D1662,M1662/$D1662)</f>
        <v>9.75</v>
      </c>
      <c r="O1662" s="92">
        <v>43</v>
      </c>
      <c r="P1662" s="92">
        <v>39</v>
      </c>
      <c r="Q1662" s="92">
        <f>IF(OR(P1662=0,P1662=""),O1662/$D1662,P1662/$D1662)</f>
        <v>9.75</v>
      </c>
      <c r="S1662" s="250"/>
      <c r="T1662" s="250"/>
      <c r="V1662" s="250"/>
      <c r="W1662" s="250"/>
    </row>
    <row r="1663" spans="1:23" s="27" customFormat="1" ht="20.100000000000001" customHeight="1" x14ac:dyDescent="0.2">
      <c r="A1663" s="79">
        <v>32610</v>
      </c>
      <c r="B1663" s="98" t="s">
        <v>971</v>
      </c>
      <c r="C1663" s="88" t="s">
        <v>972</v>
      </c>
      <c r="D1663" s="93">
        <v>4</v>
      </c>
      <c r="E1663" s="32" t="s">
        <v>31</v>
      </c>
      <c r="F1663" s="31">
        <v>56.36</v>
      </c>
      <c r="G1663" s="31">
        <v>51.8</v>
      </c>
      <c r="H1663" s="103">
        <f>IF(OR(G1663=0,G1663=""),F1663/$D1663,G1663/$D1663)</f>
        <v>12.95</v>
      </c>
      <c r="I1663" s="92">
        <v>56.36</v>
      </c>
      <c r="J1663" s="92">
        <v>51.8</v>
      </c>
      <c r="K1663" s="92">
        <f>IF(OR(J1663=0,J1663=""),I1663/$D1663,J1663/$D1663)</f>
        <v>12.95</v>
      </c>
      <c r="L1663" s="31">
        <v>56.36</v>
      </c>
      <c r="M1663" s="31">
        <v>51.8</v>
      </c>
      <c r="N1663" s="103">
        <f>IF(OR(M1663=0,M1663=""),L1663/$D1663,M1663/$D1663)</f>
        <v>12.95</v>
      </c>
      <c r="O1663" s="92">
        <v>56.36</v>
      </c>
      <c r="P1663" s="92">
        <v>51.8</v>
      </c>
      <c r="Q1663" s="92">
        <f>IF(OR(P1663=0,P1663=""),O1663/$D1663,P1663/$D1663)</f>
        <v>12.95</v>
      </c>
      <c r="S1663" s="250"/>
      <c r="T1663" s="250"/>
      <c r="V1663" s="250"/>
      <c r="W1663" s="250"/>
    </row>
    <row r="1664" spans="1:23" s="27" customFormat="1" ht="20.100000000000001" customHeight="1" x14ac:dyDescent="0.2">
      <c r="A1664" s="79">
        <v>32786</v>
      </c>
      <c r="B1664" s="98" t="s">
        <v>1022</v>
      </c>
      <c r="C1664" s="88" t="s">
        <v>1023</v>
      </c>
      <c r="D1664" s="93">
        <v>6</v>
      </c>
      <c r="E1664" s="32" t="s">
        <v>280</v>
      </c>
      <c r="F1664" s="31">
        <v>60.9</v>
      </c>
      <c r="G1664" s="31">
        <v>56.52</v>
      </c>
      <c r="H1664" s="103">
        <f>IF(OR(G1664=0,G1664=""),F1664/$D1664,G1664/$D1664)</f>
        <v>9.42</v>
      </c>
      <c r="I1664" s="92">
        <v>60.9</v>
      </c>
      <c r="J1664" s="92">
        <v>56.52</v>
      </c>
      <c r="K1664" s="92">
        <f>IF(OR(J1664=0,J1664=""),I1664/$D1664,J1664/$D1664)</f>
        <v>9.42</v>
      </c>
      <c r="L1664" s="31">
        <v>60.9</v>
      </c>
      <c r="M1664" s="31">
        <v>56.52</v>
      </c>
      <c r="N1664" s="103">
        <f>IF(OR(M1664=0,M1664=""),L1664/$D1664,M1664/$D1664)</f>
        <v>9.42</v>
      </c>
      <c r="O1664" s="92">
        <v>60.9</v>
      </c>
      <c r="P1664" s="92">
        <v>56.52</v>
      </c>
      <c r="Q1664" s="92">
        <f>IF(OR(P1664=0,P1664=""),O1664/$D1664,P1664/$D1664)</f>
        <v>9.42</v>
      </c>
      <c r="S1664" s="250"/>
      <c r="T1664" s="250"/>
      <c r="V1664" s="250"/>
      <c r="W1664" s="250"/>
    </row>
    <row r="1665" spans="1:23" s="27" customFormat="1" ht="20.100000000000001" customHeight="1" x14ac:dyDescent="0.2">
      <c r="A1665" s="79">
        <v>32400</v>
      </c>
      <c r="B1665" s="98" t="s">
        <v>898</v>
      </c>
      <c r="C1665" s="88" t="s">
        <v>899</v>
      </c>
      <c r="D1665" s="93">
        <v>6</v>
      </c>
      <c r="E1665" s="32" t="s">
        <v>280</v>
      </c>
      <c r="F1665" s="31">
        <v>60.9</v>
      </c>
      <c r="G1665" s="31">
        <v>56.52</v>
      </c>
      <c r="H1665" s="103">
        <f>IF(OR(G1665=0,G1665=""),F1665/$D1665,G1665/$D1665)</f>
        <v>9.42</v>
      </c>
      <c r="I1665" s="92">
        <v>60.9</v>
      </c>
      <c r="J1665" s="92">
        <v>56.52</v>
      </c>
      <c r="K1665" s="92">
        <f>IF(OR(J1665=0,J1665=""),I1665/$D1665,J1665/$D1665)</f>
        <v>9.42</v>
      </c>
      <c r="L1665" s="31">
        <v>60.9</v>
      </c>
      <c r="M1665" s="31">
        <v>56.52</v>
      </c>
      <c r="N1665" s="103">
        <f>IF(OR(M1665=0,M1665=""),L1665/$D1665,M1665/$D1665)</f>
        <v>9.42</v>
      </c>
      <c r="O1665" s="92">
        <v>60.9</v>
      </c>
      <c r="P1665" s="92">
        <v>56.52</v>
      </c>
      <c r="Q1665" s="92">
        <f>IF(OR(P1665=0,P1665=""),O1665/$D1665,P1665/$D1665)</f>
        <v>9.42</v>
      </c>
      <c r="S1665" s="250"/>
      <c r="T1665" s="250"/>
      <c r="V1665" s="250"/>
      <c r="W1665" s="250"/>
    </row>
    <row r="1666" spans="1:23" s="27" customFormat="1" ht="20.100000000000001" customHeight="1" x14ac:dyDescent="0.2">
      <c r="A1666" s="79">
        <v>32583</v>
      </c>
      <c r="B1666" s="98" t="s">
        <v>963</v>
      </c>
      <c r="C1666" s="88" t="s">
        <v>964</v>
      </c>
      <c r="D1666" s="93">
        <v>6</v>
      </c>
      <c r="E1666" s="32" t="s">
        <v>280</v>
      </c>
      <c r="F1666" s="31">
        <v>60.9</v>
      </c>
      <c r="G1666" s="31">
        <v>56.52</v>
      </c>
      <c r="H1666" s="103">
        <f>IF(OR(G1666=0,G1666=""),F1666/$D1666,G1666/$D1666)</f>
        <v>9.42</v>
      </c>
      <c r="I1666" s="92">
        <v>60.9</v>
      </c>
      <c r="J1666" s="92">
        <v>56.52</v>
      </c>
      <c r="K1666" s="92">
        <f>IF(OR(J1666=0,J1666=""),I1666/$D1666,J1666/$D1666)</f>
        <v>9.42</v>
      </c>
      <c r="L1666" s="31">
        <v>60.9</v>
      </c>
      <c r="M1666" s="31">
        <v>56.52</v>
      </c>
      <c r="N1666" s="103">
        <f>IF(OR(M1666=0,M1666=""),L1666/$D1666,M1666/$D1666)</f>
        <v>9.42</v>
      </c>
      <c r="O1666" s="92">
        <v>60.9</v>
      </c>
      <c r="P1666" s="92">
        <v>56.52</v>
      </c>
      <c r="Q1666" s="92">
        <f>IF(OR(P1666=0,P1666=""),O1666/$D1666,P1666/$D1666)</f>
        <v>9.42</v>
      </c>
      <c r="S1666" s="250"/>
      <c r="T1666" s="250"/>
      <c r="V1666" s="250"/>
      <c r="W1666" s="250"/>
    </row>
    <row r="1667" spans="1:23" s="27" customFormat="1" ht="20.100000000000001" customHeight="1" x14ac:dyDescent="0.2">
      <c r="A1667" s="79">
        <v>32401</v>
      </c>
      <c r="B1667" s="98" t="s">
        <v>900</v>
      </c>
      <c r="C1667" s="88" t="s">
        <v>901</v>
      </c>
      <c r="D1667" s="93">
        <v>6</v>
      </c>
      <c r="E1667" s="32" t="s">
        <v>280</v>
      </c>
      <c r="F1667" s="31">
        <v>60.9</v>
      </c>
      <c r="G1667" s="31">
        <v>56.52</v>
      </c>
      <c r="H1667" s="103">
        <f>IF(OR(G1667=0,G1667=""),F1667/$D1667,G1667/$D1667)</f>
        <v>9.42</v>
      </c>
      <c r="I1667" s="92">
        <v>60.9</v>
      </c>
      <c r="J1667" s="92">
        <v>56.52</v>
      </c>
      <c r="K1667" s="92">
        <f>IF(OR(J1667=0,J1667=""),I1667/$D1667,J1667/$D1667)</f>
        <v>9.42</v>
      </c>
      <c r="L1667" s="31">
        <v>60.9</v>
      </c>
      <c r="M1667" s="31">
        <v>56.52</v>
      </c>
      <c r="N1667" s="103">
        <f>IF(OR(M1667=0,M1667=""),L1667/$D1667,M1667/$D1667)</f>
        <v>9.42</v>
      </c>
      <c r="O1667" s="92">
        <v>60.9</v>
      </c>
      <c r="P1667" s="92">
        <v>56.52</v>
      </c>
      <c r="Q1667" s="92">
        <f>IF(OR(P1667=0,P1667=""),O1667/$D1667,P1667/$D1667)</f>
        <v>9.42</v>
      </c>
      <c r="S1667" s="250"/>
      <c r="T1667" s="250"/>
      <c r="V1667" s="250"/>
      <c r="W1667" s="250"/>
    </row>
    <row r="1668" spans="1:23" s="25" customFormat="1" ht="20.100000000000001" customHeight="1" x14ac:dyDescent="0.2">
      <c r="A1668" s="79">
        <v>32265</v>
      </c>
      <c r="B1668" s="98" t="s">
        <v>861</v>
      </c>
      <c r="C1668" s="88" t="s">
        <v>862</v>
      </c>
      <c r="D1668" s="93">
        <v>6</v>
      </c>
      <c r="E1668" s="32" t="s">
        <v>280</v>
      </c>
      <c r="F1668" s="31">
        <v>60.9</v>
      </c>
      <c r="G1668" s="31">
        <v>56.52</v>
      </c>
      <c r="H1668" s="103">
        <f>IF(OR(G1668=0,G1668=""),F1668/$D1668,G1668/$D1668)</f>
        <v>9.42</v>
      </c>
      <c r="I1668" s="92">
        <v>60.9</v>
      </c>
      <c r="J1668" s="92">
        <v>56.52</v>
      </c>
      <c r="K1668" s="92">
        <f>IF(OR(J1668=0,J1668=""),I1668/$D1668,J1668/$D1668)</f>
        <v>9.42</v>
      </c>
      <c r="L1668" s="31">
        <v>60.9</v>
      </c>
      <c r="M1668" s="31">
        <v>56.52</v>
      </c>
      <c r="N1668" s="103">
        <f>IF(OR(M1668=0,M1668=""),L1668/$D1668,M1668/$D1668)</f>
        <v>9.42</v>
      </c>
      <c r="O1668" s="92">
        <v>60.9</v>
      </c>
      <c r="P1668" s="92">
        <v>56.52</v>
      </c>
      <c r="Q1668" s="92">
        <f>IF(OR(P1668=0,P1668=""),O1668/$D1668,P1668/$D1668)</f>
        <v>9.42</v>
      </c>
      <c r="R1668" s="27"/>
      <c r="S1668" s="250"/>
      <c r="T1668" s="250"/>
      <c r="U1668" s="27"/>
      <c r="V1668" s="250"/>
      <c r="W1668" s="250"/>
    </row>
    <row r="1669" spans="1:23" s="27" customFormat="1" ht="20.100000000000001" customHeight="1" x14ac:dyDescent="0.2">
      <c r="A1669" s="79">
        <v>43688</v>
      </c>
      <c r="B1669" s="98" t="s">
        <v>1975</v>
      </c>
      <c r="C1669" s="88" t="s">
        <v>1976</v>
      </c>
      <c r="D1669" s="93">
        <v>2</v>
      </c>
      <c r="E1669" s="32" t="s">
        <v>28</v>
      </c>
      <c r="F1669" s="31">
        <v>37.72</v>
      </c>
      <c r="G1669" s="31">
        <v>33</v>
      </c>
      <c r="H1669" s="103">
        <f>IF(OR(G1669=0,G1669=""),F1669/$D1669,G1669/$D1669)</f>
        <v>16.5</v>
      </c>
      <c r="I1669" s="92">
        <v>37.72</v>
      </c>
      <c r="J1669" s="92">
        <v>33</v>
      </c>
      <c r="K1669" s="92">
        <f>IF(OR(J1669=0,J1669=""),I1669/$D1669,J1669/$D1669)</f>
        <v>16.5</v>
      </c>
      <c r="L1669" s="31">
        <v>37.72</v>
      </c>
      <c r="M1669" s="31">
        <v>33</v>
      </c>
      <c r="N1669" s="103">
        <f>IF(OR(M1669=0,M1669=""),L1669/$D1669,M1669/$D1669)</f>
        <v>16.5</v>
      </c>
      <c r="O1669" s="92">
        <v>37.72</v>
      </c>
      <c r="P1669" s="92">
        <v>33</v>
      </c>
      <c r="Q1669" s="92">
        <f>IF(OR(P1669=0,P1669=""),O1669/$D1669,P1669/$D1669)</f>
        <v>16.5</v>
      </c>
      <c r="S1669" s="250"/>
      <c r="T1669" s="250"/>
      <c r="V1669" s="250"/>
      <c r="W1669" s="250"/>
    </row>
    <row r="1670" spans="1:23" s="27" customFormat="1" ht="20.100000000000001" customHeight="1" x14ac:dyDescent="0.2">
      <c r="A1670" s="79">
        <v>43687</v>
      </c>
      <c r="B1670" s="98" t="s">
        <v>1973</v>
      </c>
      <c r="C1670" s="88" t="s">
        <v>1974</v>
      </c>
      <c r="D1670" s="93">
        <v>2</v>
      </c>
      <c r="E1670" s="32" t="s">
        <v>28</v>
      </c>
      <c r="F1670" s="31">
        <v>37.72</v>
      </c>
      <c r="G1670" s="31">
        <v>33</v>
      </c>
      <c r="H1670" s="103">
        <f>IF(OR(G1670=0,G1670=""),F1670/$D1670,G1670/$D1670)</f>
        <v>16.5</v>
      </c>
      <c r="I1670" s="92">
        <v>37.72</v>
      </c>
      <c r="J1670" s="92">
        <v>33</v>
      </c>
      <c r="K1670" s="92">
        <f>IF(OR(J1670=0,J1670=""),I1670/$D1670,J1670/$D1670)</f>
        <v>16.5</v>
      </c>
      <c r="L1670" s="31">
        <v>37.72</v>
      </c>
      <c r="M1670" s="31">
        <v>33</v>
      </c>
      <c r="N1670" s="103">
        <f>IF(OR(M1670=0,M1670=""),L1670/$D1670,M1670/$D1670)</f>
        <v>16.5</v>
      </c>
      <c r="O1670" s="92">
        <v>37.72</v>
      </c>
      <c r="P1670" s="92">
        <v>33</v>
      </c>
      <c r="Q1670" s="92">
        <f>IF(OR(P1670=0,P1670=""),O1670/$D1670,P1670/$D1670)</f>
        <v>16.5</v>
      </c>
      <c r="S1670" s="250"/>
      <c r="T1670" s="250"/>
      <c r="V1670" s="250"/>
      <c r="W1670" s="250"/>
    </row>
    <row r="1671" spans="1:23" s="27" customFormat="1" ht="20.100000000000001" customHeight="1" x14ac:dyDescent="0.2">
      <c r="A1671" s="79">
        <v>43685</v>
      </c>
      <c r="B1671" s="98" t="s">
        <v>1971</v>
      </c>
      <c r="C1671" s="88" t="s">
        <v>1972</v>
      </c>
      <c r="D1671" s="93">
        <v>4</v>
      </c>
      <c r="E1671" s="32" t="s">
        <v>31</v>
      </c>
      <c r="F1671" s="31">
        <v>40.96</v>
      </c>
      <c r="G1671" s="31">
        <v>36</v>
      </c>
      <c r="H1671" s="103">
        <f>IF(OR(G1671=0,G1671=""),F1671/$D1671,G1671/$D1671)</f>
        <v>9</v>
      </c>
      <c r="I1671" s="92">
        <v>40.96</v>
      </c>
      <c r="J1671" s="92">
        <v>36</v>
      </c>
      <c r="K1671" s="92">
        <f>IF(OR(J1671=0,J1671=""),I1671/$D1671,J1671/$D1671)</f>
        <v>9</v>
      </c>
      <c r="L1671" s="31">
        <v>40.96</v>
      </c>
      <c r="M1671" s="31">
        <v>36</v>
      </c>
      <c r="N1671" s="103">
        <f>IF(OR(M1671=0,M1671=""),L1671/$D1671,M1671/$D1671)</f>
        <v>9</v>
      </c>
      <c r="O1671" s="92">
        <v>40.96</v>
      </c>
      <c r="P1671" s="92">
        <v>36</v>
      </c>
      <c r="Q1671" s="92">
        <f>IF(OR(P1671=0,P1671=""),O1671/$D1671,P1671/$D1671)</f>
        <v>9</v>
      </c>
      <c r="S1671" s="250"/>
      <c r="T1671" s="250"/>
      <c r="V1671" s="250"/>
      <c r="W1671" s="250"/>
    </row>
    <row r="1672" spans="1:23" s="27" customFormat="1" ht="20.100000000000001" customHeight="1" x14ac:dyDescent="0.2">
      <c r="A1672" s="79">
        <v>43684</v>
      </c>
      <c r="B1672" s="98" t="s">
        <v>1969</v>
      </c>
      <c r="C1672" s="88" t="s">
        <v>1970</v>
      </c>
      <c r="D1672" s="93">
        <v>4</v>
      </c>
      <c r="E1672" s="32" t="s">
        <v>31</v>
      </c>
      <c r="F1672" s="31">
        <v>40.96</v>
      </c>
      <c r="G1672" s="31">
        <v>36</v>
      </c>
      <c r="H1672" s="103">
        <f>IF(OR(G1672=0,G1672=""),F1672/$D1672,G1672/$D1672)</f>
        <v>9</v>
      </c>
      <c r="I1672" s="92">
        <v>40.96</v>
      </c>
      <c r="J1672" s="92">
        <v>36</v>
      </c>
      <c r="K1672" s="92">
        <f>IF(OR(J1672=0,J1672=""),I1672/$D1672,J1672/$D1672)</f>
        <v>9</v>
      </c>
      <c r="L1672" s="31">
        <v>40.96</v>
      </c>
      <c r="M1672" s="31">
        <v>36</v>
      </c>
      <c r="N1672" s="103">
        <f>IF(OR(M1672=0,M1672=""),L1672/$D1672,M1672/$D1672)</f>
        <v>9</v>
      </c>
      <c r="O1672" s="92">
        <v>40.96</v>
      </c>
      <c r="P1672" s="92">
        <v>36</v>
      </c>
      <c r="Q1672" s="92">
        <f>IF(OR(P1672=0,P1672=""),O1672/$D1672,P1672/$D1672)</f>
        <v>9</v>
      </c>
      <c r="S1672" s="250"/>
      <c r="T1672" s="250"/>
      <c r="V1672" s="250"/>
      <c r="W1672" s="250"/>
    </row>
    <row r="1673" spans="1:23" s="27" customFormat="1" ht="20.100000000000001" customHeight="1" x14ac:dyDescent="0.2">
      <c r="A1673" s="79">
        <v>43777</v>
      </c>
      <c r="B1673" s="98" t="s">
        <v>1982</v>
      </c>
      <c r="C1673" s="88" t="s">
        <v>1983</v>
      </c>
      <c r="D1673" s="93">
        <v>4</v>
      </c>
      <c r="E1673" s="32" t="s">
        <v>31</v>
      </c>
      <c r="F1673" s="31">
        <v>40.96</v>
      </c>
      <c r="G1673" s="31">
        <v>36</v>
      </c>
      <c r="H1673" s="103">
        <f>IF(OR(G1673=0,G1673=""),F1673/$D1673,G1673/$D1673)</f>
        <v>9</v>
      </c>
      <c r="I1673" s="92">
        <v>40.96</v>
      </c>
      <c r="J1673" s="92">
        <v>36</v>
      </c>
      <c r="K1673" s="92">
        <f>IF(OR(J1673=0,J1673=""),I1673/$D1673,J1673/$D1673)</f>
        <v>9</v>
      </c>
      <c r="L1673" s="31">
        <v>40.96</v>
      </c>
      <c r="M1673" s="31">
        <v>36</v>
      </c>
      <c r="N1673" s="103">
        <f>IF(OR(M1673=0,M1673=""),L1673/$D1673,M1673/$D1673)</f>
        <v>9</v>
      </c>
      <c r="O1673" s="92">
        <v>40.96</v>
      </c>
      <c r="P1673" s="92">
        <v>36</v>
      </c>
      <c r="Q1673" s="92">
        <f>IF(OR(P1673=0,P1673=""),O1673/$D1673,P1673/$D1673)</f>
        <v>9</v>
      </c>
      <c r="S1673" s="250"/>
      <c r="T1673" s="250"/>
      <c r="V1673" s="250"/>
      <c r="W1673" s="250"/>
    </row>
    <row r="1674" spans="1:23" s="27" customFormat="1" ht="20.100000000000001" customHeight="1" x14ac:dyDescent="0.2">
      <c r="A1674" s="79">
        <v>43661</v>
      </c>
      <c r="B1674" s="98"/>
      <c r="C1674" s="88" t="s">
        <v>1963</v>
      </c>
      <c r="D1674" s="93">
        <v>1</v>
      </c>
      <c r="E1674" s="32" t="s">
        <v>79</v>
      </c>
      <c r="F1674" s="31">
        <v>172</v>
      </c>
      <c r="G1674" s="31">
        <v>172</v>
      </c>
      <c r="H1674" s="103">
        <f>IF(OR(G1674=0,G1674=""),F1674/$D1674,G1674/$D1674)</f>
        <v>172</v>
      </c>
      <c r="I1674" s="92">
        <v>172</v>
      </c>
      <c r="J1674" s="92">
        <v>172</v>
      </c>
      <c r="K1674" s="92">
        <f>IF(OR(J1674=0,J1674=""),I1674/$D1674,J1674/$D1674)</f>
        <v>172</v>
      </c>
      <c r="L1674" s="31">
        <v>172</v>
      </c>
      <c r="M1674" s="31">
        <v>172</v>
      </c>
      <c r="N1674" s="103">
        <f>IF(OR(M1674=0,M1674=""),L1674/$D1674,M1674/$D1674)</f>
        <v>172</v>
      </c>
      <c r="O1674" s="92">
        <v>172</v>
      </c>
      <c r="P1674" s="92">
        <v>172</v>
      </c>
      <c r="Q1674" s="92">
        <f>IF(OR(P1674=0,P1674=""),O1674/$D1674,P1674/$D1674)</f>
        <v>172</v>
      </c>
      <c r="S1674" s="250"/>
      <c r="T1674" s="250"/>
      <c r="V1674" s="250"/>
      <c r="W1674" s="250"/>
    </row>
    <row r="1675" spans="1:23" s="27" customFormat="1" ht="20.100000000000001" customHeight="1" x14ac:dyDescent="0.2">
      <c r="A1675" s="79">
        <v>43770</v>
      </c>
      <c r="B1675" s="98"/>
      <c r="C1675" s="88" t="s">
        <v>1981</v>
      </c>
      <c r="D1675" s="93">
        <v>1</v>
      </c>
      <c r="E1675" s="32" t="s">
        <v>79</v>
      </c>
      <c r="F1675" s="31">
        <v>172</v>
      </c>
      <c r="G1675" s="31">
        <v>172</v>
      </c>
      <c r="H1675" s="103">
        <f>IF(OR(G1675=0,G1675=""),F1675/$D1675,G1675/$D1675)</f>
        <v>172</v>
      </c>
      <c r="I1675" s="92">
        <v>172</v>
      </c>
      <c r="J1675" s="92">
        <v>172</v>
      </c>
      <c r="K1675" s="92">
        <f>IF(OR(J1675=0,J1675=""),I1675/$D1675,J1675/$D1675)</f>
        <v>172</v>
      </c>
      <c r="L1675" s="31">
        <v>172</v>
      </c>
      <c r="M1675" s="31">
        <v>172</v>
      </c>
      <c r="N1675" s="103">
        <f>IF(OR(M1675=0,M1675=""),L1675/$D1675,M1675/$D1675)</f>
        <v>172</v>
      </c>
      <c r="O1675" s="92">
        <v>172</v>
      </c>
      <c r="P1675" s="92">
        <v>172</v>
      </c>
      <c r="Q1675" s="92">
        <f>IF(OR(P1675=0,P1675=""),O1675/$D1675,P1675/$D1675)</f>
        <v>172</v>
      </c>
      <c r="S1675" s="250"/>
      <c r="T1675" s="250"/>
      <c r="V1675" s="250"/>
      <c r="W1675" s="250"/>
    </row>
    <row r="1676" spans="1:23" s="27" customFormat="1" ht="20.100000000000001" customHeight="1" x14ac:dyDescent="0.2">
      <c r="A1676" s="79">
        <v>33300</v>
      </c>
      <c r="B1676" s="98" t="s">
        <v>1114</v>
      </c>
      <c r="C1676" s="88" t="s">
        <v>1115</v>
      </c>
      <c r="D1676" s="93">
        <v>2</v>
      </c>
      <c r="E1676" s="32" t="s">
        <v>28</v>
      </c>
      <c r="F1676" s="31">
        <v>27.5</v>
      </c>
      <c r="G1676" s="31">
        <v>26</v>
      </c>
      <c r="H1676" s="103">
        <f>IF(OR(G1676=0,G1676=""),F1676/$D1676,G1676/$D1676)</f>
        <v>13</v>
      </c>
      <c r="I1676" s="92">
        <v>27.5</v>
      </c>
      <c r="J1676" s="92">
        <v>26</v>
      </c>
      <c r="K1676" s="92">
        <f>IF(OR(J1676=0,J1676=""),I1676/$D1676,J1676/$D1676)</f>
        <v>13</v>
      </c>
      <c r="L1676" s="31">
        <v>27.5</v>
      </c>
      <c r="M1676" s="31">
        <v>26</v>
      </c>
      <c r="N1676" s="103">
        <f>IF(OR(M1676=0,M1676=""),L1676/$D1676,M1676/$D1676)</f>
        <v>13</v>
      </c>
      <c r="O1676" s="92">
        <v>27.5</v>
      </c>
      <c r="P1676" s="92">
        <v>26</v>
      </c>
      <c r="Q1676" s="92">
        <f>IF(OR(P1676=0,P1676=""),O1676/$D1676,P1676/$D1676)</f>
        <v>13</v>
      </c>
      <c r="S1676" s="250"/>
      <c r="T1676" s="250"/>
      <c r="V1676" s="250"/>
      <c r="W1676" s="250"/>
    </row>
    <row r="1677" spans="1:23" s="27" customFormat="1" ht="20.100000000000001" customHeight="1" x14ac:dyDescent="0.2">
      <c r="A1677" s="79">
        <v>33743</v>
      </c>
      <c r="B1677" s="98" t="s">
        <v>1186</v>
      </c>
      <c r="C1677" s="88" t="s">
        <v>1187</v>
      </c>
      <c r="D1677" s="93">
        <v>2</v>
      </c>
      <c r="E1677" s="32" t="s">
        <v>149</v>
      </c>
      <c r="F1677" s="31">
        <v>30.5</v>
      </c>
      <c r="G1677" s="31">
        <v>28.5</v>
      </c>
      <c r="H1677" s="103">
        <f>IF(OR(G1677=0,G1677=""),F1677/$D1677,G1677/$D1677)</f>
        <v>14.25</v>
      </c>
      <c r="I1677" s="92">
        <v>30.5</v>
      </c>
      <c r="J1677" s="92">
        <v>28.5</v>
      </c>
      <c r="K1677" s="92">
        <f>IF(OR(J1677=0,J1677=""),I1677/$D1677,J1677/$D1677)</f>
        <v>14.25</v>
      </c>
      <c r="L1677" s="31">
        <v>30.5</v>
      </c>
      <c r="M1677" s="31">
        <v>28.5</v>
      </c>
      <c r="N1677" s="103">
        <f>IF(OR(M1677=0,M1677=""),L1677/$D1677,M1677/$D1677)</f>
        <v>14.25</v>
      </c>
      <c r="O1677" s="92">
        <v>30.5</v>
      </c>
      <c r="P1677" s="92">
        <v>28.5</v>
      </c>
      <c r="Q1677" s="92">
        <f>IF(OR(P1677=0,P1677=""),O1677/$D1677,P1677/$D1677)</f>
        <v>14.25</v>
      </c>
      <c r="S1677" s="250"/>
      <c r="T1677" s="250"/>
      <c r="V1677" s="250"/>
      <c r="W1677" s="250"/>
    </row>
    <row r="1678" spans="1:23" s="27" customFormat="1" ht="20.100000000000001" customHeight="1" x14ac:dyDescent="0.2">
      <c r="A1678" s="79">
        <v>33744</v>
      </c>
      <c r="B1678" s="98" t="s">
        <v>1188</v>
      </c>
      <c r="C1678" s="88" t="s">
        <v>1189</v>
      </c>
      <c r="D1678" s="93">
        <v>2</v>
      </c>
      <c r="E1678" s="32" t="s">
        <v>149</v>
      </c>
      <c r="F1678" s="31">
        <v>30.5</v>
      </c>
      <c r="G1678" s="31">
        <v>28.5</v>
      </c>
      <c r="H1678" s="103">
        <f>IF(OR(G1678=0,G1678=""),F1678/$D1678,G1678/$D1678)</f>
        <v>14.25</v>
      </c>
      <c r="I1678" s="92">
        <v>30.5</v>
      </c>
      <c r="J1678" s="92">
        <v>28.5</v>
      </c>
      <c r="K1678" s="92">
        <f>IF(OR(J1678=0,J1678=""),I1678/$D1678,J1678/$D1678)</f>
        <v>14.25</v>
      </c>
      <c r="L1678" s="31">
        <v>30.5</v>
      </c>
      <c r="M1678" s="31">
        <v>28.5</v>
      </c>
      <c r="N1678" s="103">
        <f>IF(OR(M1678=0,M1678=""),L1678/$D1678,M1678/$D1678)</f>
        <v>14.25</v>
      </c>
      <c r="O1678" s="92">
        <v>30.5</v>
      </c>
      <c r="P1678" s="92">
        <v>28.5</v>
      </c>
      <c r="Q1678" s="92">
        <f>IF(OR(P1678=0,P1678=""),O1678/$D1678,P1678/$D1678)</f>
        <v>14.25</v>
      </c>
      <c r="R1678" s="5"/>
      <c r="S1678" s="250"/>
      <c r="T1678" s="250"/>
      <c r="V1678" s="250"/>
      <c r="W1678" s="250"/>
    </row>
    <row r="1679" spans="1:23" s="27" customFormat="1" ht="20.100000000000001" customHeight="1" x14ac:dyDescent="0.2">
      <c r="A1679" s="79">
        <v>33220</v>
      </c>
      <c r="B1679" s="98" t="s">
        <v>1108</v>
      </c>
      <c r="C1679" s="88" t="s">
        <v>1109</v>
      </c>
      <c r="D1679" s="93">
        <v>4</v>
      </c>
      <c r="E1679" s="32" t="s">
        <v>31</v>
      </c>
      <c r="F1679" s="31">
        <v>31.52</v>
      </c>
      <c r="G1679" s="31">
        <v>30</v>
      </c>
      <c r="H1679" s="103">
        <f>IF(OR(G1679=0,G1679=""),F1679/$D1679,G1679/$D1679)</f>
        <v>7.5</v>
      </c>
      <c r="I1679" s="92">
        <v>31.52</v>
      </c>
      <c r="J1679" s="92">
        <v>30</v>
      </c>
      <c r="K1679" s="92">
        <f>IF(OR(J1679=0,J1679=""),I1679/$D1679,J1679/$D1679)</f>
        <v>7.5</v>
      </c>
      <c r="L1679" s="31">
        <v>31.52</v>
      </c>
      <c r="M1679" s="31">
        <v>30</v>
      </c>
      <c r="N1679" s="103">
        <f>IF(OR(M1679=0,M1679=""),L1679/$D1679,M1679/$D1679)</f>
        <v>7.5</v>
      </c>
      <c r="O1679" s="92">
        <v>31.52</v>
      </c>
      <c r="P1679" s="92">
        <v>30</v>
      </c>
      <c r="Q1679" s="92">
        <f>IF(OR(P1679=0,P1679=""),O1679/$D1679,P1679/$D1679)</f>
        <v>7.5</v>
      </c>
      <c r="R1679" s="5"/>
      <c r="S1679" s="250"/>
      <c r="T1679" s="250"/>
      <c r="V1679" s="250"/>
      <c r="W1679" s="250"/>
    </row>
    <row r="1680" spans="1:23" s="27" customFormat="1" ht="20.100000000000001" customHeight="1" x14ac:dyDescent="0.2">
      <c r="A1680" s="79">
        <v>33742</v>
      </c>
      <c r="B1680" s="98" t="s">
        <v>1184</v>
      </c>
      <c r="C1680" s="88" t="s">
        <v>1185</v>
      </c>
      <c r="D1680" s="93">
        <v>4</v>
      </c>
      <c r="E1680" s="32" t="s">
        <v>31</v>
      </c>
      <c r="F1680" s="31">
        <v>33</v>
      </c>
      <c r="G1680" s="31">
        <v>30</v>
      </c>
      <c r="H1680" s="103">
        <f>IF(OR(G1680=0,G1680=""),F1680/$D1680,G1680/$D1680)</f>
        <v>7.5</v>
      </c>
      <c r="I1680" s="92">
        <v>33</v>
      </c>
      <c r="J1680" s="92">
        <v>30</v>
      </c>
      <c r="K1680" s="92">
        <f>IF(OR(J1680=0,J1680=""),I1680/$D1680,J1680/$D1680)</f>
        <v>7.5</v>
      </c>
      <c r="L1680" s="31">
        <v>33</v>
      </c>
      <c r="M1680" s="31">
        <v>30</v>
      </c>
      <c r="N1680" s="103">
        <f>IF(OR(M1680=0,M1680=""),L1680/$D1680,M1680/$D1680)</f>
        <v>7.5</v>
      </c>
      <c r="O1680" s="92">
        <v>33</v>
      </c>
      <c r="P1680" s="92">
        <v>30</v>
      </c>
      <c r="Q1680" s="92">
        <f>IF(OR(P1680=0,P1680=""),O1680/$D1680,P1680/$D1680)</f>
        <v>7.5</v>
      </c>
      <c r="S1680" s="250"/>
      <c r="T1680" s="250"/>
      <c r="V1680" s="250"/>
      <c r="W1680" s="250"/>
    </row>
    <row r="1681" spans="1:23" s="27" customFormat="1" ht="20.100000000000001" customHeight="1" x14ac:dyDescent="0.2">
      <c r="A1681" s="79">
        <v>32335</v>
      </c>
      <c r="B1681" s="97"/>
      <c r="C1681" s="88" t="s">
        <v>868</v>
      </c>
      <c r="D1681" s="93">
        <v>1</v>
      </c>
      <c r="E1681" s="32" t="s">
        <v>79</v>
      </c>
      <c r="F1681" s="31">
        <v>153</v>
      </c>
      <c r="G1681" s="31">
        <v>153</v>
      </c>
      <c r="H1681" s="103">
        <f>IF(OR(G1681=0,G1681=""),F1681/$D1681,G1681/$D1681)</f>
        <v>153</v>
      </c>
      <c r="I1681" s="92">
        <v>153</v>
      </c>
      <c r="J1681" s="92">
        <v>153</v>
      </c>
      <c r="K1681" s="92">
        <f>IF(OR(J1681=0,J1681=""),I1681/$D1681,J1681/$D1681)</f>
        <v>153</v>
      </c>
      <c r="L1681" s="31">
        <v>153</v>
      </c>
      <c r="M1681" s="31">
        <v>153</v>
      </c>
      <c r="N1681" s="103">
        <f>IF(OR(M1681=0,M1681=""),L1681/$D1681,M1681/$D1681)</f>
        <v>153</v>
      </c>
      <c r="O1681" s="92">
        <v>153</v>
      </c>
      <c r="P1681" s="92">
        <v>153</v>
      </c>
      <c r="Q1681" s="92">
        <f>IF(OR(P1681=0,P1681=""),O1681/$D1681,P1681/$D1681)</f>
        <v>153</v>
      </c>
      <c r="S1681" s="250"/>
      <c r="T1681" s="250"/>
      <c r="V1681" s="250"/>
      <c r="W1681" s="250"/>
    </row>
    <row r="1682" spans="1:23" s="27" customFormat="1" ht="20.100000000000001" customHeight="1" x14ac:dyDescent="0.2">
      <c r="A1682" s="79">
        <v>33310</v>
      </c>
      <c r="B1682" s="98"/>
      <c r="C1682" s="88" t="s">
        <v>1116</v>
      </c>
      <c r="D1682" s="93">
        <v>1</v>
      </c>
      <c r="E1682" s="32" t="s">
        <v>79</v>
      </c>
      <c r="F1682" s="31">
        <v>153</v>
      </c>
      <c r="G1682" s="31">
        <v>153</v>
      </c>
      <c r="H1682" s="103">
        <f>IF(OR(G1682=0,G1682=""),F1682/$D1682,G1682/$D1682)</f>
        <v>153</v>
      </c>
      <c r="I1682" s="92">
        <v>153</v>
      </c>
      <c r="J1682" s="92">
        <v>153</v>
      </c>
      <c r="K1682" s="92">
        <f>IF(OR(J1682=0,J1682=""),I1682/$D1682,J1682/$D1682)</f>
        <v>153</v>
      </c>
      <c r="L1682" s="31">
        <v>153</v>
      </c>
      <c r="M1682" s="31">
        <v>153</v>
      </c>
      <c r="N1682" s="103">
        <f>IF(OR(M1682=0,M1682=""),L1682/$D1682,M1682/$D1682)</f>
        <v>153</v>
      </c>
      <c r="O1682" s="92">
        <v>153</v>
      </c>
      <c r="P1682" s="92">
        <v>153</v>
      </c>
      <c r="Q1682" s="92">
        <f>IF(OR(P1682=0,P1682=""),O1682/$D1682,P1682/$D1682)</f>
        <v>153</v>
      </c>
      <c r="S1682" s="250"/>
      <c r="T1682" s="250"/>
      <c r="V1682" s="250"/>
      <c r="W1682" s="250"/>
    </row>
    <row r="1683" spans="1:23" s="25" customFormat="1" ht="20.100000000000001" customHeight="1" x14ac:dyDescent="0.2">
      <c r="A1683" s="79">
        <v>82493</v>
      </c>
      <c r="B1683" s="98" t="s">
        <v>3879</v>
      </c>
      <c r="C1683" s="88" t="s">
        <v>3880</v>
      </c>
      <c r="D1683" s="93">
        <v>4</v>
      </c>
      <c r="E1683" s="32" t="s">
        <v>28</v>
      </c>
      <c r="F1683" s="31">
        <v>37.28</v>
      </c>
      <c r="G1683" s="31">
        <v>37.28</v>
      </c>
      <c r="H1683" s="103">
        <f>IF(OR(G1683=0,G1683=""),F1683/$D1683,G1683/$D1683)</f>
        <v>9.32</v>
      </c>
      <c r="I1683" s="92">
        <v>37.28</v>
      </c>
      <c r="J1683" s="92">
        <v>37.28</v>
      </c>
      <c r="K1683" s="92">
        <f>IF(OR(J1683=0,J1683=""),I1683/$D1683,J1683/$D1683)</f>
        <v>9.32</v>
      </c>
      <c r="L1683" s="31">
        <v>37.28</v>
      </c>
      <c r="M1683" s="31">
        <v>37.28</v>
      </c>
      <c r="N1683" s="103">
        <f>IF(OR(M1683=0,M1683=""),L1683/$D1683,M1683/$D1683)</f>
        <v>9.32</v>
      </c>
      <c r="O1683" s="92">
        <v>37.28</v>
      </c>
      <c r="P1683" s="92">
        <v>37.28</v>
      </c>
      <c r="Q1683" s="92">
        <f>IF(OR(P1683=0,P1683=""),O1683/$D1683,P1683/$D1683)</f>
        <v>9.32</v>
      </c>
      <c r="R1683" s="27"/>
      <c r="S1683" s="250"/>
      <c r="T1683" s="250"/>
      <c r="U1683" s="27"/>
      <c r="V1683" s="250"/>
      <c r="W1683" s="250"/>
    </row>
    <row r="1684" spans="1:23" s="27" customFormat="1" ht="20.100000000000001" customHeight="1" x14ac:dyDescent="0.2">
      <c r="A1684" s="79">
        <v>82496</v>
      </c>
      <c r="B1684" s="98" t="s">
        <v>3881</v>
      </c>
      <c r="C1684" s="88" t="s">
        <v>3882</v>
      </c>
      <c r="D1684" s="93">
        <v>4</v>
      </c>
      <c r="E1684" s="32" t="s">
        <v>28</v>
      </c>
      <c r="F1684" s="31">
        <v>37.28</v>
      </c>
      <c r="G1684" s="31">
        <v>37.28</v>
      </c>
      <c r="H1684" s="103">
        <f>IF(OR(G1684=0,G1684=""),F1684/$D1684,G1684/$D1684)</f>
        <v>9.32</v>
      </c>
      <c r="I1684" s="92">
        <v>37.28</v>
      </c>
      <c r="J1684" s="92">
        <v>37.28</v>
      </c>
      <c r="K1684" s="92">
        <f>IF(OR(J1684=0,J1684=""),I1684/$D1684,J1684/$D1684)</f>
        <v>9.32</v>
      </c>
      <c r="L1684" s="31">
        <v>37.28</v>
      </c>
      <c r="M1684" s="31">
        <v>37.28</v>
      </c>
      <c r="N1684" s="103">
        <f>IF(OR(M1684=0,M1684=""),L1684/$D1684,M1684/$D1684)</f>
        <v>9.32</v>
      </c>
      <c r="O1684" s="92">
        <v>37.28</v>
      </c>
      <c r="P1684" s="92">
        <v>37.28</v>
      </c>
      <c r="Q1684" s="92">
        <f>IF(OR(P1684=0,P1684=""),O1684/$D1684,P1684/$D1684)</f>
        <v>9.32</v>
      </c>
      <c r="S1684" s="250"/>
      <c r="T1684" s="250"/>
      <c r="V1684" s="250"/>
      <c r="W1684" s="250"/>
    </row>
    <row r="1685" spans="1:23" s="27" customFormat="1" ht="20.100000000000001" customHeight="1" x14ac:dyDescent="0.2">
      <c r="A1685" s="91">
        <v>37242</v>
      </c>
      <c r="B1685" s="98" t="s">
        <v>1524</v>
      </c>
      <c r="C1685" s="88" t="s">
        <v>1525</v>
      </c>
      <c r="D1685" s="93">
        <v>4</v>
      </c>
      <c r="E1685" s="32" t="s">
        <v>31</v>
      </c>
      <c r="F1685" s="31">
        <v>37.520000000000003</v>
      </c>
      <c r="G1685" s="31">
        <v>36</v>
      </c>
      <c r="H1685" s="103">
        <f>IF(OR(G1685=0,G1685=""),F1685/$D1685,G1685/$D1685)</f>
        <v>9</v>
      </c>
      <c r="I1685" s="92">
        <v>37.520000000000003</v>
      </c>
      <c r="J1685" s="92">
        <v>36</v>
      </c>
      <c r="K1685" s="92">
        <f>IF(OR(J1685=0,J1685=""),I1685/$D1685,J1685/$D1685)</f>
        <v>9</v>
      </c>
      <c r="L1685" s="31">
        <v>37.520000000000003</v>
      </c>
      <c r="M1685" s="31">
        <v>36</v>
      </c>
      <c r="N1685" s="103">
        <f>IF(OR(M1685=0,M1685=""),L1685/$D1685,M1685/$D1685)</f>
        <v>9</v>
      </c>
      <c r="O1685" s="92">
        <v>37.520000000000003</v>
      </c>
      <c r="P1685" s="92">
        <v>36</v>
      </c>
      <c r="Q1685" s="92">
        <f>IF(OR(P1685=0,P1685=""),O1685/$D1685,P1685/$D1685)</f>
        <v>9</v>
      </c>
      <c r="S1685" s="250"/>
      <c r="T1685" s="250"/>
      <c r="V1685" s="250"/>
      <c r="W1685" s="250"/>
    </row>
    <row r="1686" spans="1:23" s="27" customFormat="1" ht="20.100000000000001" customHeight="1" x14ac:dyDescent="0.2">
      <c r="A1686" s="91">
        <v>37255</v>
      </c>
      <c r="B1686" s="98" t="s">
        <v>1526</v>
      </c>
      <c r="C1686" s="88" t="s">
        <v>1527</v>
      </c>
      <c r="D1686" s="93">
        <v>4</v>
      </c>
      <c r="E1686" s="32" t="s">
        <v>31</v>
      </c>
      <c r="F1686" s="31">
        <v>37.520000000000003</v>
      </c>
      <c r="G1686" s="31">
        <v>36</v>
      </c>
      <c r="H1686" s="103">
        <f>IF(OR(G1686=0,G1686=""),F1686/$D1686,G1686/$D1686)</f>
        <v>9</v>
      </c>
      <c r="I1686" s="92">
        <v>37.520000000000003</v>
      </c>
      <c r="J1686" s="92">
        <v>36</v>
      </c>
      <c r="K1686" s="92">
        <f>IF(OR(J1686=0,J1686=""),I1686/$D1686,J1686/$D1686)</f>
        <v>9</v>
      </c>
      <c r="L1686" s="31">
        <v>37.520000000000003</v>
      </c>
      <c r="M1686" s="31">
        <v>36</v>
      </c>
      <c r="N1686" s="103">
        <f>IF(OR(M1686=0,M1686=""),L1686/$D1686,M1686/$D1686)</f>
        <v>9</v>
      </c>
      <c r="O1686" s="92">
        <v>37.520000000000003</v>
      </c>
      <c r="P1686" s="92">
        <v>36</v>
      </c>
      <c r="Q1686" s="92">
        <f>IF(OR(P1686=0,P1686=""),O1686/$D1686,P1686/$D1686)</f>
        <v>9</v>
      </c>
      <c r="S1686" s="250"/>
      <c r="T1686" s="250"/>
      <c r="V1686" s="250"/>
      <c r="W1686" s="250"/>
    </row>
    <row r="1687" spans="1:23" s="27" customFormat="1" ht="20.100000000000001" customHeight="1" x14ac:dyDescent="0.2">
      <c r="A1687" s="79">
        <v>37257</v>
      </c>
      <c r="B1687" s="98" t="s">
        <v>1530</v>
      </c>
      <c r="C1687" s="88" t="s">
        <v>1531</v>
      </c>
      <c r="D1687" s="93">
        <v>4</v>
      </c>
      <c r="E1687" s="32" t="s">
        <v>31</v>
      </c>
      <c r="F1687" s="31">
        <v>37.520000000000003</v>
      </c>
      <c r="G1687" s="31">
        <v>36</v>
      </c>
      <c r="H1687" s="103">
        <f>IF(OR(G1687=0,G1687=""),F1687/$D1687,G1687/$D1687)</f>
        <v>9</v>
      </c>
      <c r="I1687" s="92">
        <v>37.520000000000003</v>
      </c>
      <c r="J1687" s="92">
        <v>36</v>
      </c>
      <c r="K1687" s="92">
        <f>IF(OR(J1687=0,J1687=""),I1687/$D1687,J1687/$D1687)</f>
        <v>9</v>
      </c>
      <c r="L1687" s="31">
        <v>37.520000000000003</v>
      </c>
      <c r="M1687" s="31">
        <v>36</v>
      </c>
      <c r="N1687" s="103">
        <f>IF(OR(M1687=0,M1687=""),L1687/$D1687,M1687/$D1687)</f>
        <v>9</v>
      </c>
      <c r="O1687" s="92">
        <v>37.520000000000003</v>
      </c>
      <c r="P1687" s="92">
        <v>36</v>
      </c>
      <c r="Q1687" s="92">
        <f>IF(OR(P1687=0,P1687=""),O1687/$D1687,P1687/$D1687)</f>
        <v>9</v>
      </c>
      <c r="S1687" s="250"/>
      <c r="T1687" s="250"/>
      <c r="V1687" s="250"/>
      <c r="W1687" s="250"/>
    </row>
    <row r="1688" spans="1:23" s="27" customFormat="1" ht="20.100000000000001" customHeight="1" x14ac:dyDescent="0.2">
      <c r="A1688" s="79">
        <v>37304</v>
      </c>
      <c r="B1688" s="98" t="s">
        <v>1538</v>
      </c>
      <c r="C1688" s="88" t="s">
        <v>1539</v>
      </c>
      <c r="D1688" s="93">
        <v>4</v>
      </c>
      <c r="E1688" s="32" t="s">
        <v>31</v>
      </c>
      <c r="F1688" s="31">
        <v>37.520000000000003</v>
      </c>
      <c r="G1688" s="31">
        <v>36</v>
      </c>
      <c r="H1688" s="103">
        <f>IF(OR(G1688=0,G1688=""),F1688/$D1688,G1688/$D1688)</f>
        <v>9</v>
      </c>
      <c r="I1688" s="92">
        <v>37.520000000000003</v>
      </c>
      <c r="J1688" s="92">
        <v>36</v>
      </c>
      <c r="K1688" s="92">
        <f>IF(OR(J1688=0,J1688=""),I1688/$D1688,J1688/$D1688)</f>
        <v>9</v>
      </c>
      <c r="L1688" s="31">
        <v>37.520000000000003</v>
      </c>
      <c r="M1688" s="31">
        <v>36</v>
      </c>
      <c r="N1688" s="103">
        <f>IF(OR(M1688=0,M1688=""),L1688/$D1688,M1688/$D1688)</f>
        <v>9</v>
      </c>
      <c r="O1688" s="92">
        <v>37.520000000000003</v>
      </c>
      <c r="P1688" s="92">
        <v>36</v>
      </c>
      <c r="Q1688" s="92">
        <f>IF(OR(P1688=0,P1688=""),O1688/$D1688,P1688/$D1688)</f>
        <v>9</v>
      </c>
      <c r="S1688" s="250"/>
      <c r="T1688" s="250"/>
      <c r="V1688" s="250"/>
      <c r="W1688" s="250"/>
    </row>
    <row r="1689" spans="1:23" s="27" customFormat="1" ht="20.100000000000001" customHeight="1" x14ac:dyDescent="0.2">
      <c r="A1689" s="91">
        <v>37296</v>
      </c>
      <c r="B1689" s="98" t="s">
        <v>1532</v>
      </c>
      <c r="C1689" s="88" t="s">
        <v>1537</v>
      </c>
      <c r="D1689" s="93">
        <v>4</v>
      </c>
      <c r="E1689" s="32" t="s">
        <v>31</v>
      </c>
      <c r="F1689" s="31">
        <v>37.520000000000003</v>
      </c>
      <c r="G1689" s="31">
        <v>36</v>
      </c>
      <c r="H1689" s="103">
        <f>IF(OR(G1689=0,G1689=""),F1689/$D1689,G1689/$D1689)</f>
        <v>9</v>
      </c>
      <c r="I1689" s="92">
        <v>37.520000000000003</v>
      </c>
      <c r="J1689" s="92">
        <v>36</v>
      </c>
      <c r="K1689" s="92">
        <f>IF(OR(J1689=0,J1689=""),I1689/$D1689,J1689/$D1689)</f>
        <v>9</v>
      </c>
      <c r="L1689" s="31">
        <v>37.520000000000003</v>
      </c>
      <c r="M1689" s="31">
        <v>36</v>
      </c>
      <c r="N1689" s="103">
        <f>IF(OR(M1689=0,M1689=""),L1689/$D1689,M1689/$D1689)</f>
        <v>9</v>
      </c>
      <c r="O1689" s="92">
        <v>37.520000000000003</v>
      </c>
      <c r="P1689" s="92">
        <v>36</v>
      </c>
      <c r="Q1689" s="92">
        <f>IF(OR(P1689=0,P1689=""),O1689/$D1689,P1689/$D1689)</f>
        <v>9</v>
      </c>
      <c r="S1689" s="250"/>
      <c r="T1689" s="250"/>
      <c r="V1689" s="250"/>
      <c r="W1689" s="250"/>
    </row>
    <row r="1690" spans="1:23" s="27" customFormat="1" ht="20.100000000000001" customHeight="1" x14ac:dyDescent="0.2">
      <c r="A1690" s="79">
        <v>37268</v>
      </c>
      <c r="B1690" s="98" t="s">
        <v>5854</v>
      </c>
      <c r="C1690" s="88" t="s">
        <v>5855</v>
      </c>
      <c r="D1690" s="93">
        <v>6</v>
      </c>
      <c r="E1690" s="32" t="s">
        <v>280</v>
      </c>
      <c r="F1690" s="31">
        <v>31.44</v>
      </c>
      <c r="G1690" s="31">
        <v>31.44</v>
      </c>
      <c r="H1690" s="103">
        <f>IF(OR(G1690=0,G1690=""),F1690/$D1690,G1690/$D1690)</f>
        <v>5.24</v>
      </c>
      <c r="I1690" s="92">
        <v>31.44</v>
      </c>
      <c r="J1690" s="92">
        <v>31.44</v>
      </c>
      <c r="K1690" s="92">
        <f>IF(OR(J1690=0,J1690=""),I1690/$D1690,J1690/$D1690)</f>
        <v>5.24</v>
      </c>
      <c r="L1690" s="31">
        <v>31.44</v>
      </c>
      <c r="M1690" s="31">
        <v>31.44</v>
      </c>
      <c r="N1690" s="103">
        <f>IF(OR(M1690=0,M1690=""),L1690/$D1690,M1690/$D1690)</f>
        <v>5.24</v>
      </c>
      <c r="O1690" s="92">
        <v>31.44</v>
      </c>
      <c r="P1690" s="92">
        <v>31.44</v>
      </c>
      <c r="Q1690" s="92">
        <f>IF(OR(P1690=0,P1690=""),O1690/$D1690,P1690/$D1690)</f>
        <v>5.24</v>
      </c>
      <c r="S1690" s="250"/>
      <c r="T1690" s="250"/>
      <c r="V1690" s="250"/>
      <c r="W1690" s="250"/>
    </row>
    <row r="1691" spans="1:23" s="27" customFormat="1" ht="20.100000000000001" customHeight="1" x14ac:dyDescent="0.2">
      <c r="A1691" s="91">
        <v>37262</v>
      </c>
      <c r="B1691" s="98" t="s">
        <v>949</v>
      </c>
      <c r="C1691" s="88" t="s">
        <v>1534</v>
      </c>
      <c r="D1691" s="93">
        <v>1</v>
      </c>
      <c r="E1691" s="32" t="s">
        <v>79</v>
      </c>
      <c r="F1691" s="31">
        <v>188</v>
      </c>
      <c r="G1691" s="31">
        <v>188</v>
      </c>
      <c r="H1691" s="103">
        <f>IF(OR(G1691=0,G1691=""),F1691/$D1691,G1691/$D1691)</f>
        <v>188</v>
      </c>
      <c r="I1691" s="92">
        <v>188</v>
      </c>
      <c r="J1691" s="92">
        <v>188</v>
      </c>
      <c r="K1691" s="92">
        <f>IF(OR(J1691=0,J1691=""),I1691/$D1691,J1691/$D1691)</f>
        <v>188</v>
      </c>
      <c r="L1691" s="31">
        <v>188</v>
      </c>
      <c r="M1691" s="31">
        <v>188</v>
      </c>
      <c r="N1691" s="103">
        <f>IF(OR(M1691=0,M1691=""),L1691/$D1691,M1691/$D1691)</f>
        <v>188</v>
      </c>
      <c r="O1691" s="92">
        <v>188</v>
      </c>
      <c r="P1691" s="92">
        <v>188</v>
      </c>
      <c r="Q1691" s="92">
        <f>IF(OR(P1691=0,P1691=""),O1691/$D1691,P1691/$D1691)</f>
        <v>188</v>
      </c>
      <c r="S1691" s="250"/>
      <c r="T1691" s="250"/>
      <c r="V1691" s="250"/>
      <c r="W1691" s="250"/>
    </row>
    <row r="1692" spans="1:23" s="27" customFormat="1" ht="20.100000000000001" customHeight="1" x14ac:dyDescent="0.2">
      <c r="A1692" s="91">
        <v>37509</v>
      </c>
      <c r="B1692" s="98" t="s">
        <v>1592</v>
      </c>
      <c r="C1692" s="88" t="s">
        <v>1593</v>
      </c>
      <c r="D1692" s="93">
        <v>1</v>
      </c>
      <c r="E1692" s="32" t="s">
        <v>79</v>
      </c>
      <c r="F1692" s="31">
        <v>195</v>
      </c>
      <c r="G1692" s="31">
        <v>195</v>
      </c>
      <c r="H1692" s="103">
        <f>IF(OR(G1692=0,G1692=""),F1692/$D1692,G1692/$D1692)</f>
        <v>195</v>
      </c>
      <c r="I1692" s="92">
        <v>195</v>
      </c>
      <c r="J1692" s="92">
        <v>195</v>
      </c>
      <c r="K1692" s="92">
        <f>IF(OR(J1692=0,J1692=""),I1692/$D1692,J1692/$D1692)</f>
        <v>195</v>
      </c>
      <c r="L1692" s="31">
        <v>195</v>
      </c>
      <c r="M1692" s="31">
        <v>195</v>
      </c>
      <c r="N1692" s="103">
        <f>IF(OR(M1692=0,M1692=""),L1692/$D1692,M1692/$D1692)</f>
        <v>195</v>
      </c>
      <c r="O1692" s="92">
        <v>195</v>
      </c>
      <c r="P1692" s="92">
        <v>195</v>
      </c>
      <c r="Q1692" s="92">
        <f>IF(OR(P1692=0,P1692=""),O1692/$D1692,P1692/$D1692)</f>
        <v>195</v>
      </c>
      <c r="S1692" s="250"/>
      <c r="T1692" s="250"/>
      <c r="V1692" s="250"/>
      <c r="W1692" s="250"/>
    </row>
    <row r="1693" spans="1:23" s="27" customFormat="1" ht="20.100000000000001" customHeight="1" x14ac:dyDescent="0.2">
      <c r="A1693" s="91">
        <v>37582</v>
      </c>
      <c r="B1693" s="98" t="s">
        <v>1617</v>
      </c>
      <c r="C1693" s="88" t="s">
        <v>1618</v>
      </c>
      <c r="D1693" s="93">
        <v>1</v>
      </c>
      <c r="E1693" s="32" t="s">
        <v>79</v>
      </c>
      <c r="F1693" s="31">
        <v>195</v>
      </c>
      <c r="G1693" s="31">
        <v>195</v>
      </c>
      <c r="H1693" s="103">
        <f>IF(OR(G1693=0,G1693=""),F1693/$D1693,G1693/$D1693)</f>
        <v>195</v>
      </c>
      <c r="I1693" s="92">
        <v>195</v>
      </c>
      <c r="J1693" s="92">
        <v>195</v>
      </c>
      <c r="K1693" s="92">
        <f>IF(OR(J1693=0,J1693=""),I1693/$D1693,J1693/$D1693)</f>
        <v>195</v>
      </c>
      <c r="L1693" s="31">
        <v>195</v>
      </c>
      <c r="M1693" s="31">
        <v>195</v>
      </c>
      <c r="N1693" s="103">
        <f>IF(OR(M1693=0,M1693=""),L1693/$D1693,M1693/$D1693)</f>
        <v>195</v>
      </c>
      <c r="O1693" s="92">
        <v>195</v>
      </c>
      <c r="P1693" s="92">
        <v>195</v>
      </c>
      <c r="Q1693" s="92">
        <f>IF(OR(P1693=0,P1693=""),O1693/$D1693,P1693/$D1693)</f>
        <v>195</v>
      </c>
      <c r="S1693" s="250"/>
      <c r="T1693" s="250"/>
      <c r="V1693" s="250"/>
      <c r="W1693" s="250"/>
    </row>
    <row r="1694" spans="1:23" s="27" customFormat="1" ht="20.100000000000001" customHeight="1" x14ac:dyDescent="0.2">
      <c r="A1694" s="91">
        <v>37560</v>
      </c>
      <c r="B1694" s="98" t="s">
        <v>1611</v>
      </c>
      <c r="C1694" s="88" t="s">
        <v>1612</v>
      </c>
      <c r="D1694" s="93">
        <v>1</v>
      </c>
      <c r="E1694" s="32" t="s">
        <v>79</v>
      </c>
      <c r="F1694" s="31">
        <v>195</v>
      </c>
      <c r="G1694" s="31">
        <v>195</v>
      </c>
      <c r="H1694" s="103">
        <f>IF(OR(G1694=0,G1694=""),F1694/$D1694,G1694/$D1694)</f>
        <v>195</v>
      </c>
      <c r="I1694" s="92">
        <v>195</v>
      </c>
      <c r="J1694" s="92">
        <v>195</v>
      </c>
      <c r="K1694" s="92">
        <f>IF(OR(J1694=0,J1694=""),I1694/$D1694,J1694/$D1694)</f>
        <v>195</v>
      </c>
      <c r="L1694" s="31">
        <v>195</v>
      </c>
      <c r="M1694" s="31">
        <v>195</v>
      </c>
      <c r="N1694" s="103">
        <f>IF(OR(M1694=0,M1694=""),L1694/$D1694,M1694/$D1694)</f>
        <v>195</v>
      </c>
      <c r="O1694" s="92">
        <v>195</v>
      </c>
      <c r="P1694" s="92">
        <v>195</v>
      </c>
      <c r="Q1694" s="92">
        <f>IF(OR(P1694=0,P1694=""),O1694/$D1694,P1694/$D1694)</f>
        <v>195</v>
      </c>
      <c r="S1694" s="250"/>
      <c r="T1694" s="250"/>
      <c r="V1694" s="250"/>
      <c r="W1694" s="250"/>
    </row>
    <row r="1695" spans="1:23" s="27" customFormat="1" ht="20.100000000000001" customHeight="1" x14ac:dyDescent="0.2">
      <c r="A1695" s="91">
        <v>37596</v>
      </c>
      <c r="B1695" s="98" t="s">
        <v>1623</v>
      </c>
      <c r="C1695" s="88" t="s">
        <v>1624</v>
      </c>
      <c r="D1695" s="93">
        <v>1</v>
      </c>
      <c r="E1695" s="32" t="s">
        <v>79</v>
      </c>
      <c r="F1695" s="31">
        <v>195</v>
      </c>
      <c r="G1695" s="31">
        <v>195</v>
      </c>
      <c r="H1695" s="103">
        <f>IF(OR(G1695=0,G1695=""),F1695/$D1695,G1695/$D1695)</f>
        <v>195</v>
      </c>
      <c r="I1695" s="92">
        <v>195</v>
      </c>
      <c r="J1695" s="92">
        <v>195</v>
      </c>
      <c r="K1695" s="92">
        <f>IF(OR(J1695=0,J1695=""),I1695/$D1695,J1695/$D1695)</f>
        <v>195</v>
      </c>
      <c r="L1695" s="31">
        <v>195</v>
      </c>
      <c r="M1695" s="31">
        <v>195</v>
      </c>
      <c r="N1695" s="103">
        <f>IF(OR(M1695=0,M1695=""),L1695/$D1695,M1695/$D1695)</f>
        <v>195</v>
      </c>
      <c r="O1695" s="92">
        <v>195</v>
      </c>
      <c r="P1695" s="92">
        <v>195</v>
      </c>
      <c r="Q1695" s="92">
        <f>IF(OR(P1695=0,P1695=""),O1695/$D1695,P1695/$D1695)</f>
        <v>195</v>
      </c>
      <c r="S1695" s="250"/>
      <c r="T1695" s="250"/>
      <c r="V1695" s="250"/>
      <c r="W1695" s="250"/>
    </row>
    <row r="1696" spans="1:23" s="25" customFormat="1" ht="20.100000000000001" customHeight="1" x14ac:dyDescent="0.2">
      <c r="A1696" s="91">
        <v>37570</v>
      </c>
      <c r="B1696" s="98" t="s">
        <v>1613</v>
      </c>
      <c r="C1696" s="88" t="s">
        <v>1614</v>
      </c>
      <c r="D1696" s="93">
        <v>1</v>
      </c>
      <c r="E1696" s="32" t="s">
        <v>79</v>
      </c>
      <c r="F1696" s="31">
        <v>195</v>
      </c>
      <c r="G1696" s="31">
        <v>195</v>
      </c>
      <c r="H1696" s="103">
        <f>IF(OR(G1696=0,G1696=""),F1696/$D1696,G1696/$D1696)</f>
        <v>195</v>
      </c>
      <c r="I1696" s="92">
        <v>195</v>
      </c>
      <c r="J1696" s="92">
        <v>195</v>
      </c>
      <c r="K1696" s="92">
        <f>IF(OR(J1696=0,J1696=""),I1696/$D1696,J1696/$D1696)</f>
        <v>195</v>
      </c>
      <c r="L1696" s="31">
        <v>195</v>
      </c>
      <c r="M1696" s="31">
        <v>195</v>
      </c>
      <c r="N1696" s="103">
        <f>IF(OR(M1696=0,M1696=""),L1696/$D1696,M1696/$D1696)</f>
        <v>195</v>
      </c>
      <c r="O1696" s="92">
        <v>195</v>
      </c>
      <c r="P1696" s="92">
        <v>195</v>
      </c>
      <c r="Q1696" s="92">
        <f>IF(OR(P1696=0,P1696=""),O1696/$D1696,P1696/$D1696)</f>
        <v>195</v>
      </c>
      <c r="R1696" s="27"/>
      <c r="S1696" s="250"/>
      <c r="T1696" s="250"/>
      <c r="U1696" s="27"/>
      <c r="V1696" s="250"/>
      <c r="W1696" s="250"/>
    </row>
    <row r="1697" spans="1:23" s="27" customFormat="1" ht="20.100000000000001" customHeight="1" x14ac:dyDescent="0.2">
      <c r="A1697" s="91">
        <v>37621</v>
      </c>
      <c r="B1697" s="98" t="s">
        <v>1630</v>
      </c>
      <c r="C1697" s="88" t="s">
        <v>1631</v>
      </c>
      <c r="D1697" s="93">
        <v>1</v>
      </c>
      <c r="E1697" s="32" t="s">
        <v>79</v>
      </c>
      <c r="F1697" s="31">
        <v>195</v>
      </c>
      <c r="G1697" s="31">
        <v>195</v>
      </c>
      <c r="H1697" s="103">
        <f>IF(OR(G1697=0,G1697=""),F1697/$D1697,G1697/$D1697)</f>
        <v>195</v>
      </c>
      <c r="I1697" s="92">
        <v>195</v>
      </c>
      <c r="J1697" s="92">
        <v>195</v>
      </c>
      <c r="K1697" s="92">
        <f>IF(OR(J1697=0,J1697=""),I1697/$D1697,J1697/$D1697)</f>
        <v>195</v>
      </c>
      <c r="L1697" s="31">
        <v>195</v>
      </c>
      <c r="M1697" s="31">
        <v>195</v>
      </c>
      <c r="N1697" s="103">
        <f>IF(OR(M1697=0,M1697=""),L1697/$D1697,M1697/$D1697)</f>
        <v>195</v>
      </c>
      <c r="O1697" s="92">
        <v>195</v>
      </c>
      <c r="P1697" s="92">
        <v>195</v>
      </c>
      <c r="Q1697" s="92">
        <f>IF(OR(P1697=0,P1697=""),O1697/$D1697,P1697/$D1697)</f>
        <v>195</v>
      </c>
      <c r="S1697" s="250"/>
      <c r="T1697" s="250"/>
      <c r="V1697" s="250"/>
      <c r="W1697" s="250"/>
    </row>
    <row r="1698" spans="1:23" s="27" customFormat="1" ht="20.100000000000001" customHeight="1" x14ac:dyDescent="0.2">
      <c r="A1698" s="91">
        <v>37574</v>
      </c>
      <c r="B1698" s="98" t="s">
        <v>1615</v>
      </c>
      <c r="C1698" s="88" t="s">
        <v>1616</v>
      </c>
      <c r="D1698" s="93">
        <v>1</v>
      </c>
      <c r="E1698" s="32" t="s">
        <v>79</v>
      </c>
      <c r="F1698" s="31">
        <v>195</v>
      </c>
      <c r="G1698" s="31">
        <v>195</v>
      </c>
      <c r="H1698" s="103">
        <f>IF(OR(G1698=0,G1698=""),F1698/$D1698,G1698/$D1698)</f>
        <v>195</v>
      </c>
      <c r="I1698" s="92">
        <v>195</v>
      </c>
      <c r="J1698" s="92">
        <v>195</v>
      </c>
      <c r="K1698" s="92">
        <f>IF(OR(J1698=0,J1698=""),I1698/$D1698,J1698/$D1698)</f>
        <v>195</v>
      </c>
      <c r="L1698" s="31">
        <v>195</v>
      </c>
      <c r="M1698" s="31">
        <v>195</v>
      </c>
      <c r="N1698" s="103">
        <f>IF(OR(M1698=0,M1698=""),L1698/$D1698,M1698/$D1698)</f>
        <v>195</v>
      </c>
      <c r="O1698" s="92">
        <v>195</v>
      </c>
      <c r="P1698" s="92">
        <v>195</v>
      </c>
      <c r="Q1698" s="92">
        <f>IF(OR(P1698=0,P1698=""),O1698/$D1698,P1698/$D1698)</f>
        <v>195</v>
      </c>
      <c r="S1698" s="250"/>
      <c r="T1698" s="250"/>
      <c r="V1698" s="250"/>
      <c r="W1698" s="250"/>
    </row>
    <row r="1699" spans="1:23" s="27" customFormat="1" ht="20.100000000000001" customHeight="1" x14ac:dyDescent="0.2">
      <c r="A1699" s="79">
        <v>37858</v>
      </c>
      <c r="B1699" s="98" t="s">
        <v>1654</v>
      </c>
      <c r="C1699" s="88" t="s">
        <v>1655</v>
      </c>
      <c r="D1699" s="93">
        <v>1</v>
      </c>
      <c r="E1699" s="32" t="s">
        <v>229</v>
      </c>
      <c r="F1699" s="31">
        <v>84</v>
      </c>
      <c r="G1699" s="31">
        <v>84</v>
      </c>
      <c r="H1699" s="103">
        <f>IF(OR(G1699=0,G1699=""),F1699/$D1699,G1699/$D1699)</f>
        <v>84</v>
      </c>
      <c r="I1699" s="92">
        <v>84</v>
      </c>
      <c r="J1699" s="92">
        <v>84</v>
      </c>
      <c r="K1699" s="92">
        <f>IF(OR(J1699=0,J1699=""),I1699/$D1699,J1699/$D1699)</f>
        <v>84</v>
      </c>
      <c r="L1699" s="31">
        <v>84</v>
      </c>
      <c r="M1699" s="31">
        <v>84</v>
      </c>
      <c r="N1699" s="103">
        <f>IF(OR(M1699=0,M1699=""),L1699/$D1699,M1699/$D1699)</f>
        <v>84</v>
      </c>
      <c r="O1699" s="92">
        <v>84</v>
      </c>
      <c r="P1699" s="92">
        <v>84</v>
      </c>
      <c r="Q1699" s="92">
        <f>IF(OR(P1699=0,P1699=""),O1699/$D1699,P1699/$D1699)</f>
        <v>84</v>
      </c>
      <c r="S1699" s="250"/>
      <c r="T1699" s="250"/>
      <c r="V1699" s="250"/>
      <c r="W1699" s="250"/>
    </row>
    <row r="1700" spans="1:23" s="27" customFormat="1" ht="20.100000000000001" customHeight="1" x14ac:dyDescent="0.2">
      <c r="A1700" s="91">
        <v>37653</v>
      </c>
      <c r="B1700" s="98" t="s">
        <v>1632</v>
      </c>
      <c r="C1700" s="88" t="s">
        <v>1633</v>
      </c>
      <c r="D1700" s="93">
        <v>1</v>
      </c>
      <c r="E1700" s="32" t="s">
        <v>229</v>
      </c>
      <c r="F1700" s="31">
        <v>84</v>
      </c>
      <c r="G1700" s="31">
        <v>84</v>
      </c>
      <c r="H1700" s="103">
        <f>IF(OR(G1700=0,G1700=""),F1700/$D1700,G1700/$D1700)</f>
        <v>84</v>
      </c>
      <c r="I1700" s="92">
        <v>84</v>
      </c>
      <c r="J1700" s="92">
        <v>84</v>
      </c>
      <c r="K1700" s="92">
        <f>IF(OR(J1700=0,J1700=""),I1700/$D1700,J1700/$D1700)</f>
        <v>84</v>
      </c>
      <c r="L1700" s="31">
        <v>84</v>
      </c>
      <c r="M1700" s="31">
        <v>84</v>
      </c>
      <c r="N1700" s="103">
        <f>IF(OR(M1700=0,M1700=""),L1700/$D1700,M1700/$D1700)</f>
        <v>84</v>
      </c>
      <c r="O1700" s="92">
        <v>84</v>
      </c>
      <c r="P1700" s="92">
        <v>84</v>
      </c>
      <c r="Q1700" s="92">
        <f>IF(OR(P1700=0,P1700=""),O1700/$D1700,P1700/$D1700)</f>
        <v>84</v>
      </c>
      <c r="S1700" s="250"/>
      <c r="T1700" s="250"/>
      <c r="V1700" s="250"/>
      <c r="W1700" s="250"/>
    </row>
    <row r="1701" spans="1:23" s="27" customFormat="1" ht="20.100000000000001" customHeight="1" x14ac:dyDescent="0.2">
      <c r="A1701" s="91">
        <v>37606</v>
      </c>
      <c r="B1701" s="98" t="s">
        <v>1625</v>
      </c>
      <c r="C1701" s="88" t="s">
        <v>1626</v>
      </c>
      <c r="D1701" s="93">
        <v>1</v>
      </c>
      <c r="E1701" s="32" t="s">
        <v>229</v>
      </c>
      <c r="F1701" s="31">
        <v>84</v>
      </c>
      <c r="G1701" s="31">
        <v>84</v>
      </c>
      <c r="H1701" s="103">
        <f>IF(OR(G1701=0,G1701=""),F1701/$D1701,G1701/$D1701)</f>
        <v>84</v>
      </c>
      <c r="I1701" s="92">
        <v>84</v>
      </c>
      <c r="J1701" s="92">
        <v>84</v>
      </c>
      <c r="K1701" s="92">
        <f>IF(OR(J1701=0,J1701=""),I1701/$D1701,J1701/$D1701)</f>
        <v>84</v>
      </c>
      <c r="L1701" s="31">
        <v>84</v>
      </c>
      <c r="M1701" s="31">
        <v>84</v>
      </c>
      <c r="N1701" s="103">
        <f>IF(OR(M1701=0,M1701=""),L1701/$D1701,M1701/$D1701)</f>
        <v>84</v>
      </c>
      <c r="O1701" s="92">
        <v>84</v>
      </c>
      <c r="P1701" s="92">
        <v>84</v>
      </c>
      <c r="Q1701" s="92">
        <f>IF(OR(P1701=0,P1701=""),O1701/$D1701,P1701/$D1701)</f>
        <v>84</v>
      </c>
      <c r="S1701" s="250"/>
      <c r="T1701" s="250"/>
      <c r="V1701" s="250"/>
      <c r="W1701" s="250"/>
    </row>
    <row r="1702" spans="1:23" s="27" customFormat="1" ht="20.100000000000001" customHeight="1" x14ac:dyDescent="0.2">
      <c r="A1702" s="91">
        <v>37612</v>
      </c>
      <c r="B1702" s="98" t="s">
        <v>953</v>
      </c>
      <c r="C1702" s="88" t="s">
        <v>1627</v>
      </c>
      <c r="D1702" s="93">
        <v>1</v>
      </c>
      <c r="E1702" s="32" t="s">
        <v>229</v>
      </c>
      <c r="F1702" s="31">
        <v>84</v>
      </c>
      <c r="G1702" s="31">
        <v>84</v>
      </c>
      <c r="H1702" s="103">
        <f>IF(OR(G1702=0,G1702=""),F1702/$D1702,G1702/$D1702)</f>
        <v>84</v>
      </c>
      <c r="I1702" s="92">
        <v>84</v>
      </c>
      <c r="J1702" s="92">
        <v>84</v>
      </c>
      <c r="K1702" s="92">
        <f>IF(OR(J1702=0,J1702=""),I1702/$D1702,J1702/$D1702)</f>
        <v>84</v>
      </c>
      <c r="L1702" s="31">
        <v>84</v>
      </c>
      <c r="M1702" s="31">
        <v>84</v>
      </c>
      <c r="N1702" s="103">
        <f>IF(OR(M1702=0,M1702=""),L1702/$D1702,M1702/$D1702)</f>
        <v>84</v>
      </c>
      <c r="O1702" s="92">
        <v>84</v>
      </c>
      <c r="P1702" s="92">
        <v>84</v>
      </c>
      <c r="Q1702" s="92">
        <f>IF(OR(P1702=0,P1702=""),O1702/$D1702,P1702/$D1702)</f>
        <v>84</v>
      </c>
      <c r="S1702" s="250"/>
      <c r="T1702" s="250"/>
      <c r="V1702" s="250"/>
      <c r="W1702" s="250"/>
    </row>
    <row r="1703" spans="1:23" s="27" customFormat="1" ht="20.100000000000001" customHeight="1" x14ac:dyDescent="0.2">
      <c r="A1703" s="91">
        <v>37619</v>
      </c>
      <c r="B1703" s="98" t="s">
        <v>1628</v>
      </c>
      <c r="C1703" s="88" t="s">
        <v>1629</v>
      </c>
      <c r="D1703" s="93">
        <v>2</v>
      </c>
      <c r="E1703" s="32" t="s">
        <v>28</v>
      </c>
      <c r="F1703" s="31">
        <v>36.5</v>
      </c>
      <c r="G1703" s="31">
        <v>33.5</v>
      </c>
      <c r="H1703" s="103">
        <f>IF(OR(G1703=0,G1703=""),F1703/$D1703,G1703/$D1703)</f>
        <v>16.75</v>
      </c>
      <c r="I1703" s="92">
        <v>36.5</v>
      </c>
      <c r="J1703" s="92">
        <v>33.5</v>
      </c>
      <c r="K1703" s="92">
        <f>IF(OR(J1703=0,J1703=""),I1703/$D1703,J1703/$D1703)</f>
        <v>16.75</v>
      </c>
      <c r="L1703" s="31">
        <v>36.5</v>
      </c>
      <c r="M1703" s="31">
        <v>33.5</v>
      </c>
      <c r="N1703" s="103">
        <f>IF(OR(M1703=0,M1703=""),L1703/$D1703,M1703/$D1703)</f>
        <v>16.75</v>
      </c>
      <c r="O1703" s="92">
        <v>36.5</v>
      </c>
      <c r="P1703" s="92">
        <v>33.5</v>
      </c>
      <c r="Q1703" s="92">
        <f>IF(OR(P1703=0,P1703=""),O1703/$D1703,P1703/$D1703)</f>
        <v>16.75</v>
      </c>
      <c r="S1703" s="250"/>
      <c r="T1703" s="250"/>
      <c r="V1703" s="250"/>
      <c r="W1703" s="250"/>
    </row>
    <row r="1704" spans="1:23" s="27" customFormat="1" ht="20.100000000000001" customHeight="1" x14ac:dyDescent="0.2">
      <c r="A1704" s="91">
        <v>37400</v>
      </c>
      <c r="B1704" s="98" t="s">
        <v>1549</v>
      </c>
      <c r="C1704" s="88" t="s">
        <v>1550</v>
      </c>
      <c r="D1704" s="93">
        <v>2</v>
      </c>
      <c r="E1704" s="32" t="s">
        <v>28</v>
      </c>
      <c r="F1704" s="31">
        <v>36.5</v>
      </c>
      <c r="G1704" s="31">
        <v>33.5</v>
      </c>
      <c r="H1704" s="103">
        <f>IF(OR(G1704=0,G1704=""),F1704/$D1704,G1704/$D1704)</f>
        <v>16.75</v>
      </c>
      <c r="I1704" s="92">
        <v>36.5</v>
      </c>
      <c r="J1704" s="92">
        <v>33.5</v>
      </c>
      <c r="K1704" s="92">
        <f>IF(OR(J1704=0,J1704=""),I1704/$D1704,J1704/$D1704)</f>
        <v>16.75</v>
      </c>
      <c r="L1704" s="31">
        <v>36.5</v>
      </c>
      <c r="M1704" s="31">
        <v>33.5</v>
      </c>
      <c r="N1704" s="103">
        <f>IF(OR(M1704=0,M1704=""),L1704/$D1704,M1704/$D1704)</f>
        <v>16.75</v>
      </c>
      <c r="O1704" s="92">
        <v>36.5</v>
      </c>
      <c r="P1704" s="92">
        <v>33.5</v>
      </c>
      <c r="Q1704" s="92">
        <f>IF(OR(P1704=0,P1704=""),O1704/$D1704,P1704/$D1704)</f>
        <v>16.75</v>
      </c>
      <c r="S1704" s="250"/>
      <c r="T1704" s="250"/>
      <c r="V1704" s="250"/>
      <c r="W1704" s="250"/>
    </row>
    <row r="1705" spans="1:23" s="27" customFormat="1" ht="20.100000000000001" customHeight="1" x14ac:dyDescent="0.2">
      <c r="A1705" s="91">
        <v>37451</v>
      </c>
      <c r="B1705" s="98" t="s">
        <v>1580</v>
      </c>
      <c r="C1705" s="88" t="s">
        <v>1581</v>
      </c>
      <c r="D1705" s="93">
        <v>2</v>
      </c>
      <c r="E1705" s="32" t="s">
        <v>28</v>
      </c>
      <c r="F1705" s="31">
        <v>36.5</v>
      </c>
      <c r="G1705" s="31">
        <v>33.5</v>
      </c>
      <c r="H1705" s="103">
        <f>IF(OR(G1705=0,G1705=""),F1705/$D1705,G1705/$D1705)</f>
        <v>16.75</v>
      </c>
      <c r="I1705" s="92">
        <v>36.5</v>
      </c>
      <c r="J1705" s="92">
        <v>33.5</v>
      </c>
      <c r="K1705" s="92">
        <f>IF(OR(J1705=0,J1705=""),I1705/$D1705,J1705/$D1705)</f>
        <v>16.75</v>
      </c>
      <c r="L1705" s="31">
        <v>36.5</v>
      </c>
      <c r="M1705" s="31">
        <v>33.5</v>
      </c>
      <c r="N1705" s="103">
        <f>IF(OR(M1705=0,M1705=""),L1705/$D1705,M1705/$D1705)</f>
        <v>16.75</v>
      </c>
      <c r="O1705" s="92">
        <v>36.5</v>
      </c>
      <c r="P1705" s="92">
        <v>33.5</v>
      </c>
      <c r="Q1705" s="92">
        <f>IF(OR(P1705=0,P1705=""),O1705/$D1705,P1705/$D1705)</f>
        <v>16.75</v>
      </c>
      <c r="S1705" s="250"/>
      <c r="T1705" s="250"/>
      <c r="V1705" s="250"/>
      <c r="W1705" s="250"/>
    </row>
    <row r="1706" spans="1:23" s="27" customFormat="1" ht="20.100000000000001" customHeight="1" x14ac:dyDescent="0.2">
      <c r="A1706" s="91">
        <v>37671</v>
      </c>
      <c r="B1706" s="98" t="s">
        <v>1634</v>
      </c>
      <c r="C1706" s="88" t="s">
        <v>1635</v>
      </c>
      <c r="D1706" s="93">
        <v>4</v>
      </c>
      <c r="E1706" s="32" t="s">
        <v>31</v>
      </c>
      <c r="F1706" s="31">
        <v>48</v>
      </c>
      <c r="G1706" s="31">
        <v>45</v>
      </c>
      <c r="H1706" s="103">
        <f>IF(OR(G1706=0,G1706=""),F1706/$D1706,G1706/$D1706)</f>
        <v>11.25</v>
      </c>
      <c r="I1706" s="92">
        <v>48</v>
      </c>
      <c r="J1706" s="92">
        <v>45</v>
      </c>
      <c r="K1706" s="92">
        <f>IF(OR(J1706=0,J1706=""),I1706/$D1706,J1706/$D1706)</f>
        <v>11.25</v>
      </c>
      <c r="L1706" s="31">
        <v>48</v>
      </c>
      <c r="M1706" s="31">
        <v>45</v>
      </c>
      <c r="N1706" s="103">
        <f>IF(OR(M1706=0,M1706=""),L1706/$D1706,M1706/$D1706)</f>
        <v>11.25</v>
      </c>
      <c r="O1706" s="92">
        <v>48</v>
      </c>
      <c r="P1706" s="92">
        <v>45</v>
      </c>
      <c r="Q1706" s="92">
        <f>IF(OR(P1706=0,P1706=""),O1706/$D1706,P1706/$D1706)</f>
        <v>11.25</v>
      </c>
      <c r="S1706" s="250"/>
      <c r="T1706" s="250"/>
      <c r="V1706" s="250"/>
      <c r="W1706" s="250"/>
    </row>
    <row r="1707" spans="1:23" s="25" customFormat="1" ht="20.100000000000001" customHeight="1" x14ac:dyDescent="0.2">
      <c r="A1707" s="91">
        <v>37672</v>
      </c>
      <c r="B1707" s="98" t="s">
        <v>1634</v>
      </c>
      <c r="C1707" s="88" t="s">
        <v>1636</v>
      </c>
      <c r="D1707" s="93">
        <v>4</v>
      </c>
      <c r="E1707" s="32" t="s">
        <v>31</v>
      </c>
      <c r="F1707" s="31">
        <v>48</v>
      </c>
      <c r="G1707" s="31">
        <v>45</v>
      </c>
      <c r="H1707" s="103">
        <f>IF(OR(G1707=0,G1707=""),F1707/$D1707,G1707/$D1707)</f>
        <v>11.25</v>
      </c>
      <c r="I1707" s="92">
        <v>48</v>
      </c>
      <c r="J1707" s="92">
        <v>45</v>
      </c>
      <c r="K1707" s="92">
        <f>IF(OR(J1707=0,J1707=""),I1707/$D1707,J1707/$D1707)</f>
        <v>11.25</v>
      </c>
      <c r="L1707" s="31">
        <v>48</v>
      </c>
      <c r="M1707" s="31">
        <v>45</v>
      </c>
      <c r="N1707" s="103">
        <f>IF(OR(M1707=0,M1707=""),L1707/$D1707,M1707/$D1707)</f>
        <v>11.25</v>
      </c>
      <c r="O1707" s="92">
        <v>48</v>
      </c>
      <c r="P1707" s="92">
        <v>45</v>
      </c>
      <c r="Q1707" s="92">
        <f>IF(OR(P1707=0,P1707=""),O1707/$D1707,P1707/$D1707)</f>
        <v>11.25</v>
      </c>
      <c r="S1707" s="250"/>
      <c r="T1707" s="250"/>
      <c r="U1707" s="27"/>
      <c r="V1707" s="250"/>
      <c r="W1707" s="250"/>
    </row>
    <row r="1708" spans="1:23" s="27" customFormat="1" ht="20.100000000000001" customHeight="1" x14ac:dyDescent="0.2">
      <c r="A1708" s="91">
        <v>37510</v>
      </c>
      <c r="B1708" s="98" t="s">
        <v>1594</v>
      </c>
      <c r="C1708" s="88" t="s">
        <v>1595</v>
      </c>
      <c r="D1708" s="93">
        <v>4</v>
      </c>
      <c r="E1708" s="32" t="s">
        <v>31</v>
      </c>
      <c r="F1708" s="31">
        <v>39</v>
      </c>
      <c r="G1708" s="31">
        <v>36</v>
      </c>
      <c r="H1708" s="103">
        <f>IF(OR(G1708=0,G1708=""),F1708/$D1708,G1708/$D1708)</f>
        <v>9</v>
      </c>
      <c r="I1708" s="92">
        <v>39</v>
      </c>
      <c r="J1708" s="92">
        <v>36</v>
      </c>
      <c r="K1708" s="92">
        <f>IF(OR(J1708=0,J1708=""),I1708/$D1708,J1708/$D1708)</f>
        <v>9</v>
      </c>
      <c r="L1708" s="31">
        <v>39</v>
      </c>
      <c r="M1708" s="31">
        <v>36</v>
      </c>
      <c r="N1708" s="103">
        <f>IF(OR(M1708=0,M1708=""),L1708/$D1708,M1708/$D1708)</f>
        <v>9</v>
      </c>
      <c r="O1708" s="92">
        <v>39</v>
      </c>
      <c r="P1708" s="92">
        <v>36</v>
      </c>
      <c r="Q1708" s="92">
        <f>IF(OR(P1708=0,P1708=""),O1708/$D1708,P1708/$D1708)</f>
        <v>9</v>
      </c>
      <c r="S1708" s="250"/>
      <c r="T1708" s="250"/>
      <c r="V1708" s="250"/>
      <c r="W1708" s="250"/>
    </row>
    <row r="1709" spans="1:23" s="27" customFormat="1" ht="20.100000000000001" customHeight="1" x14ac:dyDescent="0.2">
      <c r="A1709" s="91">
        <v>37542</v>
      </c>
      <c r="B1709" s="98" t="s">
        <v>1607</v>
      </c>
      <c r="C1709" s="88" t="s">
        <v>1608</v>
      </c>
      <c r="D1709" s="93">
        <v>4</v>
      </c>
      <c r="E1709" s="32" t="s">
        <v>31</v>
      </c>
      <c r="F1709" s="31">
        <v>39</v>
      </c>
      <c r="G1709" s="31">
        <v>36</v>
      </c>
      <c r="H1709" s="103">
        <f>IF(OR(G1709=0,G1709=""),F1709/$D1709,G1709/$D1709)</f>
        <v>9</v>
      </c>
      <c r="I1709" s="92">
        <v>39</v>
      </c>
      <c r="J1709" s="92">
        <v>36</v>
      </c>
      <c r="K1709" s="92">
        <f>IF(OR(J1709=0,J1709=""),I1709/$D1709,J1709/$D1709)</f>
        <v>9</v>
      </c>
      <c r="L1709" s="31">
        <v>39</v>
      </c>
      <c r="M1709" s="31">
        <v>36</v>
      </c>
      <c r="N1709" s="103">
        <f>IF(OR(M1709=0,M1709=""),L1709/$D1709,M1709/$D1709)</f>
        <v>9</v>
      </c>
      <c r="O1709" s="92">
        <v>39</v>
      </c>
      <c r="P1709" s="92">
        <v>36</v>
      </c>
      <c r="Q1709" s="92">
        <f>IF(OR(P1709=0,P1709=""),O1709/$D1709,P1709/$D1709)</f>
        <v>9</v>
      </c>
      <c r="S1709" s="250"/>
      <c r="T1709" s="250"/>
      <c r="V1709" s="250"/>
      <c r="W1709" s="250"/>
    </row>
    <row r="1710" spans="1:23" s="27" customFormat="1" ht="20.100000000000001" customHeight="1" x14ac:dyDescent="0.2">
      <c r="A1710" s="91">
        <v>37457</v>
      </c>
      <c r="B1710" s="98" t="s">
        <v>1584</v>
      </c>
      <c r="C1710" s="88" t="s">
        <v>1585</v>
      </c>
      <c r="D1710" s="93">
        <v>15</v>
      </c>
      <c r="E1710" s="32" t="s">
        <v>22</v>
      </c>
      <c r="F1710" s="31">
        <v>34.65</v>
      </c>
      <c r="G1710" s="31">
        <v>34.65</v>
      </c>
      <c r="H1710" s="103">
        <f>IF(OR(G1710=0,G1710=""),F1710/$D1710,G1710/$D1710)</f>
        <v>2.31</v>
      </c>
      <c r="I1710" s="92">
        <v>34.65</v>
      </c>
      <c r="J1710" s="92">
        <v>34.65</v>
      </c>
      <c r="K1710" s="92">
        <f>IF(OR(J1710=0,J1710=""),I1710/$D1710,J1710/$D1710)</f>
        <v>2.31</v>
      </c>
      <c r="L1710" s="31">
        <v>34.65</v>
      </c>
      <c r="M1710" s="31">
        <v>34.65</v>
      </c>
      <c r="N1710" s="103">
        <f>IF(OR(M1710=0,M1710=""),L1710/$D1710,M1710/$D1710)</f>
        <v>2.31</v>
      </c>
      <c r="O1710" s="92">
        <v>34.65</v>
      </c>
      <c r="P1710" s="92">
        <v>34.65</v>
      </c>
      <c r="Q1710" s="92">
        <f>IF(OR(P1710=0,P1710=""),O1710/$D1710,P1710/$D1710)</f>
        <v>2.31</v>
      </c>
      <c r="S1710" s="250"/>
      <c r="T1710" s="250"/>
      <c r="V1710" s="250"/>
      <c r="W1710" s="250"/>
    </row>
    <row r="1711" spans="1:23" s="27" customFormat="1" ht="20.100000000000001" customHeight="1" x14ac:dyDescent="0.2">
      <c r="A1711" s="91">
        <v>37534</v>
      </c>
      <c r="B1711" s="98" t="s">
        <v>1601</v>
      </c>
      <c r="C1711" s="88" t="s">
        <v>1602</v>
      </c>
      <c r="D1711" s="93">
        <v>15</v>
      </c>
      <c r="E1711" s="32" t="s">
        <v>22</v>
      </c>
      <c r="F1711" s="31">
        <v>34.65</v>
      </c>
      <c r="G1711" s="31">
        <v>34.65</v>
      </c>
      <c r="H1711" s="103">
        <f>IF(OR(G1711=0,G1711=""),F1711/$D1711,G1711/$D1711)</f>
        <v>2.31</v>
      </c>
      <c r="I1711" s="92">
        <v>34.65</v>
      </c>
      <c r="J1711" s="92">
        <v>34.65</v>
      </c>
      <c r="K1711" s="92">
        <f>IF(OR(J1711=0,J1711=""),I1711/$D1711,J1711/$D1711)</f>
        <v>2.31</v>
      </c>
      <c r="L1711" s="31">
        <v>34.65</v>
      </c>
      <c r="M1711" s="31">
        <v>34.65</v>
      </c>
      <c r="N1711" s="103">
        <f>IF(OR(M1711=0,M1711=""),L1711/$D1711,M1711/$D1711)</f>
        <v>2.31</v>
      </c>
      <c r="O1711" s="92">
        <v>34.65</v>
      </c>
      <c r="P1711" s="92">
        <v>34.65</v>
      </c>
      <c r="Q1711" s="92">
        <f>IF(OR(P1711=0,P1711=""),O1711/$D1711,P1711/$D1711)</f>
        <v>2.31</v>
      </c>
      <c r="S1711" s="250"/>
      <c r="T1711" s="250"/>
      <c r="V1711" s="250"/>
      <c r="W1711" s="250"/>
    </row>
    <row r="1712" spans="1:23" s="27" customFormat="1" ht="20.100000000000001" customHeight="1" x14ac:dyDescent="0.2">
      <c r="A1712" s="91">
        <v>37425</v>
      </c>
      <c r="B1712" s="98" t="s">
        <v>1565</v>
      </c>
      <c r="C1712" s="88" t="s">
        <v>1566</v>
      </c>
      <c r="D1712" s="93">
        <v>15</v>
      </c>
      <c r="E1712" s="32" t="s">
        <v>22</v>
      </c>
      <c r="F1712" s="31">
        <v>34.65</v>
      </c>
      <c r="G1712" s="31">
        <v>34.65</v>
      </c>
      <c r="H1712" s="103">
        <f>IF(OR(G1712=0,G1712=""),F1712/$D1712,G1712/$D1712)</f>
        <v>2.31</v>
      </c>
      <c r="I1712" s="92">
        <v>34.65</v>
      </c>
      <c r="J1712" s="92">
        <v>34.65</v>
      </c>
      <c r="K1712" s="92">
        <f>IF(OR(J1712=0,J1712=""),I1712/$D1712,J1712/$D1712)</f>
        <v>2.31</v>
      </c>
      <c r="L1712" s="31">
        <v>34.65</v>
      </c>
      <c r="M1712" s="31">
        <v>34.65</v>
      </c>
      <c r="N1712" s="103">
        <f>IF(OR(M1712=0,M1712=""),L1712/$D1712,M1712/$D1712)</f>
        <v>2.31</v>
      </c>
      <c r="O1712" s="92">
        <v>34.65</v>
      </c>
      <c r="P1712" s="92">
        <v>34.65</v>
      </c>
      <c r="Q1712" s="92">
        <f>IF(OR(P1712=0,P1712=""),O1712/$D1712,P1712/$D1712)</f>
        <v>2.31</v>
      </c>
      <c r="S1712" s="250"/>
      <c r="T1712" s="250"/>
      <c r="V1712" s="250"/>
      <c r="W1712" s="250"/>
    </row>
    <row r="1713" spans="1:23" s="27" customFormat="1" ht="20.100000000000001" customHeight="1" x14ac:dyDescent="0.2">
      <c r="A1713" s="79">
        <v>37431</v>
      </c>
      <c r="B1713" s="98" t="s">
        <v>1571</v>
      </c>
      <c r="C1713" s="88" t="s">
        <v>1572</v>
      </c>
      <c r="D1713" s="93">
        <v>15</v>
      </c>
      <c r="E1713" s="32" t="s">
        <v>22</v>
      </c>
      <c r="F1713" s="31">
        <v>31.5</v>
      </c>
      <c r="G1713" s="31">
        <v>31.5</v>
      </c>
      <c r="H1713" s="103">
        <f>IF(OR(G1713=0,G1713=""),F1713/$D1713,G1713/$D1713)</f>
        <v>2.1</v>
      </c>
      <c r="I1713" s="92">
        <v>31.5</v>
      </c>
      <c r="J1713" s="92">
        <v>31.5</v>
      </c>
      <c r="K1713" s="92">
        <f>IF(OR(J1713=0,J1713=""),I1713/$D1713,J1713/$D1713)</f>
        <v>2.1</v>
      </c>
      <c r="L1713" s="31">
        <v>31.5</v>
      </c>
      <c r="M1713" s="31">
        <v>31.5</v>
      </c>
      <c r="N1713" s="103">
        <f>IF(OR(M1713=0,M1713=""),L1713/$D1713,M1713/$D1713)</f>
        <v>2.1</v>
      </c>
      <c r="O1713" s="92">
        <v>31.5</v>
      </c>
      <c r="P1713" s="92">
        <v>31.5</v>
      </c>
      <c r="Q1713" s="92">
        <f>IF(OR(P1713=0,P1713=""),O1713/$D1713,P1713/$D1713)</f>
        <v>2.1</v>
      </c>
      <c r="S1713" s="250"/>
      <c r="T1713" s="250"/>
      <c r="V1713" s="250"/>
      <c r="W1713" s="250"/>
    </row>
    <row r="1714" spans="1:23" s="25" customFormat="1" ht="20.100000000000001" customHeight="1" x14ac:dyDescent="0.2">
      <c r="A1714" s="91">
        <v>37474</v>
      </c>
      <c r="B1714" s="98" t="s">
        <v>1586</v>
      </c>
      <c r="C1714" s="88" t="s">
        <v>1587</v>
      </c>
      <c r="D1714" s="93">
        <v>1</v>
      </c>
      <c r="E1714" s="32" t="s">
        <v>25</v>
      </c>
      <c r="F1714" s="31">
        <v>13.5</v>
      </c>
      <c r="G1714" s="31">
        <v>13.5</v>
      </c>
      <c r="H1714" s="103">
        <f>IF(OR(G1714=0,G1714=""),F1714/$D1714,G1714/$D1714)</f>
        <v>13.5</v>
      </c>
      <c r="I1714" s="92">
        <v>13.5</v>
      </c>
      <c r="J1714" s="92">
        <v>13.5</v>
      </c>
      <c r="K1714" s="92">
        <f>IF(OR(J1714=0,J1714=""),I1714/$D1714,J1714/$D1714)</f>
        <v>13.5</v>
      </c>
      <c r="L1714" s="31">
        <v>13.5</v>
      </c>
      <c r="M1714" s="31">
        <v>13.5</v>
      </c>
      <c r="N1714" s="103">
        <f>IF(OR(M1714=0,M1714=""),L1714/$D1714,M1714/$D1714)</f>
        <v>13.5</v>
      </c>
      <c r="O1714" s="92">
        <v>13.5</v>
      </c>
      <c r="P1714" s="92">
        <v>13.5</v>
      </c>
      <c r="Q1714" s="92">
        <f>IF(OR(P1714=0,P1714=""),O1714/$D1714,P1714/$D1714)</f>
        <v>13.5</v>
      </c>
      <c r="R1714" s="27"/>
      <c r="S1714" s="250"/>
      <c r="T1714" s="250"/>
      <c r="U1714" s="27"/>
      <c r="V1714" s="250"/>
      <c r="W1714" s="250"/>
    </row>
    <row r="1715" spans="1:23" s="27" customFormat="1" ht="20.100000000000001" customHeight="1" x14ac:dyDescent="0.2">
      <c r="A1715" s="91">
        <v>37420</v>
      </c>
      <c r="B1715" s="98" t="s">
        <v>1557</v>
      </c>
      <c r="C1715" s="88" t="s">
        <v>1558</v>
      </c>
      <c r="D1715" s="93">
        <v>18</v>
      </c>
      <c r="E1715" s="32" t="s">
        <v>22</v>
      </c>
      <c r="F1715" s="31">
        <v>31.5</v>
      </c>
      <c r="G1715" s="31">
        <v>31.5</v>
      </c>
      <c r="H1715" s="103">
        <f>IF(OR(G1715=0,G1715=""),F1715/$D1715,G1715/$D1715)</f>
        <v>1.75</v>
      </c>
      <c r="I1715" s="92">
        <v>31.5</v>
      </c>
      <c r="J1715" s="92">
        <v>31.5</v>
      </c>
      <c r="K1715" s="92">
        <f>IF(OR(J1715=0,J1715=""),I1715/$D1715,J1715/$D1715)</f>
        <v>1.75</v>
      </c>
      <c r="L1715" s="31">
        <v>31.5</v>
      </c>
      <c r="M1715" s="31">
        <v>31.5</v>
      </c>
      <c r="N1715" s="103">
        <f>IF(OR(M1715=0,M1715=""),L1715/$D1715,M1715/$D1715)</f>
        <v>1.75</v>
      </c>
      <c r="O1715" s="92">
        <v>31.5</v>
      </c>
      <c r="P1715" s="92">
        <v>31.5</v>
      </c>
      <c r="Q1715" s="92">
        <f>IF(OR(P1715=0,P1715=""),O1715/$D1715,P1715/$D1715)</f>
        <v>1.75</v>
      </c>
      <c r="S1715" s="250"/>
      <c r="T1715" s="250"/>
      <c r="V1715" s="250"/>
      <c r="W1715" s="250"/>
    </row>
    <row r="1716" spans="1:23" s="27" customFormat="1" ht="20.100000000000001" customHeight="1" x14ac:dyDescent="0.2">
      <c r="A1716" s="91">
        <v>37421</v>
      </c>
      <c r="B1716" s="98" t="s">
        <v>1559</v>
      </c>
      <c r="C1716" s="88" t="s">
        <v>1560</v>
      </c>
      <c r="D1716" s="93">
        <v>18</v>
      </c>
      <c r="E1716" s="32" t="s">
        <v>22</v>
      </c>
      <c r="F1716" s="31">
        <v>31.5</v>
      </c>
      <c r="G1716" s="31">
        <v>31.5</v>
      </c>
      <c r="H1716" s="103">
        <f>IF(OR(G1716=0,G1716=""),F1716/$D1716,G1716/$D1716)</f>
        <v>1.75</v>
      </c>
      <c r="I1716" s="92">
        <v>31.5</v>
      </c>
      <c r="J1716" s="92">
        <v>31.5</v>
      </c>
      <c r="K1716" s="92">
        <f>IF(OR(J1716=0,J1716=""),I1716/$D1716,J1716/$D1716)</f>
        <v>1.75</v>
      </c>
      <c r="L1716" s="31">
        <v>31.5</v>
      </c>
      <c r="M1716" s="103">
        <v>31.5</v>
      </c>
      <c r="N1716" s="103">
        <f>IF(OR(M1716=0,M1716=""),L1716/$D1716,M1716/$D1716)</f>
        <v>1.75</v>
      </c>
      <c r="O1716" s="92">
        <v>31.5</v>
      </c>
      <c r="P1716" s="92">
        <v>31.5</v>
      </c>
      <c r="Q1716" s="92">
        <f>IF(OR(P1716=0,P1716=""),O1716/$D1716,P1716/$D1716)</f>
        <v>1.75</v>
      </c>
      <c r="S1716" s="250"/>
      <c r="T1716" s="250"/>
      <c r="V1716" s="250"/>
      <c r="W1716" s="250"/>
    </row>
    <row r="1717" spans="1:23" s="27" customFormat="1" ht="20.100000000000001" customHeight="1" x14ac:dyDescent="0.2">
      <c r="A1717" s="91">
        <v>37435</v>
      </c>
      <c r="B1717" s="98" t="s">
        <v>1575</v>
      </c>
      <c r="C1717" s="88" t="s">
        <v>1576</v>
      </c>
      <c r="D1717" s="93">
        <v>2</v>
      </c>
      <c r="E1717" s="32" t="s">
        <v>28</v>
      </c>
      <c r="F1717" s="31">
        <v>36.5</v>
      </c>
      <c r="G1717" s="31">
        <v>35</v>
      </c>
      <c r="H1717" s="103">
        <f>IF(OR(G1717=0,G1717=""),F1717/$D1717,G1717/$D1717)</f>
        <v>17.5</v>
      </c>
      <c r="I1717" s="92">
        <v>36.5</v>
      </c>
      <c r="J1717" s="92">
        <v>35</v>
      </c>
      <c r="K1717" s="92">
        <f>IF(OR(J1717=0,J1717=""),I1717/$D1717,J1717/$D1717)</f>
        <v>17.5</v>
      </c>
      <c r="L1717" s="31">
        <v>36.5</v>
      </c>
      <c r="M1717" s="253">
        <v>33.5</v>
      </c>
      <c r="N1717" s="103">
        <f>IF(OR(M1717=0,M1717=""),L1717/$D1717,M1717/$D1717)</f>
        <v>16.75</v>
      </c>
      <c r="O1717" s="92">
        <v>36.5</v>
      </c>
      <c r="P1717" s="254">
        <v>33.5</v>
      </c>
      <c r="Q1717" s="92">
        <f>IF(OR(P1717=0,P1717=""),O1717/$D1717,P1717/$D1717)</f>
        <v>16.75</v>
      </c>
      <c r="S1717" s="250"/>
      <c r="T1717" s="250"/>
      <c r="V1717" s="250"/>
      <c r="W1717" s="250"/>
    </row>
    <row r="1718" spans="1:23" s="27" customFormat="1" ht="20.100000000000001" customHeight="1" x14ac:dyDescent="0.2">
      <c r="A1718" s="79">
        <v>37399</v>
      </c>
      <c r="B1718" s="98" t="s">
        <v>1547</v>
      </c>
      <c r="C1718" s="88" t="s">
        <v>1548</v>
      </c>
      <c r="D1718" s="93">
        <v>2</v>
      </c>
      <c r="E1718" s="32" t="s">
        <v>28</v>
      </c>
      <c r="F1718" s="31">
        <v>36.5</v>
      </c>
      <c r="G1718" s="31">
        <v>35</v>
      </c>
      <c r="H1718" s="103">
        <f>IF(OR(G1718=0,G1718=""),F1718/$D1718,G1718/$D1718)</f>
        <v>17.5</v>
      </c>
      <c r="I1718" s="92">
        <v>36.5</v>
      </c>
      <c r="J1718" s="92">
        <v>35</v>
      </c>
      <c r="K1718" s="92">
        <f>IF(OR(J1718=0,J1718=""),I1718/$D1718,J1718/$D1718)</f>
        <v>17.5</v>
      </c>
      <c r="L1718" s="31">
        <v>36.5</v>
      </c>
      <c r="M1718" s="253">
        <v>33.5</v>
      </c>
      <c r="N1718" s="103">
        <f>IF(OR(M1718=0,M1718=""),L1718/$D1718,M1718/$D1718)</f>
        <v>16.75</v>
      </c>
      <c r="O1718" s="92">
        <v>36.5</v>
      </c>
      <c r="P1718" s="254">
        <v>33.5</v>
      </c>
      <c r="Q1718" s="92">
        <f>IF(OR(P1718=0,P1718=""),O1718/$D1718,P1718/$D1718)</f>
        <v>16.75</v>
      </c>
      <c r="S1718" s="250"/>
      <c r="T1718" s="250"/>
      <c r="V1718" s="250"/>
      <c r="W1718" s="250"/>
    </row>
    <row r="1719" spans="1:23" s="27" customFormat="1" ht="20.100000000000001" customHeight="1" x14ac:dyDescent="0.2">
      <c r="A1719" s="79">
        <v>37380</v>
      </c>
      <c r="B1719" s="98" t="s">
        <v>1542</v>
      </c>
      <c r="C1719" s="88" t="s">
        <v>1543</v>
      </c>
      <c r="D1719" s="93">
        <v>2</v>
      </c>
      <c r="E1719" s="32" t="s">
        <v>28</v>
      </c>
      <c r="F1719" s="31">
        <v>36.5</v>
      </c>
      <c r="G1719" s="31">
        <v>35</v>
      </c>
      <c r="H1719" s="103">
        <f>IF(OR(G1719=0,G1719=""),F1719/$D1719,G1719/$D1719)</f>
        <v>17.5</v>
      </c>
      <c r="I1719" s="92">
        <v>36.5</v>
      </c>
      <c r="J1719" s="92">
        <v>35</v>
      </c>
      <c r="K1719" s="92">
        <f>IF(OR(J1719=0,J1719=""),I1719/$D1719,J1719/$D1719)</f>
        <v>17.5</v>
      </c>
      <c r="L1719" s="31">
        <v>36.5</v>
      </c>
      <c r="M1719" s="253">
        <v>33.5</v>
      </c>
      <c r="N1719" s="103">
        <f>IF(OR(M1719=0,M1719=""),L1719/$D1719,M1719/$D1719)</f>
        <v>16.75</v>
      </c>
      <c r="O1719" s="92">
        <v>36.5</v>
      </c>
      <c r="P1719" s="254">
        <v>33.5</v>
      </c>
      <c r="Q1719" s="92">
        <f>IF(OR(P1719=0,P1719=""),O1719/$D1719,P1719/$D1719)</f>
        <v>16.75</v>
      </c>
      <c r="S1719" s="250"/>
      <c r="T1719" s="250"/>
      <c r="V1719" s="250"/>
      <c r="W1719" s="250"/>
    </row>
    <row r="1720" spans="1:23" s="27" customFormat="1" ht="20.100000000000001" customHeight="1" x14ac:dyDescent="0.2">
      <c r="A1720" s="91">
        <v>37401</v>
      </c>
      <c r="B1720" s="98" t="s">
        <v>1551</v>
      </c>
      <c r="C1720" s="88" t="s">
        <v>1552</v>
      </c>
      <c r="D1720" s="93">
        <v>2</v>
      </c>
      <c r="E1720" s="32" t="s">
        <v>28</v>
      </c>
      <c r="F1720" s="31">
        <v>36.5</v>
      </c>
      <c r="G1720" s="31">
        <v>33.5</v>
      </c>
      <c r="H1720" s="103">
        <f>IF(OR(G1720=0,G1720=""),F1720/$D1720,G1720/$D1720)</f>
        <v>16.75</v>
      </c>
      <c r="I1720" s="92">
        <v>36.5</v>
      </c>
      <c r="J1720" s="92">
        <v>33.5</v>
      </c>
      <c r="K1720" s="92">
        <f>IF(OR(J1720=0,J1720=""),I1720/$D1720,J1720/$D1720)</f>
        <v>16.75</v>
      </c>
      <c r="L1720" s="31">
        <v>36.5</v>
      </c>
      <c r="M1720" s="103">
        <v>33.5</v>
      </c>
      <c r="N1720" s="103">
        <f>IF(OR(M1720=0,M1720=""),L1720/$D1720,M1720/$D1720)</f>
        <v>16.75</v>
      </c>
      <c r="O1720" s="92">
        <v>36.5</v>
      </c>
      <c r="P1720" s="92">
        <v>33.5</v>
      </c>
      <c r="Q1720" s="92">
        <f>IF(OR(P1720=0,P1720=""),O1720/$D1720,P1720/$D1720)</f>
        <v>16.75</v>
      </c>
      <c r="S1720" s="250"/>
      <c r="T1720" s="250"/>
      <c r="V1720" s="250"/>
      <c r="W1720" s="250"/>
    </row>
    <row r="1721" spans="1:23" s="27" customFormat="1" ht="20.100000000000001" customHeight="1" x14ac:dyDescent="0.2">
      <c r="A1721" s="91">
        <v>37436</v>
      </c>
      <c r="B1721" s="98" t="s">
        <v>1544</v>
      </c>
      <c r="C1721" s="88" t="s">
        <v>1577</v>
      </c>
      <c r="D1721" s="93">
        <v>2</v>
      </c>
      <c r="E1721" s="32" t="s">
        <v>28</v>
      </c>
      <c r="F1721" s="31">
        <v>36.5</v>
      </c>
      <c r="G1721" s="31">
        <v>33.5</v>
      </c>
      <c r="H1721" s="103">
        <f>IF(OR(G1721=0,G1721=""),F1721/$D1721,G1721/$D1721)</f>
        <v>16.75</v>
      </c>
      <c r="I1721" s="92">
        <v>36.5</v>
      </c>
      <c r="J1721" s="92">
        <v>33.5</v>
      </c>
      <c r="K1721" s="92">
        <f>IF(OR(J1721=0,J1721=""),I1721/$D1721,J1721/$D1721)</f>
        <v>16.75</v>
      </c>
      <c r="L1721" s="31">
        <v>36.5</v>
      </c>
      <c r="M1721" s="31">
        <v>33.5</v>
      </c>
      <c r="N1721" s="103">
        <f>IF(OR(M1721=0,M1721=""),L1721/$D1721,M1721/$D1721)</f>
        <v>16.75</v>
      </c>
      <c r="O1721" s="92">
        <v>36.5</v>
      </c>
      <c r="P1721" s="92">
        <v>33.5</v>
      </c>
      <c r="Q1721" s="92">
        <f>IF(OR(P1721=0,P1721=""),O1721/$D1721,P1721/$D1721)</f>
        <v>16.75</v>
      </c>
      <c r="S1721" s="250"/>
      <c r="T1721" s="250"/>
      <c r="V1721" s="250"/>
      <c r="W1721" s="250"/>
    </row>
    <row r="1722" spans="1:23" s="27" customFormat="1" ht="20.100000000000001" customHeight="1" x14ac:dyDescent="0.2">
      <c r="A1722" s="91">
        <v>37384</v>
      </c>
      <c r="B1722" s="98" t="s">
        <v>1544</v>
      </c>
      <c r="C1722" s="88" t="s">
        <v>1546</v>
      </c>
      <c r="D1722" s="93">
        <v>2</v>
      </c>
      <c r="E1722" s="32" t="s">
        <v>28</v>
      </c>
      <c r="F1722" s="31">
        <v>36.5</v>
      </c>
      <c r="G1722" s="31">
        <v>33.5</v>
      </c>
      <c r="H1722" s="103">
        <f>IF(OR(G1722=0,G1722=""),F1722/$D1722,G1722/$D1722)</f>
        <v>16.75</v>
      </c>
      <c r="I1722" s="92">
        <v>36.5</v>
      </c>
      <c r="J1722" s="92">
        <v>33.5</v>
      </c>
      <c r="K1722" s="92">
        <f>IF(OR(J1722=0,J1722=""),I1722/$D1722,J1722/$D1722)</f>
        <v>16.75</v>
      </c>
      <c r="L1722" s="31">
        <v>36.5</v>
      </c>
      <c r="M1722" s="103">
        <v>33.5</v>
      </c>
      <c r="N1722" s="103">
        <f>IF(OR(M1722=0,M1722=""),L1722/$D1722,M1722/$D1722)</f>
        <v>16.75</v>
      </c>
      <c r="O1722" s="92">
        <v>36.5</v>
      </c>
      <c r="P1722" s="92">
        <v>33.5</v>
      </c>
      <c r="Q1722" s="92">
        <f>IF(OR(P1722=0,P1722=""),O1722/$D1722,P1722/$D1722)</f>
        <v>16.75</v>
      </c>
      <c r="S1722" s="250"/>
      <c r="T1722" s="250"/>
      <c r="V1722" s="250"/>
      <c r="W1722" s="250"/>
    </row>
    <row r="1723" spans="1:23" s="27" customFormat="1" ht="20.100000000000001" customHeight="1" x14ac:dyDescent="0.2">
      <c r="A1723" s="79">
        <v>37404</v>
      </c>
      <c r="B1723" s="98" t="s">
        <v>1553</v>
      </c>
      <c r="C1723" s="88" t="s">
        <v>1554</v>
      </c>
      <c r="D1723" s="93">
        <v>2</v>
      </c>
      <c r="E1723" s="32" t="s">
        <v>28</v>
      </c>
      <c r="F1723" s="31">
        <v>36.5</v>
      </c>
      <c r="G1723" s="31">
        <v>33.5</v>
      </c>
      <c r="H1723" s="103">
        <f>IF(OR(G1723=0,G1723=""),F1723/$D1723,G1723/$D1723)</f>
        <v>16.75</v>
      </c>
      <c r="I1723" s="92">
        <v>36.5</v>
      </c>
      <c r="J1723" s="92">
        <v>33.5</v>
      </c>
      <c r="K1723" s="92">
        <f>IF(OR(J1723=0,J1723=""),I1723/$D1723,J1723/$D1723)</f>
        <v>16.75</v>
      </c>
      <c r="L1723" s="31">
        <v>36.5</v>
      </c>
      <c r="M1723" s="103">
        <v>33.5</v>
      </c>
      <c r="N1723" s="103">
        <f>IF(OR(M1723=0,M1723=""),L1723/$D1723,M1723/$D1723)</f>
        <v>16.75</v>
      </c>
      <c r="O1723" s="92">
        <v>36.5</v>
      </c>
      <c r="P1723" s="92">
        <v>33.5</v>
      </c>
      <c r="Q1723" s="92">
        <f>IF(OR(P1723=0,P1723=""),O1723/$D1723,P1723/$D1723)</f>
        <v>16.75</v>
      </c>
      <c r="S1723" s="250"/>
      <c r="T1723" s="250"/>
      <c r="V1723" s="250"/>
      <c r="W1723" s="250"/>
    </row>
    <row r="1724" spans="1:23" s="27" customFormat="1" ht="20.100000000000001" customHeight="1" x14ac:dyDescent="0.2">
      <c r="A1724" s="91">
        <v>37439</v>
      </c>
      <c r="B1724" s="98" t="s">
        <v>1578</v>
      </c>
      <c r="C1724" s="88" t="s">
        <v>1579</v>
      </c>
      <c r="D1724" s="93">
        <v>1</v>
      </c>
      <c r="E1724" s="32" t="s">
        <v>19</v>
      </c>
      <c r="F1724" s="31">
        <v>26.94</v>
      </c>
      <c r="G1724" s="31">
        <v>26.94</v>
      </c>
      <c r="H1724" s="103">
        <f>IF(OR(G1724=0,G1724=""),F1724/$D1724,G1724/$D1724)</f>
        <v>26.94</v>
      </c>
      <c r="I1724" s="92">
        <v>26.94</v>
      </c>
      <c r="J1724" s="92">
        <v>26.94</v>
      </c>
      <c r="K1724" s="92">
        <f>IF(OR(J1724=0,J1724=""),I1724/$D1724,J1724/$D1724)</f>
        <v>26.94</v>
      </c>
      <c r="L1724" s="31">
        <v>26.94</v>
      </c>
      <c r="M1724" s="31">
        <v>26.94</v>
      </c>
      <c r="N1724" s="103">
        <f>IF(OR(M1724=0,M1724=""),L1724/$D1724,M1724/$D1724)</f>
        <v>26.94</v>
      </c>
      <c r="O1724" s="92">
        <v>26.94</v>
      </c>
      <c r="P1724" s="92">
        <v>26.94</v>
      </c>
      <c r="Q1724" s="92">
        <f>IF(OR(P1724=0,P1724=""),O1724/$D1724,P1724/$D1724)</f>
        <v>26.94</v>
      </c>
      <c r="S1724" s="250"/>
      <c r="T1724" s="250"/>
      <c r="V1724" s="250"/>
      <c r="W1724" s="250"/>
    </row>
    <row r="1725" spans="1:23" s="27" customFormat="1" ht="20.100000000000001" customHeight="1" x14ac:dyDescent="0.2">
      <c r="A1725" s="91">
        <v>37537</v>
      </c>
      <c r="B1725" s="98" t="s">
        <v>1605</v>
      </c>
      <c r="C1725" s="88" t="s">
        <v>1606</v>
      </c>
      <c r="D1725" s="93">
        <v>4</v>
      </c>
      <c r="E1725" s="32" t="s">
        <v>31</v>
      </c>
      <c r="F1725" s="31">
        <v>42</v>
      </c>
      <c r="G1725" s="31">
        <v>36</v>
      </c>
      <c r="H1725" s="103">
        <f>IF(OR(G1725=0,G1725=""),F1725/$D1725,G1725/$D1725)</f>
        <v>9</v>
      </c>
      <c r="I1725" s="92">
        <v>42</v>
      </c>
      <c r="J1725" s="92">
        <v>36</v>
      </c>
      <c r="K1725" s="92">
        <f>IF(OR(J1725=0,J1725=""),I1725/$D1725,J1725/$D1725)</f>
        <v>9</v>
      </c>
      <c r="L1725" s="31">
        <v>42</v>
      </c>
      <c r="M1725" s="253">
        <v>39</v>
      </c>
      <c r="N1725" s="103">
        <f>IF(OR(M1725=0,M1725=""),L1725/$D1725,M1725/$D1725)</f>
        <v>9.75</v>
      </c>
      <c r="O1725" s="92">
        <v>42</v>
      </c>
      <c r="P1725" s="254">
        <v>39</v>
      </c>
      <c r="Q1725" s="92">
        <f>IF(OR(P1725=0,P1725=""),O1725/$D1725,P1725/$D1725)</f>
        <v>9.75</v>
      </c>
      <c r="S1725" s="250"/>
      <c r="T1725" s="250"/>
      <c r="V1725" s="250"/>
      <c r="W1725" s="250"/>
    </row>
    <row r="1726" spans="1:23" s="27" customFormat="1" ht="20.100000000000001" customHeight="1" x14ac:dyDescent="0.2">
      <c r="A1726" s="91">
        <v>37229</v>
      </c>
      <c r="B1726" s="98" t="s">
        <v>1521</v>
      </c>
      <c r="C1726" s="88" t="s">
        <v>1522</v>
      </c>
      <c r="D1726" s="93">
        <v>4</v>
      </c>
      <c r="E1726" s="32" t="s">
        <v>31</v>
      </c>
      <c r="F1726" s="31">
        <v>39</v>
      </c>
      <c r="G1726" s="31">
        <v>36</v>
      </c>
      <c r="H1726" s="103">
        <f>IF(OR(G1726=0,G1726=""),F1726/$D1726,G1726/$D1726)</f>
        <v>9</v>
      </c>
      <c r="I1726" s="92">
        <v>39</v>
      </c>
      <c r="J1726" s="92">
        <v>36</v>
      </c>
      <c r="K1726" s="92">
        <f>IF(OR(J1726=0,J1726=""),I1726/$D1726,J1726/$D1726)</f>
        <v>9</v>
      </c>
      <c r="L1726" s="31">
        <v>39</v>
      </c>
      <c r="M1726" s="31">
        <v>36</v>
      </c>
      <c r="N1726" s="103">
        <f>IF(OR(M1726=0,M1726=""),L1726/$D1726,M1726/$D1726)</f>
        <v>9</v>
      </c>
      <c r="O1726" s="92">
        <v>39</v>
      </c>
      <c r="P1726" s="92">
        <v>36</v>
      </c>
      <c r="Q1726" s="92">
        <f>IF(OR(P1726=0,P1726=""),O1726/$D1726,P1726/$D1726)</f>
        <v>9</v>
      </c>
      <c r="S1726" s="250"/>
      <c r="T1726" s="250"/>
      <c r="V1726" s="250"/>
      <c r="W1726" s="250"/>
    </row>
    <row r="1727" spans="1:23" s="27" customFormat="1" ht="20.100000000000001" customHeight="1" x14ac:dyDescent="0.2">
      <c r="A1727" s="91">
        <v>37514</v>
      </c>
      <c r="B1727" s="98" t="s">
        <v>1596</v>
      </c>
      <c r="C1727" s="88" t="s">
        <v>1597</v>
      </c>
      <c r="D1727" s="93">
        <v>4</v>
      </c>
      <c r="E1727" s="32" t="s">
        <v>31</v>
      </c>
      <c r="F1727" s="31">
        <v>42</v>
      </c>
      <c r="G1727" s="31">
        <v>36</v>
      </c>
      <c r="H1727" s="103">
        <f>IF(OR(G1727=0,G1727=""),F1727/$D1727,G1727/$D1727)</f>
        <v>9</v>
      </c>
      <c r="I1727" s="92">
        <v>42</v>
      </c>
      <c r="J1727" s="92">
        <v>36</v>
      </c>
      <c r="K1727" s="92">
        <f>IF(OR(J1727=0,J1727=""),I1727/$D1727,J1727/$D1727)</f>
        <v>9</v>
      </c>
      <c r="L1727" s="31">
        <v>42</v>
      </c>
      <c r="M1727" s="253">
        <v>39</v>
      </c>
      <c r="N1727" s="103">
        <f>IF(OR(M1727=0,M1727=""),L1727/$D1727,M1727/$D1727)</f>
        <v>9.75</v>
      </c>
      <c r="O1727" s="92">
        <v>42</v>
      </c>
      <c r="P1727" s="254">
        <v>39</v>
      </c>
      <c r="Q1727" s="92">
        <f>IF(OR(P1727=0,P1727=""),O1727/$D1727,P1727/$D1727)</f>
        <v>9.75</v>
      </c>
      <c r="S1727" s="250"/>
      <c r="T1727" s="250"/>
      <c r="V1727" s="250"/>
      <c r="W1727" s="250"/>
    </row>
    <row r="1728" spans="1:23" s="27" customFormat="1" ht="20.100000000000001" customHeight="1" x14ac:dyDescent="0.2">
      <c r="A1728" s="91">
        <v>37522</v>
      </c>
      <c r="B1728" s="98" t="s">
        <v>1598</v>
      </c>
      <c r="C1728" s="88" t="s">
        <v>1599</v>
      </c>
      <c r="D1728" s="93">
        <v>4</v>
      </c>
      <c r="E1728" s="32" t="s">
        <v>31</v>
      </c>
      <c r="F1728" s="31">
        <v>42</v>
      </c>
      <c r="G1728" s="31">
        <v>36</v>
      </c>
      <c r="H1728" s="103">
        <f>IF(OR(G1728=0,G1728=""),F1728/$D1728,G1728/$D1728)</f>
        <v>9</v>
      </c>
      <c r="I1728" s="92">
        <v>42</v>
      </c>
      <c r="J1728" s="92">
        <v>36</v>
      </c>
      <c r="K1728" s="92">
        <f>IF(OR(J1728=0,J1728=""),I1728/$D1728,J1728/$D1728)</f>
        <v>9</v>
      </c>
      <c r="L1728" s="31">
        <v>42</v>
      </c>
      <c r="M1728" s="253">
        <v>39</v>
      </c>
      <c r="N1728" s="103">
        <f>IF(OR(M1728=0,M1728=""),L1728/$D1728,M1728/$D1728)</f>
        <v>9.75</v>
      </c>
      <c r="O1728" s="92">
        <v>42</v>
      </c>
      <c r="P1728" s="254">
        <v>39</v>
      </c>
      <c r="Q1728" s="92">
        <f>IF(OR(P1728=0,P1728=""),O1728/$D1728,P1728/$D1728)</f>
        <v>9.75</v>
      </c>
      <c r="S1728" s="250"/>
      <c r="T1728" s="250"/>
      <c r="V1728" s="250"/>
      <c r="W1728" s="250"/>
    </row>
    <row r="1729" spans="1:23" s="27" customFormat="1" ht="20.100000000000001" customHeight="1" x14ac:dyDescent="0.2">
      <c r="A1729" s="91">
        <v>37482</v>
      </c>
      <c r="B1729" s="98" t="s">
        <v>1521</v>
      </c>
      <c r="C1729" s="88" t="s">
        <v>1590</v>
      </c>
      <c r="D1729" s="93">
        <v>4</v>
      </c>
      <c r="E1729" s="32" t="s">
        <v>31</v>
      </c>
      <c r="F1729" s="31">
        <v>39</v>
      </c>
      <c r="G1729" s="31">
        <v>36</v>
      </c>
      <c r="H1729" s="103">
        <f>IF(OR(G1729=0,G1729=""),F1729/$D1729,G1729/$D1729)</f>
        <v>9</v>
      </c>
      <c r="I1729" s="92">
        <v>39</v>
      </c>
      <c r="J1729" s="92">
        <v>36</v>
      </c>
      <c r="K1729" s="92">
        <f>IF(OR(J1729=0,J1729=""),I1729/$D1729,J1729/$D1729)</f>
        <v>9</v>
      </c>
      <c r="L1729" s="31">
        <v>39</v>
      </c>
      <c r="M1729" s="31">
        <v>36</v>
      </c>
      <c r="N1729" s="103">
        <f>IF(OR(M1729=0,M1729=""),L1729/$D1729,M1729/$D1729)</f>
        <v>9</v>
      </c>
      <c r="O1729" s="92">
        <v>39</v>
      </c>
      <c r="P1729" s="92">
        <v>36</v>
      </c>
      <c r="Q1729" s="92">
        <f>IF(OR(P1729=0,P1729=""),O1729/$D1729,P1729/$D1729)</f>
        <v>9</v>
      </c>
      <c r="S1729" s="250"/>
      <c r="T1729" s="250"/>
      <c r="V1729" s="250"/>
      <c r="W1729" s="250"/>
    </row>
    <row r="1730" spans="1:23" s="27" customFormat="1" ht="20.100000000000001" customHeight="1" x14ac:dyDescent="0.2">
      <c r="A1730" s="79">
        <v>37224</v>
      </c>
      <c r="B1730" s="98" t="s">
        <v>1519</v>
      </c>
      <c r="C1730" s="88" t="s">
        <v>1520</v>
      </c>
      <c r="D1730" s="93">
        <v>4</v>
      </c>
      <c r="E1730" s="32" t="s">
        <v>31</v>
      </c>
      <c r="F1730" s="31">
        <v>39</v>
      </c>
      <c r="G1730" s="31">
        <v>36</v>
      </c>
      <c r="H1730" s="103">
        <f>IF(OR(G1730=0,G1730=""),F1730/$D1730,G1730/$D1730)</f>
        <v>9</v>
      </c>
      <c r="I1730" s="92">
        <v>39</v>
      </c>
      <c r="J1730" s="92">
        <v>36</v>
      </c>
      <c r="K1730" s="92">
        <f>IF(OR(J1730=0,J1730=""),I1730/$D1730,J1730/$D1730)</f>
        <v>9</v>
      </c>
      <c r="L1730" s="31">
        <v>39</v>
      </c>
      <c r="M1730" s="31">
        <v>36</v>
      </c>
      <c r="N1730" s="103">
        <f>IF(OR(M1730=0,M1730=""),L1730/$D1730,M1730/$D1730)</f>
        <v>9</v>
      </c>
      <c r="O1730" s="92">
        <v>39</v>
      </c>
      <c r="P1730" s="92">
        <v>36</v>
      </c>
      <c r="Q1730" s="92">
        <f>IF(OR(P1730=0,P1730=""),O1730/$D1730,P1730/$D1730)</f>
        <v>9</v>
      </c>
      <c r="S1730" s="250"/>
      <c r="T1730" s="250"/>
      <c r="V1730" s="250"/>
      <c r="W1730" s="250"/>
    </row>
    <row r="1731" spans="1:23" s="27" customFormat="1" ht="20.100000000000001" customHeight="1" x14ac:dyDescent="0.2">
      <c r="A1731" s="79">
        <v>37230</v>
      </c>
      <c r="B1731" s="98" t="s">
        <v>1521</v>
      </c>
      <c r="C1731" s="88" t="s">
        <v>1523</v>
      </c>
      <c r="D1731" s="93">
        <v>4</v>
      </c>
      <c r="E1731" s="32" t="s">
        <v>31</v>
      </c>
      <c r="F1731" s="31">
        <v>39</v>
      </c>
      <c r="G1731" s="31">
        <v>36</v>
      </c>
      <c r="H1731" s="103">
        <f>IF(OR(G1731=0,G1731=""),F1731/$D1731,G1731/$D1731)</f>
        <v>9</v>
      </c>
      <c r="I1731" s="92">
        <v>39</v>
      </c>
      <c r="J1731" s="92">
        <v>36</v>
      </c>
      <c r="K1731" s="92">
        <f>IF(OR(J1731=0,J1731=""),I1731/$D1731,J1731/$D1731)</f>
        <v>9</v>
      </c>
      <c r="L1731" s="31">
        <v>39</v>
      </c>
      <c r="M1731" s="31">
        <v>36</v>
      </c>
      <c r="N1731" s="103">
        <f>IF(OR(M1731=0,M1731=""),L1731/$D1731,M1731/$D1731)</f>
        <v>9</v>
      </c>
      <c r="O1731" s="92">
        <v>39</v>
      </c>
      <c r="P1731" s="92">
        <v>36</v>
      </c>
      <c r="Q1731" s="92">
        <f>IF(OR(P1731=0,P1731=""),O1731/$D1731,P1731/$D1731)</f>
        <v>9</v>
      </c>
      <c r="S1731" s="250"/>
      <c r="T1731" s="250"/>
      <c r="V1731" s="250"/>
      <c r="W1731" s="250"/>
    </row>
    <row r="1732" spans="1:23" s="25" customFormat="1" ht="20.100000000000001" customHeight="1" x14ac:dyDescent="0.2">
      <c r="A1732" s="91">
        <v>37486</v>
      </c>
      <c r="B1732" s="98" t="s">
        <v>1521</v>
      </c>
      <c r="C1732" s="88" t="s">
        <v>1591</v>
      </c>
      <c r="D1732" s="93">
        <v>4</v>
      </c>
      <c r="E1732" s="32" t="s">
        <v>31</v>
      </c>
      <c r="F1732" s="31">
        <v>39</v>
      </c>
      <c r="G1732" s="31">
        <v>36</v>
      </c>
      <c r="H1732" s="103">
        <f>IF(OR(G1732=0,G1732=""),F1732/$D1732,G1732/$D1732)</f>
        <v>9</v>
      </c>
      <c r="I1732" s="92">
        <v>39</v>
      </c>
      <c r="J1732" s="92">
        <v>36</v>
      </c>
      <c r="K1732" s="92">
        <f>IF(OR(J1732=0,J1732=""),I1732/$D1732,J1732/$D1732)</f>
        <v>9</v>
      </c>
      <c r="L1732" s="31">
        <v>39</v>
      </c>
      <c r="M1732" s="31">
        <v>36</v>
      </c>
      <c r="N1732" s="103">
        <f>IF(OR(M1732=0,M1732=""),L1732/$D1732,M1732/$D1732)</f>
        <v>9</v>
      </c>
      <c r="O1732" s="92">
        <v>39</v>
      </c>
      <c r="P1732" s="92">
        <v>36</v>
      </c>
      <c r="Q1732" s="92">
        <f>IF(OR(P1732=0,P1732=""),O1732/$D1732,P1732/$D1732)</f>
        <v>9</v>
      </c>
      <c r="R1732" s="27"/>
      <c r="S1732" s="250"/>
      <c r="T1732" s="250"/>
      <c r="U1732" s="27"/>
      <c r="V1732" s="250"/>
      <c r="W1732" s="250"/>
    </row>
    <row r="1733" spans="1:23" s="27" customFormat="1" ht="20.100000000000001" customHeight="1" x14ac:dyDescent="0.2">
      <c r="A1733" s="91">
        <v>37481</v>
      </c>
      <c r="B1733" s="98" t="s">
        <v>1588</v>
      </c>
      <c r="C1733" s="88" t="s">
        <v>1589</v>
      </c>
      <c r="D1733" s="93">
        <v>4</v>
      </c>
      <c r="E1733" s="32" t="s">
        <v>31</v>
      </c>
      <c r="F1733" s="31">
        <v>42</v>
      </c>
      <c r="G1733" s="31">
        <v>36</v>
      </c>
      <c r="H1733" s="103">
        <f>IF(OR(G1733=0,G1733=""),F1733/$D1733,G1733/$D1733)</f>
        <v>9</v>
      </c>
      <c r="I1733" s="92">
        <v>42</v>
      </c>
      <c r="J1733" s="92">
        <v>36</v>
      </c>
      <c r="K1733" s="92">
        <f>IF(OR(J1733=0,J1733=""),I1733/$D1733,J1733/$D1733)</f>
        <v>9</v>
      </c>
      <c r="L1733" s="31">
        <v>42</v>
      </c>
      <c r="M1733" s="253">
        <v>39</v>
      </c>
      <c r="N1733" s="103">
        <f>IF(OR(M1733=0,M1733=""),L1733/$D1733,M1733/$D1733)</f>
        <v>9.75</v>
      </c>
      <c r="O1733" s="92">
        <v>42</v>
      </c>
      <c r="P1733" s="254">
        <v>39</v>
      </c>
      <c r="Q1733" s="92">
        <f>IF(OR(P1733=0,P1733=""),O1733/$D1733,P1733/$D1733)</f>
        <v>9.75</v>
      </c>
      <c r="S1733" s="250"/>
      <c r="T1733" s="250"/>
      <c r="V1733" s="250"/>
      <c r="W1733" s="250"/>
    </row>
    <row r="1734" spans="1:23" s="27" customFormat="1" ht="20.100000000000001" customHeight="1" x14ac:dyDescent="0.2">
      <c r="A1734" s="91">
        <v>37223</v>
      </c>
      <c r="B1734" s="98" t="s">
        <v>1517</v>
      </c>
      <c r="C1734" s="88" t="s">
        <v>1518</v>
      </c>
      <c r="D1734" s="93">
        <v>4</v>
      </c>
      <c r="E1734" s="32" t="s">
        <v>31</v>
      </c>
      <c r="F1734" s="31">
        <v>39</v>
      </c>
      <c r="G1734" s="31">
        <v>36</v>
      </c>
      <c r="H1734" s="103">
        <f>IF(OR(G1734=0,G1734=""),F1734/$D1734,G1734/$D1734)</f>
        <v>9</v>
      </c>
      <c r="I1734" s="92">
        <v>39</v>
      </c>
      <c r="J1734" s="92">
        <v>36</v>
      </c>
      <c r="K1734" s="92">
        <f>IF(OR(J1734=0,J1734=""),I1734/$D1734,J1734/$D1734)</f>
        <v>9</v>
      </c>
      <c r="L1734" s="31">
        <v>39</v>
      </c>
      <c r="M1734" s="31">
        <v>36</v>
      </c>
      <c r="N1734" s="103">
        <f>IF(OR(M1734=0,M1734=""),L1734/$D1734,M1734/$D1734)</f>
        <v>9</v>
      </c>
      <c r="O1734" s="92">
        <v>39</v>
      </c>
      <c r="P1734" s="92">
        <v>36</v>
      </c>
      <c r="Q1734" s="92">
        <f>IF(OR(P1734=0,P1734=""),O1734/$D1734,P1734/$D1734)</f>
        <v>9</v>
      </c>
      <c r="S1734" s="250"/>
      <c r="T1734" s="250"/>
      <c r="V1734" s="250"/>
      <c r="W1734" s="250"/>
    </row>
    <row r="1735" spans="1:23" s="27" customFormat="1" ht="20.100000000000001" customHeight="1" x14ac:dyDescent="0.2">
      <c r="A1735" s="91">
        <v>37525</v>
      </c>
      <c r="B1735" s="98" t="s">
        <v>1598</v>
      </c>
      <c r="C1735" s="88" t="s">
        <v>1600</v>
      </c>
      <c r="D1735" s="93">
        <v>4</v>
      </c>
      <c r="E1735" s="32" t="s">
        <v>31</v>
      </c>
      <c r="F1735" s="31">
        <v>42</v>
      </c>
      <c r="G1735" s="31">
        <v>39</v>
      </c>
      <c r="H1735" s="103">
        <f>IF(OR(G1735=0,G1735=""),F1735/$D1735,G1735/$D1735)</f>
        <v>9.75</v>
      </c>
      <c r="I1735" s="92">
        <v>42</v>
      </c>
      <c r="J1735" s="92">
        <v>39</v>
      </c>
      <c r="K1735" s="92">
        <f>IF(OR(J1735=0,J1735=""),I1735/$D1735,J1735/$D1735)</f>
        <v>9.75</v>
      </c>
      <c r="L1735" s="31">
        <v>42</v>
      </c>
      <c r="M1735" s="31">
        <v>39</v>
      </c>
      <c r="N1735" s="103">
        <f>IF(OR(M1735=0,M1735=""),L1735/$D1735,M1735/$D1735)</f>
        <v>9.75</v>
      </c>
      <c r="O1735" s="92">
        <v>42</v>
      </c>
      <c r="P1735" s="92">
        <v>39</v>
      </c>
      <c r="Q1735" s="92">
        <f>IF(OR(P1735=0,P1735=""),O1735/$D1735,P1735/$D1735)</f>
        <v>9.75</v>
      </c>
      <c r="S1735" s="250"/>
      <c r="T1735" s="250"/>
      <c r="V1735" s="250"/>
      <c r="W1735" s="250"/>
    </row>
    <row r="1736" spans="1:23" s="27" customFormat="1" ht="20.100000000000001" customHeight="1" x14ac:dyDescent="0.2">
      <c r="A1736" s="91">
        <v>37554</v>
      </c>
      <c r="B1736" s="98" t="s">
        <v>1609</v>
      </c>
      <c r="C1736" s="88" t="s">
        <v>1610</v>
      </c>
      <c r="D1736" s="93">
        <v>4</v>
      </c>
      <c r="E1736" s="32" t="s">
        <v>31</v>
      </c>
      <c r="F1736" s="31">
        <v>42</v>
      </c>
      <c r="G1736" s="31">
        <v>36</v>
      </c>
      <c r="H1736" s="103">
        <f>IF(OR(G1736=0,G1736=""),F1736/$D1736,G1736/$D1736)</f>
        <v>9</v>
      </c>
      <c r="I1736" s="92">
        <v>42</v>
      </c>
      <c r="J1736" s="92">
        <v>36</v>
      </c>
      <c r="K1736" s="92">
        <f>IF(OR(J1736=0,J1736=""),I1736/$D1736,J1736/$D1736)</f>
        <v>9</v>
      </c>
      <c r="L1736" s="31">
        <v>42</v>
      </c>
      <c r="M1736" s="253">
        <v>39</v>
      </c>
      <c r="N1736" s="103">
        <f>IF(OR(M1736=0,M1736=""),L1736/$D1736,M1736/$D1736)</f>
        <v>9.75</v>
      </c>
      <c r="O1736" s="92">
        <v>42</v>
      </c>
      <c r="P1736" s="254">
        <v>39</v>
      </c>
      <c r="Q1736" s="92">
        <f>IF(OR(P1736=0,P1736=""),O1736/$D1736,P1736/$D1736)</f>
        <v>9.75</v>
      </c>
      <c r="S1736" s="250"/>
      <c r="T1736" s="250"/>
      <c r="V1736" s="250"/>
      <c r="W1736" s="250"/>
    </row>
    <row r="1737" spans="1:23" s="27" customFormat="1" ht="20.100000000000001" customHeight="1" x14ac:dyDescent="0.2">
      <c r="A1737" s="91">
        <v>37418</v>
      </c>
      <c r="B1737" s="98" t="s">
        <v>1555</v>
      </c>
      <c r="C1737" s="88" t="s">
        <v>1556</v>
      </c>
      <c r="D1737" s="93">
        <v>6</v>
      </c>
      <c r="E1737" s="32" t="s">
        <v>280</v>
      </c>
      <c r="F1737" s="31">
        <v>87.72</v>
      </c>
      <c r="G1737" s="31">
        <v>87.72</v>
      </c>
      <c r="H1737" s="103">
        <f>IF(OR(G1737=0,G1737=""),F1737/$D1737,G1737/$D1737)</f>
        <v>14.62</v>
      </c>
      <c r="I1737" s="92">
        <v>87.72</v>
      </c>
      <c r="J1737" s="92">
        <v>87.72</v>
      </c>
      <c r="K1737" s="92">
        <f>IF(OR(J1737=0,J1737=""),I1737/$D1737,J1737/$D1737)</f>
        <v>14.62</v>
      </c>
      <c r="L1737" s="31">
        <v>87.72</v>
      </c>
      <c r="M1737" s="31">
        <v>87.72</v>
      </c>
      <c r="N1737" s="103">
        <f>IF(OR(M1737=0,M1737=""),L1737/$D1737,M1737/$D1737)</f>
        <v>14.62</v>
      </c>
      <c r="O1737" s="92">
        <v>87.72</v>
      </c>
      <c r="P1737" s="92">
        <v>87.72</v>
      </c>
      <c r="Q1737" s="92">
        <f>IF(OR(P1737=0,P1737=""),O1737/$D1737,P1737/$D1737)</f>
        <v>14.62</v>
      </c>
      <c r="S1737" s="250"/>
      <c r="T1737" s="250"/>
      <c r="V1737" s="250"/>
      <c r="W1737" s="250"/>
    </row>
    <row r="1738" spans="1:23" s="27" customFormat="1" ht="20.100000000000001" customHeight="1" x14ac:dyDescent="0.2">
      <c r="A1738" s="79">
        <v>47133</v>
      </c>
      <c r="B1738" s="98" t="s">
        <v>2348</v>
      </c>
      <c r="C1738" s="88" t="s">
        <v>6029</v>
      </c>
      <c r="D1738" s="93">
        <v>1</v>
      </c>
      <c r="E1738" s="32" t="s">
        <v>22</v>
      </c>
      <c r="F1738" s="31">
        <v>30.6</v>
      </c>
      <c r="G1738" s="31">
        <v>27.72</v>
      </c>
      <c r="H1738" s="103">
        <f>IF(OR(G1738=0,G1738=""),F1738/$D1738,G1738/$D1738)</f>
        <v>27.72</v>
      </c>
      <c r="I1738" s="92">
        <v>30.6</v>
      </c>
      <c r="J1738" s="92">
        <v>27.72</v>
      </c>
      <c r="K1738" s="92">
        <f>IF(OR(J1738=0,J1738=""),I1738/$D1738,J1738/$D1738)</f>
        <v>27.72</v>
      </c>
      <c r="L1738" s="31">
        <v>30.6</v>
      </c>
      <c r="M1738" s="31">
        <v>27.72</v>
      </c>
      <c r="N1738" s="103">
        <f>IF(OR(M1738=0,M1738=""),L1738/$D1738,M1738/$D1738)</f>
        <v>27.72</v>
      </c>
      <c r="O1738" s="92">
        <v>30.6</v>
      </c>
      <c r="P1738" s="92">
        <v>27.72</v>
      </c>
      <c r="Q1738" s="92">
        <f>IF(OR(P1738=0,P1738=""),O1738/$D1738,P1738/$D1738)</f>
        <v>27.72</v>
      </c>
      <c r="S1738" s="250"/>
      <c r="T1738" s="250"/>
      <c r="V1738" s="250"/>
      <c r="W1738" s="250"/>
    </row>
    <row r="1739" spans="1:23" s="27" customFormat="1" ht="20.100000000000001" customHeight="1" x14ac:dyDescent="0.2">
      <c r="A1739" s="79">
        <v>47097</v>
      </c>
      <c r="B1739" s="98" t="s">
        <v>2340</v>
      </c>
      <c r="C1739" s="88" t="s">
        <v>2341</v>
      </c>
      <c r="D1739" s="93">
        <v>12</v>
      </c>
      <c r="E1739" s="32" t="s">
        <v>22</v>
      </c>
      <c r="F1739" s="31">
        <v>30.6</v>
      </c>
      <c r="G1739" s="31">
        <v>27.72</v>
      </c>
      <c r="H1739" s="103">
        <f>IF(OR(G1739=0,G1739=""),F1739/$D1739,G1739/$D1739)</f>
        <v>2.31</v>
      </c>
      <c r="I1739" s="92">
        <v>30.6</v>
      </c>
      <c r="J1739" s="92">
        <v>27.72</v>
      </c>
      <c r="K1739" s="92">
        <f>IF(OR(J1739=0,J1739=""),I1739/$D1739,J1739/$D1739)</f>
        <v>2.31</v>
      </c>
      <c r="L1739" s="31">
        <v>30.6</v>
      </c>
      <c r="M1739" s="31">
        <v>27.72</v>
      </c>
      <c r="N1739" s="103">
        <f>IF(OR(M1739=0,M1739=""),L1739/$D1739,M1739/$D1739)</f>
        <v>2.31</v>
      </c>
      <c r="O1739" s="92">
        <v>30.6</v>
      </c>
      <c r="P1739" s="92">
        <v>27.72</v>
      </c>
      <c r="Q1739" s="92">
        <f>IF(OR(P1739=0,P1739=""),O1739/$D1739,P1739/$D1739)</f>
        <v>2.31</v>
      </c>
      <c r="S1739" s="250"/>
      <c r="T1739" s="250"/>
      <c r="V1739" s="250"/>
      <c r="W1739" s="250"/>
    </row>
    <row r="1740" spans="1:23" s="27" customFormat="1" ht="20.100000000000001" customHeight="1" x14ac:dyDescent="0.2">
      <c r="A1740" s="79">
        <v>47098</v>
      </c>
      <c r="B1740" s="98" t="s">
        <v>2342</v>
      </c>
      <c r="C1740" s="88" t="s">
        <v>2343</v>
      </c>
      <c r="D1740" s="93">
        <v>12</v>
      </c>
      <c r="E1740" s="32" t="s">
        <v>22</v>
      </c>
      <c r="F1740" s="31">
        <v>30.6</v>
      </c>
      <c r="G1740" s="31">
        <v>27.72</v>
      </c>
      <c r="H1740" s="103">
        <f>IF(OR(G1740=0,G1740=""),F1740/$D1740,G1740/$D1740)</f>
        <v>2.31</v>
      </c>
      <c r="I1740" s="92">
        <v>30.6</v>
      </c>
      <c r="J1740" s="92">
        <v>27.72</v>
      </c>
      <c r="K1740" s="92">
        <f>IF(OR(J1740=0,J1740=""),I1740/$D1740,J1740/$D1740)</f>
        <v>2.31</v>
      </c>
      <c r="L1740" s="31">
        <v>30.6</v>
      </c>
      <c r="M1740" s="31">
        <v>27.72</v>
      </c>
      <c r="N1740" s="103">
        <f>IF(OR(M1740=0,M1740=""),L1740/$D1740,M1740/$D1740)</f>
        <v>2.31</v>
      </c>
      <c r="O1740" s="92">
        <v>30.6</v>
      </c>
      <c r="P1740" s="92">
        <v>27.72</v>
      </c>
      <c r="Q1740" s="92">
        <f>IF(OR(P1740=0,P1740=""),O1740/$D1740,P1740/$D1740)</f>
        <v>2.31</v>
      </c>
      <c r="S1740" s="250"/>
      <c r="T1740" s="250"/>
      <c r="V1740" s="250"/>
      <c r="W1740" s="250"/>
    </row>
    <row r="1741" spans="1:23" s="27" customFormat="1" ht="20.100000000000001" customHeight="1" x14ac:dyDescent="0.2">
      <c r="A1741" s="79">
        <v>47320</v>
      </c>
      <c r="B1741" s="98" t="s">
        <v>2411</v>
      </c>
      <c r="C1741" s="88" t="s">
        <v>2412</v>
      </c>
      <c r="D1741" s="93">
        <v>2</v>
      </c>
      <c r="E1741" s="32" t="s">
        <v>28</v>
      </c>
      <c r="F1741" s="31">
        <v>36.08</v>
      </c>
      <c r="G1741" s="31">
        <v>33.5</v>
      </c>
      <c r="H1741" s="103">
        <f>IF(OR(G1741=0,G1741=""),F1741/$D1741,G1741/$D1741)</f>
        <v>16.75</v>
      </c>
      <c r="I1741" s="92">
        <v>36.08</v>
      </c>
      <c r="J1741" s="92">
        <v>33.5</v>
      </c>
      <c r="K1741" s="92">
        <f>IF(OR(J1741=0,J1741=""),I1741/$D1741,J1741/$D1741)</f>
        <v>16.75</v>
      </c>
      <c r="L1741" s="31">
        <v>36.08</v>
      </c>
      <c r="M1741" s="31">
        <v>33.5</v>
      </c>
      <c r="N1741" s="103">
        <f>IF(OR(M1741=0,M1741=""),L1741/$D1741,M1741/$D1741)</f>
        <v>16.75</v>
      </c>
      <c r="O1741" s="92">
        <v>36.08</v>
      </c>
      <c r="P1741" s="92">
        <v>33.5</v>
      </c>
      <c r="Q1741" s="92">
        <f>IF(OR(P1741=0,P1741=""),O1741/$D1741,P1741/$D1741)</f>
        <v>16.75</v>
      </c>
      <c r="S1741" s="250"/>
      <c r="T1741" s="250"/>
      <c r="V1741" s="250"/>
      <c r="W1741" s="250"/>
    </row>
    <row r="1742" spans="1:23" s="25" customFormat="1" ht="20.100000000000001" customHeight="1" x14ac:dyDescent="0.2">
      <c r="A1742" s="79">
        <v>47304</v>
      </c>
      <c r="B1742" s="98" t="s">
        <v>2406</v>
      </c>
      <c r="C1742" s="88" t="s">
        <v>2407</v>
      </c>
      <c r="D1742" s="93">
        <v>4</v>
      </c>
      <c r="E1742" s="32" t="s">
        <v>31</v>
      </c>
      <c r="F1742" s="31">
        <v>41.4</v>
      </c>
      <c r="G1742" s="31">
        <v>39</v>
      </c>
      <c r="H1742" s="103">
        <f>IF(OR(G1742=0,G1742=""),F1742/$D1742,G1742/$D1742)</f>
        <v>9.75</v>
      </c>
      <c r="I1742" s="92">
        <v>41.4</v>
      </c>
      <c r="J1742" s="92">
        <v>39</v>
      </c>
      <c r="K1742" s="92">
        <f>IF(OR(J1742=0,J1742=""),I1742/$D1742,J1742/$D1742)</f>
        <v>9.75</v>
      </c>
      <c r="L1742" s="31">
        <v>41.4</v>
      </c>
      <c r="M1742" s="31">
        <v>39</v>
      </c>
      <c r="N1742" s="103">
        <f>IF(OR(M1742=0,M1742=""),L1742/$D1742,M1742/$D1742)</f>
        <v>9.75</v>
      </c>
      <c r="O1742" s="92">
        <v>41.4</v>
      </c>
      <c r="P1742" s="92">
        <v>39</v>
      </c>
      <c r="Q1742" s="92">
        <f>IF(OR(P1742=0,P1742=""),O1742/$D1742,P1742/$D1742)</f>
        <v>9.75</v>
      </c>
      <c r="R1742" s="27"/>
      <c r="S1742" s="250"/>
      <c r="T1742" s="250"/>
      <c r="U1742" s="27"/>
      <c r="V1742" s="250"/>
      <c r="W1742" s="250"/>
    </row>
    <row r="1743" spans="1:23" s="27" customFormat="1" ht="20.100000000000001" customHeight="1" x14ac:dyDescent="0.2">
      <c r="A1743" s="79">
        <v>47342</v>
      </c>
      <c r="B1743" s="98" t="s">
        <v>2369</v>
      </c>
      <c r="C1743" s="88" t="s">
        <v>2417</v>
      </c>
      <c r="D1743" s="93">
        <v>4</v>
      </c>
      <c r="E1743" s="32" t="s">
        <v>31</v>
      </c>
      <c r="F1743" s="31">
        <v>40.520000000000003</v>
      </c>
      <c r="G1743" s="31">
        <v>36</v>
      </c>
      <c r="H1743" s="103">
        <f>IF(OR(G1743=0,G1743=""),F1743/$D1743,G1743/$D1743)</f>
        <v>9</v>
      </c>
      <c r="I1743" s="92">
        <v>40.520000000000003</v>
      </c>
      <c r="J1743" s="92">
        <v>36</v>
      </c>
      <c r="K1743" s="92">
        <f>IF(OR(J1743=0,J1743=""),I1743/$D1743,J1743/$D1743)</f>
        <v>9</v>
      </c>
      <c r="L1743" s="31">
        <v>40.520000000000003</v>
      </c>
      <c r="M1743" s="31">
        <v>36</v>
      </c>
      <c r="N1743" s="103">
        <f>IF(OR(M1743=0,M1743=""),L1743/$D1743,M1743/$D1743)</f>
        <v>9</v>
      </c>
      <c r="O1743" s="92">
        <v>40.520000000000003</v>
      </c>
      <c r="P1743" s="92">
        <v>36</v>
      </c>
      <c r="Q1743" s="92">
        <f>IF(OR(P1743=0,P1743=""),O1743/$D1743,P1743/$D1743)</f>
        <v>9</v>
      </c>
      <c r="S1743" s="250"/>
      <c r="T1743" s="250"/>
      <c r="V1743" s="250"/>
      <c r="W1743" s="250"/>
    </row>
    <row r="1744" spans="1:23" s="27" customFormat="1" ht="20.100000000000001" customHeight="1" x14ac:dyDescent="0.2">
      <c r="A1744" s="79">
        <v>47278</v>
      </c>
      <c r="B1744" s="98" t="s">
        <v>2396</v>
      </c>
      <c r="C1744" s="88" t="s">
        <v>2397</v>
      </c>
      <c r="D1744" s="93">
        <v>4</v>
      </c>
      <c r="E1744" s="32" t="s">
        <v>31</v>
      </c>
      <c r="F1744" s="31">
        <v>41.4</v>
      </c>
      <c r="G1744" s="31">
        <v>39</v>
      </c>
      <c r="H1744" s="103">
        <f>IF(OR(G1744=0,G1744=""),F1744/$D1744,G1744/$D1744)</f>
        <v>9.75</v>
      </c>
      <c r="I1744" s="92">
        <v>41.4</v>
      </c>
      <c r="J1744" s="92">
        <v>39</v>
      </c>
      <c r="K1744" s="92">
        <f>IF(OR(J1744=0,J1744=""),I1744/$D1744,J1744/$D1744)</f>
        <v>9.75</v>
      </c>
      <c r="L1744" s="31">
        <v>41.4</v>
      </c>
      <c r="M1744" s="31">
        <v>39</v>
      </c>
      <c r="N1744" s="103">
        <f>IF(OR(M1744=0,M1744=""),L1744/$D1744,M1744/$D1744)</f>
        <v>9.75</v>
      </c>
      <c r="O1744" s="92">
        <v>41.4</v>
      </c>
      <c r="P1744" s="92">
        <v>39</v>
      </c>
      <c r="Q1744" s="92">
        <f>IF(OR(P1744=0,P1744=""),O1744/$D1744,P1744/$D1744)</f>
        <v>9.75</v>
      </c>
      <c r="S1744" s="250"/>
      <c r="T1744" s="250"/>
      <c r="V1744" s="250"/>
      <c r="W1744" s="250"/>
    </row>
    <row r="1745" spans="1:23" s="27" customFormat="1" ht="20.100000000000001" customHeight="1" x14ac:dyDescent="0.2">
      <c r="A1745" s="79">
        <v>47171</v>
      </c>
      <c r="B1745" s="98" t="s">
        <v>2365</v>
      </c>
      <c r="C1745" s="88" t="s">
        <v>2366</v>
      </c>
      <c r="D1745" s="93">
        <v>4</v>
      </c>
      <c r="E1745" s="32" t="s">
        <v>31</v>
      </c>
      <c r="F1745" s="31">
        <v>40.520000000000003</v>
      </c>
      <c r="G1745" s="31">
        <v>36</v>
      </c>
      <c r="H1745" s="103">
        <f>IF(OR(G1745=0,G1745=""),F1745/$D1745,G1745/$D1745)</f>
        <v>9</v>
      </c>
      <c r="I1745" s="92">
        <v>40.520000000000003</v>
      </c>
      <c r="J1745" s="92">
        <v>36</v>
      </c>
      <c r="K1745" s="92">
        <f>IF(OR(J1745=0,J1745=""),I1745/$D1745,J1745/$D1745)</f>
        <v>9</v>
      </c>
      <c r="L1745" s="31">
        <v>40.520000000000003</v>
      </c>
      <c r="M1745" s="31">
        <v>36</v>
      </c>
      <c r="N1745" s="103">
        <f>IF(OR(M1745=0,M1745=""),L1745/$D1745,M1745/$D1745)</f>
        <v>9</v>
      </c>
      <c r="O1745" s="92">
        <v>40.520000000000003</v>
      </c>
      <c r="P1745" s="92">
        <v>36</v>
      </c>
      <c r="Q1745" s="92">
        <f>IF(OR(P1745=0,P1745=""),O1745/$D1745,P1745/$D1745)</f>
        <v>9</v>
      </c>
      <c r="S1745" s="250"/>
      <c r="T1745" s="250"/>
      <c r="V1745" s="250"/>
      <c r="W1745" s="250"/>
    </row>
    <row r="1746" spans="1:23" s="27" customFormat="1" ht="20.100000000000001" customHeight="1" x14ac:dyDescent="0.2">
      <c r="A1746" s="79">
        <v>47143</v>
      </c>
      <c r="B1746" s="98" t="s">
        <v>2360</v>
      </c>
      <c r="C1746" s="88" t="s">
        <v>2361</v>
      </c>
      <c r="D1746" s="93">
        <v>4</v>
      </c>
      <c r="E1746" s="32" t="s">
        <v>31</v>
      </c>
      <c r="F1746" s="31">
        <v>40.520000000000003</v>
      </c>
      <c r="G1746" s="31">
        <v>36</v>
      </c>
      <c r="H1746" s="103">
        <f>IF(OR(G1746=0,G1746=""),F1746/$D1746,G1746/$D1746)</f>
        <v>9</v>
      </c>
      <c r="I1746" s="92">
        <v>40.520000000000003</v>
      </c>
      <c r="J1746" s="92">
        <v>36</v>
      </c>
      <c r="K1746" s="92">
        <f>IF(OR(J1746=0,J1746=""),I1746/$D1746,J1746/$D1746)</f>
        <v>9</v>
      </c>
      <c r="L1746" s="31">
        <v>40.520000000000003</v>
      </c>
      <c r="M1746" s="31">
        <v>36</v>
      </c>
      <c r="N1746" s="103">
        <f>IF(OR(M1746=0,M1746=""),L1746/$D1746,M1746/$D1746)</f>
        <v>9</v>
      </c>
      <c r="O1746" s="92">
        <v>40.520000000000003</v>
      </c>
      <c r="P1746" s="92">
        <v>36</v>
      </c>
      <c r="Q1746" s="92">
        <f>IF(OR(P1746=0,P1746=""),O1746/$D1746,P1746/$D1746)</f>
        <v>9</v>
      </c>
      <c r="S1746" s="250"/>
      <c r="T1746" s="250"/>
      <c r="V1746" s="250"/>
      <c r="W1746" s="250"/>
    </row>
    <row r="1747" spans="1:23" s="25" customFormat="1" ht="20.100000000000001" customHeight="1" x14ac:dyDescent="0.2">
      <c r="A1747" s="79">
        <v>47307</v>
      </c>
      <c r="B1747" s="98" t="s">
        <v>2409</v>
      </c>
      <c r="C1747" s="88" t="s">
        <v>2410</v>
      </c>
      <c r="D1747" s="93">
        <v>4</v>
      </c>
      <c r="E1747" s="32" t="s">
        <v>31</v>
      </c>
      <c r="F1747" s="31">
        <v>41.4</v>
      </c>
      <c r="G1747" s="31">
        <v>39</v>
      </c>
      <c r="H1747" s="103">
        <f>IF(OR(G1747=0,G1747=""),F1747/$D1747,G1747/$D1747)</f>
        <v>9.75</v>
      </c>
      <c r="I1747" s="92">
        <v>41.4</v>
      </c>
      <c r="J1747" s="92">
        <v>39</v>
      </c>
      <c r="K1747" s="92">
        <f>IF(OR(J1747=0,J1747=""),I1747/$D1747,J1747/$D1747)</f>
        <v>9.75</v>
      </c>
      <c r="L1747" s="31">
        <v>41.4</v>
      </c>
      <c r="M1747" s="31">
        <v>39</v>
      </c>
      <c r="N1747" s="103">
        <f>IF(OR(M1747=0,M1747=""),L1747/$D1747,M1747/$D1747)</f>
        <v>9.75</v>
      </c>
      <c r="O1747" s="92">
        <v>41.4</v>
      </c>
      <c r="P1747" s="92">
        <v>39</v>
      </c>
      <c r="Q1747" s="92">
        <f>IF(OR(P1747=0,P1747=""),O1747/$D1747,P1747/$D1747)</f>
        <v>9.75</v>
      </c>
      <c r="R1747" s="27"/>
      <c r="S1747" s="250"/>
      <c r="T1747" s="250"/>
      <c r="U1747" s="27"/>
      <c r="V1747" s="250"/>
      <c r="W1747" s="250"/>
    </row>
    <row r="1748" spans="1:23" s="27" customFormat="1" ht="20.100000000000001" customHeight="1" x14ac:dyDescent="0.2">
      <c r="A1748" s="79">
        <v>47193</v>
      </c>
      <c r="B1748" s="98" t="s">
        <v>2379</v>
      </c>
      <c r="C1748" s="88" t="s">
        <v>2380</v>
      </c>
      <c r="D1748" s="93">
        <v>4</v>
      </c>
      <c r="E1748" s="32" t="s">
        <v>31</v>
      </c>
      <c r="F1748" s="31">
        <v>41.4</v>
      </c>
      <c r="G1748" s="31">
        <v>36</v>
      </c>
      <c r="H1748" s="103">
        <f>IF(OR(G1748=0,G1748=""),F1748/$D1748,G1748/$D1748)</f>
        <v>9</v>
      </c>
      <c r="I1748" s="92">
        <v>41.4</v>
      </c>
      <c r="J1748" s="92">
        <v>36</v>
      </c>
      <c r="K1748" s="92">
        <f>IF(OR(J1748=0,J1748=""),I1748/$D1748,J1748/$D1748)</f>
        <v>9</v>
      </c>
      <c r="L1748" s="31">
        <v>41.4</v>
      </c>
      <c r="M1748" s="31">
        <v>36</v>
      </c>
      <c r="N1748" s="103">
        <f>IF(OR(M1748=0,M1748=""),L1748/$D1748,M1748/$D1748)</f>
        <v>9</v>
      </c>
      <c r="O1748" s="92">
        <v>41.4</v>
      </c>
      <c r="P1748" s="92">
        <v>36</v>
      </c>
      <c r="Q1748" s="92">
        <f>IF(OR(P1748=0,P1748=""),O1748/$D1748,P1748/$D1748)</f>
        <v>9</v>
      </c>
      <c r="S1748" s="250"/>
      <c r="T1748" s="250"/>
      <c r="V1748" s="250"/>
      <c r="W1748" s="250"/>
    </row>
    <row r="1749" spans="1:23" s="27" customFormat="1" ht="20.100000000000001" customHeight="1" x14ac:dyDescent="0.2">
      <c r="A1749" s="79">
        <v>47345</v>
      </c>
      <c r="B1749" s="98" t="s">
        <v>2418</v>
      </c>
      <c r="C1749" s="88" t="s">
        <v>2419</v>
      </c>
      <c r="D1749" s="93">
        <v>4</v>
      </c>
      <c r="E1749" s="32" t="s">
        <v>31</v>
      </c>
      <c r="F1749" s="31">
        <v>41.4</v>
      </c>
      <c r="G1749" s="31">
        <v>39</v>
      </c>
      <c r="H1749" s="103">
        <f>IF(OR(G1749=0,G1749=""),F1749/$D1749,G1749/$D1749)</f>
        <v>9.75</v>
      </c>
      <c r="I1749" s="92">
        <v>41.4</v>
      </c>
      <c r="J1749" s="92">
        <v>39</v>
      </c>
      <c r="K1749" s="92">
        <f>IF(OR(J1749=0,J1749=""),I1749/$D1749,J1749/$D1749)</f>
        <v>9.75</v>
      </c>
      <c r="L1749" s="31">
        <v>41.4</v>
      </c>
      <c r="M1749" s="31">
        <v>39</v>
      </c>
      <c r="N1749" s="103">
        <f>IF(OR(M1749=0,M1749=""),L1749/$D1749,M1749/$D1749)</f>
        <v>9.75</v>
      </c>
      <c r="O1749" s="92">
        <v>41.4</v>
      </c>
      <c r="P1749" s="92">
        <v>39</v>
      </c>
      <c r="Q1749" s="92">
        <f>IF(OR(P1749=0,P1749=""),O1749/$D1749,P1749/$D1749)</f>
        <v>9.75</v>
      </c>
      <c r="S1749" s="250"/>
      <c r="T1749" s="250"/>
      <c r="V1749" s="250"/>
      <c r="W1749" s="250"/>
    </row>
    <row r="1750" spans="1:23" s="27" customFormat="1" ht="20.100000000000001" customHeight="1" x14ac:dyDescent="0.2">
      <c r="A1750" s="79">
        <v>47174</v>
      </c>
      <c r="B1750" s="98" t="s">
        <v>2369</v>
      </c>
      <c r="C1750" s="88" t="s">
        <v>2370</v>
      </c>
      <c r="D1750" s="93">
        <v>4</v>
      </c>
      <c r="E1750" s="32" t="s">
        <v>31</v>
      </c>
      <c r="F1750" s="31">
        <v>40.520000000000003</v>
      </c>
      <c r="G1750" s="31">
        <v>36</v>
      </c>
      <c r="H1750" s="103">
        <f>IF(OR(G1750=0,G1750=""),F1750/$D1750,G1750/$D1750)</f>
        <v>9</v>
      </c>
      <c r="I1750" s="92">
        <v>40.520000000000003</v>
      </c>
      <c r="J1750" s="92">
        <v>36</v>
      </c>
      <c r="K1750" s="92">
        <f>IF(OR(J1750=0,J1750=""),I1750/$D1750,J1750/$D1750)</f>
        <v>9</v>
      </c>
      <c r="L1750" s="31">
        <v>40.520000000000003</v>
      </c>
      <c r="M1750" s="31">
        <v>36</v>
      </c>
      <c r="N1750" s="103">
        <f>IF(OR(M1750=0,M1750=""),L1750/$D1750,M1750/$D1750)</f>
        <v>9</v>
      </c>
      <c r="O1750" s="92">
        <v>40.520000000000003</v>
      </c>
      <c r="P1750" s="92">
        <v>36</v>
      </c>
      <c r="Q1750" s="92">
        <f>IF(OR(P1750=0,P1750=""),O1750/$D1750,P1750/$D1750)</f>
        <v>9</v>
      </c>
      <c r="S1750" s="250"/>
      <c r="T1750" s="250"/>
      <c r="V1750" s="250"/>
      <c r="W1750" s="250"/>
    </row>
    <row r="1751" spans="1:23" s="27" customFormat="1" ht="20.100000000000001" customHeight="1" x14ac:dyDescent="0.2">
      <c r="A1751" s="79">
        <v>47359</v>
      </c>
      <c r="B1751" s="98" t="s">
        <v>2334</v>
      </c>
      <c r="C1751" s="88" t="s">
        <v>2427</v>
      </c>
      <c r="D1751" s="93">
        <v>6</v>
      </c>
      <c r="E1751" s="32" t="s">
        <v>280</v>
      </c>
      <c r="F1751" s="31">
        <v>63</v>
      </c>
      <c r="G1751" s="31">
        <v>58.5</v>
      </c>
      <c r="H1751" s="103">
        <f>IF(OR(G1751=0,G1751=""),F1751/$D1751,G1751/$D1751)</f>
        <v>9.75</v>
      </c>
      <c r="I1751" s="92">
        <v>63</v>
      </c>
      <c r="J1751" s="92">
        <v>58.5</v>
      </c>
      <c r="K1751" s="92">
        <f>IF(OR(J1751=0,J1751=""),I1751/$D1751,J1751/$D1751)</f>
        <v>9.75</v>
      </c>
      <c r="L1751" s="31">
        <v>63</v>
      </c>
      <c r="M1751" s="31">
        <v>58.5</v>
      </c>
      <c r="N1751" s="103">
        <f>IF(OR(M1751=0,M1751=""),L1751/$D1751,M1751/$D1751)</f>
        <v>9.75</v>
      </c>
      <c r="O1751" s="92">
        <v>63</v>
      </c>
      <c r="P1751" s="92">
        <v>58.5</v>
      </c>
      <c r="Q1751" s="92">
        <f>IF(OR(P1751=0,P1751=""),O1751/$D1751,P1751/$D1751)</f>
        <v>9.75</v>
      </c>
      <c r="S1751" s="250"/>
      <c r="T1751" s="250"/>
      <c r="V1751" s="250"/>
      <c r="W1751" s="250"/>
    </row>
    <row r="1752" spans="1:23" s="27" customFormat="1" ht="20.100000000000001" customHeight="1" x14ac:dyDescent="0.2">
      <c r="A1752" s="79">
        <v>47297</v>
      </c>
      <c r="B1752" s="98" t="s">
        <v>2336</v>
      </c>
      <c r="C1752" s="88" t="s">
        <v>2401</v>
      </c>
      <c r="D1752" s="93">
        <v>6</v>
      </c>
      <c r="E1752" s="32" t="s">
        <v>280</v>
      </c>
      <c r="F1752" s="31">
        <v>51.06</v>
      </c>
      <c r="G1752" s="31">
        <v>49.5</v>
      </c>
      <c r="H1752" s="103">
        <f>IF(OR(G1752=0,G1752=""),F1752/$D1752,G1752/$D1752)</f>
        <v>8.25</v>
      </c>
      <c r="I1752" s="92">
        <v>51.06</v>
      </c>
      <c r="J1752" s="92">
        <v>49.5</v>
      </c>
      <c r="K1752" s="92">
        <f>IF(OR(J1752=0,J1752=""),I1752/$D1752,J1752/$D1752)</f>
        <v>8.25</v>
      </c>
      <c r="L1752" s="31">
        <v>51.06</v>
      </c>
      <c r="M1752" s="31">
        <v>49.5</v>
      </c>
      <c r="N1752" s="103">
        <f>IF(OR(M1752=0,M1752=""),L1752/$D1752,M1752/$D1752)</f>
        <v>8.25</v>
      </c>
      <c r="O1752" s="92">
        <v>51.06</v>
      </c>
      <c r="P1752" s="92">
        <v>49.5</v>
      </c>
      <c r="Q1752" s="92">
        <f>IF(OR(P1752=0,P1752=""),O1752/$D1752,P1752/$D1752)</f>
        <v>8.25</v>
      </c>
      <c r="S1752" s="250"/>
      <c r="T1752" s="250"/>
      <c r="V1752" s="250"/>
      <c r="W1752" s="250"/>
    </row>
    <row r="1753" spans="1:23" s="27" customFormat="1" ht="20.100000000000001" customHeight="1" x14ac:dyDescent="0.2">
      <c r="A1753" s="79">
        <v>47322</v>
      </c>
      <c r="B1753" s="98" t="s">
        <v>2334</v>
      </c>
      <c r="C1753" s="88" t="s">
        <v>2413</v>
      </c>
      <c r="D1753" s="93">
        <v>6</v>
      </c>
      <c r="E1753" s="32" t="s">
        <v>280</v>
      </c>
      <c r="F1753" s="31">
        <v>63</v>
      </c>
      <c r="G1753" s="31">
        <v>58.5</v>
      </c>
      <c r="H1753" s="103">
        <f>IF(OR(G1753=0,G1753=""),F1753/$D1753,G1753/$D1753)</f>
        <v>9.75</v>
      </c>
      <c r="I1753" s="92">
        <v>63</v>
      </c>
      <c r="J1753" s="92">
        <v>58.5</v>
      </c>
      <c r="K1753" s="92">
        <f>IF(OR(J1753=0,J1753=""),I1753/$D1753,J1753/$D1753)</f>
        <v>9.75</v>
      </c>
      <c r="L1753" s="31">
        <v>63</v>
      </c>
      <c r="M1753" s="31">
        <v>58.5</v>
      </c>
      <c r="N1753" s="103">
        <f>IF(OR(M1753=0,M1753=""),L1753/$D1753,M1753/$D1753)</f>
        <v>9.75</v>
      </c>
      <c r="O1753" s="92">
        <v>63</v>
      </c>
      <c r="P1753" s="92">
        <v>58.5</v>
      </c>
      <c r="Q1753" s="92">
        <f>IF(OR(P1753=0,P1753=""),O1753/$D1753,P1753/$D1753)</f>
        <v>9.75</v>
      </c>
      <c r="S1753" s="250"/>
      <c r="T1753" s="250"/>
      <c r="V1753" s="250"/>
      <c r="W1753" s="250"/>
    </row>
    <row r="1754" spans="1:23" s="27" customFormat="1" ht="20.100000000000001" customHeight="1" x14ac:dyDescent="0.2">
      <c r="A1754" s="79">
        <v>47091</v>
      </c>
      <c r="B1754" s="98" t="s">
        <v>2334</v>
      </c>
      <c r="C1754" s="88" t="s">
        <v>2338</v>
      </c>
      <c r="D1754" s="93">
        <v>6</v>
      </c>
      <c r="E1754" s="32" t="s">
        <v>280</v>
      </c>
      <c r="F1754" s="31">
        <v>63</v>
      </c>
      <c r="G1754" s="31">
        <v>58.5</v>
      </c>
      <c r="H1754" s="103">
        <f>IF(OR(G1754=0,G1754=""),F1754/$D1754,G1754/$D1754)</f>
        <v>9.75</v>
      </c>
      <c r="I1754" s="92">
        <v>63</v>
      </c>
      <c r="J1754" s="92">
        <v>58.5</v>
      </c>
      <c r="K1754" s="92">
        <f>IF(OR(J1754=0,J1754=""),I1754/$D1754,J1754/$D1754)</f>
        <v>9.75</v>
      </c>
      <c r="L1754" s="31">
        <v>63</v>
      </c>
      <c r="M1754" s="31">
        <v>58.5</v>
      </c>
      <c r="N1754" s="103">
        <f>IF(OR(M1754=0,M1754=""),L1754/$D1754,M1754/$D1754)</f>
        <v>9.75</v>
      </c>
      <c r="O1754" s="92">
        <v>63</v>
      </c>
      <c r="P1754" s="92">
        <v>58.5</v>
      </c>
      <c r="Q1754" s="92">
        <f>IF(OR(P1754=0,P1754=""),O1754/$D1754,P1754/$D1754)</f>
        <v>9.75</v>
      </c>
      <c r="S1754" s="250"/>
      <c r="T1754" s="250"/>
      <c r="V1754" s="250"/>
      <c r="W1754" s="250"/>
    </row>
    <row r="1755" spans="1:23" s="27" customFormat="1" ht="20.100000000000001" customHeight="1" x14ac:dyDescent="0.2">
      <c r="A1755" s="79">
        <v>47093</v>
      </c>
      <c r="B1755" s="98" t="s">
        <v>2334</v>
      </c>
      <c r="C1755" s="88" t="s">
        <v>2339</v>
      </c>
      <c r="D1755" s="93">
        <v>6</v>
      </c>
      <c r="E1755" s="32" t="s">
        <v>280</v>
      </c>
      <c r="F1755" s="31">
        <v>63</v>
      </c>
      <c r="G1755" s="31">
        <v>58.5</v>
      </c>
      <c r="H1755" s="103">
        <f>IF(OR(G1755=0,G1755=""),F1755/$D1755,G1755/$D1755)</f>
        <v>9.75</v>
      </c>
      <c r="I1755" s="92">
        <v>63</v>
      </c>
      <c r="J1755" s="92">
        <v>58.5</v>
      </c>
      <c r="K1755" s="92">
        <f>IF(OR(J1755=0,J1755=""),I1755/$D1755,J1755/$D1755)</f>
        <v>9.75</v>
      </c>
      <c r="L1755" s="31">
        <v>63</v>
      </c>
      <c r="M1755" s="31">
        <v>58.5</v>
      </c>
      <c r="N1755" s="103">
        <f>IF(OR(M1755=0,M1755=""),L1755/$D1755,M1755/$D1755)</f>
        <v>9.75</v>
      </c>
      <c r="O1755" s="92">
        <v>63</v>
      </c>
      <c r="P1755" s="92">
        <v>58.5</v>
      </c>
      <c r="Q1755" s="92">
        <f>IF(OR(P1755=0,P1755=""),O1755/$D1755,P1755/$D1755)</f>
        <v>9.75</v>
      </c>
      <c r="S1755" s="250"/>
      <c r="T1755" s="250"/>
      <c r="V1755" s="250"/>
      <c r="W1755" s="250"/>
    </row>
    <row r="1756" spans="1:23" s="27" customFormat="1" ht="20.100000000000001" customHeight="1" x14ac:dyDescent="0.2">
      <c r="A1756" s="79">
        <v>47360</v>
      </c>
      <c r="B1756" s="98" t="s">
        <v>2336</v>
      </c>
      <c r="C1756" s="88" t="s">
        <v>2428</v>
      </c>
      <c r="D1756" s="93">
        <v>6</v>
      </c>
      <c r="E1756" s="32" t="s">
        <v>280</v>
      </c>
      <c r="F1756" s="31">
        <v>51.06</v>
      </c>
      <c r="G1756" s="31">
        <v>49.5</v>
      </c>
      <c r="H1756" s="103">
        <f>IF(OR(G1756=0,G1756=""),F1756/$D1756,G1756/$D1756)</f>
        <v>8.25</v>
      </c>
      <c r="I1756" s="92">
        <v>51.06</v>
      </c>
      <c r="J1756" s="92">
        <v>49.5</v>
      </c>
      <c r="K1756" s="92">
        <f>IF(OR(J1756=0,J1756=""),I1756/$D1756,J1756/$D1756)</f>
        <v>8.25</v>
      </c>
      <c r="L1756" s="31">
        <v>51.06</v>
      </c>
      <c r="M1756" s="31">
        <v>49.5</v>
      </c>
      <c r="N1756" s="103">
        <f>IF(OR(M1756=0,M1756=""),L1756/$D1756,M1756/$D1756)</f>
        <v>8.25</v>
      </c>
      <c r="O1756" s="92">
        <v>51.06</v>
      </c>
      <c r="P1756" s="92">
        <v>49.5</v>
      </c>
      <c r="Q1756" s="92">
        <f>IF(OR(P1756=0,P1756=""),O1756/$D1756,P1756/$D1756)</f>
        <v>8.25</v>
      </c>
      <c r="S1756" s="250"/>
      <c r="T1756" s="250"/>
      <c r="V1756" s="250"/>
      <c r="W1756" s="250"/>
    </row>
    <row r="1757" spans="1:23" s="27" customFormat="1" ht="20.100000000000001" customHeight="1" x14ac:dyDescent="0.2">
      <c r="A1757" s="79">
        <v>47366</v>
      </c>
      <c r="B1757" s="98" t="s">
        <v>2336</v>
      </c>
      <c r="C1757" s="88" t="s">
        <v>6032</v>
      </c>
      <c r="D1757" s="93">
        <v>6</v>
      </c>
      <c r="E1757" s="32" t="s">
        <v>280</v>
      </c>
      <c r="F1757" s="31">
        <v>51.06</v>
      </c>
      <c r="G1757" s="31">
        <v>49.5</v>
      </c>
      <c r="H1757" s="103">
        <f>IF(OR(G1757=0,G1757=""),F1757/$D1757,G1757/$D1757)</f>
        <v>8.25</v>
      </c>
      <c r="I1757" s="92">
        <v>51.06</v>
      </c>
      <c r="J1757" s="92">
        <v>49.5</v>
      </c>
      <c r="K1757" s="92">
        <f>IF(OR(J1757=0,J1757=""),I1757/$D1757,J1757/$D1757)</f>
        <v>8.25</v>
      </c>
      <c r="L1757" s="31">
        <v>51.06</v>
      </c>
      <c r="M1757" s="31">
        <v>49.5</v>
      </c>
      <c r="N1757" s="103">
        <f>IF(OR(M1757=0,M1757=""),L1757/$D1757,M1757/$D1757)</f>
        <v>8.25</v>
      </c>
      <c r="O1757" s="92">
        <v>51.06</v>
      </c>
      <c r="P1757" s="92">
        <v>49.5</v>
      </c>
      <c r="Q1757" s="92">
        <f>IF(OR(P1757=0,P1757=""),O1757/$D1757,P1757/$D1757)</f>
        <v>8.25</v>
      </c>
      <c r="S1757" s="250"/>
      <c r="T1757" s="250"/>
      <c r="V1757" s="250"/>
      <c r="W1757" s="250"/>
    </row>
    <row r="1758" spans="1:23" s="25" customFormat="1" ht="20.100000000000001" customHeight="1" x14ac:dyDescent="0.2">
      <c r="A1758" s="79">
        <v>47116</v>
      </c>
      <c r="B1758" s="98" t="s">
        <v>2354</v>
      </c>
      <c r="C1758" s="88" t="s">
        <v>2355</v>
      </c>
      <c r="D1758" s="93">
        <v>6</v>
      </c>
      <c r="E1758" s="32" t="s">
        <v>280</v>
      </c>
      <c r="F1758" s="31">
        <v>46.2</v>
      </c>
      <c r="G1758" s="31">
        <v>46.2</v>
      </c>
      <c r="H1758" s="103">
        <f>IF(OR(G1758=0,G1758=""),F1758/$D1758,G1758/$D1758)</f>
        <v>7.7</v>
      </c>
      <c r="I1758" s="92">
        <v>46.2</v>
      </c>
      <c r="J1758" s="92">
        <v>46.2</v>
      </c>
      <c r="K1758" s="92">
        <f>IF(OR(J1758=0,J1758=""),I1758/$D1758,J1758/$D1758)</f>
        <v>7.7</v>
      </c>
      <c r="L1758" s="31">
        <v>46.2</v>
      </c>
      <c r="M1758" s="31">
        <v>46.2</v>
      </c>
      <c r="N1758" s="103">
        <f>IF(OR(M1758=0,M1758=""),L1758/$D1758,M1758/$D1758)</f>
        <v>7.7</v>
      </c>
      <c r="O1758" s="92">
        <v>46.2</v>
      </c>
      <c r="P1758" s="92">
        <v>46.2</v>
      </c>
      <c r="Q1758" s="92">
        <f>IF(OR(P1758=0,P1758=""),O1758/$D1758,P1758/$D1758)</f>
        <v>7.7</v>
      </c>
      <c r="R1758" s="27"/>
      <c r="S1758" s="250"/>
      <c r="T1758" s="250"/>
      <c r="U1758" s="27"/>
      <c r="V1758" s="250"/>
      <c r="W1758" s="250"/>
    </row>
    <row r="1759" spans="1:23" s="27" customFormat="1" ht="20.100000000000001" customHeight="1" x14ac:dyDescent="0.2">
      <c r="A1759" s="79">
        <v>47139</v>
      </c>
      <c r="B1759" s="98"/>
      <c r="C1759" s="88" t="s">
        <v>2359</v>
      </c>
      <c r="D1759" s="93">
        <v>1</v>
      </c>
      <c r="E1759" s="32" t="s">
        <v>79</v>
      </c>
      <c r="F1759" s="31">
        <v>204</v>
      </c>
      <c r="G1759" s="31">
        <v>204</v>
      </c>
      <c r="H1759" s="103">
        <f>IF(OR(G1759=0,G1759=""),F1759/$D1759,G1759/$D1759)</f>
        <v>204</v>
      </c>
      <c r="I1759" s="92">
        <v>204</v>
      </c>
      <c r="J1759" s="92">
        <v>204</v>
      </c>
      <c r="K1759" s="92">
        <f>IF(OR(J1759=0,J1759=""),I1759/$D1759,J1759/$D1759)</f>
        <v>204</v>
      </c>
      <c r="L1759" s="31">
        <v>204</v>
      </c>
      <c r="M1759" s="31">
        <v>204</v>
      </c>
      <c r="N1759" s="103">
        <f>IF(OR(M1759=0,M1759=""),L1759/$D1759,M1759/$D1759)</f>
        <v>204</v>
      </c>
      <c r="O1759" s="92">
        <v>204</v>
      </c>
      <c r="P1759" s="92">
        <v>204</v>
      </c>
      <c r="Q1759" s="92">
        <f>IF(OR(P1759=0,P1759=""),O1759/$D1759,P1759/$D1759)</f>
        <v>204</v>
      </c>
      <c r="S1759" s="250"/>
      <c r="T1759" s="250"/>
      <c r="V1759" s="250"/>
      <c r="W1759" s="250"/>
    </row>
    <row r="1760" spans="1:23" s="27" customFormat="1" ht="20.100000000000001" customHeight="1" x14ac:dyDescent="0.2">
      <c r="A1760" s="79">
        <v>47229</v>
      </c>
      <c r="B1760" s="98"/>
      <c r="C1760" s="88" t="s">
        <v>2387</v>
      </c>
      <c r="D1760" s="93">
        <v>1</v>
      </c>
      <c r="E1760" s="32" t="s">
        <v>79</v>
      </c>
      <c r="F1760" s="31">
        <v>180</v>
      </c>
      <c r="G1760" s="31">
        <v>180</v>
      </c>
      <c r="H1760" s="103">
        <f>IF(OR(G1760=0,G1760=""),F1760/$D1760,G1760/$D1760)</f>
        <v>180</v>
      </c>
      <c r="I1760" s="92">
        <v>180</v>
      </c>
      <c r="J1760" s="92">
        <v>180</v>
      </c>
      <c r="K1760" s="92">
        <f>IF(OR(J1760=0,J1760=""),I1760/$D1760,J1760/$D1760)</f>
        <v>180</v>
      </c>
      <c r="L1760" s="31">
        <v>180</v>
      </c>
      <c r="M1760" s="31">
        <v>180</v>
      </c>
      <c r="N1760" s="103">
        <f>IF(OR(M1760=0,M1760=""),L1760/$D1760,M1760/$D1760)</f>
        <v>180</v>
      </c>
      <c r="O1760" s="92">
        <v>180</v>
      </c>
      <c r="P1760" s="92">
        <v>180</v>
      </c>
      <c r="Q1760" s="92">
        <f>IF(OR(P1760=0,P1760=""),O1760/$D1760,P1760/$D1760)</f>
        <v>180</v>
      </c>
      <c r="S1760" s="250"/>
      <c r="T1760" s="250"/>
      <c r="V1760" s="250"/>
      <c r="W1760" s="250"/>
    </row>
    <row r="1761" spans="1:23" s="27" customFormat="1" ht="20.100000000000001" customHeight="1" x14ac:dyDescent="0.2">
      <c r="A1761" s="79">
        <v>47300</v>
      </c>
      <c r="B1761" s="98"/>
      <c r="C1761" s="88" t="s">
        <v>2403</v>
      </c>
      <c r="D1761" s="93">
        <v>1</v>
      </c>
      <c r="E1761" s="32" t="s">
        <v>79</v>
      </c>
      <c r="F1761" s="31">
        <v>204</v>
      </c>
      <c r="G1761" s="31">
        <v>204</v>
      </c>
      <c r="H1761" s="103">
        <f>IF(OR(G1761=0,G1761=""),F1761/$D1761,G1761/$D1761)</f>
        <v>204</v>
      </c>
      <c r="I1761" s="92">
        <v>204</v>
      </c>
      <c r="J1761" s="92">
        <v>204</v>
      </c>
      <c r="K1761" s="92">
        <f>IF(OR(J1761=0,J1761=""),I1761/$D1761,J1761/$D1761)</f>
        <v>204</v>
      </c>
      <c r="L1761" s="31">
        <v>204</v>
      </c>
      <c r="M1761" s="31">
        <v>204</v>
      </c>
      <c r="N1761" s="103">
        <f>IF(OR(M1761=0,M1761=""),L1761/$D1761,M1761/$D1761)</f>
        <v>204</v>
      </c>
      <c r="O1761" s="92">
        <v>204</v>
      </c>
      <c r="P1761" s="92">
        <v>204</v>
      </c>
      <c r="Q1761" s="92">
        <f>IF(OR(P1761=0,P1761=""),O1761/$D1761,P1761/$D1761)</f>
        <v>204</v>
      </c>
      <c r="S1761" s="250"/>
      <c r="T1761" s="250"/>
      <c r="V1761" s="250"/>
      <c r="W1761" s="250"/>
    </row>
    <row r="1762" spans="1:23" s="27" customFormat="1" ht="20.100000000000001" customHeight="1" x14ac:dyDescent="0.2">
      <c r="A1762" s="79">
        <v>47228</v>
      </c>
      <c r="B1762" s="98"/>
      <c r="C1762" s="88" t="s">
        <v>2386</v>
      </c>
      <c r="D1762" s="93">
        <v>1</v>
      </c>
      <c r="E1762" s="32" t="s">
        <v>79</v>
      </c>
      <c r="F1762" s="31">
        <v>195</v>
      </c>
      <c r="G1762" s="31">
        <v>195</v>
      </c>
      <c r="H1762" s="103">
        <f>IF(OR(G1762=0,G1762=""),F1762/$D1762,G1762/$D1762)</f>
        <v>195</v>
      </c>
      <c r="I1762" s="92">
        <v>195</v>
      </c>
      <c r="J1762" s="92">
        <v>195</v>
      </c>
      <c r="K1762" s="92">
        <f>IF(OR(J1762=0,J1762=""),I1762/$D1762,J1762/$D1762)</f>
        <v>195</v>
      </c>
      <c r="L1762" s="31">
        <v>195</v>
      </c>
      <c r="M1762" s="31">
        <v>195</v>
      </c>
      <c r="N1762" s="103">
        <f>IF(OR(M1762=0,M1762=""),L1762/$D1762,M1762/$D1762)</f>
        <v>195</v>
      </c>
      <c r="O1762" s="92">
        <v>195</v>
      </c>
      <c r="P1762" s="92">
        <v>195</v>
      </c>
      <c r="Q1762" s="92">
        <f>IF(OR(P1762=0,P1762=""),O1762/$D1762,P1762/$D1762)</f>
        <v>195</v>
      </c>
      <c r="S1762" s="250"/>
      <c r="T1762" s="250"/>
      <c r="V1762" s="250"/>
      <c r="W1762" s="250"/>
    </row>
    <row r="1763" spans="1:23" s="27" customFormat="1" ht="20.100000000000001" customHeight="1" x14ac:dyDescent="0.2">
      <c r="A1763" s="79">
        <v>47352</v>
      </c>
      <c r="B1763" s="98"/>
      <c r="C1763" s="88" t="s">
        <v>2423</v>
      </c>
      <c r="D1763" s="93">
        <v>1</v>
      </c>
      <c r="E1763" s="32" t="s">
        <v>79</v>
      </c>
      <c r="F1763" s="31">
        <v>204</v>
      </c>
      <c r="G1763" s="31">
        <v>204</v>
      </c>
      <c r="H1763" s="103">
        <f>IF(OR(G1763=0,G1763=""),F1763/$D1763,G1763/$D1763)</f>
        <v>204</v>
      </c>
      <c r="I1763" s="92">
        <v>204</v>
      </c>
      <c r="J1763" s="92">
        <v>204</v>
      </c>
      <c r="K1763" s="92">
        <f>IF(OR(J1763=0,J1763=""),I1763/$D1763,J1763/$D1763)</f>
        <v>204</v>
      </c>
      <c r="L1763" s="31">
        <v>204</v>
      </c>
      <c r="M1763" s="31">
        <v>204</v>
      </c>
      <c r="N1763" s="103">
        <f>IF(OR(M1763=0,M1763=""),L1763/$D1763,M1763/$D1763)</f>
        <v>204</v>
      </c>
      <c r="O1763" s="92">
        <v>204</v>
      </c>
      <c r="P1763" s="92">
        <v>204</v>
      </c>
      <c r="Q1763" s="92">
        <f>IF(OR(P1763=0,P1763=""),O1763/$D1763,P1763/$D1763)</f>
        <v>204</v>
      </c>
      <c r="S1763" s="250"/>
      <c r="T1763" s="250"/>
      <c r="V1763" s="250"/>
      <c r="W1763" s="250"/>
    </row>
    <row r="1764" spans="1:23" s="27" customFormat="1" ht="20.100000000000001" customHeight="1" x14ac:dyDescent="0.2">
      <c r="A1764" s="79">
        <v>47281</v>
      </c>
      <c r="B1764" s="98"/>
      <c r="C1764" s="88" t="s">
        <v>2399</v>
      </c>
      <c r="D1764" s="93">
        <v>1</v>
      </c>
      <c r="E1764" s="32" t="s">
        <v>79</v>
      </c>
      <c r="F1764" s="31">
        <v>236</v>
      </c>
      <c r="G1764" s="31">
        <v>236</v>
      </c>
      <c r="H1764" s="103">
        <f>IF(OR(G1764=0,G1764=""),F1764/$D1764,G1764/$D1764)</f>
        <v>236</v>
      </c>
      <c r="I1764" s="92">
        <v>236</v>
      </c>
      <c r="J1764" s="92">
        <v>236</v>
      </c>
      <c r="K1764" s="92">
        <f>IF(OR(J1764=0,J1764=""),I1764/$D1764,J1764/$D1764)</f>
        <v>236</v>
      </c>
      <c r="L1764" s="31">
        <v>236</v>
      </c>
      <c r="M1764" s="31">
        <v>236</v>
      </c>
      <c r="N1764" s="103">
        <f>IF(OR(M1764=0,M1764=""),L1764/$D1764,M1764/$D1764)</f>
        <v>236</v>
      </c>
      <c r="O1764" s="92">
        <v>236</v>
      </c>
      <c r="P1764" s="92">
        <v>236</v>
      </c>
      <c r="Q1764" s="92">
        <f>IF(OR(P1764=0,P1764=""),O1764/$D1764,P1764/$D1764)</f>
        <v>236</v>
      </c>
      <c r="S1764" s="250"/>
      <c r="T1764" s="250"/>
      <c r="V1764" s="250"/>
      <c r="W1764" s="250"/>
    </row>
    <row r="1765" spans="1:23" s="27" customFormat="1" ht="20.100000000000001" customHeight="1" x14ac:dyDescent="0.2">
      <c r="A1765" s="79">
        <v>47236</v>
      </c>
      <c r="B1765" s="98"/>
      <c r="C1765" s="88" t="s">
        <v>2388</v>
      </c>
      <c r="D1765" s="93">
        <v>1</v>
      </c>
      <c r="E1765" s="32" t="s">
        <v>79</v>
      </c>
      <c r="F1765" s="31">
        <v>180</v>
      </c>
      <c r="G1765" s="31">
        <v>180</v>
      </c>
      <c r="H1765" s="103">
        <f>IF(OR(G1765=0,G1765=""),F1765/$D1765,G1765/$D1765)</f>
        <v>180</v>
      </c>
      <c r="I1765" s="92">
        <v>180</v>
      </c>
      <c r="J1765" s="92">
        <v>180</v>
      </c>
      <c r="K1765" s="92">
        <f>IF(OR(J1765=0,J1765=""),I1765/$D1765,J1765/$D1765)</f>
        <v>180</v>
      </c>
      <c r="L1765" s="31">
        <v>180</v>
      </c>
      <c r="M1765" s="31">
        <v>180</v>
      </c>
      <c r="N1765" s="103">
        <f>IF(OR(M1765=0,M1765=""),L1765/$D1765,M1765/$D1765)</f>
        <v>180</v>
      </c>
      <c r="O1765" s="92">
        <v>180</v>
      </c>
      <c r="P1765" s="92">
        <v>180</v>
      </c>
      <c r="Q1765" s="92">
        <f>IF(OR(P1765=0,P1765=""),O1765/$D1765,P1765/$D1765)</f>
        <v>180</v>
      </c>
      <c r="S1765" s="250"/>
      <c r="T1765" s="250"/>
      <c r="V1765" s="250"/>
      <c r="W1765" s="250"/>
    </row>
    <row r="1766" spans="1:23" s="29" customFormat="1" ht="20.100000000000001" customHeight="1" x14ac:dyDescent="0.2">
      <c r="A1766" s="79">
        <v>47151</v>
      </c>
      <c r="B1766" s="98"/>
      <c r="C1766" s="88" t="s">
        <v>2364</v>
      </c>
      <c r="D1766" s="93">
        <v>1</v>
      </c>
      <c r="E1766" s="32" t="s">
        <v>79</v>
      </c>
      <c r="F1766" s="31">
        <v>180</v>
      </c>
      <c r="G1766" s="31">
        <v>180</v>
      </c>
      <c r="H1766" s="103">
        <f>IF(OR(G1766=0,G1766=""),F1766/$D1766,G1766/$D1766)</f>
        <v>180</v>
      </c>
      <c r="I1766" s="92">
        <v>180</v>
      </c>
      <c r="J1766" s="92">
        <v>180</v>
      </c>
      <c r="K1766" s="92">
        <f>IF(OR(J1766=0,J1766=""),I1766/$D1766,J1766/$D1766)</f>
        <v>180</v>
      </c>
      <c r="L1766" s="31">
        <v>180</v>
      </c>
      <c r="M1766" s="31">
        <v>180</v>
      </c>
      <c r="N1766" s="103">
        <f>IF(OR(M1766=0,M1766=""),L1766/$D1766,M1766/$D1766)</f>
        <v>180</v>
      </c>
      <c r="O1766" s="92">
        <v>180</v>
      </c>
      <c r="P1766" s="92">
        <v>180</v>
      </c>
      <c r="Q1766" s="92">
        <f>IF(OR(P1766=0,P1766=""),O1766/$D1766,P1766/$D1766)</f>
        <v>180</v>
      </c>
      <c r="R1766" s="27"/>
      <c r="S1766" s="250"/>
      <c r="T1766" s="250"/>
      <c r="U1766" s="27"/>
      <c r="V1766" s="250"/>
      <c r="W1766" s="250"/>
    </row>
    <row r="1767" spans="1:23" s="26" customFormat="1" ht="20.100000000000001" customHeight="1" x14ac:dyDescent="0.2">
      <c r="A1767" s="79">
        <v>47301</v>
      </c>
      <c r="B1767" s="98"/>
      <c r="C1767" s="88" t="s">
        <v>2404</v>
      </c>
      <c r="D1767" s="93">
        <v>1</v>
      </c>
      <c r="E1767" s="32" t="s">
        <v>79</v>
      </c>
      <c r="F1767" s="31">
        <v>220</v>
      </c>
      <c r="G1767" s="31">
        <v>220</v>
      </c>
      <c r="H1767" s="103">
        <f>IF(OR(G1767=0,G1767=""),F1767/$D1767,G1767/$D1767)</f>
        <v>220</v>
      </c>
      <c r="I1767" s="92">
        <v>220</v>
      </c>
      <c r="J1767" s="92">
        <v>220</v>
      </c>
      <c r="K1767" s="92">
        <f>IF(OR(J1767=0,J1767=""),I1767/$D1767,J1767/$D1767)</f>
        <v>220</v>
      </c>
      <c r="L1767" s="31">
        <v>220</v>
      </c>
      <c r="M1767" s="31">
        <v>220</v>
      </c>
      <c r="N1767" s="103">
        <f>IF(OR(M1767=0,M1767=""),L1767/$D1767,M1767/$D1767)</f>
        <v>220</v>
      </c>
      <c r="O1767" s="92">
        <v>220</v>
      </c>
      <c r="P1767" s="92">
        <v>220</v>
      </c>
      <c r="Q1767" s="92">
        <f>IF(OR(P1767=0,P1767=""),O1767/$D1767,P1767/$D1767)</f>
        <v>220</v>
      </c>
      <c r="S1767" s="250"/>
      <c r="T1767" s="250"/>
      <c r="U1767" s="27"/>
      <c r="V1767" s="250"/>
      <c r="W1767" s="250"/>
    </row>
    <row r="1768" spans="1:23" s="27" customFormat="1" ht="20.100000000000001" customHeight="1" x14ac:dyDescent="0.2">
      <c r="A1768" s="79">
        <v>47220</v>
      </c>
      <c r="B1768" s="98"/>
      <c r="C1768" s="88" t="s">
        <v>2384</v>
      </c>
      <c r="D1768" s="93">
        <v>1</v>
      </c>
      <c r="E1768" s="32" t="s">
        <v>79</v>
      </c>
      <c r="F1768" s="31">
        <v>204</v>
      </c>
      <c r="G1768" s="31">
        <v>204</v>
      </c>
      <c r="H1768" s="103">
        <f>IF(OR(G1768=0,G1768=""),F1768/$D1768,G1768/$D1768)</f>
        <v>204</v>
      </c>
      <c r="I1768" s="92">
        <v>204</v>
      </c>
      <c r="J1768" s="92">
        <v>204</v>
      </c>
      <c r="K1768" s="92">
        <f>IF(OR(J1768=0,J1768=""),I1768/$D1768,J1768/$D1768)</f>
        <v>204</v>
      </c>
      <c r="L1768" s="31">
        <v>204</v>
      </c>
      <c r="M1768" s="31">
        <v>204</v>
      </c>
      <c r="N1768" s="103">
        <f>IF(OR(M1768=0,M1768=""),L1768/$D1768,M1768/$D1768)</f>
        <v>204</v>
      </c>
      <c r="O1768" s="92">
        <v>204</v>
      </c>
      <c r="P1768" s="92">
        <v>204</v>
      </c>
      <c r="Q1768" s="92">
        <f>IF(OR(P1768=0,P1768=""),O1768/$D1768,P1768/$D1768)</f>
        <v>204</v>
      </c>
      <c r="S1768" s="250"/>
      <c r="T1768" s="250"/>
      <c r="V1768" s="250"/>
      <c r="W1768" s="250"/>
    </row>
    <row r="1769" spans="1:23" s="27" customFormat="1" ht="20.100000000000001" customHeight="1" x14ac:dyDescent="0.2">
      <c r="A1769" s="79">
        <v>47347</v>
      </c>
      <c r="B1769" s="98"/>
      <c r="C1769" s="88" t="s">
        <v>2420</v>
      </c>
      <c r="D1769" s="93">
        <v>1</v>
      </c>
      <c r="E1769" s="32" t="s">
        <v>79</v>
      </c>
      <c r="F1769" s="31">
        <v>204</v>
      </c>
      <c r="G1769" s="31">
        <v>204</v>
      </c>
      <c r="H1769" s="103">
        <f>IF(OR(G1769=0,G1769=""),F1769/$D1769,G1769/$D1769)</f>
        <v>204</v>
      </c>
      <c r="I1769" s="92">
        <v>204</v>
      </c>
      <c r="J1769" s="92">
        <v>204</v>
      </c>
      <c r="K1769" s="92">
        <f>IF(OR(J1769=0,J1769=""),I1769/$D1769,J1769/$D1769)</f>
        <v>204</v>
      </c>
      <c r="L1769" s="31">
        <v>204</v>
      </c>
      <c r="M1769" s="31">
        <v>204</v>
      </c>
      <c r="N1769" s="103">
        <f>IF(OR(M1769=0,M1769=""),L1769/$D1769,M1769/$D1769)</f>
        <v>204</v>
      </c>
      <c r="O1769" s="92">
        <v>204</v>
      </c>
      <c r="P1769" s="92">
        <v>204</v>
      </c>
      <c r="Q1769" s="92">
        <f>IF(OR(P1769=0,P1769=""),O1769/$D1769,P1769/$D1769)</f>
        <v>204</v>
      </c>
      <c r="S1769" s="250"/>
      <c r="T1769" s="250"/>
      <c r="V1769" s="250"/>
      <c r="W1769" s="250"/>
    </row>
    <row r="1770" spans="1:23" s="27" customFormat="1" ht="20.100000000000001" customHeight="1" x14ac:dyDescent="0.2">
      <c r="A1770" s="79">
        <v>47198</v>
      </c>
      <c r="B1770" s="98"/>
      <c r="C1770" s="88" t="s">
        <v>2381</v>
      </c>
      <c r="D1770" s="93">
        <v>1</v>
      </c>
      <c r="E1770" s="32" t="s">
        <v>79</v>
      </c>
      <c r="F1770" s="31">
        <v>180</v>
      </c>
      <c r="G1770" s="31">
        <v>180</v>
      </c>
      <c r="H1770" s="103">
        <f>IF(OR(G1770=0,G1770=""),F1770/$D1770,G1770/$D1770)</f>
        <v>180</v>
      </c>
      <c r="I1770" s="92">
        <v>180</v>
      </c>
      <c r="J1770" s="92">
        <v>180</v>
      </c>
      <c r="K1770" s="92">
        <f>IF(OR(J1770=0,J1770=""),I1770/$D1770,J1770/$D1770)</f>
        <v>180</v>
      </c>
      <c r="L1770" s="31">
        <v>180</v>
      </c>
      <c r="M1770" s="31">
        <v>180</v>
      </c>
      <c r="N1770" s="103">
        <f>IF(OR(M1770=0,M1770=""),L1770/$D1770,M1770/$D1770)</f>
        <v>180</v>
      </c>
      <c r="O1770" s="92">
        <v>180</v>
      </c>
      <c r="P1770" s="92">
        <v>180</v>
      </c>
      <c r="Q1770" s="92">
        <f>IF(OR(P1770=0,P1770=""),O1770/$D1770,P1770/$D1770)</f>
        <v>180</v>
      </c>
      <c r="S1770" s="250"/>
      <c r="T1770" s="250"/>
      <c r="V1770" s="250"/>
      <c r="W1770" s="250"/>
    </row>
    <row r="1771" spans="1:23" s="26" customFormat="1" ht="20.100000000000001" customHeight="1" x14ac:dyDescent="0.2">
      <c r="A1771" s="79">
        <v>47305</v>
      </c>
      <c r="B1771" s="98"/>
      <c r="C1771" s="88" t="s">
        <v>2408</v>
      </c>
      <c r="D1771" s="93">
        <v>1</v>
      </c>
      <c r="E1771" s="32" t="s">
        <v>229</v>
      </c>
      <c r="F1771" s="31">
        <v>92</v>
      </c>
      <c r="G1771" s="31">
        <v>92</v>
      </c>
      <c r="H1771" s="103">
        <f>IF(OR(G1771=0,G1771=""),F1771/$D1771,G1771/$D1771)</f>
        <v>92</v>
      </c>
      <c r="I1771" s="92">
        <v>92</v>
      </c>
      <c r="J1771" s="92">
        <v>92</v>
      </c>
      <c r="K1771" s="92">
        <f>IF(OR(J1771=0,J1771=""),I1771/$D1771,J1771/$D1771)</f>
        <v>92</v>
      </c>
      <c r="L1771" s="31">
        <v>92</v>
      </c>
      <c r="M1771" s="31">
        <v>92</v>
      </c>
      <c r="N1771" s="103">
        <f>IF(OR(M1771=0,M1771=""),L1771/$D1771,M1771/$D1771)</f>
        <v>92</v>
      </c>
      <c r="O1771" s="92">
        <v>92</v>
      </c>
      <c r="P1771" s="92">
        <v>92</v>
      </c>
      <c r="Q1771" s="92">
        <f>IF(OR(P1771=0,P1771=""),O1771/$D1771,P1771/$D1771)</f>
        <v>92</v>
      </c>
      <c r="S1771" s="250"/>
      <c r="T1771" s="250"/>
      <c r="U1771" s="27"/>
      <c r="V1771" s="250"/>
      <c r="W1771" s="250"/>
    </row>
    <row r="1772" spans="1:23" s="27" customFormat="1" ht="20.100000000000001" customHeight="1" x14ac:dyDescent="0.2">
      <c r="A1772" s="79">
        <v>47188</v>
      </c>
      <c r="B1772" s="98"/>
      <c r="C1772" s="88" t="s">
        <v>2377</v>
      </c>
      <c r="D1772" s="93">
        <v>1</v>
      </c>
      <c r="E1772" s="32" t="s">
        <v>229</v>
      </c>
      <c r="F1772" s="31">
        <v>90</v>
      </c>
      <c r="G1772" s="31">
        <v>90</v>
      </c>
      <c r="H1772" s="103">
        <f>IF(OR(G1772=0,G1772=""),F1772/$D1772,G1772/$D1772)</f>
        <v>90</v>
      </c>
      <c r="I1772" s="92">
        <v>90</v>
      </c>
      <c r="J1772" s="92">
        <v>90</v>
      </c>
      <c r="K1772" s="92">
        <f>IF(OR(J1772=0,J1772=""),I1772/$D1772,J1772/$D1772)</f>
        <v>90</v>
      </c>
      <c r="L1772" s="31">
        <v>90</v>
      </c>
      <c r="M1772" s="31">
        <v>90</v>
      </c>
      <c r="N1772" s="103">
        <f>IF(OR(M1772=0,M1772=""),L1772/$D1772,M1772/$D1772)</f>
        <v>90</v>
      </c>
      <c r="O1772" s="92">
        <v>90</v>
      </c>
      <c r="P1772" s="92">
        <v>90</v>
      </c>
      <c r="Q1772" s="92">
        <f>IF(OR(P1772=0,P1772=""),O1772/$D1772,P1772/$D1772)</f>
        <v>90</v>
      </c>
      <c r="S1772" s="250"/>
      <c r="T1772" s="250"/>
      <c r="V1772" s="250"/>
      <c r="W1772" s="250"/>
    </row>
    <row r="1773" spans="1:23" s="27" customFormat="1" ht="20.100000000000001" customHeight="1" x14ac:dyDescent="0.2">
      <c r="A1773" s="79">
        <v>47354</v>
      </c>
      <c r="B1773" s="98"/>
      <c r="C1773" s="88" t="s">
        <v>2425</v>
      </c>
      <c r="D1773" s="93">
        <v>1</v>
      </c>
      <c r="E1773" s="32" t="s">
        <v>229</v>
      </c>
      <c r="F1773" s="31">
        <v>122</v>
      </c>
      <c r="G1773" s="31">
        <v>122</v>
      </c>
      <c r="H1773" s="103">
        <f>IF(OR(G1773=0,G1773=""),F1773/$D1773,G1773/$D1773)</f>
        <v>122</v>
      </c>
      <c r="I1773" s="92">
        <v>122</v>
      </c>
      <c r="J1773" s="92">
        <v>122</v>
      </c>
      <c r="K1773" s="92">
        <f>IF(OR(J1773=0,J1773=""),I1773/$D1773,J1773/$D1773)</f>
        <v>122</v>
      </c>
      <c r="L1773" s="31">
        <v>122</v>
      </c>
      <c r="M1773" s="31">
        <v>122</v>
      </c>
      <c r="N1773" s="103">
        <f>IF(OR(M1773=0,M1773=""),L1773/$D1773,M1773/$D1773)</f>
        <v>122</v>
      </c>
      <c r="O1773" s="92">
        <v>122</v>
      </c>
      <c r="P1773" s="92">
        <v>122</v>
      </c>
      <c r="Q1773" s="92">
        <f>IF(OR(P1773=0,P1773=""),O1773/$D1773,P1773/$D1773)</f>
        <v>122</v>
      </c>
      <c r="S1773" s="250"/>
      <c r="T1773" s="250"/>
      <c r="V1773" s="250"/>
      <c r="W1773" s="250"/>
    </row>
    <row r="1774" spans="1:23" s="27" customFormat="1" ht="20.100000000000001" customHeight="1" x14ac:dyDescent="0.2">
      <c r="A1774" s="79">
        <v>47103</v>
      </c>
      <c r="B1774" s="98"/>
      <c r="C1774" s="88" t="s">
        <v>2345</v>
      </c>
      <c r="D1774" s="93">
        <v>1</v>
      </c>
      <c r="E1774" s="32" t="s">
        <v>229</v>
      </c>
      <c r="F1774" s="31">
        <v>92</v>
      </c>
      <c r="G1774" s="31">
        <v>92</v>
      </c>
      <c r="H1774" s="103">
        <f>IF(OR(G1774=0,G1774=""),F1774/$D1774,G1774/$D1774)</f>
        <v>92</v>
      </c>
      <c r="I1774" s="92">
        <v>92</v>
      </c>
      <c r="J1774" s="92">
        <v>92</v>
      </c>
      <c r="K1774" s="92">
        <f>IF(OR(J1774=0,J1774=""),I1774/$D1774,J1774/$D1774)</f>
        <v>92</v>
      </c>
      <c r="L1774" s="31">
        <v>92</v>
      </c>
      <c r="M1774" s="31">
        <v>92</v>
      </c>
      <c r="N1774" s="103">
        <f>IF(OR(M1774=0,M1774=""),L1774/$D1774,M1774/$D1774)</f>
        <v>92</v>
      </c>
      <c r="O1774" s="92">
        <v>92</v>
      </c>
      <c r="P1774" s="92">
        <v>92</v>
      </c>
      <c r="Q1774" s="92">
        <f>IF(OR(P1774=0,P1774=""),O1774/$D1774,P1774/$D1774)</f>
        <v>92</v>
      </c>
      <c r="S1774" s="250"/>
      <c r="T1774" s="250"/>
      <c r="V1774" s="250"/>
      <c r="W1774" s="250"/>
    </row>
    <row r="1775" spans="1:23" s="27" customFormat="1" ht="20.100000000000001" customHeight="1" x14ac:dyDescent="0.2">
      <c r="A1775" s="79">
        <v>47221</v>
      </c>
      <c r="B1775" s="98"/>
      <c r="C1775" s="88" t="s">
        <v>2385</v>
      </c>
      <c r="D1775" s="93">
        <v>1</v>
      </c>
      <c r="E1775" s="32" t="s">
        <v>229</v>
      </c>
      <c r="F1775" s="31">
        <v>90</v>
      </c>
      <c r="G1775" s="31">
        <v>90</v>
      </c>
      <c r="H1775" s="103">
        <f>IF(OR(G1775=0,G1775=""),F1775/$D1775,G1775/$D1775)</f>
        <v>90</v>
      </c>
      <c r="I1775" s="92">
        <v>90</v>
      </c>
      <c r="J1775" s="92">
        <v>90</v>
      </c>
      <c r="K1775" s="92">
        <f>IF(OR(J1775=0,J1775=""),I1775/$D1775,J1775/$D1775)</f>
        <v>90</v>
      </c>
      <c r="L1775" s="31">
        <v>90</v>
      </c>
      <c r="M1775" s="31">
        <v>90</v>
      </c>
      <c r="N1775" s="103">
        <f>IF(OR(M1775=0,M1775=""),L1775/$D1775,M1775/$D1775)</f>
        <v>90</v>
      </c>
      <c r="O1775" s="92">
        <v>90</v>
      </c>
      <c r="P1775" s="92">
        <v>90</v>
      </c>
      <c r="Q1775" s="92">
        <f>IF(OR(P1775=0,P1775=""),O1775/$D1775,P1775/$D1775)</f>
        <v>90</v>
      </c>
      <c r="S1775" s="250"/>
      <c r="T1775" s="250"/>
      <c r="V1775" s="250"/>
      <c r="W1775" s="250"/>
    </row>
    <row r="1776" spans="1:23" s="25" customFormat="1" ht="20.100000000000001" customHeight="1" x14ac:dyDescent="0.2">
      <c r="A1776" s="79">
        <v>47247</v>
      </c>
      <c r="B1776" s="98"/>
      <c r="C1776" s="88" t="s">
        <v>2393</v>
      </c>
      <c r="D1776" s="93">
        <v>1</v>
      </c>
      <c r="E1776" s="32" t="s">
        <v>229</v>
      </c>
      <c r="F1776" s="31">
        <v>122</v>
      </c>
      <c r="G1776" s="31">
        <v>122</v>
      </c>
      <c r="H1776" s="103">
        <f>IF(OR(G1776=0,G1776=""),F1776/$D1776,G1776/$D1776)</f>
        <v>122</v>
      </c>
      <c r="I1776" s="92">
        <v>122</v>
      </c>
      <c r="J1776" s="92">
        <v>122</v>
      </c>
      <c r="K1776" s="92">
        <f>IF(OR(J1776=0,J1776=""),I1776/$D1776,J1776/$D1776)</f>
        <v>122</v>
      </c>
      <c r="L1776" s="31">
        <v>122</v>
      </c>
      <c r="M1776" s="31">
        <v>122</v>
      </c>
      <c r="N1776" s="103">
        <f>IF(OR(M1776=0,M1776=""),L1776/$D1776,M1776/$D1776)</f>
        <v>122</v>
      </c>
      <c r="O1776" s="92">
        <v>122</v>
      </c>
      <c r="P1776" s="92">
        <v>122</v>
      </c>
      <c r="Q1776" s="92">
        <f>IF(OR(P1776=0,P1776=""),O1776/$D1776,P1776/$D1776)</f>
        <v>122</v>
      </c>
      <c r="R1776" s="27"/>
      <c r="S1776" s="250"/>
      <c r="T1776" s="250"/>
      <c r="U1776" s="27"/>
      <c r="V1776" s="250"/>
      <c r="W1776" s="250"/>
    </row>
    <row r="1777" spans="1:23" s="27" customFormat="1" ht="20.100000000000001" customHeight="1" x14ac:dyDescent="0.2">
      <c r="A1777" s="79">
        <v>47238</v>
      </c>
      <c r="B1777" s="98"/>
      <c r="C1777" s="88" t="s">
        <v>2390</v>
      </c>
      <c r="D1777" s="93">
        <v>1</v>
      </c>
      <c r="E1777" s="32" t="s">
        <v>229</v>
      </c>
      <c r="F1777" s="31">
        <v>99</v>
      </c>
      <c r="G1777" s="31">
        <v>99</v>
      </c>
      <c r="H1777" s="103">
        <f>IF(OR(G1777=0,G1777=""),F1777/$D1777,G1777/$D1777)</f>
        <v>99</v>
      </c>
      <c r="I1777" s="92">
        <v>99</v>
      </c>
      <c r="J1777" s="92">
        <v>99</v>
      </c>
      <c r="K1777" s="92">
        <f>IF(OR(J1777=0,J1777=""),I1777/$D1777,J1777/$D1777)</f>
        <v>99</v>
      </c>
      <c r="L1777" s="31">
        <v>99</v>
      </c>
      <c r="M1777" s="31">
        <v>99</v>
      </c>
      <c r="N1777" s="103">
        <f>IF(OR(M1777=0,M1777=""),L1777/$D1777,M1777/$D1777)</f>
        <v>99</v>
      </c>
      <c r="O1777" s="92">
        <v>99</v>
      </c>
      <c r="P1777" s="92">
        <v>99</v>
      </c>
      <c r="Q1777" s="92">
        <f>IF(OR(P1777=0,P1777=""),O1777/$D1777,P1777/$D1777)</f>
        <v>99</v>
      </c>
      <c r="S1777" s="250"/>
      <c r="T1777" s="250"/>
      <c r="V1777" s="250"/>
      <c r="W1777" s="250"/>
    </row>
    <row r="1778" spans="1:23" s="27" customFormat="1" ht="20.100000000000001" customHeight="1" x14ac:dyDescent="0.2">
      <c r="A1778" s="79">
        <v>47334</v>
      </c>
      <c r="B1778" s="98"/>
      <c r="C1778" s="88" t="s">
        <v>2416</v>
      </c>
      <c r="D1778" s="93">
        <v>1</v>
      </c>
      <c r="E1778" s="32" t="s">
        <v>229</v>
      </c>
      <c r="F1778" s="31">
        <v>122</v>
      </c>
      <c r="G1778" s="31">
        <v>122</v>
      </c>
      <c r="H1778" s="103">
        <f>IF(OR(G1778=0,G1778=""),F1778/$D1778,G1778/$D1778)</f>
        <v>122</v>
      </c>
      <c r="I1778" s="92">
        <v>122</v>
      </c>
      <c r="J1778" s="92">
        <v>122</v>
      </c>
      <c r="K1778" s="92">
        <f>IF(OR(J1778=0,J1778=""),I1778/$D1778,J1778/$D1778)</f>
        <v>122</v>
      </c>
      <c r="L1778" s="31">
        <v>122</v>
      </c>
      <c r="M1778" s="31">
        <v>122</v>
      </c>
      <c r="N1778" s="103">
        <f>IF(OR(M1778=0,M1778=""),L1778/$D1778,M1778/$D1778)</f>
        <v>122</v>
      </c>
      <c r="O1778" s="92">
        <v>122</v>
      </c>
      <c r="P1778" s="92">
        <v>122</v>
      </c>
      <c r="Q1778" s="92">
        <f>IF(OR(P1778=0,P1778=""),O1778/$D1778,P1778/$D1778)</f>
        <v>122</v>
      </c>
      <c r="S1778" s="250"/>
      <c r="T1778" s="250"/>
      <c r="V1778" s="250"/>
      <c r="W1778" s="250"/>
    </row>
    <row r="1779" spans="1:23" s="27" customFormat="1" ht="20.100000000000001" customHeight="1" x14ac:dyDescent="0.2">
      <c r="A1779" s="79">
        <v>47353</v>
      </c>
      <c r="B1779" s="98"/>
      <c r="C1779" s="88" t="s">
        <v>2424</v>
      </c>
      <c r="D1779" s="93">
        <v>1</v>
      </c>
      <c r="E1779" s="32" t="s">
        <v>229</v>
      </c>
      <c r="F1779" s="31">
        <v>92</v>
      </c>
      <c r="G1779" s="31">
        <v>92</v>
      </c>
      <c r="H1779" s="103">
        <f>IF(OR(G1779=0,G1779=""),F1779/$D1779,G1779/$D1779)</f>
        <v>92</v>
      </c>
      <c r="I1779" s="92">
        <v>92</v>
      </c>
      <c r="J1779" s="92">
        <v>92</v>
      </c>
      <c r="K1779" s="92">
        <f>IF(OR(J1779=0,J1779=""),I1779/$D1779,J1779/$D1779)</f>
        <v>92</v>
      </c>
      <c r="L1779" s="31">
        <v>92</v>
      </c>
      <c r="M1779" s="31">
        <v>92</v>
      </c>
      <c r="N1779" s="103">
        <f>IF(OR(M1779=0,M1779=""),L1779/$D1779,M1779/$D1779)</f>
        <v>92</v>
      </c>
      <c r="O1779" s="92">
        <v>92</v>
      </c>
      <c r="P1779" s="92">
        <v>92</v>
      </c>
      <c r="Q1779" s="92">
        <f>IF(OR(P1779=0,P1779=""),O1779/$D1779,P1779/$D1779)</f>
        <v>92</v>
      </c>
      <c r="S1779" s="250"/>
      <c r="T1779" s="250"/>
      <c r="V1779" s="250"/>
      <c r="W1779" s="250"/>
    </row>
    <row r="1780" spans="1:23" s="27" customFormat="1" ht="20.100000000000001" customHeight="1" x14ac:dyDescent="0.2">
      <c r="A1780" s="79">
        <v>47107</v>
      </c>
      <c r="B1780" s="98"/>
      <c r="C1780" s="88" t="s">
        <v>6028</v>
      </c>
      <c r="D1780" s="93">
        <v>1</v>
      </c>
      <c r="E1780" s="32" t="s">
        <v>229</v>
      </c>
      <c r="F1780" s="31">
        <v>130</v>
      </c>
      <c r="G1780" s="31">
        <v>130</v>
      </c>
      <c r="H1780" s="103">
        <f>IF(OR(G1780=0,G1780=""),F1780/$D1780,G1780/$D1780)</f>
        <v>130</v>
      </c>
      <c r="I1780" s="92">
        <v>130</v>
      </c>
      <c r="J1780" s="92">
        <v>130</v>
      </c>
      <c r="K1780" s="92">
        <f>IF(OR(J1780=0,J1780=""),I1780/$D1780,J1780/$D1780)</f>
        <v>130</v>
      </c>
      <c r="L1780" s="31">
        <v>130</v>
      </c>
      <c r="M1780" s="31">
        <v>130</v>
      </c>
      <c r="N1780" s="103">
        <f>IF(OR(M1780=0,M1780=""),L1780/$D1780,M1780/$D1780)</f>
        <v>130</v>
      </c>
      <c r="O1780" s="92">
        <v>130</v>
      </c>
      <c r="P1780" s="92">
        <v>130</v>
      </c>
      <c r="Q1780" s="92">
        <f>IF(OR(P1780=0,P1780=""),O1780/$D1780,P1780/$D1780)</f>
        <v>130</v>
      </c>
      <c r="S1780" s="250"/>
      <c r="T1780" s="250"/>
      <c r="V1780" s="250"/>
      <c r="W1780" s="250"/>
    </row>
    <row r="1781" spans="1:23" s="27" customFormat="1" ht="20.100000000000001" customHeight="1" x14ac:dyDescent="0.2">
      <c r="A1781" s="79">
        <v>47176</v>
      </c>
      <c r="B1781" s="98"/>
      <c r="C1781" s="88" t="s">
        <v>2373</v>
      </c>
      <c r="D1781" s="93">
        <v>1</v>
      </c>
      <c r="E1781" s="32" t="s">
        <v>229</v>
      </c>
      <c r="F1781" s="31">
        <v>90</v>
      </c>
      <c r="G1781" s="31">
        <v>90</v>
      </c>
      <c r="H1781" s="103">
        <f>IF(OR(G1781=0,G1781=""),F1781/$D1781,G1781/$D1781)</f>
        <v>90</v>
      </c>
      <c r="I1781" s="92">
        <v>90</v>
      </c>
      <c r="J1781" s="92">
        <v>90</v>
      </c>
      <c r="K1781" s="92">
        <f>IF(OR(J1781=0,J1781=""),I1781/$D1781,J1781/$D1781)</f>
        <v>90</v>
      </c>
      <c r="L1781" s="31">
        <v>90</v>
      </c>
      <c r="M1781" s="31">
        <v>90</v>
      </c>
      <c r="N1781" s="103">
        <f>IF(OR(M1781=0,M1781=""),L1781/$D1781,M1781/$D1781)</f>
        <v>90</v>
      </c>
      <c r="O1781" s="92">
        <v>90</v>
      </c>
      <c r="P1781" s="92">
        <v>90</v>
      </c>
      <c r="Q1781" s="92">
        <f>IF(OR(P1781=0,P1781=""),O1781/$D1781,P1781/$D1781)</f>
        <v>90</v>
      </c>
      <c r="S1781" s="250"/>
      <c r="T1781" s="250"/>
      <c r="V1781" s="250"/>
      <c r="W1781" s="250"/>
    </row>
    <row r="1782" spans="1:23" s="27" customFormat="1" ht="20.100000000000001" customHeight="1" x14ac:dyDescent="0.2">
      <c r="A1782" s="79">
        <v>47293</v>
      </c>
      <c r="B1782" s="98"/>
      <c r="C1782" s="88" t="s">
        <v>2400</v>
      </c>
      <c r="D1782" s="93">
        <v>1</v>
      </c>
      <c r="E1782" s="32" t="s">
        <v>229</v>
      </c>
      <c r="F1782" s="31">
        <v>90</v>
      </c>
      <c r="G1782" s="31">
        <v>90</v>
      </c>
      <c r="H1782" s="103">
        <f>IF(OR(G1782=0,G1782=""),F1782/$D1782,G1782/$D1782)</f>
        <v>90</v>
      </c>
      <c r="I1782" s="92">
        <v>90</v>
      </c>
      <c r="J1782" s="92">
        <v>90</v>
      </c>
      <c r="K1782" s="92">
        <f>IF(OR(J1782=0,J1782=""),I1782/$D1782,J1782/$D1782)</f>
        <v>90</v>
      </c>
      <c r="L1782" s="31">
        <v>90</v>
      </c>
      <c r="M1782" s="31">
        <v>90</v>
      </c>
      <c r="N1782" s="103">
        <f>IF(OR(M1782=0,M1782=""),L1782/$D1782,M1782/$D1782)</f>
        <v>90</v>
      </c>
      <c r="O1782" s="92">
        <v>90</v>
      </c>
      <c r="P1782" s="92">
        <v>90</v>
      </c>
      <c r="Q1782" s="92">
        <f>IF(OR(P1782=0,P1782=""),O1782/$D1782,P1782/$D1782)</f>
        <v>90</v>
      </c>
      <c r="S1782" s="250"/>
      <c r="T1782" s="250"/>
      <c r="V1782" s="250"/>
      <c r="W1782" s="250"/>
    </row>
    <row r="1783" spans="1:23" s="27" customFormat="1" ht="20.100000000000001" customHeight="1" x14ac:dyDescent="0.2">
      <c r="A1783" s="79">
        <v>47138</v>
      </c>
      <c r="B1783" s="98"/>
      <c r="C1783" s="88" t="s">
        <v>6030</v>
      </c>
      <c r="D1783" s="93">
        <v>1</v>
      </c>
      <c r="E1783" s="32" t="s">
        <v>229</v>
      </c>
      <c r="F1783" s="31">
        <v>130</v>
      </c>
      <c r="G1783" s="31">
        <v>130</v>
      </c>
      <c r="H1783" s="103">
        <f>IF(OR(G1783=0,G1783=""),F1783/$D1783,G1783/$D1783)</f>
        <v>130</v>
      </c>
      <c r="I1783" s="92">
        <v>130</v>
      </c>
      <c r="J1783" s="92">
        <v>130</v>
      </c>
      <c r="K1783" s="92">
        <f>IF(OR(J1783=0,J1783=""),I1783/$D1783,J1783/$D1783)</f>
        <v>130</v>
      </c>
      <c r="L1783" s="31">
        <v>130</v>
      </c>
      <c r="M1783" s="31">
        <v>130</v>
      </c>
      <c r="N1783" s="103">
        <f>IF(OR(M1783=0,M1783=""),L1783/$D1783,M1783/$D1783)</f>
        <v>130</v>
      </c>
      <c r="O1783" s="92">
        <v>130</v>
      </c>
      <c r="P1783" s="92">
        <v>130</v>
      </c>
      <c r="Q1783" s="92">
        <f>IF(OR(P1783=0,P1783=""),O1783/$D1783,P1783/$D1783)</f>
        <v>130</v>
      </c>
      <c r="S1783" s="250"/>
      <c r="T1783" s="250"/>
      <c r="V1783" s="250"/>
      <c r="W1783" s="250"/>
    </row>
    <row r="1784" spans="1:23" s="27" customFormat="1" ht="20.100000000000001" customHeight="1" x14ac:dyDescent="0.2">
      <c r="A1784" s="79">
        <v>47303</v>
      </c>
      <c r="B1784" s="98"/>
      <c r="C1784" s="88" t="s">
        <v>2405</v>
      </c>
      <c r="D1784" s="93">
        <v>1</v>
      </c>
      <c r="E1784" s="32" t="s">
        <v>229</v>
      </c>
      <c r="F1784" s="31">
        <v>93</v>
      </c>
      <c r="G1784" s="31">
        <v>93</v>
      </c>
      <c r="H1784" s="103">
        <f>IF(OR(G1784=0,G1784=""),F1784/$D1784,G1784/$D1784)</f>
        <v>93</v>
      </c>
      <c r="I1784" s="92">
        <v>93</v>
      </c>
      <c r="J1784" s="92">
        <v>93</v>
      </c>
      <c r="K1784" s="92">
        <f>IF(OR(J1784=0,J1784=""),I1784/$D1784,J1784/$D1784)</f>
        <v>93</v>
      </c>
      <c r="L1784" s="31">
        <v>93</v>
      </c>
      <c r="M1784" s="31">
        <v>93</v>
      </c>
      <c r="N1784" s="103">
        <f>IF(OR(M1784=0,M1784=""),L1784/$D1784,M1784/$D1784)</f>
        <v>93</v>
      </c>
      <c r="O1784" s="92">
        <v>93</v>
      </c>
      <c r="P1784" s="92">
        <v>93</v>
      </c>
      <c r="Q1784" s="92">
        <f>IF(OR(P1784=0,P1784=""),O1784/$D1784,P1784/$D1784)</f>
        <v>93</v>
      </c>
      <c r="S1784" s="250"/>
      <c r="T1784" s="250"/>
      <c r="V1784" s="250"/>
      <c r="W1784" s="250"/>
    </row>
    <row r="1785" spans="1:23" s="27" customFormat="1" ht="20.100000000000001" customHeight="1" x14ac:dyDescent="0.2">
      <c r="A1785" s="79">
        <v>47180</v>
      </c>
      <c r="B1785" s="98"/>
      <c r="C1785" s="88" t="s">
        <v>2375</v>
      </c>
      <c r="D1785" s="93">
        <v>1</v>
      </c>
      <c r="E1785" s="32" t="s">
        <v>229</v>
      </c>
      <c r="F1785" s="31">
        <v>92</v>
      </c>
      <c r="G1785" s="31">
        <v>92</v>
      </c>
      <c r="H1785" s="103">
        <f>IF(OR(G1785=0,G1785=""),F1785/$D1785,G1785/$D1785)</f>
        <v>92</v>
      </c>
      <c r="I1785" s="92">
        <v>92</v>
      </c>
      <c r="J1785" s="92">
        <v>92</v>
      </c>
      <c r="K1785" s="92">
        <f>IF(OR(J1785=0,J1785=""),I1785/$D1785,J1785/$D1785)</f>
        <v>92</v>
      </c>
      <c r="L1785" s="31">
        <v>92</v>
      </c>
      <c r="M1785" s="31">
        <v>92</v>
      </c>
      <c r="N1785" s="103">
        <f>IF(OR(M1785=0,M1785=""),L1785/$D1785,M1785/$D1785)</f>
        <v>92</v>
      </c>
      <c r="O1785" s="92">
        <v>92</v>
      </c>
      <c r="P1785" s="92">
        <v>92</v>
      </c>
      <c r="Q1785" s="92">
        <f>IF(OR(P1785=0,P1785=""),O1785/$D1785,P1785/$D1785)</f>
        <v>92</v>
      </c>
      <c r="S1785" s="250"/>
      <c r="T1785" s="250"/>
      <c r="V1785" s="250"/>
      <c r="W1785" s="250"/>
    </row>
    <row r="1786" spans="1:23" s="27" customFormat="1" ht="20.100000000000001" customHeight="1" x14ac:dyDescent="0.2">
      <c r="A1786" s="79">
        <v>47348</v>
      </c>
      <c r="B1786" s="98"/>
      <c r="C1786" s="88" t="s">
        <v>2421</v>
      </c>
      <c r="D1786" s="93">
        <v>1</v>
      </c>
      <c r="E1786" s="32" t="s">
        <v>229</v>
      </c>
      <c r="F1786" s="31">
        <v>92</v>
      </c>
      <c r="G1786" s="31">
        <v>92</v>
      </c>
      <c r="H1786" s="103">
        <f>IF(OR(G1786=0,G1786=""),F1786/$D1786,G1786/$D1786)</f>
        <v>92</v>
      </c>
      <c r="I1786" s="92">
        <v>92</v>
      </c>
      <c r="J1786" s="92">
        <v>92</v>
      </c>
      <c r="K1786" s="92">
        <f>IF(OR(J1786=0,J1786=""),I1786/$D1786,J1786/$D1786)</f>
        <v>92</v>
      </c>
      <c r="L1786" s="31">
        <v>92</v>
      </c>
      <c r="M1786" s="31">
        <v>92</v>
      </c>
      <c r="N1786" s="103">
        <f>IF(OR(M1786=0,M1786=""),L1786/$D1786,M1786/$D1786)</f>
        <v>92</v>
      </c>
      <c r="O1786" s="92">
        <v>92</v>
      </c>
      <c r="P1786" s="92">
        <v>92</v>
      </c>
      <c r="Q1786" s="92">
        <f>IF(OR(P1786=0,P1786=""),O1786/$D1786,P1786/$D1786)</f>
        <v>92</v>
      </c>
      <c r="S1786" s="250"/>
      <c r="T1786" s="250"/>
      <c r="V1786" s="250"/>
      <c r="W1786" s="250"/>
    </row>
    <row r="1787" spans="1:23" s="27" customFormat="1" ht="20.100000000000001" customHeight="1" x14ac:dyDescent="0.2">
      <c r="A1787" s="79">
        <v>47178</v>
      </c>
      <c r="B1787" s="98"/>
      <c r="C1787" s="88" t="s">
        <v>2374</v>
      </c>
      <c r="D1787" s="93">
        <v>1</v>
      </c>
      <c r="E1787" s="32" t="s">
        <v>229</v>
      </c>
      <c r="F1787" s="31">
        <v>90</v>
      </c>
      <c r="G1787" s="31">
        <v>90</v>
      </c>
      <c r="H1787" s="103">
        <f>IF(OR(G1787=0,G1787=""),F1787/$D1787,G1787/$D1787)</f>
        <v>90</v>
      </c>
      <c r="I1787" s="92">
        <v>90</v>
      </c>
      <c r="J1787" s="92">
        <v>90</v>
      </c>
      <c r="K1787" s="92">
        <f>IF(OR(J1787=0,J1787=""),I1787/$D1787,J1787/$D1787)</f>
        <v>90</v>
      </c>
      <c r="L1787" s="31">
        <v>90</v>
      </c>
      <c r="M1787" s="31">
        <v>90</v>
      </c>
      <c r="N1787" s="103">
        <f>IF(OR(M1787=0,M1787=""),L1787/$D1787,M1787/$D1787)</f>
        <v>90</v>
      </c>
      <c r="O1787" s="92">
        <v>90</v>
      </c>
      <c r="P1787" s="92">
        <v>90</v>
      </c>
      <c r="Q1787" s="92">
        <f>IF(OR(P1787=0,P1787=""),O1787/$D1787,P1787/$D1787)</f>
        <v>90</v>
      </c>
      <c r="S1787" s="250"/>
      <c r="T1787" s="250"/>
      <c r="V1787" s="250"/>
      <c r="W1787" s="250"/>
    </row>
    <row r="1788" spans="1:23" s="27" customFormat="1" ht="20.100000000000001" customHeight="1" x14ac:dyDescent="0.2">
      <c r="A1788" s="79">
        <v>45756</v>
      </c>
      <c r="B1788" s="98"/>
      <c r="C1788" s="88" t="s">
        <v>6016</v>
      </c>
      <c r="D1788" s="93">
        <v>1</v>
      </c>
      <c r="E1788" s="32" t="s">
        <v>79</v>
      </c>
      <c r="F1788" s="31">
        <v>195</v>
      </c>
      <c r="G1788" s="31">
        <v>195</v>
      </c>
      <c r="H1788" s="103">
        <f>IF(OR(G1788=0,G1788=""),F1788/$D1788,G1788/$D1788)</f>
        <v>195</v>
      </c>
      <c r="I1788" s="92">
        <v>195</v>
      </c>
      <c r="J1788" s="92">
        <v>195</v>
      </c>
      <c r="K1788" s="92">
        <f>IF(OR(J1788=0,J1788=""),I1788/$D1788,J1788/$D1788)</f>
        <v>195</v>
      </c>
      <c r="L1788" s="31">
        <v>195</v>
      </c>
      <c r="M1788" s="31">
        <v>195</v>
      </c>
      <c r="N1788" s="103">
        <f>IF(OR(M1788=0,M1788=""),L1788/$D1788,M1788/$D1788)</f>
        <v>195</v>
      </c>
      <c r="O1788" s="92">
        <v>195</v>
      </c>
      <c r="P1788" s="92">
        <v>195</v>
      </c>
      <c r="Q1788" s="92">
        <f>IF(OR(P1788=0,P1788=""),O1788/$D1788,P1788/$D1788)</f>
        <v>195</v>
      </c>
      <c r="S1788" s="250"/>
      <c r="T1788" s="250"/>
      <c r="V1788" s="250"/>
      <c r="W1788" s="250"/>
    </row>
    <row r="1789" spans="1:23" s="27" customFormat="1" ht="20.100000000000001" customHeight="1" x14ac:dyDescent="0.2">
      <c r="A1789" s="79">
        <v>45606</v>
      </c>
      <c r="B1789" s="98"/>
      <c r="C1789" s="88" t="s">
        <v>5998</v>
      </c>
      <c r="D1789" s="93">
        <v>1</v>
      </c>
      <c r="E1789" s="32" t="s">
        <v>79</v>
      </c>
      <c r="F1789" s="31">
        <v>195</v>
      </c>
      <c r="G1789" s="31">
        <v>195</v>
      </c>
      <c r="H1789" s="103">
        <f>IF(OR(G1789=0,G1789=""),F1789/$D1789,G1789/$D1789)</f>
        <v>195</v>
      </c>
      <c r="I1789" s="92">
        <v>195</v>
      </c>
      <c r="J1789" s="92">
        <v>195</v>
      </c>
      <c r="K1789" s="92">
        <f>IF(OR(J1789=0,J1789=""),I1789/$D1789,J1789/$D1789)</f>
        <v>195</v>
      </c>
      <c r="L1789" s="31">
        <v>195</v>
      </c>
      <c r="M1789" s="31">
        <v>195</v>
      </c>
      <c r="N1789" s="103">
        <f>IF(OR(M1789=0,M1789=""),L1789/$D1789,M1789/$D1789)</f>
        <v>195</v>
      </c>
      <c r="O1789" s="92">
        <v>195</v>
      </c>
      <c r="P1789" s="92">
        <v>195</v>
      </c>
      <c r="Q1789" s="92">
        <f>IF(OR(P1789=0,P1789=""),O1789/$D1789,P1789/$D1789)</f>
        <v>195</v>
      </c>
      <c r="S1789" s="250"/>
      <c r="T1789" s="250"/>
      <c r="V1789" s="250"/>
      <c r="W1789" s="250"/>
    </row>
    <row r="1790" spans="1:23" s="27" customFormat="1" ht="20.100000000000001" customHeight="1" x14ac:dyDescent="0.2">
      <c r="A1790" s="79">
        <v>45654</v>
      </c>
      <c r="B1790" s="98"/>
      <c r="C1790" s="88" t="s">
        <v>6002</v>
      </c>
      <c r="D1790" s="93">
        <v>1</v>
      </c>
      <c r="E1790" s="32" t="s">
        <v>79</v>
      </c>
      <c r="F1790" s="31">
        <v>195</v>
      </c>
      <c r="G1790" s="31">
        <v>195</v>
      </c>
      <c r="H1790" s="103">
        <f>IF(OR(G1790=0,G1790=""),F1790/$D1790,G1790/$D1790)</f>
        <v>195</v>
      </c>
      <c r="I1790" s="92">
        <v>195</v>
      </c>
      <c r="J1790" s="92">
        <v>195</v>
      </c>
      <c r="K1790" s="92">
        <f>IF(OR(J1790=0,J1790=""),I1790/$D1790,J1790/$D1790)</f>
        <v>195</v>
      </c>
      <c r="L1790" s="31">
        <v>195</v>
      </c>
      <c r="M1790" s="31">
        <v>195</v>
      </c>
      <c r="N1790" s="103">
        <f>IF(OR(M1790=0,M1790=""),L1790/$D1790,M1790/$D1790)</f>
        <v>195</v>
      </c>
      <c r="O1790" s="92">
        <v>195</v>
      </c>
      <c r="P1790" s="92">
        <v>195</v>
      </c>
      <c r="Q1790" s="92">
        <f>IF(OR(P1790=0,P1790=""),O1790/$D1790,P1790/$D1790)</f>
        <v>195</v>
      </c>
      <c r="S1790" s="250"/>
      <c r="T1790" s="250"/>
      <c r="V1790" s="250"/>
      <c r="W1790" s="250"/>
    </row>
    <row r="1791" spans="1:23" s="27" customFormat="1" ht="20.100000000000001" customHeight="1" x14ac:dyDescent="0.2">
      <c r="A1791" s="79">
        <v>45701</v>
      </c>
      <c r="B1791" s="98"/>
      <c r="C1791" s="88" t="s">
        <v>6005</v>
      </c>
      <c r="D1791" s="93">
        <v>1</v>
      </c>
      <c r="E1791" s="32" t="s">
        <v>79</v>
      </c>
      <c r="F1791" s="31">
        <v>195</v>
      </c>
      <c r="G1791" s="31">
        <v>195</v>
      </c>
      <c r="H1791" s="103">
        <f>IF(OR(G1791=0,G1791=""),F1791/$D1791,G1791/$D1791)</f>
        <v>195</v>
      </c>
      <c r="I1791" s="92">
        <v>195</v>
      </c>
      <c r="J1791" s="92">
        <v>195</v>
      </c>
      <c r="K1791" s="92">
        <f>IF(OR(J1791=0,J1791=""),I1791/$D1791,J1791/$D1791)</f>
        <v>195</v>
      </c>
      <c r="L1791" s="31">
        <v>195</v>
      </c>
      <c r="M1791" s="31">
        <v>195</v>
      </c>
      <c r="N1791" s="103">
        <f>IF(OR(M1791=0,M1791=""),L1791/$D1791,M1791/$D1791)</f>
        <v>195</v>
      </c>
      <c r="O1791" s="92">
        <v>195</v>
      </c>
      <c r="P1791" s="92">
        <v>195</v>
      </c>
      <c r="Q1791" s="92">
        <f>IF(OR(P1791=0,P1791=""),O1791/$D1791,P1791/$D1791)</f>
        <v>195</v>
      </c>
      <c r="S1791" s="250"/>
      <c r="T1791" s="250"/>
      <c r="V1791" s="250"/>
      <c r="W1791" s="250"/>
    </row>
    <row r="1792" spans="1:23" s="27" customFormat="1" ht="20.100000000000001" customHeight="1" x14ac:dyDescent="0.2">
      <c r="A1792" s="79">
        <v>45140</v>
      </c>
      <c r="B1792" s="98"/>
      <c r="C1792" s="88" t="s">
        <v>5989</v>
      </c>
      <c r="D1792" s="93">
        <v>1</v>
      </c>
      <c r="E1792" s="32" t="s">
        <v>79</v>
      </c>
      <c r="F1792" s="31">
        <v>195</v>
      </c>
      <c r="G1792" s="31">
        <v>195</v>
      </c>
      <c r="H1792" s="103">
        <f>IF(OR(G1792=0,G1792=""),F1792/$D1792,G1792/$D1792)</f>
        <v>195</v>
      </c>
      <c r="I1792" s="92">
        <v>195</v>
      </c>
      <c r="J1792" s="92">
        <v>195</v>
      </c>
      <c r="K1792" s="92">
        <f>IF(OR(J1792=0,J1792=""),I1792/$D1792,J1792/$D1792)</f>
        <v>195</v>
      </c>
      <c r="L1792" s="31">
        <v>195</v>
      </c>
      <c r="M1792" s="103">
        <v>195</v>
      </c>
      <c r="N1792" s="103">
        <f>IF(OR(M1792=0,M1792=""),L1792/$D1792,M1792/$D1792)</f>
        <v>195</v>
      </c>
      <c r="O1792" s="92">
        <v>195</v>
      </c>
      <c r="P1792" s="92">
        <v>195</v>
      </c>
      <c r="Q1792" s="92">
        <f>IF(OR(P1792=0,P1792=""),O1792/$D1792,P1792/$D1792)</f>
        <v>195</v>
      </c>
      <c r="S1792" s="250"/>
      <c r="T1792" s="250"/>
      <c r="V1792" s="250"/>
      <c r="W1792" s="250"/>
    </row>
    <row r="1793" spans="1:23" s="27" customFormat="1" ht="20.100000000000001" customHeight="1" x14ac:dyDescent="0.2">
      <c r="A1793" s="79">
        <v>45157</v>
      </c>
      <c r="B1793" s="98"/>
      <c r="C1793" s="88" t="s">
        <v>2119</v>
      </c>
      <c r="D1793" s="93">
        <v>1</v>
      </c>
      <c r="E1793" s="32" t="s">
        <v>79</v>
      </c>
      <c r="F1793" s="31">
        <v>238</v>
      </c>
      <c r="G1793" s="31">
        <v>238</v>
      </c>
      <c r="H1793" s="103">
        <f>IF(OR(G1793=0,G1793=""),F1793/$D1793,G1793/$D1793)</f>
        <v>238</v>
      </c>
      <c r="I1793" s="92">
        <v>238</v>
      </c>
      <c r="J1793" s="92">
        <v>238</v>
      </c>
      <c r="K1793" s="92">
        <f>IF(OR(J1793=0,J1793=""),I1793/$D1793,J1793/$D1793)</f>
        <v>238</v>
      </c>
      <c r="L1793" s="31">
        <v>238</v>
      </c>
      <c r="M1793" s="103">
        <v>238</v>
      </c>
      <c r="N1793" s="103">
        <f>IF(OR(M1793=0,M1793=""),L1793/$D1793,M1793/$D1793)</f>
        <v>238</v>
      </c>
      <c r="O1793" s="92">
        <v>238</v>
      </c>
      <c r="P1793" s="92">
        <v>238</v>
      </c>
      <c r="Q1793" s="92">
        <f>IF(OR(P1793=0,P1793=""),O1793/$D1793,P1793/$D1793)</f>
        <v>238</v>
      </c>
      <c r="S1793" s="250"/>
      <c r="T1793" s="250"/>
      <c r="V1793" s="250"/>
      <c r="W1793" s="250"/>
    </row>
    <row r="1794" spans="1:23" s="27" customFormat="1" ht="20.100000000000001" customHeight="1" x14ac:dyDescent="0.2">
      <c r="A1794" s="79">
        <v>45634</v>
      </c>
      <c r="B1794" s="98"/>
      <c r="C1794" s="88" t="s">
        <v>5999</v>
      </c>
      <c r="D1794" s="93">
        <v>1</v>
      </c>
      <c r="E1794" s="32" t="s">
        <v>79</v>
      </c>
      <c r="F1794" s="31">
        <v>195</v>
      </c>
      <c r="G1794" s="31">
        <v>195</v>
      </c>
      <c r="H1794" s="103">
        <f>IF(OR(G1794=0,G1794=""),F1794/$D1794,G1794/$D1794)</f>
        <v>195</v>
      </c>
      <c r="I1794" s="92">
        <v>195</v>
      </c>
      <c r="J1794" s="92">
        <v>195</v>
      </c>
      <c r="K1794" s="92">
        <f>IF(OR(J1794=0,J1794=""),I1794/$D1794,J1794/$D1794)</f>
        <v>195</v>
      </c>
      <c r="L1794" s="31">
        <v>195</v>
      </c>
      <c r="M1794" s="31">
        <v>195</v>
      </c>
      <c r="N1794" s="103">
        <f>IF(OR(M1794=0,M1794=""),L1794/$D1794,M1794/$D1794)</f>
        <v>195</v>
      </c>
      <c r="O1794" s="92">
        <v>195</v>
      </c>
      <c r="P1794" s="92">
        <v>195</v>
      </c>
      <c r="Q1794" s="92">
        <f>IF(OR(P1794=0,P1794=""),O1794/$D1794,P1794/$D1794)</f>
        <v>195</v>
      </c>
      <c r="S1794" s="250"/>
      <c r="T1794" s="250"/>
      <c r="V1794" s="250"/>
      <c r="W1794" s="250"/>
    </row>
    <row r="1795" spans="1:23" s="27" customFormat="1" ht="20.100000000000001" customHeight="1" x14ac:dyDescent="0.2">
      <c r="A1795" s="79">
        <v>45811</v>
      </c>
      <c r="B1795" s="98"/>
      <c r="C1795" s="88" t="s">
        <v>6023</v>
      </c>
      <c r="D1795" s="93">
        <v>1</v>
      </c>
      <c r="E1795" s="32" t="s">
        <v>79</v>
      </c>
      <c r="F1795" s="31">
        <v>195</v>
      </c>
      <c r="G1795" s="31">
        <v>195</v>
      </c>
      <c r="H1795" s="103">
        <f>IF(OR(G1795=0,G1795=""),F1795/$D1795,G1795/$D1795)</f>
        <v>195</v>
      </c>
      <c r="I1795" s="92">
        <v>195</v>
      </c>
      <c r="J1795" s="92">
        <v>195</v>
      </c>
      <c r="K1795" s="92">
        <f>IF(OR(J1795=0,J1795=""),I1795/$D1795,J1795/$D1795)</f>
        <v>195</v>
      </c>
      <c r="L1795" s="31">
        <v>195</v>
      </c>
      <c r="M1795" s="31">
        <v>195</v>
      </c>
      <c r="N1795" s="103">
        <f>IF(OR(M1795=0,M1795=""),L1795/$D1795,M1795/$D1795)</f>
        <v>195</v>
      </c>
      <c r="O1795" s="92">
        <v>195</v>
      </c>
      <c r="P1795" s="92">
        <v>195</v>
      </c>
      <c r="Q1795" s="92">
        <f>IF(OR(P1795=0,P1795=""),O1795/$D1795,P1795/$D1795)</f>
        <v>195</v>
      </c>
      <c r="R1795" s="25"/>
      <c r="S1795" s="250"/>
      <c r="T1795" s="250"/>
      <c r="V1795" s="250"/>
      <c r="W1795" s="250"/>
    </row>
    <row r="1796" spans="1:23" s="27" customFormat="1" ht="20.100000000000001" customHeight="1" x14ac:dyDescent="0.2">
      <c r="A1796" s="79">
        <v>45153</v>
      </c>
      <c r="B1796" s="98"/>
      <c r="C1796" s="88" t="s">
        <v>5990</v>
      </c>
      <c r="D1796" s="93">
        <v>1</v>
      </c>
      <c r="E1796" s="32" t="s">
        <v>79</v>
      </c>
      <c r="F1796" s="31">
        <v>195</v>
      </c>
      <c r="G1796" s="31">
        <v>195</v>
      </c>
      <c r="H1796" s="103">
        <f>IF(OR(G1796=0,G1796=""),F1796/$D1796,G1796/$D1796)</f>
        <v>195</v>
      </c>
      <c r="I1796" s="92">
        <v>195</v>
      </c>
      <c r="J1796" s="92">
        <v>195</v>
      </c>
      <c r="K1796" s="92">
        <f>IF(OR(J1796=0,J1796=""),I1796/$D1796,J1796/$D1796)</f>
        <v>195</v>
      </c>
      <c r="L1796" s="31">
        <v>195</v>
      </c>
      <c r="M1796" s="31">
        <v>195</v>
      </c>
      <c r="N1796" s="103">
        <f>IF(OR(M1796=0,M1796=""),L1796/$D1796,M1796/$D1796)</f>
        <v>195</v>
      </c>
      <c r="O1796" s="92">
        <v>195</v>
      </c>
      <c r="P1796" s="92">
        <v>195</v>
      </c>
      <c r="Q1796" s="92">
        <f>IF(OR(P1796=0,P1796=""),O1796/$D1796,P1796/$D1796)</f>
        <v>195</v>
      </c>
      <c r="S1796" s="250"/>
      <c r="T1796" s="250"/>
      <c r="V1796" s="250"/>
      <c r="W1796" s="250"/>
    </row>
    <row r="1797" spans="1:23" s="27" customFormat="1" ht="20.100000000000001" customHeight="1" x14ac:dyDescent="0.2">
      <c r="A1797" s="79">
        <v>45154</v>
      </c>
      <c r="B1797" s="98"/>
      <c r="C1797" s="88" t="s">
        <v>5991</v>
      </c>
      <c r="D1797" s="93">
        <v>1</v>
      </c>
      <c r="E1797" s="32" t="s">
        <v>79</v>
      </c>
      <c r="F1797" s="31">
        <v>195</v>
      </c>
      <c r="G1797" s="31">
        <v>195</v>
      </c>
      <c r="H1797" s="103">
        <f>IF(OR(G1797=0,G1797=""),F1797/$D1797,G1797/$D1797)</f>
        <v>195</v>
      </c>
      <c r="I1797" s="92">
        <v>195</v>
      </c>
      <c r="J1797" s="92">
        <v>195</v>
      </c>
      <c r="K1797" s="92">
        <f>IF(OR(J1797=0,J1797=""),I1797/$D1797,J1797/$D1797)</f>
        <v>195</v>
      </c>
      <c r="L1797" s="31">
        <v>195</v>
      </c>
      <c r="M1797" s="31">
        <v>195</v>
      </c>
      <c r="N1797" s="103">
        <f>IF(OR(M1797=0,M1797=""),L1797/$D1797,M1797/$D1797)</f>
        <v>195</v>
      </c>
      <c r="O1797" s="92">
        <v>195</v>
      </c>
      <c r="P1797" s="92">
        <v>195</v>
      </c>
      <c r="Q1797" s="92">
        <f>IF(OR(P1797=0,P1797=""),O1797/$D1797,P1797/$D1797)</f>
        <v>195</v>
      </c>
      <c r="S1797" s="250"/>
      <c r="T1797" s="250"/>
      <c r="V1797" s="250"/>
      <c r="W1797" s="250"/>
    </row>
    <row r="1798" spans="1:23" s="27" customFormat="1" ht="20.100000000000001" customHeight="1" x14ac:dyDescent="0.2">
      <c r="A1798" s="79">
        <v>45757</v>
      </c>
      <c r="B1798" s="98"/>
      <c r="C1798" s="88" t="s">
        <v>6017</v>
      </c>
      <c r="D1798" s="93">
        <v>1</v>
      </c>
      <c r="E1798" s="32" t="s">
        <v>79</v>
      </c>
      <c r="F1798" s="31">
        <v>195</v>
      </c>
      <c r="G1798" s="31">
        <v>195</v>
      </c>
      <c r="H1798" s="103">
        <f>IF(OR(G1798=0,G1798=""),F1798/$D1798,G1798/$D1798)</f>
        <v>195</v>
      </c>
      <c r="I1798" s="92">
        <v>195</v>
      </c>
      <c r="J1798" s="92">
        <v>195</v>
      </c>
      <c r="K1798" s="92">
        <f>IF(OR(J1798=0,J1798=""),I1798/$D1798,J1798/$D1798)</f>
        <v>195</v>
      </c>
      <c r="L1798" s="31">
        <v>195</v>
      </c>
      <c r="M1798" s="31">
        <v>195</v>
      </c>
      <c r="N1798" s="103">
        <f>IF(OR(M1798=0,M1798=""),L1798/$D1798,M1798/$D1798)</f>
        <v>195</v>
      </c>
      <c r="O1798" s="92">
        <v>195</v>
      </c>
      <c r="P1798" s="92">
        <v>195</v>
      </c>
      <c r="Q1798" s="92">
        <f>IF(OR(P1798=0,P1798=""),O1798/$D1798,P1798/$D1798)</f>
        <v>195</v>
      </c>
      <c r="S1798" s="250"/>
      <c r="T1798" s="250"/>
      <c r="V1798" s="250"/>
      <c r="W1798" s="250"/>
    </row>
    <row r="1799" spans="1:23" s="27" customFormat="1" ht="20.100000000000001" customHeight="1" x14ac:dyDescent="0.2">
      <c r="A1799" s="79">
        <v>45605</v>
      </c>
      <c r="B1799" s="98"/>
      <c r="C1799" s="88" t="s">
        <v>5997</v>
      </c>
      <c r="D1799" s="93">
        <v>1</v>
      </c>
      <c r="E1799" s="32" t="s">
        <v>79</v>
      </c>
      <c r="F1799" s="31">
        <v>195</v>
      </c>
      <c r="G1799" s="31">
        <v>195</v>
      </c>
      <c r="H1799" s="103">
        <f>IF(OR(G1799=0,G1799=""),F1799/$D1799,G1799/$D1799)</f>
        <v>195</v>
      </c>
      <c r="I1799" s="92">
        <v>195</v>
      </c>
      <c r="J1799" s="92">
        <v>195</v>
      </c>
      <c r="K1799" s="92">
        <f>IF(OR(J1799=0,J1799=""),I1799/$D1799,J1799/$D1799)</f>
        <v>195</v>
      </c>
      <c r="L1799" s="31">
        <v>195</v>
      </c>
      <c r="M1799" s="31">
        <v>195</v>
      </c>
      <c r="N1799" s="103">
        <f>IF(OR(M1799=0,M1799=""),L1799/$D1799,M1799/$D1799)</f>
        <v>195</v>
      </c>
      <c r="O1799" s="92">
        <v>195</v>
      </c>
      <c r="P1799" s="92">
        <v>195</v>
      </c>
      <c r="Q1799" s="92">
        <f>IF(OR(P1799=0,P1799=""),O1799/$D1799,P1799/$D1799)</f>
        <v>195</v>
      </c>
      <c r="S1799" s="250"/>
      <c r="T1799" s="250"/>
      <c r="V1799" s="250"/>
      <c r="W1799" s="250"/>
    </row>
    <row r="1800" spans="1:23" s="27" customFormat="1" ht="20.100000000000001" customHeight="1" x14ac:dyDescent="0.2">
      <c r="A1800" s="157">
        <v>45228</v>
      </c>
      <c r="B1800" s="98"/>
      <c r="C1800" s="88" t="s">
        <v>2122</v>
      </c>
      <c r="D1800" s="93">
        <v>1</v>
      </c>
      <c r="E1800" s="32" t="s">
        <v>79</v>
      </c>
      <c r="F1800" s="31">
        <v>195</v>
      </c>
      <c r="G1800" s="31">
        <v>195</v>
      </c>
      <c r="H1800" s="103">
        <f>IF(OR(G1800=0,G1800=""),F1800/$D1800,G1800/$D1800)</f>
        <v>195</v>
      </c>
      <c r="I1800" s="92">
        <v>195</v>
      </c>
      <c r="J1800" s="92">
        <v>195</v>
      </c>
      <c r="K1800" s="92">
        <f>IF(OR(J1800=0,J1800=""),I1800/$D1800,J1800/$D1800)</f>
        <v>195</v>
      </c>
      <c r="L1800" s="31">
        <v>195</v>
      </c>
      <c r="M1800" s="31">
        <v>195</v>
      </c>
      <c r="N1800" s="103">
        <f>IF(OR(M1800=0,M1800=""),L1800/$D1800,M1800/$D1800)</f>
        <v>195</v>
      </c>
      <c r="O1800" s="92">
        <v>195</v>
      </c>
      <c r="P1800" s="92">
        <v>195</v>
      </c>
      <c r="Q1800" s="92">
        <f>IF(OR(P1800=0,P1800=""),O1800/$D1800,P1800/$D1800)</f>
        <v>195</v>
      </c>
      <c r="R1800" s="25"/>
      <c r="S1800" s="250"/>
      <c r="T1800" s="250"/>
      <c r="V1800" s="250"/>
      <c r="W1800" s="250"/>
    </row>
    <row r="1801" spans="1:23" s="27" customFormat="1" ht="20.100000000000001" customHeight="1" x14ac:dyDescent="0.2">
      <c r="A1801" s="157">
        <v>45076</v>
      </c>
      <c r="B1801" s="98"/>
      <c r="C1801" s="88" t="s">
        <v>5987</v>
      </c>
      <c r="D1801" s="93">
        <v>1</v>
      </c>
      <c r="E1801" s="32" t="s">
        <v>229</v>
      </c>
      <c r="F1801" s="31">
        <v>87</v>
      </c>
      <c r="G1801" s="31">
        <v>87</v>
      </c>
      <c r="H1801" s="103">
        <f>IF(OR(G1801=0,G1801=""),F1801/$D1801,G1801/$D1801)</f>
        <v>87</v>
      </c>
      <c r="I1801" s="92">
        <v>87</v>
      </c>
      <c r="J1801" s="92">
        <v>87</v>
      </c>
      <c r="K1801" s="92">
        <f>IF(OR(J1801=0,J1801=""),I1801/$D1801,J1801/$D1801)</f>
        <v>87</v>
      </c>
      <c r="L1801" s="31">
        <v>87</v>
      </c>
      <c r="M1801" s="31">
        <v>87</v>
      </c>
      <c r="N1801" s="103">
        <f>IF(OR(M1801=0,M1801=""),L1801/$D1801,M1801/$D1801)</f>
        <v>87</v>
      </c>
      <c r="O1801" s="92">
        <v>87</v>
      </c>
      <c r="P1801" s="92">
        <v>87</v>
      </c>
      <c r="Q1801" s="92">
        <f>IF(OR(P1801=0,P1801=""),O1801/$D1801,P1801/$D1801)</f>
        <v>87</v>
      </c>
      <c r="S1801" s="250"/>
      <c r="T1801" s="250"/>
      <c r="V1801" s="250"/>
      <c r="W1801" s="250"/>
    </row>
    <row r="1802" spans="1:23" s="27" customFormat="1" ht="20.100000000000001" customHeight="1" x14ac:dyDescent="0.2">
      <c r="A1802" s="157">
        <v>45072</v>
      </c>
      <c r="B1802" s="98"/>
      <c r="C1802" s="88" t="s">
        <v>5986</v>
      </c>
      <c r="D1802" s="93">
        <v>1</v>
      </c>
      <c r="E1802" s="32" t="s">
        <v>229</v>
      </c>
      <c r="F1802" s="31">
        <v>83</v>
      </c>
      <c r="G1802" s="31">
        <v>83</v>
      </c>
      <c r="H1802" s="103">
        <f>IF(OR(G1802=0,G1802=""),F1802/$D1802,G1802/$D1802)</f>
        <v>83</v>
      </c>
      <c r="I1802" s="92">
        <v>83</v>
      </c>
      <c r="J1802" s="92">
        <v>83</v>
      </c>
      <c r="K1802" s="92">
        <f>IF(OR(J1802=0,J1802=""),I1802/$D1802,J1802/$D1802)</f>
        <v>83</v>
      </c>
      <c r="L1802" s="31">
        <v>83</v>
      </c>
      <c r="M1802" s="31">
        <v>83</v>
      </c>
      <c r="N1802" s="103">
        <f>IF(OR(M1802=0,M1802=""),L1802/$D1802,M1802/$D1802)</f>
        <v>83</v>
      </c>
      <c r="O1802" s="92">
        <v>83</v>
      </c>
      <c r="P1802" s="92">
        <v>83</v>
      </c>
      <c r="Q1802" s="92">
        <f>IF(OR(P1802=0,P1802=""),O1802/$D1802,P1802/$D1802)</f>
        <v>83</v>
      </c>
      <c r="S1802" s="250"/>
      <c r="T1802" s="250"/>
      <c r="V1802" s="250"/>
      <c r="W1802" s="250"/>
    </row>
    <row r="1803" spans="1:23" s="27" customFormat="1" ht="20.100000000000001" customHeight="1" x14ac:dyDescent="0.2">
      <c r="A1803" s="157">
        <v>45091</v>
      </c>
      <c r="B1803" s="98"/>
      <c r="C1803" s="88" t="s">
        <v>5988</v>
      </c>
      <c r="D1803" s="93">
        <v>1</v>
      </c>
      <c r="E1803" s="32" t="s">
        <v>229</v>
      </c>
      <c r="F1803" s="31">
        <v>87</v>
      </c>
      <c r="G1803" s="31">
        <v>87</v>
      </c>
      <c r="H1803" s="103">
        <f>IF(OR(G1803=0,G1803=""),F1803/$D1803,G1803/$D1803)</f>
        <v>87</v>
      </c>
      <c r="I1803" s="92">
        <v>87</v>
      </c>
      <c r="J1803" s="92">
        <v>87</v>
      </c>
      <c r="K1803" s="92">
        <f>IF(OR(J1803=0,J1803=""),I1803/$D1803,J1803/$D1803)</f>
        <v>87</v>
      </c>
      <c r="L1803" s="31">
        <v>87</v>
      </c>
      <c r="M1803" s="31">
        <v>87</v>
      </c>
      <c r="N1803" s="103">
        <f>IF(OR(M1803=0,M1803=""),L1803/$D1803,M1803/$D1803)</f>
        <v>87</v>
      </c>
      <c r="O1803" s="92">
        <v>87</v>
      </c>
      <c r="P1803" s="92">
        <v>87</v>
      </c>
      <c r="Q1803" s="92">
        <f>IF(OR(P1803=0,P1803=""),O1803/$D1803,P1803/$D1803)</f>
        <v>87</v>
      </c>
      <c r="S1803" s="250"/>
      <c r="T1803" s="250"/>
      <c r="V1803" s="250"/>
      <c r="W1803" s="250"/>
    </row>
    <row r="1804" spans="1:23" s="27" customFormat="1" ht="20.100000000000001" customHeight="1" x14ac:dyDescent="0.2">
      <c r="A1804" s="79">
        <v>45268</v>
      </c>
      <c r="B1804" s="98"/>
      <c r="C1804" s="88" t="s">
        <v>5992</v>
      </c>
      <c r="D1804" s="93">
        <v>1</v>
      </c>
      <c r="E1804" s="32" t="s">
        <v>229</v>
      </c>
      <c r="F1804" s="31">
        <v>87</v>
      </c>
      <c r="G1804" s="31">
        <v>87</v>
      </c>
      <c r="H1804" s="103">
        <f>IF(OR(G1804=0,G1804=""),F1804/$D1804,G1804/$D1804)</f>
        <v>87</v>
      </c>
      <c r="I1804" s="92">
        <v>87</v>
      </c>
      <c r="J1804" s="92">
        <v>87</v>
      </c>
      <c r="K1804" s="92">
        <f>IF(OR(J1804=0,J1804=""),I1804/$D1804,J1804/$D1804)</f>
        <v>87</v>
      </c>
      <c r="L1804" s="31">
        <v>87</v>
      </c>
      <c r="M1804" s="31">
        <v>87</v>
      </c>
      <c r="N1804" s="103">
        <f>IF(OR(M1804=0,M1804=""),L1804/$D1804,M1804/$D1804)</f>
        <v>87</v>
      </c>
      <c r="O1804" s="92">
        <v>87</v>
      </c>
      <c r="P1804" s="92">
        <v>87</v>
      </c>
      <c r="Q1804" s="92">
        <f>IF(OR(P1804=0,P1804=""),O1804/$D1804,P1804/$D1804)</f>
        <v>87</v>
      </c>
      <c r="S1804" s="250"/>
      <c r="T1804" s="250"/>
      <c r="V1804" s="250"/>
      <c r="W1804" s="250"/>
    </row>
    <row r="1805" spans="1:23" s="27" customFormat="1" ht="20.100000000000001" customHeight="1" x14ac:dyDescent="0.2">
      <c r="A1805" s="79">
        <v>45784</v>
      </c>
      <c r="B1805" s="98" t="s">
        <v>6021</v>
      </c>
      <c r="C1805" s="88" t="s">
        <v>6022</v>
      </c>
      <c r="D1805" s="93">
        <v>4</v>
      </c>
      <c r="E1805" s="32" t="s">
        <v>31</v>
      </c>
      <c r="F1805" s="31">
        <v>39</v>
      </c>
      <c r="G1805" s="31">
        <v>36</v>
      </c>
      <c r="H1805" s="103">
        <f>IF(OR(G1805=0,G1805=""),F1805/$D1805,G1805/$D1805)</f>
        <v>9</v>
      </c>
      <c r="I1805" s="92">
        <v>39</v>
      </c>
      <c r="J1805" s="92">
        <v>36</v>
      </c>
      <c r="K1805" s="92">
        <f>IF(OR(J1805=0,J1805=""),I1805/$D1805,J1805/$D1805)</f>
        <v>9</v>
      </c>
      <c r="L1805" s="31">
        <v>39</v>
      </c>
      <c r="M1805" s="31">
        <v>36</v>
      </c>
      <c r="N1805" s="103">
        <f>IF(OR(M1805=0,M1805=""),L1805/$D1805,M1805/$D1805)</f>
        <v>9</v>
      </c>
      <c r="O1805" s="92">
        <v>39</v>
      </c>
      <c r="P1805" s="92">
        <v>36</v>
      </c>
      <c r="Q1805" s="92">
        <f>IF(OR(P1805=0,P1805=""),O1805/$D1805,P1805/$D1805)</f>
        <v>9</v>
      </c>
      <c r="S1805" s="250"/>
      <c r="T1805" s="250"/>
      <c r="V1805" s="250"/>
      <c r="W1805" s="250"/>
    </row>
    <row r="1806" spans="1:23" s="27" customFormat="1" ht="20.100000000000001" customHeight="1" x14ac:dyDescent="0.2">
      <c r="A1806" s="157">
        <v>45064</v>
      </c>
      <c r="B1806" s="98" t="s">
        <v>2117</v>
      </c>
      <c r="C1806" s="88" t="s">
        <v>2118</v>
      </c>
      <c r="D1806" s="93">
        <v>4</v>
      </c>
      <c r="E1806" s="32" t="s">
        <v>31</v>
      </c>
      <c r="F1806" s="31">
        <v>39</v>
      </c>
      <c r="G1806" s="31">
        <v>36</v>
      </c>
      <c r="H1806" s="103">
        <f>IF(OR(G1806=0,G1806=""),F1806/$D1806,G1806/$D1806)</f>
        <v>9</v>
      </c>
      <c r="I1806" s="92">
        <v>39</v>
      </c>
      <c r="J1806" s="92">
        <v>36</v>
      </c>
      <c r="K1806" s="92">
        <f>IF(OR(J1806=0,J1806=""),I1806/$D1806,J1806/$D1806)</f>
        <v>9</v>
      </c>
      <c r="L1806" s="31">
        <v>39</v>
      </c>
      <c r="M1806" s="31">
        <v>36</v>
      </c>
      <c r="N1806" s="103">
        <f>IF(OR(M1806=0,M1806=""),L1806/$D1806,M1806/$D1806)</f>
        <v>9</v>
      </c>
      <c r="O1806" s="92">
        <v>39</v>
      </c>
      <c r="P1806" s="92">
        <v>36</v>
      </c>
      <c r="Q1806" s="92">
        <f>IF(OR(P1806=0,P1806=""),O1806/$D1806,P1806/$D1806)</f>
        <v>9</v>
      </c>
      <c r="S1806" s="250"/>
      <c r="T1806" s="250"/>
      <c r="V1806" s="250"/>
      <c r="W1806" s="250"/>
    </row>
    <row r="1807" spans="1:23" s="27" customFormat="1" ht="20.100000000000001" customHeight="1" x14ac:dyDescent="0.2">
      <c r="A1807" s="79">
        <v>45638</v>
      </c>
      <c r="B1807" s="98" t="s">
        <v>6000</v>
      </c>
      <c r="C1807" s="88" t="s">
        <v>6001</v>
      </c>
      <c r="D1807" s="93">
        <v>4</v>
      </c>
      <c r="E1807" s="32" t="s">
        <v>31</v>
      </c>
      <c r="F1807" s="31">
        <v>39</v>
      </c>
      <c r="G1807" s="31">
        <v>36</v>
      </c>
      <c r="H1807" s="103">
        <f>IF(OR(G1807=0,G1807=""),F1807/$D1807,G1807/$D1807)</f>
        <v>9</v>
      </c>
      <c r="I1807" s="92">
        <v>39</v>
      </c>
      <c r="J1807" s="92">
        <v>36</v>
      </c>
      <c r="K1807" s="92">
        <f>IF(OR(J1807=0,J1807=""),I1807/$D1807,J1807/$D1807)</f>
        <v>9</v>
      </c>
      <c r="L1807" s="31">
        <v>39</v>
      </c>
      <c r="M1807" s="31">
        <v>36</v>
      </c>
      <c r="N1807" s="103">
        <f>IF(OR(M1807=0,M1807=""),L1807/$D1807,M1807/$D1807)</f>
        <v>9</v>
      </c>
      <c r="O1807" s="92">
        <v>39</v>
      </c>
      <c r="P1807" s="92">
        <v>36</v>
      </c>
      <c r="Q1807" s="92">
        <f>IF(OR(P1807=0,P1807=""),O1807/$D1807,P1807/$D1807)</f>
        <v>9</v>
      </c>
      <c r="R1807" s="25"/>
      <c r="S1807" s="250"/>
      <c r="T1807" s="250"/>
      <c r="V1807" s="250"/>
      <c r="W1807" s="250"/>
    </row>
    <row r="1808" spans="1:23" s="27" customFormat="1" ht="20.100000000000001" customHeight="1" x14ac:dyDescent="0.2">
      <c r="A1808" s="79">
        <v>45068</v>
      </c>
      <c r="B1808" s="98" t="s">
        <v>5984</v>
      </c>
      <c r="C1808" s="88" t="s">
        <v>5985</v>
      </c>
      <c r="D1808" s="93">
        <v>4</v>
      </c>
      <c r="E1808" s="32" t="s">
        <v>31</v>
      </c>
      <c r="F1808" s="31">
        <v>39</v>
      </c>
      <c r="G1808" s="31">
        <v>36</v>
      </c>
      <c r="H1808" s="103">
        <f>IF(OR(G1808=0,G1808=""),F1808/$D1808,G1808/$D1808)</f>
        <v>9</v>
      </c>
      <c r="I1808" s="92">
        <v>39</v>
      </c>
      <c r="J1808" s="92">
        <v>36</v>
      </c>
      <c r="K1808" s="92">
        <f>IF(OR(J1808=0,J1808=""),I1808/$D1808,J1808/$D1808)</f>
        <v>9</v>
      </c>
      <c r="L1808" s="31">
        <v>39</v>
      </c>
      <c r="M1808" s="31">
        <v>36</v>
      </c>
      <c r="N1808" s="103">
        <f>IF(OR(M1808=0,M1808=""),L1808/$D1808,M1808/$D1808)</f>
        <v>9</v>
      </c>
      <c r="O1808" s="92">
        <v>39</v>
      </c>
      <c r="P1808" s="92">
        <v>36</v>
      </c>
      <c r="Q1808" s="92">
        <f>IF(OR(P1808=0,P1808=""),O1808/$D1808,P1808/$D1808)</f>
        <v>9</v>
      </c>
      <c r="S1808" s="250"/>
      <c r="T1808" s="250"/>
      <c r="V1808" s="250"/>
      <c r="W1808" s="250"/>
    </row>
    <row r="1809" spans="1:23" s="27" customFormat="1" ht="20.100000000000001" customHeight="1" x14ac:dyDescent="0.2">
      <c r="A1809" s="79">
        <v>43922</v>
      </c>
      <c r="B1809" s="98" t="s">
        <v>5969</v>
      </c>
      <c r="C1809" s="88" t="s">
        <v>5970</v>
      </c>
      <c r="D1809" s="93">
        <v>4</v>
      </c>
      <c r="E1809" s="32" t="s">
        <v>31</v>
      </c>
      <c r="F1809" s="31">
        <v>23.98</v>
      </c>
      <c r="G1809" s="31">
        <v>23.98</v>
      </c>
      <c r="H1809" s="103">
        <f>IF(OR(G1809=0,G1809=""),F1809/$D1809,G1809/$D1809)</f>
        <v>5.9950000000000001</v>
      </c>
      <c r="I1809" s="92">
        <v>23.98</v>
      </c>
      <c r="J1809" s="92">
        <v>23.98</v>
      </c>
      <c r="K1809" s="92">
        <f>IF(OR(J1809=0,J1809=""),I1809/$D1809,J1809/$D1809)</f>
        <v>5.9950000000000001</v>
      </c>
      <c r="L1809" s="31">
        <v>23.98</v>
      </c>
      <c r="M1809" s="31">
        <v>23.98</v>
      </c>
      <c r="N1809" s="103">
        <f>IF(OR(M1809=0,M1809=""),L1809/$D1809,M1809/$D1809)</f>
        <v>5.9950000000000001</v>
      </c>
      <c r="O1809" s="92">
        <v>23.98</v>
      </c>
      <c r="P1809" s="92">
        <v>23.98</v>
      </c>
      <c r="Q1809" s="92">
        <f>IF(OR(P1809=0,P1809=""),O1809/$D1809,P1809/$D1809)</f>
        <v>5.9950000000000001</v>
      </c>
      <c r="S1809" s="250"/>
      <c r="T1809" s="250"/>
      <c r="V1809" s="250"/>
      <c r="W1809" s="250"/>
    </row>
    <row r="1810" spans="1:23" s="27" customFormat="1" ht="20.100000000000001" customHeight="1" x14ac:dyDescent="0.2">
      <c r="A1810" s="79">
        <v>45314</v>
      </c>
      <c r="B1810" s="98" t="s">
        <v>2129</v>
      </c>
      <c r="C1810" s="88" t="s">
        <v>2130</v>
      </c>
      <c r="D1810" s="93">
        <v>4</v>
      </c>
      <c r="E1810" s="32" t="s">
        <v>31</v>
      </c>
      <c r="F1810" s="31">
        <v>42</v>
      </c>
      <c r="G1810" s="31">
        <v>39</v>
      </c>
      <c r="H1810" s="103">
        <f>IF(OR(G1810=0,G1810=""),F1810/$D1810,G1810/$D1810)</f>
        <v>9.75</v>
      </c>
      <c r="I1810" s="92">
        <v>42</v>
      </c>
      <c r="J1810" s="92">
        <v>39</v>
      </c>
      <c r="K1810" s="92">
        <f>IF(OR(J1810=0,J1810=""),I1810/$D1810,J1810/$D1810)</f>
        <v>9.75</v>
      </c>
      <c r="L1810" s="31">
        <v>42</v>
      </c>
      <c r="M1810" s="31">
        <v>39</v>
      </c>
      <c r="N1810" s="103">
        <f>IF(OR(M1810=0,M1810=""),L1810/$D1810,M1810/$D1810)</f>
        <v>9.75</v>
      </c>
      <c r="O1810" s="92">
        <v>42</v>
      </c>
      <c r="P1810" s="92">
        <v>39</v>
      </c>
      <c r="Q1810" s="92">
        <f>IF(OR(P1810=0,P1810=""),O1810/$D1810,P1810/$D1810)</f>
        <v>9.75</v>
      </c>
      <c r="S1810" s="250"/>
      <c r="T1810" s="250"/>
      <c r="V1810" s="250"/>
      <c r="W1810" s="250"/>
    </row>
    <row r="1811" spans="1:23" s="25" customFormat="1" ht="20.100000000000001" customHeight="1" x14ac:dyDescent="0.2">
      <c r="A1811" s="79">
        <v>45040</v>
      </c>
      <c r="B1811" s="98" t="s">
        <v>2113</v>
      </c>
      <c r="C1811" s="88" t="s">
        <v>2114</v>
      </c>
      <c r="D1811" s="93">
        <v>4</v>
      </c>
      <c r="E1811" s="32" t="s">
        <v>31</v>
      </c>
      <c r="F1811" s="31">
        <v>39</v>
      </c>
      <c r="G1811" s="31">
        <v>36</v>
      </c>
      <c r="H1811" s="103">
        <f>IF(OR(G1811=0,G1811=""),F1811/$D1811,G1811/$D1811)</f>
        <v>9</v>
      </c>
      <c r="I1811" s="92">
        <v>39</v>
      </c>
      <c r="J1811" s="92">
        <v>36</v>
      </c>
      <c r="K1811" s="92">
        <f>IF(OR(J1811=0,J1811=""),I1811/$D1811,J1811/$D1811)</f>
        <v>9</v>
      </c>
      <c r="L1811" s="31">
        <v>39</v>
      </c>
      <c r="M1811" s="31">
        <v>36</v>
      </c>
      <c r="N1811" s="103">
        <f>IF(OR(M1811=0,M1811=""),L1811/$D1811,M1811/$D1811)</f>
        <v>9</v>
      </c>
      <c r="O1811" s="92">
        <v>39</v>
      </c>
      <c r="P1811" s="92">
        <v>36</v>
      </c>
      <c r="Q1811" s="92">
        <f>IF(OR(P1811=0,P1811=""),O1811/$D1811,P1811/$D1811)</f>
        <v>9</v>
      </c>
      <c r="R1811" s="27"/>
      <c r="S1811" s="250"/>
      <c r="T1811" s="250"/>
      <c r="U1811" s="27"/>
      <c r="V1811" s="250"/>
      <c r="W1811" s="250"/>
    </row>
    <row r="1812" spans="1:23" s="27" customFormat="1" ht="20.100000000000001" customHeight="1" x14ac:dyDescent="0.2">
      <c r="A1812" s="79">
        <v>45045</v>
      </c>
      <c r="B1812" s="98" t="s">
        <v>2115</v>
      </c>
      <c r="C1812" s="88" t="s">
        <v>2116</v>
      </c>
      <c r="D1812" s="93">
        <v>4</v>
      </c>
      <c r="E1812" s="32" t="s">
        <v>31</v>
      </c>
      <c r="F1812" s="31">
        <v>39</v>
      </c>
      <c r="G1812" s="31">
        <v>36</v>
      </c>
      <c r="H1812" s="103">
        <f>IF(OR(G1812=0,G1812=""),F1812/$D1812,G1812/$D1812)</f>
        <v>9</v>
      </c>
      <c r="I1812" s="92">
        <v>39</v>
      </c>
      <c r="J1812" s="92">
        <v>36</v>
      </c>
      <c r="K1812" s="92">
        <f>IF(OR(J1812=0,J1812=""),I1812/$D1812,J1812/$D1812)</f>
        <v>9</v>
      </c>
      <c r="L1812" s="31">
        <v>39</v>
      </c>
      <c r="M1812" s="31">
        <v>36</v>
      </c>
      <c r="N1812" s="103">
        <f>IF(OR(M1812=0,M1812=""),L1812/$D1812,M1812/$D1812)</f>
        <v>9</v>
      </c>
      <c r="O1812" s="92">
        <v>39</v>
      </c>
      <c r="P1812" s="92">
        <v>36</v>
      </c>
      <c r="Q1812" s="92">
        <f>IF(OR(P1812=0,P1812=""),O1812/$D1812,P1812/$D1812)</f>
        <v>9</v>
      </c>
      <c r="S1812" s="250"/>
      <c r="T1812" s="250"/>
      <c r="V1812" s="250"/>
      <c r="W1812" s="250"/>
    </row>
    <row r="1813" spans="1:23" s="27" customFormat="1" ht="20.100000000000001" customHeight="1" x14ac:dyDescent="0.2">
      <c r="A1813" s="79">
        <v>45754</v>
      </c>
      <c r="B1813" s="98" t="s">
        <v>6014</v>
      </c>
      <c r="C1813" s="88" t="s">
        <v>6015</v>
      </c>
      <c r="D1813" s="93">
        <v>4</v>
      </c>
      <c r="E1813" s="32" t="s">
        <v>31</v>
      </c>
      <c r="F1813" s="31">
        <v>39</v>
      </c>
      <c r="G1813" s="31">
        <v>36</v>
      </c>
      <c r="H1813" s="103">
        <f>IF(OR(G1813=0,G1813=""),F1813/$D1813,G1813/$D1813)</f>
        <v>9</v>
      </c>
      <c r="I1813" s="92">
        <v>39</v>
      </c>
      <c r="J1813" s="92">
        <v>36</v>
      </c>
      <c r="K1813" s="92">
        <f>IF(OR(J1813=0,J1813=""),I1813/$D1813,J1813/$D1813)</f>
        <v>9</v>
      </c>
      <c r="L1813" s="31">
        <v>39</v>
      </c>
      <c r="M1813" s="31">
        <v>36</v>
      </c>
      <c r="N1813" s="103">
        <f>IF(OR(M1813=0,M1813=""),L1813/$D1813,M1813/$D1813)</f>
        <v>9</v>
      </c>
      <c r="O1813" s="92">
        <v>39</v>
      </c>
      <c r="P1813" s="92">
        <v>36</v>
      </c>
      <c r="Q1813" s="92">
        <f>IF(OR(P1813=0,P1813=""),O1813/$D1813,P1813/$D1813)</f>
        <v>9</v>
      </c>
      <c r="S1813" s="250"/>
      <c r="T1813" s="250"/>
      <c r="V1813" s="250"/>
      <c r="W1813" s="250"/>
    </row>
    <row r="1814" spans="1:23" s="29" customFormat="1" ht="20.100000000000001" customHeight="1" x14ac:dyDescent="0.2">
      <c r="A1814" s="79">
        <v>45782</v>
      </c>
      <c r="B1814" s="98" t="s">
        <v>6019</v>
      </c>
      <c r="C1814" s="88" t="s">
        <v>6020</v>
      </c>
      <c r="D1814" s="93">
        <v>4</v>
      </c>
      <c r="E1814" s="32" t="s">
        <v>31</v>
      </c>
      <c r="F1814" s="31">
        <v>39</v>
      </c>
      <c r="G1814" s="31">
        <v>36</v>
      </c>
      <c r="H1814" s="103">
        <f>IF(OR(G1814=0,G1814=""),F1814/$D1814,G1814/$D1814)</f>
        <v>9</v>
      </c>
      <c r="I1814" s="92">
        <v>39</v>
      </c>
      <c r="J1814" s="92">
        <v>36</v>
      </c>
      <c r="K1814" s="92">
        <f>IF(OR(J1814=0,J1814=""),I1814/$D1814,J1814/$D1814)</f>
        <v>9</v>
      </c>
      <c r="L1814" s="31">
        <v>39</v>
      </c>
      <c r="M1814" s="31">
        <v>36</v>
      </c>
      <c r="N1814" s="103">
        <f>IF(OR(M1814=0,M1814=""),L1814/$D1814,M1814/$D1814)</f>
        <v>9</v>
      </c>
      <c r="O1814" s="92">
        <v>39</v>
      </c>
      <c r="P1814" s="92">
        <v>36</v>
      </c>
      <c r="Q1814" s="92">
        <f>IF(OR(P1814=0,P1814=""),O1814/$D1814,P1814/$D1814)</f>
        <v>9</v>
      </c>
      <c r="R1814" s="27"/>
      <c r="S1814" s="250"/>
      <c r="T1814" s="250"/>
      <c r="U1814" s="27"/>
      <c r="V1814" s="250"/>
      <c r="W1814" s="250"/>
    </row>
    <row r="1815" spans="1:23" s="27" customFormat="1" ht="20.100000000000001" customHeight="1" x14ac:dyDescent="0.2">
      <c r="A1815" s="79">
        <v>45486</v>
      </c>
      <c r="B1815" s="98" t="s">
        <v>2140</v>
      </c>
      <c r="C1815" s="88" t="s">
        <v>2141</v>
      </c>
      <c r="D1815" s="93">
        <v>4</v>
      </c>
      <c r="E1815" s="32" t="s">
        <v>31</v>
      </c>
      <c r="F1815" s="31">
        <v>39</v>
      </c>
      <c r="G1815" s="31">
        <v>36</v>
      </c>
      <c r="H1815" s="103">
        <f>IF(OR(G1815=0,G1815=""),F1815/$D1815,G1815/$D1815)</f>
        <v>9</v>
      </c>
      <c r="I1815" s="92">
        <v>39</v>
      </c>
      <c r="J1815" s="92">
        <v>36</v>
      </c>
      <c r="K1815" s="92">
        <f>IF(OR(J1815=0,J1815=""),I1815/$D1815,J1815/$D1815)</f>
        <v>9</v>
      </c>
      <c r="L1815" s="31">
        <v>39</v>
      </c>
      <c r="M1815" s="31">
        <v>36</v>
      </c>
      <c r="N1815" s="103">
        <f>IF(OR(M1815=0,M1815=""),L1815/$D1815,M1815/$D1815)</f>
        <v>9</v>
      </c>
      <c r="O1815" s="92">
        <v>39</v>
      </c>
      <c r="P1815" s="92">
        <v>36</v>
      </c>
      <c r="Q1815" s="92">
        <f>IF(OR(P1815=0,P1815=""),O1815/$D1815,P1815/$D1815)</f>
        <v>9</v>
      </c>
      <c r="S1815" s="250"/>
      <c r="T1815" s="250"/>
      <c r="V1815" s="250"/>
      <c r="W1815" s="250"/>
    </row>
    <row r="1816" spans="1:23" s="27" customFormat="1" ht="20.100000000000001" customHeight="1" x14ac:dyDescent="0.2">
      <c r="A1816" s="79">
        <v>45753</v>
      </c>
      <c r="B1816" s="98" t="s">
        <v>6009</v>
      </c>
      <c r="C1816" s="88" t="s">
        <v>6013</v>
      </c>
      <c r="D1816" s="93">
        <v>6</v>
      </c>
      <c r="E1816" s="32" t="s">
        <v>280</v>
      </c>
      <c r="F1816" s="31">
        <v>59.22</v>
      </c>
      <c r="G1816" s="31">
        <v>56.22</v>
      </c>
      <c r="H1816" s="103">
        <f>IF(OR(G1816=0,G1816=""),F1816/$D1816,G1816/$D1816)</f>
        <v>9.3699999999999992</v>
      </c>
      <c r="I1816" s="92">
        <v>59.22</v>
      </c>
      <c r="J1816" s="92">
        <v>56.22</v>
      </c>
      <c r="K1816" s="92">
        <f>IF(OR(J1816=0,J1816=""),I1816/$D1816,J1816/$D1816)</f>
        <v>9.3699999999999992</v>
      </c>
      <c r="L1816" s="31">
        <v>59.22</v>
      </c>
      <c r="M1816" s="31">
        <v>56.22</v>
      </c>
      <c r="N1816" s="103">
        <f>IF(OR(M1816=0,M1816=""),L1816/$D1816,M1816/$D1816)</f>
        <v>9.3699999999999992</v>
      </c>
      <c r="O1816" s="92">
        <v>59.22</v>
      </c>
      <c r="P1816" s="92">
        <v>56.22</v>
      </c>
      <c r="Q1816" s="92">
        <f>IF(OR(P1816=0,P1816=""),O1816/$D1816,P1816/$D1816)</f>
        <v>9.3699999999999992</v>
      </c>
      <c r="S1816" s="250"/>
      <c r="T1816" s="250"/>
      <c r="V1816" s="250"/>
      <c r="W1816" s="250"/>
    </row>
    <row r="1817" spans="1:23" s="27" customFormat="1" ht="20.100000000000001" customHeight="1" x14ac:dyDescent="0.2">
      <c r="A1817" s="79">
        <v>45751</v>
      </c>
      <c r="B1817" s="98" t="s">
        <v>6009</v>
      </c>
      <c r="C1817" s="88" t="s">
        <v>6010</v>
      </c>
      <c r="D1817" s="93">
        <v>6</v>
      </c>
      <c r="E1817" s="32" t="s">
        <v>280</v>
      </c>
      <c r="F1817" s="31">
        <v>59.22</v>
      </c>
      <c r="G1817" s="31">
        <v>56.22</v>
      </c>
      <c r="H1817" s="103">
        <f>IF(OR(G1817=0,G1817=""),F1817/$D1817,G1817/$D1817)</f>
        <v>9.3699999999999992</v>
      </c>
      <c r="I1817" s="92">
        <v>59.22</v>
      </c>
      <c r="J1817" s="92">
        <v>56.22</v>
      </c>
      <c r="K1817" s="92">
        <f>IF(OR(J1817=0,J1817=""),I1817/$D1817,J1817/$D1817)</f>
        <v>9.3699999999999992</v>
      </c>
      <c r="L1817" s="31">
        <v>59.22</v>
      </c>
      <c r="M1817" s="31">
        <v>56.22</v>
      </c>
      <c r="N1817" s="103">
        <f>IF(OR(M1817=0,M1817=""),L1817/$D1817,M1817/$D1817)</f>
        <v>9.3699999999999992</v>
      </c>
      <c r="O1817" s="92">
        <v>59.22</v>
      </c>
      <c r="P1817" s="92">
        <v>56.22</v>
      </c>
      <c r="Q1817" s="92">
        <f>IF(OR(P1817=0,P1817=""),O1817/$D1817,P1817/$D1817)</f>
        <v>9.3699999999999992</v>
      </c>
      <c r="S1817" s="250"/>
      <c r="T1817" s="250"/>
      <c r="V1817" s="250"/>
      <c r="W1817" s="250"/>
    </row>
    <row r="1818" spans="1:23" s="26" customFormat="1" ht="20.100000000000001" customHeight="1" x14ac:dyDescent="0.2">
      <c r="A1818" s="79">
        <v>38828</v>
      </c>
      <c r="B1818" s="98" t="s">
        <v>1769</v>
      </c>
      <c r="C1818" s="88" t="s">
        <v>1770</v>
      </c>
      <c r="D1818" s="93">
        <v>4</v>
      </c>
      <c r="E1818" s="32" t="s">
        <v>28</v>
      </c>
      <c r="F1818" s="31">
        <v>26.42</v>
      </c>
      <c r="G1818" s="31">
        <v>26.42</v>
      </c>
      <c r="H1818" s="103">
        <f>IF(OR(G1818=0,G1818=""),F1818/$D1818,G1818/$D1818)</f>
        <v>6.6050000000000004</v>
      </c>
      <c r="I1818" s="92">
        <v>26.42</v>
      </c>
      <c r="J1818" s="92">
        <v>26.42</v>
      </c>
      <c r="K1818" s="92">
        <f>IF(OR(J1818=0,J1818=""),I1818/$D1818,J1818/$D1818)</f>
        <v>6.6050000000000004</v>
      </c>
      <c r="L1818" s="31">
        <v>26.42</v>
      </c>
      <c r="M1818" s="31">
        <v>26.42</v>
      </c>
      <c r="N1818" s="103">
        <f>IF(OR(M1818=0,M1818=""),L1818/$D1818,M1818/$D1818)</f>
        <v>6.6050000000000004</v>
      </c>
      <c r="O1818" s="92">
        <v>26.42</v>
      </c>
      <c r="P1818" s="92">
        <v>26.42</v>
      </c>
      <c r="Q1818" s="92">
        <f>IF(OR(P1818=0,P1818=""),O1818/$D1818,P1818/$D1818)</f>
        <v>6.6050000000000004</v>
      </c>
      <c r="S1818" s="250"/>
      <c r="T1818" s="250"/>
      <c r="U1818" s="27"/>
      <c r="V1818" s="250"/>
      <c r="W1818" s="250"/>
    </row>
    <row r="1819" spans="1:23" s="27" customFormat="1" ht="20.100000000000001" customHeight="1" x14ac:dyDescent="0.2">
      <c r="A1819" s="79">
        <v>10883</v>
      </c>
      <c r="B1819" s="98" t="s">
        <v>316</v>
      </c>
      <c r="C1819" s="88" t="s">
        <v>317</v>
      </c>
      <c r="D1819" s="93">
        <v>12</v>
      </c>
      <c r="E1819" s="32" t="s">
        <v>22</v>
      </c>
      <c r="F1819" s="31">
        <v>33.6</v>
      </c>
      <c r="G1819" s="31">
        <v>31.92</v>
      </c>
      <c r="H1819" s="103">
        <f>IF(OR(G1819=0,G1819=""),F1819/$D1819,G1819/$D1819)</f>
        <v>2.66</v>
      </c>
      <c r="I1819" s="92">
        <v>33.6</v>
      </c>
      <c r="J1819" s="92">
        <v>31.92</v>
      </c>
      <c r="K1819" s="92">
        <f>IF(OR(J1819=0,J1819=""),I1819/$D1819,J1819/$D1819)</f>
        <v>2.66</v>
      </c>
      <c r="L1819" s="31">
        <v>33.6</v>
      </c>
      <c r="M1819" s="31">
        <v>31.92</v>
      </c>
      <c r="N1819" s="103">
        <f>IF(OR(M1819=0,M1819=""),L1819/$D1819,M1819/$D1819)</f>
        <v>2.66</v>
      </c>
      <c r="O1819" s="92">
        <v>33.6</v>
      </c>
      <c r="P1819" s="92">
        <v>31.92</v>
      </c>
      <c r="Q1819" s="92">
        <f>IF(OR(P1819=0,P1819=""),O1819/$D1819,P1819/$D1819)</f>
        <v>2.66</v>
      </c>
      <c r="S1819" s="250"/>
      <c r="T1819" s="250"/>
      <c r="V1819" s="250"/>
      <c r="W1819" s="250"/>
    </row>
    <row r="1820" spans="1:23" s="27" customFormat="1" ht="20.100000000000001" customHeight="1" x14ac:dyDescent="0.2">
      <c r="A1820" s="79">
        <v>10888</v>
      </c>
      <c r="B1820" s="98" t="s">
        <v>320</v>
      </c>
      <c r="C1820" s="88" t="s">
        <v>321</v>
      </c>
      <c r="D1820" s="93">
        <v>12</v>
      </c>
      <c r="E1820" s="32" t="s">
        <v>22</v>
      </c>
      <c r="F1820" s="31">
        <v>33.6</v>
      </c>
      <c r="G1820" s="31">
        <v>31.92</v>
      </c>
      <c r="H1820" s="103">
        <f>IF(OR(G1820=0,G1820=""),F1820/$D1820,G1820/$D1820)</f>
        <v>2.66</v>
      </c>
      <c r="I1820" s="92">
        <v>33.6</v>
      </c>
      <c r="J1820" s="92">
        <v>31.92</v>
      </c>
      <c r="K1820" s="92">
        <f>IF(OR(J1820=0,J1820=""),I1820/$D1820,J1820/$D1820)</f>
        <v>2.66</v>
      </c>
      <c r="L1820" s="31">
        <v>33.6</v>
      </c>
      <c r="M1820" s="31">
        <v>31.92</v>
      </c>
      <c r="N1820" s="103">
        <f>IF(OR(M1820=0,M1820=""),L1820/$D1820,M1820/$D1820)</f>
        <v>2.66</v>
      </c>
      <c r="O1820" s="92">
        <v>33.6</v>
      </c>
      <c r="P1820" s="92">
        <v>31.92</v>
      </c>
      <c r="Q1820" s="92">
        <f>IF(OR(P1820=0,P1820=""),O1820/$D1820,P1820/$D1820)</f>
        <v>2.66</v>
      </c>
      <c r="S1820" s="250"/>
      <c r="T1820" s="250"/>
      <c r="V1820" s="250"/>
      <c r="W1820" s="250"/>
    </row>
    <row r="1821" spans="1:23" s="27" customFormat="1" ht="20.100000000000001" customHeight="1" x14ac:dyDescent="0.2">
      <c r="A1821" s="79">
        <v>10880</v>
      </c>
      <c r="B1821" s="98" t="s">
        <v>310</v>
      </c>
      <c r="C1821" s="88" t="s">
        <v>311</v>
      </c>
      <c r="D1821" s="93">
        <v>12</v>
      </c>
      <c r="E1821" s="32" t="s">
        <v>22</v>
      </c>
      <c r="F1821" s="31">
        <v>33.6</v>
      </c>
      <c r="G1821" s="31">
        <v>31.92</v>
      </c>
      <c r="H1821" s="103">
        <f>IF(OR(G1821=0,G1821=""),F1821/$D1821,G1821/$D1821)</f>
        <v>2.66</v>
      </c>
      <c r="I1821" s="92">
        <v>33.6</v>
      </c>
      <c r="J1821" s="92">
        <v>31.92</v>
      </c>
      <c r="K1821" s="92">
        <f>IF(OR(J1821=0,J1821=""),I1821/$D1821,J1821/$D1821)</f>
        <v>2.66</v>
      </c>
      <c r="L1821" s="31">
        <v>33.6</v>
      </c>
      <c r="M1821" s="31">
        <v>31.92</v>
      </c>
      <c r="N1821" s="103">
        <f>IF(OR(M1821=0,M1821=""),L1821/$D1821,M1821/$D1821)</f>
        <v>2.66</v>
      </c>
      <c r="O1821" s="92">
        <v>33.6</v>
      </c>
      <c r="P1821" s="92">
        <v>31.92</v>
      </c>
      <c r="Q1821" s="92">
        <f>IF(OR(P1821=0,P1821=""),O1821/$D1821,P1821/$D1821)</f>
        <v>2.66</v>
      </c>
      <c r="S1821" s="250"/>
      <c r="T1821" s="250"/>
      <c r="V1821" s="250"/>
      <c r="W1821" s="250"/>
    </row>
    <row r="1822" spans="1:23" s="27" customFormat="1" ht="20.100000000000001" customHeight="1" x14ac:dyDescent="0.2">
      <c r="A1822" s="79">
        <v>10881</v>
      </c>
      <c r="B1822" s="98" t="s">
        <v>312</v>
      </c>
      <c r="C1822" s="88" t="s">
        <v>313</v>
      </c>
      <c r="D1822" s="93">
        <v>12</v>
      </c>
      <c r="E1822" s="32" t="s">
        <v>22</v>
      </c>
      <c r="F1822" s="31">
        <v>33.6</v>
      </c>
      <c r="G1822" s="31">
        <v>31.92</v>
      </c>
      <c r="H1822" s="103">
        <f>IF(OR(G1822=0,G1822=""),F1822/$D1822,G1822/$D1822)</f>
        <v>2.66</v>
      </c>
      <c r="I1822" s="92">
        <v>33.6</v>
      </c>
      <c r="J1822" s="92">
        <v>31.92</v>
      </c>
      <c r="K1822" s="92">
        <f>IF(OR(J1822=0,J1822=""),I1822/$D1822,J1822/$D1822)</f>
        <v>2.66</v>
      </c>
      <c r="L1822" s="31">
        <v>33.6</v>
      </c>
      <c r="M1822" s="31">
        <v>31.92</v>
      </c>
      <c r="N1822" s="103">
        <f>IF(OR(M1822=0,M1822=""),L1822/$D1822,M1822/$D1822)</f>
        <v>2.66</v>
      </c>
      <c r="O1822" s="92">
        <v>33.6</v>
      </c>
      <c r="P1822" s="92">
        <v>31.92</v>
      </c>
      <c r="Q1822" s="92">
        <f>IF(OR(P1822=0,P1822=""),O1822/$D1822,P1822/$D1822)</f>
        <v>2.66</v>
      </c>
      <c r="S1822" s="250"/>
      <c r="T1822" s="250"/>
      <c r="V1822" s="250"/>
      <c r="W1822" s="250"/>
    </row>
    <row r="1823" spans="1:23" s="27" customFormat="1" ht="20.100000000000001" customHeight="1" x14ac:dyDescent="0.2">
      <c r="A1823" s="79">
        <v>10889</v>
      </c>
      <c r="B1823" s="98" t="s">
        <v>322</v>
      </c>
      <c r="C1823" s="88" t="s">
        <v>323</v>
      </c>
      <c r="D1823" s="93">
        <v>2</v>
      </c>
      <c r="E1823" s="32" t="s">
        <v>28</v>
      </c>
      <c r="F1823" s="31">
        <v>35.979999999999997</v>
      </c>
      <c r="G1823" s="31">
        <v>33.5</v>
      </c>
      <c r="H1823" s="103">
        <f>IF(OR(G1823=0,G1823=""),F1823/$D1823,G1823/$D1823)</f>
        <v>16.75</v>
      </c>
      <c r="I1823" s="92">
        <v>35.979999999999997</v>
      </c>
      <c r="J1823" s="92">
        <v>33.5</v>
      </c>
      <c r="K1823" s="92">
        <f>IF(OR(J1823=0,J1823=""),I1823/$D1823,J1823/$D1823)</f>
        <v>16.75</v>
      </c>
      <c r="L1823" s="31">
        <v>35.979999999999997</v>
      </c>
      <c r="M1823" s="31">
        <v>33.5</v>
      </c>
      <c r="N1823" s="103">
        <f>IF(OR(M1823=0,M1823=""),L1823/$D1823,M1823/$D1823)</f>
        <v>16.75</v>
      </c>
      <c r="O1823" s="92">
        <v>35.979999999999997</v>
      </c>
      <c r="P1823" s="92">
        <v>33.5</v>
      </c>
      <c r="Q1823" s="92">
        <f>IF(OR(P1823=0,P1823=""),O1823/$D1823,P1823/$D1823)</f>
        <v>16.75</v>
      </c>
      <c r="S1823" s="250"/>
      <c r="T1823" s="250"/>
      <c r="V1823" s="250"/>
      <c r="W1823" s="250"/>
    </row>
    <row r="1824" spans="1:23" s="27" customFormat="1" ht="20.100000000000001" customHeight="1" x14ac:dyDescent="0.2">
      <c r="A1824" s="79">
        <v>10879</v>
      </c>
      <c r="B1824" s="98" t="s">
        <v>308</v>
      </c>
      <c r="C1824" s="88" t="s">
        <v>309</v>
      </c>
      <c r="D1824" s="93">
        <v>2</v>
      </c>
      <c r="E1824" s="32" t="s">
        <v>28</v>
      </c>
      <c r="F1824" s="31">
        <v>35.979999999999997</v>
      </c>
      <c r="G1824" s="31">
        <v>33.5</v>
      </c>
      <c r="H1824" s="103">
        <f>IF(OR(G1824=0,G1824=""),F1824/$D1824,G1824/$D1824)</f>
        <v>16.75</v>
      </c>
      <c r="I1824" s="92">
        <v>35.979999999999997</v>
      </c>
      <c r="J1824" s="92">
        <v>33.5</v>
      </c>
      <c r="K1824" s="92">
        <f>IF(OR(J1824=0,J1824=""),I1824/$D1824,J1824/$D1824)</f>
        <v>16.75</v>
      </c>
      <c r="L1824" s="31">
        <v>35.979999999999997</v>
      </c>
      <c r="M1824" s="31">
        <v>33.5</v>
      </c>
      <c r="N1824" s="103">
        <f>IF(OR(M1824=0,M1824=""),L1824/$D1824,M1824/$D1824)</f>
        <v>16.75</v>
      </c>
      <c r="O1824" s="92">
        <v>35.979999999999997</v>
      </c>
      <c r="P1824" s="92">
        <v>33.5</v>
      </c>
      <c r="Q1824" s="92">
        <f>IF(OR(P1824=0,P1824=""),O1824/$D1824,P1824/$D1824)</f>
        <v>16.75</v>
      </c>
      <c r="R1824" s="25"/>
      <c r="S1824" s="250"/>
      <c r="T1824" s="250"/>
      <c r="V1824" s="250"/>
      <c r="W1824" s="250"/>
    </row>
    <row r="1825" spans="1:23" s="27" customFormat="1" ht="20.100000000000001" customHeight="1" x14ac:dyDescent="0.2">
      <c r="A1825" s="79">
        <v>10887</v>
      </c>
      <c r="B1825" s="98" t="s">
        <v>318</v>
      </c>
      <c r="C1825" s="88" t="s">
        <v>319</v>
      </c>
      <c r="D1825" s="93">
        <v>4</v>
      </c>
      <c r="E1825" s="32" t="s">
        <v>31</v>
      </c>
      <c r="F1825" s="31">
        <v>39</v>
      </c>
      <c r="G1825" s="31">
        <v>36</v>
      </c>
      <c r="H1825" s="103">
        <f>IF(OR(G1825=0,G1825=""),F1825/$D1825,G1825/$D1825)</f>
        <v>9</v>
      </c>
      <c r="I1825" s="92">
        <v>39</v>
      </c>
      <c r="J1825" s="92">
        <v>36</v>
      </c>
      <c r="K1825" s="92">
        <f>IF(OR(J1825=0,J1825=""),I1825/$D1825,J1825/$D1825)</f>
        <v>9</v>
      </c>
      <c r="L1825" s="31">
        <v>39</v>
      </c>
      <c r="M1825" s="31">
        <v>36</v>
      </c>
      <c r="N1825" s="103">
        <f>IF(OR(M1825=0,M1825=""),L1825/$D1825,M1825/$D1825)</f>
        <v>9</v>
      </c>
      <c r="O1825" s="92">
        <v>39</v>
      </c>
      <c r="P1825" s="92">
        <v>36</v>
      </c>
      <c r="Q1825" s="92">
        <f>IF(OR(P1825=0,P1825=""),O1825/$D1825,P1825/$D1825)</f>
        <v>9</v>
      </c>
      <c r="S1825" s="250"/>
      <c r="T1825" s="250"/>
      <c r="V1825" s="250"/>
      <c r="W1825" s="250"/>
    </row>
    <row r="1826" spans="1:23" s="27" customFormat="1" ht="20.100000000000001" customHeight="1" x14ac:dyDescent="0.2">
      <c r="A1826" s="79">
        <v>36775</v>
      </c>
      <c r="B1826" s="98" t="s">
        <v>5842</v>
      </c>
      <c r="C1826" s="88" t="s">
        <v>5843</v>
      </c>
      <c r="D1826" s="93">
        <v>12</v>
      </c>
      <c r="E1826" s="32" t="s">
        <v>22</v>
      </c>
      <c r="F1826" s="31">
        <v>32.04</v>
      </c>
      <c r="G1826" s="31">
        <v>27.72</v>
      </c>
      <c r="H1826" s="103">
        <f>IF(OR(G1826=0,G1826=""),F1826/$D1826,G1826/$D1826)</f>
        <v>2.31</v>
      </c>
      <c r="I1826" s="92">
        <v>32.04</v>
      </c>
      <c r="J1826" s="92">
        <v>27.72</v>
      </c>
      <c r="K1826" s="92">
        <f>IF(OR(J1826=0,J1826=""),I1826/$D1826,J1826/$D1826)</f>
        <v>2.31</v>
      </c>
      <c r="L1826" s="31">
        <v>32.04</v>
      </c>
      <c r="M1826" s="31">
        <v>27.72</v>
      </c>
      <c r="N1826" s="103">
        <f>IF(OR(M1826=0,M1826=""),L1826/$D1826,M1826/$D1826)</f>
        <v>2.31</v>
      </c>
      <c r="O1826" s="92">
        <v>32.04</v>
      </c>
      <c r="P1826" s="92">
        <v>27.72</v>
      </c>
      <c r="Q1826" s="92">
        <f>IF(OR(P1826=0,P1826=""),O1826/$D1826,P1826/$D1826)</f>
        <v>2.31</v>
      </c>
      <c r="S1826" s="250"/>
      <c r="T1826" s="250"/>
      <c r="V1826" s="250"/>
      <c r="W1826" s="250"/>
    </row>
    <row r="1827" spans="1:23" s="27" customFormat="1" ht="20.100000000000001" customHeight="1" x14ac:dyDescent="0.2">
      <c r="A1827" s="91">
        <v>36777</v>
      </c>
      <c r="B1827" s="98" t="s">
        <v>5844</v>
      </c>
      <c r="C1827" s="88" t="s">
        <v>5845</v>
      </c>
      <c r="D1827" s="93">
        <v>4</v>
      </c>
      <c r="E1827" s="32" t="s">
        <v>31</v>
      </c>
      <c r="F1827" s="31">
        <v>35.96</v>
      </c>
      <c r="G1827" s="31">
        <v>34.479999999999997</v>
      </c>
      <c r="H1827" s="103">
        <f>IF(OR(G1827=0,G1827=""),F1827/$D1827,G1827/$D1827)</f>
        <v>8.6199999999999992</v>
      </c>
      <c r="I1827" s="92">
        <v>35.96</v>
      </c>
      <c r="J1827" s="92">
        <v>34.479999999999997</v>
      </c>
      <c r="K1827" s="92">
        <f>IF(OR(J1827=0,J1827=""),I1827/$D1827,J1827/$D1827)</f>
        <v>8.6199999999999992</v>
      </c>
      <c r="L1827" s="31">
        <v>35.96</v>
      </c>
      <c r="M1827" s="31">
        <v>34.479999999999997</v>
      </c>
      <c r="N1827" s="103">
        <f>IF(OR(M1827=0,M1827=""),L1827/$D1827,M1827/$D1827)</f>
        <v>8.6199999999999992</v>
      </c>
      <c r="O1827" s="92">
        <v>35.96</v>
      </c>
      <c r="P1827" s="92">
        <v>34.479999999999997</v>
      </c>
      <c r="Q1827" s="92">
        <f>IF(OR(P1827=0,P1827=""),O1827/$D1827,P1827/$D1827)</f>
        <v>8.6199999999999992</v>
      </c>
      <c r="S1827" s="250"/>
      <c r="T1827" s="250"/>
      <c r="V1827" s="250"/>
      <c r="W1827" s="250"/>
    </row>
    <row r="1828" spans="1:23" s="27" customFormat="1" ht="20.100000000000001" customHeight="1" x14ac:dyDescent="0.2">
      <c r="A1828" s="79">
        <v>36778</v>
      </c>
      <c r="B1828" s="98" t="s">
        <v>5846</v>
      </c>
      <c r="C1828" s="88" t="s">
        <v>5847</v>
      </c>
      <c r="D1828" s="93">
        <v>4</v>
      </c>
      <c r="E1828" s="32" t="s">
        <v>31</v>
      </c>
      <c r="F1828" s="31">
        <v>35.96</v>
      </c>
      <c r="G1828" s="31">
        <v>34.479999999999997</v>
      </c>
      <c r="H1828" s="103">
        <f>IF(OR(G1828=0,G1828=""),F1828/$D1828,G1828/$D1828)</f>
        <v>8.6199999999999992</v>
      </c>
      <c r="I1828" s="92">
        <v>35.96</v>
      </c>
      <c r="J1828" s="92">
        <v>34.479999999999997</v>
      </c>
      <c r="K1828" s="92">
        <f>IF(OR(J1828=0,J1828=""),I1828/$D1828,J1828/$D1828)</f>
        <v>8.6199999999999992</v>
      </c>
      <c r="L1828" s="31">
        <v>35.96</v>
      </c>
      <c r="M1828" s="31">
        <v>34.479999999999997</v>
      </c>
      <c r="N1828" s="103">
        <f>IF(OR(M1828=0,M1828=""),L1828/$D1828,M1828/$D1828)</f>
        <v>8.6199999999999992</v>
      </c>
      <c r="O1828" s="92">
        <v>35.96</v>
      </c>
      <c r="P1828" s="92">
        <v>34.479999999999997</v>
      </c>
      <c r="Q1828" s="92">
        <f>IF(OR(P1828=0,P1828=""),O1828/$D1828,P1828/$D1828)</f>
        <v>8.6199999999999992</v>
      </c>
      <c r="S1828" s="250"/>
      <c r="T1828" s="250"/>
      <c r="V1828" s="250"/>
      <c r="W1828" s="250"/>
    </row>
    <row r="1829" spans="1:23" s="27" customFormat="1" ht="20.100000000000001" customHeight="1" x14ac:dyDescent="0.2">
      <c r="A1829" s="79">
        <v>55584</v>
      </c>
      <c r="B1829" s="98" t="s">
        <v>2999</v>
      </c>
      <c r="C1829" s="88" t="s">
        <v>3000</v>
      </c>
      <c r="D1829" s="93">
        <v>12</v>
      </c>
      <c r="E1829" s="32" t="s">
        <v>22</v>
      </c>
      <c r="F1829" s="31">
        <v>36.96</v>
      </c>
      <c r="G1829" s="31">
        <v>31.92</v>
      </c>
      <c r="H1829" s="103">
        <f>IF(OR(G1829=0,G1829=""),F1829/$D1829,G1829/$D1829)</f>
        <v>2.66</v>
      </c>
      <c r="I1829" s="92">
        <v>36.96</v>
      </c>
      <c r="J1829" s="92">
        <v>31.92</v>
      </c>
      <c r="K1829" s="92">
        <f>IF(OR(J1829=0,J1829=""),I1829/$D1829,J1829/$D1829)</f>
        <v>2.66</v>
      </c>
      <c r="L1829" s="31">
        <v>36.96</v>
      </c>
      <c r="M1829" s="31">
        <v>31.92</v>
      </c>
      <c r="N1829" s="103">
        <f>IF(OR(M1829=0,M1829=""),L1829/$D1829,M1829/$D1829)</f>
        <v>2.66</v>
      </c>
      <c r="O1829" s="92">
        <v>36.96</v>
      </c>
      <c r="P1829" s="92">
        <v>31.92</v>
      </c>
      <c r="Q1829" s="92">
        <f>IF(OR(P1829=0,P1829=""),O1829/$D1829,P1829/$D1829)</f>
        <v>2.66</v>
      </c>
      <c r="S1829" s="250"/>
      <c r="T1829" s="250"/>
      <c r="V1829" s="250"/>
      <c r="W1829" s="250"/>
    </row>
    <row r="1830" spans="1:23" s="27" customFormat="1" ht="20.100000000000001" customHeight="1" x14ac:dyDescent="0.2">
      <c r="A1830" s="79">
        <v>55530</v>
      </c>
      <c r="B1830" s="98" t="s">
        <v>2965</v>
      </c>
      <c r="C1830" s="88" t="s">
        <v>2966</v>
      </c>
      <c r="D1830" s="93">
        <v>12</v>
      </c>
      <c r="E1830" s="32" t="s">
        <v>22</v>
      </c>
      <c r="F1830" s="31">
        <v>36.96</v>
      </c>
      <c r="G1830" s="31">
        <v>31.92</v>
      </c>
      <c r="H1830" s="103">
        <f>IF(OR(G1830=0,G1830=""),F1830/$D1830,G1830/$D1830)</f>
        <v>2.66</v>
      </c>
      <c r="I1830" s="92">
        <v>36.96</v>
      </c>
      <c r="J1830" s="92">
        <v>31.92</v>
      </c>
      <c r="K1830" s="92">
        <f>IF(OR(J1830=0,J1830=""),I1830/$D1830,J1830/$D1830)</f>
        <v>2.66</v>
      </c>
      <c r="L1830" s="31">
        <v>36.96</v>
      </c>
      <c r="M1830" s="31">
        <v>31.92</v>
      </c>
      <c r="N1830" s="103">
        <f>IF(OR(M1830=0,M1830=""),L1830/$D1830,M1830/$D1830)</f>
        <v>2.66</v>
      </c>
      <c r="O1830" s="92">
        <v>36.96</v>
      </c>
      <c r="P1830" s="92">
        <v>31.92</v>
      </c>
      <c r="Q1830" s="92">
        <f>IF(OR(P1830=0,P1830=""),O1830/$D1830,P1830/$D1830)</f>
        <v>2.66</v>
      </c>
      <c r="R1830" s="25"/>
      <c r="S1830" s="250"/>
      <c r="T1830" s="250"/>
      <c r="V1830" s="250"/>
      <c r="W1830" s="250"/>
    </row>
    <row r="1831" spans="1:23" s="27" customFormat="1" ht="20.100000000000001" customHeight="1" x14ac:dyDescent="0.2">
      <c r="A1831" s="79">
        <v>55591</v>
      </c>
      <c r="B1831" s="98" t="s">
        <v>3001</v>
      </c>
      <c r="C1831" s="88" t="s">
        <v>3002</v>
      </c>
      <c r="D1831" s="93">
        <v>12</v>
      </c>
      <c r="E1831" s="32" t="s">
        <v>22</v>
      </c>
      <c r="F1831" s="31">
        <v>36.96</v>
      </c>
      <c r="G1831" s="31">
        <v>31.92</v>
      </c>
      <c r="H1831" s="103">
        <f>IF(OR(G1831=0,G1831=""),F1831/$D1831,G1831/$D1831)</f>
        <v>2.66</v>
      </c>
      <c r="I1831" s="92">
        <v>36.96</v>
      </c>
      <c r="J1831" s="92">
        <v>31.92</v>
      </c>
      <c r="K1831" s="92">
        <f>IF(OR(J1831=0,J1831=""),I1831/$D1831,J1831/$D1831)</f>
        <v>2.66</v>
      </c>
      <c r="L1831" s="31">
        <v>36.96</v>
      </c>
      <c r="M1831" s="31">
        <v>31.92</v>
      </c>
      <c r="N1831" s="103">
        <f>IF(OR(M1831=0,M1831=""),L1831/$D1831,M1831/$D1831)</f>
        <v>2.66</v>
      </c>
      <c r="O1831" s="92">
        <v>36.96</v>
      </c>
      <c r="P1831" s="92">
        <v>31.92</v>
      </c>
      <c r="Q1831" s="92">
        <f>IF(OR(P1831=0,P1831=""),O1831/$D1831,P1831/$D1831)</f>
        <v>2.66</v>
      </c>
      <c r="S1831" s="250"/>
      <c r="T1831" s="250"/>
      <c r="V1831" s="250"/>
      <c r="W1831" s="250"/>
    </row>
    <row r="1832" spans="1:23" s="27" customFormat="1" ht="20.100000000000001" customHeight="1" x14ac:dyDescent="0.2">
      <c r="A1832" s="79">
        <v>55536</v>
      </c>
      <c r="B1832" s="98" t="s">
        <v>2971</v>
      </c>
      <c r="C1832" s="88" t="s">
        <v>2972</v>
      </c>
      <c r="D1832" s="93">
        <v>12</v>
      </c>
      <c r="E1832" s="32" t="s">
        <v>22</v>
      </c>
      <c r="F1832" s="31">
        <v>36.96</v>
      </c>
      <c r="G1832" s="31">
        <v>31.92</v>
      </c>
      <c r="H1832" s="103">
        <f>IF(OR(G1832=0,G1832=""),F1832/$D1832,G1832/$D1832)</f>
        <v>2.66</v>
      </c>
      <c r="I1832" s="92">
        <v>36.96</v>
      </c>
      <c r="J1832" s="92">
        <v>31.92</v>
      </c>
      <c r="K1832" s="92">
        <f>IF(OR(J1832=0,J1832=""),I1832/$D1832,J1832/$D1832)</f>
        <v>2.66</v>
      </c>
      <c r="L1832" s="31">
        <v>36.96</v>
      </c>
      <c r="M1832" s="31">
        <v>31.92</v>
      </c>
      <c r="N1832" s="103">
        <f>IF(OR(M1832=0,M1832=""),L1832/$D1832,M1832/$D1832)</f>
        <v>2.66</v>
      </c>
      <c r="O1832" s="92">
        <v>36.96</v>
      </c>
      <c r="P1832" s="92">
        <v>31.92</v>
      </c>
      <c r="Q1832" s="92">
        <f>IF(OR(P1832=0,P1832=""),O1832/$D1832,P1832/$D1832)</f>
        <v>2.66</v>
      </c>
      <c r="S1832" s="250"/>
      <c r="T1832" s="250"/>
      <c r="V1832" s="250"/>
      <c r="W1832" s="250"/>
    </row>
    <row r="1833" spans="1:23" s="27" customFormat="1" ht="20.100000000000001" customHeight="1" x14ac:dyDescent="0.2">
      <c r="A1833" s="79">
        <v>55512</v>
      </c>
      <c r="B1833" s="98" t="s">
        <v>2956</v>
      </c>
      <c r="C1833" s="88" t="s">
        <v>2957</v>
      </c>
      <c r="D1833" s="93">
        <v>2</v>
      </c>
      <c r="E1833" s="32" t="s">
        <v>28</v>
      </c>
      <c r="F1833" s="31">
        <v>36.5</v>
      </c>
      <c r="G1833" s="31">
        <v>33.5</v>
      </c>
      <c r="H1833" s="103">
        <f>IF(OR(G1833=0,G1833=""),F1833/$D1833,G1833/$D1833)</f>
        <v>16.75</v>
      </c>
      <c r="I1833" s="92">
        <v>36.5</v>
      </c>
      <c r="J1833" s="92">
        <v>33.5</v>
      </c>
      <c r="K1833" s="92">
        <f>IF(OR(J1833=0,J1833=""),I1833/$D1833,J1833/$D1833)</f>
        <v>16.75</v>
      </c>
      <c r="L1833" s="31">
        <v>36.5</v>
      </c>
      <c r="M1833" s="31">
        <v>33.5</v>
      </c>
      <c r="N1833" s="103">
        <f>IF(OR(M1833=0,M1833=""),L1833/$D1833,M1833/$D1833)</f>
        <v>16.75</v>
      </c>
      <c r="O1833" s="92">
        <v>36.5</v>
      </c>
      <c r="P1833" s="92">
        <v>33.5</v>
      </c>
      <c r="Q1833" s="92">
        <f>IF(OR(P1833=0,P1833=""),O1833/$D1833,P1833/$D1833)</f>
        <v>16.75</v>
      </c>
      <c r="S1833" s="250"/>
      <c r="T1833" s="250"/>
      <c r="V1833" s="250"/>
      <c r="W1833" s="250"/>
    </row>
    <row r="1834" spans="1:23" s="27" customFormat="1" ht="20.100000000000001" customHeight="1" x14ac:dyDescent="0.2">
      <c r="A1834" s="79">
        <v>55452</v>
      </c>
      <c r="B1834" s="98" t="s">
        <v>2924</v>
      </c>
      <c r="C1834" s="88" t="s">
        <v>2925</v>
      </c>
      <c r="D1834" s="93">
        <v>4</v>
      </c>
      <c r="E1834" s="32" t="s">
        <v>31</v>
      </c>
      <c r="F1834" s="31">
        <v>39</v>
      </c>
      <c r="G1834" s="31">
        <v>36</v>
      </c>
      <c r="H1834" s="103">
        <f>IF(OR(G1834=0,G1834=""),F1834/$D1834,G1834/$D1834)</f>
        <v>9</v>
      </c>
      <c r="I1834" s="92">
        <v>39</v>
      </c>
      <c r="J1834" s="92">
        <v>36</v>
      </c>
      <c r="K1834" s="92">
        <f>IF(OR(J1834=0,J1834=""),I1834/$D1834,J1834/$D1834)</f>
        <v>9</v>
      </c>
      <c r="L1834" s="31">
        <v>39</v>
      </c>
      <c r="M1834" s="31">
        <v>36</v>
      </c>
      <c r="N1834" s="103">
        <f>IF(OR(M1834=0,M1834=""),L1834/$D1834,M1834/$D1834)</f>
        <v>9</v>
      </c>
      <c r="O1834" s="92">
        <v>39</v>
      </c>
      <c r="P1834" s="92">
        <v>36</v>
      </c>
      <c r="Q1834" s="92">
        <f>IF(OR(P1834=0,P1834=""),O1834/$D1834,P1834/$D1834)</f>
        <v>9</v>
      </c>
      <c r="S1834" s="250"/>
      <c r="T1834" s="250"/>
      <c r="V1834" s="250"/>
      <c r="W1834" s="250"/>
    </row>
    <row r="1835" spans="1:23" s="27" customFormat="1" ht="20.100000000000001" customHeight="1" x14ac:dyDescent="0.2">
      <c r="A1835" s="79">
        <v>55460</v>
      </c>
      <c r="B1835" s="98" t="s">
        <v>2928</v>
      </c>
      <c r="C1835" s="88" t="s">
        <v>2929</v>
      </c>
      <c r="D1835" s="93">
        <v>4</v>
      </c>
      <c r="E1835" s="32" t="s">
        <v>31</v>
      </c>
      <c r="F1835" s="31">
        <v>39</v>
      </c>
      <c r="G1835" s="31">
        <v>36</v>
      </c>
      <c r="H1835" s="103">
        <f>IF(OR(G1835=0,G1835=""),F1835/$D1835,G1835/$D1835)</f>
        <v>9</v>
      </c>
      <c r="I1835" s="92">
        <v>39</v>
      </c>
      <c r="J1835" s="92">
        <v>36</v>
      </c>
      <c r="K1835" s="92">
        <f>IF(OR(J1835=0,J1835=""),I1835/$D1835,J1835/$D1835)</f>
        <v>9</v>
      </c>
      <c r="L1835" s="31">
        <v>39</v>
      </c>
      <c r="M1835" s="31">
        <v>36</v>
      </c>
      <c r="N1835" s="103">
        <f>IF(OR(M1835=0,M1835=""),L1835/$D1835,M1835/$D1835)</f>
        <v>9</v>
      </c>
      <c r="O1835" s="92">
        <v>39</v>
      </c>
      <c r="P1835" s="92">
        <v>36</v>
      </c>
      <c r="Q1835" s="92">
        <f>IF(OR(P1835=0,P1835=""),O1835/$D1835,P1835/$D1835)</f>
        <v>9</v>
      </c>
      <c r="S1835" s="250"/>
      <c r="T1835" s="250"/>
      <c r="V1835" s="250"/>
      <c r="W1835" s="250"/>
    </row>
    <row r="1836" spans="1:23" s="27" customFormat="1" ht="20.100000000000001" customHeight="1" x14ac:dyDescent="0.2">
      <c r="A1836" s="79">
        <v>55470</v>
      </c>
      <c r="B1836" s="98" t="s">
        <v>2936</v>
      </c>
      <c r="C1836" s="88" t="s">
        <v>2937</v>
      </c>
      <c r="D1836" s="93">
        <v>4</v>
      </c>
      <c r="E1836" s="32" t="s">
        <v>31</v>
      </c>
      <c r="F1836" s="31">
        <v>39</v>
      </c>
      <c r="G1836" s="31">
        <v>36</v>
      </c>
      <c r="H1836" s="103">
        <f>IF(OR(G1836=0,G1836=""),F1836/$D1836,G1836/$D1836)</f>
        <v>9</v>
      </c>
      <c r="I1836" s="92">
        <v>39</v>
      </c>
      <c r="J1836" s="92">
        <v>36</v>
      </c>
      <c r="K1836" s="92">
        <f>IF(OR(J1836=0,J1836=""),I1836/$D1836,J1836/$D1836)</f>
        <v>9</v>
      </c>
      <c r="L1836" s="31">
        <v>39</v>
      </c>
      <c r="M1836" s="31">
        <v>36</v>
      </c>
      <c r="N1836" s="103">
        <f>IF(OR(M1836=0,M1836=""),L1836/$D1836,M1836/$D1836)</f>
        <v>9</v>
      </c>
      <c r="O1836" s="92">
        <v>39</v>
      </c>
      <c r="P1836" s="92">
        <v>36</v>
      </c>
      <c r="Q1836" s="92">
        <f>IF(OR(P1836=0,P1836=""),O1836/$D1836,P1836/$D1836)</f>
        <v>9</v>
      </c>
      <c r="S1836" s="250"/>
      <c r="T1836" s="250"/>
      <c r="V1836" s="250"/>
      <c r="W1836" s="250"/>
    </row>
    <row r="1837" spans="1:23" s="25" customFormat="1" ht="20.100000000000001" customHeight="1" x14ac:dyDescent="0.2">
      <c r="A1837" s="79">
        <v>55463</v>
      </c>
      <c r="B1837" s="98" t="s">
        <v>2930</v>
      </c>
      <c r="C1837" s="88" t="s">
        <v>2931</v>
      </c>
      <c r="D1837" s="93">
        <v>4</v>
      </c>
      <c r="E1837" s="32" t="s">
        <v>31</v>
      </c>
      <c r="F1837" s="31">
        <v>39</v>
      </c>
      <c r="G1837" s="31">
        <v>36</v>
      </c>
      <c r="H1837" s="103">
        <f>IF(OR(G1837=0,G1837=""),F1837/$D1837,G1837/$D1837)</f>
        <v>9</v>
      </c>
      <c r="I1837" s="92">
        <v>39</v>
      </c>
      <c r="J1837" s="92">
        <v>36</v>
      </c>
      <c r="K1837" s="92">
        <f>IF(OR(J1837=0,J1837=""),I1837/$D1837,J1837/$D1837)</f>
        <v>9</v>
      </c>
      <c r="L1837" s="31">
        <v>39</v>
      </c>
      <c r="M1837" s="31">
        <v>36</v>
      </c>
      <c r="N1837" s="103">
        <f>IF(OR(M1837=0,M1837=""),L1837/$D1837,M1837/$D1837)</f>
        <v>9</v>
      </c>
      <c r="O1837" s="92">
        <v>39</v>
      </c>
      <c r="P1837" s="92">
        <v>36</v>
      </c>
      <c r="Q1837" s="92">
        <f>IF(OR(P1837=0,P1837=""),O1837/$D1837,P1837/$D1837)</f>
        <v>9</v>
      </c>
      <c r="R1837" s="27"/>
      <c r="S1837" s="250"/>
      <c r="T1837" s="250"/>
      <c r="U1837" s="27"/>
      <c r="V1837" s="250"/>
      <c r="W1837" s="250"/>
    </row>
    <row r="1838" spans="1:23" s="27" customFormat="1" ht="20.100000000000001" customHeight="1" x14ac:dyDescent="0.2">
      <c r="A1838" s="79">
        <v>55473</v>
      </c>
      <c r="B1838" s="98" t="s">
        <v>2938</v>
      </c>
      <c r="C1838" s="88" t="s">
        <v>2939</v>
      </c>
      <c r="D1838" s="93">
        <v>4</v>
      </c>
      <c r="E1838" s="32" t="s">
        <v>31</v>
      </c>
      <c r="F1838" s="31">
        <v>39</v>
      </c>
      <c r="G1838" s="31">
        <v>36</v>
      </c>
      <c r="H1838" s="103">
        <f>IF(OR(G1838=0,G1838=""),F1838/$D1838,G1838/$D1838)</f>
        <v>9</v>
      </c>
      <c r="I1838" s="92">
        <v>39</v>
      </c>
      <c r="J1838" s="92">
        <v>36</v>
      </c>
      <c r="K1838" s="92">
        <f>IF(OR(J1838=0,J1838=""),I1838/$D1838,J1838/$D1838)</f>
        <v>9</v>
      </c>
      <c r="L1838" s="31">
        <v>39</v>
      </c>
      <c r="M1838" s="31">
        <v>36</v>
      </c>
      <c r="N1838" s="103">
        <f>IF(OR(M1838=0,M1838=""),L1838/$D1838,M1838/$D1838)</f>
        <v>9</v>
      </c>
      <c r="O1838" s="92">
        <v>39</v>
      </c>
      <c r="P1838" s="92">
        <v>36</v>
      </c>
      <c r="Q1838" s="92">
        <f>IF(OR(P1838=0,P1838=""),O1838/$D1838,P1838/$D1838)</f>
        <v>9</v>
      </c>
      <c r="R1838" s="25"/>
      <c r="S1838" s="250"/>
      <c r="T1838" s="250"/>
      <c r="V1838" s="250"/>
      <c r="W1838" s="250"/>
    </row>
    <row r="1839" spans="1:23" s="27" customFormat="1" ht="20.100000000000001" customHeight="1" x14ac:dyDescent="0.2">
      <c r="A1839" s="79">
        <v>55476</v>
      </c>
      <c r="B1839" s="98" t="s">
        <v>2940</v>
      </c>
      <c r="C1839" s="88" t="s">
        <v>2941</v>
      </c>
      <c r="D1839" s="93">
        <v>4</v>
      </c>
      <c r="E1839" s="32" t="s">
        <v>31</v>
      </c>
      <c r="F1839" s="31">
        <v>39</v>
      </c>
      <c r="G1839" s="31">
        <v>36</v>
      </c>
      <c r="H1839" s="103">
        <f>IF(OR(G1839=0,G1839=""),F1839/$D1839,G1839/$D1839)</f>
        <v>9</v>
      </c>
      <c r="I1839" s="92">
        <v>39</v>
      </c>
      <c r="J1839" s="92">
        <v>36</v>
      </c>
      <c r="K1839" s="92">
        <f>IF(OR(J1839=0,J1839=""),I1839/$D1839,J1839/$D1839)</f>
        <v>9</v>
      </c>
      <c r="L1839" s="31">
        <v>39</v>
      </c>
      <c r="M1839" s="31">
        <v>36</v>
      </c>
      <c r="N1839" s="103">
        <f>IF(OR(M1839=0,M1839=""),L1839/$D1839,M1839/$D1839)</f>
        <v>9</v>
      </c>
      <c r="O1839" s="92">
        <v>39</v>
      </c>
      <c r="P1839" s="92">
        <v>36</v>
      </c>
      <c r="Q1839" s="92">
        <f>IF(OR(P1839=0,P1839=""),O1839/$D1839,P1839/$D1839)</f>
        <v>9</v>
      </c>
      <c r="S1839" s="250"/>
      <c r="T1839" s="250"/>
      <c r="V1839" s="250"/>
      <c r="W1839" s="250"/>
    </row>
    <row r="1840" spans="1:23" s="27" customFormat="1" ht="20.100000000000001" customHeight="1" x14ac:dyDescent="0.2">
      <c r="A1840" s="79">
        <v>55485</v>
      </c>
      <c r="B1840" s="98" t="s">
        <v>2942</v>
      </c>
      <c r="C1840" s="88" t="s">
        <v>2943</v>
      </c>
      <c r="D1840" s="93">
        <v>4</v>
      </c>
      <c r="E1840" s="32" t="s">
        <v>31</v>
      </c>
      <c r="F1840" s="31">
        <v>39</v>
      </c>
      <c r="G1840" s="31">
        <v>36</v>
      </c>
      <c r="H1840" s="103">
        <f>IF(OR(G1840=0,G1840=""),F1840/$D1840,G1840/$D1840)</f>
        <v>9</v>
      </c>
      <c r="I1840" s="92">
        <v>39</v>
      </c>
      <c r="J1840" s="92">
        <v>36</v>
      </c>
      <c r="K1840" s="92">
        <f>IF(OR(J1840=0,J1840=""),I1840/$D1840,J1840/$D1840)</f>
        <v>9</v>
      </c>
      <c r="L1840" s="31">
        <v>39</v>
      </c>
      <c r="M1840" s="31">
        <v>36</v>
      </c>
      <c r="N1840" s="103">
        <f>IF(OR(M1840=0,M1840=""),L1840/$D1840,M1840/$D1840)</f>
        <v>9</v>
      </c>
      <c r="O1840" s="92">
        <v>39</v>
      </c>
      <c r="P1840" s="92">
        <v>36</v>
      </c>
      <c r="Q1840" s="92">
        <f>IF(OR(P1840=0,P1840=""),O1840/$D1840,P1840/$D1840)</f>
        <v>9</v>
      </c>
      <c r="S1840" s="250"/>
      <c r="T1840" s="250"/>
      <c r="V1840" s="250"/>
      <c r="W1840" s="250"/>
    </row>
    <row r="1841" spans="1:23" s="27" customFormat="1" ht="20.100000000000001" customHeight="1" x14ac:dyDescent="0.2">
      <c r="A1841" s="79">
        <v>55457</v>
      </c>
      <c r="B1841" s="98" t="s">
        <v>2926</v>
      </c>
      <c r="C1841" s="88" t="s">
        <v>2927</v>
      </c>
      <c r="D1841" s="93">
        <v>4</v>
      </c>
      <c r="E1841" s="32" t="s">
        <v>31</v>
      </c>
      <c r="F1841" s="31">
        <v>39</v>
      </c>
      <c r="G1841" s="31">
        <v>36</v>
      </c>
      <c r="H1841" s="103">
        <f>IF(OR(G1841=0,G1841=""),F1841/$D1841,G1841/$D1841)</f>
        <v>9</v>
      </c>
      <c r="I1841" s="92">
        <v>39</v>
      </c>
      <c r="J1841" s="92">
        <v>36</v>
      </c>
      <c r="K1841" s="92">
        <f>IF(OR(J1841=0,J1841=""),I1841/$D1841,J1841/$D1841)</f>
        <v>9</v>
      </c>
      <c r="L1841" s="31">
        <v>39</v>
      </c>
      <c r="M1841" s="31">
        <v>36</v>
      </c>
      <c r="N1841" s="103">
        <f>IF(OR(M1841=0,M1841=""),L1841/$D1841,M1841/$D1841)</f>
        <v>9</v>
      </c>
      <c r="O1841" s="92">
        <v>39</v>
      </c>
      <c r="P1841" s="92">
        <v>36</v>
      </c>
      <c r="Q1841" s="92">
        <f>IF(OR(P1841=0,P1841=""),O1841/$D1841,P1841/$D1841)</f>
        <v>9</v>
      </c>
      <c r="S1841" s="250"/>
      <c r="T1841" s="250"/>
      <c r="V1841" s="250"/>
      <c r="W1841" s="250"/>
    </row>
    <row r="1842" spans="1:23" s="27" customFormat="1" ht="20.100000000000001" customHeight="1" x14ac:dyDescent="0.2">
      <c r="A1842" s="79">
        <v>55495</v>
      </c>
      <c r="B1842" s="98" t="s">
        <v>2946</v>
      </c>
      <c r="C1842" s="88" t="s">
        <v>2947</v>
      </c>
      <c r="D1842" s="93">
        <v>2</v>
      </c>
      <c r="E1842" s="32" t="s">
        <v>28</v>
      </c>
      <c r="F1842" s="31">
        <v>36.5</v>
      </c>
      <c r="G1842" s="31">
        <v>33.5</v>
      </c>
      <c r="H1842" s="103">
        <f>IF(OR(G1842=0,G1842=""),F1842/$D1842,G1842/$D1842)</f>
        <v>16.75</v>
      </c>
      <c r="I1842" s="92">
        <v>36.5</v>
      </c>
      <c r="J1842" s="92">
        <v>33.5</v>
      </c>
      <c r="K1842" s="92">
        <f>IF(OR(J1842=0,J1842=""),I1842/$D1842,J1842/$D1842)</f>
        <v>16.75</v>
      </c>
      <c r="L1842" s="31">
        <v>36.5</v>
      </c>
      <c r="M1842" s="31">
        <v>33.5</v>
      </c>
      <c r="N1842" s="103">
        <f>IF(OR(M1842=0,M1842=""),L1842/$D1842,M1842/$D1842)</f>
        <v>16.75</v>
      </c>
      <c r="O1842" s="92">
        <v>36.5</v>
      </c>
      <c r="P1842" s="92">
        <v>33.5</v>
      </c>
      <c r="Q1842" s="92">
        <f>IF(OR(P1842=0,P1842=""),O1842/$D1842,P1842/$D1842)</f>
        <v>16.75</v>
      </c>
      <c r="R1842" s="25"/>
      <c r="S1842" s="250"/>
      <c r="T1842" s="250"/>
      <c r="V1842" s="250"/>
      <c r="W1842" s="250"/>
    </row>
    <row r="1843" spans="1:23" s="27" customFormat="1" ht="20.100000000000001" customHeight="1" x14ac:dyDescent="0.2">
      <c r="A1843" s="79">
        <v>55504</v>
      </c>
      <c r="B1843" s="98" t="s">
        <v>2952</v>
      </c>
      <c r="C1843" s="88" t="s">
        <v>2953</v>
      </c>
      <c r="D1843" s="93">
        <v>2</v>
      </c>
      <c r="E1843" s="32" t="s">
        <v>28</v>
      </c>
      <c r="F1843" s="31">
        <v>36.5</v>
      </c>
      <c r="G1843" s="31">
        <v>33.5</v>
      </c>
      <c r="H1843" s="103">
        <f>IF(OR(G1843=0,G1843=""),F1843/$D1843,G1843/$D1843)</f>
        <v>16.75</v>
      </c>
      <c r="I1843" s="92">
        <v>36.5</v>
      </c>
      <c r="J1843" s="92">
        <v>33.5</v>
      </c>
      <c r="K1843" s="92">
        <f>IF(OR(J1843=0,J1843=""),I1843/$D1843,J1843/$D1843)</f>
        <v>16.75</v>
      </c>
      <c r="L1843" s="31">
        <v>36.5</v>
      </c>
      <c r="M1843" s="31">
        <v>33.5</v>
      </c>
      <c r="N1843" s="103">
        <f>IF(OR(M1843=0,M1843=""),L1843/$D1843,M1843/$D1843)</f>
        <v>16.75</v>
      </c>
      <c r="O1843" s="92">
        <v>36.5</v>
      </c>
      <c r="P1843" s="92">
        <v>33.5</v>
      </c>
      <c r="Q1843" s="92">
        <f>IF(OR(P1843=0,P1843=""),O1843/$D1843,P1843/$D1843)</f>
        <v>16.75</v>
      </c>
      <c r="S1843" s="250"/>
      <c r="T1843" s="250"/>
      <c r="V1843" s="250"/>
      <c r="W1843" s="250"/>
    </row>
    <row r="1844" spans="1:23" s="27" customFormat="1" ht="20.100000000000001" customHeight="1" x14ac:dyDescent="0.2">
      <c r="A1844" s="79">
        <v>55514</v>
      </c>
      <c r="B1844" s="98" t="s">
        <v>2958</v>
      </c>
      <c r="C1844" s="88" t="s">
        <v>2960</v>
      </c>
      <c r="D1844" s="93">
        <v>2</v>
      </c>
      <c r="E1844" s="32" t="s">
        <v>28</v>
      </c>
      <c r="F1844" s="31">
        <v>36.5</v>
      </c>
      <c r="G1844" s="31">
        <v>33.5</v>
      </c>
      <c r="H1844" s="103">
        <f>IF(OR(G1844=0,G1844=""),F1844/$D1844,G1844/$D1844)</f>
        <v>16.75</v>
      </c>
      <c r="I1844" s="92">
        <v>36.5</v>
      </c>
      <c r="J1844" s="92">
        <v>33.5</v>
      </c>
      <c r="K1844" s="92">
        <f>IF(OR(J1844=0,J1844=""),I1844/$D1844,J1844/$D1844)</f>
        <v>16.75</v>
      </c>
      <c r="L1844" s="31">
        <v>36.5</v>
      </c>
      <c r="M1844" s="31">
        <v>33.5</v>
      </c>
      <c r="N1844" s="103">
        <f>IF(OR(M1844=0,M1844=""),L1844/$D1844,M1844/$D1844)</f>
        <v>16.75</v>
      </c>
      <c r="O1844" s="92">
        <v>36.5</v>
      </c>
      <c r="P1844" s="92">
        <v>33.5</v>
      </c>
      <c r="Q1844" s="92">
        <f>IF(OR(P1844=0,P1844=""),O1844/$D1844,P1844/$D1844)</f>
        <v>16.75</v>
      </c>
      <c r="S1844" s="250"/>
      <c r="T1844" s="250"/>
      <c r="V1844" s="250"/>
      <c r="W1844" s="250"/>
    </row>
    <row r="1845" spans="1:23" s="27" customFormat="1" ht="20.100000000000001" customHeight="1" x14ac:dyDescent="0.2">
      <c r="A1845" s="79">
        <v>55513</v>
      </c>
      <c r="B1845" s="98" t="s">
        <v>2958</v>
      </c>
      <c r="C1845" s="88" t="s">
        <v>2959</v>
      </c>
      <c r="D1845" s="93">
        <v>2</v>
      </c>
      <c r="E1845" s="32" t="s">
        <v>28</v>
      </c>
      <c r="F1845" s="31">
        <v>36.5</v>
      </c>
      <c r="G1845" s="31">
        <v>33.5</v>
      </c>
      <c r="H1845" s="103">
        <f>IF(OR(G1845=0,G1845=""),F1845/$D1845,G1845/$D1845)</f>
        <v>16.75</v>
      </c>
      <c r="I1845" s="92">
        <v>36.5</v>
      </c>
      <c r="J1845" s="92">
        <v>33.5</v>
      </c>
      <c r="K1845" s="92">
        <f>IF(OR(J1845=0,J1845=""),I1845/$D1845,J1845/$D1845)</f>
        <v>16.75</v>
      </c>
      <c r="L1845" s="31">
        <v>36.5</v>
      </c>
      <c r="M1845" s="31">
        <v>33.5</v>
      </c>
      <c r="N1845" s="103">
        <f>IF(OR(M1845=0,M1845=""),L1845/$D1845,M1845/$D1845)</f>
        <v>16.75</v>
      </c>
      <c r="O1845" s="92">
        <v>36.5</v>
      </c>
      <c r="P1845" s="92">
        <v>33.5</v>
      </c>
      <c r="Q1845" s="92">
        <f>IF(OR(P1845=0,P1845=""),O1845/$D1845,P1845/$D1845)</f>
        <v>16.75</v>
      </c>
      <c r="R1845" s="5"/>
      <c r="S1845" s="250"/>
      <c r="T1845" s="250"/>
      <c r="V1845" s="250"/>
      <c r="W1845" s="250"/>
    </row>
    <row r="1846" spans="1:23" s="27" customFormat="1" ht="20.100000000000001" customHeight="1" x14ac:dyDescent="0.2">
      <c r="A1846" s="79">
        <v>55493</v>
      </c>
      <c r="B1846" s="98" t="s">
        <v>2944</v>
      </c>
      <c r="C1846" s="88" t="s">
        <v>2945</v>
      </c>
      <c r="D1846" s="93">
        <v>2</v>
      </c>
      <c r="E1846" s="32" t="s">
        <v>28</v>
      </c>
      <c r="F1846" s="31">
        <v>36.5</v>
      </c>
      <c r="G1846" s="31">
        <v>33.5</v>
      </c>
      <c r="H1846" s="103">
        <f>IF(OR(G1846=0,G1846=""),F1846/$D1846,G1846/$D1846)</f>
        <v>16.75</v>
      </c>
      <c r="I1846" s="92">
        <v>36.5</v>
      </c>
      <c r="J1846" s="92">
        <v>33.5</v>
      </c>
      <c r="K1846" s="92">
        <f>IF(OR(J1846=0,J1846=""),I1846/$D1846,J1846/$D1846)</f>
        <v>16.75</v>
      </c>
      <c r="L1846" s="31">
        <v>36.5</v>
      </c>
      <c r="M1846" s="31">
        <v>33.5</v>
      </c>
      <c r="N1846" s="103">
        <f>IF(OR(M1846=0,M1846=""),L1846/$D1846,M1846/$D1846)</f>
        <v>16.75</v>
      </c>
      <c r="O1846" s="92">
        <v>36.5</v>
      </c>
      <c r="P1846" s="92">
        <v>33.5</v>
      </c>
      <c r="Q1846" s="92">
        <f>IF(OR(P1846=0,P1846=""),O1846/$D1846,P1846/$D1846)</f>
        <v>16.75</v>
      </c>
      <c r="S1846" s="250"/>
      <c r="T1846" s="250"/>
      <c r="V1846" s="250"/>
      <c r="W1846" s="250"/>
    </row>
    <row r="1847" spans="1:23" s="27" customFormat="1" ht="20.100000000000001" customHeight="1" x14ac:dyDescent="0.2">
      <c r="A1847" s="79">
        <v>55505</v>
      </c>
      <c r="B1847" s="98" t="s">
        <v>2954</v>
      </c>
      <c r="C1847" s="88" t="s">
        <v>2955</v>
      </c>
      <c r="D1847" s="93">
        <v>2</v>
      </c>
      <c r="E1847" s="32" t="s">
        <v>28</v>
      </c>
      <c r="F1847" s="31">
        <v>36.5</v>
      </c>
      <c r="G1847" s="31">
        <v>33.5</v>
      </c>
      <c r="H1847" s="103">
        <f>IF(OR(G1847=0,G1847=""),F1847/$D1847,G1847/$D1847)</f>
        <v>16.75</v>
      </c>
      <c r="I1847" s="92">
        <v>36.5</v>
      </c>
      <c r="J1847" s="92">
        <v>33.5</v>
      </c>
      <c r="K1847" s="92">
        <f>IF(OR(J1847=0,J1847=""),I1847/$D1847,J1847/$D1847)</f>
        <v>16.75</v>
      </c>
      <c r="L1847" s="31">
        <v>36.5</v>
      </c>
      <c r="M1847" s="31">
        <v>33.5</v>
      </c>
      <c r="N1847" s="103">
        <f>IF(OR(M1847=0,M1847=""),L1847/$D1847,M1847/$D1847)</f>
        <v>16.75</v>
      </c>
      <c r="O1847" s="92">
        <v>36.5</v>
      </c>
      <c r="P1847" s="92">
        <v>33.5</v>
      </c>
      <c r="Q1847" s="92">
        <f>IF(OR(P1847=0,P1847=""),O1847/$D1847,P1847/$D1847)</f>
        <v>16.75</v>
      </c>
      <c r="S1847" s="250"/>
      <c r="T1847" s="250"/>
      <c r="V1847" s="250"/>
      <c r="W1847" s="250"/>
    </row>
    <row r="1848" spans="1:23" s="27" customFormat="1" ht="20.100000000000001" customHeight="1" x14ac:dyDescent="0.2">
      <c r="A1848" s="79">
        <v>55498</v>
      </c>
      <c r="B1848" s="98" t="s">
        <v>2948</v>
      </c>
      <c r="C1848" s="88" t="s">
        <v>2949</v>
      </c>
      <c r="D1848" s="93">
        <v>2</v>
      </c>
      <c r="E1848" s="32" t="s">
        <v>28</v>
      </c>
      <c r="F1848" s="31">
        <v>36.5</v>
      </c>
      <c r="G1848" s="31">
        <v>33.5</v>
      </c>
      <c r="H1848" s="103">
        <f>IF(OR(G1848=0,G1848=""),F1848/$D1848,G1848/$D1848)</f>
        <v>16.75</v>
      </c>
      <c r="I1848" s="92">
        <v>36.5</v>
      </c>
      <c r="J1848" s="92">
        <v>33.5</v>
      </c>
      <c r="K1848" s="92">
        <f>IF(OR(J1848=0,J1848=""),I1848/$D1848,J1848/$D1848)</f>
        <v>16.75</v>
      </c>
      <c r="L1848" s="31">
        <v>36.5</v>
      </c>
      <c r="M1848" s="31">
        <v>33.5</v>
      </c>
      <c r="N1848" s="103">
        <f>IF(OR(M1848=0,M1848=""),L1848/$D1848,M1848/$D1848)</f>
        <v>16.75</v>
      </c>
      <c r="O1848" s="92">
        <v>36.5</v>
      </c>
      <c r="P1848" s="92">
        <v>33.5</v>
      </c>
      <c r="Q1848" s="92">
        <f>IF(OR(P1848=0,P1848=""),O1848/$D1848,P1848/$D1848)</f>
        <v>16.75</v>
      </c>
      <c r="R1848" s="5"/>
      <c r="S1848" s="250"/>
      <c r="T1848" s="250"/>
      <c r="V1848" s="250"/>
      <c r="W1848" s="250"/>
    </row>
    <row r="1849" spans="1:23" s="27" customFormat="1" ht="20.100000000000001" customHeight="1" x14ac:dyDescent="0.2">
      <c r="A1849" s="79">
        <v>55552</v>
      </c>
      <c r="B1849" s="98" t="s">
        <v>2981</v>
      </c>
      <c r="C1849" s="88" t="s">
        <v>2982</v>
      </c>
      <c r="D1849" s="93">
        <v>12</v>
      </c>
      <c r="E1849" s="32" t="s">
        <v>22</v>
      </c>
      <c r="F1849" s="31">
        <v>36.96</v>
      </c>
      <c r="G1849" s="31">
        <v>31.92</v>
      </c>
      <c r="H1849" s="103">
        <f>IF(OR(G1849=0,G1849=""),F1849/$D1849,G1849/$D1849)</f>
        <v>2.66</v>
      </c>
      <c r="I1849" s="92">
        <v>36.96</v>
      </c>
      <c r="J1849" s="92">
        <v>31.92</v>
      </c>
      <c r="K1849" s="92">
        <f>IF(OR(J1849=0,J1849=""),I1849/$D1849,J1849/$D1849)</f>
        <v>2.66</v>
      </c>
      <c r="L1849" s="31">
        <v>36.96</v>
      </c>
      <c r="M1849" s="31">
        <v>31.92</v>
      </c>
      <c r="N1849" s="103">
        <f>IF(OR(M1849=0,M1849=""),L1849/$D1849,M1849/$D1849)</f>
        <v>2.66</v>
      </c>
      <c r="O1849" s="92">
        <v>36.96</v>
      </c>
      <c r="P1849" s="92">
        <v>31.92</v>
      </c>
      <c r="Q1849" s="92">
        <f>IF(OR(P1849=0,P1849=""),O1849/$D1849,P1849/$D1849)</f>
        <v>2.66</v>
      </c>
      <c r="R1849" s="5"/>
      <c r="S1849" s="250"/>
      <c r="T1849" s="250"/>
      <c r="V1849" s="250"/>
      <c r="W1849" s="250"/>
    </row>
    <row r="1850" spans="1:23" s="27" customFormat="1" ht="20.100000000000001" customHeight="1" x14ac:dyDescent="0.2">
      <c r="A1850" s="79">
        <v>55547</v>
      </c>
      <c r="B1850" s="98" t="s">
        <v>2975</v>
      </c>
      <c r="C1850" s="88" t="s">
        <v>2976</v>
      </c>
      <c r="D1850" s="93">
        <v>12</v>
      </c>
      <c r="E1850" s="32" t="s">
        <v>22</v>
      </c>
      <c r="F1850" s="31">
        <v>36.96</v>
      </c>
      <c r="G1850" s="31">
        <v>31.92</v>
      </c>
      <c r="H1850" s="103">
        <f>IF(OR(G1850=0,G1850=""),F1850/$D1850,G1850/$D1850)</f>
        <v>2.66</v>
      </c>
      <c r="I1850" s="92">
        <v>36.96</v>
      </c>
      <c r="J1850" s="92">
        <v>31.92</v>
      </c>
      <c r="K1850" s="92">
        <f>IF(OR(J1850=0,J1850=""),I1850/$D1850,J1850/$D1850)</f>
        <v>2.66</v>
      </c>
      <c r="L1850" s="31">
        <v>36.96</v>
      </c>
      <c r="M1850" s="31">
        <v>31.92</v>
      </c>
      <c r="N1850" s="103">
        <f>IF(OR(M1850=0,M1850=""),L1850/$D1850,M1850/$D1850)</f>
        <v>2.66</v>
      </c>
      <c r="O1850" s="92">
        <v>36.96</v>
      </c>
      <c r="P1850" s="92">
        <v>31.92</v>
      </c>
      <c r="Q1850" s="92">
        <f>IF(OR(P1850=0,P1850=""),O1850/$D1850,P1850/$D1850)</f>
        <v>2.66</v>
      </c>
      <c r="R1850" s="5"/>
      <c r="S1850" s="250"/>
      <c r="T1850" s="250"/>
      <c r="V1850" s="250"/>
      <c r="W1850" s="250"/>
    </row>
    <row r="1851" spans="1:23" s="27" customFormat="1" ht="20.100000000000001" customHeight="1" x14ac:dyDescent="0.2">
      <c r="A1851" s="79">
        <v>55638</v>
      </c>
      <c r="B1851" s="98" t="s">
        <v>3025</v>
      </c>
      <c r="C1851" s="88" t="s">
        <v>3026</v>
      </c>
      <c r="D1851" s="93">
        <v>12</v>
      </c>
      <c r="E1851" s="32" t="s">
        <v>22</v>
      </c>
      <c r="F1851" s="31">
        <v>36.96</v>
      </c>
      <c r="G1851" s="31">
        <v>31.92</v>
      </c>
      <c r="H1851" s="103">
        <f>IF(OR(G1851=0,G1851=""),F1851/$D1851,G1851/$D1851)</f>
        <v>2.66</v>
      </c>
      <c r="I1851" s="92">
        <v>36.96</v>
      </c>
      <c r="J1851" s="92">
        <v>31.92</v>
      </c>
      <c r="K1851" s="92">
        <f>IF(OR(J1851=0,J1851=""),I1851/$D1851,J1851/$D1851)</f>
        <v>2.66</v>
      </c>
      <c r="L1851" s="31">
        <v>36.96</v>
      </c>
      <c r="M1851" s="31">
        <v>31.92</v>
      </c>
      <c r="N1851" s="103">
        <f>IF(OR(M1851=0,M1851=""),L1851/$D1851,M1851/$D1851)</f>
        <v>2.66</v>
      </c>
      <c r="O1851" s="92">
        <v>36.96</v>
      </c>
      <c r="P1851" s="92">
        <v>31.92</v>
      </c>
      <c r="Q1851" s="92">
        <f>IF(OR(P1851=0,P1851=""),O1851/$D1851,P1851/$D1851)</f>
        <v>2.66</v>
      </c>
      <c r="R1851" s="5"/>
      <c r="S1851" s="250"/>
      <c r="T1851" s="250"/>
      <c r="V1851" s="250"/>
      <c r="W1851" s="250"/>
    </row>
    <row r="1852" spans="1:23" s="27" customFormat="1" ht="20.100000000000001" customHeight="1" x14ac:dyDescent="0.2">
      <c r="A1852" s="79">
        <v>55531</v>
      </c>
      <c r="B1852" s="98" t="s">
        <v>2967</v>
      </c>
      <c r="C1852" s="88" t="s">
        <v>2968</v>
      </c>
      <c r="D1852" s="93">
        <v>12</v>
      </c>
      <c r="E1852" s="32" t="s">
        <v>22</v>
      </c>
      <c r="F1852" s="31">
        <v>36.96</v>
      </c>
      <c r="G1852" s="31">
        <v>31.92</v>
      </c>
      <c r="H1852" s="103">
        <f>IF(OR(G1852=0,G1852=""),F1852/$D1852,G1852/$D1852)</f>
        <v>2.66</v>
      </c>
      <c r="I1852" s="92">
        <v>36.96</v>
      </c>
      <c r="J1852" s="92">
        <v>31.92</v>
      </c>
      <c r="K1852" s="92">
        <f>IF(OR(J1852=0,J1852=""),I1852/$D1852,J1852/$D1852)</f>
        <v>2.66</v>
      </c>
      <c r="L1852" s="31">
        <v>36.96</v>
      </c>
      <c r="M1852" s="31">
        <v>31.92</v>
      </c>
      <c r="N1852" s="103">
        <f>IF(OR(M1852=0,M1852=""),L1852/$D1852,M1852/$D1852)</f>
        <v>2.66</v>
      </c>
      <c r="O1852" s="92">
        <v>36.96</v>
      </c>
      <c r="P1852" s="92">
        <v>31.92</v>
      </c>
      <c r="Q1852" s="92">
        <f>IF(OR(P1852=0,P1852=""),O1852/$D1852,P1852/$D1852)</f>
        <v>2.66</v>
      </c>
      <c r="R1852" s="5"/>
      <c r="S1852" s="250"/>
      <c r="T1852" s="250"/>
      <c r="V1852" s="250"/>
      <c r="W1852" s="250"/>
    </row>
    <row r="1853" spans="1:23" s="25" customFormat="1" ht="20.100000000000001" customHeight="1" x14ac:dyDescent="0.2">
      <c r="A1853" s="79">
        <v>55637</v>
      </c>
      <c r="B1853" s="98" t="s">
        <v>3023</v>
      </c>
      <c r="C1853" s="88" t="s">
        <v>3024</v>
      </c>
      <c r="D1853" s="93">
        <v>12</v>
      </c>
      <c r="E1853" s="32" t="s">
        <v>22</v>
      </c>
      <c r="F1853" s="31">
        <v>36.96</v>
      </c>
      <c r="G1853" s="31">
        <v>31.92</v>
      </c>
      <c r="H1853" s="103">
        <f>IF(OR(G1853=0,G1853=""),F1853/$D1853,G1853/$D1853)</f>
        <v>2.66</v>
      </c>
      <c r="I1853" s="92">
        <v>36.96</v>
      </c>
      <c r="J1853" s="92">
        <v>31.92</v>
      </c>
      <c r="K1853" s="92">
        <f>IF(OR(J1853=0,J1853=""),I1853/$D1853,J1853/$D1853)</f>
        <v>2.66</v>
      </c>
      <c r="L1853" s="31">
        <v>36.96</v>
      </c>
      <c r="M1853" s="31">
        <v>31.92</v>
      </c>
      <c r="N1853" s="103">
        <f>IF(OR(M1853=0,M1853=""),L1853/$D1853,M1853/$D1853)</f>
        <v>2.66</v>
      </c>
      <c r="O1853" s="92">
        <v>36.96</v>
      </c>
      <c r="P1853" s="92">
        <v>31.92</v>
      </c>
      <c r="Q1853" s="92">
        <f>IF(OR(P1853=0,P1853=""),O1853/$D1853,P1853/$D1853)</f>
        <v>2.66</v>
      </c>
      <c r="R1853" s="5"/>
      <c r="S1853" s="250"/>
      <c r="T1853" s="250"/>
      <c r="U1853" s="27"/>
      <c r="V1853" s="250"/>
      <c r="W1853" s="250"/>
    </row>
    <row r="1854" spans="1:23" s="26" customFormat="1" ht="20.100000000000001" customHeight="1" x14ac:dyDescent="0.2">
      <c r="A1854" s="79">
        <v>55534</v>
      </c>
      <c r="B1854" s="98" t="s">
        <v>2969</v>
      </c>
      <c r="C1854" s="88" t="s">
        <v>2970</v>
      </c>
      <c r="D1854" s="93">
        <v>12</v>
      </c>
      <c r="E1854" s="32" t="s">
        <v>22</v>
      </c>
      <c r="F1854" s="31">
        <v>36.96</v>
      </c>
      <c r="G1854" s="31">
        <v>31.92</v>
      </c>
      <c r="H1854" s="103">
        <f>IF(OR(G1854=0,G1854=""),F1854/$D1854,G1854/$D1854)</f>
        <v>2.66</v>
      </c>
      <c r="I1854" s="92">
        <v>36.96</v>
      </c>
      <c r="J1854" s="92">
        <v>31.92</v>
      </c>
      <c r="K1854" s="92">
        <f>IF(OR(J1854=0,J1854=""),I1854/$D1854,J1854/$D1854)</f>
        <v>2.66</v>
      </c>
      <c r="L1854" s="31">
        <v>36.96</v>
      </c>
      <c r="M1854" s="31">
        <v>31.92</v>
      </c>
      <c r="N1854" s="103">
        <f>IF(OR(M1854=0,M1854=""),L1854/$D1854,M1854/$D1854)</f>
        <v>2.66</v>
      </c>
      <c r="O1854" s="92">
        <v>36.96</v>
      </c>
      <c r="P1854" s="92">
        <v>31.92</v>
      </c>
      <c r="Q1854" s="92">
        <f>IF(OR(P1854=0,P1854=""),O1854/$D1854,P1854/$D1854)</f>
        <v>2.66</v>
      </c>
      <c r="R1854" s="5"/>
      <c r="S1854" s="250"/>
      <c r="T1854" s="250"/>
      <c r="U1854" s="27"/>
      <c r="V1854" s="250"/>
      <c r="W1854" s="250"/>
    </row>
    <row r="1855" spans="1:23" s="25" customFormat="1" ht="20.100000000000001" customHeight="1" x14ac:dyDescent="0.2">
      <c r="A1855" s="79">
        <v>55548</v>
      </c>
      <c r="B1855" s="98" t="s">
        <v>2977</v>
      </c>
      <c r="C1855" s="88" t="s">
        <v>2978</v>
      </c>
      <c r="D1855" s="93">
        <v>12</v>
      </c>
      <c r="E1855" s="32" t="s">
        <v>22</v>
      </c>
      <c r="F1855" s="31">
        <v>36.96</v>
      </c>
      <c r="G1855" s="31">
        <v>31.92</v>
      </c>
      <c r="H1855" s="103">
        <f>IF(OR(G1855=0,G1855=""),F1855/$D1855,G1855/$D1855)</f>
        <v>2.66</v>
      </c>
      <c r="I1855" s="92">
        <v>36.96</v>
      </c>
      <c r="J1855" s="92">
        <v>31.92</v>
      </c>
      <c r="K1855" s="92">
        <f>IF(OR(J1855=0,J1855=""),I1855/$D1855,J1855/$D1855)</f>
        <v>2.66</v>
      </c>
      <c r="L1855" s="31">
        <v>36.96</v>
      </c>
      <c r="M1855" s="31">
        <v>31.92</v>
      </c>
      <c r="N1855" s="103">
        <f>IF(OR(M1855=0,M1855=""),L1855/$D1855,M1855/$D1855)</f>
        <v>2.66</v>
      </c>
      <c r="O1855" s="92">
        <v>36.96</v>
      </c>
      <c r="P1855" s="92">
        <v>31.92</v>
      </c>
      <c r="Q1855" s="92">
        <f>IF(OR(P1855=0,P1855=""),O1855/$D1855,P1855/$D1855)</f>
        <v>2.66</v>
      </c>
      <c r="R1855" s="5"/>
      <c r="S1855" s="250"/>
      <c r="T1855" s="250"/>
      <c r="U1855" s="27"/>
      <c r="V1855" s="250"/>
      <c r="W1855" s="250"/>
    </row>
    <row r="1856" spans="1:23" s="27" customFormat="1" ht="20.100000000000001" customHeight="1" x14ac:dyDescent="0.2">
      <c r="A1856" s="79">
        <v>55546</v>
      </c>
      <c r="B1856" s="98" t="s">
        <v>2973</v>
      </c>
      <c r="C1856" s="88" t="s">
        <v>2974</v>
      </c>
      <c r="D1856" s="93">
        <v>12</v>
      </c>
      <c r="E1856" s="32" t="s">
        <v>22</v>
      </c>
      <c r="F1856" s="31">
        <v>36.96</v>
      </c>
      <c r="G1856" s="31">
        <v>31.92</v>
      </c>
      <c r="H1856" s="103">
        <f>IF(OR(G1856=0,G1856=""),F1856/$D1856,G1856/$D1856)</f>
        <v>2.66</v>
      </c>
      <c r="I1856" s="92">
        <v>36.96</v>
      </c>
      <c r="J1856" s="92">
        <v>31.92</v>
      </c>
      <c r="K1856" s="92">
        <f>IF(OR(J1856=0,J1856=""),I1856/$D1856,J1856/$D1856)</f>
        <v>2.66</v>
      </c>
      <c r="L1856" s="31">
        <v>36.96</v>
      </c>
      <c r="M1856" s="31">
        <v>31.92</v>
      </c>
      <c r="N1856" s="103">
        <f>IF(OR(M1856=0,M1856=""),L1856/$D1856,M1856/$D1856)</f>
        <v>2.66</v>
      </c>
      <c r="O1856" s="92">
        <v>36.96</v>
      </c>
      <c r="P1856" s="92">
        <v>31.92</v>
      </c>
      <c r="Q1856" s="92">
        <f>IF(OR(P1856=0,P1856=""),O1856/$D1856,P1856/$D1856)</f>
        <v>2.66</v>
      </c>
      <c r="R1856" s="5"/>
      <c r="S1856" s="250"/>
      <c r="T1856" s="250"/>
      <c r="V1856" s="250"/>
      <c r="W1856" s="250"/>
    </row>
    <row r="1857" spans="1:23" s="27" customFormat="1" ht="20.100000000000001" customHeight="1" x14ac:dyDescent="0.2">
      <c r="A1857" s="79">
        <v>55450</v>
      </c>
      <c r="B1857" s="98" t="s">
        <v>2922</v>
      </c>
      <c r="C1857" s="88" t="s">
        <v>2923</v>
      </c>
      <c r="D1857" s="93">
        <v>4</v>
      </c>
      <c r="E1857" s="32" t="s">
        <v>31</v>
      </c>
      <c r="F1857" s="31">
        <v>37.520000000000003</v>
      </c>
      <c r="G1857" s="31">
        <v>36</v>
      </c>
      <c r="H1857" s="103">
        <f>IF(OR(G1857=0,G1857=""),F1857/$D1857,G1857/$D1857)</f>
        <v>9</v>
      </c>
      <c r="I1857" s="92">
        <v>37.520000000000003</v>
      </c>
      <c r="J1857" s="92">
        <v>36</v>
      </c>
      <c r="K1857" s="92">
        <f>IF(OR(J1857=0,J1857=""),I1857/$D1857,J1857/$D1857)</f>
        <v>9</v>
      </c>
      <c r="L1857" s="31">
        <v>37.520000000000003</v>
      </c>
      <c r="M1857" s="31">
        <v>36</v>
      </c>
      <c r="N1857" s="103">
        <f>IF(OR(M1857=0,M1857=""),L1857/$D1857,M1857/$D1857)</f>
        <v>9</v>
      </c>
      <c r="O1857" s="92">
        <v>37.520000000000003</v>
      </c>
      <c r="P1857" s="92">
        <v>36</v>
      </c>
      <c r="Q1857" s="92">
        <f>IF(OR(P1857=0,P1857=""),O1857/$D1857,P1857/$D1857)</f>
        <v>9</v>
      </c>
      <c r="R1857" s="5"/>
      <c r="S1857" s="250"/>
      <c r="T1857" s="250"/>
      <c r="V1857" s="250"/>
      <c r="W1857" s="250"/>
    </row>
    <row r="1858" spans="1:23" s="27" customFormat="1" ht="20.100000000000001" customHeight="1" x14ac:dyDescent="0.2">
      <c r="A1858" s="79">
        <v>55400</v>
      </c>
      <c r="B1858" s="98" t="s">
        <v>949</v>
      </c>
      <c r="C1858" s="88" t="s">
        <v>2911</v>
      </c>
      <c r="D1858" s="93">
        <v>1</v>
      </c>
      <c r="E1858" s="32" t="s">
        <v>194</v>
      </c>
      <c r="F1858" s="31">
        <v>174</v>
      </c>
      <c r="G1858" s="31">
        <v>174</v>
      </c>
      <c r="H1858" s="103">
        <f>IF(OR(G1858=0,G1858=""),F1858/$D1858,G1858/$D1858)</f>
        <v>174</v>
      </c>
      <c r="I1858" s="92">
        <v>174</v>
      </c>
      <c r="J1858" s="92">
        <v>174</v>
      </c>
      <c r="K1858" s="92">
        <f>IF(OR(J1858=0,J1858=""),I1858/$D1858,J1858/$D1858)</f>
        <v>174</v>
      </c>
      <c r="L1858" s="31">
        <v>174</v>
      </c>
      <c r="M1858" s="31">
        <v>174</v>
      </c>
      <c r="N1858" s="103">
        <f>IF(OR(M1858=0,M1858=""),L1858/$D1858,M1858/$D1858)</f>
        <v>174</v>
      </c>
      <c r="O1858" s="92">
        <v>174</v>
      </c>
      <c r="P1858" s="92">
        <v>174</v>
      </c>
      <c r="Q1858" s="92">
        <f>IF(OR(P1858=0,P1858=""),O1858/$D1858,P1858/$D1858)</f>
        <v>174</v>
      </c>
      <c r="R1858" s="5"/>
      <c r="S1858" s="250"/>
      <c r="T1858" s="250"/>
      <c r="V1858" s="250"/>
      <c r="W1858" s="250"/>
    </row>
    <row r="1859" spans="1:23" s="27" customFormat="1" ht="20.100000000000001" customHeight="1" x14ac:dyDescent="0.2">
      <c r="A1859" s="79">
        <v>58109</v>
      </c>
      <c r="B1859" s="98" t="s">
        <v>3168</v>
      </c>
      <c r="C1859" s="88" t="s">
        <v>3169</v>
      </c>
      <c r="D1859" s="93">
        <v>2</v>
      </c>
      <c r="E1859" s="32" t="s">
        <v>28</v>
      </c>
      <c r="F1859" s="31">
        <v>33.74</v>
      </c>
      <c r="G1859" s="31">
        <v>31.5</v>
      </c>
      <c r="H1859" s="103">
        <f>IF(OR(G1859=0,G1859=""),F1859/$D1859,G1859/$D1859)</f>
        <v>15.75</v>
      </c>
      <c r="I1859" s="92">
        <v>33.74</v>
      </c>
      <c r="J1859" s="92">
        <v>31.5</v>
      </c>
      <c r="K1859" s="92">
        <f>IF(OR(J1859=0,J1859=""),I1859/$D1859,J1859/$D1859)</f>
        <v>15.75</v>
      </c>
      <c r="L1859" s="31">
        <v>33.74</v>
      </c>
      <c r="M1859" s="31">
        <v>31.5</v>
      </c>
      <c r="N1859" s="103">
        <f>IF(OR(M1859=0,M1859=""),L1859/$D1859,M1859/$D1859)</f>
        <v>15.75</v>
      </c>
      <c r="O1859" s="92">
        <v>33.74</v>
      </c>
      <c r="P1859" s="92">
        <v>31.5</v>
      </c>
      <c r="Q1859" s="92">
        <f>IF(OR(P1859=0,P1859=""),O1859/$D1859,P1859/$D1859)</f>
        <v>15.75</v>
      </c>
      <c r="R1859" s="5"/>
      <c r="S1859" s="250"/>
      <c r="T1859" s="250"/>
      <c r="V1859" s="250"/>
      <c r="W1859" s="250"/>
    </row>
    <row r="1860" spans="1:23" s="27" customFormat="1" ht="20.100000000000001" customHeight="1" x14ac:dyDescent="0.2">
      <c r="A1860" s="79">
        <v>58110</v>
      </c>
      <c r="B1860" s="98" t="s">
        <v>3170</v>
      </c>
      <c r="C1860" s="88" t="s">
        <v>3171</v>
      </c>
      <c r="D1860" s="93">
        <v>4</v>
      </c>
      <c r="E1860" s="32" t="s">
        <v>31</v>
      </c>
      <c r="F1860" s="31">
        <v>34.520000000000003</v>
      </c>
      <c r="G1860" s="31">
        <v>33</v>
      </c>
      <c r="H1860" s="103">
        <f>IF(OR(G1860=0,G1860=""),F1860/$D1860,G1860/$D1860)</f>
        <v>8.25</v>
      </c>
      <c r="I1860" s="92">
        <v>34.520000000000003</v>
      </c>
      <c r="J1860" s="92">
        <v>33</v>
      </c>
      <c r="K1860" s="92">
        <f>IF(OR(J1860=0,J1860=""),I1860/$D1860,J1860/$D1860)</f>
        <v>8.25</v>
      </c>
      <c r="L1860" s="31">
        <v>34.520000000000003</v>
      </c>
      <c r="M1860" s="31">
        <v>33</v>
      </c>
      <c r="N1860" s="103">
        <f>IF(OR(M1860=0,M1860=""),L1860/$D1860,M1860/$D1860)</f>
        <v>8.25</v>
      </c>
      <c r="O1860" s="92">
        <v>34.520000000000003</v>
      </c>
      <c r="P1860" s="92">
        <v>33</v>
      </c>
      <c r="Q1860" s="92">
        <f>IF(OR(P1860=0,P1860=""),O1860/$D1860,P1860/$D1860)</f>
        <v>8.25</v>
      </c>
      <c r="R1860" s="5"/>
      <c r="S1860" s="250"/>
      <c r="T1860" s="250"/>
      <c r="V1860" s="250"/>
      <c r="W1860" s="250"/>
    </row>
    <row r="1861" spans="1:23" s="27" customFormat="1" ht="20.100000000000001" customHeight="1" x14ac:dyDescent="0.2">
      <c r="A1861" s="79">
        <v>58113</v>
      </c>
      <c r="B1861" s="98" t="s">
        <v>3172</v>
      </c>
      <c r="C1861" s="88" t="s">
        <v>3173</v>
      </c>
      <c r="D1861" s="93">
        <v>12</v>
      </c>
      <c r="E1861" s="32" t="s">
        <v>22</v>
      </c>
      <c r="F1861" s="31">
        <v>30.12</v>
      </c>
      <c r="G1861" s="31">
        <v>30.12</v>
      </c>
      <c r="H1861" s="103">
        <f>IF(OR(G1861=0,G1861=""),F1861/$D1861,G1861/$D1861)</f>
        <v>2.5100000000000002</v>
      </c>
      <c r="I1861" s="92">
        <v>30.12</v>
      </c>
      <c r="J1861" s="92">
        <v>30.12</v>
      </c>
      <c r="K1861" s="92">
        <f>IF(OR(J1861=0,J1861=""),I1861/$D1861,J1861/$D1861)</f>
        <v>2.5100000000000002</v>
      </c>
      <c r="L1861" s="31">
        <v>30.12</v>
      </c>
      <c r="M1861" s="31">
        <v>30.12</v>
      </c>
      <c r="N1861" s="103">
        <f>IF(OR(M1861=0,M1861=""),L1861/$D1861,M1861/$D1861)</f>
        <v>2.5100000000000002</v>
      </c>
      <c r="O1861" s="92">
        <v>30.12</v>
      </c>
      <c r="P1861" s="92">
        <v>30.12</v>
      </c>
      <c r="Q1861" s="92">
        <f>IF(OR(P1861=0,P1861=""),O1861/$D1861,P1861/$D1861)</f>
        <v>2.5100000000000002</v>
      </c>
      <c r="R1861" s="5"/>
      <c r="S1861" s="250"/>
      <c r="T1861" s="250"/>
      <c r="V1861" s="250"/>
      <c r="W1861" s="250"/>
    </row>
    <row r="1862" spans="1:23" s="29" customFormat="1" ht="20.100000000000001" customHeight="1" x14ac:dyDescent="0.2">
      <c r="A1862" s="79">
        <v>88747</v>
      </c>
      <c r="B1862" s="98" t="s">
        <v>4100</v>
      </c>
      <c r="C1862" s="88" t="s">
        <v>4101</v>
      </c>
      <c r="D1862" s="93">
        <v>2</v>
      </c>
      <c r="E1862" s="32" t="s">
        <v>28</v>
      </c>
      <c r="F1862" s="31">
        <v>36.5</v>
      </c>
      <c r="G1862" s="31">
        <v>33.5</v>
      </c>
      <c r="H1862" s="103">
        <f>IF(OR(G1862=0,G1862=""),F1862/$D1862,G1862/$D1862)</f>
        <v>16.75</v>
      </c>
      <c r="I1862" s="92">
        <v>36.5</v>
      </c>
      <c r="J1862" s="92">
        <v>33.5</v>
      </c>
      <c r="K1862" s="92">
        <f>IF(OR(J1862=0,J1862=""),I1862/$D1862,J1862/$D1862)</f>
        <v>16.75</v>
      </c>
      <c r="L1862" s="31">
        <v>36.5</v>
      </c>
      <c r="M1862" s="31">
        <v>33.5</v>
      </c>
      <c r="N1862" s="103">
        <f>IF(OR(M1862=0,M1862=""),L1862/$D1862,M1862/$D1862)</f>
        <v>16.75</v>
      </c>
      <c r="O1862" s="92">
        <v>36.5</v>
      </c>
      <c r="P1862" s="92">
        <v>33.5</v>
      </c>
      <c r="Q1862" s="92">
        <f>IF(OR(P1862=0,P1862=""),O1862/$D1862,P1862/$D1862)</f>
        <v>16.75</v>
      </c>
      <c r="R1862" s="5"/>
      <c r="S1862" s="250"/>
      <c r="T1862" s="250"/>
      <c r="U1862" s="27"/>
      <c r="V1862" s="250"/>
      <c r="W1862" s="250"/>
    </row>
    <row r="1863" spans="1:23" s="27" customFormat="1" ht="20.100000000000001" customHeight="1" x14ac:dyDescent="0.2">
      <c r="A1863" s="79">
        <v>88748</v>
      </c>
      <c r="B1863" s="98" t="s">
        <v>4102</v>
      </c>
      <c r="C1863" s="88" t="s">
        <v>4103</v>
      </c>
      <c r="D1863" s="93">
        <v>2</v>
      </c>
      <c r="E1863" s="32" t="s">
        <v>28</v>
      </c>
      <c r="F1863" s="31">
        <v>36.5</v>
      </c>
      <c r="G1863" s="31">
        <v>33.5</v>
      </c>
      <c r="H1863" s="103">
        <f>IF(OR(G1863=0,G1863=""),F1863/$D1863,G1863/$D1863)</f>
        <v>16.75</v>
      </c>
      <c r="I1863" s="92">
        <v>36.5</v>
      </c>
      <c r="J1863" s="92">
        <v>33.5</v>
      </c>
      <c r="K1863" s="92">
        <f>IF(OR(J1863=0,J1863=""),I1863/$D1863,J1863/$D1863)</f>
        <v>16.75</v>
      </c>
      <c r="L1863" s="31">
        <v>36.5</v>
      </c>
      <c r="M1863" s="31">
        <v>33.5</v>
      </c>
      <c r="N1863" s="103">
        <f>IF(OR(M1863=0,M1863=""),L1863/$D1863,M1863/$D1863)</f>
        <v>16.75</v>
      </c>
      <c r="O1863" s="92">
        <v>36.5</v>
      </c>
      <c r="P1863" s="92">
        <v>33.5</v>
      </c>
      <c r="Q1863" s="92">
        <f>IF(OR(P1863=0,P1863=""),O1863/$D1863,P1863/$D1863)</f>
        <v>16.75</v>
      </c>
      <c r="R1863" s="5"/>
      <c r="S1863" s="250"/>
      <c r="T1863" s="250"/>
      <c r="V1863" s="250"/>
      <c r="W1863" s="250"/>
    </row>
    <row r="1864" spans="1:23" s="27" customFormat="1" ht="20.100000000000001" customHeight="1" x14ac:dyDescent="0.2">
      <c r="A1864" s="79">
        <v>88749</v>
      </c>
      <c r="B1864" s="98" t="s">
        <v>4104</v>
      </c>
      <c r="C1864" s="88" t="s">
        <v>4105</v>
      </c>
      <c r="D1864" s="93">
        <v>3</v>
      </c>
      <c r="E1864" s="32" t="s">
        <v>359</v>
      </c>
      <c r="F1864" s="31">
        <v>35.700000000000003</v>
      </c>
      <c r="G1864" s="31">
        <v>35.700000000000003</v>
      </c>
      <c r="H1864" s="103">
        <f>IF(OR(G1864=0,G1864=""),F1864/$D1864,G1864/$D1864)</f>
        <v>11.9</v>
      </c>
      <c r="I1864" s="92">
        <v>35.700000000000003</v>
      </c>
      <c r="J1864" s="92">
        <v>35.700000000000003</v>
      </c>
      <c r="K1864" s="92">
        <f>IF(OR(J1864=0,J1864=""),I1864/$D1864,J1864/$D1864)</f>
        <v>11.9</v>
      </c>
      <c r="L1864" s="31">
        <v>35.700000000000003</v>
      </c>
      <c r="M1864" s="31">
        <v>35.700000000000003</v>
      </c>
      <c r="N1864" s="103">
        <f>IF(OR(M1864=0,M1864=""),L1864/$D1864,M1864/$D1864)</f>
        <v>11.9</v>
      </c>
      <c r="O1864" s="92">
        <v>35.700000000000003</v>
      </c>
      <c r="P1864" s="92">
        <v>35.700000000000003</v>
      </c>
      <c r="Q1864" s="92">
        <f>IF(OR(P1864=0,P1864=""),O1864/$D1864,P1864/$D1864)</f>
        <v>11.9</v>
      </c>
      <c r="R1864" s="5"/>
      <c r="S1864" s="250"/>
      <c r="T1864" s="250"/>
      <c r="V1864" s="250"/>
      <c r="W1864" s="250"/>
    </row>
    <row r="1865" spans="1:23" s="27" customFormat="1" ht="20.100000000000001" customHeight="1" x14ac:dyDescent="0.2">
      <c r="A1865" s="79">
        <v>56845</v>
      </c>
      <c r="B1865" s="98" t="s">
        <v>3043</v>
      </c>
      <c r="C1865" s="88" t="s">
        <v>3044</v>
      </c>
      <c r="D1865" s="93">
        <v>12</v>
      </c>
      <c r="E1865" s="32" t="s">
        <v>22</v>
      </c>
      <c r="F1865" s="31">
        <v>21.84</v>
      </c>
      <c r="G1865" s="31">
        <v>19.32</v>
      </c>
      <c r="H1865" s="103">
        <f>IF(OR(G1865=0,G1865=""),F1865/$D1865,G1865/$D1865)</f>
        <v>1.61</v>
      </c>
      <c r="I1865" s="92">
        <v>21.84</v>
      </c>
      <c r="J1865" s="92">
        <v>19.32</v>
      </c>
      <c r="K1865" s="92">
        <f>IF(OR(J1865=0,J1865=""),I1865/$D1865,J1865/$D1865)</f>
        <v>1.61</v>
      </c>
      <c r="L1865" s="31">
        <v>21.84</v>
      </c>
      <c r="M1865" s="31">
        <v>19.32</v>
      </c>
      <c r="N1865" s="103">
        <f>IF(OR(M1865=0,M1865=""),L1865/$D1865,M1865/$D1865)</f>
        <v>1.61</v>
      </c>
      <c r="O1865" s="92">
        <v>21.84</v>
      </c>
      <c r="P1865" s="92">
        <v>19.32</v>
      </c>
      <c r="Q1865" s="92">
        <f>IF(OR(P1865=0,P1865=""),O1865/$D1865,P1865/$D1865)</f>
        <v>1.61</v>
      </c>
      <c r="R1865" s="5"/>
      <c r="S1865" s="250"/>
      <c r="T1865" s="250"/>
      <c r="V1865" s="250"/>
      <c r="W1865" s="250"/>
    </row>
    <row r="1866" spans="1:23" s="27" customFormat="1" ht="20.100000000000001" customHeight="1" x14ac:dyDescent="0.2">
      <c r="A1866" s="79">
        <v>18141</v>
      </c>
      <c r="B1866" s="98" t="s">
        <v>578</v>
      </c>
      <c r="C1866" s="88" t="s">
        <v>579</v>
      </c>
      <c r="D1866" s="93">
        <v>12</v>
      </c>
      <c r="E1866" s="32" t="s">
        <v>22</v>
      </c>
      <c r="F1866" s="31">
        <v>25.12</v>
      </c>
      <c r="G1866" s="31">
        <v>25.12</v>
      </c>
      <c r="H1866" s="103">
        <f>IF(OR(G1866=0,G1866=""),F1866/$D1866,G1866/$D1866)</f>
        <v>2.0933333333333333</v>
      </c>
      <c r="I1866" s="92">
        <v>25.12</v>
      </c>
      <c r="J1866" s="92">
        <v>25.12</v>
      </c>
      <c r="K1866" s="92">
        <f>IF(OR(J1866=0,J1866=""),I1866/$D1866,J1866/$D1866)</f>
        <v>2.0933333333333333</v>
      </c>
      <c r="L1866" s="31">
        <v>25.12</v>
      </c>
      <c r="M1866" s="31">
        <v>25.12</v>
      </c>
      <c r="N1866" s="103">
        <f>IF(OR(M1866=0,M1866=""),L1866/$D1866,M1866/$D1866)</f>
        <v>2.0933333333333333</v>
      </c>
      <c r="O1866" s="92">
        <v>25.12</v>
      </c>
      <c r="P1866" s="92">
        <v>25.12</v>
      </c>
      <c r="Q1866" s="92">
        <f>IF(OR(P1866=0,P1866=""),O1866/$D1866,P1866/$D1866)</f>
        <v>2.0933333333333333</v>
      </c>
      <c r="R1866" s="5"/>
      <c r="S1866" s="250"/>
      <c r="T1866" s="250"/>
      <c r="V1866" s="250"/>
      <c r="W1866" s="250"/>
    </row>
    <row r="1867" spans="1:23" s="27" customFormat="1" ht="20.100000000000001" customHeight="1" x14ac:dyDescent="0.2">
      <c r="A1867" s="79">
        <v>18147</v>
      </c>
      <c r="B1867" s="98" t="s">
        <v>582</v>
      </c>
      <c r="C1867" s="88" t="s">
        <v>583</v>
      </c>
      <c r="D1867" s="93">
        <v>12</v>
      </c>
      <c r="E1867" s="32" t="s">
        <v>22</v>
      </c>
      <c r="F1867" s="31">
        <v>25.12</v>
      </c>
      <c r="G1867" s="31">
        <v>25.12</v>
      </c>
      <c r="H1867" s="103">
        <f>IF(OR(G1867=0,G1867=""),F1867/$D1867,G1867/$D1867)</f>
        <v>2.0933333333333333</v>
      </c>
      <c r="I1867" s="92">
        <v>25.12</v>
      </c>
      <c r="J1867" s="92">
        <v>25.12</v>
      </c>
      <c r="K1867" s="92">
        <f>IF(OR(J1867=0,J1867=""),I1867/$D1867,J1867/$D1867)</f>
        <v>2.0933333333333333</v>
      </c>
      <c r="L1867" s="31">
        <v>25.12</v>
      </c>
      <c r="M1867" s="31">
        <v>25.12</v>
      </c>
      <c r="N1867" s="103">
        <f>IF(OR(M1867=0,M1867=""),L1867/$D1867,M1867/$D1867)</f>
        <v>2.0933333333333333</v>
      </c>
      <c r="O1867" s="92">
        <v>25.12</v>
      </c>
      <c r="P1867" s="92">
        <v>25.12</v>
      </c>
      <c r="Q1867" s="92">
        <f>IF(OR(P1867=0,P1867=""),O1867/$D1867,P1867/$D1867)</f>
        <v>2.0933333333333333</v>
      </c>
      <c r="R1867" s="5"/>
      <c r="S1867" s="250"/>
      <c r="T1867" s="250"/>
      <c r="V1867" s="250"/>
      <c r="W1867" s="250"/>
    </row>
    <row r="1868" spans="1:23" s="27" customFormat="1" ht="20.100000000000001" customHeight="1" x14ac:dyDescent="0.2">
      <c r="A1868" s="79">
        <v>18150</v>
      </c>
      <c r="B1868" s="98" t="s">
        <v>584</v>
      </c>
      <c r="C1868" s="88" t="s">
        <v>585</v>
      </c>
      <c r="D1868" s="93">
        <v>12</v>
      </c>
      <c r="E1868" s="32" t="s">
        <v>22</v>
      </c>
      <c r="F1868" s="31">
        <v>25.12</v>
      </c>
      <c r="G1868" s="31">
        <v>25.12</v>
      </c>
      <c r="H1868" s="103">
        <f>IF(OR(G1868=0,G1868=""),F1868/$D1868,G1868/$D1868)</f>
        <v>2.0933333333333333</v>
      </c>
      <c r="I1868" s="92">
        <v>25.12</v>
      </c>
      <c r="J1868" s="92">
        <v>25.12</v>
      </c>
      <c r="K1868" s="92">
        <f>IF(OR(J1868=0,J1868=""),I1868/$D1868,J1868/$D1868)</f>
        <v>2.0933333333333333</v>
      </c>
      <c r="L1868" s="31">
        <v>25.12</v>
      </c>
      <c r="M1868" s="31">
        <v>25.12</v>
      </c>
      <c r="N1868" s="103">
        <f>IF(OR(M1868=0,M1868=""),L1868/$D1868,M1868/$D1868)</f>
        <v>2.0933333333333333</v>
      </c>
      <c r="O1868" s="92">
        <v>25.12</v>
      </c>
      <c r="P1868" s="92">
        <v>25.12</v>
      </c>
      <c r="Q1868" s="92">
        <f>IF(OR(P1868=0,P1868=""),O1868/$D1868,P1868/$D1868)</f>
        <v>2.0933333333333333</v>
      </c>
      <c r="R1868" s="5"/>
      <c r="S1868" s="250"/>
      <c r="T1868" s="250"/>
      <c r="V1868" s="250"/>
      <c r="W1868" s="250"/>
    </row>
    <row r="1869" spans="1:23" s="29" customFormat="1" ht="20.100000000000001" customHeight="1" x14ac:dyDescent="0.2">
      <c r="A1869" s="79">
        <v>18143</v>
      </c>
      <c r="B1869" s="98" t="s">
        <v>580</v>
      </c>
      <c r="C1869" s="88" t="s">
        <v>581</v>
      </c>
      <c r="D1869" s="93">
        <v>12</v>
      </c>
      <c r="E1869" s="32" t="s">
        <v>22</v>
      </c>
      <c r="F1869" s="31">
        <v>25.12</v>
      </c>
      <c r="G1869" s="31">
        <v>25.12</v>
      </c>
      <c r="H1869" s="103">
        <f>IF(OR(G1869=0,G1869=""),F1869/$D1869,G1869/$D1869)</f>
        <v>2.0933333333333333</v>
      </c>
      <c r="I1869" s="92">
        <v>25.12</v>
      </c>
      <c r="J1869" s="92">
        <v>25.12</v>
      </c>
      <c r="K1869" s="92">
        <f>IF(OR(J1869=0,J1869=""),I1869/$D1869,J1869/$D1869)</f>
        <v>2.0933333333333333</v>
      </c>
      <c r="L1869" s="31">
        <v>25.12</v>
      </c>
      <c r="M1869" s="31">
        <v>25.12</v>
      </c>
      <c r="N1869" s="103">
        <f>IF(OR(M1869=0,M1869=""),L1869/$D1869,M1869/$D1869)</f>
        <v>2.0933333333333333</v>
      </c>
      <c r="O1869" s="92">
        <v>25.12</v>
      </c>
      <c r="P1869" s="92">
        <v>25.12</v>
      </c>
      <c r="Q1869" s="92">
        <f>IF(OR(P1869=0,P1869=""),O1869/$D1869,P1869/$D1869)</f>
        <v>2.0933333333333333</v>
      </c>
      <c r="R1869" s="5"/>
      <c r="S1869" s="250"/>
      <c r="T1869" s="250"/>
      <c r="U1869" s="27"/>
      <c r="V1869" s="250"/>
      <c r="W1869" s="250"/>
    </row>
    <row r="1870" spans="1:23" s="26" customFormat="1" ht="20.100000000000001" customHeight="1" x14ac:dyDescent="0.2">
      <c r="A1870" s="79">
        <v>18152</v>
      </c>
      <c r="B1870" s="98" t="s">
        <v>5643</v>
      </c>
      <c r="C1870" s="88" t="s">
        <v>5644</v>
      </c>
      <c r="D1870" s="93">
        <v>12</v>
      </c>
      <c r="E1870" s="32" t="s">
        <v>22</v>
      </c>
      <c r="F1870" s="31">
        <v>25.12</v>
      </c>
      <c r="G1870" s="31">
        <v>25.12</v>
      </c>
      <c r="H1870" s="103">
        <f>IF(OR(G1870=0,G1870=""),F1870/$D1870,G1870/$D1870)</f>
        <v>2.0933333333333333</v>
      </c>
      <c r="I1870" s="92">
        <v>25.12</v>
      </c>
      <c r="J1870" s="92">
        <v>25.12</v>
      </c>
      <c r="K1870" s="92">
        <f>IF(OR(J1870=0,J1870=""),I1870/$D1870,J1870/$D1870)</f>
        <v>2.0933333333333333</v>
      </c>
      <c r="L1870" s="31">
        <v>25.12</v>
      </c>
      <c r="M1870" s="31">
        <v>25.12</v>
      </c>
      <c r="N1870" s="103">
        <f>IF(OR(M1870=0,M1870=""),L1870/$D1870,M1870/$D1870)</f>
        <v>2.0933333333333333</v>
      </c>
      <c r="O1870" s="92">
        <v>25.12</v>
      </c>
      <c r="P1870" s="92">
        <v>25.12</v>
      </c>
      <c r="Q1870" s="92">
        <f>IF(OR(P1870=0,P1870=""),O1870/$D1870,P1870/$D1870)</f>
        <v>2.0933333333333333</v>
      </c>
      <c r="R1870" s="5"/>
      <c r="S1870" s="250"/>
      <c r="T1870" s="250"/>
      <c r="U1870" s="27"/>
      <c r="V1870" s="250"/>
      <c r="W1870" s="250"/>
    </row>
    <row r="1871" spans="1:23" s="26" customFormat="1" ht="20.100000000000001" customHeight="1" x14ac:dyDescent="0.2">
      <c r="A1871" s="79">
        <v>18160</v>
      </c>
      <c r="B1871" s="98" t="s">
        <v>586</v>
      </c>
      <c r="C1871" s="88" t="s">
        <v>587</v>
      </c>
      <c r="D1871" s="93">
        <v>12</v>
      </c>
      <c r="E1871" s="32" t="s">
        <v>22</v>
      </c>
      <c r="F1871" s="31">
        <v>28.44</v>
      </c>
      <c r="G1871" s="31">
        <v>26.76</v>
      </c>
      <c r="H1871" s="103">
        <f>IF(OR(G1871=0,G1871=""),F1871/$D1871,G1871/$D1871)</f>
        <v>2.23</v>
      </c>
      <c r="I1871" s="92">
        <v>28.44</v>
      </c>
      <c r="J1871" s="92">
        <v>26.76</v>
      </c>
      <c r="K1871" s="92">
        <f>IF(OR(J1871=0,J1871=""),I1871/$D1871,J1871/$D1871)</f>
        <v>2.23</v>
      </c>
      <c r="L1871" s="31">
        <v>28.44</v>
      </c>
      <c r="M1871" s="31">
        <v>26.76</v>
      </c>
      <c r="N1871" s="103">
        <f>IF(OR(M1871=0,M1871=""),L1871/$D1871,M1871/$D1871)</f>
        <v>2.23</v>
      </c>
      <c r="O1871" s="92">
        <v>28.44</v>
      </c>
      <c r="P1871" s="92">
        <v>26.76</v>
      </c>
      <c r="Q1871" s="92">
        <f>IF(OR(P1871=0,P1871=""),O1871/$D1871,P1871/$D1871)</f>
        <v>2.23</v>
      </c>
      <c r="R1871" s="5"/>
      <c r="S1871" s="250"/>
      <c r="T1871" s="250"/>
      <c r="U1871" s="27"/>
      <c r="V1871" s="250"/>
      <c r="W1871" s="250"/>
    </row>
    <row r="1872" spans="1:23" s="26" customFormat="1" ht="20.100000000000001" customHeight="1" x14ac:dyDescent="0.2">
      <c r="A1872" s="79">
        <v>18140</v>
      </c>
      <c r="B1872" s="98" t="s">
        <v>576</v>
      </c>
      <c r="C1872" s="88" t="s">
        <v>577</v>
      </c>
      <c r="D1872" s="93">
        <v>12</v>
      </c>
      <c r="E1872" s="32" t="s">
        <v>22</v>
      </c>
      <c r="F1872" s="31">
        <v>18.48</v>
      </c>
      <c r="G1872" s="31">
        <v>15.84</v>
      </c>
      <c r="H1872" s="103">
        <f>IF(OR(G1872=0,G1872=""),F1872/$D1872,G1872/$D1872)</f>
        <v>1.32</v>
      </c>
      <c r="I1872" s="92">
        <v>18.48</v>
      </c>
      <c r="J1872" s="92">
        <v>15.84</v>
      </c>
      <c r="K1872" s="92">
        <f>IF(OR(J1872=0,J1872=""),I1872/$D1872,J1872/$D1872)</f>
        <v>1.32</v>
      </c>
      <c r="L1872" s="31">
        <v>18.48</v>
      </c>
      <c r="M1872" s="31">
        <v>15.84</v>
      </c>
      <c r="N1872" s="103">
        <f>IF(OR(M1872=0,M1872=""),L1872/$D1872,M1872/$D1872)</f>
        <v>1.32</v>
      </c>
      <c r="O1872" s="92">
        <v>18.48</v>
      </c>
      <c r="P1872" s="92">
        <v>15.84</v>
      </c>
      <c r="Q1872" s="92">
        <f>IF(OR(P1872=0,P1872=""),O1872/$D1872,P1872/$D1872)</f>
        <v>1.32</v>
      </c>
      <c r="R1872" s="5"/>
      <c r="S1872" s="250"/>
      <c r="T1872" s="250"/>
      <c r="U1872" s="27"/>
      <c r="V1872" s="250"/>
      <c r="W1872" s="250"/>
    </row>
    <row r="1873" spans="1:23" s="26" customFormat="1" ht="20.100000000000001" customHeight="1" x14ac:dyDescent="0.2">
      <c r="A1873" s="79">
        <v>18120</v>
      </c>
      <c r="B1873" s="98" t="s">
        <v>570</v>
      </c>
      <c r="C1873" s="88" t="s">
        <v>571</v>
      </c>
      <c r="D1873" s="93">
        <v>2</v>
      </c>
      <c r="E1873" s="32" t="s">
        <v>28</v>
      </c>
      <c r="F1873" s="31">
        <v>19.559999999999999</v>
      </c>
      <c r="G1873" s="31">
        <v>19.559999999999999</v>
      </c>
      <c r="H1873" s="103">
        <f>IF(OR(G1873=0,G1873=""),F1873/$D1873,G1873/$D1873)</f>
        <v>9.7799999999999994</v>
      </c>
      <c r="I1873" s="92">
        <v>19.559999999999999</v>
      </c>
      <c r="J1873" s="92">
        <v>19.559999999999999</v>
      </c>
      <c r="K1873" s="92">
        <f>IF(OR(J1873=0,J1873=""),I1873/$D1873,J1873/$D1873)</f>
        <v>9.7799999999999994</v>
      </c>
      <c r="L1873" s="31">
        <v>19.559999999999999</v>
      </c>
      <c r="M1873" s="31">
        <v>19.559999999999999</v>
      </c>
      <c r="N1873" s="103">
        <f>IF(OR(M1873=0,M1873=""),L1873/$D1873,M1873/$D1873)</f>
        <v>9.7799999999999994</v>
      </c>
      <c r="O1873" s="92">
        <v>19.559999999999999</v>
      </c>
      <c r="P1873" s="92">
        <v>19.559999999999999</v>
      </c>
      <c r="Q1873" s="92">
        <f>IF(OR(P1873=0,P1873=""),O1873/$D1873,P1873/$D1873)</f>
        <v>9.7799999999999994</v>
      </c>
      <c r="R1873" s="5"/>
      <c r="S1873" s="250"/>
      <c r="T1873" s="250"/>
      <c r="U1873" s="27"/>
      <c r="V1873" s="250"/>
      <c r="W1873" s="250"/>
    </row>
    <row r="1874" spans="1:23" s="29" customFormat="1" ht="20.100000000000001" customHeight="1" x14ac:dyDescent="0.2">
      <c r="A1874" s="79">
        <v>18130</v>
      </c>
      <c r="B1874" s="98" t="s">
        <v>574</v>
      </c>
      <c r="C1874" s="88" t="s">
        <v>575</v>
      </c>
      <c r="D1874" s="93">
        <v>4</v>
      </c>
      <c r="E1874" s="32" t="s">
        <v>31</v>
      </c>
      <c r="F1874" s="31">
        <v>24.72</v>
      </c>
      <c r="G1874" s="31">
        <v>21.72</v>
      </c>
      <c r="H1874" s="103">
        <f>IF(OR(G1874=0,G1874=""),F1874/$D1874,G1874/$D1874)</f>
        <v>5.43</v>
      </c>
      <c r="I1874" s="92">
        <v>24.72</v>
      </c>
      <c r="J1874" s="92">
        <v>21.72</v>
      </c>
      <c r="K1874" s="92">
        <f>IF(OR(J1874=0,J1874=""),I1874/$D1874,J1874/$D1874)</f>
        <v>5.43</v>
      </c>
      <c r="L1874" s="31">
        <v>24.72</v>
      </c>
      <c r="M1874" s="31">
        <v>21.72</v>
      </c>
      <c r="N1874" s="103">
        <f>IF(OR(M1874=0,M1874=""),L1874/$D1874,M1874/$D1874)</f>
        <v>5.43</v>
      </c>
      <c r="O1874" s="92">
        <v>24.72</v>
      </c>
      <c r="P1874" s="92">
        <v>21.72</v>
      </c>
      <c r="Q1874" s="92">
        <f>IF(OR(P1874=0,P1874=""),O1874/$D1874,P1874/$D1874)</f>
        <v>5.43</v>
      </c>
      <c r="R1874" s="5"/>
      <c r="S1874" s="250"/>
      <c r="T1874" s="250"/>
      <c r="U1874" s="27"/>
      <c r="V1874" s="250"/>
      <c r="W1874" s="250"/>
    </row>
    <row r="1875" spans="1:23" s="26" customFormat="1" ht="20.100000000000001" customHeight="1" x14ac:dyDescent="0.2">
      <c r="A1875" s="79">
        <v>81466</v>
      </c>
      <c r="B1875" s="98" t="s">
        <v>6170</v>
      </c>
      <c r="C1875" s="88" t="s">
        <v>6171</v>
      </c>
      <c r="D1875" s="93">
        <v>2</v>
      </c>
      <c r="E1875" s="32" t="s">
        <v>28</v>
      </c>
      <c r="F1875" s="31">
        <v>39</v>
      </c>
      <c r="G1875" s="31">
        <v>36</v>
      </c>
      <c r="H1875" s="103">
        <f>IF(OR(G1875=0,G1875=""),F1875/$D1875,G1875/$D1875)</f>
        <v>18</v>
      </c>
      <c r="I1875" s="92">
        <v>39</v>
      </c>
      <c r="J1875" s="92">
        <v>36</v>
      </c>
      <c r="K1875" s="92">
        <f>IF(OR(J1875=0,J1875=""),I1875/$D1875,J1875/$D1875)</f>
        <v>18</v>
      </c>
      <c r="L1875" s="31">
        <v>39</v>
      </c>
      <c r="M1875" s="31">
        <v>36</v>
      </c>
      <c r="N1875" s="103">
        <f>IF(OR(M1875=0,M1875=""),L1875/$D1875,M1875/$D1875)</f>
        <v>18</v>
      </c>
      <c r="O1875" s="92">
        <v>39</v>
      </c>
      <c r="P1875" s="92">
        <v>36</v>
      </c>
      <c r="Q1875" s="92">
        <f>IF(OR(P1875=0,P1875=""),O1875/$D1875,P1875/$D1875)</f>
        <v>18</v>
      </c>
      <c r="R1875" s="5"/>
      <c r="S1875" s="250"/>
      <c r="T1875" s="250"/>
      <c r="U1875" s="27"/>
      <c r="V1875" s="250"/>
      <c r="W1875" s="250"/>
    </row>
    <row r="1876" spans="1:23" s="26" customFormat="1" ht="20.100000000000001" customHeight="1" x14ac:dyDescent="0.2">
      <c r="A1876" s="79">
        <v>81459</v>
      </c>
      <c r="B1876" s="98" t="s">
        <v>6162</v>
      </c>
      <c r="C1876" s="88" t="s">
        <v>6163</v>
      </c>
      <c r="D1876" s="93">
        <v>4</v>
      </c>
      <c r="E1876" s="32" t="s">
        <v>31</v>
      </c>
      <c r="F1876" s="31">
        <v>39</v>
      </c>
      <c r="G1876" s="31">
        <v>36</v>
      </c>
      <c r="H1876" s="103">
        <f>IF(OR(G1876=0,G1876=""),F1876/$D1876,G1876/$D1876)</f>
        <v>9</v>
      </c>
      <c r="I1876" s="92">
        <v>39</v>
      </c>
      <c r="J1876" s="92">
        <v>36</v>
      </c>
      <c r="K1876" s="92">
        <f>IF(OR(J1876=0,J1876=""),I1876/$D1876,J1876/$D1876)</f>
        <v>9</v>
      </c>
      <c r="L1876" s="31">
        <v>39</v>
      </c>
      <c r="M1876" s="31">
        <v>36</v>
      </c>
      <c r="N1876" s="103">
        <f>IF(OR(M1876=0,M1876=""),L1876/$D1876,M1876/$D1876)</f>
        <v>9</v>
      </c>
      <c r="O1876" s="92">
        <v>39</v>
      </c>
      <c r="P1876" s="92">
        <v>36</v>
      </c>
      <c r="Q1876" s="92">
        <f>IF(OR(P1876=0,P1876=""),O1876/$D1876,P1876/$D1876)</f>
        <v>9</v>
      </c>
      <c r="R1876" s="5"/>
      <c r="S1876" s="250"/>
      <c r="T1876" s="250"/>
      <c r="U1876" s="27"/>
      <c r="V1876" s="250"/>
      <c r="W1876" s="250"/>
    </row>
    <row r="1877" spans="1:23" s="27" customFormat="1" ht="20.100000000000001" customHeight="1" x14ac:dyDescent="0.2">
      <c r="A1877" s="79">
        <v>81531</v>
      </c>
      <c r="B1877" s="98" t="s">
        <v>6190</v>
      </c>
      <c r="C1877" s="88" t="s">
        <v>6191</v>
      </c>
      <c r="D1877" s="93">
        <v>12</v>
      </c>
      <c r="E1877" s="32" t="s">
        <v>22</v>
      </c>
      <c r="F1877" s="31">
        <v>32.4</v>
      </c>
      <c r="G1877" s="31">
        <v>29.4</v>
      </c>
      <c r="H1877" s="103">
        <f>IF(OR(G1877=0,G1877=""),F1877/$D1877,G1877/$D1877)</f>
        <v>2.4499999999999997</v>
      </c>
      <c r="I1877" s="92">
        <v>32.4</v>
      </c>
      <c r="J1877" s="92">
        <v>29.4</v>
      </c>
      <c r="K1877" s="92">
        <f>IF(OR(J1877=0,J1877=""),I1877/$D1877,J1877/$D1877)</f>
        <v>2.4499999999999997</v>
      </c>
      <c r="L1877" s="31">
        <v>32.4</v>
      </c>
      <c r="M1877" s="31">
        <v>29.4</v>
      </c>
      <c r="N1877" s="103">
        <f>IF(OR(M1877=0,M1877=""),L1877/$D1877,M1877/$D1877)</f>
        <v>2.4499999999999997</v>
      </c>
      <c r="O1877" s="92">
        <v>32.4</v>
      </c>
      <c r="P1877" s="92">
        <v>29.4</v>
      </c>
      <c r="Q1877" s="92">
        <f>IF(OR(P1877=0,P1877=""),O1877/$D1877,P1877/$D1877)</f>
        <v>2.4499999999999997</v>
      </c>
      <c r="R1877" s="5"/>
      <c r="S1877" s="250"/>
      <c r="T1877" s="250"/>
      <c r="V1877" s="250"/>
      <c r="W1877" s="250"/>
    </row>
    <row r="1878" spans="1:23" s="27" customFormat="1" ht="20.100000000000001" customHeight="1" x14ac:dyDescent="0.2">
      <c r="A1878" s="79">
        <v>81534</v>
      </c>
      <c r="B1878" s="98" t="s">
        <v>6195</v>
      </c>
      <c r="C1878" s="88" t="s">
        <v>6196</v>
      </c>
      <c r="D1878" s="93">
        <v>12</v>
      </c>
      <c r="E1878" s="32" t="s">
        <v>22</v>
      </c>
      <c r="F1878" s="31">
        <v>32.4</v>
      </c>
      <c r="G1878" s="31">
        <v>29.4</v>
      </c>
      <c r="H1878" s="103">
        <f>IF(OR(G1878=0,G1878=""),F1878/$D1878,G1878/$D1878)</f>
        <v>2.4499999999999997</v>
      </c>
      <c r="I1878" s="92">
        <v>32.4</v>
      </c>
      <c r="J1878" s="92">
        <v>29.4</v>
      </c>
      <c r="K1878" s="92">
        <f>IF(OR(J1878=0,J1878=""),I1878/$D1878,J1878/$D1878)</f>
        <v>2.4499999999999997</v>
      </c>
      <c r="L1878" s="31">
        <v>32.4</v>
      </c>
      <c r="M1878" s="31">
        <v>29.4</v>
      </c>
      <c r="N1878" s="103">
        <f>IF(OR(M1878=0,M1878=""),L1878/$D1878,M1878/$D1878)</f>
        <v>2.4499999999999997</v>
      </c>
      <c r="O1878" s="92">
        <v>32.4</v>
      </c>
      <c r="P1878" s="92">
        <v>29.4</v>
      </c>
      <c r="Q1878" s="92">
        <f>IF(OR(P1878=0,P1878=""),O1878/$D1878,P1878/$D1878)</f>
        <v>2.4499999999999997</v>
      </c>
      <c r="R1878" s="5"/>
      <c r="S1878" s="250"/>
      <c r="T1878" s="250"/>
      <c r="V1878" s="250"/>
      <c r="W1878" s="250"/>
    </row>
    <row r="1879" spans="1:23" s="27" customFormat="1" ht="20.100000000000001" customHeight="1" x14ac:dyDescent="0.2">
      <c r="A1879" s="79">
        <v>80949</v>
      </c>
      <c r="B1879" s="98" t="s">
        <v>6137</v>
      </c>
      <c r="C1879" s="88" t="s">
        <v>6138</v>
      </c>
      <c r="D1879" s="93">
        <v>12</v>
      </c>
      <c r="E1879" s="32" t="s">
        <v>22</v>
      </c>
      <c r="F1879" s="31">
        <v>32.4</v>
      </c>
      <c r="G1879" s="31">
        <v>29.4</v>
      </c>
      <c r="H1879" s="103">
        <f>IF(OR(G1879=0,G1879=""),F1879/$D1879,G1879/$D1879)</f>
        <v>2.4499999999999997</v>
      </c>
      <c r="I1879" s="92">
        <v>32.4</v>
      </c>
      <c r="J1879" s="92">
        <v>29.4</v>
      </c>
      <c r="K1879" s="92">
        <f>IF(OR(J1879=0,J1879=""),I1879/$D1879,J1879/$D1879)</f>
        <v>2.4499999999999997</v>
      </c>
      <c r="L1879" s="31">
        <v>32.4</v>
      </c>
      <c r="M1879" s="31">
        <v>29.4</v>
      </c>
      <c r="N1879" s="103">
        <f>IF(OR(M1879=0,M1879=""),L1879/$D1879,M1879/$D1879)</f>
        <v>2.4499999999999997</v>
      </c>
      <c r="O1879" s="92">
        <v>32.4</v>
      </c>
      <c r="P1879" s="92">
        <v>29.4</v>
      </c>
      <c r="Q1879" s="92">
        <f>IF(OR(P1879=0,P1879=""),O1879/$D1879,P1879/$D1879)</f>
        <v>2.4499999999999997</v>
      </c>
      <c r="R1879" s="5"/>
      <c r="S1879" s="250"/>
      <c r="T1879" s="250"/>
      <c r="V1879" s="250"/>
      <c r="W1879" s="250"/>
    </row>
    <row r="1880" spans="1:23" s="27" customFormat="1" ht="20.100000000000001" customHeight="1" x14ac:dyDescent="0.2">
      <c r="A1880" s="79">
        <v>81062</v>
      </c>
      <c r="B1880" s="98" t="s">
        <v>6156</v>
      </c>
      <c r="C1880" s="88" t="s">
        <v>6157</v>
      </c>
      <c r="D1880" s="93">
        <v>12</v>
      </c>
      <c r="E1880" s="32" t="s">
        <v>22</v>
      </c>
      <c r="F1880" s="31">
        <v>32.4</v>
      </c>
      <c r="G1880" s="31">
        <v>29.4</v>
      </c>
      <c r="H1880" s="103">
        <f>IF(OR(G1880=0,G1880=""),F1880/$D1880,G1880/$D1880)</f>
        <v>2.4499999999999997</v>
      </c>
      <c r="I1880" s="92">
        <v>32.4</v>
      </c>
      <c r="J1880" s="92">
        <v>29.4</v>
      </c>
      <c r="K1880" s="92">
        <f>IF(OR(J1880=0,J1880=""),I1880/$D1880,J1880/$D1880)</f>
        <v>2.4499999999999997</v>
      </c>
      <c r="L1880" s="31">
        <v>32.4</v>
      </c>
      <c r="M1880" s="31">
        <v>29.4</v>
      </c>
      <c r="N1880" s="103">
        <f>IF(OR(M1880=0,M1880=""),L1880/$D1880,M1880/$D1880)</f>
        <v>2.4499999999999997</v>
      </c>
      <c r="O1880" s="92">
        <v>32.4</v>
      </c>
      <c r="P1880" s="92">
        <v>29.4</v>
      </c>
      <c r="Q1880" s="92">
        <f>IF(OR(P1880=0,P1880=""),O1880/$D1880,P1880/$D1880)</f>
        <v>2.4499999999999997</v>
      </c>
      <c r="R1880" s="5"/>
      <c r="S1880" s="250"/>
      <c r="T1880" s="250"/>
      <c r="V1880" s="250"/>
      <c r="W1880" s="250"/>
    </row>
    <row r="1881" spans="1:23" s="27" customFormat="1" ht="20.100000000000001" customHeight="1" x14ac:dyDescent="0.2">
      <c r="A1881" s="79">
        <v>81533</v>
      </c>
      <c r="B1881" s="98" t="s">
        <v>6193</v>
      </c>
      <c r="C1881" s="88" t="s">
        <v>6194</v>
      </c>
      <c r="D1881" s="93">
        <v>12</v>
      </c>
      <c r="E1881" s="32" t="s">
        <v>22</v>
      </c>
      <c r="F1881" s="31">
        <v>32.4</v>
      </c>
      <c r="G1881" s="31">
        <v>29.4</v>
      </c>
      <c r="H1881" s="103">
        <f>IF(OR(G1881=0,G1881=""),F1881/$D1881,G1881/$D1881)</f>
        <v>2.4499999999999997</v>
      </c>
      <c r="I1881" s="92">
        <v>32.4</v>
      </c>
      <c r="J1881" s="92">
        <v>29.4</v>
      </c>
      <c r="K1881" s="92">
        <f>IF(OR(J1881=0,J1881=""),I1881/$D1881,J1881/$D1881)</f>
        <v>2.4499999999999997</v>
      </c>
      <c r="L1881" s="31">
        <v>32.4</v>
      </c>
      <c r="M1881" s="31">
        <v>29.4</v>
      </c>
      <c r="N1881" s="103">
        <f>IF(OR(M1881=0,M1881=""),L1881/$D1881,M1881/$D1881)</f>
        <v>2.4499999999999997</v>
      </c>
      <c r="O1881" s="92">
        <v>32.4</v>
      </c>
      <c r="P1881" s="92">
        <v>29.4</v>
      </c>
      <c r="Q1881" s="92">
        <f>IF(OR(P1881=0,P1881=""),O1881/$D1881,P1881/$D1881)</f>
        <v>2.4499999999999997</v>
      </c>
      <c r="R1881" s="5"/>
      <c r="S1881" s="250"/>
      <c r="T1881" s="250"/>
      <c r="V1881" s="250"/>
      <c r="W1881" s="250"/>
    </row>
    <row r="1882" spans="1:23" s="27" customFormat="1" ht="20.100000000000001" customHeight="1" x14ac:dyDescent="0.2">
      <c r="A1882" s="79">
        <v>81485</v>
      </c>
      <c r="B1882" s="98" t="s">
        <v>6180</v>
      </c>
      <c r="C1882" s="88" t="s">
        <v>6181</v>
      </c>
      <c r="D1882" s="93">
        <v>12</v>
      </c>
      <c r="E1882" s="32" t="s">
        <v>22</v>
      </c>
      <c r="F1882" s="31">
        <v>32.4</v>
      </c>
      <c r="G1882" s="31">
        <v>29.4</v>
      </c>
      <c r="H1882" s="103">
        <f>IF(OR(G1882=0,G1882=""),F1882/$D1882,G1882/$D1882)</f>
        <v>2.4499999999999997</v>
      </c>
      <c r="I1882" s="92">
        <v>32.4</v>
      </c>
      <c r="J1882" s="92">
        <v>29.4</v>
      </c>
      <c r="K1882" s="92">
        <f>IF(OR(J1882=0,J1882=""),I1882/$D1882,J1882/$D1882)</f>
        <v>2.4499999999999997</v>
      </c>
      <c r="L1882" s="31">
        <v>32.4</v>
      </c>
      <c r="M1882" s="31">
        <v>29.4</v>
      </c>
      <c r="N1882" s="103">
        <f>IF(OR(M1882=0,M1882=""),L1882/$D1882,M1882/$D1882)</f>
        <v>2.4499999999999997</v>
      </c>
      <c r="O1882" s="92">
        <v>32.4</v>
      </c>
      <c r="P1882" s="92">
        <v>29.4</v>
      </c>
      <c r="Q1882" s="92">
        <f>IF(OR(P1882=0,P1882=""),O1882/$D1882,P1882/$D1882)</f>
        <v>2.4499999999999997</v>
      </c>
      <c r="R1882" s="5"/>
      <c r="S1882" s="250"/>
      <c r="T1882" s="250"/>
      <c r="V1882" s="250"/>
      <c r="W1882" s="250"/>
    </row>
    <row r="1883" spans="1:23" s="27" customFormat="1" ht="20.100000000000001" customHeight="1" x14ac:dyDescent="0.2">
      <c r="A1883" s="79">
        <v>81532</v>
      </c>
      <c r="B1883" s="98" t="s">
        <v>6158</v>
      </c>
      <c r="C1883" s="88" t="s">
        <v>6192</v>
      </c>
      <c r="D1883" s="93">
        <v>2</v>
      </c>
      <c r="E1883" s="32" t="s">
        <v>28</v>
      </c>
      <c r="F1883" s="31">
        <v>35.74</v>
      </c>
      <c r="G1883" s="31">
        <v>33.5</v>
      </c>
      <c r="H1883" s="103">
        <f>IF(OR(G1883=0,G1883=""),F1883/$D1883,G1883/$D1883)</f>
        <v>16.75</v>
      </c>
      <c r="I1883" s="92">
        <v>35.74</v>
      </c>
      <c r="J1883" s="92">
        <v>33.5</v>
      </c>
      <c r="K1883" s="92">
        <f>IF(OR(J1883=0,J1883=""),I1883/$D1883,J1883/$D1883)</f>
        <v>16.75</v>
      </c>
      <c r="L1883" s="31">
        <v>35.74</v>
      </c>
      <c r="M1883" s="31">
        <v>33.5</v>
      </c>
      <c r="N1883" s="103">
        <f>IF(OR(M1883=0,M1883=""),L1883/$D1883,M1883/$D1883)</f>
        <v>16.75</v>
      </c>
      <c r="O1883" s="92">
        <v>35.74</v>
      </c>
      <c r="P1883" s="92">
        <v>33.5</v>
      </c>
      <c r="Q1883" s="92">
        <f>IF(OR(P1883=0,P1883=""),O1883/$D1883,P1883/$D1883)</f>
        <v>16.75</v>
      </c>
      <c r="R1883" s="5"/>
      <c r="S1883" s="250"/>
      <c r="T1883" s="250"/>
      <c r="V1883" s="250"/>
      <c r="W1883" s="250"/>
    </row>
    <row r="1884" spans="1:23" s="27" customFormat="1" ht="20.100000000000001" customHeight="1" x14ac:dyDescent="0.2">
      <c r="A1884" s="79">
        <v>81486</v>
      </c>
      <c r="B1884" s="98" t="s">
        <v>6182</v>
      </c>
      <c r="C1884" s="88" t="s">
        <v>6183</v>
      </c>
      <c r="D1884" s="93">
        <v>2</v>
      </c>
      <c r="E1884" s="32" t="s">
        <v>28</v>
      </c>
      <c r="F1884" s="31">
        <v>35.74</v>
      </c>
      <c r="G1884" s="31">
        <v>33.5</v>
      </c>
      <c r="H1884" s="103">
        <f>IF(OR(G1884=0,G1884=""),F1884/$D1884,G1884/$D1884)</f>
        <v>16.75</v>
      </c>
      <c r="I1884" s="92">
        <v>35.74</v>
      </c>
      <c r="J1884" s="92">
        <v>33.5</v>
      </c>
      <c r="K1884" s="92">
        <f>IF(OR(J1884=0,J1884=""),I1884/$D1884,J1884/$D1884)</f>
        <v>16.75</v>
      </c>
      <c r="L1884" s="31">
        <v>35.74</v>
      </c>
      <c r="M1884" s="31">
        <v>33.5</v>
      </c>
      <c r="N1884" s="103">
        <f>IF(OR(M1884=0,M1884=""),L1884/$D1884,M1884/$D1884)</f>
        <v>16.75</v>
      </c>
      <c r="O1884" s="92">
        <v>35.74</v>
      </c>
      <c r="P1884" s="92">
        <v>33.5</v>
      </c>
      <c r="Q1884" s="92">
        <f>IF(OR(P1884=0,P1884=""),O1884/$D1884,P1884/$D1884)</f>
        <v>16.75</v>
      </c>
      <c r="R1884" s="5"/>
      <c r="S1884" s="250"/>
      <c r="T1884" s="250"/>
      <c r="V1884" s="250"/>
      <c r="W1884" s="250"/>
    </row>
    <row r="1885" spans="1:23" s="27" customFormat="1" ht="20.100000000000001" customHeight="1" x14ac:dyDescent="0.2">
      <c r="A1885" s="79">
        <v>81472</v>
      </c>
      <c r="B1885" s="98" t="s">
        <v>6176</v>
      </c>
      <c r="C1885" s="88" t="s">
        <v>6177</v>
      </c>
      <c r="D1885" s="93">
        <v>2</v>
      </c>
      <c r="E1885" s="32" t="s">
        <v>28</v>
      </c>
      <c r="F1885" s="31">
        <v>35.74</v>
      </c>
      <c r="G1885" s="31">
        <v>33.5</v>
      </c>
      <c r="H1885" s="103">
        <f>IF(OR(G1885=0,G1885=""),F1885/$D1885,G1885/$D1885)</f>
        <v>16.75</v>
      </c>
      <c r="I1885" s="92">
        <v>35.74</v>
      </c>
      <c r="J1885" s="92">
        <v>33.5</v>
      </c>
      <c r="K1885" s="92">
        <f>IF(OR(J1885=0,J1885=""),I1885/$D1885,J1885/$D1885)</f>
        <v>16.75</v>
      </c>
      <c r="L1885" s="31">
        <v>35.74</v>
      </c>
      <c r="M1885" s="31">
        <v>33.5</v>
      </c>
      <c r="N1885" s="103">
        <f>IF(OR(M1885=0,M1885=""),L1885/$D1885,M1885/$D1885)</f>
        <v>16.75</v>
      </c>
      <c r="O1885" s="92">
        <v>35.74</v>
      </c>
      <c r="P1885" s="92">
        <v>33.5</v>
      </c>
      <c r="Q1885" s="92">
        <f>IF(OR(P1885=0,P1885=""),O1885/$D1885,P1885/$D1885)</f>
        <v>16.75</v>
      </c>
      <c r="R1885" s="5"/>
      <c r="S1885" s="250"/>
      <c r="T1885" s="250"/>
      <c r="V1885" s="250"/>
      <c r="W1885" s="250"/>
    </row>
    <row r="1886" spans="1:23" s="27" customFormat="1" ht="20.100000000000001" customHeight="1" x14ac:dyDescent="0.2">
      <c r="A1886" s="79">
        <v>81512</v>
      </c>
      <c r="B1886" s="98" t="s">
        <v>6188</v>
      </c>
      <c r="C1886" s="88" t="s">
        <v>6189</v>
      </c>
      <c r="D1886" s="93">
        <v>2</v>
      </c>
      <c r="E1886" s="32" t="s">
        <v>28</v>
      </c>
      <c r="F1886" s="31">
        <v>35.74</v>
      </c>
      <c r="G1886" s="31">
        <v>33.5</v>
      </c>
      <c r="H1886" s="103">
        <f>IF(OR(G1886=0,G1886=""),F1886/$D1886,G1886/$D1886)</f>
        <v>16.75</v>
      </c>
      <c r="I1886" s="92">
        <v>35.74</v>
      </c>
      <c r="J1886" s="92">
        <v>33.5</v>
      </c>
      <c r="K1886" s="92">
        <f>IF(OR(J1886=0,J1886=""),I1886/$D1886,J1886/$D1886)</f>
        <v>16.75</v>
      </c>
      <c r="L1886" s="31">
        <v>35.74</v>
      </c>
      <c r="M1886" s="31">
        <v>33.5</v>
      </c>
      <c r="N1886" s="103">
        <f>IF(OR(M1886=0,M1886=""),L1886/$D1886,M1886/$D1886)</f>
        <v>16.75</v>
      </c>
      <c r="O1886" s="92">
        <v>35.74</v>
      </c>
      <c r="P1886" s="92">
        <v>33.5</v>
      </c>
      <c r="Q1886" s="92">
        <f>IF(OR(P1886=0,P1886=""),O1886/$D1886,P1886/$D1886)</f>
        <v>16.75</v>
      </c>
      <c r="R1886" s="5"/>
      <c r="S1886" s="250"/>
      <c r="T1886" s="250"/>
      <c r="V1886" s="250"/>
      <c r="W1886" s="250"/>
    </row>
    <row r="1887" spans="1:23" s="27" customFormat="1" ht="20.100000000000001" customHeight="1" x14ac:dyDescent="0.2">
      <c r="A1887" s="79">
        <v>38009</v>
      </c>
      <c r="B1887" s="98" t="s">
        <v>5873</v>
      </c>
      <c r="C1887" s="88" t="s">
        <v>5874</v>
      </c>
      <c r="D1887" s="93">
        <v>1</v>
      </c>
      <c r="E1887" s="32" t="s">
        <v>19</v>
      </c>
      <c r="F1887" s="31">
        <v>31.3</v>
      </c>
      <c r="G1887" s="31">
        <v>28.3</v>
      </c>
      <c r="H1887" s="103">
        <f>IF(OR(G1887=0,G1887=""),F1887/$D1887,G1887/$D1887)</f>
        <v>28.3</v>
      </c>
      <c r="I1887" s="92">
        <v>31.3</v>
      </c>
      <c r="J1887" s="92">
        <v>28.3</v>
      </c>
      <c r="K1887" s="92">
        <f>IF(OR(J1887=0,J1887=""),I1887/$D1887,J1887/$D1887)</f>
        <v>28.3</v>
      </c>
      <c r="L1887" s="31">
        <v>31.3</v>
      </c>
      <c r="M1887" s="31">
        <v>28.3</v>
      </c>
      <c r="N1887" s="103">
        <f>IF(OR(M1887=0,M1887=""),L1887/$D1887,M1887/$D1887)</f>
        <v>28.3</v>
      </c>
      <c r="O1887" s="92">
        <v>31.3</v>
      </c>
      <c r="P1887" s="92">
        <v>28.3</v>
      </c>
      <c r="Q1887" s="92">
        <f>IF(OR(P1887=0,P1887=""),O1887/$D1887,P1887/$D1887)</f>
        <v>28.3</v>
      </c>
      <c r="R1887" s="5"/>
      <c r="S1887" s="250"/>
      <c r="T1887" s="250"/>
      <c r="V1887" s="250"/>
      <c r="W1887" s="250"/>
    </row>
    <row r="1888" spans="1:23" s="27" customFormat="1" ht="20.100000000000001" customHeight="1" x14ac:dyDescent="0.2">
      <c r="A1888" s="79">
        <v>80983</v>
      </c>
      <c r="B1888" s="98" t="s">
        <v>6141</v>
      </c>
      <c r="C1888" s="88" t="s">
        <v>6142</v>
      </c>
      <c r="D1888" s="93">
        <v>4</v>
      </c>
      <c r="E1888" s="32" t="s">
        <v>31</v>
      </c>
      <c r="F1888" s="31">
        <v>39</v>
      </c>
      <c r="G1888" s="31">
        <v>36</v>
      </c>
      <c r="H1888" s="103">
        <f>IF(OR(G1888=0,G1888=""),F1888/$D1888,G1888/$D1888)</f>
        <v>9</v>
      </c>
      <c r="I1888" s="92">
        <v>39</v>
      </c>
      <c r="J1888" s="92">
        <v>36</v>
      </c>
      <c r="K1888" s="92">
        <f>IF(OR(J1888=0,J1888=""),I1888/$D1888,J1888/$D1888)</f>
        <v>9</v>
      </c>
      <c r="L1888" s="31">
        <v>39</v>
      </c>
      <c r="M1888" s="31">
        <v>36</v>
      </c>
      <c r="N1888" s="103">
        <f>IF(OR(M1888=0,M1888=""),L1888/$D1888,M1888/$D1888)</f>
        <v>9</v>
      </c>
      <c r="O1888" s="92">
        <v>39</v>
      </c>
      <c r="P1888" s="92">
        <v>36</v>
      </c>
      <c r="Q1888" s="92">
        <f>IF(OR(P1888=0,P1888=""),O1888/$D1888,P1888/$D1888)</f>
        <v>9</v>
      </c>
      <c r="R1888" s="5"/>
      <c r="S1888" s="250"/>
      <c r="T1888" s="250"/>
      <c r="V1888" s="250"/>
      <c r="W1888" s="250"/>
    </row>
    <row r="1889" spans="1:23" s="27" customFormat="1" ht="20.100000000000001" customHeight="1" x14ac:dyDescent="0.2">
      <c r="A1889" s="79">
        <v>81461</v>
      </c>
      <c r="B1889" s="98" t="s">
        <v>6164</v>
      </c>
      <c r="C1889" s="88" t="s">
        <v>6165</v>
      </c>
      <c r="D1889" s="93">
        <v>4</v>
      </c>
      <c r="E1889" s="32" t="s">
        <v>31</v>
      </c>
      <c r="F1889" s="31">
        <v>42</v>
      </c>
      <c r="G1889" s="31">
        <v>39</v>
      </c>
      <c r="H1889" s="103">
        <f>IF(OR(G1889=0,G1889=""),F1889/$D1889,G1889/$D1889)</f>
        <v>9.75</v>
      </c>
      <c r="I1889" s="92">
        <v>42</v>
      </c>
      <c r="J1889" s="92">
        <v>39</v>
      </c>
      <c r="K1889" s="92">
        <f>IF(OR(J1889=0,J1889=""),I1889/$D1889,J1889/$D1889)</f>
        <v>9.75</v>
      </c>
      <c r="L1889" s="31">
        <v>42</v>
      </c>
      <c r="M1889" s="31">
        <v>39</v>
      </c>
      <c r="N1889" s="103">
        <f>IF(OR(M1889=0,M1889=""),L1889/$D1889,M1889/$D1889)</f>
        <v>9.75</v>
      </c>
      <c r="O1889" s="92">
        <v>42</v>
      </c>
      <c r="P1889" s="92">
        <v>39</v>
      </c>
      <c r="Q1889" s="92">
        <f>IF(OR(P1889=0,P1889=""),O1889/$D1889,P1889/$D1889)</f>
        <v>9.75</v>
      </c>
      <c r="R1889" s="5"/>
      <c r="S1889" s="250"/>
      <c r="T1889" s="250"/>
      <c r="V1889" s="250"/>
      <c r="W1889" s="250"/>
    </row>
    <row r="1890" spans="1:23" s="27" customFormat="1" ht="20.100000000000001" customHeight="1" x14ac:dyDescent="0.2">
      <c r="A1890" s="79">
        <v>81467</v>
      </c>
      <c r="B1890" s="98" t="s">
        <v>6172</v>
      </c>
      <c r="C1890" s="88" t="s">
        <v>6173</v>
      </c>
      <c r="D1890" s="93">
        <v>4</v>
      </c>
      <c r="E1890" s="32" t="s">
        <v>31</v>
      </c>
      <c r="F1890" s="31">
        <v>42</v>
      </c>
      <c r="G1890" s="31">
        <v>39</v>
      </c>
      <c r="H1890" s="103">
        <f>IF(OR(G1890=0,G1890=""),F1890/$D1890,G1890/$D1890)</f>
        <v>9.75</v>
      </c>
      <c r="I1890" s="92">
        <v>42</v>
      </c>
      <c r="J1890" s="92">
        <v>39</v>
      </c>
      <c r="K1890" s="92">
        <f>IF(OR(J1890=0,J1890=""),I1890/$D1890,J1890/$D1890)</f>
        <v>9.75</v>
      </c>
      <c r="L1890" s="31">
        <v>42</v>
      </c>
      <c r="M1890" s="31">
        <v>39</v>
      </c>
      <c r="N1890" s="103">
        <f>IF(OR(M1890=0,M1890=""),L1890/$D1890,M1890/$D1890)</f>
        <v>9.75</v>
      </c>
      <c r="O1890" s="92">
        <v>42</v>
      </c>
      <c r="P1890" s="92">
        <v>39</v>
      </c>
      <c r="Q1890" s="92">
        <f>IF(OR(P1890=0,P1890=""),O1890/$D1890,P1890/$D1890)</f>
        <v>9.75</v>
      </c>
      <c r="R1890" s="5"/>
      <c r="S1890" s="250"/>
      <c r="T1890" s="250"/>
      <c r="V1890" s="250"/>
      <c r="W1890" s="250"/>
    </row>
    <row r="1891" spans="1:23" s="27" customFormat="1" ht="20.100000000000001" customHeight="1" x14ac:dyDescent="0.2">
      <c r="A1891" s="79">
        <v>81462</v>
      </c>
      <c r="B1891" s="98" t="s">
        <v>6166</v>
      </c>
      <c r="C1891" s="88" t="s">
        <v>6167</v>
      </c>
      <c r="D1891" s="93">
        <v>4</v>
      </c>
      <c r="E1891" s="32" t="s">
        <v>31</v>
      </c>
      <c r="F1891" s="31">
        <v>42</v>
      </c>
      <c r="G1891" s="31">
        <v>39</v>
      </c>
      <c r="H1891" s="103">
        <f>IF(OR(G1891=0,G1891=""),F1891/$D1891,G1891/$D1891)</f>
        <v>9.75</v>
      </c>
      <c r="I1891" s="92">
        <v>42</v>
      </c>
      <c r="J1891" s="92">
        <v>39</v>
      </c>
      <c r="K1891" s="92">
        <f>IF(OR(J1891=0,J1891=""),I1891/$D1891,J1891/$D1891)</f>
        <v>9.75</v>
      </c>
      <c r="L1891" s="31">
        <v>42</v>
      </c>
      <c r="M1891" s="31">
        <v>39</v>
      </c>
      <c r="N1891" s="103">
        <f>IF(OR(M1891=0,M1891=""),L1891/$D1891,M1891/$D1891)</f>
        <v>9.75</v>
      </c>
      <c r="O1891" s="92">
        <v>42</v>
      </c>
      <c r="P1891" s="92">
        <v>39</v>
      </c>
      <c r="Q1891" s="92">
        <f>IF(OR(P1891=0,P1891=""),O1891/$D1891,P1891/$D1891)</f>
        <v>9.75</v>
      </c>
      <c r="R1891" s="5"/>
      <c r="S1891" s="250"/>
      <c r="T1891" s="250"/>
      <c r="V1891" s="250"/>
      <c r="W1891" s="250"/>
    </row>
    <row r="1892" spans="1:23" s="29" customFormat="1" ht="20.100000000000001" customHeight="1" x14ac:dyDescent="0.2">
      <c r="A1892" s="79">
        <v>81465</v>
      </c>
      <c r="B1892" s="98" t="s">
        <v>6168</v>
      </c>
      <c r="C1892" s="88" t="s">
        <v>6169</v>
      </c>
      <c r="D1892" s="93">
        <v>4</v>
      </c>
      <c r="E1892" s="32" t="s">
        <v>31</v>
      </c>
      <c r="F1892" s="31">
        <v>42</v>
      </c>
      <c r="G1892" s="31">
        <v>39</v>
      </c>
      <c r="H1892" s="103">
        <f>IF(OR(G1892=0,G1892=""),F1892/$D1892,G1892/$D1892)</f>
        <v>9.75</v>
      </c>
      <c r="I1892" s="92">
        <v>42</v>
      </c>
      <c r="J1892" s="92">
        <v>39</v>
      </c>
      <c r="K1892" s="92">
        <f>IF(OR(J1892=0,J1892=""),I1892/$D1892,J1892/$D1892)</f>
        <v>9.75</v>
      </c>
      <c r="L1892" s="31">
        <v>42</v>
      </c>
      <c r="M1892" s="31">
        <v>39</v>
      </c>
      <c r="N1892" s="103">
        <f>IF(OR(M1892=0,M1892=""),L1892/$D1892,M1892/$D1892)</f>
        <v>9.75</v>
      </c>
      <c r="O1892" s="92">
        <v>42</v>
      </c>
      <c r="P1892" s="92">
        <v>39</v>
      </c>
      <c r="Q1892" s="92">
        <f>IF(OR(P1892=0,P1892=""),O1892/$D1892,P1892/$D1892)</f>
        <v>9.75</v>
      </c>
      <c r="R1892" s="5"/>
      <c r="S1892" s="250"/>
      <c r="T1892" s="250"/>
      <c r="U1892" s="27"/>
      <c r="V1892" s="250"/>
      <c r="W1892" s="250"/>
    </row>
    <row r="1893" spans="1:23" s="27" customFormat="1" ht="20.100000000000001" customHeight="1" x14ac:dyDescent="0.2">
      <c r="A1893" s="79">
        <v>81498</v>
      </c>
      <c r="B1893" s="98" t="s">
        <v>6184</v>
      </c>
      <c r="C1893" s="88" t="s">
        <v>6186</v>
      </c>
      <c r="D1893" s="93">
        <v>4</v>
      </c>
      <c r="E1893" s="32" t="s">
        <v>31</v>
      </c>
      <c r="F1893" s="31">
        <v>59.2</v>
      </c>
      <c r="G1893" s="31">
        <v>56.2</v>
      </c>
      <c r="H1893" s="103">
        <f>IF(OR(G1893=0,G1893=""),F1893/$D1893,G1893/$D1893)</f>
        <v>14.05</v>
      </c>
      <c r="I1893" s="92">
        <v>59.2</v>
      </c>
      <c r="J1893" s="92">
        <v>56.2</v>
      </c>
      <c r="K1893" s="92">
        <f>IF(OR(J1893=0,J1893=""),I1893/$D1893,J1893/$D1893)</f>
        <v>14.05</v>
      </c>
      <c r="L1893" s="31">
        <v>59.2</v>
      </c>
      <c r="M1893" s="31">
        <v>56.2</v>
      </c>
      <c r="N1893" s="103">
        <f>IF(OR(M1893=0,M1893=""),L1893/$D1893,M1893/$D1893)</f>
        <v>14.05</v>
      </c>
      <c r="O1893" s="92">
        <v>59.2</v>
      </c>
      <c r="P1893" s="92">
        <v>56.2</v>
      </c>
      <c r="Q1893" s="92">
        <f>IF(OR(P1893=0,P1893=""),O1893/$D1893,P1893/$D1893)</f>
        <v>14.05</v>
      </c>
      <c r="R1893" s="5"/>
      <c r="S1893" s="250"/>
      <c r="T1893" s="250"/>
      <c r="V1893" s="250"/>
      <c r="W1893" s="250"/>
    </row>
    <row r="1894" spans="1:23" s="27" customFormat="1" ht="20.100000000000001" customHeight="1" x14ac:dyDescent="0.2">
      <c r="A1894" s="79">
        <v>81955</v>
      </c>
      <c r="B1894" s="98" t="s">
        <v>6224</v>
      </c>
      <c r="C1894" s="88" t="s">
        <v>6225</v>
      </c>
      <c r="D1894" s="93">
        <v>4</v>
      </c>
      <c r="E1894" s="32" t="s">
        <v>31</v>
      </c>
      <c r="F1894" s="31">
        <v>59.2</v>
      </c>
      <c r="G1894" s="31">
        <v>56.2</v>
      </c>
      <c r="H1894" s="103">
        <f>IF(OR(G1894=0,G1894=""),F1894/$D1894,G1894/$D1894)</f>
        <v>14.05</v>
      </c>
      <c r="I1894" s="92">
        <v>59.2</v>
      </c>
      <c r="J1894" s="92">
        <v>56.2</v>
      </c>
      <c r="K1894" s="92">
        <f>IF(OR(J1894=0,J1894=""),I1894/$D1894,J1894/$D1894)</f>
        <v>14.05</v>
      </c>
      <c r="L1894" s="31">
        <v>59.2</v>
      </c>
      <c r="M1894" s="31">
        <v>56.2</v>
      </c>
      <c r="N1894" s="103">
        <f>IF(OR(M1894=0,M1894=""),L1894/$D1894,M1894/$D1894)</f>
        <v>14.05</v>
      </c>
      <c r="O1894" s="92">
        <v>59.2</v>
      </c>
      <c r="P1894" s="92">
        <v>56.2</v>
      </c>
      <c r="Q1894" s="92">
        <f>IF(OR(P1894=0,P1894=""),O1894/$D1894,P1894/$D1894)</f>
        <v>14.05</v>
      </c>
      <c r="R1894" s="5"/>
      <c r="S1894" s="250"/>
      <c r="T1894" s="250"/>
      <c r="V1894" s="250"/>
      <c r="W1894" s="250"/>
    </row>
    <row r="1895" spans="1:23" s="27" customFormat="1" ht="20.100000000000001" customHeight="1" x14ac:dyDescent="0.2">
      <c r="A1895" s="79">
        <v>82010</v>
      </c>
      <c r="B1895" s="98" t="s">
        <v>6224</v>
      </c>
      <c r="C1895" s="88" t="s">
        <v>6226</v>
      </c>
      <c r="D1895" s="93">
        <v>4</v>
      </c>
      <c r="E1895" s="32" t="s">
        <v>31</v>
      </c>
      <c r="F1895" s="31">
        <v>59.2</v>
      </c>
      <c r="G1895" s="31">
        <v>56.2</v>
      </c>
      <c r="H1895" s="103">
        <f>IF(OR(G1895=0,G1895=""),F1895/$D1895,G1895/$D1895)</f>
        <v>14.05</v>
      </c>
      <c r="I1895" s="92">
        <v>59.2</v>
      </c>
      <c r="J1895" s="92">
        <v>56.2</v>
      </c>
      <c r="K1895" s="92">
        <f>IF(OR(J1895=0,J1895=""),I1895/$D1895,J1895/$D1895)</f>
        <v>14.05</v>
      </c>
      <c r="L1895" s="31">
        <v>59.2</v>
      </c>
      <c r="M1895" s="31">
        <v>56.2</v>
      </c>
      <c r="N1895" s="103">
        <f>IF(OR(M1895=0,M1895=""),L1895/$D1895,M1895/$D1895)</f>
        <v>14.05</v>
      </c>
      <c r="O1895" s="92">
        <v>59.2</v>
      </c>
      <c r="P1895" s="92">
        <v>56.2</v>
      </c>
      <c r="Q1895" s="92">
        <f>IF(OR(P1895=0,P1895=""),O1895/$D1895,P1895/$D1895)</f>
        <v>14.05</v>
      </c>
      <c r="R1895" s="5"/>
      <c r="S1895" s="250"/>
      <c r="T1895" s="250"/>
      <c r="V1895" s="250"/>
      <c r="W1895" s="250"/>
    </row>
    <row r="1896" spans="1:23" s="27" customFormat="1" ht="20.100000000000001" customHeight="1" x14ac:dyDescent="0.2">
      <c r="A1896" s="79">
        <v>81828</v>
      </c>
      <c r="B1896" s="98" t="s">
        <v>6209</v>
      </c>
      <c r="C1896" s="88" t="s">
        <v>6210</v>
      </c>
      <c r="D1896" s="93">
        <v>4</v>
      </c>
      <c r="E1896" s="32" t="s">
        <v>31</v>
      </c>
      <c r="F1896" s="31">
        <v>39</v>
      </c>
      <c r="G1896" s="31">
        <v>36</v>
      </c>
      <c r="H1896" s="103">
        <f>IF(OR(G1896=0,G1896=""),F1896/$D1896,G1896/$D1896)</f>
        <v>9</v>
      </c>
      <c r="I1896" s="92">
        <v>39</v>
      </c>
      <c r="J1896" s="92">
        <v>36</v>
      </c>
      <c r="K1896" s="92">
        <f>IF(OR(J1896=0,J1896=""),I1896/$D1896,J1896/$D1896)</f>
        <v>9</v>
      </c>
      <c r="L1896" s="31">
        <v>39</v>
      </c>
      <c r="M1896" s="31">
        <v>36</v>
      </c>
      <c r="N1896" s="103">
        <f>IF(OR(M1896=0,M1896=""),L1896/$D1896,M1896/$D1896)</f>
        <v>9</v>
      </c>
      <c r="O1896" s="92">
        <v>39</v>
      </c>
      <c r="P1896" s="92">
        <v>36</v>
      </c>
      <c r="Q1896" s="92">
        <f>IF(OR(P1896=0,P1896=""),O1896/$D1896,P1896/$D1896)</f>
        <v>9</v>
      </c>
      <c r="R1896" s="5"/>
      <c r="S1896" s="250"/>
      <c r="T1896" s="250"/>
      <c r="V1896" s="250"/>
      <c r="W1896" s="250"/>
    </row>
    <row r="1897" spans="1:23" s="27" customFormat="1" ht="20.100000000000001" customHeight="1" x14ac:dyDescent="0.2">
      <c r="A1897" s="79">
        <v>81491</v>
      </c>
      <c r="B1897" s="98" t="s">
        <v>6184</v>
      </c>
      <c r="C1897" s="88" t="s">
        <v>6185</v>
      </c>
      <c r="D1897" s="93">
        <v>4</v>
      </c>
      <c r="E1897" s="32" t="s">
        <v>31</v>
      </c>
      <c r="F1897" s="31">
        <v>59.2</v>
      </c>
      <c r="G1897" s="31">
        <v>56.2</v>
      </c>
      <c r="H1897" s="103">
        <f>IF(OR(G1897=0,G1897=""),F1897/$D1897,G1897/$D1897)</f>
        <v>14.05</v>
      </c>
      <c r="I1897" s="92">
        <v>59.2</v>
      </c>
      <c r="J1897" s="92">
        <v>56.2</v>
      </c>
      <c r="K1897" s="92">
        <f>IF(OR(J1897=0,J1897=""),I1897/$D1897,J1897/$D1897)</f>
        <v>14.05</v>
      </c>
      <c r="L1897" s="31">
        <v>59.2</v>
      </c>
      <c r="M1897" s="31">
        <v>56.2</v>
      </c>
      <c r="N1897" s="103">
        <f>IF(OR(M1897=0,M1897=""),L1897/$D1897,M1897/$D1897)</f>
        <v>14.05</v>
      </c>
      <c r="O1897" s="92">
        <v>59.2</v>
      </c>
      <c r="P1897" s="92">
        <v>56.2</v>
      </c>
      <c r="Q1897" s="92">
        <f>IF(OR(P1897=0,P1897=""),O1897/$D1897,P1897/$D1897)</f>
        <v>14.05</v>
      </c>
      <c r="R1897" s="5"/>
      <c r="S1897" s="250"/>
      <c r="T1897" s="250"/>
      <c r="V1897" s="250"/>
      <c r="W1897" s="250"/>
    </row>
    <row r="1898" spans="1:23" s="27" customFormat="1" ht="20.100000000000001" customHeight="1" x14ac:dyDescent="0.2">
      <c r="A1898" s="79">
        <v>81830</v>
      </c>
      <c r="B1898" s="98" t="s">
        <v>6211</v>
      </c>
      <c r="C1898" s="88" t="s">
        <v>6212</v>
      </c>
      <c r="D1898" s="93">
        <v>4</v>
      </c>
      <c r="E1898" s="32" t="s">
        <v>31</v>
      </c>
      <c r="F1898" s="31">
        <v>39</v>
      </c>
      <c r="G1898" s="31">
        <v>36</v>
      </c>
      <c r="H1898" s="103">
        <f>IF(OR(G1898=0,G1898=""),F1898/$D1898,G1898/$D1898)</f>
        <v>9</v>
      </c>
      <c r="I1898" s="92">
        <v>39</v>
      </c>
      <c r="J1898" s="92">
        <v>36</v>
      </c>
      <c r="K1898" s="92">
        <f>IF(OR(J1898=0,J1898=""),I1898/$D1898,J1898/$D1898)</f>
        <v>9</v>
      </c>
      <c r="L1898" s="31">
        <v>39</v>
      </c>
      <c r="M1898" s="31">
        <v>36</v>
      </c>
      <c r="N1898" s="103">
        <f>IF(OR(M1898=0,M1898=""),L1898/$D1898,M1898/$D1898)</f>
        <v>9</v>
      </c>
      <c r="O1898" s="92">
        <v>39</v>
      </c>
      <c r="P1898" s="92">
        <v>36</v>
      </c>
      <c r="Q1898" s="92">
        <f>IF(OR(P1898=0,P1898=""),O1898/$D1898,P1898/$D1898)</f>
        <v>9</v>
      </c>
      <c r="R1898" s="5"/>
      <c r="S1898" s="250"/>
      <c r="T1898" s="250"/>
      <c r="V1898" s="250"/>
      <c r="W1898" s="250"/>
    </row>
    <row r="1899" spans="1:23" s="27" customFormat="1" ht="20.100000000000001" customHeight="1" x14ac:dyDescent="0.2">
      <c r="A1899" s="79">
        <v>81501</v>
      </c>
      <c r="B1899" s="98" t="s">
        <v>6184</v>
      </c>
      <c r="C1899" s="88" t="s">
        <v>6187</v>
      </c>
      <c r="D1899" s="93">
        <v>4</v>
      </c>
      <c r="E1899" s="32" t="s">
        <v>31</v>
      </c>
      <c r="F1899" s="31">
        <v>59.2</v>
      </c>
      <c r="G1899" s="31">
        <v>56.2</v>
      </c>
      <c r="H1899" s="103">
        <f>IF(OR(G1899=0,G1899=""),F1899/$D1899,G1899/$D1899)</f>
        <v>14.05</v>
      </c>
      <c r="I1899" s="92">
        <v>59.2</v>
      </c>
      <c r="J1899" s="92">
        <v>56.2</v>
      </c>
      <c r="K1899" s="92">
        <f>IF(OR(J1899=0,J1899=""),I1899/$D1899,J1899/$D1899)</f>
        <v>14.05</v>
      </c>
      <c r="L1899" s="31">
        <v>59.2</v>
      </c>
      <c r="M1899" s="31">
        <v>56.2</v>
      </c>
      <c r="N1899" s="103">
        <f>IF(OR(M1899=0,M1899=""),L1899/$D1899,M1899/$D1899)</f>
        <v>14.05</v>
      </c>
      <c r="O1899" s="92">
        <v>59.2</v>
      </c>
      <c r="P1899" s="92">
        <v>56.2</v>
      </c>
      <c r="Q1899" s="92">
        <f>IF(OR(P1899=0,P1899=""),O1899/$D1899,P1899/$D1899)</f>
        <v>14.05</v>
      </c>
      <c r="R1899" s="5"/>
      <c r="S1899" s="250"/>
      <c r="T1899" s="250"/>
      <c r="V1899" s="250"/>
      <c r="W1899" s="250"/>
    </row>
    <row r="1900" spans="1:23" s="27" customFormat="1" ht="20.100000000000001" customHeight="1" x14ac:dyDescent="0.2">
      <c r="A1900" s="79">
        <v>82019</v>
      </c>
      <c r="B1900" s="98" t="s">
        <v>6184</v>
      </c>
      <c r="C1900" s="88" t="s">
        <v>6227</v>
      </c>
      <c r="D1900" s="93">
        <v>4</v>
      </c>
      <c r="E1900" s="32" t="s">
        <v>31</v>
      </c>
      <c r="F1900" s="31">
        <v>59.2</v>
      </c>
      <c r="G1900" s="31">
        <v>56.2</v>
      </c>
      <c r="H1900" s="103">
        <f>IF(OR(G1900=0,G1900=""),F1900/$D1900,G1900/$D1900)</f>
        <v>14.05</v>
      </c>
      <c r="I1900" s="92">
        <v>59.2</v>
      </c>
      <c r="J1900" s="92">
        <v>56.2</v>
      </c>
      <c r="K1900" s="92">
        <f>IF(OR(J1900=0,J1900=""),I1900/$D1900,J1900/$D1900)</f>
        <v>14.05</v>
      </c>
      <c r="L1900" s="31">
        <v>59.2</v>
      </c>
      <c r="M1900" s="31">
        <v>56.2</v>
      </c>
      <c r="N1900" s="103">
        <f>IF(OR(M1900=0,M1900=""),L1900/$D1900,M1900/$D1900)</f>
        <v>14.05</v>
      </c>
      <c r="O1900" s="92">
        <v>59.2</v>
      </c>
      <c r="P1900" s="92">
        <v>56.2</v>
      </c>
      <c r="Q1900" s="92">
        <f>IF(OR(P1900=0,P1900=""),O1900/$D1900,P1900/$D1900)</f>
        <v>14.05</v>
      </c>
      <c r="R1900" s="5"/>
      <c r="S1900" s="250"/>
      <c r="T1900" s="250"/>
      <c r="V1900" s="250"/>
      <c r="W1900" s="250"/>
    </row>
    <row r="1901" spans="1:23" s="27" customFormat="1" ht="20.100000000000001" customHeight="1" x14ac:dyDescent="0.2">
      <c r="A1901" s="79">
        <v>81480</v>
      </c>
      <c r="B1901" s="98" t="s">
        <v>6178</v>
      </c>
      <c r="C1901" s="88" t="s">
        <v>6179</v>
      </c>
      <c r="D1901" s="93">
        <v>4</v>
      </c>
      <c r="E1901" s="32" t="s">
        <v>31</v>
      </c>
      <c r="F1901" s="31">
        <v>42</v>
      </c>
      <c r="G1901" s="31">
        <v>39</v>
      </c>
      <c r="H1901" s="103">
        <f>IF(OR(G1901=0,G1901=""),F1901/$D1901,G1901/$D1901)</f>
        <v>9.75</v>
      </c>
      <c r="I1901" s="92">
        <v>42</v>
      </c>
      <c r="J1901" s="92">
        <v>39</v>
      </c>
      <c r="K1901" s="92">
        <f>IF(OR(J1901=0,J1901=""),I1901/$D1901,J1901/$D1901)</f>
        <v>9.75</v>
      </c>
      <c r="L1901" s="31">
        <v>42</v>
      </c>
      <c r="M1901" s="31">
        <v>39</v>
      </c>
      <c r="N1901" s="103">
        <f>IF(OR(M1901=0,M1901=""),L1901/$D1901,M1901/$D1901)</f>
        <v>9.75</v>
      </c>
      <c r="O1901" s="92">
        <v>42</v>
      </c>
      <c r="P1901" s="92">
        <v>39</v>
      </c>
      <c r="Q1901" s="92">
        <f>IF(OR(P1901=0,P1901=""),O1901/$D1901,P1901/$D1901)</f>
        <v>9.75</v>
      </c>
      <c r="R1901" s="5"/>
      <c r="S1901" s="250"/>
      <c r="T1901" s="250"/>
      <c r="V1901" s="250"/>
      <c r="W1901" s="250"/>
    </row>
    <row r="1902" spans="1:23" s="27" customFormat="1" ht="20.100000000000001" customHeight="1" x14ac:dyDescent="0.2">
      <c r="A1902" s="79">
        <v>81835</v>
      </c>
      <c r="B1902" s="98" t="s">
        <v>6213</v>
      </c>
      <c r="C1902" s="88" t="s">
        <v>6214</v>
      </c>
      <c r="D1902" s="93">
        <v>4</v>
      </c>
      <c r="E1902" s="32" t="s">
        <v>31</v>
      </c>
      <c r="F1902" s="31">
        <v>47.8</v>
      </c>
      <c r="G1902" s="31">
        <v>44.8</v>
      </c>
      <c r="H1902" s="103">
        <f>IF(OR(G1902=0,G1902=""),F1902/$D1902,G1902/$D1902)</f>
        <v>11.2</v>
      </c>
      <c r="I1902" s="92">
        <v>47.8</v>
      </c>
      <c r="J1902" s="92">
        <v>44.8</v>
      </c>
      <c r="K1902" s="92">
        <f>IF(OR(J1902=0,J1902=""),I1902/$D1902,J1902/$D1902)</f>
        <v>11.2</v>
      </c>
      <c r="L1902" s="31">
        <v>47.8</v>
      </c>
      <c r="M1902" s="31">
        <v>44.8</v>
      </c>
      <c r="N1902" s="103">
        <f>IF(OR(M1902=0,M1902=""),L1902/$D1902,M1902/$D1902)</f>
        <v>11.2</v>
      </c>
      <c r="O1902" s="92">
        <v>47.8</v>
      </c>
      <c r="P1902" s="92">
        <v>44.8</v>
      </c>
      <c r="Q1902" s="92">
        <f>IF(OR(P1902=0,P1902=""),O1902/$D1902,P1902/$D1902)</f>
        <v>11.2</v>
      </c>
      <c r="R1902" s="5"/>
      <c r="S1902" s="250"/>
      <c r="T1902" s="250"/>
      <c r="V1902" s="250"/>
      <c r="W1902" s="250"/>
    </row>
    <row r="1903" spans="1:23" s="27" customFormat="1" ht="20.100000000000001" customHeight="1" x14ac:dyDescent="0.2">
      <c r="A1903" s="79">
        <v>81055</v>
      </c>
      <c r="B1903" s="98" t="s">
        <v>6153</v>
      </c>
      <c r="C1903" s="88" t="s">
        <v>6154</v>
      </c>
      <c r="D1903" s="93">
        <v>4</v>
      </c>
      <c r="E1903" s="32" t="s">
        <v>31</v>
      </c>
      <c r="F1903" s="31">
        <v>47.8</v>
      </c>
      <c r="G1903" s="31">
        <v>44.8</v>
      </c>
      <c r="H1903" s="103">
        <f>IF(OR(G1903=0,G1903=""),F1903/$D1903,G1903/$D1903)</f>
        <v>11.2</v>
      </c>
      <c r="I1903" s="92">
        <v>47.8</v>
      </c>
      <c r="J1903" s="92">
        <v>44.8</v>
      </c>
      <c r="K1903" s="92">
        <f>IF(OR(J1903=0,J1903=""),I1903/$D1903,J1903/$D1903)</f>
        <v>11.2</v>
      </c>
      <c r="L1903" s="31">
        <v>47.8</v>
      </c>
      <c r="M1903" s="31">
        <v>44.8</v>
      </c>
      <c r="N1903" s="103">
        <f>IF(OR(M1903=0,M1903=""),L1903/$D1903,M1903/$D1903)</f>
        <v>11.2</v>
      </c>
      <c r="O1903" s="92">
        <v>47.8</v>
      </c>
      <c r="P1903" s="92">
        <v>44.8</v>
      </c>
      <c r="Q1903" s="92">
        <f>IF(OR(P1903=0,P1903=""),O1903/$D1903,P1903/$D1903)</f>
        <v>11.2</v>
      </c>
      <c r="R1903" s="5"/>
      <c r="S1903" s="250"/>
      <c r="T1903" s="250"/>
      <c r="V1903" s="250"/>
      <c r="W1903" s="250"/>
    </row>
    <row r="1904" spans="1:23" s="27" customFormat="1" ht="20.100000000000001" customHeight="1" x14ac:dyDescent="0.2">
      <c r="A1904" s="79">
        <v>81003</v>
      </c>
      <c r="B1904" s="98" t="s">
        <v>6147</v>
      </c>
      <c r="C1904" s="88" t="s">
        <v>6148</v>
      </c>
      <c r="D1904" s="93">
        <v>1</v>
      </c>
      <c r="E1904" s="32" t="s">
        <v>79</v>
      </c>
      <c r="F1904" s="31">
        <v>185</v>
      </c>
      <c r="G1904" s="31">
        <v>185</v>
      </c>
      <c r="H1904" s="103">
        <f>IF(OR(G1904=0,G1904=""),F1904/$D1904,G1904/$D1904)</f>
        <v>185</v>
      </c>
      <c r="I1904" s="92">
        <v>185</v>
      </c>
      <c r="J1904" s="92">
        <v>185</v>
      </c>
      <c r="K1904" s="92">
        <f>IF(OR(J1904=0,J1904=""),I1904/$D1904,J1904/$D1904)</f>
        <v>185</v>
      </c>
      <c r="L1904" s="31">
        <v>185</v>
      </c>
      <c r="M1904" s="31">
        <v>185</v>
      </c>
      <c r="N1904" s="103">
        <f>IF(OR(M1904=0,M1904=""),L1904/$D1904,M1904/$D1904)</f>
        <v>185</v>
      </c>
      <c r="O1904" s="92">
        <v>185</v>
      </c>
      <c r="P1904" s="92">
        <v>185</v>
      </c>
      <c r="Q1904" s="92">
        <f>IF(OR(P1904=0,P1904=""),O1904/$D1904,P1904/$D1904)</f>
        <v>185</v>
      </c>
      <c r="R1904" s="5"/>
      <c r="S1904" s="250"/>
      <c r="T1904" s="250"/>
      <c r="V1904" s="250"/>
      <c r="W1904" s="250"/>
    </row>
    <row r="1905" spans="1:23" s="29" customFormat="1" ht="20.100000000000001" customHeight="1" x14ac:dyDescent="0.2">
      <c r="A1905" s="79">
        <v>81164</v>
      </c>
      <c r="B1905" s="98" t="s">
        <v>6158</v>
      </c>
      <c r="C1905" s="88" t="s">
        <v>6159</v>
      </c>
      <c r="D1905" s="93">
        <v>1</v>
      </c>
      <c r="E1905" s="32" t="s">
        <v>79</v>
      </c>
      <c r="F1905" s="31">
        <v>180</v>
      </c>
      <c r="G1905" s="31">
        <v>180</v>
      </c>
      <c r="H1905" s="103">
        <f>IF(OR(G1905=0,G1905=""),F1905/$D1905,G1905/$D1905)</f>
        <v>180</v>
      </c>
      <c r="I1905" s="92">
        <v>180</v>
      </c>
      <c r="J1905" s="92">
        <v>180</v>
      </c>
      <c r="K1905" s="92">
        <f>IF(OR(J1905=0,J1905=""),I1905/$D1905,J1905/$D1905)</f>
        <v>180</v>
      </c>
      <c r="L1905" s="31">
        <v>180</v>
      </c>
      <c r="M1905" s="31">
        <v>180</v>
      </c>
      <c r="N1905" s="103">
        <f>IF(OR(M1905=0,M1905=""),L1905/$D1905,M1905/$D1905)</f>
        <v>180</v>
      </c>
      <c r="O1905" s="92">
        <v>180</v>
      </c>
      <c r="P1905" s="92">
        <v>180</v>
      </c>
      <c r="Q1905" s="92">
        <f>IF(OR(P1905=0,P1905=""),O1905/$D1905,P1905/$D1905)</f>
        <v>180</v>
      </c>
      <c r="R1905" s="5"/>
      <c r="S1905" s="250"/>
      <c r="T1905" s="250"/>
      <c r="U1905" s="27"/>
      <c r="V1905" s="250"/>
      <c r="W1905" s="250"/>
    </row>
    <row r="1906" spans="1:23" s="27" customFormat="1" ht="20.100000000000001" customHeight="1" x14ac:dyDescent="0.2">
      <c r="A1906" s="79">
        <v>81882</v>
      </c>
      <c r="B1906" s="98" t="s">
        <v>6222</v>
      </c>
      <c r="C1906" s="88" t="s">
        <v>6223</v>
      </c>
      <c r="D1906" s="93">
        <v>1</v>
      </c>
      <c r="E1906" s="32" t="s">
        <v>79</v>
      </c>
      <c r="F1906" s="31">
        <v>195</v>
      </c>
      <c r="G1906" s="31">
        <v>195</v>
      </c>
      <c r="H1906" s="103">
        <f>IF(OR(G1906=0,G1906=""),F1906/$D1906,G1906/$D1906)</f>
        <v>195</v>
      </c>
      <c r="I1906" s="92">
        <v>195</v>
      </c>
      <c r="J1906" s="92">
        <v>195</v>
      </c>
      <c r="K1906" s="92">
        <f>IF(OR(J1906=0,J1906=""),I1906/$D1906,J1906/$D1906)</f>
        <v>195</v>
      </c>
      <c r="L1906" s="31">
        <v>195</v>
      </c>
      <c r="M1906" s="31">
        <v>195</v>
      </c>
      <c r="N1906" s="103">
        <f>IF(OR(M1906=0,M1906=""),L1906/$D1906,M1906/$D1906)</f>
        <v>195</v>
      </c>
      <c r="O1906" s="92">
        <v>195</v>
      </c>
      <c r="P1906" s="92">
        <v>195</v>
      </c>
      <c r="Q1906" s="92">
        <f>IF(OR(P1906=0,P1906=""),O1906/$D1906,P1906/$D1906)</f>
        <v>195</v>
      </c>
      <c r="R1906" s="5"/>
      <c r="S1906" s="250"/>
      <c r="T1906" s="250"/>
      <c r="V1906" s="250"/>
      <c r="W1906" s="250"/>
    </row>
    <row r="1907" spans="1:23" s="27" customFormat="1" ht="20.100000000000001" customHeight="1" x14ac:dyDescent="0.2">
      <c r="A1907" s="79">
        <v>81468</v>
      </c>
      <c r="B1907" s="98" t="s">
        <v>6174</v>
      </c>
      <c r="C1907" s="88" t="s">
        <v>6175</v>
      </c>
      <c r="D1907" s="93">
        <v>1</v>
      </c>
      <c r="E1907" s="32" t="s">
        <v>79</v>
      </c>
      <c r="F1907" s="31">
        <v>195</v>
      </c>
      <c r="G1907" s="31">
        <v>195</v>
      </c>
      <c r="H1907" s="103">
        <f>IF(OR(G1907=0,G1907=""),F1907/$D1907,G1907/$D1907)</f>
        <v>195</v>
      </c>
      <c r="I1907" s="92">
        <v>195</v>
      </c>
      <c r="J1907" s="92">
        <v>195</v>
      </c>
      <c r="K1907" s="92">
        <f>IF(OR(J1907=0,J1907=""),I1907/$D1907,J1907/$D1907)</f>
        <v>195</v>
      </c>
      <c r="L1907" s="31">
        <v>195</v>
      </c>
      <c r="M1907" s="31">
        <v>195</v>
      </c>
      <c r="N1907" s="103">
        <f>IF(OR(M1907=0,M1907=""),L1907/$D1907,M1907/$D1907)</f>
        <v>195</v>
      </c>
      <c r="O1907" s="92">
        <v>195</v>
      </c>
      <c r="P1907" s="92">
        <v>195</v>
      </c>
      <c r="Q1907" s="92">
        <f>IF(OR(P1907=0,P1907=""),O1907/$D1907,P1907/$D1907)</f>
        <v>195</v>
      </c>
      <c r="R1907" s="5"/>
      <c r="S1907" s="250"/>
      <c r="T1907" s="250"/>
      <c r="V1907" s="250"/>
      <c r="W1907" s="250"/>
    </row>
    <row r="1908" spans="1:23" s="27" customFormat="1" ht="20.100000000000001" customHeight="1" x14ac:dyDescent="0.2">
      <c r="A1908" s="79">
        <v>38116</v>
      </c>
      <c r="B1908" s="98" t="s">
        <v>5875</v>
      </c>
      <c r="C1908" s="88" t="s">
        <v>5880</v>
      </c>
      <c r="D1908" s="93">
        <v>1</v>
      </c>
      <c r="E1908" s="32" t="s">
        <v>79</v>
      </c>
      <c r="F1908" s="31">
        <v>257</v>
      </c>
      <c r="G1908" s="31">
        <v>257</v>
      </c>
      <c r="H1908" s="103">
        <f>IF(OR(G1908=0,G1908=""),F1908/$D1908,G1908/$D1908)</f>
        <v>257</v>
      </c>
      <c r="I1908" s="92">
        <v>257</v>
      </c>
      <c r="J1908" s="92">
        <v>257</v>
      </c>
      <c r="K1908" s="92">
        <f>IF(OR(J1908=0,J1908=""),I1908/$D1908,J1908/$D1908)</f>
        <v>257</v>
      </c>
      <c r="L1908" s="31">
        <v>257</v>
      </c>
      <c r="M1908" s="31">
        <v>257</v>
      </c>
      <c r="N1908" s="103">
        <f>IF(OR(M1908=0,M1908=""),L1908/$D1908,M1908/$D1908)</f>
        <v>257</v>
      </c>
      <c r="O1908" s="92">
        <v>257</v>
      </c>
      <c r="P1908" s="92">
        <v>257</v>
      </c>
      <c r="Q1908" s="92">
        <f>IF(OR(P1908=0,P1908=""),O1908/$D1908,P1908/$D1908)</f>
        <v>257</v>
      </c>
      <c r="R1908" s="5"/>
      <c r="S1908" s="250"/>
      <c r="T1908" s="250"/>
      <c r="V1908" s="250"/>
      <c r="W1908" s="250"/>
    </row>
    <row r="1909" spans="1:23" s="27" customFormat="1" ht="20.100000000000001" customHeight="1" x14ac:dyDescent="0.2">
      <c r="A1909" s="79">
        <v>38110</v>
      </c>
      <c r="B1909" s="98" t="s">
        <v>5877</v>
      </c>
      <c r="C1909" s="88" t="s">
        <v>5879</v>
      </c>
      <c r="D1909" s="93">
        <v>1</v>
      </c>
      <c r="E1909" s="32" t="s">
        <v>79</v>
      </c>
      <c r="F1909" s="31">
        <v>257</v>
      </c>
      <c r="G1909" s="31">
        <v>257</v>
      </c>
      <c r="H1909" s="103">
        <f>IF(OR(G1909=0,G1909=""),F1909/$D1909,G1909/$D1909)</f>
        <v>257</v>
      </c>
      <c r="I1909" s="92">
        <v>257</v>
      </c>
      <c r="J1909" s="92">
        <v>257</v>
      </c>
      <c r="K1909" s="92">
        <f>IF(OR(J1909=0,J1909=""),I1909/$D1909,J1909/$D1909)</f>
        <v>257</v>
      </c>
      <c r="L1909" s="31">
        <v>257</v>
      </c>
      <c r="M1909" s="31">
        <v>257</v>
      </c>
      <c r="N1909" s="103">
        <f>IF(OR(M1909=0,M1909=""),L1909/$D1909,M1909/$D1909)</f>
        <v>257</v>
      </c>
      <c r="O1909" s="92">
        <v>257</v>
      </c>
      <c r="P1909" s="92">
        <v>257</v>
      </c>
      <c r="Q1909" s="92">
        <f>IF(OR(P1909=0,P1909=""),O1909/$D1909,P1909/$D1909)</f>
        <v>257</v>
      </c>
      <c r="R1909" s="5"/>
      <c r="S1909" s="250"/>
      <c r="T1909" s="250"/>
      <c r="V1909" s="250"/>
      <c r="W1909" s="250"/>
    </row>
    <row r="1910" spans="1:23" s="27" customFormat="1" ht="20.100000000000001" customHeight="1" x14ac:dyDescent="0.2">
      <c r="A1910" s="79">
        <v>38107</v>
      </c>
      <c r="B1910" s="98" t="s">
        <v>5877</v>
      </c>
      <c r="C1910" s="88" t="s">
        <v>5878</v>
      </c>
      <c r="D1910" s="93">
        <v>1</v>
      </c>
      <c r="E1910" s="32" t="s">
        <v>79</v>
      </c>
      <c r="F1910" s="31">
        <v>257</v>
      </c>
      <c r="G1910" s="31">
        <v>257</v>
      </c>
      <c r="H1910" s="103">
        <f>IF(OR(G1910=0,G1910=""),F1910/$D1910,G1910/$D1910)</f>
        <v>257</v>
      </c>
      <c r="I1910" s="92">
        <v>257</v>
      </c>
      <c r="J1910" s="92">
        <v>257</v>
      </c>
      <c r="K1910" s="92">
        <f>IF(OR(J1910=0,J1910=""),I1910/$D1910,J1910/$D1910)</f>
        <v>257</v>
      </c>
      <c r="L1910" s="31">
        <v>257</v>
      </c>
      <c r="M1910" s="31">
        <v>257</v>
      </c>
      <c r="N1910" s="103">
        <f>IF(OR(M1910=0,M1910=""),L1910/$D1910,M1910/$D1910)</f>
        <v>257</v>
      </c>
      <c r="O1910" s="92">
        <v>257</v>
      </c>
      <c r="P1910" s="92">
        <v>257</v>
      </c>
      <c r="Q1910" s="92">
        <f>IF(OR(P1910=0,P1910=""),O1910/$D1910,P1910/$D1910)</f>
        <v>257</v>
      </c>
      <c r="R1910" s="5"/>
      <c r="S1910" s="250"/>
      <c r="T1910" s="250"/>
      <c r="V1910" s="250"/>
      <c r="W1910" s="250"/>
    </row>
    <row r="1911" spans="1:23" s="27" customFormat="1" ht="20.100000000000001" customHeight="1" x14ac:dyDescent="0.2">
      <c r="A1911" s="79">
        <v>80953</v>
      </c>
      <c r="B1911" s="98" t="s">
        <v>6139</v>
      </c>
      <c r="C1911" s="88" t="s">
        <v>6140</v>
      </c>
      <c r="D1911" s="93">
        <v>1</v>
      </c>
      <c r="E1911" s="32" t="s">
        <v>79</v>
      </c>
      <c r="F1911" s="31">
        <v>195</v>
      </c>
      <c r="G1911" s="31">
        <v>195</v>
      </c>
      <c r="H1911" s="103">
        <f>IF(OR(G1911=0,G1911=""),F1911/$D1911,G1911/$D1911)</f>
        <v>195</v>
      </c>
      <c r="I1911" s="92">
        <v>195</v>
      </c>
      <c r="J1911" s="92">
        <v>195</v>
      </c>
      <c r="K1911" s="92">
        <f>IF(OR(J1911=0,J1911=""),I1911/$D1911,J1911/$D1911)</f>
        <v>195</v>
      </c>
      <c r="L1911" s="31">
        <v>195</v>
      </c>
      <c r="M1911" s="31">
        <v>195</v>
      </c>
      <c r="N1911" s="103">
        <f>IF(OR(M1911=0,M1911=""),L1911/$D1911,M1911/$D1911)</f>
        <v>195</v>
      </c>
      <c r="O1911" s="92">
        <v>195</v>
      </c>
      <c r="P1911" s="92">
        <v>195</v>
      </c>
      <c r="Q1911" s="92">
        <f>IF(OR(P1911=0,P1911=""),O1911/$D1911,P1911/$D1911)</f>
        <v>195</v>
      </c>
      <c r="R1911" s="5"/>
      <c r="S1911" s="250"/>
      <c r="T1911" s="250"/>
      <c r="V1911" s="250"/>
      <c r="W1911" s="250"/>
    </row>
    <row r="1912" spans="1:23" s="27" customFormat="1" ht="20.100000000000001" customHeight="1" x14ac:dyDescent="0.2">
      <c r="A1912" s="79">
        <v>81004</v>
      </c>
      <c r="B1912" s="98" t="s">
        <v>6149</v>
      </c>
      <c r="C1912" s="88" t="s">
        <v>6150</v>
      </c>
      <c r="D1912" s="93">
        <v>1</v>
      </c>
      <c r="E1912" s="32" t="s">
        <v>79</v>
      </c>
      <c r="F1912" s="31">
        <v>195</v>
      </c>
      <c r="G1912" s="31">
        <v>195</v>
      </c>
      <c r="H1912" s="103">
        <f>IF(OR(G1912=0,G1912=""),F1912/$D1912,G1912/$D1912)</f>
        <v>195</v>
      </c>
      <c r="I1912" s="92">
        <v>195</v>
      </c>
      <c r="J1912" s="92">
        <v>195</v>
      </c>
      <c r="K1912" s="92">
        <f>IF(OR(J1912=0,J1912=""),I1912/$D1912,J1912/$D1912)</f>
        <v>195</v>
      </c>
      <c r="L1912" s="31">
        <v>195</v>
      </c>
      <c r="M1912" s="31">
        <v>195</v>
      </c>
      <c r="N1912" s="103">
        <f>IF(OR(M1912=0,M1912=""),L1912/$D1912,M1912/$D1912)</f>
        <v>195</v>
      </c>
      <c r="O1912" s="92">
        <v>195</v>
      </c>
      <c r="P1912" s="92">
        <v>195</v>
      </c>
      <c r="Q1912" s="92">
        <f>IF(OR(P1912=0,P1912=""),O1912/$D1912,P1912/$D1912)</f>
        <v>195</v>
      </c>
      <c r="R1912" s="5"/>
      <c r="S1912" s="250"/>
      <c r="T1912" s="250"/>
      <c r="V1912" s="250"/>
      <c r="W1912" s="250"/>
    </row>
    <row r="1913" spans="1:23" s="27" customFormat="1" ht="20.100000000000001" customHeight="1" x14ac:dyDescent="0.2">
      <c r="A1913" s="79">
        <v>38106</v>
      </c>
      <c r="B1913" s="98" t="s">
        <v>5875</v>
      </c>
      <c r="C1913" s="88" t="s">
        <v>5876</v>
      </c>
      <c r="D1913" s="93">
        <v>1</v>
      </c>
      <c r="E1913" s="32" t="s">
        <v>79</v>
      </c>
      <c r="F1913" s="31">
        <v>257</v>
      </c>
      <c r="G1913" s="31">
        <v>257</v>
      </c>
      <c r="H1913" s="103">
        <f>IF(OR(G1913=0,G1913=""),F1913/$D1913,G1913/$D1913)</f>
        <v>257</v>
      </c>
      <c r="I1913" s="92">
        <v>257</v>
      </c>
      <c r="J1913" s="92">
        <v>257</v>
      </c>
      <c r="K1913" s="92">
        <f>IF(OR(J1913=0,J1913=""),I1913/$D1913,J1913/$D1913)</f>
        <v>257</v>
      </c>
      <c r="L1913" s="31">
        <v>257</v>
      </c>
      <c r="M1913" s="31">
        <v>257</v>
      </c>
      <c r="N1913" s="103">
        <f>IF(OR(M1913=0,M1913=""),L1913/$D1913,M1913/$D1913)</f>
        <v>257</v>
      </c>
      <c r="O1913" s="92">
        <v>257</v>
      </c>
      <c r="P1913" s="92">
        <v>257</v>
      </c>
      <c r="Q1913" s="92">
        <f>IF(OR(P1913=0,P1913=""),O1913/$D1913,P1913/$D1913)</f>
        <v>257</v>
      </c>
      <c r="R1913" s="5"/>
      <c r="S1913" s="250"/>
      <c r="T1913" s="250"/>
      <c r="V1913" s="250"/>
      <c r="W1913" s="250"/>
    </row>
    <row r="1914" spans="1:23" s="27" customFormat="1" ht="20.100000000000001" customHeight="1" x14ac:dyDescent="0.2">
      <c r="A1914" s="79">
        <v>81061</v>
      </c>
      <c r="B1914" s="98" t="s">
        <v>5875</v>
      </c>
      <c r="C1914" s="88" t="s">
        <v>6155</v>
      </c>
      <c r="D1914" s="93">
        <v>1</v>
      </c>
      <c r="E1914" s="32" t="s">
        <v>229</v>
      </c>
      <c r="F1914" s="31">
        <v>115.5</v>
      </c>
      <c r="G1914" s="31">
        <v>115.5</v>
      </c>
      <c r="H1914" s="103">
        <f>IF(OR(G1914=0,G1914=""),F1914/$D1914,G1914/$D1914)</f>
        <v>115.5</v>
      </c>
      <c r="I1914" s="92">
        <v>115.5</v>
      </c>
      <c r="J1914" s="92">
        <v>115.5</v>
      </c>
      <c r="K1914" s="92">
        <f>IF(OR(J1914=0,J1914=""),I1914/$D1914,J1914/$D1914)</f>
        <v>115.5</v>
      </c>
      <c r="L1914" s="31">
        <v>115.5</v>
      </c>
      <c r="M1914" s="31">
        <v>115.5</v>
      </c>
      <c r="N1914" s="103">
        <f>IF(OR(M1914=0,M1914=""),L1914/$D1914,M1914/$D1914)</f>
        <v>115.5</v>
      </c>
      <c r="O1914" s="92">
        <v>115.5</v>
      </c>
      <c r="P1914" s="92">
        <v>115.5</v>
      </c>
      <c r="Q1914" s="92">
        <f>IF(OR(P1914=0,P1914=""),O1914/$D1914,P1914/$D1914)</f>
        <v>115.5</v>
      </c>
      <c r="R1914" s="5"/>
      <c r="S1914" s="250"/>
      <c r="T1914" s="250"/>
      <c r="V1914" s="250"/>
      <c r="W1914" s="250"/>
    </row>
    <row r="1915" spans="1:23" s="27" customFormat="1" ht="20.100000000000001" customHeight="1" x14ac:dyDescent="0.2">
      <c r="A1915" s="79">
        <v>81450</v>
      </c>
      <c r="B1915" s="98" t="s">
        <v>6160</v>
      </c>
      <c r="C1915" s="88" t="s">
        <v>6161</v>
      </c>
      <c r="D1915" s="93">
        <v>2</v>
      </c>
      <c r="E1915" s="32" t="s">
        <v>28</v>
      </c>
      <c r="F1915" s="31">
        <v>35.74</v>
      </c>
      <c r="G1915" s="31">
        <v>33.5</v>
      </c>
      <c r="H1915" s="103">
        <f>IF(OR(G1915=0,G1915=""),F1915/$D1915,G1915/$D1915)</f>
        <v>16.75</v>
      </c>
      <c r="I1915" s="92">
        <v>35.74</v>
      </c>
      <c r="J1915" s="92">
        <v>33.5</v>
      </c>
      <c r="K1915" s="92">
        <f>IF(OR(J1915=0,J1915=""),I1915/$D1915,J1915/$D1915)</f>
        <v>16.75</v>
      </c>
      <c r="L1915" s="31">
        <v>35.74</v>
      </c>
      <c r="M1915" s="31">
        <v>33.5</v>
      </c>
      <c r="N1915" s="103">
        <f>IF(OR(M1915=0,M1915=""),L1915/$D1915,M1915/$D1915)</f>
        <v>16.75</v>
      </c>
      <c r="O1915" s="92">
        <v>35.74</v>
      </c>
      <c r="P1915" s="92">
        <v>33.5</v>
      </c>
      <c r="Q1915" s="92">
        <f>IF(OR(P1915=0,P1915=""),O1915/$D1915,P1915/$D1915)</f>
        <v>16.75</v>
      </c>
      <c r="R1915" s="5"/>
      <c r="S1915" s="250"/>
      <c r="T1915" s="250"/>
      <c r="V1915" s="250"/>
      <c r="W1915" s="250"/>
    </row>
    <row r="1916" spans="1:23" s="27" customFormat="1" ht="20.100000000000001" customHeight="1" x14ac:dyDescent="0.2">
      <c r="A1916" s="91">
        <v>37419</v>
      </c>
      <c r="B1916" s="98" t="s">
        <v>5856</v>
      </c>
      <c r="C1916" s="88" t="s">
        <v>5857</v>
      </c>
      <c r="D1916" s="93">
        <v>12</v>
      </c>
      <c r="E1916" s="32" t="s">
        <v>22</v>
      </c>
      <c r="F1916" s="31">
        <v>42</v>
      </c>
      <c r="G1916" s="31">
        <v>42</v>
      </c>
      <c r="H1916" s="103">
        <f>IF(OR(G1916=0,G1916=""),F1916/$D1916,G1916/$D1916)</f>
        <v>3.5</v>
      </c>
      <c r="I1916" s="92">
        <v>42</v>
      </c>
      <c r="J1916" s="92">
        <v>42</v>
      </c>
      <c r="K1916" s="92">
        <f>IF(OR(J1916=0,J1916=""),I1916/$D1916,J1916/$D1916)</f>
        <v>3.5</v>
      </c>
      <c r="L1916" s="31">
        <v>42</v>
      </c>
      <c r="M1916" s="31">
        <v>42</v>
      </c>
      <c r="N1916" s="103">
        <f>IF(OR(M1916=0,M1916=""),L1916/$D1916,M1916/$D1916)</f>
        <v>3.5</v>
      </c>
      <c r="O1916" s="92">
        <v>42</v>
      </c>
      <c r="P1916" s="92">
        <v>42</v>
      </c>
      <c r="Q1916" s="92">
        <f>IF(OR(P1916=0,P1916=""),O1916/$D1916,P1916/$D1916)</f>
        <v>3.5</v>
      </c>
      <c r="R1916" s="5"/>
      <c r="S1916" s="250"/>
      <c r="T1916" s="250"/>
      <c r="V1916" s="250"/>
      <c r="W1916" s="250"/>
    </row>
    <row r="1917" spans="1:23" s="27" customFormat="1" ht="20.100000000000001" customHeight="1" x14ac:dyDescent="0.2">
      <c r="A1917" s="91">
        <v>37423</v>
      </c>
      <c r="B1917" s="98" t="s">
        <v>1561</v>
      </c>
      <c r="C1917" s="88" t="s">
        <v>1562</v>
      </c>
      <c r="D1917" s="93">
        <v>12</v>
      </c>
      <c r="E1917" s="32" t="s">
        <v>22</v>
      </c>
      <c r="F1917" s="31">
        <v>42</v>
      </c>
      <c r="G1917" s="31">
        <v>42</v>
      </c>
      <c r="H1917" s="103">
        <f>IF(OR(G1917=0,G1917=""),F1917/$D1917,G1917/$D1917)</f>
        <v>3.5</v>
      </c>
      <c r="I1917" s="92">
        <v>42</v>
      </c>
      <c r="J1917" s="92">
        <v>42</v>
      </c>
      <c r="K1917" s="92">
        <f>IF(OR(J1917=0,J1917=""),I1917/$D1917,J1917/$D1917)</f>
        <v>3.5</v>
      </c>
      <c r="L1917" s="31">
        <v>42</v>
      </c>
      <c r="M1917" s="31">
        <v>42</v>
      </c>
      <c r="N1917" s="103">
        <f>IF(OR(M1917=0,M1917=""),L1917/$D1917,M1917/$D1917)</f>
        <v>3.5</v>
      </c>
      <c r="O1917" s="92">
        <v>42</v>
      </c>
      <c r="P1917" s="92">
        <v>42</v>
      </c>
      <c r="Q1917" s="92">
        <f>IF(OR(P1917=0,P1917=""),O1917/$D1917,P1917/$D1917)</f>
        <v>3.5</v>
      </c>
      <c r="R1917" s="5"/>
      <c r="S1917" s="250"/>
      <c r="T1917" s="250"/>
      <c r="V1917" s="250"/>
      <c r="W1917" s="250"/>
    </row>
    <row r="1918" spans="1:23" s="27" customFormat="1" ht="20.100000000000001" customHeight="1" x14ac:dyDescent="0.2">
      <c r="A1918" s="91">
        <v>37424</v>
      </c>
      <c r="B1918" s="98" t="s">
        <v>1563</v>
      </c>
      <c r="C1918" s="88" t="s">
        <v>1564</v>
      </c>
      <c r="D1918" s="93">
        <v>12</v>
      </c>
      <c r="E1918" s="32" t="s">
        <v>22</v>
      </c>
      <c r="F1918" s="31">
        <v>42</v>
      </c>
      <c r="G1918" s="31">
        <v>42</v>
      </c>
      <c r="H1918" s="103">
        <f>IF(OR(G1918=0,G1918=""),F1918/$D1918,G1918/$D1918)</f>
        <v>3.5</v>
      </c>
      <c r="I1918" s="92">
        <v>42</v>
      </c>
      <c r="J1918" s="92">
        <v>42</v>
      </c>
      <c r="K1918" s="92">
        <f>IF(OR(J1918=0,J1918=""),I1918/$D1918,J1918/$D1918)</f>
        <v>3.5</v>
      </c>
      <c r="L1918" s="31">
        <v>42</v>
      </c>
      <c r="M1918" s="31">
        <v>42</v>
      </c>
      <c r="N1918" s="103">
        <f>IF(OR(M1918=0,M1918=""),L1918/$D1918,M1918/$D1918)</f>
        <v>3.5</v>
      </c>
      <c r="O1918" s="92">
        <v>42</v>
      </c>
      <c r="P1918" s="92">
        <v>42</v>
      </c>
      <c r="Q1918" s="92">
        <f>IF(OR(P1918=0,P1918=""),O1918/$D1918,P1918/$D1918)</f>
        <v>3.5</v>
      </c>
      <c r="R1918" s="5"/>
      <c r="S1918" s="250"/>
      <c r="T1918" s="250"/>
      <c r="V1918" s="250"/>
      <c r="W1918" s="250"/>
    </row>
    <row r="1919" spans="1:23" s="27" customFormat="1" ht="20.100000000000001" customHeight="1" x14ac:dyDescent="0.2">
      <c r="A1919" s="91">
        <v>37430</v>
      </c>
      <c r="B1919" s="98" t="s">
        <v>5858</v>
      </c>
      <c r="C1919" s="88" t="s">
        <v>5859</v>
      </c>
      <c r="D1919" s="93">
        <v>4</v>
      </c>
      <c r="E1919" s="32" t="s">
        <v>31</v>
      </c>
      <c r="F1919" s="31">
        <v>45</v>
      </c>
      <c r="G1919" s="31">
        <v>45</v>
      </c>
      <c r="H1919" s="103">
        <f>IF(OR(G1919=0,G1919=""),F1919/$D1919,G1919/$D1919)</f>
        <v>11.25</v>
      </c>
      <c r="I1919" s="92">
        <v>45</v>
      </c>
      <c r="J1919" s="92">
        <v>45</v>
      </c>
      <c r="K1919" s="92">
        <f>IF(OR(J1919=0,J1919=""),I1919/$D1919,J1919/$D1919)</f>
        <v>11.25</v>
      </c>
      <c r="L1919" s="31">
        <v>45</v>
      </c>
      <c r="M1919" s="31">
        <v>45</v>
      </c>
      <c r="N1919" s="103">
        <f>IF(OR(M1919=0,M1919=""),L1919/$D1919,M1919/$D1919)</f>
        <v>11.25</v>
      </c>
      <c r="O1919" s="92">
        <v>45</v>
      </c>
      <c r="P1919" s="92">
        <v>45</v>
      </c>
      <c r="Q1919" s="92">
        <f>IF(OR(P1919=0,P1919=""),O1919/$D1919,P1919/$D1919)</f>
        <v>11.25</v>
      </c>
      <c r="R1919" s="5"/>
      <c r="S1919" s="250"/>
      <c r="T1919" s="250"/>
      <c r="V1919" s="250"/>
      <c r="W1919" s="250"/>
    </row>
    <row r="1920" spans="1:23" s="27" customFormat="1" ht="20.100000000000001" customHeight="1" x14ac:dyDescent="0.2">
      <c r="A1920" s="91">
        <v>37429</v>
      </c>
      <c r="B1920" s="98" t="s">
        <v>1569</v>
      </c>
      <c r="C1920" s="88" t="s">
        <v>1570</v>
      </c>
      <c r="D1920" s="93">
        <v>4</v>
      </c>
      <c r="E1920" s="32" t="s">
        <v>31</v>
      </c>
      <c r="F1920" s="31">
        <v>45</v>
      </c>
      <c r="G1920" s="31">
        <v>45</v>
      </c>
      <c r="H1920" s="103">
        <f>IF(OR(G1920=0,G1920=""),F1920/$D1920,G1920/$D1920)</f>
        <v>11.25</v>
      </c>
      <c r="I1920" s="92">
        <v>45</v>
      </c>
      <c r="J1920" s="92">
        <v>45</v>
      </c>
      <c r="K1920" s="92">
        <f>IF(OR(J1920=0,J1920=""),I1920/$D1920,J1920/$D1920)</f>
        <v>11.25</v>
      </c>
      <c r="L1920" s="31">
        <v>45</v>
      </c>
      <c r="M1920" s="31">
        <v>45</v>
      </c>
      <c r="N1920" s="103">
        <f>IF(OR(M1920=0,M1920=""),L1920/$D1920,M1920/$D1920)</f>
        <v>11.25</v>
      </c>
      <c r="O1920" s="92">
        <v>45</v>
      </c>
      <c r="P1920" s="92">
        <v>45</v>
      </c>
      <c r="Q1920" s="92">
        <f>IF(OR(P1920=0,P1920=""),O1920/$D1920,P1920/$D1920)</f>
        <v>11.25</v>
      </c>
      <c r="R1920" s="5"/>
      <c r="S1920" s="250"/>
      <c r="T1920" s="250"/>
      <c r="V1920" s="250"/>
      <c r="W1920" s="250"/>
    </row>
    <row r="1921" spans="1:23" s="27" customFormat="1" ht="20.100000000000001" customHeight="1" x14ac:dyDescent="0.2">
      <c r="A1921" s="91">
        <v>37428</v>
      </c>
      <c r="B1921" s="98" t="s">
        <v>1567</v>
      </c>
      <c r="C1921" s="88" t="s">
        <v>1568</v>
      </c>
      <c r="D1921" s="93">
        <v>4</v>
      </c>
      <c r="E1921" s="32" t="s">
        <v>31</v>
      </c>
      <c r="F1921" s="31">
        <v>45</v>
      </c>
      <c r="G1921" s="31">
        <v>45</v>
      </c>
      <c r="H1921" s="103">
        <f>IF(OR(G1921=0,G1921=""),F1921/$D1921,G1921/$D1921)</f>
        <v>11.25</v>
      </c>
      <c r="I1921" s="92">
        <v>45</v>
      </c>
      <c r="J1921" s="92">
        <v>45</v>
      </c>
      <c r="K1921" s="92">
        <f>IF(OR(J1921=0,J1921=""),I1921/$D1921,J1921/$D1921)</f>
        <v>11.25</v>
      </c>
      <c r="L1921" s="31">
        <v>45</v>
      </c>
      <c r="M1921" s="31">
        <v>45</v>
      </c>
      <c r="N1921" s="103">
        <f>IF(OR(M1921=0,M1921=""),L1921/$D1921,M1921/$D1921)</f>
        <v>11.25</v>
      </c>
      <c r="O1921" s="92">
        <v>45</v>
      </c>
      <c r="P1921" s="92">
        <v>45</v>
      </c>
      <c r="Q1921" s="92">
        <f>IF(OR(P1921=0,P1921=""),O1921/$D1921,P1921/$D1921)</f>
        <v>11.25</v>
      </c>
      <c r="R1921" s="5"/>
      <c r="S1921" s="250"/>
      <c r="T1921" s="250"/>
      <c r="V1921" s="250"/>
      <c r="W1921" s="250"/>
    </row>
    <row r="1922" spans="1:23" s="27" customFormat="1" ht="20.100000000000001" customHeight="1" x14ac:dyDescent="0.2">
      <c r="A1922" s="91">
        <v>37454</v>
      </c>
      <c r="B1922" s="98" t="s">
        <v>1582</v>
      </c>
      <c r="C1922" s="88" t="s">
        <v>1583</v>
      </c>
      <c r="D1922" s="93">
        <v>4</v>
      </c>
      <c r="E1922" s="32" t="s">
        <v>31</v>
      </c>
      <c r="F1922" s="31">
        <v>45</v>
      </c>
      <c r="G1922" s="31">
        <v>45</v>
      </c>
      <c r="H1922" s="103">
        <f>IF(OR(G1922=0,G1922=""),F1922/$D1922,G1922/$D1922)</f>
        <v>11.25</v>
      </c>
      <c r="I1922" s="92">
        <v>45</v>
      </c>
      <c r="J1922" s="92">
        <v>45</v>
      </c>
      <c r="K1922" s="92">
        <f>IF(OR(J1922=0,J1922=""),I1922/$D1922,J1922/$D1922)</f>
        <v>11.25</v>
      </c>
      <c r="L1922" s="31">
        <v>45</v>
      </c>
      <c r="M1922" s="31">
        <v>45</v>
      </c>
      <c r="N1922" s="103">
        <f>IF(OR(M1922=0,M1922=""),L1922/$D1922,M1922/$D1922)</f>
        <v>11.25</v>
      </c>
      <c r="O1922" s="92">
        <v>45</v>
      </c>
      <c r="P1922" s="92">
        <v>45</v>
      </c>
      <c r="Q1922" s="92">
        <f>IF(OR(P1922=0,P1922=""),O1922/$D1922,P1922/$D1922)</f>
        <v>11.25</v>
      </c>
      <c r="R1922" s="5"/>
      <c r="S1922" s="250"/>
      <c r="T1922" s="250"/>
      <c r="V1922" s="250"/>
      <c r="W1922" s="250"/>
    </row>
    <row r="1923" spans="1:23" s="27" customFormat="1" ht="20.100000000000001" customHeight="1" x14ac:dyDescent="0.2">
      <c r="A1923" s="91">
        <v>37432</v>
      </c>
      <c r="B1923" s="98" t="s">
        <v>1573</v>
      </c>
      <c r="C1923" s="88" t="s">
        <v>1574</v>
      </c>
      <c r="D1923" s="93">
        <v>4</v>
      </c>
      <c r="E1923" s="32" t="s">
        <v>31</v>
      </c>
      <c r="F1923" s="31">
        <v>45</v>
      </c>
      <c r="G1923" s="31">
        <v>45</v>
      </c>
      <c r="H1923" s="103">
        <f>IF(OR(G1923=0,G1923=""),F1923/$D1923,G1923/$D1923)</f>
        <v>11.25</v>
      </c>
      <c r="I1923" s="92">
        <v>45</v>
      </c>
      <c r="J1923" s="92">
        <v>45</v>
      </c>
      <c r="K1923" s="92">
        <f>IF(OR(J1923=0,J1923=""),I1923/$D1923,J1923/$D1923)</f>
        <v>11.25</v>
      </c>
      <c r="L1923" s="31">
        <v>45</v>
      </c>
      <c r="M1923" s="31">
        <v>45</v>
      </c>
      <c r="N1923" s="103">
        <f>IF(OR(M1923=0,M1923=""),L1923/$D1923,M1923/$D1923)</f>
        <v>11.25</v>
      </c>
      <c r="O1923" s="92">
        <v>45</v>
      </c>
      <c r="P1923" s="92">
        <v>45</v>
      </c>
      <c r="Q1923" s="92">
        <f>IF(OR(P1923=0,P1923=""),O1923/$D1923,P1923/$D1923)</f>
        <v>11.25</v>
      </c>
      <c r="R1923" s="5"/>
      <c r="S1923" s="250"/>
      <c r="T1923" s="250"/>
      <c r="V1923" s="250"/>
      <c r="W1923" s="250"/>
    </row>
    <row r="1924" spans="1:23" s="27" customFormat="1" ht="20.100000000000001" customHeight="1" x14ac:dyDescent="0.2">
      <c r="A1924" s="79">
        <v>83729</v>
      </c>
      <c r="B1924" s="98" t="s">
        <v>4010</v>
      </c>
      <c r="C1924" s="88" t="s">
        <v>4011</v>
      </c>
      <c r="D1924" s="93">
        <v>4</v>
      </c>
      <c r="E1924" s="32" t="s">
        <v>31</v>
      </c>
      <c r="F1924" s="31">
        <v>39</v>
      </c>
      <c r="G1924" s="31">
        <v>36</v>
      </c>
      <c r="H1924" s="103">
        <f>IF(OR(G1924=0,G1924=""),F1924/$D1924,G1924/$D1924)</f>
        <v>9</v>
      </c>
      <c r="I1924" s="92">
        <v>39</v>
      </c>
      <c r="J1924" s="92">
        <v>36</v>
      </c>
      <c r="K1924" s="92">
        <f>IF(OR(J1924=0,J1924=""),I1924/$D1924,J1924/$D1924)</f>
        <v>9</v>
      </c>
      <c r="L1924" s="31">
        <v>39</v>
      </c>
      <c r="M1924" s="31">
        <v>36</v>
      </c>
      <c r="N1924" s="103">
        <f>IF(OR(M1924=0,M1924=""),L1924/$D1924,M1924/$D1924)</f>
        <v>9</v>
      </c>
      <c r="O1924" s="92">
        <v>39</v>
      </c>
      <c r="P1924" s="92">
        <v>36</v>
      </c>
      <c r="Q1924" s="92">
        <f>IF(OR(P1924=0,P1924=""),O1924/$D1924,P1924/$D1924)</f>
        <v>9</v>
      </c>
      <c r="R1924" s="5"/>
      <c r="S1924" s="250"/>
      <c r="T1924" s="250"/>
      <c r="V1924" s="250"/>
      <c r="W1924" s="250"/>
    </row>
    <row r="1925" spans="1:23" s="27" customFormat="1" ht="20.100000000000001" customHeight="1" x14ac:dyDescent="0.2">
      <c r="A1925" s="79">
        <v>52405</v>
      </c>
      <c r="B1925" s="98" t="s">
        <v>2809</v>
      </c>
      <c r="C1925" s="88" t="s">
        <v>2810</v>
      </c>
      <c r="D1925" s="93">
        <v>15</v>
      </c>
      <c r="E1925" s="32" t="s">
        <v>22</v>
      </c>
      <c r="F1925" s="31">
        <v>34.65</v>
      </c>
      <c r="G1925" s="31">
        <v>34.65</v>
      </c>
      <c r="H1925" s="103">
        <f>IF(OR(G1925=0,G1925=""),F1925/$D1925,G1925/$D1925)</f>
        <v>2.31</v>
      </c>
      <c r="I1925" s="92">
        <v>34.65</v>
      </c>
      <c r="J1925" s="92">
        <v>34.65</v>
      </c>
      <c r="K1925" s="92">
        <f>IF(OR(J1925=0,J1925=""),I1925/$D1925,J1925/$D1925)</f>
        <v>2.31</v>
      </c>
      <c r="L1925" s="31">
        <v>34.65</v>
      </c>
      <c r="M1925" s="31">
        <v>34.65</v>
      </c>
      <c r="N1925" s="103">
        <f>IF(OR(M1925=0,M1925=""),L1925/$D1925,M1925/$D1925)</f>
        <v>2.31</v>
      </c>
      <c r="O1925" s="92">
        <v>34.65</v>
      </c>
      <c r="P1925" s="92">
        <v>34.65</v>
      </c>
      <c r="Q1925" s="92">
        <f>IF(OR(P1925=0,P1925=""),O1925/$D1925,P1925/$D1925)</f>
        <v>2.31</v>
      </c>
      <c r="R1925" s="5"/>
      <c r="S1925" s="250"/>
      <c r="T1925" s="250"/>
      <c r="V1925" s="250"/>
      <c r="W1925" s="250"/>
    </row>
    <row r="1926" spans="1:23" s="27" customFormat="1" ht="20.100000000000001" customHeight="1" x14ac:dyDescent="0.2">
      <c r="A1926" s="79">
        <v>52386</v>
      </c>
      <c r="B1926" s="98" t="s">
        <v>2793</v>
      </c>
      <c r="C1926" s="88" t="s">
        <v>2794</v>
      </c>
      <c r="D1926" s="93">
        <v>15</v>
      </c>
      <c r="E1926" s="32" t="s">
        <v>22</v>
      </c>
      <c r="F1926" s="31">
        <v>34.65</v>
      </c>
      <c r="G1926" s="31">
        <v>34.65</v>
      </c>
      <c r="H1926" s="103">
        <f>IF(OR(G1926=0,G1926=""),F1926/$D1926,G1926/$D1926)</f>
        <v>2.31</v>
      </c>
      <c r="I1926" s="92">
        <v>34.65</v>
      </c>
      <c r="J1926" s="92">
        <v>34.65</v>
      </c>
      <c r="K1926" s="92">
        <f>IF(OR(J1926=0,J1926=""),I1926/$D1926,J1926/$D1926)</f>
        <v>2.31</v>
      </c>
      <c r="L1926" s="31">
        <v>34.65</v>
      </c>
      <c r="M1926" s="31">
        <v>34.65</v>
      </c>
      <c r="N1926" s="103">
        <f>IF(OR(M1926=0,M1926=""),L1926/$D1926,M1926/$D1926)</f>
        <v>2.31</v>
      </c>
      <c r="O1926" s="92">
        <v>34.65</v>
      </c>
      <c r="P1926" s="92">
        <v>34.65</v>
      </c>
      <c r="Q1926" s="92">
        <f>IF(OR(P1926=0,P1926=""),O1926/$D1926,P1926/$D1926)</f>
        <v>2.31</v>
      </c>
      <c r="R1926" s="5"/>
      <c r="S1926" s="250"/>
      <c r="T1926" s="250"/>
      <c r="V1926" s="250"/>
      <c r="W1926" s="250"/>
    </row>
    <row r="1927" spans="1:23" s="27" customFormat="1" ht="20.100000000000001" customHeight="1" x14ac:dyDescent="0.2">
      <c r="A1927" s="79">
        <v>52385</v>
      </c>
      <c r="B1927" s="98" t="s">
        <v>2791</v>
      </c>
      <c r="C1927" s="88" t="s">
        <v>2792</v>
      </c>
      <c r="D1927" s="93">
        <v>2</v>
      </c>
      <c r="E1927" s="32" t="s">
        <v>28</v>
      </c>
      <c r="F1927" s="31">
        <v>33.5</v>
      </c>
      <c r="G1927" s="31">
        <v>33.5</v>
      </c>
      <c r="H1927" s="103">
        <f>IF(OR(G1927=0,G1927=""),F1927/$D1927,G1927/$D1927)</f>
        <v>16.75</v>
      </c>
      <c r="I1927" s="92">
        <v>33.5</v>
      </c>
      <c r="J1927" s="92">
        <v>33.5</v>
      </c>
      <c r="K1927" s="92">
        <f>IF(OR(J1927=0,J1927=""),I1927/$D1927,J1927/$D1927)</f>
        <v>16.75</v>
      </c>
      <c r="L1927" s="31">
        <v>33.5</v>
      </c>
      <c r="M1927" s="31">
        <v>33.5</v>
      </c>
      <c r="N1927" s="103">
        <f>IF(OR(M1927=0,M1927=""),L1927/$D1927,M1927/$D1927)</f>
        <v>16.75</v>
      </c>
      <c r="O1927" s="92">
        <v>33.5</v>
      </c>
      <c r="P1927" s="92">
        <v>33.5</v>
      </c>
      <c r="Q1927" s="92">
        <f>IF(OR(P1927=0,P1927=""),O1927/$D1927,P1927/$D1927)</f>
        <v>16.75</v>
      </c>
      <c r="R1927" s="5"/>
      <c r="S1927" s="250"/>
      <c r="T1927" s="250"/>
      <c r="V1927" s="250"/>
      <c r="W1927" s="250"/>
    </row>
    <row r="1928" spans="1:23" s="27" customFormat="1" ht="20.100000000000001" customHeight="1" x14ac:dyDescent="0.2">
      <c r="A1928" s="79">
        <v>52380</v>
      </c>
      <c r="B1928" s="98" t="s">
        <v>2785</v>
      </c>
      <c r="C1928" s="88" t="s">
        <v>2786</v>
      </c>
      <c r="D1928" s="93">
        <v>2</v>
      </c>
      <c r="E1928" s="32" t="s">
        <v>19</v>
      </c>
      <c r="F1928" s="31">
        <v>9.6</v>
      </c>
      <c r="G1928" s="31">
        <v>9.6</v>
      </c>
      <c r="H1928" s="103">
        <f>IF(OR(G1928=0,G1928=""),F1928/$D1928,G1928/$D1928)</f>
        <v>4.8</v>
      </c>
      <c r="I1928" s="92">
        <v>9.6</v>
      </c>
      <c r="J1928" s="92">
        <v>9.6</v>
      </c>
      <c r="K1928" s="92">
        <f>IF(OR(J1928=0,J1928=""),I1928/$D1928,J1928/$D1928)</f>
        <v>4.8</v>
      </c>
      <c r="L1928" s="31">
        <v>9.6</v>
      </c>
      <c r="M1928" s="31">
        <v>9.6</v>
      </c>
      <c r="N1928" s="103">
        <f>IF(OR(M1928=0,M1928=""),L1928/$D1928,M1928/$D1928)</f>
        <v>4.8</v>
      </c>
      <c r="O1928" s="92">
        <v>9.6</v>
      </c>
      <c r="P1928" s="92">
        <v>9.6</v>
      </c>
      <c r="Q1928" s="92">
        <f>IF(OR(P1928=0,P1928=""),O1928/$D1928,P1928/$D1928)</f>
        <v>4.8</v>
      </c>
      <c r="R1928" s="5"/>
      <c r="S1928" s="250"/>
      <c r="T1928" s="250"/>
      <c r="V1928" s="250"/>
      <c r="W1928" s="250"/>
    </row>
    <row r="1929" spans="1:23" s="27" customFormat="1" ht="20.100000000000001" customHeight="1" x14ac:dyDescent="0.2">
      <c r="A1929" s="79">
        <v>52377</v>
      </c>
      <c r="B1929" s="98" t="s">
        <v>6038</v>
      </c>
      <c r="C1929" s="88" t="s">
        <v>2784</v>
      </c>
      <c r="D1929" s="93">
        <v>2</v>
      </c>
      <c r="E1929" s="32" t="s">
        <v>28</v>
      </c>
      <c r="F1929" s="31">
        <v>13.5</v>
      </c>
      <c r="G1929" s="31">
        <v>13.5</v>
      </c>
      <c r="H1929" s="103">
        <f>IF(OR(G1929=0,G1929=""),F1929/$D1929,G1929/$D1929)</f>
        <v>6.75</v>
      </c>
      <c r="I1929" s="92">
        <v>13.5</v>
      </c>
      <c r="J1929" s="92">
        <v>13.5</v>
      </c>
      <c r="K1929" s="92">
        <f>IF(OR(J1929=0,J1929=""),I1929/$D1929,J1929/$D1929)</f>
        <v>6.75</v>
      </c>
      <c r="L1929" s="31">
        <v>13.5</v>
      </c>
      <c r="M1929" s="31">
        <v>13.5</v>
      </c>
      <c r="N1929" s="103">
        <f>IF(OR(M1929=0,M1929=""),L1929/$D1929,M1929/$D1929)</f>
        <v>6.75</v>
      </c>
      <c r="O1929" s="92">
        <v>13.5</v>
      </c>
      <c r="P1929" s="92">
        <v>13.5</v>
      </c>
      <c r="Q1929" s="92">
        <f>IF(OR(P1929=0,P1929=""),O1929/$D1929,P1929/$D1929)</f>
        <v>6.75</v>
      </c>
      <c r="R1929" s="5"/>
      <c r="S1929" s="250"/>
      <c r="T1929" s="250"/>
      <c r="V1929" s="250"/>
      <c r="W1929" s="250"/>
    </row>
    <row r="1930" spans="1:23" s="25" customFormat="1" ht="20.100000000000001" customHeight="1" x14ac:dyDescent="0.2">
      <c r="A1930" s="79">
        <v>52383</v>
      </c>
      <c r="B1930" s="98" t="s">
        <v>2789</v>
      </c>
      <c r="C1930" s="88" t="s">
        <v>2790</v>
      </c>
      <c r="D1930" s="93">
        <v>4</v>
      </c>
      <c r="E1930" s="32" t="s">
        <v>31</v>
      </c>
      <c r="F1930" s="31">
        <v>39</v>
      </c>
      <c r="G1930" s="31">
        <v>36</v>
      </c>
      <c r="H1930" s="103">
        <f>IF(OR(G1930=0,G1930=""),F1930/$D1930,G1930/$D1930)</f>
        <v>9</v>
      </c>
      <c r="I1930" s="92">
        <v>39</v>
      </c>
      <c r="J1930" s="92">
        <v>36</v>
      </c>
      <c r="K1930" s="92">
        <f>IF(OR(J1930=0,J1930=""),I1930/$D1930,J1930/$D1930)</f>
        <v>9</v>
      </c>
      <c r="L1930" s="31">
        <v>39</v>
      </c>
      <c r="M1930" s="31">
        <v>36</v>
      </c>
      <c r="N1930" s="103">
        <f>IF(OR(M1930=0,M1930=""),L1930/$D1930,M1930/$D1930)</f>
        <v>9</v>
      </c>
      <c r="O1930" s="92">
        <v>39</v>
      </c>
      <c r="P1930" s="92">
        <v>36</v>
      </c>
      <c r="Q1930" s="92">
        <f>IF(OR(P1930=0,P1930=""),O1930/$D1930,P1930/$D1930)</f>
        <v>9</v>
      </c>
      <c r="R1930" s="5"/>
      <c r="S1930" s="250"/>
      <c r="T1930" s="250"/>
      <c r="U1930" s="27"/>
      <c r="V1930" s="250"/>
      <c r="W1930" s="250"/>
    </row>
    <row r="1931" spans="1:23" s="27" customFormat="1" ht="20.100000000000001" customHeight="1" x14ac:dyDescent="0.2">
      <c r="A1931" s="79">
        <v>52382</v>
      </c>
      <c r="B1931" s="98" t="s">
        <v>2787</v>
      </c>
      <c r="C1931" s="88" t="s">
        <v>2788</v>
      </c>
      <c r="D1931" s="93">
        <v>4</v>
      </c>
      <c r="E1931" s="32" t="s">
        <v>31</v>
      </c>
      <c r="F1931" s="31">
        <v>39</v>
      </c>
      <c r="G1931" s="31">
        <v>36</v>
      </c>
      <c r="H1931" s="103">
        <f>IF(OR(G1931=0,G1931=""),F1931/$D1931,G1931/$D1931)</f>
        <v>9</v>
      </c>
      <c r="I1931" s="92">
        <v>39</v>
      </c>
      <c r="J1931" s="92">
        <v>36</v>
      </c>
      <c r="K1931" s="92">
        <f>IF(OR(J1931=0,J1931=""),I1931/$D1931,J1931/$D1931)</f>
        <v>9</v>
      </c>
      <c r="L1931" s="31">
        <v>39</v>
      </c>
      <c r="M1931" s="31">
        <v>36</v>
      </c>
      <c r="N1931" s="103">
        <f>IF(OR(M1931=0,M1931=""),L1931/$D1931,M1931/$D1931)</f>
        <v>9</v>
      </c>
      <c r="O1931" s="92">
        <v>39</v>
      </c>
      <c r="P1931" s="92">
        <v>36</v>
      </c>
      <c r="Q1931" s="92">
        <f>IF(OR(P1931=0,P1931=""),O1931/$D1931,P1931/$D1931)</f>
        <v>9</v>
      </c>
      <c r="R1931" s="5"/>
      <c r="S1931" s="250"/>
      <c r="T1931" s="250"/>
      <c r="V1931" s="250"/>
      <c r="W1931" s="250"/>
    </row>
    <row r="1932" spans="1:23" s="25" customFormat="1" ht="20.100000000000001" customHeight="1" x14ac:dyDescent="0.2">
      <c r="A1932" s="79">
        <v>52397</v>
      </c>
      <c r="B1932" s="98" t="s">
        <v>2801</v>
      </c>
      <c r="C1932" s="88" t="s">
        <v>2802</v>
      </c>
      <c r="D1932" s="93">
        <v>1</v>
      </c>
      <c r="E1932" s="32" t="s">
        <v>79</v>
      </c>
      <c r="F1932" s="31">
        <v>177</v>
      </c>
      <c r="G1932" s="31">
        <v>177</v>
      </c>
      <c r="H1932" s="103">
        <f>IF(OR(G1932=0,G1932=""),F1932/$D1932,G1932/$D1932)</f>
        <v>177</v>
      </c>
      <c r="I1932" s="92">
        <v>177</v>
      </c>
      <c r="J1932" s="92">
        <v>177</v>
      </c>
      <c r="K1932" s="92">
        <f>IF(OR(J1932=0,J1932=""),I1932/$D1932,J1932/$D1932)</f>
        <v>177</v>
      </c>
      <c r="L1932" s="31">
        <v>177</v>
      </c>
      <c r="M1932" s="31">
        <v>177</v>
      </c>
      <c r="N1932" s="103">
        <f>IF(OR(M1932=0,M1932=""),L1932/$D1932,M1932/$D1932)</f>
        <v>177</v>
      </c>
      <c r="O1932" s="92">
        <v>177</v>
      </c>
      <c r="P1932" s="92">
        <v>177</v>
      </c>
      <c r="Q1932" s="92">
        <f>IF(OR(P1932=0,P1932=""),O1932/$D1932,P1932/$D1932)</f>
        <v>177</v>
      </c>
      <c r="R1932" s="5"/>
      <c r="S1932" s="250"/>
      <c r="T1932" s="250"/>
      <c r="U1932" s="27"/>
      <c r="V1932" s="250"/>
      <c r="W1932" s="250"/>
    </row>
    <row r="1933" spans="1:23" s="27" customFormat="1" ht="20.100000000000001" customHeight="1" x14ac:dyDescent="0.2">
      <c r="A1933" s="79">
        <v>52403</v>
      </c>
      <c r="B1933" s="98" t="s">
        <v>2805</v>
      </c>
      <c r="C1933" s="88" t="s">
        <v>2806</v>
      </c>
      <c r="D1933" s="93">
        <v>1</v>
      </c>
      <c r="E1933" s="32" t="s">
        <v>79</v>
      </c>
      <c r="F1933" s="31">
        <v>177</v>
      </c>
      <c r="G1933" s="31">
        <v>177</v>
      </c>
      <c r="H1933" s="103">
        <f>IF(OR(G1933=0,G1933=""),F1933/$D1933,G1933/$D1933)</f>
        <v>177</v>
      </c>
      <c r="I1933" s="92">
        <v>177</v>
      </c>
      <c r="J1933" s="92">
        <v>177</v>
      </c>
      <c r="K1933" s="92">
        <f>IF(OR(J1933=0,J1933=""),I1933/$D1933,J1933/$D1933)</f>
        <v>177</v>
      </c>
      <c r="L1933" s="31">
        <v>177</v>
      </c>
      <c r="M1933" s="31">
        <v>177</v>
      </c>
      <c r="N1933" s="103">
        <f>IF(OR(M1933=0,M1933=""),L1933/$D1933,M1933/$D1933)</f>
        <v>177</v>
      </c>
      <c r="O1933" s="92">
        <v>177</v>
      </c>
      <c r="P1933" s="92">
        <v>177</v>
      </c>
      <c r="Q1933" s="92">
        <f>IF(OR(P1933=0,P1933=""),O1933/$D1933,P1933/$D1933)</f>
        <v>177</v>
      </c>
      <c r="R1933" s="5"/>
      <c r="S1933" s="250"/>
      <c r="T1933" s="250"/>
      <c r="V1933" s="250"/>
      <c r="W1933" s="250"/>
    </row>
    <row r="1934" spans="1:23" s="26" customFormat="1" ht="20.100000000000001" customHeight="1" x14ac:dyDescent="0.2">
      <c r="A1934" s="79">
        <v>52395</v>
      </c>
      <c r="B1934" s="98" t="s">
        <v>2797</v>
      </c>
      <c r="C1934" s="88" t="s">
        <v>2798</v>
      </c>
      <c r="D1934" s="93">
        <v>1</v>
      </c>
      <c r="E1934" s="32" t="s">
        <v>79</v>
      </c>
      <c r="F1934" s="31">
        <v>177</v>
      </c>
      <c r="G1934" s="31">
        <v>177</v>
      </c>
      <c r="H1934" s="103">
        <f>IF(OR(G1934=0,G1934=""),F1934/$D1934,G1934/$D1934)</f>
        <v>177</v>
      </c>
      <c r="I1934" s="92">
        <v>177</v>
      </c>
      <c r="J1934" s="92">
        <v>177</v>
      </c>
      <c r="K1934" s="92">
        <f>IF(OR(J1934=0,J1934=""),I1934/$D1934,J1934/$D1934)</f>
        <v>177</v>
      </c>
      <c r="L1934" s="31">
        <v>177</v>
      </c>
      <c r="M1934" s="31">
        <v>177</v>
      </c>
      <c r="N1934" s="103">
        <f>IF(OR(M1934=0,M1934=""),L1934/$D1934,M1934/$D1934)</f>
        <v>177</v>
      </c>
      <c r="O1934" s="92">
        <v>177</v>
      </c>
      <c r="P1934" s="92">
        <v>177</v>
      </c>
      <c r="Q1934" s="92">
        <f>IF(OR(P1934=0,P1934=""),O1934/$D1934,P1934/$D1934)</f>
        <v>177</v>
      </c>
      <c r="R1934" s="5"/>
      <c r="S1934" s="250"/>
      <c r="T1934" s="250"/>
      <c r="U1934" s="27"/>
      <c r="V1934" s="250"/>
      <c r="W1934" s="250"/>
    </row>
    <row r="1935" spans="1:23" s="26" customFormat="1" ht="20.100000000000001" customHeight="1" x14ac:dyDescent="0.2">
      <c r="A1935" s="79">
        <v>52396</v>
      </c>
      <c r="B1935" s="98" t="s">
        <v>2799</v>
      </c>
      <c r="C1935" s="88" t="s">
        <v>2800</v>
      </c>
      <c r="D1935" s="93">
        <v>1</v>
      </c>
      <c r="E1935" s="32" t="s">
        <v>229</v>
      </c>
      <c r="F1935" s="31">
        <v>76</v>
      </c>
      <c r="G1935" s="31">
        <v>76</v>
      </c>
      <c r="H1935" s="103">
        <f>IF(OR(G1935=0,G1935=""),F1935/$D1935,G1935/$D1935)</f>
        <v>76</v>
      </c>
      <c r="I1935" s="92">
        <v>76</v>
      </c>
      <c r="J1935" s="92">
        <v>76</v>
      </c>
      <c r="K1935" s="92">
        <f>IF(OR(J1935=0,J1935=""),I1935/$D1935,J1935/$D1935)</f>
        <v>76</v>
      </c>
      <c r="L1935" s="31">
        <v>76</v>
      </c>
      <c r="M1935" s="31">
        <v>76</v>
      </c>
      <c r="N1935" s="103">
        <f>IF(OR(M1935=0,M1935=""),L1935/$D1935,M1935/$D1935)</f>
        <v>76</v>
      </c>
      <c r="O1935" s="92">
        <v>76</v>
      </c>
      <c r="P1935" s="92">
        <v>76</v>
      </c>
      <c r="Q1935" s="92">
        <f>IF(OR(P1935=0,P1935=""),O1935/$D1935,P1935/$D1935)</f>
        <v>76</v>
      </c>
      <c r="R1935" s="5"/>
      <c r="S1935" s="250"/>
      <c r="T1935" s="250"/>
      <c r="U1935" s="27"/>
      <c r="V1935" s="250"/>
      <c r="W1935" s="250"/>
    </row>
    <row r="1936" spans="1:23" s="26" customFormat="1" ht="20.100000000000001" customHeight="1" x14ac:dyDescent="0.2">
      <c r="A1936" s="91">
        <v>52404</v>
      </c>
      <c r="B1936" s="98" t="s">
        <v>2807</v>
      </c>
      <c r="C1936" s="88" t="s">
        <v>2808</v>
      </c>
      <c r="D1936" s="93">
        <v>1</v>
      </c>
      <c r="E1936" s="32" t="s">
        <v>229</v>
      </c>
      <c r="F1936" s="31">
        <v>76</v>
      </c>
      <c r="G1936" s="31">
        <v>76</v>
      </c>
      <c r="H1936" s="103">
        <f>IF(OR(G1936=0,G1936=""),F1936/$D1936,G1936/$D1936)</f>
        <v>76</v>
      </c>
      <c r="I1936" s="92">
        <v>76</v>
      </c>
      <c r="J1936" s="92">
        <v>76</v>
      </c>
      <c r="K1936" s="92">
        <f>IF(OR(J1936=0,J1936=""),I1936/$D1936,J1936/$D1936)</f>
        <v>76</v>
      </c>
      <c r="L1936" s="31">
        <v>76</v>
      </c>
      <c r="M1936" s="31">
        <v>76</v>
      </c>
      <c r="N1936" s="103">
        <f>IF(OR(M1936=0,M1936=""),L1936/$D1936,M1936/$D1936)</f>
        <v>76</v>
      </c>
      <c r="O1936" s="92">
        <v>76</v>
      </c>
      <c r="P1936" s="92">
        <v>76</v>
      </c>
      <c r="Q1936" s="92">
        <f>IF(OR(P1936=0,P1936=""),O1936/$D1936,P1936/$D1936)</f>
        <v>76</v>
      </c>
      <c r="R1936" s="5"/>
      <c r="S1936" s="250"/>
      <c r="T1936" s="250"/>
      <c r="U1936" s="27"/>
      <c r="V1936" s="250"/>
      <c r="W1936" s="250"/>
    </row>
    <row r="1937" spans="1:23" s="27" customFormat="1" ht="20.100000000000001" customHeight="1" x14ac:dyDescent="0.2">
      <c r="A1937" s="79">
        <v>52393</v>
      </c>
      <c r="B1937" s="98" t="s">
        <v>2795</v>
      </c>
      <c r="C1937" s="88" t="s">
        <v>2796</v>
      </c>
      <c r="D1937" s="93">
        <v>1</v>
      </c>
      <c r="E1937" s="32" t="s">
        <v>229</v>
      </c>
      <c r="F1937" s="31">
        <v>76</v>
      </c>
      <c r="G1937" s="31">
        <v>76</v>
      </c>
      <c r="H1937" s="103">
        <f>IF(OR(G1937=0,G1937=""),F1937/$D1937,G1937/$D1937)</f>
        <v>76</v>
      </c>
      <c r="I1937" s="92">
        <v>76</v>
      </c>
      <c r="J1937" s="92">
        <v>76</v>
      </c>
      <c r="K1937" s="92">
        <f>IF(OR(J1937=0,J1937=""),I1937/$D1937,J1937/$D1937)</f>
        <v>76</v>
      </c>
      <c r="L1937" s="31">
        <v>76</v>
      </c>
      <c r="M1937" s="31">
        <v>76</v>
      </c>
      <c r="N1937" s="103">
        <f>IF(OR(M1937=0,M1937=""),L1937/$D1937,M1937/$D1937)</f>
        <v>76</v>
      </c>
      <c r="O1937" s="92">
        <v>76</v>
      </c>
      <c r="P1937" s="92">
        <v>76</v>
      </c>
      <c r="Q1937" s="92">
        <f>IF(OR(P1937=0,P1937=""),O1937/$D1937,P1937/$D1937)</f>
        <v>76</v>
      </c>
      <c r="R1937" s="5"/>
      <c r="S1937" s="250"/>
      <c r="T1937" s="250"/>
      <c r="V1937" s="250"/>
      <c r="W1937" s="250"/>
    </row>
    <row r="1938" spans="1:23" s="27" customFormat="1" ht="20.100000000000001" customHeight="1" x14ac:dyDescent="0.2">
      <c r="A1938" s="79">
        <v>45766</v>
      </c>
      <c r="B1938" s="98" t="s">
        <v>2233</v>
      </c>
      <c r="C1938" s="88" t="s">
        <v>2234</v>
      </c>
      <c r="D1938" s="93">
        <v>4</v>
      </c>
      <c r="E1938" s="32" t="s">
        <v>31</v>
      </c>
      <c r="F1938" s="31">
        <v>51.3</v>
      </c>
      <c r="G1938" s="31">
        <v>39</v>
      </c>
      <c r="H1938" s="103">
        <f>IF(OR(G1938=0,G1938=""),F1938/$D1938,G1938/$D1938)</f>
        <v>9.75</v>
      </c>
      <c r="I1938" s="92">
        <v>51.3</v>
      </c>
      <c r="J1938" s="92">
        <v>39</v>
      </c>
      <c r="K1938" s="92">
        <f>IF(OR(J1938=0,J1938=""),I1938/$D1938,J1938/$D1938)</f>
        <v>9.75</v>
      </c>
      <c r="L1938" s="31">
        <v>51.3</v>
      </c>
      <c r="M1938" s="253">
        <v>42</v>
      </c>
      <c r="N1938" s="103">
        <f>IF(OR(M1938=0,M1938=""),L1938/$D1938,M1938/$D1938)</f>
        <v>10.5</v>
      </c>
      <c r="O1938" s="92">
        <v>51.3</v>
      </c>
      <c r="P1938" s="254">
        <v>42</v>
      </c>
      <c r="Q1938" s="92">
        <f>IF(OR(P1938=0,P1938=""),O1938/$D1938,P1938/$D1938)</f>
        <v>10.5</v>
      </c>
      <c r="R1938" s="5"/>
      <c r="S1938" s="250"/>
      <c r="T1938" s="250"/>
      <c r="V1938" s="250"/>
      <c r="W1938" s="250"/>
    </row>
    <row r="1939" spans="1:23" s="27" customFormat="1" ht="20.100000000000001" customHeight="1" x14ac:dyDescent="0.2">
      <c r="A1939" s="79">
        <v>45765</v>
      </c>
      <c r="B1939" s="98" t="s">
        <v>2231</v>
      </c>
      <c r="C1939" s="88" t="s">
        <v>2232</v>
      </c>
      <c r="D1939" s="93">
        <v>4</v>
      </c>
      <c r="E1939" s="32" t="s">
        <v>31</v>
      </c>
      <c r="F1939" s="31">
        <v>51.3</v>
      </c>
      <c r="G1939" s="31">
        <v>39</v>
      </c>
      <c r="H1939" s="103">
        <f>IF(OR(G1939=0,G1939=""),F1939/$D1939,G1939/$D1939)</f>
        <v>9.75</v>
      </c>
      <c r="I1939" s="92">
        <v>51.3</v>
      </c>
      <c r="J1939" s="92">
        <v>39</v>
      </c>
      <c r="K1939" s="92">
        <f>IF(OR(J1939=0,J1939=""),I1939/$D1939,J1939/$D1939)</f>
        <v>9.75</v>
      </c>
      <c r="L1939" s="31">
        <v>51.3</v>
      </c>
      <c r="M1939" s="253">
        <v>42</v>
      </c>
      <c r="N1939" s="103">
        <f>IF(OR(M1939=0,M1939=""),L1939/$D1939,M1939/$D1939)</f>
        <v>10.5</v>
      </c>
      <c r="O1939" s="92">
        <v>51.3</v>
      </c>
      <c r="P1939" s="254">
        <v>42</v>
      </c>
      <c r="Q1939" s="92">
        <f>IF(OR(P1939=0,P1939=""),O1939/$D1939,P1939/$D1939)</f>
        <v>10.5</v>
      </c>
      <c r="R1939" s="5"/>
      <c r="S1939" s="250"/>
      <c r="T1939" s="250"/>
      <c r="V1939" s="250"/>
      <c r="W1939" s="250"/>
    </row>
    <row r="1940" spans="1:23" s="27" customFormat="1" ht="20.100000000000001" customHeight="1" x14ac:dyDescent="0.2">
      <c r="A1940" s="79">
        <v>58038</v>
      </c>
      <c r="B1940" s="98" t="s">
        <v>3119</v>
      </c>
      <c r="C1940" s="88" t="s">
        <v>3120</v>
      </c>
      <c r="D1940" s="93">
        <v>2</v>
      </c>
      <c r="E1940" s="32" t="s">
        <v>28</v>
      </c>
      <c r="F1940" s="31">
        <v>28.5</v>
      </c>
      <c r="G1940" s="31">
        <v>25.49</v>
      </c>
      <c r="H1940" s="103">
        <f>IF(OR(G1940=0,G1940=""),F1940/$D1940,G1940/$D1940)</f>
        <v>12.744999999999999</v>
      </c>
      <c r="I1940" s="92">
        <v>28.5</v>
      </c>
      <c r="J1940" s="92">
        <v>25.49</v>
      </c>
      <c r="K1940" s="92">
        <f>IF(OR(J1940=0,J1940=""),I1940/$D1940,J1940/$D1940)</f>
        <v>12.744999999999999</v>
      </c>
      <c r="L1940" s="31">
        <v>28.5</v>
      </c>
      <c r="M1940" s="31">
        <v>25.49</v>
      </c>
      <c r="N1940" s="103">
        <f>IF(OR(M1940=0,M1940=""),L1940/$D1940,M1940/$D1940)</f>
        <v>12.744999999999999</v>
      </c>
      <c r="O1940" s="92">
        <v>28.5</v>
      </c>
      <c r="P1940" s="92">
        <v>25.49</v>
      </c>
      <c r="Q1940" s="92">
        <f>IF(OR(P1940=0,P1940=""),O1940/$D1940,P1940/$D1940)</f>
        <v>12.744999999999999</v>
      </c>
      <c r="R1940" s="5"/>
      <c r="S1940" s="250"/>
      <c r="T1940" s="250"/>
      <c r="V1940" s="250"/>
      <c r="W1940" s="250"/>
    </row>
    <row r="1941" spans="1:23" s="27" customFormat="1" ht="20.100000000000001" customHeight="1" x14ac:dyDescent="0.2">
      <c r="A1941" s="79">
        <v>58081</v>
      </c>
      <c r="B1941" s="98" t="s">
        <v>3145</v>
      </c>
      <c r="C1941" s="88" t="s">
        <v>3146</v>
      </c>
      <c r="D1941" s="93">
        <v>12</v>
      </c>
      <c r="E1941" s="32" t="s">
        <v>22</v>
      </c>
      <c r="F1941" s="31">
        <v>38.64</v>
      </c>
      <c r="G1941" s="31">
        <v>31.92</v>
      </c>
      <c r="H1941" s="103">
        <f>IF(OR(G1941=0,G1941=""),F1941/$D1941,G1941/$D1941)</f>
        <v>2.66</v>
      </c>
      <c r="I1941" s="92">
        <v>38.64</v>
      </c>
      <c r="J1941" s="92">
        <v>31.92</v>
      </c>
      <c r="K1941" s="92">
        <f>IF(OR(J1941=0,J1941=""),I1941/$D1941,J1941/$D1941)</f>
        <v>2.66</v>
      </c>
      <c r="L1941" s="31">
        <v>38.64</v>
      </c>
      <c r="M1941" s="31">
        <v>31.92</v>
      </c>
      <c r="N1941" s="103">
        <f>IF(OR(M1941=0,M1941=""),L1941/$D1941,M1941/$D1941)</f>
        <v>2.66</v>
      </c>
      <c r="O1941" s="92">
        <v>38.64</v>
      </c>
      <c r="P1941" s="92">
        <v>31.92</v>
      </c>
      <c r="Q1941" s="92">
        <f>IF(OR(P1941=0,P1941=""),O1941/$D1941,P1941/$D1941)</f>
        <v>2.66</v>
      </c>
      <c r="R1941" s="5"/>
      <c r="S1941" s="250"/>
      <c r="T1941" s="250"/>
      <c r="V1941" s="250"/>
      <c r="W1941" s="250"/>
    </row>
    <row r="1942" spans="1:23" s="27" customFormat="1" ht="20.100000000000001" customHeight="1" x14ac:dyDescent="0.2">
      <c r="A1942" s="79">
        <v>58062</v>
      </c>
      <c r="B1942" s="98" t="s">
        <v>3139</v>
      </c>
      <c r="C1942" s="88" t="s">
        <v>3140</v>
      </c>
      <c r="D1942" s="93">
        <v>12</v>
      </c>
      <c r="E1942" s="32" t="s">
        <v>22</v>
      </c>
      <c r="F1942" s="31">
        <v>32.28</v>
      </c>
      <c r="G1942" s="31">
        <v>25.92</v>
      </c>
      <c r="H1942" s="103">
        <f>IF(OR(G1942=0,G1942=""),F1942/$D1942,G1942/$D1942)</f>
        <v>2.16</v>
      </c>
      <c r="I1942" s="92">
        <v>32.28</v>
      </c>
      <c r="J1942" s="92">
        <v>25.92</v>
      </c>
      <c r="K1942" s="92">
        <f>IF(OR(J1942=0,J1942=""),I1942/$D1942,J1942/$D1942)</f>
        <v>2.16</v>
      </c>
      <c r="L1942" s="31">
        <v>32.28</v>
      </c>
      <c r="M1942" s="31">
        <v>25.92</v>
      </c>
      <c r="N1942" s="103">
        <f>IF(OR(M1942=0,M1942=""),L1942/$D1942,M1942/$D1942)</f>
        <v>2.16</v>
      </c>
      <c r="O1942" s="92">
        <v>32.28</v>
      </c>
      <c r="P1942" s="92">
        <v>25.92</v>
      </c>
      <c r="Q1942" s="92">
        <f>IF(OR(P1942=0,P1942=""),O1942/$D1942,P1942/$D1942)</f>
        <v>2.16</v>
      </c>
      <c r="R1942" s="5"/>
      <c r="S1942" s="250"/>
      <c r="T1942" s="250"/>
      <c r="V1942" s="250"/>
      <c r="W1942" s="250"/>
    </row>
    <row r="1943" spans="1:23" s="27" customFormat="1" ht="20.100000000000001" customHeight="1" x14ac:dyDescent="0.2">
      <c r="A1943" s="79">
        <v>58058</v>
      </c>
      <c r="B1943" s="98" t="s">
        <v>3131</v>
      </c>
      <c r="C1943" s="88" t="s">
        <v>3132</v>
      </c>
      <c r="D1943" s="93">
        <v>1</v>
      </c>
      <c r="E1943" s="32" t="s">
        <v>25</v>
      </c>
      <c r="F1943" s="31">
        <v>17.25</v>
      </c>
      <c r="G1943" s="31">
        <v>16.489999999999998</v>
      </c>
      <c r="H1943" s="103">
        <f>IF(OR(G1943=0,G1943=""),F1943/$D1943,G1943/$D1943)</f>
        <v>16.489999999999998</v>
      </c>
      <c r="I1943" s="92">
        <v>17.25</v>
      </c>
      <c r="J1943" s="92">
        <v>16.489999999999998</v>
      </c>
      <c r="K1943" s="92">
        <f>IF(OR(J1943=0,J1943=""),I1943/$D1943,J1943/$D1943)</f>
        <v>16.489999999999998</v>
      </c>
      <c r="L1943" s="31">
        <v>17.25</v>
      </c>
      <c r="M1943" s="31">
        <v>16.489999999999998</v>
      </c>
      <c r="N1943" s="103">
        <f>IF(OR(M1943=0,M1943=""),L1943/$D1943,M1943/$D1943)</f>
        <v>16.489999999999998</v>
      </c>
      <c r="O1943" s="92">
        <v>17.25</v>
      </c>
      <c r="P1943" s="92">
        <v>16.489999999999998</v>
      </c>
      <c r="Q1943" s="92">
        <f>IF(OR(P1943=0,P1943=""),O1943/$D1943,P1943/$D1943)</f>
        <v>16.489999999999998</v>
      </c>
      <c r="R1943" s="5"/>
      <c r="S1943" s="250"/>
      <c r="T1943" s="250"/>
      <c r="V1943" s="250"/>
      <c r="W1943" s="250"/>
    </row>
    <row r="1944" spans="1:23" s="27" customFormat="1" ht="20.100000000000001" customHeight="1" x14ac:dyDescent="0.2">
      <c r="A1944" s="79">
        <v>58060</v>
      </c>
      <c r="B1944" s="98" t="s">
        <v>3135</v>
      </c>
      <c r="C1944" s="88" t="s">
        <v>3136</v>
      </c>
      <c r="D1944" s="93">
        <v>2</v>
      </c>
      <c r="E1944" s="32" t="s">
        <v>28</v>
      </c>
      <c r="F1944" s="31">
        <v>24.8</v>
      </c>
      <c r="G1944" s="31">
        <v>23.3</v>
      </c>
      <c r="H1944" s="103">
        <f>IF(OR(G1944=0,G1944=""),F1944/$D1944,G1944/$D1944)</f>
        <v>11.65</v>
      </c>
      <c r="I1944" s="92">
        <v>24.8</v>
      </c>
      <c r="J1944" s="92">
        <v>23.3</v>
      </c>
      <c r="K1944" s="92">
        <f>IF(OR(J1944=0,J1944=""),I1944/$D1944,J1944/$D1944)</f>
        <v>11.65</v>
      </c>
      <c r="L1944" s="31">
        <v>24.8</v>
      </c>
      <c r="M1944" s="31">
        <v>23.3</v>
      </c>
      <c r="N1944" s="103">
        <f>IF(OR(M1944=0,M1944=""),L1944/$D1944,M1944/$D1944)</f>
        <v>11.65</v>
      </c>
      <c r="O1944" s="92">
        <v>24.8</v>
      </c>
      <c r="P1944" s="92">
        <v>23.3</v>
      </c>
      <c r="Q1944" s="92">
        <f>IF(OR(P1944=0,P1944=""),O1944/$D1944,P1944/$D1944)</f>
        <v>11.65</v>
      </c>
      <c r="R1944" s="5"/>
      <c r="S1944" s="250"/>
      <c r="T1944" s="250"/>
      <c r="V1944" s="250"/>
      <c r="W1944" s="250"/>
    </row>
    <row r="1945" spans="1:23" s="27" customFormat="1" ht="20.100000000000001" customHeight="1" x14ac:dyDescent="0.2">
      <c r="A1945" s="79">
        <v>58055</v>
      </c>
      <c r="B1945" s="98" t="s">
        <v>6046</v>
      </c>
      <c r="C1945" s="88" t="s">
        <v>6047</v>
      </c>
      <c r="D1945" s="93">
        <v>1</v>
      </c>
      <c r="E1945" s="32" t="s">
        <v>51</v>
      </c>
      <c r="F1945" s="31">
        <v>26.3</v>
      </c>
      <c r="G1945" s="31">
        <v>24.75</v>
      </c>
      <c r="H1945" s="103">
        <f>IF(OR(G1945=0,G1945=""),F1945/$D1945,G1945/$D1945)</f>
        <v>24.75</v>
      </c>
      <c r="I1945" s="92">
        <v>26.3</v>
      </c>
      <c r="J1945" s="92">
        <v>24.75</v>
      </c>
      <c r="K1945" s="92">
        <f>IF(OR(J1945=0,J1945=""),I1945/$D1945,J1945/$D1945)</f>
        <v>24.75</v>
      </c>
      <c r="L1945" s="31">
        <v>26.3</v>
      </c>
      <c r="M1945" s="31">
        <v>24.75</v>
      </c>
      <c r="N1945" s="103">
        <f>IF(OR(M1945=0,M1945=""),L1945/$D1945,M1945/$D1945)</f>
        <v>24.75</v>
      </c>
      <c r="O1945" s="92">
        <v>26.3</v>
      </c>
      <c r="P1945" s="92">
        <v>24.75</v>
      </c>
      <c r="Q1945" s="92">
        <f>IF(OR(P1945=0,P1945=""),O1945/$D1945,P1945/$D1945)</f>
        <v>24.75</v>
      </c>
      <c r="R1945" s="5"/>
      <c r="S1945" s="250"/>
      <c r="T1945" s="250"/>
      <c r="V1945" s="250"/>
      <c r="W1945" s="250"/>
    </row>
    <row r="1946" spans="1:23" s="27" customFormat="1" ht="20.100000000000001" customHeight="1" x14ac:dyDescent="0.2">
      <c r="A1946" s="79">
        <v>58071</v>
      </c>
      <c r="B1946" s="98" t="s">
        <v>3143</v>
      </c>
      <c r="C1946" s="88" t="s">
        <v>3144</v>
      </c>
      <c r="D1946" s="93">
        <v>4</v>
      </c>
      <c r="E1946" s="32" t="s">
        <v>31</v>
      </c>
      <c r="F1946" s="31">
        <v>29.96</v>
      </c>
      <c r="G1946" s="31">
        <v>28.5</v>
      </c>
      <c r="H1946" s="103">
        <f>IF(OR(G1946=0,G1946=""),F1946/$D1946,G1946/$D1946)</f>
        <v>7.125</v>
      </c>
      <c r="I1946" s="92">
        <v>29.96</v>
      </c>
      <c r="J1946" s="92">
        <v>28.5</v>
      </c>
      <c r="K1946" s="92">
        <f>IF(OR(J1946=0,J1946=""),I1946/$D1946,J1946/$D1946)</f>
        <v>7.125</v>
      </c>
      <c r="L1946" s="31">
        <v>29.96</v>
      </c>
      <c r="M1946" s="31">
        <v>28.5</v>
      </c>
      <c r="N1946" s="103">
        <f>IF(OR(M1946=0,M1946=""),L1946/$D1946,M1946/$D1946)</f>
        <v>7.125</v>
      </c>
      <c r="O1946" s="92">
        <v>29.96</v>
      </c>
      <c r="P1946" s="92">
        <v>28.5</v>
      </c>
      <c r="Q1946" s="92">
        <f>IF(OR(P1946=0,P1946=""),O1946/$D1946,P1946/$D1946)</f>
        <v>7.125</v>
      </c>
      <c r="R1946" s="5"/>
      <c r="S1946" s="250"/>
      <c r="T1946" s="250"/>
      <c r="V1946" s="250"/>
      <c r="W1946" s="250"/>
    </row>
    <row r="1947" spans="1:23" s="27" customFormat="1" ht="20.100000000000001" customHeight="1" x14ac:dyDescent="0.2">
      <c r="A1947" s="79">
        <v>58082</v>
      </c>
      <c r="B1947" s="98" t="s">
        <v>949</v>
      </c>
      <c r="C1947" s="88" t="s">
        <v>6048</v>
      </c>
      <c r="D1947" s="93">
        <v>1</v>
      </c>
      <c r="E1947" s="32" t="s">
        <v>79</v>
      </c>
      <c r="F1947" s="31">
        <v>171</v>
      </c>
      <c r="G1947" s="31">
        <v>171</v>
      </c>
      <c r="H1947" s="103">
        <f>IF(OR(G1947=0,G1947=""),F1947/$D1947,G1947/$D1947)</f>
        <v>171</v>
      </c>
      <c r="I1947" s="92">
        <v>171</v>
      </c>
      <c r="J1947" s="92">
        <v>171</v>
      </c>
      <c r="K1947" s="92">
        <f>IF(OR(J1947=0,J1947=""),I1947/$D1947,J1947/$D1947)</f>
        <v>171</v>
      </c>
      <c r="L1947" s="31">
        <v>171</v>
      </c>
      <c r="M1947" s="31">
        <v>171</v>
      </c>
      <c r="N1947" s="103">
        <f>IF(OR(M1947=0,M1947=""),L1947/$D1947,M1947/$D1947)</f>
        <v>171</v>
      </c>
      <c r="O1947" s="92">
        <v>171</v>
      </c>
      <c r="P1947" s="92">
        <v>171</v>
      </c>
      <c r="Q1947" s="92">
        <f>IF(OR(P1947=0,P1947=""),O1947/$D1947,P1947/$D1947)</f>
        <v>171</v>
      </c>
      <c r="R1947" s="5"/>
      <c r="S1947" s="250"/>
      <c r="T1947" s="250"/>
      <c r="V1947" s="250"/>
      <c r="W1947" s="250"/>
    </row>
    <row r="1948" spans="1:23" s="27" customFormat="1" ht="20.100000000000001" customHeight="1" x14ac:dyDescent="0.2">
      <c r="A1948" s="79">
        <v>58059</v>
      </c>
      <c r="B1948" s="98" t="s">
        <v>3133</v>
      </c>
      <c r="C1948" s="88" t="s">
        <v>3134</v>
      </c>
      <c r="D1948" s="93">
        <v>1</v>
      </c>
      <c r="E1948" s="32" t="s">
        <v>25</v>
      </c>
      <c r="F1948" s="31">
        <v>17.25</v>
      </c>
      <c r="G1948" s="31">
        <v>16.489999999999998</v>
      </c>
      <c r="H1948" s="103">
        <f>IF(OR(G1948=0,G1948=""),F1948/$D1948,G1948/$D1948)</f>
        <v>16.489999999999998</v>
      </c>
      <c r="I1948" s="92">
        <v>17.25</v>
      </c>
      <c r="J1948" s="92">
        <v>16.489999999999998</v>
      </c>
      <c r="K1948" s="92">
        <f>IF(OR(J1948=0,J1948=""),I1948/$D1948,J1948/$D1948)</f>
        <v>16.489999999999998</v>
      </c>
      <c r="L1948" s="31">
        <v>17.25</v>
      </c>
      <c r="M1948" s="31">
        <v>16.489999999999998</v>
      </c>
      <c r="N1948" s="103">
        <f>IF(OR(M1948=0,M1948=""),L1948/$D1948,M1948/$D1948)</f>
        <v>16.489999999999998</v>
      </c>
      <c r="O1948" s="92">
        <v>17.25</v>
      </c>
      <c r="P1948" s="92">
        <v>16.489999999999998</v>
      </c>
      <c r="Q1948" s="92">
        <f>IF(OR(P1948=0,P1948=""),O1948/$D1948,P1948/$D1948)</f>
        <v>16.489999999999998</v>
      </c>
      <c r="R1948" s="5"/>
      <c r="S1948" s="250"/>
      <c r="T1948" s="250"/>
      <c r="V1948" s="250"/>
      <c r="W1948" s="250"/>
    </row>
    <row r="1949" spans="1:23" s="27" customFormat="1" ht="20.100000000000001" customHeight="1" x14ac:dyDescent="0.2">
      <c r="A1949" s="79">
        <v>58061</v>
      </c>
      <c r="B1949" s="98" t="s">
        <v>3137</v>
      </c>
      <c r="C1949" s="88" t="s">
        <v>3138</v>
      </c>
      <c r="D1949" s="93">
        <v>2</v>
      </c>
      <c r="E1949" s="32" t="s">
        <v>28</v>
      </c>
      <c r="F1949" s="31">
        <v>24.8</v>
      </c>
      <c r="G1949" s="31">
        <v>23.3</v>
      </c>
      <c r="H1949" s="103">
        <f>IF(OR(G1949=0,G1949=""),F1949/$D1949,G1949/$D1949)</f>
        <v>11.65</v>
      </c>
      <c r="I1949" s="92">
        <v>24.8</v>
      </c>
      <c r="J1949" s="92">
        <v>23.3</v>
      </c>
      <c r="K1949" s="92">
        <f>IF(OR(J1949=0,J1949=""),I1949/$D1949,J1949/$D1949)</f>
        <v>11.65</v>
      </c>
      <c r="L1949" s="31">
        <v>24.8</v>
      </c>
      <c r="M1949" s="31">
        <v>23.3</v>
      </c>
      <c r="N1949" s="103">
        <f>IF(OR(M1949=0,M1949=""),L1949/$D1949,M1949/$D1949)</f>
        <v>11.65</v>
      </c>
      <c r="O1949" s="92">
        <v>24.8</v>
      </c>
      <c r="P1949" s="92">
        <v>23.3</v>
      </c>
      <c r="Q1949" s="92">
        <f>IF(OR(P1949=0,P1949=""),O1949/$D1949,P1949/$D1949)</f>
        <v>11.65</v>
      </c>
      <c r="R1949" s="5"/>
      <c r="S1949" s="250"/>
      <c r="T1949" s="250"/>
      <c r="V1949" s="250"/>
      <c r="W1949" s="250"/>
    </row>
    <row r="1950" spans="1:23" s="27" customFormat="1" ht="20.100000000000001" customHeight="1" x14ac:dyDescent="0.2">
      <c r="A1950" s="79">
        <v>59267</v>
      </c>
      <c r="B1950" s="98"/>
      <c r="C1950" s="88" t="s">
        <v>6074</v>
      </c>
      <c r="D1950" s="93">
        <v>1</v>
      </c>
      <c r="E1950" s="32" t="s">
        <v>79</v>
      </c>
      <c r="F1950" s="31">
        <v>188</v>
      </c>
      <c r="G1950" s="31">
        <v>188</v>
      </c>
      <c r="H1950" s="103">
        <f>IF(OR(G1950=0,G1950=""),F1950/$D1950,G1950/$D1950)</f>
        <v>188</v>
      </c>
      <c r="I1950" s="92">
        <v>188</v>
      </c>
      <c r="J1950" s="92">
        <v>188</v>
      </c>
      <c r="K1950" s="92">
        <f>IF(OR(J1950=0,J1950=""),I1950/$D1950,J1950/$D1950)</f>
        <v>188</v>
      </c>
      <c r="L1950" s="31">
        <v>188</v>
      </c>
      <c r="M1950" s="31">
        <v>188</v>
      </c>
      <c r="N1950" s="103">
        <f>IF(OR(M1950=0,M1950=""),L1950/$D1950,M1950/$D1950)</f>
        <v>188</v>
      </c>
      <c r="O1950" s="92">
        <v>188</v>
      </c>
      <c r="P1950" s="92">
        <v>188</v>
      </c>
      <c r="Q1950" s="92">
        <f>IF(OR(P1950=0,P1950=""),O1950/$D1950,P1950/$D1950)</f>
        <v>188</v>
      </c>
      <c r="R1950" s="5"/>
      <c r="S1950" s="250"/>
      <c r="T1950" s="250"/>
      <c r="V1950" s="250"/>
      <c r="W1950" s="250"/>
    </row>
    <row r="1951" spans="1:23" s="27" customFormat="1" ht="20.100000000000001" customHeight="1" x14ac:dyDescent="0.2">
      <c r="A1951" s="79">
        <v>59242</v>
      </c>
      <c r="B1951" s="98"/>
      <c r="C1951" s="88" t="s">
        <v>6070</v>
      </c>
      <c r="D1951" s="93">
        <v>1</v>
      </c>
      <c r="E1951" s="32" t="s">
        <v>79</v>
      </c>
      <c r="F1951" s="31">
        <v>195</v>
      </c>
      <c r="G1951" s="31">
        <v>195</v>
      </c>
      <c r="H1951" s="103">
        <f>IF(OR(G1951=0,G1951=""),F1951/$D1951,G1951/$D1951)</f>
        <v>195</v>
      </c>
      <c r="I1951" s="92">
        <v>195</v>
      </c>
      <c r="J1951" s="92">
        <v>195</v>
      </c>
      <c r="K1951" s="92">
        <f>IF(OR(J1951=0,J1951=""),I1951/$D1951,J1951/$D1951)</f>
        <v>195</v>
      </c>
      <c r="L1951" s="31">
        <v>195</v>
      </c>
      <c r="M1951" s="31">
        <v>195</v>
      </c>
      <c r="N1951" s="103">
        <f>IF(OR(M1951=0,M1951=""),L1951/$D1951,M1951/$D1951)</f>
        <v>195</v>
      </c>
      <c r="O1951" s="92">
        <v>195</v>
      </c>
      <c r="P1951" s="92">
        <v>195</v>
      </c>
      <c r="Q1951" s="92">
        <f>IF(OR(P1951=0,P1951=""),O1951/$D1951,P1951/$D1951)</f>
        <v>195</v>
      </c>
      <c r="S1951" s="250"/>
      <c r="T1951" s="250"/>
      <c r="V1951" s="250"/>
      <c r="W1951" s="250"/>
    </row>
    <row r="1952" spans="1:23" s="27" customFormat="1" ht="20.100000000000001" customHeight="1" x14ac:dyDescent="0.2">
      <c r="A1952" s="79">
        <v>59245</v>
      </c>
      <c r="B1952" s="98"/>
      <c r="C1952" s="88" t="s">
        <v>6071</v>
      </c>
      <c r="D1952" s="93">
        <v>1</v>
      </c>
      <c r="E1952" s="32" t="s">
        <v>79</v>
      </c>
      <c r="F1952" s="31">
        <v>195</v>
      </c>
      <c r="G1952" s="31">
        <v>195</v>
      </c>
      <c r="H1952" s="103">
        <f>IF(OR(G1952=0,G1952=""),F1952/$D1952,G1952/$D1952)</f>
        <v>195</v>
      </c>
      <c r="I1952" s="92">
        <v>195</v>
      </c>
      <c r="J1952" s="92">
        <v>195</v>
      </c>
      <c r="K1952" s="92">
        <f>IF(OR(J1952=0,J1952=""),I1952/$D1952,J1952/$D1952)</f>
        <v>195</v>
      </c>
      <c r="L1952" s="31">
        <v>195</v>
      </c>
      <c r="M1952" s="31">
        <v>195</v>
      </c>
      <c r="N1952" s="103">
        <f>IF(OR(M1952=0,M1952=""),L1952/$D1952,M1952/$D1952)</f>
        <v>195</v>
      </c>
      <c r="O1952" s="92">
        <v>195</v>
      </c>
      <c r="P1952" s="92">
        <v>195</v>
      </c>
      <c r="Q1952" s="92">
        <f>IF(OR(P1952=0,P1952=""),O1952/$D1952,P1952/$D1952)</f>
        <v>195</v>
      </c>
      <c r="S1952" s="250"/>
      <c r="T1952" s="250"/>
      <c r="V1952" s="250"/>
      <c r="W1952" s="250"/>
    </row>
    <row r="1953" spans="1:23" s="27" customFormat="1" ht="20.100000000000001" customHeight="1" x14ac:dyDescent="0.2">
      <c r="A1953" s="79">
        <v>59289</v>
      </c>
      <c r="B1953" s="98" t="s">
        <v>6082</v>
      </c>
      <c r="C1953" s="88" t="s">
        <v>6092</v>
      </c>
      <c r="D1953" s="93">
        <v>1</v>
      </c>
      <c r="E1953" s="32" t="s">
        <v>79</v>
      </c>
      <c r="F1953" s="31">
        <v>195</v>
      </c>
      <c r="G1953" s="31">
        <v>195</v>
      </c>
      <c r="H1953" s="103">
        <f>IF(OR(G1953=0,G1953=""),F1953/$D1953,G1953/$D1953)</f>
        <v>195</v>
      </c>
      <c r="I1953" s="92">
        <v>195</v>
      </c>
      <c r="J1953" s="92">
        <v>195</v>
      </c>
      <c r="K1953" s="92">
        <f>IF(OR(J1953=0,J1953=""),I1953/$D1953,J1953/$D1953)</f>
        <v>195</v>
      </c>
      <c r="L1953" s="31">
        <v>195</v>
      </c>
      <c r="M1953" s="31">
        <v>195</v>
      </c>
      <c r="N1953" s="103">
        <f>IF(OR(M1953=0,M1953=""),L1953/$D1953,M1953/$D1953)</f>
        <v>195</v>
      </c>
      <c r="O1953" s="92">
        <v>195</v>
      </c>
      <c r="P1953" s="92">
        <v>195</v>
      </c>
      <c r="Q1953" s="92">
        <f>IF(OR(P1953=0,P1953=""),O1953/$D1953,P1953/$D1953)</f>
        <v>195</v>
      </c>
      <c r="R1953" s="5"/>
      <c r="S1953" s="250"/>
      <c r="T1953" s="250"/>
      <c r="V1953" s="250"/>
      <c r="W1953" s="250"/>
    </row>
    <row r="1954" spans="1:23" s="27" customFormat="1" ht="20.100000000000001" customHeight="1" x14ac:dyDescent="0.2">
      <c r="A1954" s="79">
        <v>59266</v>
      </c>
      <c r="B1954" s="98"/>
      <c r="C1954" s="88" t="s">
        <v>6073</v>
      </c>
      <c r="D1954" s="93">
        <v>1</v>
      </c>
      <c r="E1954" s="32" t="s">
        <v>79</v>
      </c>
      <c r="F1954" s="31">
        <v>188</v>
      </c>
      <c r="G1954" s="31">
        <v>188</v>
      </c>
      <c r="H1954" s="103">
        <f>IF(OR(G1954=0,G1954=""),F1954/$D1954,G1954/$D1954)</f>
        <v>188</v>
      </c>
      <c r="I1954" s="92">
        <v>188</v>
      </c>
      <c r="J1954" s="92">
        <v>188</v>
      </c>
      <c r="K1954" s="92">
        <f>IF(OR(J1954=0,J1954=""),I1954/$D1954,J1954/$D1954)</f>
        <v>188</v>
      </c>
      <c r="L1954" s="31">
        <v>188</v>
      </c>
      <c r="M1954" s="31">
        <v>188</v>
      </c>
      <c r="N1954" s="103">
        <f>IF(OR(M1954=0,M1954=""),L1954/$D1954,M1954/$D1954)</f>
        <v>188</v>
      </c>
      <c r="O1954" s="92">
        <v>188</v>
      </c>
      <c r="P1954" s="92">
        <v>188</v>
      </c>
      <c r="Q1954" s="92">
        <f>IF(OR(P1954=0,P1954=""),O1954/$D1954,P1954/$D1954)</f>
        <v>188</v>
      </c>
      <c r="R1954" s="5"/>
      <c r="S1954" s="250"/>
      <c r="T1954" s="250"/>
      <c r="V1954" s="250"/>
      <c r="W1954" s="250"/>
    </row>
    <row r="1955" spans="1:23" s="27" customFormat="1" ht="20.100000000000001" customHeight="1" x14ac:dyDescent="0.2">
      <c r="A1955" s="79">
        <v>59273</v>
      </c>
      <c r="B1955" s="98"/>
      <c r="C1955" s="88" t="s">
        <v>6079</v>
      </c>
      <c r="D1955" s="93">
        <v>1</v>
      </c>
      <c r="E1955" s="32" t="s">
        <v>79</v>
      </c>
      <c r="F1955" s="31">
        <v>182</v>
      </c>
      <c r="G1955" s="31">
        <v>182</v>
      </c>
      <c r="H1955" s="103">
        <f>IF(OR(G1955=0,G1955=""),F1955/$D1955,G1955/$D1955)</f>
        <v>182</v>
      </c>
      <c r="I1955" s="92">
        <v>182</v>
      </c>
      <c r="J1955" s="92">
        <v>182</v>
      </c>
      <c r="K1955" s="92">
        <f>IF(OR(J1955=0,J1955=""),I1955/$D1955,J1955/$D1955)</f>
        <v>182</v>
      </c>
      <c r="L1955" s="31">
        <v>182</v>
      </c>
      <c r="M1955" s="31">
        <v>182</v>
      </c>
      <c r="N1955" s="103">
        <f>IF(OR(M1955=0,M1955=""),L1955/$D1955,M1955/$D1955)</f>
        <v>182</v>
      </c>
      <c r="O1955" s="92">
        <v>182</v>
      </c>
      <c r="P1955" s="92">
        <v>182</v>
      </c>
      <c r="Q1955" s="92">
        <f>IF(OR(P1955=0,P1955=""),O1955/$D1955,P1955/$D1955)</f>
        <v>182</v>
      </c>
      <c r="R1955" s="5"/>
      <c r="S1955" s="250"/>
      <c r="T1955" s="250"/>
      <c r="V1955" s="250"/>
      <c r="W1955" s="250"/>
    </row>
    <row r="1956" spans="1:23" s="25" customFormat="1" ht="20.100000000000001" customHeight="1" x14ac:dyDescent="0.2">
      <c r="A1956" s="79">
        <v>59261</v>
      </c>
      <c r="B1956" s="98"/>
      <c r="C1956" s="88" t="s">
        <v>6072</v>
      </c>
      <c r="D1956" s="93">
        <v>1</v>
      </c>
      <c r="E1956" s="32" t="s">
        <v>79</v>
      </c>
      <c r="F1956" s="31">
        <v>188</v>
      </c>
      <c r="G1956" s="31">
        <v>188</v>
      </c>
      <c r="H1956" s="103">
        <f>IF(OR(G1956=0,G1956=""),F1956/$D1956,G1956/$D1956)</f>
        <v>188</v>
      </c>
      <c r="I1956" s="92">
        <v>188</v>
      </c>
      <c r="J1956" s="92">
        <v>188</v>
      </c>
      <c r="K1956" s="92">
        <f>IF(OR(J1956=0,J1956=""),I1956/$D1956,J1956/$D1956)</f>
        <v>188</v>
      </c>
      <c r="L1956" s="31">
        <v>188</v>
      </c>
      <c r="M1956" s="31">
        <v>188</v>
      </c>
      <c r="N1956" s="103">
        <f>IF(OR(M1956=0,M1956=""),L1956/$D1956,M1956/$D1956)</f>
        <v>188</v>
      </c>
      <c r="O1956" s="92">
        <v>188</v>
      </c>
      <c r="P1956" s="92">
        <v>188</v>
      </c>
      <c r="Q1956" s="92">
        <f>IF(OR(P1956=0,P1956=""),O1956/$D1956,P1956/$D1956)</f>
        <v>188</v>
      </c>
      <c r="R1956" s="5"/>
      <c r="S1956" s="250"/>
      <c r="T1956" s="250"/>
      <c r="U1956" s="27"/>
      <c r="V1956" s="250"/>
      <c r="W1956" s="250"/>
    </row>
    <row r="1957" spans="1:23" s="27" customFormat="1" ht="20.100000000000001" customHeight="1" x14ac:dyDescent="0.2">
      <c r="A1957" s="79">
        <v>59269</v>
      </c>
      <c r="B1957" s="98"/>
      <c r="C1957" s="88" t="s">
        <v>6076</v>
      </c>
      <c r="D1957" s="93">
        <v>1</v>
      </c>
      <c r="E1957" s="32" t="s">
        <v>229</v>
      </c>
      <c r="F1957" s="31">
        <v>87</v>
      </c>
      <c r="G1957" s="31">
        <v>87</v>
      </c>
      <c r="H1957" s="103">
        <f>IF(OR(G1957=0,G1957=""),F1957/$D1957,G1957/$D1957)</f>
        <v>87</v>
      </c>
      <c r="I1957" s="92">
        <v>87</v>
      </c>
      <c r="J1957" s="92">
        <v>87</v>
      </c>
      <c r="K1957" s="92">
        <f>IF(OR(J1957=0,J1957=""),I1957/$D1957,J1957/$D1957)</f>
        <v>87</v>
      </c>
      <c r="L1957" s="31">
        <v>87</v>
      </c>
      <c r="M1957" s="31">
        <v>87</v>
      </c>
      <c r="N1957" s="103">
        <f>IF(OR(M1957=0,M1957=""),L1957/$D1957,M1957/$D1957)</f>
        <v>87</v>
      </c>
      <c r="O1957" s="92">
        <v>87</v>
      </c>
      <c r="P1957" s="92">
        <v>87</v>
      </c>
      <c r="Q1957" s="92">
        <f>IF(OR(P1957=0,P1957=""),O1957/$D1957,P1957/$D1957)</f>
        <v>87</v>
      </c>
      <c r="R1957" s="5"/>
      <c r="S1957" s="250"/>
      <c r="T1957" s="250"/>
      <c r="V1957" s="250"/>
      <c r="W1957" s="250"/>
    </row>
    <row r="1958" spans="1:23" s="27" customFormat="1" ht="20.100000000000001" customHeight="1" x14ac:dyDescent="0.2">
      <c r="A1958" s="79">
        <v>59268</v>
      </c>
      <c r="B1958" s="98"/>
      <c r="C1958" s="88" t="s">
        <v>6075</v>
      </c>
      <c r="D1958" s="93">
        <v>1</v>
      </c>
      <c r="E1958" s="32" t="s">
        <v>229</v>
      </c>
      <c r="F1958" s="31">
        <v>87</v>
      </c>
      <c r="G1958" s="31">
        <v>87</v>
      </c>
      <c r="H1958" s="103">
        <f>IF(OR(G1958=0,G1958=""),F1958/$D1958,G1958/$D1958)</f>
        <v>87</v>
      </c>
      <c r="I1958" s="92">
        <v>87</v>
      </c>
      <c r="J1958" s="92">
        <v>87</v>
      </c>
      <c r="K1958" s="92">
        <f>IF(OR(J1958=0,J1958=""),I1958/$D1958,J1958/$D1958)</f>
        <v>87</v>
      </c>
      <c r="L1958" s="31">
        <v>87</v>
      </c>
      <c r="M1958" s="31">
        <v>87</v>
      </c>
      <c r="N1958" s="103">
        <f>IF(OR(M1958=0,M1958=""),L1958/$D1958,M1958/$D1958)</f>
        <v>87</v>
      </c>
      <c r="O1958" s="92">
        <v>87</v>
      </c>
      <c r="P1958" s="92">
        <v>87</v>
      </c>
      <c r="Q1958" s="92">
        <f>IF(OR(P1958=0,P1958=""),O1958/$D1958,P1958/$D1958)</f>
        <v>87</v>
      </c>
      <c r="R1958" s="5"/>
      <c r="S1958" s="250"/>
      <c r="T1958" s="250"/>
      <c r="V1958" s="250"/>
      <c r="W1958" s="250"/>
    </row>
    <row r="1959" spans="1:23" s="27" customFormat="1" ht="20.100000000000001" customHeight="1" x14ac:dyDescent="0.2">
      <c r="A1959" s="79">
        <v>59286</v>
      </c>
      <c r="B1959" s="98"/>
      <c r="C1959" s="88" t="s">
        <v>6091</v>
      </c>
      <c r="D1959" s="93">
        <v>1</v>
      </c>
      <c r="E1959" s="32" t="s">
        <v>229</v>
      </c>
      <c r="F1959" s="31">
        <v>92</v>
      </c>
      <c r="G1959" s="31">
        <v>92</v>
      </c>
      <c r="H1959" s="103">
        <f>IF(OR(G1959=0,G1959=""),F1959/$D1959,G1959/$D1959)</f>
        <v>92</v>
      </c>
      <c r="I1959" s="92">
        <v>92</v>
      </c>
      <c r="J1959" s="92">
        <v>92</v>
      </c>
      <c r="K1959" s="92">
        <f>IF(OR(J1959=0,J1959=""),I1959/$D1959,J1959/$D1959)</f>
        <v>92</v>
      </c>
      <c r="L1959" s="31">
        <v>92</v>
      </c>
      <c r="M1959" s="31">
        <v>92</v>
      </c>
      <c r="N1959" s="103">
        <f>IF(OR(M1959=0,M1959=""),L1959/$D1959,M1959/$D1959)</f>
        <v>92</v>
      </c>
      <c r="O1959" s="92">
        <v>92</v>
      </c>
      <c r="P1959" s="92">
        <v>92</v>
      </c>
      <c r="Q1959" s="92">
        <f>IF(OR(P1959=0,P1959=""),O1959/$D1959,P1959/$D1959)</f>
        <v>92</v>
      </c>
      <c r="R1959" s="5"/>
      <c r="S1959" s="250"/>
      <c r="T1959" s="250"/>
      <c r="V1959" s="250"/>
      <c r="W1959" s="250"/>
    </row>
    <row r="1960" spans="1:23" s="25" customFormat="1" ht="20.100000000000001" customHeight="1" x14ac:dyDescent="0.2">
      <c r="A1960" s="79">
        <v>59271</v>
      </c>
      <c r="B1960" s="98" t="s">
        <v>6077</v>
      </c>
      <c r="C1960" s="88" t="s">
        <v>6078</v>
      </c>
      <c r="D1960" s="93">
        <v>4</v>
      </c>
      <c r="E1960" s="32" t="s">
        <v>31</v>
      </c>
      <c r="F1960" s="31">
        <v>37.479999999999997</v>
      </c>
      <c r="G1960" s="31">
        <v>34.479999999999997</v>
      </c>
      <c r="H1960" s="103">
        <f>IF(OR(G1960=0,G1960=""),F1960/$D1960,G1960/$D1960)</f>
        <v>8.6199999999999992</v>
      </c>
      <c r="I1960" s="92">
        <v>37.479999999999997</v>
      </c>
      <c r="J1960" s="92">
        <v>34.479999999999997</v>
      </c>
      <c r="K1960" s="92">
        <f>IF(OR(J1960=0,J1960=""),I1960/$D1960,J1960/$D1960)</f>
        <v>8.6199999999999992</v>
      </c>
      <c r="L1960" s="31">
        <v>37.479999999999997</v>
      </c>
      <c r="M1960" s="31">
        <v>34.479999999999997</v>
      </c>
      <c r="N1960" s="103">
        <f>IF(OR(M1960=0,M1960=""),L1960/$D1960,M1960/$D1960)</f>
        <v>8.6199999999999992</v>
      </c>
      <c r="O1960" s="92">
        <v>37.479999999999997</v>
      </c>
      <c r="P1960" s="92">
        <v>34.479999999999997</v>
      </c>
      <c r="Q1960" s="92">
        <f>IF(OR(P1960=0,P1960=""),O1960/$D1960,P1960/$D1960)</f>
        <v>8.6199999999999992</v>
      </c>
      <c r="R1960" s="5"/>
      <c r="S1960" s="250"/>
      <c r="T1960" s="250"/>
      <c r="U1960" s="27"/>
      <c r="V1960" s="250"/>
      <c r="W1960" s="250"/>
    </row>
    <row r="1961" spans="1:23" s="27" customFormat="1" ht="20.100000000000001" customHeight="1" x14ac:dyDescent="0.2">
      <c r="A1961" s="79">
        <v>59282</v>
      </c>
      <c r="B1961" s="98" t="s">
        <v>6086</v>
      </c>
      <c r="C1961" s="88" t="s">
        <v>6087</v>
      </c>
      <c r="D1961" s="93">
        <v>4</v>
      </c>
      <c r="E1961" s="32" t="s">
        <v>31</v>
      </c>
      <c r="F1961" s="31">
        <v>37.479999999999997</v>
      </c>
      <c r="G1961" s="31">
        <v>34.479999999999997</v>
      </c>
      <c r="H1961" s="103">
        <f>IF(OR(G1961=0,G1961=""),F1961/$D1961,G1961/$D1961)</f>
        <v>8.6199999999999992</v>
      </c>
      <c r="I1961" s="92">
        <v>37.479999999999997</v>
      </c>
      <c r="J1961" s="92">
        <v>34.479999999999997</v>
      </c>
      <c r="K1961" s="92">
        <f>IF(OR(J1961=0,J1961=""),I1961/$D1961,J1961/$D1961)</f>
        <v>8.6199999999999992</v>
      </c>
      <c r="L1961" s="31">
        <v>37.479999999999997</v>
      </c>
      <c r="M1961" s="31">
        <v>34.479999999999997</v>
      </c>
      <c r="N1961" s="103">
        <f>IF(OR(M1961=0,M1961=""),L1961/$D1961,M1961/$D1961)</f>
        <v>8.6199999999999992</v>
      </c>
      <c r="O1961" s="92">
        <v>37.479999999999997</v>
      </c>
      <c r="P1961" s="92">
        <v>34.479999999999997</v>
      </c>
      <c r="Q1961" s="92">
        <f>IF(OR(P1961=0,P1961=""),O1961/$D1961,P1961/$D1961)</f>
        <v>8.6199999999999992</v>
      </c>
      <c r="S1961" s="250"/>
      <c r="T1961" s="250"/>
      <c r="V1961" s="250"/>
      <c r="W1961" s="250"/>
    </row>
    <row r="1962" spans="1:23" s="27" customFormat="1" ht="20.100000000000001" customHeight="1" x14ac:dyDescent="0.2">
      <c r="A1962" s="79">
        <v>59281</v>
      </c>
      <c r="B1962" s="98" t="s">
        <v>6084</v>
      </c>
      <c r="C1962" s="88" t="s">
        <v>6085</v>
      </c>
      <c r="D1962" s="93">
        <v>4</v>
      </c>
      <c r="E1962" s="32" t="s">
        <v>31</v>
      </c>
      <c r="F1962" s="31">
        <v>42</v>
      </c>
      <c r="G1962" s="31">
        <v>39</v>
      </c>
      <c r="H1962" s="103">
        <f>IF(OR(G1962=0,G1962=""),F1962/$D1962,G1962/$D1962)</f>
        <v>9.75</v>
      </c>
      <c r="I1962" s="92">
        <v>42</v>
      </c>
      <c r="J1962" s="92">
        <v>39</v>
      </c>
      <c r="K1962" s="92">
        <f>IF(OR(J1962=0,J1962=""),I1962/$D1962,J1962/$D1962)</f>
        <v>9.75</v>
      </c>
      <c r="L1962" s="31">
        <v>42</v>
      </c>
      <c r="M1962" s="31">
        <v>39</v>
      </c>
      <c r="N1962" s="103">
        <f>IF(OR(M1962=0,M1962=""),L1962/$D1962,M1962/$D1962)</f>
        <v>9.75</v>
      </c>
      <c r="O1962" s="92">
        <v>42</v>
      </c>
      <c r="P1962" s="92">
        <v>39</v>
      </c>
      <c r="Q1962" s="92">
        <f>IF(OR(P1962=0,P1962=""),O1962/$D1962,P1962/$D1962)</f>
        <v>9.75</v>
      </c>
      <c r="S1962" s="250"/>
      <c r="T1962" s="250"/>
      <c r="V1962" s="250"/>
      <c r="W1962" s="250"/>
    </row>
    <row r="1963" spans="1:23" s="27" customFormat="1" ht="20.100000000000001" customHeight="1" x14ac:dyDescent="0.2">
      <c r="A1963" s="79">
        <v>59299</v>
      </c>
      <c r="B1963" s="98" t="s">
        <v>6084</v>
      </c>
      <c r="C1963" s="88" t="s">
        <v>6095</v>
      </c>
      <c r="D1963" s="93">
        <v>4</v>
      </c>
      <c r="E1963" s="32" t="s">
        <v>31</v>
      </c>
      <c r="F1963" s="31">
        <v>42</v>
      </c>
      <c r="G1963" s="31">
        <v>39</v>
      </c>
      <c r="H1963" s="103">
        <f>IF(OR(G1963=0,G1963=""),F1963/$D1963,G1963/$D1963)</f>
        <v>9.75</v>
      </c>
      <c r="I1963" s="92">
        <v>42</v>
      </c>
      <c r="J1963" s="92">
        <v>39</v>
      </c>
      <c r="K1963" s="92">
        <f>IF(OR(J1963=0,J1963=""),I1963/$D1963,J1963/$D1963)</f>
        <v>9.75</v>
      </c>
      <c r="L1963" s="31">
        <v>42</v>
      </c>
      <c r="M1963" s="31">
        <v>39</v>
      </c>
      <c r="N1963" s="103">
        <f>IF(OR(M1963=0,M1963=""),L1963/$D1963,M1963/$D1963)</f>
        <v>9.75</v>
      </c>
      <c r="O1963" s="92">
        <v>42</v>
      </c>
      <c r="P1963" s="92">
        <v>39</v>
      </c>
      <c r="Q1963" s="92">
        <f>IF(OR(P1963=0,P1963=""),O1963/$D1963,P1963/$D1963)</f>
        <v>9.75</v>
      </c>
      <c r="R1963" s="5"/>
      <c r="S1963" s="250"/>
      <c r="T1963" s="250"/>
      <c r="V1963" s="250"/>
      <c r="W1963" s="250"/>
    </row>
    <row r="1964" spans="1:23" s="27" customFormat="1" ht="20.100000000000001" customHeight="1" x14ac:dyDescent="0.2">
      <c r="A1964" s="79">
        <v>59279</v>
      </c>
      <c r="B1964" s="98" t="s">
        <v>6082</v>
      </c>
      <c r="C1964" s="88" t="s">
        <v>6083</v>
      </c>
      <c r="D1964" s="93">
        <v>4</v>
      </c>
      <c r="E1964" s="32" t="s">
        <v>31</v>
      </c>
      <c r="F1964" s="31">
        <v>42</v>
      </c>
      <c r="G1964" s="31">
        <v>39</v>
      </c>
      <c r="H1964" s="103">
        <f>IF(OR(G1964=0,G1964=""),F1964/$D1964,G1964/$D1964)</f>
        <v>9.75</v>
      </c>
      <c r="I1964" s="92">
        <v>42</v>
      </c>
      <c r="J1964" s="92">
        <v>39</v>
      </c>
      <c r="K1964" s="92">
        <f>IF(OR(J1964=0,J1964=""),I1964/$D1964,J1964/$D1964)</f>
        <v>9.75</v>
      </c>
      <c r="L1964" s="31">
        <v>42</v>
      </c>
      <c r="M1964" s="31">
        <v>39</v>
      </c>
      <c r="N1964" s="103">
        <f>IF(OR(M1964=0,M1964=""),L1964/$D1964,M1964/$D1964)</f>
        <v>9.75</v>
      </c>
      <c r="O1964" s="92">
        <v>42</v>
      </c>
      <c r="P1964" s="92">
        <v>39</v>
      </c>
      <c r="Q1964" s="92">
        <f>IF(OR(P1964=0,P1964=""),O1964/$D1964,P1964/$D1964)</f>
        <v>9.75</v>
      </c>
      <c r="R1964" s="5"/>
      <c r="S1964" s="250"/>
      <c r="T1964" s="250"/>
      <c r="V1964" s="250"/>
      <c r="W1964" s="250"/>
    </row>
    <row r="1965" spans="1:23" s="27" customFormat="1" ht="20.100000000000001" customHeight="1" x14ac:dyDescent="0.2">
      <c r="A1965" s="79">
        <v>59284</v>
      </c>
      <c r="B1965" s="98" t="s">
        <v>6088</v>
      </c>
      <c r="C1965" s="88" t="s">
        <v>6089</v>
      </c>
      <c r="D1965" s="93">
        <v>4</v>
      </c>
      <c r="E1965" s="32" t="s">
        <v>31</v>
      </c>
      <c r="F1965" s="31">
        <v>37.479999999999997</v>
      </c>
      <c r="G1965" s="31">
        <v>34.479999999999997</v>
      </c>
      <c r="H1965" s="103">
        <f>IF(OR(G1965=0,G1965=""),F1965/$D1965,G1965/$D1965)</f>
        <v>8.6199999999999992</v>
      </c>
      <c r="I1965" s="92">
        <v>37.479999999999997</v>
      </c>
      <c r="J1965" s="92">
        <v>34.479999999999997</v>
      </c>
      <c r="K1965" s="92">
        <f>IF(OR(J1965=0,J1965=""),I1965/$D1965,J1965/$D1965)</f>
        <v>8.6199999999999992</v>
      </c>
      <c r="L1965" s="31">
        <v>37.479999999999997</v>
      </c>
      <c r="M1965" s="31">
        <v>34.479999999999997</v>
      </c>
      <c r="N1965" s="103">
        <f>IF(OR(M1965=0,M1965=""),L1965/$D1965,M1965/$D1965)</f>
        <v>8.6199999999999992</v>
      </c>
      <c r="O1965" s="92">
        <v>37.479999999999997</v>
      </c>
      <c r="P1965" s="92">
        <v>34.479999999999997</v>
      </c>
      <c r="Q1965" s="92">
        <f>IF(OR(P1965=0,P1965=""),O1965/$D1965,P1965/$D1965)</f>
        <v>8.6199999999999992</v>
      </c>
      <c r="R1965" s="5"/>
      <c r="S1965" s="250"/>
      <c r="T1965" s="250"/>
      <c r="V1965" s="250"/>
      <c r="W1965" s="250"/>
    </row>
    <row r="1966" spans="1:23" s="27" customFormat="1" ht="20.100000000000001" customHeight="1" x14ac:dyDescent="0.2">
      <c r="A1966" s="79">
        <v>59274</v>
      </c>
      <c r="B1966" s="98" t="s">
        <v>6080</v>
      </c>
      <c r="C1966" s="88" t="s">
        <v>6081</v>
      </c>
      <c r="D1966" s="93">
        <v>4</v>
      </c>
      <c r="E1966" s="32" t="s">
        <v>31</v>
      </c>
      <c r="F1966" s="31">
        <v>37.479999999999997</v>
      </c>
      <c r="G1966" s="31">
        <v>34.479999999999997</v>
      </c>
      <c r="H1966" s="103">
        <f>IF(OR(G1966=0,G1966=""),F1966/$D1966,G1966/$D1966)</f>
        <v>8.6199999999999992</v>
      </c>
      <c r="I1966" s="92">
        <v>37.479999999999997</v>
      </c>
      <c r="J1966" s="92">
        <v>34.479999999999997</v>
      </c>
      <c r="K1966" s="92">
        <f>IF(OR(J1966=0,J1966=""),I1966/$D1966,J1966/$D1966)</f>
        <v>8.6199999999999992</v>
      </c>
      <c r="L1966" s="31">
        <v>37.479999999999997</v>
      </c>
      <c r="M1966" s="31">
        <v>34.479999999999997</v>
      </c>
      <c r="N1966" s="103">
        <f>IF(OR(M1966=0,M1966=""),L1966/$D1966,M1966/$D1966)</f>
        <v>8.6199999999999992</v>
      </c>
      <c r="O1966" s="92">
        <v>37.479999999999997</v>
      </c>
      <c r="P1966" s="92">
        <v>34.479999999999997</v>
      </c>
      <c r="Q1966" s="92">
        <f>IF(OR(P1966=0,P1966=""),O1966/$D1966,P1966/$D1966)</f>
        <v>8.6199999999999992</v>
      </c>
      <c r="R1966" s="5"/>
      <c r="S1966" s="250"/>
      <c r="T1966" s="250"/>
      <c r="V1966" s="250"/>
      <c r="W1966" s="250"/>
    </row>
    <row r="1967" spans="1:23" s="27" customFormat="1" ht="20.100000000000001" customHeight="1" x14ac:dyDescent="0.2">
      <c r="A1967" s="79">
        <v>59285</v>
      </c>
      <c r="B1967" s="98" t="s">
        <v>6084</v>
      </c>
      <c r="C1967" s="88" t="s">
        <v>6090</v>
      </c>
      <c r="D1967" s="93">
        <v>4</v>
      </c>
      <c r="E1967" s="32" t="s">
        <v>31</v>
      </c>
      <c r="F1967" s="31">
        <v>42</v>
      </c>
      <c r="G1967" s="31">
        <v>39</v>
      </c>
      <c r="H1967" s="103">
        <f>IF(OR(G1967=0,G1967=""),F1967/$D1967,G1967/$D1967)</f>
        <v>9.75</v>
      </c>
      <c r="I1967" s="92">
        <v>42</v>
      </c>
      <c r="J1967" s="92">
        <v>39</v>
      </c>
      <c r="K1967" s="92">
        <f>IF(OR(J1967=0,J1967=""),I1967/$D1967,J1967/$D1967)</f>
        <v>9.75</v>
      </c>
      <c r="L1967" s="31">
        <v>42</v>
      </c>
      <c r="M1967" s="31">
        <v>39</v>
      </c>
      <c r="N1967" s="103">
        <f>IF(OR(M1967=0,M1967=""),L1967/$D1967,M1967/$D1967)</f>
        <v>9.75</v>
      </c>
      <c r="O1967" s="92">
        <v>42</v>
      </c>
      <c r="P1967" s="92">
        <v>39</v>
      </c>
      <c r="Q1967" s="92">
        <f>IF(OR(P1967=0,P1967=""),O1967/$D1967,P1967/$D1967)</f>
        <v>9.75</v>
      </c>
      <c r="R1967" s="5"/>
      <c r="S1967" s="250"/>
      <c r="T1967" s="250"/>
      <c r="V1967" s="250"/>
      <c r="W1967" s="250"/>
    </row>
    <row r="1968" spans="1:23" s="27" customFormat="1" ht="20.100000000000001" customHeight="1" x14ac:dyDescent="0.2">
      <c r="A1968" s="79">
        <v>59298</v>
      </c>
      <c r="B1968" s="98" t="s">
        <v>6093</v>
      </c>
      <c r="C1968" s="88" t="s">
        <v>6094</v>
      </c>
      <c r="D1968" s="93">
        <v>6</v>
      </c>
      <c r="E1968" s="32" t="s">
        <v>280</v>
      </c>
      <c r="F1968" s="31">
        <v>58.5</v>
      </c>
      <c r="G1968" s="31">
        <v>54</v>
      </c>
      <c r="H1968" s="103">
        <f>IF(OR(G1968=0,G1968=""),F1968/$D1968,G1968/$D1968)</f>
        <v>9</v>
      </c>
      <c r="I1968" s="92">
        <v>58.5</v>
      </c>
      <c r="J1968" s="92">
        <v>54</v>
      </c>
      <c r="K1968" s="92">
        <f>IF(OR(J1968=0,J1968=""),I1968/$D1968,J1968/$D1968)</f>
        <v>9</v>
      </c>
      <c r="L1968" s="31">
        <v>58.5</v>
      </c>
      <c r="M1968" s="31">
        <v>54</v>
      </c>
      <c r="N1968" s="103">
        <f>IF(OR(M1968=0,M1968=""),L1968/$D1968,M1968/$D1968)</f>
        <v>9</v>
      </c>
      <c r="O1968" s="92">
        <v>58.5</v>
      </c>
      <c r="P1968" s="92">
        <v>54</v>
      </c>
      <c r="Q1968" s="92">
        <f>IF(OR(P1968=0,P1968=""),O1968/$D1968,P1968/$D1968)</f>
        <v>9</v>
      </c>
      <c r="R1968" s="5"/>
      <c r="S1968" s="250"/>
      <c r="T1968" s="250"/>
      <c r="V1968" s="250"/>
      <c r="W1968" s="250"/>
    </row>
    <row r="1969" spans="1:23" s="27" customFormat="1" ht="20.100000000000001" customHeight="1" x14ac:dyDescent="0.2">
      <c r="A1969" s="79">
        <v>59301</v>
      </c>
      <c r="B1969" s="98" t="s">
        <v>6096</v>
      </c>
      <c r="C1969" s="88" t="s">
        <v>6097</v>
      </c>
      <c r="D1969" s="93">
        <v>6</v>
      </c>
      <c r="E1969" s="32" t="s">
        <v>280</v>
      </c>
      <c r="F1969" s="31">
        <v>35.659999999999997</v>
      </c>
      <c r="G1969" s="31">
        <v>35.659999999999997</v>
      </c>
      <c r="H1969" s="103">
        <f>IF(OR(G1969=0,G1969=""),F1969/$D1969,G1969/$D1969)</f>
        <v>5.9433333333333325</v>
      </c>
      <c r="I1969" s="92">
        <v>35.659999999999997</v>
      </c>
      <c r="J1969" s="92">
        <v>35.659999999999997</v>
      </c>
      <c r="K1969" s="92">
        <f>IF(OR(J1969=0,J1969=""),I1969/$D1969,J1969/$D1969)</f>
        <v>5.9433333333333325</v>
      </c>
      <c r="L1969" s="31">
        <v>35.659999999999997</v>
      </c>
      <c r="M1969" s="31">
        <v>35.659999999999997</v>
      </c>
      <c r="N1969" s="103">
        <f>IF(OR(M1969=0,M1969=""),L1969/$D1969,M1969/$D1969)</f>
        <v>5.9433333333333325</v>
      </c>
      <c r="O1969" s="92">
        <v>35.659999999999997</v>
      </c>
      <c r="P1969" s="92">
        <v>35.659999999999997</v>
      </c>
      <c r="Q1969" s="92">
        <f>IF(OR(P1969=0,P1969=""),O1969/$D1969,P1969/$D1969)</f>
        <v>5.9433333333333325</v>
      </c>
      <c r="R1969" s="5"/>
      <c r="S1969" s="250"/>
      <c r="T1969" s="250"/>
      <c r="V1969" s="250"/>
      <c r="W1969" s="250"/>
    </row>
    <row r="1970" spans="1:23" s="27" customFormat="1" ht="20.100000000000001" customHeight="1" x14ac:dyDescent="0.2">
      <c r="A1970" s="79">
        <v>36058</v>
      </c>
      <c r="B1970" s="98"/>
      <c r="C1970" s="88" t="s">
        <v>5821</v>
      </c>
      <c r="D1970" s="93">
        <v>1</v>
      </c>
      <c r="E1970" s="32">
        <v>13.2</v>
      </c>
      <c r="F1970" s="31">
        <v>166</v>
      </c>
      <c r="G1970" s="31">
        <v>166</v>
      </c>
      <c r="H1970" s="103">
        <f>IF(OR(G1970=0,G1970=""),F1970/$D1970,G1970/$D1970)</f>
        <v>166</v>
      </c>
      <c r="I1970" s="92">
        <v>166</v>
      </c>
      <c r="J1970" s="92">
        <v>166</v>
      </c>
      <c r="K1970" s="92">
        <f>IF(OR(J1970=0,J1970=""),I1970/$D1970,J1970/$D1970)</f>
        <v>166</v>
      </c>
      <c r="L1970" s="31">
        <v>166</v>
      </c>
      <c r="M1970" s="31">
        <v>166</v>
      </c>
      <c r="N1970" s="103">
        <f>IF(OR(M1970=0,M1970=""),L1970/$D1970,M1970/$D1970)</f>
        <v>166</v>
      </c>
      <c r="O1970" s="92">
        <v>166</v>
      </c>
      <c r="P1970" s="92">
        <v>166</v>
      </c>
      <c r="Q1970" s="92">
        <f>IF(OR(P1970=0,P1970=""),O1970/$D1970,P1970/$D1970)</f>
        <v>166</v>
      </c>
      <c r="R1970" s="5"/>
      <c r="S1970" s="250"/>
      <c r="T1970" s="250"/>
      <c r="V1970" s="250"/>
      <c r="W1970" s="250"/>
    </row>
    <row r="1971" spans="1:23" s="27" customFormat="1" ht="20.100000000000001" customHeight="1" x14ac:dyDescent="0.2">
      <c r="A1971" s="79">
        <v>35835</v>
      </c>
      <c r="B1971" s="98"/>
      <c r="C1971" s="88" t="s">
        <v>5813</v>
      </c>
      <c r="D1971" s="93">
        <v>1</v>
      </c>
      <c r="E1971" s="32" t="s">
        <v>194</v>
      </c>
      <c r="F1971" s="31">
        <v>166</v>
      </c>
      <c r="G1971" s="31">
        <v>166</v>
      </c>
      <c r="H1971" s="103">
        <f>IF(OR(G1971=0,G1971=""),F1971/$D1971,G1971/$D1971)</f>
        <v>166</v>
      </c>
      <c r="I1971" s="92">
        <v>166</v>
      </c>
      <c r="J1971" s="92">
        <v>166</v>
      </c>
      <c r="K1971" s="92">
        <f>IF(OR(J1971=0,J1971=""),I1971/$D1971,J1971/$D1971)</f>
        <v>166</v>
      </c>
      <c r="L1971" s="31">
        <v>166</v>
      </c>
      <c r="M1971" s="31">
        <v>166</v>
      </c>
      <c r="N1971" s="103">
        <f>IF(OR(M1971=0,M1971=""),L1971/$D1971,M1971/$D1971)</f>
        <v>166</v>
      </c>
      <c r="O1971" s="92">
        <v>166</v>
      </c>
      <c r="P1971" s="92">
        <v>166</v>
      </c>
      <c r="Q1971" s="92">
        <f>IF(OR(P1971=0,P1971=""),O1971/$D1971,P1971/$D1971)</f>
        <v>166</v>
      </c>
      <c r="R1971" s="5"/>
      <c r="S1971" s="250"/>
      <c r="T1971" s="250"/>
      <c r="V1971" s="250"/>
      <c r="W1971" s="250"/>
    </row>
    <row r="1972" spans="1:23" s="27" customFormat="1" ht="20.100000000000001" customHeight="1" x14ac:dyDescent="0.2">
      <c r="A1972" s="79">
        <v>35833</v>
      </c>
      <c r="B1972" s="98"/>
      <c r="C1972" s="88" t="s">
        <v>5810</v>
      </c>
      <c r="D1972" s="93">
        <v>1</v>
      </c>
      <c r="E1972" s="32" t="s">
        <v>194</v>
      </c>
      <c r="F1972" s="31">
        <v>166</v>
      </c>
      <c r="G1972" s="31">
        <v>166</v>
      </c>
      <c r="H1972" s="103">
        <f>IF(OR(G1972=0,G1972=""),F1972/$D1972,G1972/$D1972)</f>
        <v>166</v>
      </c>
      <c r="I1972" s="92">
        <v>166</v>
      </c>
      <c r="J1972" s="92">
        <v>166</v>
      </c>
      <c r="K1972" s="92">
        <f>IF(OR(J1972=0,J1972=""),I1972/$D1972,J1972/$D1972)</f>
        <v>166</v>
      </c>
      <c r="L1972" s="31">
        <v>166</v>
      </c>
      <c r="M1972" s="31">
        <v>166</v>
      </c>
      <c r="N1972" s="103">
        <f>IF(OR(M1972=0,M1972=""),L1972/$D1972,M1972/$D1972)</f>
        <v>166</v>
      </c>
      <c r="O1972" s="92">
        <v>166</v>
      </c>
      <c r="P1972" s="92">
        <v>166</v>
      </c>
      <c r="Q1972" s="92">
        <f>IF(OR(P1972=0,P1972=""),O1972/$D1972,P1972/$D1972)</f>
        <v>166</v>
      </c>
      <c r="R1972" s="5"/>
      <c r="S1972" s="250"/>
      <c r="T1972" s="250"/>
      <c r="V1972" s="250"/>
      <c r="W1972" s="250"/>
    </row>
    <row r="1973" spans="1:23" s="27" customFormat="1" ht="20.100000000000001" customHeight="1" x14ac:dyDescent="0.2">
      <c r="A1973" s="79">
        <v>35836</v>
      </c>
      <c r="B1973" s="98"/>
      <c r="C1973" s="88" t="s">
        <v>5814</v>
      </c>
      <c r="D1973" s="93">
        <v>1</v>
      </c>
      <c r="E1973" s="32" t="s">
        <v>194</v>
      </c>
      <c r="F1973" s="31">
        <v>166</v>
      </c>
      <c r="G1973" s="31">
        <v>166</v>
      </c>
      <c r="H1973" s="103">
        <f>IF(OR(G1973=0,G1973=""),F1973/$D1973,G1973/$D1973)</f>
        <v>166</v>
      </c>
      <c r="I1973" s="92">
        <v>166</v>
      </c>
      <c r="J1973" s="92">
        <v>166</v>
      </c>
      <c r="K1973" s="92">
        <f>IF(OR(J1973=0,J1973=""),I1973/$D1973,J1973/$D1973)</f>
        <v>166</v>
      </c>
      <c r="L1973" s="31">
        <v>166</v>
      </c>
      <c r="M1973" s="31">
        <v>166</v>
      </c>
      <c r="N1973" s="103">
        <f>IF(OR(M1973=0,M1973=""),L1973/$D1973,M1973/$D1973)</f>
        <v>166</v>
      </c>
      <c r="O1973" s="92">
        <v>166</v>
      </c>
      <c r="P1973" s="92">
        <v>166</v>
      </c>
      <c r="Q1973" s="92">
        <f>IF(OR(P1973=0,P1973=""),O1973/$D1973,P1973/$D1973)</f>
        <v>166</v>
      </c>
      <c r="R1973" s="5"/>
      <c r="S1973" s="250"/>
      <c r="T1973" s="250"/>
      <c r="V1973" s="250"/>
      <c r="W1973" s="250"/>
    </row>
    <row r="1974" spans="1:23" s="27" customFormat="1" ht="20.100000000000001" customHeight="1" x14ac:dyDescent="0.2">
      <c r="A1974" s="79">
        <v>35869</v>
      </c>
      <c r="B1974" s="98"/>
      <c r="C1974" s="88" t="s">
        <v>5817</v>
      </c>
      <c r="D1974" s="93">
        <v>1</v>
      </c>
      <c r="E1974" s="32" t="s">
        <v>194</v>
      </c>
      <c r="F1974" s="31">
        <v>166</v>
      </c>
      <c r="G1974" s="31">
        <v>166</v>
      </c>
      <c r="H1974" s="103">
        <f>IF(OR(G1974=0,G1974=""),F1974/$D1974,G1974/$D1974)</f>
        <v>166</v>
      </c>
      <c r="I1974" s="92">
        <v>166</v>
      </c>
      <c r="J1974" s="92">
        <v>166</v>
      </c>
      <c r="K1974" s="92">
        <f>IF(OR(J1974=0,J1974=""),I1974/$D1974,J1974/$D1974)</f>
        <v>166</v>
      </c>
      <c r="L1974" s="31">
        <v>166</v>
      </c>
      <c r="M1974" s="31">
        <v>166</v>
      </c>
      <c r="N1974" s="103">
        <f>IF(OR(M1974=0,M1974=""),L1974/$D1974,M1974/$D1974)</f>
        <v>166</v>
      </c>
      <c r="O1974" s="92">
        <v>166</v>
      </c>
      <c r="P1974" s="92">
        <v>166</v>
      </c>
      <c r="Q1974" s="92">
        <f>IF(OR(P1974=0,P1974=""),O1974/$D1974,P1974/$D1974)</f>
        <v>166</v>
      </c>
      <c r="R1974" s="5"/>
      <c r="S1974" s="250"/>
      <c r="T1974" s="250"/>
      <c r="V1974" s="250"/>
      <c r="W1974" s="250"/>
    </row>
    <row r="1975" spans="1:23" s="27" customFormat="1" ht="20.100000000000001" customHeight="1" x14ac:dyDescent="0.2">
      <c r="A1975" s="79">
        <v>36025</v>
      </c>
      <c r="B1975" s="98"/>
      <c r="C1975" s="88" t="s">
        <v>5820</v>
      </c>
      <c r="D1975" s="93">
        <v>1</v>
      </c>
      <c r="E1975" s="32" t="s">
        <v>194</v>
      </c>
      <c r="F1975" s="31">
        <v>166</v>
      </c>
      <c r="G1975" s="31">
        <v>166</v>
      </c>
      <c r="H1975" s="103">
        <f>IF(OR(G1975=0,G1975=""),F1975/$D1975,G1975/$D1975)</f>
        <v>166</v>
      </c>
      <c r="I1975" s="92">
        <v>166</v>
      </c>
      <c r="J1975" s="92">
        <v>166</v>
      </c>
      <c r="K1975" s="92">
        <f>IF(OR(J1975=0,J1975=""),I1975/$D1975,J1975/$D1975)</f>
        <v>166</v>
      </c>
      <c r="L1975" s="31">
        <v>166</v>
      </c>
      <c r="M1975" s="31">
        <v>166</v>
      </c>
      <c r="N1975" s="103">
        <f>IF(OR(M1975=0,M1975=""),L1975/$D1975,M1975/$D1975)</f>
        <v>166</v>
      </c>
      <c r="O1975" s="92">
        <v>166</v>
      </c>
      <c r="P1975" s="92">
        <v>166</v>
      </c>
      <c r="Q1975" s="92">
        <f>IF(OR(P1975=0,P1975=""),O1975/$D1975,P1975/$D1975)</f>
        <v>166</v>
      </c>
      <c r="R1975" s="5"/>
      <c r="S1975" s="250"/>
      <c r="T1975" s="250"/>
      <c r="V1975" s="250"/>
      <c r="W1975" s="250"/>
    </row>
    <row r="1976" spans="1:23" s="27" customFormat="1" ht="20.100000000000001" customHeight="1" x14ac:dyDescent="0.2">
      <c r="A1976" s="79">
        <v>80986</v>
      </c>
      <c r="B1976" s="98" t="s">
        <v>6143</v>
      </c>
      <c r="C1976" s="88" t="s">
        <v>6144</v>
      </c>
      <c r="D1976" s="93">
        <v>12</v>
      </c>
      <c r="E1976" s="32" t="s">
        <v>22</v>
      </c>
      <c r="F1976" s="31">
        <v>32.04</v>
      </c>
      <c r="G1976" s="31">
        <v>27.72</v>
      </c>
      <c r="H1976" s="103">
        <f>IF(OR(G1976=0,G1976=""),F1976/$D1976,G1976/$D1976)</f>
        <v>2.31</v>
      </c>
      <c r="I1976" s="92">
        <v>32.04</v>
      </c>
      <c r="J1976" s="92">
        <v>27.72</v>
      </c>
      <c r="K1976" s="92">
        <f>IF(OR(J1976=0,J1976=""),I1976/$D1976,J1976/$D1976)</f>
        <v>2.31</v>
      </c>
      <c r="L1976" s="31">
        <v>32.04</v>
      </c>
      <c r="M1976" s="31">
        <v>27.72</v>
      </c>
      <c r="N1976" s="103">
        <f>IF(OR(M1976=0,M1976=""),L1976/$D1976,M1976/$D1976)</f>
        <v>2.31</v>
      </c>
      <c r="O1976" s="92">
        <v>32.04</v>
      </c>
      <c r="P1976" s="92">
        <v>27.72</v>
      </c>
      <c r="Q1976" s="92">
        <f>IF(OR(P1976=0,P1976=""),O1976/$D1976,P1976/$D1976)</f>
        <v>2.31</v>
      </c>
      <c r="R1976" s="5"/>
      <c r="S1976" s="250"/>
      <c r="T1976" s="250"/>
      <c r="V1976" s="250"/>
      <c r="W1976" s="250"/>
    </row>
    <row r="1977" spans="1:23" s="27" customFormat="1" ht="20.100000000000001" customHeight="1" x14ac:dyDescent="0.2">
      <c r="A1977" s="79">
        <v>36785</v>
      </c>
      <c r="B1977" s="98" t="s">
        <v>5852</v>
      </c>
      <c r="C1977" s="88" t="s">
        <v>5853</v>
      </c>
      <c r="D1977" s="93">
        <v>12</v>
      </c>
      <c r="E1977" s="32" t="s">
        <v>22</v>
      </c>
      <c r="F1977" s="31">
        <v>32.04</v>
      </c>
      <c r="G1977" s="31">
        <v>27.72</v>
      </c>
      <c r="H1977" s="103">
        <f>IF(OR(G1977=0,G1977=""),F1977/$D1977,G1977/$D1977)</f>
        <v>2.31</v>
      </c>
      <c r="I1977" s="92">
        <v>32.04</v>
      </c>
      <c r="J1977" s="92">
        <v>27.72</v>
      </c>
      <c r="K1977" s="92">
        <f>IF(OR(J1977=0,J1977=""),I1977/$D1977,J1977/$D1977)</f>
        <v>2.31</v>
      </c>
      <c r="L1977" s="31">
        <v>32.04</v>
      </c>
      <c r="M1977" s="31">
        <v>27.72</v>
      </c>
      <c r="N1977" s="103">
        <f>IF(OR(M1977=0,M1977=""),L1977/$D1977,M1977/$D1977)</f>
        <v>2.31</v>
      </c>
      <c r="O1977" s="92">
        <v>32.04</v>
      </c>
      <c r="P1977" s="92">
        <v>27.72</v>
      </c>
      <c r="Q1977" s="92">
        <f>IF(OR(P1977=0,P1977=""),O1977/$D1977,P1977/$D1977)</f>
        <v>2.31</v>
      </c>
      <c r="R1977" s="5"/>
      <c r="S1977" s="250"/>
      <c r="T1977" s="250"/>
      <c r="V1977" s="250"/>
      <c r="W1977" s="250"/>
    </row>
    <row r="1978" spans="1:23" s="27" customFormat="1" ht="20.100000000000001" customHeight="1" x14ac:dyDescent="0.2">
      <c r="A1978" s="79">
        <v>81033</v>
      </c>
      <c r="B1978" s="98" t="s">
        <v>6151</v>
      </c>
      <c r="C1978" s="88" t="s">
        <v>6152</v>
      </c>
      <c r="D1978" s="93">
        <v>12</v>
      </c>
      <c r="E1978" s="32" t="s">
        <v>22</v>
      </c>
      <c r="F1978" s="31">
        <v>32.04</v>
      </c>
      <c r="G1978" s="31">
        <v>27.72</v>
      </c>
      <c r="H1978" s="103">
        <f>IF(OR(G1978=0,G1978=""),F1978/$D1978,G1978/$D1978)</f>
        <v>2.31</v>
      </c>
      <c r="I1978" s="92">
        <v>32.04</v>
      </c>
      <c r="J1978" s="92">
        <v>27.72</v>
      </c>
      <c r="K1978" s="92">
        <f>IF(OR(J1978=0,J1978=""),I1978/$D1978,J1978/$D1978)</f>
        <v>2.31</v>
      </c>
      <c r="L1978" s="31">
        <v>32.04</v>
      </c>
      <c r="M1978" s="31">
        <v>27.72</v>
      </c>
      <c r="N1978" s="103">
        <f>IF(OR(M1978=0,M1978=""),L1978/$D1978,M1978/$D1978)</f>
        <v>2.31</v>
      </c>
      <c r="O1978" s="92">
        <v>32.04</v>
      </c>
      <c r="P1978" s="92">
        <v>27.72</v>
      </c>
      <c r="Q1978" s="92">
        <f>IF(OR(P1978=0,P1978=""),O1978/$D1978,P1978/$D1978)</f>
        <v>2.31</v>
      </c>
      <c r="R1978" s="5"/>
      <c r="S1978" s="250"/>
      <c r="T1978" s="250"/>
      <c r="V1978" s="250"/>
      <c r="W1978" s="250"/>
    </row>
    <row r="1979" spans="1:23" s="27" customFormat="1" ht="20.100000000000001" customHeight="1" x14ac:dyDescent="0.2">
      <c r="A1979" s="79">
        <v>80998</v>
      </c>
      <c r="B1979" s="98" t="s">
        <v>6145</v>
      </c>
      <c r="C1979" s="88" t="s">
        <v>6146</v>
      </c>
      <c r="D1979" s="93">
        <v>12</v>
      </c>
      <c r="E1979" s="32" t="s">
        <v>22</v>
      </c>
      <c r="F1979" s="31">
        <v>32.04</v>
      </c>
      <c r="G1979" s="31">
        <v>27.72</v>
      </c>
      <c r="H1979" s="103">
        <f>IF(OR(G1979=0,G1979=""),F1979/$D1979,G1979/$D1979)</f>
        <v>2.31</v>
      </c>
      <c r="I1979" s="92">
        <v>32.04</v>
      </c>
      <c r="J1979" s="92">
        <v>27.72</v>
      </c>
      <c r="K1979" s="92">
        <f>IF(OR(J1979=0,J1979=""),I1979/$D1979,J1979/$D1979)</f>
        <v>2.31</v>
      </c>
      <c r="L1979" s="31">
        <v>32.04</v>
      </c>
      <c r="M1979" s="31">
        <v>27.72</v>
      </c>
      <c r="N1979" s="103">
        <f>IF(OR(M1979=0,M1979=""),L1979/$D1979,M1979/$D1979)</f>
        <v>2.31</v>
      </c>
      <c r="O1979" s="92">
        <v>32.04</v>
      </c>
      <c r="P1979" s="92">
        <v>27.72</v>
      </c>
      <c r="Q1979" s="92">
        <f>IF(OR(P1979=0,P1979=""),O1979/$D1979,P1979/$D1979)</f>
        <v>2.31</v>
      </c>
      <c r="R1979" s="5"/>
      <c r="S1979" s="250"/>
      <c r="T1979" s="250"/>
      <c r="V1979" s="250"/>
      <c r="W1979" s="250"/>
    </row>
    <row r="1980" spans="1:23" s="27" customFormat="1" ht="20.100000000000001" customHeight="1" x14ac:dyDescent="0.2">
      <c r="A1980" s="79">
        <v>36061</v>
      </c>
      <c r="B1980" s="98" t="s">
        <v>5822</v>
      </c>
      <c r="C1980" s="88" t="s">
        <v>5824</v>
      </c>
      <c r="D1980" s="93">
        <v>4</v>
      </c>
      <c r="E1980" s="32" t="s">
        <v>31</v>
      </c>
      <c r="F1980" s="31">
        <v>37.520000000000003</v>
      </c>
      <c r="G1980" s="31">
        <v>34.479999999999997</v>
      </c>
      <c r="H1980" s="103">
        <f>IF(OR(G1980=0,G1980=""),F1980/$D1980,G1980/$D1980)</f>
        <v>8.6199999999999992</v>
      </c>
      <c r="I1980" s="92">
        <v>37.520000000000003</v>
      </c>
      <c r="J1980" s="92">
        <v>34.479999999999997</v>
      </c>
      <c r="K1980" s="92">
        <f>IF(OR(J1980=0,J1980=""),I1980/$D1980,J1980/$D1980)</f>
        <v>8.6199999999999992</v>
      </c>
      <c r="L1980" s="31">
        <v>37.520000000000003</v>
      </c>
      <c r="M1980" s="31">
        <v>34.479999999999997</v>
      </c>
      <c r="N1980" s="103">
        <f>IF(OR(M1980=0,M1980=""),L1980/$D1980,M1980/$D1980)</f>
        <v>8.6199999999999992</v>
      </c>
      <c r="O1980" s="92">
        <v>37.520000000000003</v>
      </c>
      <c r="P1980" s="92">
        <v>34.479999999999997</v>
      </c>
      <c r="Q1980" s="92">
        <f>IF(OR(P1980=0,P1980=""),O1980/$D1980,P1980/$D1980)</f>
        <v>8.6199999999999992</v>
      </c>
      <c r="S1980" s="250"/>
      <c r="T1980" s="250"/>
      <c r="V1980" s="250"/>
      <c r="W1980" s="250"/>
    </row>
    <row r="1981" spans="1:23" s="29" customFormat="1" ht="20.100000000000001" customHeight="1" x14ac:dyDescent="0.2">
      <c r="A1981" s="79">
        <v>35834</v>
      </c>
      <c r="B1981" s="98" t="s">
        <v>5811</v>
      </c>
      <c r="C1981" s="88" t="s">
        <v>5812</v>
      </c>
      <c r="D1981" s="93">
        <v>4</v>
      </c>
      <c r="E1981" s="32" t="s">
        <v>31</v>
      </c>
      <c r="F1981" s="31">
        <v>37.520000000000003</v>
      </c>
      <c r="G1981" s="31">
        <v>34.479999999999997</v>
      </c>
      <c r="H1981" s="103">
        <f>IF(OR(G1981=0,G1981=""),F1981/$D1981,G1981/$D1981)</f>
        <v>8.6199999999999992</v>
      </c>
      <c r="I1981" s="92">
        <v>37.520000000000003</v>
      </c>
      <c r="J1981" s="92">
        <v>34.479999999999997</v>
      </c>
      <c r="K1981" s="92">
        <f>IF(OR(J1981=0,J1981=""),I1981/$D1981,J1981/$D1981)</f>
        <v>8.6199999999999992</v>
      </c>
      <c r="L1981" s="31">
        <v>37.520000000000003</v>
      </c>
      <c r="M1981" s="31">
        <v>34.479999999999997</v>
      </c>
      <c r="N1981" s="103">
        <f>IF(OR(M1981=0,M1981=""),L1981/$D1981,M1981/$D1981)</f>
        <v>8.6199999999999992</v>
      </c>
      <c r="O1981" s="92">
        <v>37.520000000000003</v>
      </c>
      <c r="P1981" s="92">
        <v>34.479999999999997</v>
      </c>
      <c r="Q1981" s="92">
        <f>IF(OR(P1981=0,P1981=""),O1981/$D1981,P1981/$D1981)</f>
        <v>8.6199999999999992</v>
      </c>
      <c r="R1981" s="5"/>
      <c r="S1981" s="250"/>
      <c r="T1981" s="250"/>
      <c r="U1981" s="27"/>
      <c r="V1981" s="250"/>
      <c r="W1981" s="250"/>
    </row>
    <row r="1982" spans="1:23" s="27" customFormat="1" ht="20.100000000000001" customHeight="1" x14ac:dyDescent="0.2">
      <c r="A1982" s="79">
        <v>35831</v>
      </c>
      <c r="B1982" s="98" t="s">
        <v>5808</v>
      </c>
      <c r="C1982" s="88" t="s">
        <v>5809</v>
      </c>
      <c r="D1982" s="93">
        <v>4</v>
      </c>
      <c r="E1982" s="32" t="s">
        <v>31</v>
      </c>
      <c r="F1982" s="31">
        <v>37.520000000000003</v>
      </c>
      <c r="G1982" s="31">
        <v>34.479999999999997</v>
      </c>
      <c r="H1982" s="103">
        <f>IF(OR(G1982=0,G1982=""),F1982/$D1982,G1982/$D1982)</f>
        <v>8.6199999999999992</v>
      </c>
      <c r="I1982" s="92">
        <v>37.520000000000003</v>
      </c>
      <c r="J1982" s="92">
        <v>34.479999999999997</v>
      </c>
      <c r="K1982" s="92">
        <f>IF(OR(J1982=0,J1982=""),I1982/$D1982,J1982/$D1982)</f>
        <v>8.6199999999999992</v>
      </c>
      <c r="L1982" s="31">
        <v>37.520000000000003</v>
      </c>
      <c r="M1982" s="31">
        <v>34.479999999999997</v>
      </c>
      <c r="N1982" s="103">
        <f>IF(OR(M1982=0,M1982=""),L1982/$D1982,M1982/$D1982)</f>
        <v>8.6199999999999992</v>
      </c>
      <c r="O1982" s="92">
        <v>37.520000000000003</v>
      </c>
      <c r="P1982" s="92">
        <v>34.479999999999997</v>
      </c>
      <c r="Q1982" s="92">
        <f>IF(OR(P1982=0,P1982=""),O1982/$D1982,P1982/$D1982)</f>
        <v>8.6199999999999992</v>
      </c>
      <c r="R1982" s="5"/>
      <c r="S1982" s="250"/>
      <c r="T1982" s="250"/>
      <c r="V1982" s="250"/>
      <c r="W1982" s="250"/>
    </row>
    <row r="1983" spans="1:23" s="27" customFormat="1" ht="20.100000000000001" customHeight="1" x14ac:dyDescent="0.2">
      <c r="A1983" s="79">
        <v>36059</v>
      </c>
      <c r="B1983" s="98" t="s">
        <v>5822</v>
      </c>
      <c r="C1983" s="88" t="s">
        <v>5823</v>
      </c>
      <c r="D1983" s="93">
        <v>4</v>
      </c>
      <c r="E1983" s="32" t="s">
        <v>31</v>
      </c>
      <c r="F1983" s="31">
        <v>37.520000000000003</v>
      </c>
      <c r="G1983" s="31">
        <v>34.479999999999997</v>
      </c>
      <c r="H1983" s="103">
        <f>IF(OR(G1983=0,G1983=""),F1983/$D1983,G1983/$D1983)</f>
        <v>8.6199999999999992</v>
      </c>
      <c r="I1983" s="92">
        <v>37.520000000000003</v>
      </c>
      <c r="J1983" s="92">
        <v>34.479999999999997</v>
      </c>
      <c r="K1983" s="92">
        <f>IF(OR(J1983=0,J1983=""),I1983/$D1983,J1983/$D1983)</f>
        <v>8.6199999999999992</v>
      </c>
      <c r="L1983" s="31">
        <v>37.520000000000003</v>
      </c>
      <c r="M1983" s="31">
        <v>34.479999999999997</v>
      </c>
      <c r="N1983" s="103">
        <f>IF(OR(M1983=0,M1983=""),L1983/$D1983,M1983/$D1983)</f>
        <v>8.6199999999999992</v>
      </c>
      <c r="O1983" s="92">
        <v>37.520000000000003</v>
      </c>
      <c r="P1983" s="92">
        <v>34.479999999999997</v>
      </c>
      <c r="Q1983" s="92">
        <f>IF(OR(P1983=0,P1983=""),O1983/$D1983,P1983/$D1983)</f>
        <v>8.6199999999999992</v>
      </c>
      <c r="R1983" s="5"/>
      <c r="S1983" s="250"/>
      <c r="T1983" s="250"/>
      <c r="V1983" s="250"/>
      <c r="W1983" s="250"/>
    </row>
    <row r="1984" spans="1:23" s="27" customFormat="1" ht="20.100000000000001" customHeight="1" x14ac:dyDescent="0.2">
      <c r="A1984" s="79">
        <v>35840</v>
      </c>
      <c r="B1984" s="98" t="s">
        <v>5815</v>
      </c>
      <c r="C1984" s="88" t="s">
        <v>5816</v>
      </c>
      <c r="D1984" s="93">
        <v>4</v>
      </c>
      <c r="E1984" s="32" t="s">
        <v>31</v>
      </c>
      <c r="F1984" s="31">
        <v>37.520000000000003</v>
      </c>
      <c r="G1984" s="31">
        <v>34.479999999999997</v>
      </c>
      <c r="H1984" s="103">
        <f>IF(OR(G1984=0,G1984=""),F1984/$D1984,G1984/$D1984)</f>
        <v>8.6199999999999992</v>
      </c>
      <c r="I1984" s="92">
        <v>37.520000000000003</v>
      </c>
      <c r="J1984" s="92">
        <v>34.479999999999997</v>
      </c>
      <c r="K1984" s="92">
        <f>IF(OR(J1984=0,J1984=""),I1984/$D1984,J1984/$D1984)</f>
        <v>8.6199999999999992</v>
      </c>
      <c r="L1984" s="31">
        <v>37.520000000000003</v>
      </c>
      <c r="M1984" s="31">
        <v>34.479999999999997</v>
      </c>
      <c r="N1984" s="103">
        <f>IF(OR(M1984=0,M1984=""),L1984/$D1984,M1984/$D1984)</f>
        <v>8.6199999999999992</v>
      </c>
      <c r="O1984" s="92">
        <v>37.520000000000003</v>
      </c>
      <c r="P1984" s="92">
        <v>34.479999999999997</v>
      </c>
      <c r="Q1984" s="92">
        <f>IF(OR(P1984=0,P1984=""),O1984/$D1984,P1984/$D1984)</f>
        <v>8.6199999999999992</v>
      </c>
      <c r="R1984" s="5"/>
      <c r="S1984" s="250"/>
      <c r="T1984" s="250"/>
      <c r="V1984" s="250"/>
      <c r="W1984" s="250"/>
    </row>
    <row r="1985" spans="1:23" s="25" customFormat="1" ht="20.100000000000001" customHeight="1" x14ac:dyDescent="0.2">
      <c r="A1985" s="79">
        <v>36783</v>
      </c>
      <c r="B1985" s="98" t="s">
        <v>5848</v>
      </c>
      <c r="C1985" s="88" t="s">
        <v>5849</v>
      </c>
      <c r="D1985" s="93">
        <v>4</v>
      </c>
      <c r="E1985" s="32" t="s">
        <v>31</v>
      </c>
      <c r="F1985" s="31">
        <v>37.520000000000003</v>
      </c>
      <c r="G1985" s="31">
        <v>34.479999999999997</v>
      </c>
      <c r="H1985" s="103">
        <f>IF(OR(G1985=0,G1985=""),F1985/$D1985,G1985/$D1985)</f>
        <v>8.6199999999999992</v>
      </c>
      <c r="I1985" s="92">
        <v>37.520000000000003</v>
      </c>
      <c r="J1985" s="92">
        <v>34.479999999999997</v>
      </c>
      <c r="K1985" s="92">
        <f>IF(OR(J1985=0,J1985=""),I1985/$D1985,J1985/$D1985)</f>
        <v>8.6199999999999992</v>
      </c>
      <c r="L1985" s="31">
        <v>37.520000000000003</v>
      </c>
      <c r="M1985" s="31">
        <v>34.479999999999997</v>
      </c>
      <c r="N1985" s="103">
        <f>IF(OR(M1985=0,M1985=""),L1985/$D1985,M1985/$D1985)</f>
        <v>8.6199999999999992</v>
      </c>
      <c r="O1985" s="92">
        <v>37.520000000000003</v>
      </c>
      <c r="P1985" s="92">
        <v>34.479999999999997</v>
      </c>
      <c r="Q1985" s="92">
        <f>IF(OR(P1985=0,P1985=""),O1985/$D1985,P1985/$D1985)</f>
        <v>8.6199999999999992</v>
      </c>
      <c r="R1985" s="5"/>
      <c r="S1985" s="250"/>
      <c r="T1985" s="250"/>
      <c r="U1985" s="27"/>
      <c r="V1985" s="250"/>
      <c r="W1985" s="250"/>
    </row>
    <row r="1986" spans="1:23" s="27" customFormat="1" ht="20.100000000000001" customHeight="1" x14ac:dyDescent="0.2">
      <c r="A1986" s="91">
        <v>36784</v>
      </c>
      <c r="B1986" s="98" t="s">
        <v>5850</v>
      </c>
      <c r="C1986" s="88" t="s">
        <v>5851</v>
      </c>
      <c r="D1986" s="93">
        <v>4</v>
      </c>
      <c r="E1986" s="32" t="s">
        <v>31</v>
      </c>
      <c r="F1986" s="31">
        <v>37.520000000000003</v>
      </c>
      <c r="G1986" s="31">
        <v>34.479999999999997</v>
      </c>
      <c r="H1986" s="103">
        <f>IF(OR(G1986=0,G1986=""),F1986/$D1986,G1986/$D1986)</f>
        <v>8.6199999999999992</v>
      </c>
      <c r="I1986" s="92">
        <v>37.520000000000003</v>
      </c>
      <c r="J1986" s="92">
        <v>34.479999999999997</v>
      </c>
      <c r="K1986" s="92">
        <f>IF(OR(J1986=0,J1986=""),I1986/$D1986,J1986/$D1986)</f>
        <v>8.6199999999999992</v>
      </c>
      <c r="L1986" s="31">
        <v>37.520000000000003</v>
      </c>
      <c r="M1986" s="31">
        <v>34.479999999999997</v>
      </c>
      <c r="N1986" s="103">
        <f>IF(OR(M1986=0,M1986=""),L1986/$D1986,M1986/$D1986)</f>
        <v>8.6199999999999992</v>
      </c>
      <c r="O1986" s="92">
        <v>37.520000000000003</v>
      </c>
      <c r="P1986" s="92">
        <v>34.479999999999997</v>
      </c>
      <c r="Q1986" s="92">
        <f>IF(OR(P1986=0,P1986=""),O1986/$D1986,P1986/$D1986)</f>
        <v>8.6199999999999992</v>
      </c>
      <c r="R1986" s="5"/>
      <c r="S1986" s="250"/>
      <c r="T1986" s="250"/>
      <c r="V1986" s="250"/>
      <c r="W1986" s="250"/>
    </row>
    <row r="1987" spans="1:23" s="27" customFormat="1" ht="20.100000000000001" customHeight="1" x14ac:dyDescent="0.2">
      <c r="A1987" s="79">
        <v>35900</v>
      </c>
      <c r="B1987" s="98" t="s">
        <v>5818</v>
      </c>
      <c r="C1987" s="88" t="s">
        <v>5819</v>
      </c>
      <c r="D1987" s="93">
        <v>6</v>
      </c>
      <c r="E1987" s="32" t="s">
        <v>280</v>
      </c>
      <c r="F1987" s="31">
        <v>60</v>
      </c>
      <c r="G1987" s="31">
        <v>54.54</v>
      </c>
      <c r="H1987" s="103">
        <f>IF(OR(G1987=0,G1987=""),F1987/$D1987,G1987/$D1987)</f>
        <v>9.09</v>
      </c>
      <c r="I1987" s="92">
        <v>60</v>
      </c>
      <c r="J1987" s="92">
        <v>54.54</v>
      </c>
      <c r="K1987" s="92">
        <f>IF(OR(J1987=0,J1987=""),I1987/$D1987,J1987/$D1987)</f>
        <v>9.09</v>
      </c>
      <c r="L1987" s="31">
        <v>60</v>
      </c>
      <c r="M1987" s="31">
        <v>54.54</v>
      </c>
      <c r="N1987" s="103">
        <f>IF(OR(M1987=0,M1987=""),L1987/$D1987,M1987/$D1987)</f>
        <v>9.09</v>
      </c>
      <c r="O1987" s="92">
        <v>60</v>
      </c>
      <c r="P1987" s="92">
        <v>54.54</v>
      </c>
      <c r="Q1987" s="92">
        <f>IF(OR(P1987=0,P1987=""),O1987/$D1987,P1987/$D1987)</f>
        <v>9.09</v>
      </c>
      <c r="R1987" s="5"/>
      <c r="S1987" s="250"/>
      <c r="T1987" s="250"/>
      <c r="V1987" s="250"/>
      <c r="W1987" s="250"/>
    </row>
    <row r="1988" spans="1:23" s="27" customFormat="1" ht="20.100000000000001" customHeight="1" x14ac:dyDescent="0.2">
      <c r="A1988" s="79">
        <v>10591</v>
      </c>
      <c r="B1988" s="98" t="s">
        <v>200</v>
      </c>
      <c r="C1988" s="88" t="s">
        <v>201</v>
      </c>
      <c r="D1988" s="93">
        <v>12</v>
      </c>
      <c r="E1988" s="32" t="s">
        <v>22</v>
      </c>
      <c r="F1988" s="31">
        <v>32.880000000000003</v>
      </c>
      <c r="G1988" s="31">
        <v>29.4</v>
      </c>
      <c r="H1988" s="103">
        <f>IF(OR(G1988=0,G1988=""),F1988/$D1988,G1988/$D1988)</f>
        <v>2.4499999999999997</v>
      </c>
      <c r="I1988" s="92">
        <v>32.880000000000003</v>
      </c>
      <c r="J1988" s="92">
        <v>29.4</v>
      </c>
      <c r="K1988" s="92">
        <f>IF(OR(J1988=0,J1988=""),I1988/$D1988,J1988/$D1988)</f>
        <v>2.4499999999999997</v>
      </c>
      <c r="L1988" s="31">
        <v>32.880000000000003</v>
      </c>
      <c r="M1988" s="31">
        <v>29.4</v>
      </c>
      <c r="N1988" s="103">
        <f>IF(OR(M1988=0,M1988=""),L1988/$D1988,M1988/$D1988)</f>
        <v>2.4499999999999997</v>
      </c>
      <c r="O1988" s="92">
        <v>32.880000000000003</v>
      </c>
      <c r="P1988" s="92">
        <v>29.4</v>
      </c>
      <c r="Q1988" s="92">
        <f>IF(OR(P1988=0,P1988=""),O1988/$D1988,P1988/$D1988)</f>
        <v>2.4499999999999997</v>
      </c>
      <c r="R1988" s="5"/>
      <c r="S1988" s="250"/>
      <c r="T1988" s="250"/>
      <c r="V1988" s="250"/>
      <c r="W1988" s="250"/>
    </row>
    <row r="1989" spans="1:23" s="27" customFormat="1" ht="20.100000000000001" customHeight="1" x14ac:dyDescent="0.2">
      <c r="A1989" s="79">
        <v>10764</v>
      </c>
      <c r="B1989" s="98" t="s">
        <v>265</v>
      </c>
      <c r="C1989" s="88" t="s">
        <v>266</v>
      </c>
      <c r="D1989" s="93">
        <v>12</v>
      </c>
      <c r="E1989" s="32" t="s">
        <v>22</v>
      </c>
      <c r="F1989" s="31">
        <v>32.880000000000003</v>
      </c>
      <c r="G1989" s="31">
        <v>29.4</v>
      </c>
      <c r="H1989" s="103">
        <f>IF(OR(G1989=0,G1989=""),F1989/$D1989,G1989/$D1989)</f>
        <v>2.4499999999999997</v>
      </c>
      <c r="I1989" s="92">
        <v>32.880000000000003</v>
      </c>
      <c r="J1989" s="92">
        <v>29.4</v>
      </c>
      <c r="K1989" s="92">
        <f>IF(OR(J1989=0,J1989=""),I1989/$D1989,J1989/$D1989)</f>
        <v>2.4499999999999997</v>
      </c>
      <c r="L1989" s="31">
        <v>32.880000000000003</v>
      </c>
      <c r="M1989" s="31">
        <v>29.4</v>
      </c>
      <c r="N1989" s="103">
        <f>IF(OR(M1989=0,M1989=""),L1989/$D1989,M1989/$D1989)</f>
        <v>2.4499999999999997</v>
      </c>
      <c r="O1989" s="92">
        <v>32.880000000000003</v>
      </c>
      <c r="P1989" s="92">
        <v>29.4</v>
      </c>
      <c r="Q1989" s="92">
        <f>IF(OR(P1989=0,P1989=""),O1989/$D1989,P1989/$D1989)</f>
        <v>2.4499999999999997</v>
      </c>
      <c r="R1989" s="5"/>
      <c r="S1989" s="250"/>
      <c r="T1989" s="250"/>
      <c r="V1989" s="250"/>
      <c r="W1989" s="250"/>
    </row>
    <row r="1990" spans="1:23" s="27" customFormat="1" ht="20.100000000000001" customHeight="1" x14ac:dyDescent="0.2">
      <c r="A1990" s="79">
        <v>10563</v>
      </c>
      <c r="B1990" s="98" t="s">
        <v>188</v>
      </c>
      <c r="C1990" s="88" t="s">
        <v>189</v>
      </c>
      <c r="D1990" s="93">
        <v>12</v>
      </c>
      <c r="E1990" s="32" t="s">
        <v>22</v>
      </c>
      <c r="F1990" s="31">
        <v>32.880000000000003</v>
      </c>
      <c r="G1990" s="31">
        <v>29.4</v>
      </c>
      <c r="H1990" s="103">
        <f>IF(OR(G1990=0,G1990=""),F1990/$D1990,G1990/$D1990)</f>
        <v>2.4499999999999997</v>
      </c>
      <c r="I1990" s="92">
        <v>32.880000000000003</v>
      </c>
      <c r="J1990" s="92">
        <v>29.4</v>
      </c>
      <c r="K1990" s="92">
        <f>IF(OR(J1990=0,J1990=""),I1990/$D1990,J1990/$D1990)</f>
        <v>2.4499999999999997</v>
      </c>
      <c r="L1990" s="31">
        <v>32.880000000000003</v>
      </c>
      <c r="M1990" s="31">
        <v>29.4</v>
      </c>
      <c r="N1990" s="103">
        <f>IF(OR(M1990=0,M1990=""),L1990/$D1990,M1990/$D1990)</f>
        <v>2.4499999999999997</v>
      </c>
      <c r="O1990" s="92">
        <v>32.880000000000003</v>
      </c>
      <c r="P1990" s="92">
        <v>29.4</v>
      </c>
      <c r="Q1990" s="92">
        <f>IF(OR(P1990=0,P1990=""),O1990/$D1990,P1990/$D1990)</f>
        <v>2.4499999999999997</v>
      </c>
      <c r="R1990" s="5"/>
      <c r="S1990" s="250"/>
      <c r="T1990" s="250"/>
      <c r="V1990" s="250"/>
      <c r="W1990" s="250"/>
    </row>
    <row r="1991" spans="1:23" s="27" customFormat="1" ht="20.100000000000001" customHeight="1" x14ac:dyDescent="0.2">
      <c r="A1991" s="79">
        <v>10564</v>
      </c>
      <c r="B1991" s="98" t="s">
        <v>190</v>
      </c>
      <c r="C1991" s="88" t="s">
        <v>191</v>
      </c>
      <c r="D1991" s="93">
        <v>12</v>
      </c>
      <c r="E1991" s="32" t="s">
        <v>22</v>
      </c>
      <c r="F1991" s="31">
        <v>32.880000000000003</v>
      </c>
      <c r="G1991" s="31">
        <v>29.4</v>
      </c>
      <c r="H1991" s="103">
        <f>IF(OR(G1991=0,G1991=""),F1991/$D1991,G1991/$D1991)</f>
        <v>2.4499999999999997</v>
      </c>
      <c r="I1991" s="92">
        <v>32.880000000000003</v>
      </c>
      <c r="J1991" s="92">
        <v>29.4</v>
      </c>
      <c r="K1991" s="92">
        <f>IF(OR(J1991=0,J1991=""),I1991/$D1991,J1991/$D1991)</f>
        <v>2.4499999999999997</v>
      </c>
      <c r="L1991" s="31">
        <v>32.880000000000003</v>
      </c>
      <c r="M1991" s="31">
        <v>29.4</v>
      </c>
      <c r="N1991" s="103">
        <f>IF(OR(M1991=0,M1991=""),L1991/$D1991,M1991/$D1991)</f>
        <v>2.4499999999999997</v>
      </c>
      <c r="O1991" s="92">
        <v>32.880000000000003</v>
      </c>
      <c r="P1991" s="92">
        <v>29.4</v>
      </c>
      <c r="Q1991" s="92">
        <f>IF(OR(P1991=0,P1991=""),O1991/$D1991,P1991/$D1991)</f>
        <v>2.4499999999999997</v>
      </c>
      <c r="R1991" s="5"/>
      <c r="S1991" s="250"/>
      <c r="T1991" s="250"/>
      <c r="V1991" s="250"/>
      <c r="W1991" s="250"/>
    </row>
    <row r="1992" spans="1:23" s="27" customFormat="1" ht="20.100000000000001" customHeight="1" x14ac:dyDescent="0.2">
      <c r="A1992" s="79">
        <v>10617</v>
      </c>
      <c r="B1992" s="98" t="s">
        <v>226</v>
      </c>
      <c r="C1992" s="88" t="s">
        <v>227</v>
      </c>
      <c r="D1992" s="93">
        <v>2</v>
      </c>
      <c r="E1992" s="32" t="s">
        <v>28</v>
      </c>
      <c r="F1992" s="31">
        <v>36.5</v>
      </c>
      <c r="G1992" s="31">
        <v>33.5</v>
      </c>
      <c r="H1992" s="103">
        <f>IF(OR(G1992=0,G1992=""),F1992/$D1992,G1992/$D1992)</f>
        <v>16.75</v>
      </c>
      <c r="I1992" s="92">
        <v>36.5</v>
      </c>
      <c r="J1992" s="92">
        <v>33.5</v>
      </c>
      <c r="K1992" s="92">
        <f>IF(OR(J1992=0,J1992=""),I1992/$D1992,J1992/$D1992)</f>
        <v>16.75</v>
      </c>
      <c r="L1992" s="31">
        <v>36.5</v>
      </c>
      <c r="M1992" s="31">
        <v>33.5</v>
      </c>
      <c r="N1992" s="103">
        <f>IF(OR(M1992=0,M1992=""),L1992/$D1992,M1992/$D1992)</f>
        <v>16.75</v>
      </c>
      <c r="O1992" s="92">
        <v>36.5</v>
      </c>
      <c r="P1992" s="92">
        <v>33.5</v>
      </c>
      <c r="Q1992" s="92">
        <f>IF(OR(P1992=0,P1992=""),O1992/$D1992,P1992/$D1992)</f>
        <v>16.75</v>
      </c>
      <c r="R1992" s="5"/>
      <c r="S1992" s="250"/>
      <c r="T1992" s="250"/>
      <c r="V1992" s="250"/>
      <c r="W1992" s="250"/>
    </row>
    <row r="1993" spans="1:23" s="27" customFormat="1" ht="20.100000000000001" customHeight="1" x14ac:dyDescent="0.2">
      <c r="A1993" s="79">
        <v>10590</v>
      </c>
      <c r="B1993" s="98" t="s">
        <v>198</v>
      </c>
      <c r="C1993" s="88" t="s">
        <v>199</v>
      </c>
      <c r="D1993" s="93">
        <v>2</v>
      </c>
      <c r="E1993" s="32" t="s">
        <v>28</v>
      </c>
      <c r="F1993" s="31">
        <v>36.5</v>
      </c>
      <c r="G1993" s="31">
        <v>33.5</v>
      </c>
      <c r="H1993" s="103">
        <f>IF(OR(G1993=0,G1993=""),F1993/$D1993,G1993/$D1993)</f>
        <v>16.75</v>
      </c>
      <c r="I1993" s="92">
        <v>36.5</v>
      </c>
      <c r="J1993" s="92">
        <v>33.5</v>
      </c>
      <c r="K1993" s="92">
        <f>IF(OR(J1993=0,J1993=""),I1993/$D1993,J1993/$D1993)</f>
        <v>16.75</v>
      </c>
      <c r="L1993" s="31">
        <v>36.5</v>
      </c>
      <c r="M1993" s="31">
        <v>33.5</v>
      </c>
      <c r="N1993" s="103">
        <f>IF(OR(M1993=0,M1993=""),L1993/$D1993,M1993/$D1993)</f>
        <v>16.75</v>
      </c>
      <c r="O1993" s="92">
        <v>36.5</v>
      </c>
      <c r="P1993" s="92">
        <v>33.5</v>
      </c>
      <c r="Q1993" s="92">
        <f>IF(OR(P1993=0,P1993=""),O1993/$D1993,P1993/$D1993)</f>
        <v>16.75</v>
      </c>
      <c r="R1993" s="5"/>
      <c r="S1993" s="250"/>
      <c r="T1993" s="250"/>
      <c r="V1993" s="250"/>
      <c r="W1993" s="250"/>
    </row>
    <row r="1994" spans="1:23" s="27" customFormat="1" ht="20.100000000000001" customHeight="1" x14ac:dyDescent="0.2">
      <c r="A1994" s="79">
        <v>10760</v>
      </c>
      <c r="B1994" s="98" t="s">
        <v>262</v>
      </c>
      <c r="C1994" s="88" t="s">
        <v>263</v>
      </c>
      <c r="D1994" s="93">
        <v>2</v>
      </c>
      <c r="E1994" s="32" t="s">
        <v>28</v>
      </c>
      <c r="F1994" s="31">
        <v>36.5</v>
      </c>
      <c r="G1994" s="31">
        <v>33.5</v>
      </c>
      <c r="H1994" s="103">
        <f>IF(OR(G1994=0,G1994=""),F1994/$D1994,G1994/$D1994)</f>
        <v>16.75</v>
      </c>
      <c r="I1994" s="92">
        <v>36.5</v>
      </c>
      <c r="J1994" s="92">
        <v>33.5</v>
      </c>
      <c r="K1994" s="92">
        <f>IF(OR(J1994=0,J1994=""),I1994/$D1994,J1994/$D1994)</f>
        <v>16.75</v>
      </c>
      <c r="L1994" s="31">
        <v>36.5</v>
      </c>
      <c r="M1994" s="31">
        <v>33.5</v>
      </c>
      <c r="N1994" s="103">
        <f>IF(OR(M1994=0,M1994=""),L1994/$D1994,M1994/$D1994)</f>
        <v>16.75</v>
      </c>
      <c r="O1994" s="92">
        <v>36.5</v>
      </c>
      <c r="P1994" s="92">
        <v>33.5</v>
      </c>
      <c r="Q1994" s="92">
        <f>IF(OR(P1994=0,P1994=""),O1994/$D1994,P1994/$D1994)</f>
        <v>16.75</v>
      </c>
      <c r="R1994" s="5"/>
      <c r="S1994" s="250"/>
      <c r="T1994" s="250"/>
      <c r="V1994" s="250"/>
      <c r="W1994" s="250"/>
    </row>
    <row r="1995" spans="1:23" s="27" customFormat="1" ht="20.100000000000001" customHeight="1" x14ac:dyDescent="0.2">
      <c r="A1995" s="79">
        <v>10562</v>
      </c>
      <c r="B1995" s="98" t="s">
        <v>186</v>
      </c>
      <c r="C1995" s="88" t="s">
        <v>187</v>
      </c>
      <c r="D1995" s="93">
        <v>2</v>
      </c>
      <c r="E1995" s="32" t="s">
        <v>28</v>
      </c>
      <c r="F1995" s="31">
        <v>36.5</v>
      </c>
      <c r="G1995" s="31">
        <v>33.5</v>
      </c>
      <c r="H1995" s="103">
        <f>IF(OR(G1995=0,G1995=""),F1995/$D1995,G1995/$D1995)</f>
        <v>16.75</v>
      </c>
      <c r="I1995" s="92">
        <v>36.5</v>
      </c>
      <c r="J1995" s="92">
        <v>33.5</v>
      </c>
      <c r="K1995" s="92">
        <f>IF(OR(J1995=0,J1995=""),I1995/$D1995,J1995/$D1995)</f>
        <v>16.75</v>
      </c>
      <c r="L1995" s="31">
        <v>36.5</v>
      </c>
      <c r="M1995" s="31">
        <v>33.5</v>
      </c>
      <c r="N1995" s="103">
        <f>IF(OR(M1995=0,M1995=""),L1995/$D1995,M1995/$D1995)</f>
        <v>16.75</v>
      </c>
      <c r="O1995" s="92">
        <v>36.5</v>
      </c>
      <c r="P1995" s="92">
        <v>33.5</v>
      </c>
      <c r="Q1995" s="92">
        <f>IF(OR(P1995=0,P1995=""),O1995/$D1995,P1995/$D1995)</f>
        <v>16.75</v>
      </c>
      <c r="R1995" s="5"/>
      <c r="S1995" s="250"/>
      <c r="T1995" s="250"/>
      <c r="V1995" s="250"/>
      <c r="W1995" s="250"/>
    </row>
    <row r="1996" spans="1:23" s="27" customFormat="1" ht="20.100000000000001" customHeight="1" x14ac:dyDescent="0.2">
      <c r="A1996" s="79">
        <v>10766</v>
      </c>
      <c r="B1996" s="98" t="s">
        <v>267</v>
      </c>
      <c r="C1996" s="88" t="s">
        <v>268</v>
      </c>
      <c r="D1996" s="93">
        <v>1</v>
      </c>
      <c r="E1996" s="32" t="s">
        <v>19</v>
      </c>
      <c r="F1996" s="31">
        <v>28.25</v>
      </c>
      <c r="G1996" s="31">
        <v>27.25</v>
      </c>
      <c r="H1996" s="103">
        <f>IF(OR(G1996=0,G1996=""),F1996/$D1996,G1996/$D1996)</f>
        <v>27.25</v>
      </c>
      <c r="I1996" s="92">
        <v>28.25</v>
      </c>
      <c r="J1996" s="92">
        <v>27.25</v>
      </c>
      <c r="K1996" s="92">
        <f>IF(OR(J1996=0,J1996=""),I1996/$D1996,J1996/$D1996)</f>
        <v>27.25</v>
      </c>
      <c r="L1996" s="31">
        <v>28.25</v>
      </c>
      <c r="M1996" s="31">
        <v>27.25</v>
      </c>
      <c r="N1996" s="103">
        <f>IF(OR(M1996=0,M1996=""),L1996/$D1996,M1996/$D1996)</f>
        <v>27.25</v>
      </c>
      <c r="O1996" s="92">
        <v>28.25</v>
      </c>
      <c r="P1996" s="92">
        <v>27.25</v>
      </c>
      <c r="Q1996" s="92">
        <f>IF(OR(P1996=0,P1996=""),O1996/$D1996,P1996/$D1996)</f>
        <v>27.25</v>
      </c>
      <c r="R1996" s="5"/>
      <c r="S1996" s="250"/>
      <c r="T1996" s="250"/>
      <c r="V1996" s="250"/>
      <c r="W1996" s="250"/>
    </row>
    <row r="1997" spans="1:23" s="27" customFormat="1" ht="20.100000000000001" customHeight="1" x14ac:dyDescent="0.2">
      <c r="A1997" s="79">
        <v>10843</v>
      </c>
      <c r="B1997" s="98" t="s">
        <v>289</v>
      </c>
      <c r="C1997" s="88" t="s">
        <v>290</v>
      </c>
      <c r="D1997" s="93">
        <v>1</v>
      </c>
      <c r="E1997" s="32" t="s">
        <v>19</v>
      </c>
      <c r="F1997" s="31">
        <v>13</v>
      </c>
      <c r="G1997" s="31">
        <v>13</v>
      </c>
      <c r="H1997" s="103">
        <f>IF(OR(G1997=0,G1997=""),F1997/$D1997,G1997/$D1997)</f>
        <v>13</v>
      </c>
      <c r="I1997" s="92">
        <v>13</v>
      </c>
      <c r="J1997" s="92">
        <v>13</v>
      </c>
      <c r="K1997" s="92">
        <f>IF(OR(J1997=0,J1997=""),I1997/$D1997,J1997/$D1997)</f>
        <v>13</v>
      </c>
      <c r="L1997" s="31">
        <v>13</v>
      </c>
      <c r="M1997" s="31">
        <v>13</v>
      </c>
      <c r="N1997" s="103">
        <f>IF(OR(M1997=0,M1997=""),L1997/$D1997,M1997/$D1997)</f>
        <v>13</v>
      </c>
      <c r="O1997" s="92">
        <v>13</v>
      </c>
      <c r="P1997" s="92">
        <v>13</v>
      </c>
      <c r="Q1997" s="92">
        <f>IF(OR(P1997=0,P1997=""),O1997/$D1997,P1997/$D1997)</f>
        <v>13</v>
      </c>
      <c r="R1997" s="5"/>
      <c r="S1997" s="250"/>
      <c r="T1997" s="250"/>
      <c r="V1997" s="250"/>
      <c r="W1997" s="250"/>
    </row>
    <row r="1998" spans="1:23" s="27" customFormat="1" ht="20.100000000000001" customHeight="1" x14ac:dyDescent="0.2">
      <c r="A1998" s="79">
        <v>10891</v>
      </c>
      <c r="B1998" s="98" t="s">
        <v>326</v>
      </c>
      <c r="C1998" s="88" t="s">
        <v>327</v>
      </c>
      <c r="D1998" s="93">
        <v>4</v>
      </c>
      <c r="E1998" s="32" t="s">
        <v>31</v>
      </c>
      <c r="F1998" s="31">
        <v>42</v>
      </c>
      <c r="G1998" s="31">
        <v>42</v>
      </c>
      <c r="H1998" s="103">
        <f>IF(OR(G1998=0,G1998=""),F1998/$D1998,G1998/$D1998)</f>
        <v>10.5</v>
      </c>
      <c r="I1998" s="92">
        <v>42</v>
      </c>
      <c r="J1998" s="92">
        <v>42</v>
      </c>
      <c r="K1998" s="92">
        <f>IF(OR(J1998=0,J1998=""),I1998/$D1998,J1998/$D1998)</f>
        <v>10.5</v>
      </c>
      <c r="L1998" s="31">
        <v>42</v>
      </c>
      <c r="M1998" s="31">
        <v>42</v>
      </c>
      <c r="N1998" s="103">
        <f>IF(OR(M1998=0,M1998=""),L1998/$D1998,M1998/$D1998)</f>
        <v>10.5</v>
      </c>
      <c r="O1998" s="92">
        <v>42</v>
      </c>
      <c r="P1998" s="92">
        <v>42</v>
      </c>
      <c r="Q1998" s="92">
        <f>IF(OR(P1998=0,P1998=""),O1998/$D1998,P1998/$D1998)</f>
        <v>10.5</v>
      </c>
      <c r="R1998" s="5"/>
      <c r="S1998" s="250"/>
      <c r="T1998" s="250"/>
      <c r="V1998" s="250"/>
      <c r="W1998" s="250"/>
    </row>
    <row r="1999" spans="1:23" s="27" customFormat="1" ht="20.100000000000001" customHeight="1" x14ac:dyDescent="0.2">
      <c r="A1999" s="79">
        <v>33813</v>
      </c>
      <c r="B1999" s="98" t="s">
        <v>1229</v>
      </c>
      <c r="C1999" s="88" t="s">
        <v>1230</v>
      </c>
      <c r="D1999" s="93">
        <v>4</v>
      </c>
      <c r="E1999" s="32" t="s">
        <v>31</v>
      </c>
      <c r="F1999" s="31">
        <v>27.41</v>
      </c>
      <c r="G1999" s="31">
        <v>27.41</v>
      </c>
      <c r="H1999" s="103">
        <f>IF(OR(G1999=0,G1999=""),F1999/$D1999,G1999/$D1999)</f>
        <v>6.8525</v>
      </c>
      <c r="I1999" s="92">
        <v>27.41</v>
      </c>
      <c r="J1999" s="92">
        <v>27.41</v>
      </c>
      <c r="K1999" s="92">
        <f>IF(OR(J1999=0,J1999=""),I1999/$D1999,J1999/$D1999)</f>
        <v>6.8525</v>
      </c>
      <c r="L1999" s="31">
        <v>27.41</v>
      </c>
      <c r="M1999" s="31">
        <v>27.41</v>
      </c>
      <c r="N1999" s="103">
        <f>IF(OR(M1999=0,M1999=""),L1999/$D1999,M1999/$D1999)</f>
        <v>6.8525</v>
      </c>
      <c r="O1999" s="92">
        <v>27.41</v>
      </c>
      <c r="P1999" s="92">
        <v>27.41</v>
      </c>
      <c r="Q1999" s="92">
        <f>IF(OR(P1999=0,P1999=""),O1999/$D1999,P1999/$D1999)</f>
        <v>6.8525</v>
      </c>
      <c r="R1999" s="5"/>
      <c r="S1999" s="250"/>
      <c r="T1999" s="250"/>
      <c r="V1999" s="250"/>
      <c r="W1999" s="250"/>
    </row>
    <row r="2000" spans="1:23" s="27" customFormat="1" ht="20.100000000000001" customHeight="1" x14ac:dyDescent="0.2">
      <c r="A2000" s="79">
        <v>82508</v>
      </c>
      <c r="B2000" s="98" t="s">
        <v>3883</v>
      </c>
      <c r="C2000" s="88" t="s">
        <v>3884</v>
      </c>
      <c r="D2000" s="93">
        <v>4</v>
      </c>
      <c r="E2000" s="32" t="s">
        <v>31</v>
      </c>
      <c r="F2000" s="31">
        <v>20.81</v>
      </c>
      <c r="G2000" s="31">
        <v>20.81</v>
      </c>
      <c r="H2000" s="103">
        <f>IF(OR(G2000=0,G2000=""),F2000/$D2000,G2000/$D2000)</f>
        <v>5.2024999999999997</v>
      </c>
      <c r="I2000" s="92">
        <v>20.81</v>
      </c>
      <c r="J2000" s="92">
        <v>20.81</v>
      </c>
      <c r="K2000" s="92">
        <f>IF(OR(J2000=0,J2000=""),I2000/$D2000,J2000/$D2000)</f>
        <v>5.2024999999999997</v>
      </c>
      <c r="L2000" s="31">
        <v>20.81</v>
      </c>
      <c r="M2000" s="31">
        <v>20.81</v>
      </c>
      <c r="N2000" s="103">
        <f>IF(OR(M2000=0,M2000=""),L2000/$D2000,M2000/$D2000)</f>
        <v>5.2024999999999997</v>
      </c>
      <c r="O2000" s="92">
        <v>20.81</v>
      </c>
      <c r="P2000" s="92">
        <v>20.81</v>
      </c>
      <c r="Q2000" s="92">
        <f>IF(OR(P2000=0,P2000=""),O2000/$D2000,P2000/$D2000)</f>
        <v>5.2024999999999997</v>
      </c>
      <c r="R2000" s="5"/>
      <c r="S2000" s="250"/>
      <c r="T2000" s="250"/>
      <c r="V2000" s="250"/>
      <c r="W2000" s="250"/>
    </row>
    <row r="2001" spans="1:23" s="25" customFormat="1" ht="20.100000000000001" customHeight="1" x14ac:dyDescent="0.2">
      <c r="A2001" s="79">
        <v>33761</v>
      </c>
      <c r="B2001" s="98" t="s">
        <v>1197</v>
      </c>
      <c r="C2001" s="88" t="s">
        <v>1198</v>
      </c>
      <c r="D2001" s="93">
        <v>4</v>
      </c>
      <c r="E2001" s="32" t="s">
        <v>31</v>
      </c>
      <c r="F2001" s="31">
        <v>28.88</v>
      </c>
      <c r="G2001" s="31">
        <v>28.88</v>
      </c>
      <c r="H2001" s="103">
        <f>IF(OR(G2001=0,G2001=""),F2001/$D2001,G2001/$D2001)</f>
        <v>7.22</v>
      </c>
      <c r="I2001" s="92">
        <v>28.88</v>
      </c>
      <c r="J2001" s="92">
        <v>28.88</v>
      </c>
      <c r="K2001" s="92">
        <f>IF(OR(J2001=0,J2001=""),I2001/$D2001,J2001/$D2001)</f>
        <v>7.22</v>
      </c>
      <c r="L2001" s="31">
        <v>28.88</v>
      </c>
      <c r="M2001" s="31">
        <v>28.88</v>
      </c>
      <c r="N2001" s="103">
        <f>IF(OR(M2001=0,M2001=""),L2001/$D2001,M2001/$D2001)</f>
        <v>7.22</v>
      </c>
      <c r="O2001" s="92">
        <v>28.88</v>
      </c>
      <c r="P2001" s="92">
        <v>28.88</v>
      </c>
      <c r="Q2001" s="92">
        <f>IF(OR(P2001=0,P2001=""),O2001/$D2001,P2001/$D2001)</f>
        <v>7.22</v>
      </c>
      <c r="R2001" s="5"/>
      <c r="S2001" s="250"/>
      <c r="T2001" s="250"/>
      <c r="U2001" s="27"/>
      <c r="V2001" s="250"/>
      <c r="W2001" s="250"/>
    </row>
    <row r="2002" spans="1:23" s="27" customFormat="1" ht="20.100000000000001" customHeight="1" x14ac:dyDescent="0.2">
      <c r="A2002" s="79">
        <v>50116</v>
      </c>
      <c r="B2002" s="98" t="s">
        <v>2546</v>
      </c>
      <c r="C2002" s="88" t="s">
        <v>2547</v>
      </c>
      <c r="D2002" s="93">
        <v>4</v>
      </c>
      <c r="E2002" s="32" t="s">
        <v>31</v>
      </c>
      <c r="F2002" s="31">
        <v>22.29</v>
      </c>
      <c r="G2002" s="31">
        <v>22.29</v>
      </c>
      <c r="H2002" s="103">
        <f>IF(OR(G2002=0,G2002=""),F2002/$D2002,G2002/$D2002)</f>
        <v>5.5724999999999998</v>
      </c>
      <c r="I2002" s="92">
        <v>22.29</v>
      </c>
      <c r="J2002" s="92">
        <v>22.29</v>
      </c>
      <c r="K2002" s="92">
        <f>IF(OR(J2002=0,J2002=""),I2002/$D2002,J2002/$D2002)</f>
        <v>5.5724999999999998</v>
      </c>
      <c r="L2002" s="31">
        <v>22.29</v>
      </c>
      <c r="M2002" s="31">
        <v>22.29</v>
      </c>
      <c r="N2002" s="103">
        <f>IF(OR(M2002=0,M2002=""),L2002/$D2002,M2002/$D2002)</f>
        <v>5.5724999999999998</v>
      </c>
      <c r="O2002" s="92">
        <v>22.29</v>
      </c>
      <c r="P2002" s="92">
        <v>22.29</v>
      </c>
      <c r="Q2002" s="92">
        <f>IF(OR(P2002=0,P2002=""),O2002/$D2002,P2002/$D2002)</f>
        <v>5.5724999999999998</v>
      </c>
      <c r="R2002" s="5"/>
      <c r="S2002" s="250"/>
      <c r="T2002" s="250"/>
      <c r="V2002" s="250"/>
      <c r="W2002" s="250"/>
    </row>
    <row r="2003" spans="1:23" s="27" customFormat="1" ht="20.100000000000001" customHeight="1" x14ac:dyDescent="0.2">
      <c r="A2003" s="79">
        <v>50130</v>
      </c>
      <c r="B2003" s="98" t="s">
        <v>2550</v>
      </c>
      <c r="C2003" s="88" t="s">
        <v>2551</v>
      </c>
      <c r="D2003" s="93">
        <v>4</v>
      </c>
      <c r="E2003" s="32" t="s">
        <v>31</v>
      </c>
      <c r="F2003" s="31">
        <v>22.3</v>
      </c>
      <c r="G2003" s="31">
        <v>22.3</v>
      </c>
      <c r="H2003" s="103">
        <f>IF(OR(G2003=0,G2003=""),F2003/$D2003,G2003/$D2003)</f>
        <v>5.5750000000000002</v>
      </c>
      <c r="I2003" s="92">
        <v>22.3</v>
      </c>
      <c r="J2003" s="92">
        <v>22.3</v>
      </c>
      <c r="K2003" s="92">
        <f>IF(OR(J2003=0,J2003=""),I2003/$D2003,J2003/$D2003)</f>
        <v>5.5750000000000002</v>
      </c>
      <c r="L2003" s="31">
        <v>22.3</v>
      </c>
      <c r="M2003" s="31">
        <v>22.3</v>
      </c>
      <c r="N2003" s="103">
        <f>IF(OR(M2003=0,M2003=""),L2003/$D2003,M2003/$D2003)</f>
        <v>5.5750000000000002</v>
      </c>
      <c r="O2003" s="92">
        <v>22.3</v>
      </c>
      <c r="P2003" s="92">
        <v>22.3</v>
      </c>
      <c r="Q2003" s="92">
        <f>IF(OR(P2003=0,P2003=""),O2003/$D2003,P2003/$D2003)</f>
        <v>5.5750000000000002</v>
      </c>
      <c r="R2003" s="5"/>
      <c r="S2003" s="250"/>
      <c r="T2003" s="250"/>
      <c r="V2003" s="250"/>
      <c r="W2003" s="250"/>
    </row>
    <row r="2004" spans="1:23" s="27" customFormat="1" ht="20.100000000000001" customHeight="1" x14ac:dyDescent="0.2">
      <c r="A2004" s="79">
        <v>50108</v>
      </c>
      <c r="B2004" s="98" t="s">
        <v>2544</v>
      </c>
      <c r="C2004" s="88" t="s">
        <v>2545</v>
      </c>
      <c r="D2004" s="93">
        <v>4</v>
      </c>
      <c r="E2004" s="32" t="s">
        <v>31</v>
      </c>
      <c r="F2004" s="31">
        <v>22.29</v>
      </c>
      <c r="G2004" s="31">
        <v>22.29</v>
      </c>
      <c r="H2004" s="103">
        <f>IF(OR(G2004=0,G2004=""),F2004/$D2004,G2004/$D2004)</f>
        <v>5.5724999999999998</v>
      </c>
      <c r="I2004" s="92">
        <v>22.29</v>
      </c>
      <c r="J2004" s="92">
        <v>22.29</v>
      </c>
      <c r="K2004" s="92">
        <f>IF(OR(J2004=0,J2004=""),I2004/$D2004,J2004/$D2004)</f>
        <v>5.5724999999999998</v>
      </c>
      <c r="L2004" s="31">
        <v>22.29</v>
      </c>
      <c r="M2004" s="31">
        <v>22.29</v>
      </c>
      <c r="N2004" s="103">
        <f>IF(OR(M2004=0,M2004=""),L2004/$D2004,M2004/$D2004)</f>
        <v>5.5724999999999998</v>
      </c>
      <c r="O2004" s="92">
        <v>22.29</v>
      </c>
      <c r="P2004" s="92">
        <v>22.29</v>
      </c>
      <c r="Q2004" s="92">
        <f>IF(OR(P2004=0,P2004=""),O2004/$D2004,P2004/$D2004)</f>
        <v>5.5724999999999998</v>
      </c>
      <c r="R2004" s="5"/>
      <c r="S2004" s="250"/>
      <c r="T2004" s="250"/>
      <c r="V2004" s="250"/>
      <c r="W2004" s="250"/>
    </row>
    <row r="2005" spans="1:23" s="27" customFormat="1" ht="20.100000000000001" customHeight="1" x14ac:dyDescent="0.2">
      <c r="A2005" s="79">
        <v>10598</v>
      </c>
      <c r="B2005" s="98" t="s">
        <v>202</v>
      </c>
      <c r="C2005" s="88" t="s">
        <v>203</v>
      </c>
      <c r="D2005" s="93">
        <v>24</v>
      </c>
      <c r="E2005" s="32" t="s">
        <v>22</v>
      </c>
      <c r="F2005" s="31">
        <v>44.64</v>
      </c>
      <c r="G2005" s="31">
        <v>42</v>
      </c>
      <c r="H2005" s="103">
        <f>IF(OR(G2005=0,G2005=""),F2005/$D2005,G2005/$D2005)</f>
        <v>1.75</v>
      </c>
      <c r="I2005" s="92">
        <v>44.64</v>
      </c>
      <c r="J2005" s="92">
        <v>42</v>
      </c>
      <c r="K2005" s="92">
        <f>IF(OR(J2005=0,J2005=""),I2005/$D2005,J2005/$D2005)</f>
        <v>1.75</v>
      </c>
      <c r="L2005" s="31">
        <v>44.64</v>
      </c>
      <c r="M2005" s="31">
        <v>42</v>
      </c>
      <c r="N2005" s="103">
        <f>IF(OR(M2005=0,M2005=""),L2005/$D2005,M2005/$D2005)</f>
        <v>1.75</v>
      </c>
      <c r="O2005" s="92">
        <v>44.64</v>
      </c>
      <c r="P2005" s="92">
        <v>42</v>
      </c>
      <c r="Q2005" s="92">
        <f>IF(OR(P2005=0,P2005=""),O2005/$D2005,P2005/$D2005)</f>
        <v>1.75</v>
      </c>
      <c r="R2005" s="5"/>
      <c r="S2005" s="250"/>
      <c r="T2005" s="250"/>
      <c r="V2005" s="250"/>
      <c r="W2005" s="250"/>
    </row>
    <row r="2006" spans="1:23" s="27" customFormat="1" ht="20.100000000000001" customHeight="1" x14ac:dyDescent="0.2">
      <c r="A2006" s="79">
        <v>10606</v>
      </c>
      <c r="B2006" s="98" t="s">
        <v>212</v>
      </c>
      <c r="C2006" s="88" t="s">
        <v>213</v>
      </c>
      <c r="D2006" s="93">
        <v>24</v>
      </c>
      <c r="E2006" s="32" t="s">
        <v>22</v>
      </c>
      <c r="F2006" s="31">
        <v>44.64</v>
      </c>
      <c r="G2006" s="31">
        <v>42</v>
      </c>
      <c r="H2006" s="103">
        <f>IF(OR(G2006=0,G2006=""),F2006/$D2006,G2006/$D2006)</f>
        <v>1.75</v>
      </c>
      <c r="I2006" s="92">
        <v>44.64</v>
      </c>
      <c r="J2006" s="92">
        <v>42</v>
      </c>
      <c r="K2006" s="92">
        <f>IF(OR(J2006=0,J2006=""),I2006/$D2006,J2006/$D2006)</f>
        <v>1.75</v>
      </c>
      <c r="L2006" s="31">
        <v>44.64</v>
      </c>
      <c r="M2006" s="31">
        <v>42</v>
      </c>
      <c r="N2006" s="103">
        <f>IF(OR(M2006=0,M2006=""),L2006/$D2006,M2006/$D2006)</f>
        <v>1.75</v>
      </c>
      <c r="O2006" s="92">
        <v>44.64</v>
      </c>
      <c r="P2006" s="92">
        <v>42</v>
      </c>
      <c r="Q2006" s="92">
        <f>IF(OR(P2006=0,P2006=""),O2006/$D2006,P2006/$D2006)</f>
        <v>1.75</v>
      </c>
      <c r="R2006" s="5"/>
      <c r="S2006" s="250"/>
      <c r="T2006" s="250"/>
      <c r="V2006" s="250"/>
      <c r="W2006" s="250"/>
    </row>
    <row r="2007" spans="1:23" s="27" customFormat="1" ht="20.100000000000001" customHeight="1" x14ac:dyDescent="0.2">
      <c r="A2007" s="79">
        <v>32249</v>
      </c>
      <c r="B2007" s="98"/>
      <c r="C2007" s="88" t="s">
        <v>860</v>
      </c>
      <c r="D2007" s="93">
        <v>1</v>
      </c>
      <c r="E2007" s="32" t="s">
        <v>79</v>
      </c>
      <c r="F2007" s="31">
        <v>195</v>
      </c>
      <c r="G2007" s="31">
        <v>195</v>
      </c>
      <c r="H2007" s="103">
        <f>IF(OR(G2007=0,G2007=""),F2007/$D2007,G2007/$D2007)</f>
        <v>195</v>
      </c>
      <c r="I2007" s="92">
        <v>195</v>
      </c>
      <c r="J2007" s="92">
        <v>195</v>
      </c>
      <c r="K2007" s="92">
        <f>IF(OR(J2007=0,J2007=""),I2007/$D2007,J2007/$D2007)</f>
        <v>195</v>
      </c>
      <c r="L2007" s="31">
        <v>195</v>
      </c>
      <c r="M2007" s="31">
        <v>195</v>
      </c>
      <c r="N2007" s="103">
        <f>IF(OR(M2007=0,M2007=""),L2007/$D2007,M2007/$D2007)</f>
        <v>195</v>
      </c>
      <c r="O2007" s="92">
        <v>195</v>
      </c>
      <c r="P2007" s="92">
        <v>195</v>
      </c>
      <c r="Q2007" s="92">
        <f>IF(OR(P2007=0,P2007=""),O2007/$D2007,P2007/$D2007)</f>
        <v>195</v>
      </c>
      <c r="R2007" s="5"/>
      <c r="S2007" s="250"/>
      <c r="T2007" s="250"/>
      <c r="V2007" s="250"/>
      <c r="W2007" s="250"/>
    </row>
    <row r="2008" spans="1:23" s="27" customFormat="1" ht="20.100000000000001" customHeight="1" x14ac:dyDescent="0.2">
      <c r="A2008" s="79">
        <v>32241</v>
      </c>
      <c r="B2008" s="98" t="s">
        <v>5708</v>
      </c>
      <c r="C2008" s="88" t="s">
        <v>5709</v>
      </c>
      <c r="D2008" s="93">
        <v>1</v>
      </c>
      <c r="E2008" s="32" t="s">
        <v>229</v>
      </c>
      <c r="F2008" s="31">
        <v>84</v>
      </c>
      <c r="G2008" s="31">
        <v>84</v>
      </c>
      <c r="H2008" s="103">
        <f>IF(OR(G2008=0,G2008=""),F2008/$D2008,G2008/$D2008)</f>
        <v>84</v>
      </c>
      <c r="I2008" s="92">
        <v>84</v>
      </c>
      <c r="J2008" s="92">
        <v>84</v>
      </c>
      <c r="K2008" s="92">
        <f>IF(OR(J2008=0,J2008=""),I2008/$D2008,J2008/$D2008)</f>
        <v>84</v>
      </c>
      <c r="L2008" s="31">
        <v>84</v>
      </c>
      <c r="M2008" s="31">
        <v>84</v>
      </c>
      <c r="N2008" s="103">
        <f>IF(OR(M2008=0,M2008=""),L2008/$D2008,M2008/$D2008)</f>
        <v>84</v>
      </c>
      <c r="O2008" s="92">
        <v>84</v>
      </c>
      <c r="P2008" s="92">
        <v>84</v>
      </c>
      <c r="Q2008" s="92">
        <f>IF(OR(P2008=0,P2008=""),O2008/$D2008,P2008/$D2008)</f>
        <v>84</v>
      </c>
      <c r="R2008" s="5"/>
      <c r="S2008" s="250"/>
      <c r="T2008" s="250"/>
      <c r="V2008" s="250"/>
      <c r="W2008" s="250"/>
    </row>
    <row r="2009" spans="1:23" s="27" customFormat="1" ht="20.100000000000001" customHeight="1" x14ac:dyDescent="0.2">
      <c r="A2009" s="79">
        <v>10153</v>
      </c>
      <c r="B2009" s="97" t="s">
        <v>90</v>
      </c>
      <c r="C2009" s="88" t="s">
        <v>91</v>
      </c>
      <c r="D2009" s="93">
        <v>12</v>
      </c>
      <c r="E2009" s="32" t="s">
        <v>22</v>
      </c>
      <c r="F2009" s="31">
        <v>37.799999999999997</v>
      </c>
      <c r="G2009" s="31">
        <v>29.4</v>
      </c>
      <c r="H2009" s="103">
        <f>IF(OR(G2009=0,G2009=""),F2009/$D2009,G2009/$D2009)</f>
        <v>2.4499999999999997</v>
      </c>
      <c r="I2009" s="92">
        <v>37.799999999999997</v>
      </c>
      <c r="J2009" s="92">
        <v>29.4</v>
      </c>
      <c r="K2009" s="92">
        <f>IF(OR(J2009=0,J2009=""),I2009/$D2009,J2009/$D2009)</f>
        <v>2.4499999999999997</v>
      </c>
      <c r="L2009" s="31">
        <v>37.799999999999997</v>
      </c>
      <c r="M2009" s="31">
        <v>29.4</v>
      </c>
      <c r="N2009" s="103">
        <f>IF(OR(M2009=0,M2009=""),L2009/$D2009,M2009/$D2009)</f>
        <v>2.4499999999999997</v>
      </c>
      <c r="O2009" s="92">
        <v>37.799999999999997</v>
      </c>
      <c r="P2009" s="92">
        <v>29.4</v>
      </c>
      <c r="Q2009" s="92">
        <f>IF(OR(P2009=0,P2009=""),O2009/$D2009,P2009/$D2009)</f>
        <v>2.4499999999999997</v>
      </c>
      <c r="R2009" s="5"/>
      <c r="S2009" s="250"/>
      <c r="T2009" s="250"/>
      <c r="V2009" s="250"/>
      <c r="W2009" s="250"/>
    </row>
    <row r="2010" spans="1:23" s="27" customFormat="1" ht="20.100000000000001" customHeight="1" x14ac:dyDescent="0.2">
      <c r="A2010" s="79">
        <v>10139</v>
      </c>
      <c r="B2010" s="97" t="s">
        <v>75</v>
      </c>
      <c r="C2010" s="88" t="s">
        <v>76</v>
      </c>
      <c r="D2010" s="93">
        <v>2</v>
      </c>
      <c r="E2010" s="32" t="s">
        <v>28</v>
      </c>
      <c r="F2010" s="31">
        <v>36.5</v>
      </c>
      <c r="G2010" s="31">
        <v>33.5</v>
      </c>
      <c r="H2010" s="103">
        <f>IF(OR(G2010=0,G2010=""),F2010/$D2010,G2010/$D2010)</f>
        <v>16.75</v>
      </c>
      <c r="I2010" s="92">
        <v>36.5</v>
      </c>
      <c r="J2010" s="92">
        <v>33.5</v>
      </c>
      <c r="K2010" s="92">
        <f>IF(OR(J2010=0,J2010=""),I2010/$D2010,J2010/$D2010)</f>
        <v>16.75</v>
      </c>
      <c r="L2010" s="31">
        <v>36.5</v>
      </c>
      <c r="M2010" s="31">
        <v>33.5</v>
      </c>
      <c r="N2010" s="103">
        <f>IF(OR(M2010=0,M2010=""),L2010/$D2010,M2010/$D2010)</f>
        <v>16.75</v>
      </c>
      <c r="O2010" s="92">
        <v>36.5</v>
      </c>
      <c r="P2010" s="92">
        <v>33.5</v>
      </c>
      <c r="Q2010" s="92">
        <f>IF(OR(P2010=0,P2010=""),O2010/$D2010,P2010/$D2010)</f>
        <v>16.75</v>
      </c>
      <c r="R2010" s="5"/>
      <c r="S2010" s="250"/>
      <c r="T2010" s="250"/>
      <c r="V2010" s="250"/>
      <c r="W2010" s="250"/>
    </row>
    <row r="2011" spans="1:23" s="27" customFormat="1" ht="20.100000000000001" customHeight="1" x14ac:dyDescent="0.2">
      <c r="A2011" s="79">
        <v>10272</v>
      </c>
      <c r="B2011" s="98" t="s">
        <v>138</v>
      </c>
      <c r="C2011" s="88" t="s">
        <v>139</v>
      </c>
      <c r="D2011" s="93">
        <v>24</v>
      </c>
      <c r="E2011" s="32" t="s">
        <v>22</v>
      </c>
      <c r="F2011" s="31">
        <v>45.36</v>
      </c>
      <c r="G2011" s="31">
        <v>42</v>
      </c>
      <c r="H2011" s="103">
        <f>IF(OR(G2011=0,G2011=""),F2011/$D2011,G2011/$D2011)</f>
        <v>1.75</v>
      </c>
      <c r="I2011" s="92">
        <v>45.36</v>
      </c>
      <c r="J2011" s="92">
        <v>42</v>
      </c>
      <c r="K2011" s="92">
        <f>IF(OR(J2011=0,J2011=""),I2011/$D2011,J2011/$D2011)</f>
        <v>1.75</v>
      </c>
      <c r="L2011" s="31">
        <v>45.36</v>
      </c>
      <c r="M2011" s="31">
        <v>42</v>
      </c>
      <c r="N2011" s="103">
        <f>IF(OR(M2011=0,M2011=""),L2011/$D2011,M2011/$D2011)</f>
        <v>1.75</v>
      </c>
      <c r="O2011" s="92">
        <v>45.36</v>
      </c>
      <c r="P2011" s="92">
        <v>42</v>
      </c>
      <c r="Q2011" s="92">
        <f>IF(OR(P2011=0,P2011=""),O2011/$D2011,P2011/$D2011)</f>
        <v>1.75</v>
      </c>
      <c r="R2011" s="5"/>
      <c r="S2011" s="250"/>
      <c r="T2011" s="250"/>
      <c r="V2011" s="250"/>
      <c r="W2011" s="250"/>
    </row>
    <row r="2012" spans="1:23" s="27" customFormat="1" ht="20.100000000000001" customHeight="1" x14ac:dyDescent="0.2">
      <c r="A2012" s="79">
        <v>10161</v>
      </c>
      <c r="B2012" s="97" t="s">
        <v>92</v>
      </c>
      <c r="C2012" s="88" t="s">
        <v>93</v>
      </c>
      <c r="D2012" s="93">
        <v>4</v>
      </c>
      <c r="E2012" s="32" t="s">
        <v>31</v>
      </c>
      <c r="F2012" s="31">
        <v>39</v>
      </c>
      <c r="G2012" s="31">
        <v>36</v>
      </c>
      <c r="H2012" s="103">
        <f>IF(OR(G2012=0,G2012=""),F2012/$D2012,G2012/$D2012)</f>
        <v>9</v>
      </c>
      <c r="I2012" s="92">
        <v>39</v>
      </c>
      <c r="J2012" s="92">
        <v>36</v>
      </c>
      <c r="K2012" s="92">
        <f>IF(OR(J2012=0,J2012=""),I2012/$D2012,J2012/$D2012)</f>
        <v>9</v>
      </c>
      <c r="L2012" s="31">
        <v>39</v>
      </c>
      <c r="M2012" s="31">
        <v>36</v>
      </c>
      <c r="N2012" s="103">
        <f>IF(OR(M2012=0,M2012=""),L2012/$D2012,M2012/$D2012)</f>
        <v>9</v>
      </c>
      <c r="O2012" s="92">
        <v>39</v>
      </c>
      <c r="P2012" s="92">
        <v>36</v>
      </c>
      <c r="Q2012" s="92">
        <f>IF(OR(P2012=0,P2012=""),O2012/$D2012,P2012/$D2012)</f>
        <v>9</v>
      </c>
      <c r="R2012" s="5"/>
      <c r="S2012" s="250"/>
      <c r="T2012" s="250"/>
      <c r="V2012" s="250"/>
      <c r="W2012" s="250"/>
    </row>
    <row r="2013" spans="1:23" s="27" customFormat="1" ht="20.100000000000001" customHeight="1" x14ac:dyDescent="0.2">
      <c r="A2013" s="79">
        <v>10212</v>
      </c>
      <c r="B2013" s="97" t="s">
        <v>126</v>
      </c>
      <c r="C2013" s="88" t="s">
        <v>127</v>
      </c>
      <c r="D2013" s="93">
        <v>12</v>
      </c>
      <c r="E2013" s="32" t="s">
        <v>22</v>
      </c>
      <c r="F2013" s="31">
        <v>37.799999999999997</v>
      </c>
      <c r="G2013" s="31">
        <v>29.4</v>
      </c>
      <c r="H2013" s="103">
        <f>IF(OR(G2013=0,G2013=""),F2013/$D2013,G2013/$D2013)</f>
        <v>2.4499999999999997</v>
      </c>
      <c r="I2013" s="92">
        <v>37.799999999999997</v>
      </c>
      <c r="J2013" s="92">
        <v>29.4</v>
      </c>
      <c r="K2013" s="92">
        <f>IF(OR(J2013=0,J2013=""),I2013/$D2013,J2013/$D2013)</f>
        <v>2.4499999999999997</v>
      </c>
      <c r="L2013" s="31">
        <v>37.799999999999997</v>
      </c>
      <c r="M2013" s="31">
        <v>29.4</v>
      </c>
      <c r="N2013" s="103">
        <f>IF(OR(M2013=0,M2013=""),L2013/$D2013,M2013/$D2013)</f>
        <v>2.4499999999999997</v>
      </c>
      <c r="O2013" s="92">
        <v>37.799999999999997</v>
      </c>
      <c r="P2013" s="92">
        <v>29.4</v>
      </c>
      <c r="Q2013" s="92">
        <f>IF(OR(P2013=0,P2013=""),O2013/$D2013,P2013/$D2013)</f>
        <v>2.4499999999999997</v>
      </c>
      <c r="R2013" s="5"/>
      <c r="S2013" s="250"/>
      <c r="T2013" s="250"/>
      <c r="V2013" s="250"/>
      <c r="W2013" s="250"/>
    </row>
    <row r="2014" spans="1:23" s="27" customFormat="1" ht="20.100000000000001" customHeight="1" x14ac:dyDescent="0.2">
      <c r="A2014" s="79">
        <v>10211</v>
      </c>
      <c r="B2014" s="97" t="s">
        <v>124</v>
      </c>
      <c r="C2014" s="88" t="s">
        <v>125</v>
      </c>
      <c r="D2014" s="93">
        <v>2</v>
      </c>
      <c r="E2014" s="32" t="s">
        <v>28</v>
      </c>
      <c r="F2014" s="31">
        <v>36.5</v>
      </c>
      <c r="G2014" s="31">
        <v>33.5</v>
      </c>
      <c r="H2014" s="103">
        <f>IF(OR(G2014=0,G2014=""),F2014/$D2014,G2014/$D2014)</f>
        <v>16.75</v>
      </c>
      <c r="I2014" s="92">
        <v>36.5</v>
      </c>
      <c r="J2014" s="92">
        <v>33.5</v>
      </c>
      <c r="K2014" s="92">
        <f>IF(OR(J2014=0,J2014=""),I2014/$D2014,J2014/$D2014)</f>
        <v>16.75</v>
      </c>
      <c r="L2014" s="31">
        <v>36.5</v>
      </c>
      <c r="M2014" s="31">
        <v>33.5</v>
      </c>
      <c r="N2014" s="103">
        <f>IF(OR(M2014=0,M2014=""),L2014/$D2014,M2014/$D2014)</f>
        <v>16.75</v>
      </c>
      <c r="O2014" s="92">
        <v>36.5</v>
      </c>
      <c r="P2014" s="92">
        <v>33.5</v>
      </c>
      <c r="Q2014" s="92">
        <f>IF(OR(P2014=0,P2014=""),O2014/$D2014,P2014/$D2014)</f>
        <v>16.75</v>
      </c>
      <c r="R2014" s="5"/>
      <c r="S2014" s="250"/>
      <c r="T2014" s="250"/>
      <c r="V2014" s="250"/>
      <c r="W2014" s="250"/>
    </row>
    <row r="2015" spans="1:23" s="27" customFormat="1" ht="20.100000000000001" customHeight="1" x14ac:dyDescent="0.2">
      <c r="A2015" s="79">
        <v>10278</v>
      </c>
      <c r="B2015" s="98" t="s">
        <v>140</v>
      </c>
      <c r="C2015" s="88" t="s">
        <v>141</v>
      </c>
      <c r="D2015" s="93">
        <v>4</v>
      </c>
      <c r="E2015" s="32" t="s">
        <v>31</v>
      </c>
      <c r="F2015" s="31">
        <v>39</v>
      </c>
      <c r="G2015" s="31">
        <v>36</v>
      </c>
      <c r="H2015" s="103">
        <f>IF(OR(G2015=0,G2015=""),F2015/$D2015,G2015/$D2015)</f>
        <v>9</v>
      </c>
      <c r="I2015" s="92">
        <v>39</v>
      </c>
      <c r="J2015" s="92">
        <v>36</v>
      </c>
      <c r="K2015" s="92">
        <f>IF(OR(J2015=0,J2015=""),I2015/$D2015,J2015/$D2015)</f>
        <v>9</v>
      </c>
      <c r="L2015" s="31">
        <v>39</v>
      </c>
      <c r="M2015" s="31">
        <v>36</v>
      </c>
      <c r="N2015" s="103">
        <f>IF(OR(M2015=0,M2015=""),L2015/$D2015,M2015/$D2015)</f>
        <v>9</v>
      </c>
      <c r="O2015" s="92">
        <v>39</v>
      </c>
      <c r="P2015" s="92">
        <v>36</v>
      </c>
      <c r="Q2015" s="92">
        <f>IF(OR(P2015=0,P2015=""),O2015/$D2015,P2015/$D2015)</f>
        <v>9</v>
      </c>
      <c r="R2015" s="5"/>
      <c r="S2015" s="250"/>
      <c r="T2015" s="250"/>
      <c r="V2015" s="250"/>
      <c r="W2015" s="250"/>
    </row>
    <row r="2016" spans="1:23" s="27" customFormat="1" ht="20.100000000000001" customHeight="1" x14ac:dyDescent="0.2">
      <c r="A2016" s="79">
        <v>10173</v>
      </c>
      <c r="B2016" s="97" t="s">
        <v>102</v>
      </c>
      <c r="C2016" s="88" t="s">
        <v>103</v>
      </c>
      <c r="D2016" s="93">
        <v>12</v>
      </c>
      <c r="E2016" s="32" t="s">
        <v>22</v>
      </c>
      <c r="F2016" s="31">
        <v>37.799999999999997</v>
      </c>
      <c r="G2016" s="31">
        <v>29.4</v>
      </c>
      <c r="H2016" s="103">
        <f>IF(OR(G2016=0,G2016=""),F2016/$D2016,G2016/$D2016)</f>
        <v>2.4499999999999997</v>
      </c>
      <c r="I2016" s="92">
        <v>37.799999999999997</v>
      </c>
      <c r="J2016" s="92">
        <v>29.4</v>
      </c>
      <c r="K2016" s="92">
        <f>IF(OR(J2016=0,J2016=""),I2016/$D2016,J2016/$D2016)</f>
        <v>2.4499999999999997</v>
      </c>
      <c r="L2016" s="31">
        <v>37.799999999999997</v>
      </c>
      <c r="M2016" s="31">
        <v>29.4</v>
      </c>
      <c r="N2016" s="103">
        <f>IF(OR(M2016=0,M2016=""),L2016/$D2016,M2016/$D2016)</f>
        <v>2.4499999999999997</v>
      </c>
      <c r="O2016" s="92">
        <v>37.799999999999997</v>
      </c>
      <c r="P2016" s="92">
        <v>29.4</v>
      </c>
      <c r="Q2016" s="92">
        <f>IF(OR(P2016=0,P2016=""),O2016/$D2016,P2016/$D2016)</f>
        <v>2.4499999999999997</v>
      </c>
      <c r="R2016" s="5"/>
      <c r="S2016" s="250"/>
      <c r="T2016" s="250"/>
      <c r="V2016" s="250"/>
      <c r="W2016" s="250"/>
    </row>
    <row r="2017" spans="1:23" s="27" customFormat="1" ht="20.100000000000001" customHeight="1" x14ac:dyDescent="0.2">
      <c r="A2017" s="79">
        <v>10172</v>
      </c>
      <c r="B2017" s="97" t="s">
        <v>100</v>
      </c>
      <c r="C2017" s="88" t="s">
        <v>101</v>
      </c>
      <c r="D2017" s="93">
        <v>2</v>
      </c>
      <c r="E2017" s="32" t="s">
        <v>28</v>
      </c>
      <c r="F2017" s="31">
        <v>36.5</v>
      </c>
      <c r="G2017" s="31">
        <v>33.5</v>
      </c>
      <c r="H2017" s="103">
        <f>IF(OR(G2017=0,G2017=""),F2017/$D2017,G2017/$D2017)</f>
        <v>16.75</v>
      </c>
      <c r="I2017" s="92">
        <v>36.5</v>
      </c>
      <c r="J2017" s="92">
        <v>33.5</v>
      </c>
      <c r="K2017" s="92">
        <f>IF(OR(J2017=0,J2017=""),I2017/$D2017,J2017/$D2017)</f>
        <v>16.75</v>
      </c>
      <c r="L2017" s="31">
        <v>36.5</v>
      </c>
      <c r="M2017" s="31">
        <v>33.5</v>
      </c>
      <c r="N2017" s="103">
        <f>IF(OR(M2017=0,M2017=""),L2017/$D2017,M2017/$D2017)</f>
        <v>16.75</v>
      </c>
      <c r="O2017" s="92">
        <v>36.5</v>
      </c>
      <c r="P2017" s="92">
        <v>33.5</v>
      </c>
      <c r="Q2017" s="92">
        <f>IF(OR(P2017=0,P2017=""),O2017/$D2017,P2017/$D2017)</f>
        <v>16.75</v>
      </c>
      <c r="R2017" s="5"/>
      <c r="S2017" s="250"/>
      <c r="T2017" s="250"/>
      <c r="V2017" s="250"/>
      <c r="W2017" s="250"/>
    </row>
    <row r="2018" spans="1:23" s="27" customFormat="1" ht="20.100000000000001" customHeight="1" x14ac:dyDescent="0.2">
      <c r="A2018" s="79">
        <v>10138</v>
      </c>
      <c r="B2018" s="97" t="s">
        <v>73</v>
      </c>
      <c r="C2018" s="88" t="s">
        <v>74</v>
      </c>
      <c r="D2018" s="93">
        <v>12</v>
      </c>
      <c r="E2018" s="32" t="s">
        <v>22</v>
      </c>
      <c r="F2018" s="31">
        <v>37.799999999999997</v>
      </c>
      <c r="G2018" s="31">
        <v>29.4</v>
      </c>
      <c r="H2018" s="103">
        <f>IF(OR(G2018=0,G2018=""),F2018/$D2018,G2018/$D2018)</f>
        <v>2.4499999999999997</v>
      </c>
      <c r="I2018" s="92">
        <v>37.799999999999997</v>
      </c>
      <c r="J2018" s="92">
        <v>29.4</v>
      </c>
      <c r="K2018" s="92">
        <f>IF(OR(J2018=0,J2018=""),I2018/$D2018,J2018/$D2018)</f>
        <v>2.4499999999999997</v>
      </c>
      <c r="L2018" s="31">
        <v>37.799999999999997</v>
      </c>
      <c r="M2018" s="31">
        <v>29.4</v>
      </c>
      <c r="N2018" s="103">
        <f>IF(OR(M2018=0,M2018=""),L2018/$D2018,M2018/$D2018)</f>
        <v>2.4499999999999997</v>
      </c>
      <c r="O2018" s="92">
        <v>37.799999999999997</v>
      </c>
      <c r="P2018" s="92">
        <v>29.4</v>
      </c>
      <c r="Q2018" s="92">
        <f>IF(OR(P2018=0,P2018=""),O2018/$D2018,P2018/$D2018)</f>
        <v>2.4499999999999997</v>
      </c>
      <c r="R2018" s="5"/>
      <c r="S2018" s="250"/>
      <c r="T2018" s="250"/>
      <c r="V2018" s="250"/>
      <c r="W2018" s="250"/>
    </row>
    <row r="2019" spans="1:23" s="27" customFormat="1" ht="20.100000000000001" customHeight="1" x14ac:dyDescent="0.2">
      <c r="A2019" s="79">
        <v>10137</v>
      </c>
      <c r="B2019" s="97" t="s">
        <v>71</v>
      </c>
      <c r="C2019" s="88" t="s">
        <v>72</v>
      </c>
      <c r="D2019" s="93">
        <v>12</v>
      </c>
      <c r="E2019" s="32" t="s">
        <v>22</v>
      </c>
      <c r="F2019" s="31">
        <v>37.799999999999997</v>
      </c>
      <c r="G2019" s="31">
        <v>29.4</v>
      </c>
      <c r="H2019" s="103">
        <f>IF(OR(G2019=0,G2019=""),F2019/$D2019,G2019/$D2019)</f>
        <v>2.4499999999999997</v>
      </c>
      <c r="I2019" s="92">
        <v>37.799999999999997</v>
      </c>
      <c r="J2019" s="92">
        <v>29.4</v>
      </c>
      <c r="K2019" s="92">
        <f>IF(OR(J2019=0,J2019=""),I2019/$D2019,J2019/$D2019)</f>
        <v>2.4499999999999997</v>
      </c>
      <c r="L2019" s="31">
        <v>37.799999999999997</v>
      </c>
      <c r="M2019" s="31">
        <v>29.4</v>
      </c>
      <c r="N2019" s="103">
        <f>IF(OR(M2019=0,M2019=""),L2019/$D2019,M2019/$D2019)</f>
        <v>2.4499999999999997</v>
      </c>
      <c r="O2019" s="92">
        <v>37.799999999999997</v>
      </c>
      <c r="P2019" s="92">
        <v>29.4</v>
      </c>
      <c r="Q2019" s="92">
        <f>IF(OR(P2019=0,P2019=""),O2019/$D2019,P2019/$D2019)</f>
        <v>2.4499999999999997</v>
      </c>
      <c r="R2019" s="5"/>
      <c r="S2019" s="250"/>
      <c r="T2019" s="250"/>
      <c r="V2019" s="250"/>
      <c r="W2019" s="250"/>
    </row>
    <row r="2020" spans="1:23" s="27" customFormat="1" ht="20.100000000000001" customHeight="1" x14ac:dyDescent="0.2">
      <c r="A2020" s="79">
        <v>10107</v>
      </c>
      <c r="B2020" s="97" t="s">
        <v>54</v>
      </c>
      <c r="C2020" s="88" t="s">
        <v>55</v>
      </c>
      <c r="D2020" s="93">
        <v>2</v>
      </c>
      <c r="E2020" s="32" t="s">
        <v>28</v>
      </c>
      <c r="F2020" s="31">
        <v>36.5</v>
      </c>
      <c r="G2020" s="31">
        <v>33.5</v>
      </c>
      <c r="H2020" s="103">
        <f>IF(OR(G2020=0,G2020=""),F2020/$D2020,G2020/$D2020)</f>
        <v>16.75</v>
      </c>
      <c r="I2020" s="92">
        <v>36.5</v>
      </c>
      <c r="J2020" s="92">
        <v>33.5</v>
      </c>
      <c r="K2020" s="92">
        <f>IF(OR(J2020=0,J2020=""),I2020/$D2020,J2020/$D2020)</f>
        <v>16.75</v>
      </c>
      <c r="L2020" s="31">
        <v>36.5</v>
      </c>
      <c r="M2020" s="31">
        <v>33.5</v>
      </c>
      <c r="N2020" s="103">
        <f>IF(OR(M2020=0,M2020=""),L2020/$D2020,M2020/$D2020)</f>
        <v>16.75</v>
      </c>
      <c r="O2020" s="92">
        <v>36.5</v>
      </c>
      <c r="P2020" s="92">
        <v>33.5</v>
      </c>
      <c r="Q2020" s="92">
        <f>IF(OR(P2020=0,P2020=""),O2020/$D2020,P2020/$D2020)</f>
        <v>16.75</v>
      </c>
      <c r="R2020" s="5"/>
      <c r="S2020" s="250"/>
      <c r="T2020" s="250"/>
      <c r="V2020" s="250"/>
      <c r="W2020" s="250"/>
    </row>
    <row r="2021" spans="1:23" s="27" customFormat="1" ht="20.100000000000001" customHeight="1" x14ac:dyDescent="0.2">
      <c r="A2021" s="79">
        <v>10105</v>
      </c>
      <c r="B2021" s="97" t="s">
        <v>52</v>
      </c>
      <c r="C2021" s="88" t="s">
        <v>53</v>
      </c>
      <c r="D2021" s="93">
        <v>2</v>
      </c>
      <c r="E2021" s="32" t="s">
        <v>28</v>
      </c>
      <c r="F2021" s="31">
        <v>36.5</v>
      </c>
      <c r="G2021" s="31">
        <v>33.5</v>
      </c>
      <c r="H2021" s="103">
        <f>IF(OR(G2021=0,G2021=""),F2021/$D2021,G2021/$D2021)</f>
        <v>16.75</v>
      </c>
      <c r="I2021" s="92">
        <v>36.5</v>
      </c>
      <c r="J2021" s="92">
        <v>33.5</v>
      </c>
      <c r="K2021" s="92">
        <f>IF(OR(J2021=0,J2021=""),I2021/$D2021,J2021/$D2021)</f>
        <v>16.75</v>
      </c>
      <c r="L2021" s="31">
        <v>36.5</v>
      </c>
      <c r="M2021" s="31">
        <v>33.5</v>
      </c>
      <c r="N2021" s="103">
        <f>IF(OR(M2021=0,M2021=""),L2021/$D2021,M2021/$D2021)</f>
        <v>16.75</v>
      </c>
      <c r="O2021" s="92">
        <v>36.5</v>
      </c>
      <c r="P2021" s="92">
        <v>33.5</v>
      </c>
      <c r="Q2021" s="92">
        <f>IF(OR(P2021=0,P2021=""),O2021/$D2021,P2021/$D2021)</f>
        <v>16.75</v>
      </c>
      <c r="R2021" s="5"/>
      <c r="S2021" s="250"/>
      <c r="T2021" s="250"/>
      <c r="V2021" s="250"/>
      <c r="W2021" s="250"/>
    </row>
    <row r="2022" spans="1:23" s="27" customFormat="1" ht="20.100000000000001" customHeight="1" x14ac:dyDescent="0.2">
      <c r="A2022" s="79">
        <v>10767</v>
      </c>
      <c r="B2022" s="98" t="s">
        <v>36</v>
      </c>
      <c r="C2022" s="88" t="s">
        <v>269</v>
      </c>
      <c r="D2022" s="93">
        <v>2</v>
      </c>
      <c r="E2022" s="32" t="s">
        <v>28</v>
      </c>
      <c r="F2022" s="31">
        <v>36.5</v>
      </c>
      <c r="G2022" s="31">
        <v>33.5</v>
      </c>
      <c r="H2022" s="103">
        <f>IF(OR(G2022=0,G2022=""),F2022/$D2022,G2022/$D2022)</f>
        <v>16.75</v>
      </c>
      <c r="I2022" s="92">
        <v>36.5</v>
      </c>
      <c r="J2022" s="92">
        <v>33.5</v>
      </c>
      <c r="K2022" s="92">
        <f>IF(OR(J2022=0,J2022=""),I2022/$D2022,J2022/$D2022)</f>
        <v>16.75</v>
      </c>
      <c r="L2022" s="31">
        <v>36.5</v>
      </c>
      <c r="M2022" s="31">
        <v>33.5</v>
      </c>
      <c r="N2022" s="103">
        <f>IF(OR(M2022=0,M2022=""),L2022/$D2022,M2022/$D2022)</f>
        <v>16.75</v>
      </c>
      <c r="O2022" s="92">
        <v>36.5</v>
      </c>
      <c r="P2022" s="92">
        <v>33.5</v>
      </c>
      <c r="Q2022" s="92">
        <f>IF(OR(P2022=0,P2022=""),O2022/$D2022,P2022/$D2022)</f>
        <v>16.75</v>
      </c>
      <c r="R2022" s="5"/>
      <c r="S2022" s="250"/>
      <c r="T2022" s="250"/>
      <c r="V2022" s="250"/>
      <c r="W2022" s="250"/>
    </row>
    <row r="2023" spans="1:23" s="27" customFormat="1" ht="20.100000000000001" customHeight="1" x14ac:dyDescent="0.2">
      <c r="A2023" s="79">
        <v>10081</v>
      </c>
      <c r="B2023" s="97" t="s">
        <v>36</v>
      </c>
      <c r="C2023" s="88" t="s">
        <v>37</v>
      </c>
      <c r="D2023" s="93">
        <v>2</v>
      </c>
      <c r="E2023" s="32" t="s">
        <v>28</v>
      </c>
      <c r="F2023" s="31">
        <v>36.5</v>
      </c>
      <c r="G2023" s="31">
        <v>33.5</v>
      </c>
      <c r="H2023" s="103">
        <f>IF(OR(G2023=0,G2023=""),F2023/$D2023,G2023/$D2023)</f>
        <v>16.75</v>
      </c>
      <c r="I2023" s="92">
        <v>36.5</v>
      </c>
      <c r="J2023" s="92">
        <v>33.5</v>
      </c>
      <c r="K2023" s="92">
        <f>IF(OR(J2023=0,J2023=""),I2023/$D2023,J2023/$D2023)</f>
        <v>16.75</v>
      </c>
      <c r="L2023" s="31">
        <v>36.5</v>
      </c>
      <c r="M2023" s="31">
        <v>33.5</v>
      </c>
      <c r="N2023" s="103">
        <f>IF(OR(M2023=0,M2023=""),L2023/$D2023,M2023/$D2023)</f>
        <v>16.75</v>
      </c>
      <c r="O2023" s="92">
        <v>36.5</v>
      </c>
      <c r="P2023" s="92">
        <v>33.5</v>
      </c>
      <c r="Q2023" s="92">
        <f>IF(OR(P2023=0,P2023=""),O2023/$D2023,P2023/$D2023)</f>
        <v>16.75</v>
      </c>
      <c r="R2023" s="5"/>
      <c r="S2023" s="250"/>
      <c r="T2023" s="250"/>
      <c r="V2023" s="250"/>
      <c r="W2023" s="250"/>
    </row>
    <row r="2024" spans="1:23" s="27" customFormat="1" ht="20.100000000000001" customHeight="1" x14ac:dyDescent="0.2">
      <c r="A2024" s="79">
        <v>10131</v>
      </c>
      <c r="B2024" s="97" t="s">
        <v>67</v>
      </c>
      <c r="C2024" s="88" t="s">
        <v>68</v>
      </c>
      <c r="D2024" s="93">
        <v>2</v>
      </c>
      <c r="E2024" s="32" t="s">
        <v>28</v>
      </c>
      <c r="F2024" s="31">
        <v>36.5</v>
      </c>
      <c r="G2024" s="31">
        <v>33.5</v>
      </c>
      <c r="H2024" s="103">
        <f>IF(OR(G2024=0,G2024=""),F2024/$D2024,G2024/$D2024)</f>
        <v>16.75</v>
      </c>
      <c r="I2024" s="92">
        <v>36.5</v>
      </c>
      <c r="J2024" s="92">
        <v>33.5</v>
      </c>
      <c r="K2024" s="92">
        <f>IF(OR(J2024=0,J2024=""),I2024/$D2024,J2024/$D2024)</f>
        <v>16.75</v>
      </c>
      <c r="L2024" s="31">
        <v>36.5</v>
      </c>
      <c r="M2024" s="31">
        <v>33.5</v>
      </c>
      <c r="N2024" s="103">
        <f>IF(OR(M2024=0,M2024=""),L2024/$D2024,M2024/$D2024)</f>
        <v>16.75</v>
      </c>
      <c r="O2024" s="92">
        <v>36.5</v>
      </c>
      <c r="P2024" s="92">
        <v>33.5</v>
      </c>
      <c r="Q2024" s="92">
        <f>IF(OR(P2024=0,P2024=""),O2024/$D2024,P2024/$D2024)</f>
        <v>16.75</v>
      </c>
      <c r="R2024" s="5"/>
      <c r="S2024" s="250"/>
      <c r="T2024" s="250"/>
      <c r="V2024" s="250"/>
      <c r="W2024" s="250"/>
    </row>
    <row r="2025" spans="1:23" s="27" customFormat="1" ht="20.100000000000001" customHeight="1" x14ac:dyDescent="0.2">
      <c r="A2025" s="79">
        <v>10063</v>
      </c>
      <c r="B2025" s="97" t="s">
        <v>32</v>
      </c>
      <c r="C2025" s="88" t="s">
        <v>33</v>
      </c>
      <c r="D2025" s="93">
        <v>1</v>
      </c>
      <c r="E2025" s="32" t="s">
        <v>19</v>
      </c>
      <c r="F2025" s="31">
        <v>29.25</v>
      </c>
      <c r="G2025" s="31">
        <v>29.25</v>
      </c>
      <c r="H2025" s="103">
        <f>IF(OR(G2025=0,G2025=""),F2025/$D2025,G2025/$D2025)</f>
        <v>29.25</v>
      </c>
      <c r="I2025" s="92">
        <v>29.25</v>
      </c>
      <c r="J2025" s="92">
        <v>29.25</v>
      </c>
      <c r="K2025" s="92">
        <f>IF(OR(J2025=0,J2025=""),I2025/$D2025,J2025/$D2025)</f>
        <v>29.25</v>
      </c>
      <c r="L2025" s="31">
        <v>29.25</v>
      </c>
      <c r="M2025" s="31">
        <v>29.25</v>
      </c>
      <c r="N2025" s="103">
        <f>IF(OR(M2025=0,M2025=""),L2025/$D2025,M2025/$D2025)</f>
        <v>29.25</v>
      </c>
      <c r="O2025" s="92">
        <v>29.25</v>
      </c>
      <c r="P2025" s="92">
        <v>29.25</v>
      </c>
      <c r="Q2025" s="92">
        <f>IF(OR(P2025=0,P2025=""),O2025/$D2025,P2025/$D2025)</f>
        <v>29.25</v>
      </c>
      <c r="R2025" s="5"/>
      <c r="S2025" s="250"/>
      <c r="T2025" s="250"/>
      <c r="V2025" s="250"/>
      <c r="W2025" s="250"/>
    </row>
    <row r="2026" spans="1:23" s="27" customFormat="1" ht="20.100000000000001" customHeight="1" x14ac:dyDescent="0.2">
      <c r="A2026" s="79">
        <v>10116</v>
      </c>
      <c r="B2026" s="97" t="s">
        <v>61</v>
      </c>
      <c r="C2026" s="88" t="s">
        <v>62</v>
      </c>
      <c r="D2026" s="93">
        <v>1</v>
      </c>
      <c r="E2026" s="32" t="s">
        <v>19</v>
      </c>
      <c r="F2026" s="31">
        <v>29.25</v>
      </c>
      <c r="G2026" s="31">
        <v>29.25</v>
      </c>
      <c r="H2026" s="103">
        <f>IF(OR(G2026=0,G2026=""),F2026/$D2026,G2026/$D2026)</f>
        <v>29.25</v>
      </c>
      <c r="I2026" s="92">
        <v>29.25</v>
      </c>
      <c r="J2026" s="92">
        <v>29.25</v>
      </c>
      <c r="K2026" s="92">
        <f>IF(OR(J2026=0,J2026=""),I2026/$D2026,J2026/$D2026)</f>
        <v>29.25</v>
      </c>
      <c r="L2026" s="31">
        <v>29.25</v>
      </c>
      <c r="M2026" s="31">
        <v>29.25</v>
      </c>
      <c r="N2026" s="103">
        <f>IF(OR(M2026=0,M2026=""),L2026/$D2026,M2026/$D2026)</f>
        <v>29.25</v>
      </c>
      <c r="O2026" s="92">
        <v>29.25</v>
      </c>
      <c r="P2026" s="92">
        <v>29.25</v>
      </c>
      <c r="Q2026" s="92">
        <f>IF(OR(P2026=0,P2026=""),O2026/$D2026,P2026/$D2026)</f>
        <v>29.25</v>
      </c>
      <c r="R2026" s="5"/>
      <c r="S2026" s="250"/>
      <c r="T2026" s="250"/>
      <c r="V2026" s="250"/>
      <c r="W2026" s="250"/>
    </row>
    <row r="2027" spans="1:23" s="27" customFormat="1" ht="20.100000000000001" customHeight="1" x14ac:dyDescent="0.2">
      <c r="A2027" s="79">
        <v>10134</v>
      </c>
      <c r="B2027" s="97" t="s">
        <v>69</v>
      </c>
      <c r="C2027" s="88" t="s">
        <v>70</v>
      </c>
      <c r="D2027" s="93">
        <v>24</v>
      </c>
      <c r="E2027" s="32" t="s">
        <v>22</v>
      </c>
      <c r="F2027" s="31">
        <v>45.36</v>
      </c>
      <c r="G2027" s="31">
        <v>42</v>
      </c>
      <c r="H2027" s="103">
        <f>IF(OR(G2027=0,G2027=""),F2027/$D2027,G2027/$D2027)</f>
        <v>1.75</v>
      </c>
      <c r="I2027" s="92">
        <v>45.36</v>
      </c>
      <c r="J2027" s="92">
        <v>42</v>
      </c>
      <c r="K2027" s="92">
        <f>IF(OR(J2027=0,J2027=""),I2027/$D2027,J2027/$D2027)</f>
        <v>1.75</v>
      </c>
      <c r="L2027" s="31">
        <v>45.36</v>
      </c>
      <c r="M2027" s="31">
        <v>42</v>
      </c>
      <c r="N2027" s="103">
        <f>IF(OR(M2027=0,M2027=""),L2027/$D2027,M2027/$D2027)</f>
        <v>1.75</v>
      </c>
      <c r="O2027" s="92">
        <v>45.36</v>
      </c>
      <c r="P2027" s="92">
        <v>42</v>
      </c>
      <c r="Q2027" s="92">
        <f>IF(OR(P2027=0,P2027=""),O2027/$D2027,P2027/$D2027)</f>
        <v>1.75</v>
      </c>
      <c r="R2027" s="5"/>
      <c r="S2027" s="250"/>
      <c r="T2027" s="250"/>
      <c r="V2027" s="250"/>
      <c r="W2027" s="250"/>
    </row>
    <row r="2028" spans="1:23" s="27" customFormat="1" ht="20.100000000000001" customHeight="1" x14ac:dyDescent="0.2">
      <c r="A2028" s="79">
        <v>10117</v>
      </c>
      <c r="B2028" s="97" t="s">
        <v>63</v>
      </c>
      <c r="C2028" s="88" t="s">
        <v>64</v>
      </c>
      <c r="D2028" s="93">
        <v>24</v>
      </c>
      <c r="E2028" s="32" t="s">
        <v>22</v>
      </c>
      <c r="F2028" s="31">
        <v>45.36</v>
      </c>
      <c r="G2028" s="31">
        <v>42</v>
      </c>
      <c r="H2028" s="103">
        <f>IF(OR(G2028=0,G2028=""),F2028/$D2028,G2028/$D2028)</f>
        <v>1.75</v>
      </c>
      <c r="I2028" s="92">
        <v>45.36</v>
      </c>
      <c r="J2028" s="92">
        <v>42</v>
      </c>
      <c r="K2028" s="92">
        <f>IF(OR(J2028=0,J2028=""),I2028/$D2028,J2028/$D2028)</f>
        <v>1.75</v>
      </c>
      <c r="L2028" s="31">
        <v>45.36</v>
      </c>
      <c r="M2028" s="31">
        <v>42</v>
      </c>
      <c r="N2028" s="103">
        <f>IF(OR(M2028=0,M2028=""),L2028/$D2028,M2028/$D2028)</f>
        <v>1.75</v>
      </c>
      <c r="O2028" s="92">
        <v>45.36</v>
      </c>
      <c r="P2028" s="92">
        <v>42</v>
      </c>
      <c r="Q2028" s="92">
        <f>IF(OR(P2028=0,P2028=""),O2028/$D2028,P2028/$D2028)</f>
        <v>1.75</v>
      </c>
      <c r="R2028" s="5"/>
      <c r="S2028" s="250"/>
      <c r="T2028" s="250"/>
      <c r="V2028" s="250"/>
      <c r="W2028" s="250"/>
    </row>
    <row r="2029" spans="1:23" s="27" customFormat="1" ht="20.100000000000001" customHeight="1" x14ac:dyDescent="0.2">
      <c r="A2029" s="79">
        <v>10099</v>
      </c>
      <c r="B2029" s="97" t="s">
        <v>49</v>
      </c>
      <c r="C2029" s="88" t="s">
        <v>50</v>
      </c>
      <c r="D2029" s="93">
        <v>1</v>
      </c>
      <c r="E2029" s="32" t="s">
        <v>51</v>
      </c>
      <c r="F2029" s="31">
        <v>28.39</v>
      </c>
      <c r="G2029" s="31">
        <v>28.39</v>
      </c>
      <c r="H2029" s="103">
        <f>IF(OR(G2029=0,G2029=""),F2029/$D2029,G2029/$D2029)</f>
        <v>28.39</v>
      </c>
      <c r="I2029" s="92">
        <v>28.39</v>
      </c>
      <c r="J2029" s="92">
        <v>28.39</v>
      </c>
      <c r="K2029" s="92">
        <f>IF(OR(J2029=0,J2029=""),I2029/$D2029,J2029/$D2029)</f>
        <v>28.39</v>
      </c>
      <c r="L2029" s="31">
        <v>28.39</v>
      </c>
      <c r="M2029" s="31">
        <v>28.39</v>
      </c>
      <c r="N2029" s="103">
        <f>IF(OR(M2029=0,M2029=""),L2029/$D2029,M2029/$D2029)</f>
        <v>28.39</v>
      </c>
      <c r="O2029" s="92">
        <v>28.39</v>
      </c>
      <c r="P2029" s="92">
        <v>28.39</v>
      </c>
      <c r="Q2029" s="92">
        <f>IF(OR(P2029=0,P2029=""),O2029/$D2029,P2029/$D2029)</f>
        <v>28.39</v>
      </c>
      <c r="R2029" s="5"/>
      <c r="S2029" s="250"/>
      <c r="T2029" s="250"/>
      <c r="V2029" s="250"/>
      <c r="W2029" s="250"/>
    </row>
    <row r="2030" spans="1:23" s="27" customFormat="1" ht="20.100000000000001" customHeight="1" x14ac:dyDescent="0.2">
      <c r="A2030" s="79">
        <v>10177</v>
      </c>
      <c r="B2030" s="97" t="s">
        <v>110</v>
      </c>
      <c r="C2030" s="88" t="s">
        <v>111</v>
      </c>
      <c r="D2030" s="93">
        <v>4</v>
      </c>
      <c r="E2030" s="32" t="s">
        <v>87</v>
      </c>
      <c r="F2030" s="31">
        <v>37.799999999999997</v>
      </c>
      <c r="G2030" s="31">
        <v>29.4</v>
      </c>
      <c r="H2030" s="103">
        <f>IF(OR(G2030=0,G2030=""),F2030/$D2030,G2030/$D2030)</f>
        <v>7.35</v>
      </c>
      <c r="I2030" s="92">
        <v>37.799999999999997</v>
      </c>
      <c r="J2030" s="92">
        <v>29.4</v>
      </c>
      <c r="K2030" s="92">
        <f>IF(OR(J2030=0,J2030=""),I2030/$D2030,J2030/$D2030)</f>
        <v>7.35</v>
      </c>
      <c r="L2030" s="31">
        <v>37.799999999999997</v>
      </c>
      <c r="M2030" s="31">
        <v>29.4</v>
      </c>
      <c r="N2030" s="103">
        <f>IF(OR(M2030=0,M2030=""),L2030/$D2030,M2030/$D2030)</f>
        <v>7.35</v>
      </c>
      <c r="O2030" s="92">
        <v>37.799999999999997</v>
      </c>
      <c r="P2030" s="92">
        <v>29.4</v>
      </c>
      <c r="Q2030" s="92">
        <f>IF(OR(P2030=0,P2030=""),O2030/$D2030,P2030/$D2030)</f>
        <v>7.35</v>
      </c>
      <c r="R2030" s="5"/>
      <c r="S2030" s="250"/>
      <c r="T2030" s="250"/>
      <c r="V2030" s="250"/>
      <c r="W2030" s="250"/>
    </row>
    <row r="2031" spans="1:23" s="25" customFormat="1" ht="20.100000000000001" customHeight="1" x14ac:dyDescent="0.2">
      <c r="A2031" s="79">
        <v>10115</v>
      </c>
      <c r="B2031" s="97" t="s">
        <v>59</v>
      </c>
      <c r="C2031" s="88" t="s">
        <v>60</v>
      </c>
      <c r="D2031" s="93">
        <v>4</v>
      </c>
      <c r="E2031" s="32" t="s">
        <v>31</v>
      </c>
      <c r="F2031" s="31">
        <v>39</v>
      </c>
      <c r="G2031" s="31">
        <v>36</v>
      </c>
      <c r="H2031" s="103">
        <f>IF(OR(G2031=0,G2031=""),F2031/$D2031,G2031/$D2031)</f>
        <v>9</v>
      </c>
      <c r="I2031" s="92">
        <v>39</v>
      </c>
      <c r="J2031" s="92">
        <v>36</v>
      </c>
      <c r="K2031" s="92">
        <f>IF(OR(J2031=0,J2031=""),I2031/$D2031,J2031/$D2031)</f>
        <v>9</v>
      </c>
      <c r="L2031" s="31">
        <v>39</v>
      </c>
      <c r="M2031" s="31">
        <v>36</v>
      </c>
      <c r="N2031" s="103">
        <f>IF(OR(M2031=0,M2031=""),L2031/$D2031,M2031/$D2031)</f>
        <v>9</v>
      </c>
      <c r="O2031" s="92">
        <v>39</v>
      </c>
      <c r="P2031" s="92">
        <v>36</v>
      </c>
      <c r="Q2031" s="92">
        <f>IF(OR(P2031=0,P2031=""),O2031/$D2031,P2031/$D2031)</f>
        <v>9</v>
      </c>
      <c r="R2031" s="5"/>
      <c r="S2031" s="250"/>
      <c r="T2031" s="250"/>
      <c r="U2031" s="27"/>
      <c r="V2031" s="250"/>
      <c r="W2031" s="250"/>
    </row>
    <row r="2032" spans="1:23" s="27" customFormat="1" ht="20.100000000000001" customHeight="1" x14ac:dyDescent="0.2">
      <c r="A2032" s="79">
        <v>10128</v>
      </c>
      <c r="B2032" s="97" t="s">
        <v>65</v>
      </c>
      <c r="C2032" s="88" t="s">
        <v>66</v>
      </c>
      <c r="D2032" s="93">
        <v>4</v>
      </c>
      <c r="E2032" s="32" t="s">
        <v>31</v>
      </c>
      <c r="F2032" s="31">
        <v>39</v>
      </c>
      <c r="G2032" s="31">
        <v>36</v>
      </c>
      <c r="H2032" s="103">
        <f>IF(OR(G2032=0,G2032=""),F2032/$D2032,G2032/$D2032)</f>
        <v>9</v>
      </c>
      <c r="I2032" s="92">
        <v>39</v>
      </c>
      <c r="J2032" s="92">
        <v>36</v>
      </c>
      <c r="K2032" s="92">
        <f>IF(OR(J2032=0,J2032=""),I2032/$D2032,J2032/$D2032)</f>
        <v>9</v>
      </c>
      <c r="L2032" s="31">
        <v>39</v>
      </c>
      <c r="M2032" s="31">
        <v>36</v>
      </c>
      <c r="N2032" s="103">
        <f>IF(OR(M2032=0,M2032=""),L2032/$D2032,M2032/$D2032)</f>
        <v>9</v>
      </c>
      <c r="O2032" s="92">
        <v>39</v>
      </c>
      <c r="P2032" s="92">
        <v>36</v>
      </c>
      <c r="Q2032" s="92">
        <f>IF(OR(P2032=0,P2032=""),O2032/$D2032,P2032/$D2032)</f>
        <v>9</v>
      </c>
      <c r="R2032" s="5"/>
      <c r="S2032" s="250"/>
      <c r="T2032" s="250"/>
      <c r="V2032" s="250"/>
      <c r="W2032" s="250"/>
    </row>
    <row r="2033" spans="1:23" s="27" customFormat="1" ht="20.100000000000001" customHeight="1" x14ac:dyDescent="0.2">
      <c r="A2033" s="79">
        <v>54900</v>
      </c>
      <c r="B2033" s="98" t="s">
        <v>2903</v>
      </c>
      <c r="C2033" s="88" t="s">
        <v>2904</v>
      </c>
      <c r="D2033" s="93">
        <v>4</v>
      </c>
      <c r="E2033" s="32" t="s">
        <v>31</v>
      </c>
      <c r="F2033" s="31">
        <v>37.479999999999997</v>
      </c>
      <c r="G2033" s="31">
        <v>36</v>
      </c>
      <c r="H2033" s="103">
        <f>IF(OR(G2033=0,G2033=""),F2033/$D2033,G2033/$D2033)</f>
        <v>9</v>
      </c>
      <c r="I2033" s="92">
        <v>37.479999999999997</v>
      </c>
      <c r="J2033" s="92">
        <v>36</v>
      </c>
      <c r="K2033" s="92">
        <f>IF(OR(J2033=0,J2033=""),I2033/$D2033,J2033/$D2033)</f>
        <v>9</v>
      </c>
      <c r="L2033" s="31">
        <v>37.479999999999997</v>
      </c>
      <c r="M2033" s="31">
        <v>36</v>
      </c>
      <c r="N2033" s="103">
        <f>IF(OR(M2033=0,M2033=""),L2033/$D2033,M2033/$D2033)</f>
        <v>9</v>
      </c>
      <c r="O2033" s="92">
        <v>37.479999999999997</v>
      </c>
      <c r="P2033" s="92">
        <v>36</v>
      </c>
      <c r="Q2033" s="92">
        <f>IF(OR(P2033=0,P2033=""),O2033/$D2033,P2033/$D2033)</f>
        <v>9</v>
      </c>
      <c r="R2033" s="5"/>
      <c r="S2033" s="250"/>
      <c r="T2033" s="250"/>
      <c r="V2033" s="250"/>
      <c r="W2033" s="250"/>
    </row>
    <row r="2034" spans="1:23" s="27" customFormat="1" ht="20.100000000000001" customHeight="1" x14ac:dyDescent="0.2">
      <c r="A2034" s="79">
        <v>54901</v>
      </c>
      <c r="B2034" s="98" t="s">
        <v>2905</v>
      </c>
      <c r="C2034" s="88" t="s">
        <v>2906</v>
      </c>
      <c r="D2034" s="93">
        <v>4</v>
      </c>
      <c r="E2034" s="32" t="s">
        <v>31</v>
      </c>
      <c r="F2034" s="31">
        <v>37.479999999999997</v>
      </c>
      <c r="G2034" s="31">
        <v>36</v>
      </c>
      <c r="H2034" s="103">
        <f>IF(OR(G2034=0,G2034=""),F2034/$D2034,G2034/$D2034)</f>
        <v>9</v>
      </c>
      <c r="I2034" s="92">
        <v>37.479999999999997</v>
      </c>
      <c r="J2034" s="92">
        <v>36</v>
      </c>
      <c r="K2034" s="92">
        <f>IF(OR(J2034=0,J2034=""),I2034/$D2034,J2034/$D2034)</f>
        <v>9</v>
      </c>
      <c r="L2034" s="31">
        <v>37.479999999999997</v>
      </c>
      <c r="M2034" s="31">
        <v>36</v>
      </c>
      <c r="N2034" s="103">
        <f>IF(OR(M2034=0,M2034=""),L2034/$D2034,M2034/$D2034)</f>
        <v>9</v>
      </c>
      <c r="O2034" s="92">
        <v>37.479999999999997</v>
      </c>
      <c r="P2034" s="92">
        <v>36</v>
      </c>
      <c r="Q2034" s="92">
        <f>IF(OR(P2034=0,P2034=""),O2034/$D2034,P2034/$D2034)</f>
        <v>9</v>
      </c>
      <c r="R2034" s="5"/>
      <c r="S2034" s="250"/>
      <c r="T2034" s="250"/>
      <c r="V2034" s="250"/>
      <c r="W2034" s="250"/>
    </row>
    <row r="2035" spans="1:23" s="27" customFormat="1" ht="20.100000000000001" customHeight="1" x14ac:dyDescent="0.2">
      <c r="A2035" s="79">
        <v>54950</v>
      </c>
      <c r="B2035" s="98" t="s">
        <v>2909</v>
      </c>
      <c r="C2035" s="88" t="s">
        <v>2910</v>
      </c>
      <c r="D2035" s="93">
        <v>1</v>
      </c>
      <c r="E2035" s="32" t="s">
        <v>79</v>
      </c>
      <c r="F2035" s="31">
        <v>195</v>
      </c>
      <c r="G2035" s="31">
        <v>195</v>
      </c>
      <c r="H2035" s="103">
        <f>IF(OR(G2035=0,G2035=""),F2035/$D2035,G2035/$D2035)</f>
        <v>195</v>
      </c>
      <c r="I2035" s="92">
        <v>195</v>
      </c>
      <c r="J2035" s="92">
        <v>195</v>
      </c>
      <c r="K2035" s="92">
        <f>IF(OR(J2035=0,J2035=""),I2035/$D2035,J2035/$D2035)</f>
        <v>195</v>
      </c>
      <c r="L2035" s="31">
        <v>195</v>
      </c>
      <c r="M2035" s="31">
        <v>195</v>
      </c>
      <c r="N2035" s="103">
        <f>IF(OR(M2035=0,M2035=""),L2035/$D2035,M2035/$D2035)</f>
        <v>195</v>
      </c>
      <c r="O2035" s="92">
        <v>195</v>
      </c>
      <c r="P2035" s="92">
        <v>195</v>
      </c>
      <c r="Q2035" s="92">
        <f>IF(OR(P2035=0,P2035=""),O2035/$D2035,P2035/$D2035)</f>
        <v>195</v>
      </c>
      <c r="R2035" s="5"/>
      <c r="S2035" s="250"/>
      <c r="T2035" s="250"/>
      <c r="V2035" s="250"/>
      <c r="W2035" s="250"/>
    </row>
    <row r="2036" spans="1:23" s="27" customFormat="1" ht="20.100000000000001" customHeight="1" x14ac:dyDescent="0.2">
      <c r="A2036" s="79">
        <v>52080</v>
      </c>
      <c r="B2036" s="98" t="s">
        <v>2701</v>
      </c>
      <c r="C2036" s="88" t="s">
        <v>2702</v>
      </c>
      <c r="D2036" s="93">
        <v>12</v>
      </c>
      <c r="E2036" s="32" t="s">
        <v>22</v>
      </c>
      <c r="F2036" s="31">
        <v>40.32</v>
      </c>
      <c r="G2036" s="31">
        <v>36</v>
      </c>
      <c r="H2036" s="103">
        <f>IF(OR(G2036=0,G2036=""),F2036/$D2036,G2036/$D2036)</f>
        <v>3</v>
      </c>
      <c r="I2036" s="92">
        <v>40.32</v>
      </c>
      <c r="J2036" s="92">
        <v>36</v>
      </c>
      <c r="K2036" s="92">
        <f>IF(OR(J2036=0,J2036=""),I2036/$D2036,J2036/$D2036)</f>
        <v>3</v>
      </c>
      <c r="L2036" s="31">
        <v>40.32</v>
      </c>
      <c r="M2036" s="253">
        <v>40.32</v>
      </c>
      <c r="N2036" s="103">
        <f>IF(OR(M2036=0,M2036=""),L2036/$D2036,M2036/$D2036)</f>
        <v>3.36</v>
      </c>
      <c r="O2036" s="92">
        <v>40.32</v>
      </c>
      <c r="P2036" s="254">
        <v>40.32</v>
      </c>
      <c r="Q2036" s="92">
        <f>IF(OR(P2036=0,P2036=""),O2036/$D2036,P2036/$D2036)</f>
        <v>3.36</v>
      </c>
      <c r="R2036" s="5"/>
      <c r="S2036" s="250"/>
      <c r="T2036" s="250"/>
      <c r="V2036" s="250"/>
      <c r="W2036" s="250"/>
    </row>
    <row r="2037" spans="1:23" s="27" customFormat="1" ht="20.100000000000001" customHeight="1" x14ac:dyDescent="0.2">
      <c r="A2037" s="79">
        <v>52090</v>
      </c>
      <c r="B2037" s="98" t="s">
        <v>2717</v>
      </c>
      <c r="C2037" s="88" t="s">
        <v>2718</v>
      </c>
      <c r="D2037" s="93">
        <v>4</v>
      </c>
      <c r="E2037" s="32" t="s">
        <v>31</v>
      </c>
      <c r="F2037" s="31">
        <v>39</v>
      </c>
      <c r="G2037" s="31">
        <v>36</v>
      </c>
      <c r="H2037" s="103">
        <f>IF(OR(G2037=0,G2037=""),F2037/$D2037,G2037/$D2037)</f>
        <v>9</v>
      </c>
      <c r="I2037" s="92">
        <v>39</v>
      </c>
      <c r="J2037" s="92">
        <v>36</v>
      </c>
      <c r="K2037" s="92">
        <f>IF(OR(J2037=0,J2037=""),I2037/$D2037,J2037/$D2037)</f>
        <v>9</v>
      </c>
      <c r="L2037" s="31">
        <v>39</v>
      </c>
      <c r="M2037" s="253">
        <v>39</v>
      </c>
      <c r="N2037" s="103">
        <f>IF(OR(M2037=0,M2037=""),L2037/$D2037,M2037/$D2037)</f>
        <v>9.75</v>
      </c>
      <c r="O2037" s="92">
        <v>39</v>
      </c>
      <c r="P2037" s="254">
        <v>39</v>
      </c>
      <c r="Q2037" s="92">
        <f>IF(OR(P2037=0,P2037=""),O2037/$D2037,P2037/$D2037)</f>
        <v>9.75</v>
      </c>
      <c r="R2037" s="5"/>
      <c r="S2037" s="250"/>
      <c r="T2037" s="250"/>
      <c r="V2037" s="250"/>
      <c r="W2037" s="250"/>
    </row>
    <row r="2038" spans="1:23" s="27" customFormat="1" ht="20.100000000000001" customHeight="1" x14ac:dyDescent="0.2">
      <c r="A2038" s="79">
        <v>52117</v>
      </c>
      <c r="B2038" s="98" t="s">
        <v>2753</v>
      </c>
      <c r="C2038" s="88" t="s">
        <v>2754</v>
      </c>
      <c r="D2038" s="93">
        <v>4</v>
      </c>
      <c r="E2038" s="32" t="s">
        <v>31</v>
      </c>
      <c r="F2038" s="31">
        <v>44</v>
      </c>
      <c r="G2038" s="31">
        <v>44</v>
      </c>
      <c r="H2038" s="103">
        <f>IF(OR(G2038=0,G2038=""),F2038/$D2038,G2038/$D2038)</f>
        <v>11</v>
      </c>
      <c r="I2038" s="92">
        <v>44</v>
      </c>
      <c r="J2038" s="92">
        <v>44</v>
      </c>
      <c r="K2038" s="92">
        <f>IF(OR(J2038=0,J2038=""),I2038/$D2038,J2038/$D2038)</f>
        <v>11</v>
      </c>
      <c r="L2038" s="31">
        <v>44</v>
      </c>
      <c r="M2038" s="31">
        <v>44</v>
      </c>
      <c r="N2038" s="103">
        <f>IF(OR(M2038=0,M2038=""),L2038/$D2038,M2038/$D2038)</f>
        <v>11</v>
      </c>
      <c r="O2038" s="92">
        <v>44</v>
      </c>
      <c r="P2038" s="92">
        <v>44</v>
      </c>
      <c r="Q2038" s="92">
        <f>IF(OR(P2038=0,P2038=""),O2038/$D2038,P2038/$D2038)</f>
        <v>11</v>
      </c>
      <c r="R2038" s="5"/>
      <c r="S2038" s="250"/>
      <c r="T2038" s="250"/>
      <c r="V2038" s="250"/>
      <c r="W2038" s="250"/>
    </row>
    <row r="2039" spans="1:23" s="27" customFormat="1" ht="20.100000000000001" customHeight="1" x14ac:dyDescent="0.2">
      <c r="A2039" s="79">
        <v>52089</v>
      </c>
      <c r="B2039" s="98" t="s">
        <v>2715</v>
      </c>
      <c r="C2039" s="88" t="s">
        <v>2716</v>
      </c>
      <c r="D2039" s="93">
        <v>6</v>
      </c>
      <c r="E2039" s="32" t="s">
        <v>280</v>
      </c>
      <c r="F2039" s="31">
        <v>46.8</v>
      </c>
      <c r="G2039" s="31">
        <v>46.8</v>
      </c>
      <c r="H2039" s="103">
        <f>IF(OR(G2039=0,G2039=""),F2039/$D2039,G2039/$D2039)</f>
        <v>7.8</v>
      </c>
      <c r="I2039" s="92">
        <v>46.8</v>
      </c>
      <c r="J2039" s="92">
        <v>46.8</v>
      </c>
      <c r="K2039" s="92">
        <f>IF(OR(J2039=0,J2039=""),I2039/$D2039,J2039/$D2039)</f>
        <v>7.8</v>
      </c>
      <c r="L2039" s="31">
        <v>46.8</v>
      </c>
      <c r="M2039" s="31">
        <v>46.8</v>
      </c>
      <c r="N2039" s="103">
        <f>IF(OR(M2039=0,M2039=""),L2039/$D2039,M2039/$D2039)</f>
        <v>7.8</v>
      </c>
      <c r="O2039" s="92">
        <v>46.8</v>
      </c>
      <c r="P2039" s="92">
        <v>46.8</v>
      </c>
      <c r="Q2039" s="92">
        <f>IF(OR(P2039=0,P2039=""),O2039/$D2039,P2039/$D2039)</f>
        <v>7.8</v>
      </c>
      <c r="R2039" s="5"/>
      <c r="S2039" s="250"/>
      <c r="T2039" s="250"/>
      <c r="V2039" s="250"/>
      <c r="W2039" s="250"/>
    </row>
    <row r="2040" spans="1:23" s="27" customFormat="1" ht="20.100000000000001" customHeight="1" x14ac:dyDescent="0.2">
      <c r="A2040" s="79">
        <v>32654</v>
      </c>
      <c r="B2040" s="98" t="s">
        <v>1012</v>
      </c>
      <c r="C2040" s="88" t="s">
        <v>1013</v>
      </c>
      <c r="D2040" s="93">
        <v>1</v>
      </c>
      <c r="E2040" s="32" t="s">
        <v>79</v>
      </c>
      <c r="F2040" s="31">
        <v>195</v>
      </c>
      <c r="G2040" s="31">
        <v>195</v>
      </c>
      <c r="H2040" s="103">
        <f>IF(OR(G2040=0,G2040=""),F2040/$D2040,G2040/$D2040)</f>
        <v>195</v>
      </c>
      <c r="I2040" s="92">
        <v>195</v>
      </c>
      <c r="J2040" s="92">
        <v>195</v>
      </c>
      <c r="K2040" s="92">
        <f>IF(OR(J2040=0,J2040=""),I2040/$D2040,J2040/$D2040)</f>
        <v>195</v>
      </c>
      <c r="L2040" s="31">
        <v>195</v>
      </c>
      <c r="M2040" s="31">
        <v>195</v>
      </c>
      <c r="N2040" s="103">
        <f>IF(OR(M2040=0,M2040=""),L2040/$D2040,M2040/$D2040)</f>
        <v>195</v>
      </c>
      <c r="O2040" s="92">
        <v>195</v>
      </c>
      <c r="P2040" s="92">
        <v>195</v>
      </c>
      <c r="Q2040" s="92">
        <f>IF(OR(P2040=0,P2040=""),O2040/$D2040,P2040/$D2040)</f>
        <v>195</v>
      </c>
      <c r="R2040" s="5"/>
      <c r="S2040" s="250"/>
      <c r="T2040" s="250"/>
      <c r="V2040" s="250"/>
      <c r="W2040" s="250"/>
    </row>
    <row r="2041" spans="1:23" s="27" customFormat="1" ht="20.100000000000001" customHeight="1" x14ac:dyDescent="0.2">
      <c r="A2041" s="79">
        <v>32656</v>
      </c>
      <c r="B2041" s="98" t="s">
        <v>1014</v>
      </c>
      <c r="C2041" s="88" t="s">
        <v>1015</v>
      </c>
      <c r="D2041" s="93">
        <v>1</v>
      </c>
      <c r="E2041" s="32" t="s">
        <v>229</v>
      </c>
      <c r="F2041" s="31">
        <v>84</v>
      </c>
      <c r="G2041" s="31">
        <v>84</v>
      </c>
      <c r="H2041" s="103">
        <f>IF(OR(G2041=0,G2041=""),F2041/$D2041,G2041/$D2041)</f>
        <v>84</v>
      </c>
      <c r="I2041" s="92">
        <v>84</v>
      </c>
      <c r="J2041" s="92">
        <v>84</v>
      </c>
      <c r="K2041" s="92">
        <f>IF(OR(J2041=0,J2041=""),I2041/$D2041,J2041/$D2041)</f>
        <v>84</v>
      </c>
      <c r="L2041" s="31">
        <v>84</v>
      </c>
      <c r="M2041" s="31">
        <v>84</v>
      </c>
      <c r="N2041" s="103">
        <f>IF(OR(M2041=0,M2041=""),L2041/$D2041,M2041/$D2041)</f>
        <v>84</v>
      </c>
      <c r="O2041" s="92">
        <v>84</v>
      </c>
      <c r="P2041" s="92">
        <v>84</v>
      </c>
      <c r="Q2041" s="92">
        <f>IF(OR(P2041=0,P2041=""),O2041/$D2041,P2041/$D2041)</f>
        <v>84</v>
      </c>
      <c r="R2041" s="5"/>
      <c r="S2041" s="250"/>
      <c r="T2041" s="250"/>
      <c r="V2041" s="250"/>
      <c r="W2041" s="250"/>
    </row>
    <row r="2042" spans="1:23" s="27" customFormat="1" ht="20.100000000000001" customHeight="1" x14ac:dyDescent="0.2">
      <c r="A2042" s="79">
        <v>32600</v>
      </c>
      <c r="B2042" s="98" t="s">
        <v>967</v>
      </c>
      <c r="C2042" s="88" t="s">
        <v>968</v>
      </c>
      <c r="D2042" s="93">
        <v>4</v>
      </c>
      <c r="E2042" s="32" t="s">
        <v>31</v>
      </c>
      <c r="F2042" s="31">
        <v>37.479999999999997</v>
      </c>
      <c r="G2042" s="31">
        <v>34.479999999999997</v>
      </c>
      <c r="H2042" s="103">
        <f>IF(OR(G2042=0,G2042=""),F2042/$D2042,G2042/$D2042)</f>
        <v>8.6199999999999992</v>
      </c>
      <c r="I2042" s="92">
        <v>37.479999999999997</v>
      </c>
      <c r="J2042" s="92">
        <v>34.479999999999997</v>
      </c>
      <c r="K2042" s="92">
        <f>IF(OR(J2042=0,J2042=""),I2042/$D2042,J2042/$D2042)</f>
        <v>8.6199999999999992</v>
      </c>
      <c r="L2042" s="31">
        <v>37.479999999999997</v>
      </c>
      <c r="M2042" s="31">
        <v>34.479999999999997</v>
      </c>
      <c r="N2042" s="103">
        <f>IF(OR(M2042=0,M2042=""),L2042/$D2042,M2042/$D2042)</f>
        <v>8.6199999999999992</v>
      </c>
      <c r="O2042" s="92">
        <v>37.479999999999997</v>
      </c>
      <c r="P2042" s="92">
        <v>34.479999999999997</v>
      </c>
      <c r="Q2042" s="92">
        <f>IF(OR(P2042=0,P2042=""),O2042/$D2042,P2042/$D2042)</f>
        <v>8.6199999999999992</v>
      </c>
      <c r="R2042" s="5"/>
      <c r="S2042" s="250"/>
      <c r="T2042" s="250"/>
      <c r="V2042" s="250"/>
      <c r="W2042" s="250"/>
    </row>
    <row r="2043" spans="1:23" s="27" customFormat="1" ht="20.100000000000001" customHeight="1" x14ac:dyDescent="0.2">
      <c r="A2043" s="79">
        <v>32632</v>
      </c>
      <c r="B2043" s="98" t="s">
        <v>993</v>
      </c>
      <c r="C2043" s="88" t="s">
        <v>994</v>
      </c>
      <c r="D2043" s="93">
        <v>12</v>
      </c>
      <c r="E2043" s="32" t="s">
        <v>22</v>
      </c>
      <c r="F2043" s="31">
        <v>37.799999999999997</v>
      </c>
      <c r="G2043" s="31">
        <v>29.4</v>
      </c>
      <c r="H2043" s="103">
        <f>IF(OR(G2043=0,G2043=""),F2043/$D2043,G2043/$D2043)</f>
        <v>2.4499999999999997</v>
      </c>
      <c r="I2043" s="92">
        <v>37.799999999999997</v>
      </c>
      <c r="J2043" s="92">
        <v>29.4</v>
      </c>
      <c r="K2043" s="92">
        <f>IF(OR(J2043=0,J2043=""),I2043/$D2043,J2043/$D2043)</f>
        <v>2.4499999999999997</v>
      </c>
      <c r="L2043" s="31">
        <v>37.799999999999997</v>
      </c>
      <c r="M2043" s="31">
        <v>29.4</v>
      </c>
      <c r="N2043" s="103">
        <f>IF(OR(M2043=0,M2043=""),L2043/$D2043,M2043/$D2043)</f>
        <v>2.4499999999999997</v>
      </c>
      <c r="O2043" s="92">
        <v>37.799999999999997</v>
      </c>
      <c r="P2043" s="92">
        <v>29.4</v>
      </c>
      <c r="Q2043" s="92">
        <f>IF(OR(P2043=0,P2043=""),O2043/$D2043,P2043/$D2043)</f>
        <v>2.4499999999999997</v>
      </c>
      <c r="R2043" s="5"/>
      <c r="S2043" s="250"/>
      <c r="T2043" s="250"/>
      <c r="V2043" s="250"/>
      <c r="W2043" s="250"/>
    </row>
    <row r="2044" spans="1:23" s="27" customFormat="1" ht="20.100000000000001" customHeight="1" x14ac:dyDescent="0.2">
      <c r="A2044" s="79">
        <v>32633</v>
      </c>
      <c r="B2044" s="98" t="s">
        <v>995</v>
      </c>
      <c r="C2044" s="88" t="s">
        <v>996</v>
      </c>
      <c r="D2044" s="93">
        <v>12</v>
      </c>
      <c r="E2044" s="32" t="s">
        <v>22</v>
      </c>
      <c r="F2044" s="31">
        <v>37.799999999999997</v>
      </c>
      <c r="G2044" s="31">
        <v>29.4</v>
      </c>
      <c r="H2044" s="103">
        <f>IF(OR(G2044=0,G2044=""),F2044/$D2044,G2044/$D2044)</f>
        <v>2.4499999999999997</v>
      </c>
      <c r="I2044" s="92">
        <v>37.799999999999997</v>
      </c>
      <c r="J2044" s="92">
        <v>29.4</v>
      </c>
      <c r="K2044" s="92">
        <f>IF(OR(J2044=0,J2044=""),I2044/$D2044,J2044/$D2044)</f>
        <v>2.4499999999999997</v>
      </c>
      <c r="L2044" s="31">
        <v>37.799999999999997</v>
      </c>
      <c r="M2044" s="31">
        <v>29.4</v>
      </c>
      <c r="N2044" s="103">
        <f>IF(OR(M2044=0,M2044=""),L2044/$D2044,M2044/$D2044)</f>
        <v>2.4499999999999997</v>
      </c>
      <c r="O2044" s="92">
        <v>37.799999999999997</v>
      </c>
      <c r="P2044" s="92">
        <v>29.4</v>
      </c>
      <c r="Q2044" s="92">
        <f>IF(OR(P2044=0,P2044=""),O2044/$D2044,P2044/$D2044)</f>
        <v>2.4499999999999997</v>
      </c>
      <c r="R2044" s="5"/>
      <c r="S2044" s="250"/>
      <c r="T2044" s="250"/>
      <c r="V2044" s="250"/>
      <c r="W2044" s="250"/>
    </row>
    <row r="2045" spans="1:23" s="27" customFormat="1" ht="20.100000000000001" customHeight="1" x14ac:dyDescent="0.2">
      <c r="A2045" s="79">
        <v>32630</v>
      </c>
      <c r="B2045" s="98" t="s">
        <v>989</v>
      </c>
      <c r="C2045" s="88" t="s">
        <v>990</v>
      </c>
      <c r="D2045" s="93">
        <v>12</v>
      </c>
      <c r="E2045" s="32" t="s">
        <v>22</v>
      </c>
      <c r="F2045" s="31">
        <v>37.799999999999997</v>
      </c>
      <c r="G2045" s="31">
        <v>29.4</v>
      </c>
      <c r="H2045" s="103">
        <f>IF(OR(G2045=0,G2045=""),F2045/$D2045,G2045/$D2045)</f>
        <v>2.4499999999999997</v>
      </c>
      <c r="I2045" s="92">
        <v>37.799999999999997</v>
      </c>
      <c r="J2045" s="92">
        <v>29.4</v>
      </c>
      <c r="K2045" s="92">
        <f>IF(OR(J2045=0,J2045=""),I2045/$D2045,J2045/$D2045)</f>
        <v>2.4499999999999997</v>
      </c>
      <c r="L2045" s="31">
        <v>37.799999999999997</v>
      </c>
      <c r="M2045" s="31">
        <v>29.4</v>
      </c>
      <c r="N2045" s="103">
        <f>IF(OR(M2045=0,M2045=""),L2045/$D2045,M2045/$D2045)</f>
        <v>2.4499999999999997</v>
      </c>
      <c r="O2045" s="92">
        <v>37.799999999999997</v>
      </c>
      <c r="P2045" s="92">
        <v>29.4</v>
      </c>
      <c r="Q2045" s="92">
        <f>IF(OR(P2045=0,P2045=""),O2045/$D2045,P2045/$D2045)</f>
        <v>2.4499999999999997</v>
      </c>
      <c r="R2045" s="5"/>
      <c r="S2045" s="250"/>
      <c r="T2045" s="250"/>
      <c r="V2045" s="250"/>
      <c r="W2045" s="250"/>
    </row>
    <row r="2046" spans="1:23" s="27" customFormat="1" ht="20.100000000000001" customHeight="1" x14ac:dyDescent="0.2">
      <c r="A2046" s="79">
        <v>32350</v>
      </c>
      <c r="B2046" s="98" t="s">
        <v>874</v>
      </c>
      <c r="C2046" s="88" t="s">
        <v>875</v>
      </c>
      <c r="D2046" s="93">
        <v>12</v>
      </c>
      <c r="E2046" s="32" t="s">
        <v>22</v>
      </c>
      <c r="F2046" s="31">
        <v>37.799999999999997</v>
      </c>
      <c r="G2046" s="31">
        <v>29.4</v>
      </c>
      <c r="H2046" s="103">
        <f>IF(OR(G2046=0,G2046=""),F2046/$D2046,G2046/$D2046)</f>
        <v>2.4499999999999997</v>
      </c>
      <c r="I2046" s="92">
        <v>37.799999999999997</v>
      </c>
      <c r="J2046" s="92">
        <v>29.4</v>
      </c>
      <c r="K2046" s="92">
        <f>IF(OR(J2046=0,J2046=""),I2046/$D2046,J2046/$D2046)</f>
        <v>2.4499999999999997</v>
      </c>
      <c r="L2046" s="31">
        <v>37.799999999999997</v>
      </c>
      <c r="M2046" s="31">
        <v>29.4</v>
      </c>
      <c r="N2046" s="103">
        <f>IF(OR(M2046=0,M2046=""),L2046/$D2046,M2046/$D2046)</f>
        <v>2.4499999999999997</v>
      </c>
      <c r="O2046" s="92">
        <v>37.799999999999997</v>
      </c>
      <c r="P2046" s="92">
        <v>29.4</v>
      </c>
      <c r="Q2046" s="92">
        <f>IF(OR(P2046=0,P2046=""),O2046/$D2046,P2046/$D2046)</f>
        <v>2.4499999999999997</v>
      </c>
      <c r="R2046" s="5"/>
      <c r="S2046" s="250"/>
      <c r="T2046" s="250"/>
      <c r="V2046" s="250"/>
      <c r="W2046" s="250"/>
    </row>
    <row r="2047" spans="1:23" s="27" customFormat="1" ht="20.100000000000001" customHeight="1" x14ac:dyDescent="0.2">
      <c r="A2047" s="79">
        <v>32670</v>
      </c>
      <c r="B2047" s="98" t="s">
        <v>1019</v>
      </c>
      <c r="C2047" s="88" t="s">
        <v>1020</v>
      </c>
      <c r="D2047" s="93">
        <v>12</v>
      </c>
      <c r="E2047" s="32" t="s">
        <v>22</v>
      </c>
      <c r="F2047" s="31">
        <v>37.799999999999997</v>
      </c>
      <c r="G2047" s="31">
        <v>29.4</v>
      </c>
      <c r="H2047" s="103">
        <f>IF(OR(G2047=0,G2047=""),F2047/$D2047,G2047/$D2047)</f>
        <v>2.4499999999999997</v>
      </c>
      <c r="I2047" s="92">
        <v>37.799999999999997</v>
      </c>
      <c r="J2047" s="92">
        <v>29.4</v>
      </c>
      <c r="K2047" s="92">
        <f>IF(OR(J2047=0,J2047=""),I2047/$D2047,J2047/$D2047)</f>
        <v>2.4499999999999997</v>
      </c>
      <c r="L2047" s="31">
        <v>37.799999999999997</v>
      </c>
      <c r="M2047" s="31">
        <v>29.4</v>
      </c>
      <c r="N2047" s="103">
        <f>IF(OR(M2047=0,M2047=""),L2047/$D2047,M2047/$D2047)</f>
        <v>2.4499999999999997</v>
      </c>
      <c r="O2047" s="92">
        <v>37.799999999999997</v>
      </c>
      <c r="P2047" s="92">
        <v>29.4</v>
      </c>
      <c r="Q2047" s="92">
        <f>IF(OR(P2047=0,P2047=""),O2047/$D2047,P2047/$D2047)</f>
        <v>2.4499999999999997</v>
      </c>
      <c r="R2047" s="5"/>
      <c r="S2047" s="250"/>
      <c r="T2047" s="250"/>
      <c r="V2047" s="250"/>
      <c r="W2047" s="250"/>
    </row>
    <row r="2048" spans="1:23" s="27" customFormat="1" ht="20.100000000000001" customHeight="1" x14ac:dyDescent="0.2">
      <c r="A2048" s="79">
        <v>32623</v>
      </c>
      <c r="B2048" s="98" t="s">
        <v>982</v>
      </c>
      <c r="C2048" s="88" t="s">
        <v>983</v>
      </c>
      <c r="D2048" s="93">
        <v>12</v>
      </c>
      <c r="E2048" s="32" t="s">
        <v>22</v>
      </c>
      <c r="F2048" s="31">
        <v>37.799999999999997</v>
      </c>
      <c r="G2048" s="31">
        <v>29.4</v>
      </c>
      <c r="H2048" s="103">
        <f>IF(OR(G2048=0,G2048=""),F2048/$D2048,G2048/$D2048)</f>
        <v>2.4499999999999997</v>
      </c>
      <c r="I2048" s="92">
        <v>37.799999999999997</v>
      </c>
      <c r="J2048" s="92">
        <v>29.4</v>
      </c>
      <c r="K2048" s="92">
        <f>IF(OR(J2048=0,J2048=""),I2048/$D2048,J2048/$D2048)</f>
        <v>2.4499999999999997</v>
      </c>
      <c r="L2048" s="31">
        <v>37.799999999999997</v>
      </c>
      <c r="M2048" s="31">
        <v>29.4</v>
      </c>
      <c r="N2048" s="103">
        <f>IF(OR(M2048=0,M2048=""),L2048/$D2048,M2048/$D2048)</f>
        <v>2.4499999999999997</v>
      </c>
      <c r="O2048" s="92">
        <v>37.799999999999997</v>
      </c>
      <c r="P2048" s="92">
        <v>29.4</v>
      </c>
      <c r="Q2048" s="92">
        <f>IF(OR(P2048=0,P2048=""),O2048/$D2048,P2048/$D2048)</f>
        <v>2.4499999999999997</v>
      </c>
      <c r="R2048" s="5"/>
      <c r="S2048" s="250"/>
      <c r="T2048" s="250"/>
      <c r="V2048" s="250"/>
      <c r="W2048" s="250"/>
    </row>
    <row r="2049" spans="1:23" s="27" customFormat="1" ht="20.100000000000001" customHeight="1" x14ac:dyDescent="0.2">
      <c r="A2049" s="79">
        <v>32245</v>
      </c>
      <c r="B2049" s="97" t="s">
        <v>856</v>
      </c>
      <c r="C2049" s="88" t="s">
        <v>857</v>
      </c>
      <c r="D2049" s="93">
        <v>1</v>
      </c>
      <c r="E2049" s="32" t="s">
        <v>25</v>
      </c>
      <c r="F2049" s="31">
        <v>24.5</v>
      </c>
      <c r="G2049" s="31">
        <v>18.54</v>
      </c>
      <c r="H2049" s="103">
        <f>IF(OR(G2049=0,G2049=""),F2049/$D2049,G2049/$D2049)</f>
        <v>18.54</v>
      </c>
      <c r="I2049" s="92">
        <v>24.5</v>
      </c>
      <c r="J2049" s="92">
        <v>18.54</v>
      </c>
      <c r="K2049" s="92">
        <f>IF(OR(J2049=0,J2049=""),I2049/$D2049,J2049/$D2049)</f>
        <v>18.54</v>
      </c>
      <c r="L2049" s="31">
        <v>24.5</v>
      </c>
      <c r="M2049" s="253">
        <v>20.3</v>
      </c>
      <c r="N2049" s="103">
        <f>IF(OR(M2049=0,M2049=""),L2049/$D2049,M2049/$D2049)</f>
        <v>20.3</v>
      </c>
      <c r="O2049" s="92">
        <v>24.5</v>
      </c>
      <c r="P2049" s="254">
        <v>20.3</v>
      </c>
      <c r="Q2049" s="92">
        <f>IF(OR(P2049=0,P2049=""),O2049/$D2049,P2049/$D2049)</f>
        <v>20.3</v>
      </c>
      <c r="R2049" s="5"/>
      <c r="S2049" s="250"/>
      <c r="T2049" s="250"/>
      <c r="V2049" s="250"/>
      <c r="W2049" s="250"/>
    </row>
    <row r="2050" spans="1:23" s="27" customFormat="1" ht="20.100000000000001" customHeight="1" x14ac:dyDescent="0.2">
      <c r="A2050" s="79">
        <v>32649</v>
      </c>
      <c r="B2050" s="98" t="s">
        <v>1008</v>
      </c>
      <c r="C2050" s="88" t="s">
        <v>1009</v>
      </c>
      <c r="D2050" s="93">
        <v>2</v>
      </c>
      <c r="E2050" s="32" t="s">
        <v>28</v>
      </c>
      <c r="F2050" s="31">
        <v>34.5</v>
      </c>
      <c r="G2050" s="31">
        <v>31.5</v>
      </c>
      <c r="H2050" s="103">
        <f>IF(OR(G2050=0,G2050=""),F2050/$D2050,G2050/$D2050)</f>
        <v>15.75</v>
      </c>
      <c r="I2050" s="92">
        <v>34.5</v>
      </c>
      <c r="J2050" s="92">
        <v>31.5</v>
      </c>
      <c r="K2050" s="92">
        <f>IF(OR(J2050=0,J2050=""),I2050/$D2050,J2050/$D2050)</f>
        <v>15.75</v>
      </c>
      <c r="L2050" s="31">
        <v>34.5</v>
      </c>
      <c r="M2050" s="31">
        <v>31.5</v>
      </c>
      <c r="N2050" s="103">
        <f>IF(OR(M2050=0,M2050=""),L2050/$D2050,M2050/$D2050)</f>
        <v>15.75</v>
      </c>
      <c r="O2050" s="92">
        <v>34.5</v>
      </c>
      <c r="P2050" s="92">
        <v>31.5</v>
      </c>
      <c r="Q2050" s="92">
        <f>IF(OR(P2050=0,P2050=""),O2050/$D2050,P2050/$D2050)</f>
        <v>15.75</v>
      </c>
      <c r="R2050" s="5"/>
      <c r="S2050" s="250"/>
      <c r="T2050" s="250"/>
      <c r="V2050" s="250"/>
      <c r="W2050" s="250"/>
    </row>
    <row r="2051" spans="1:23" s="27" customFormat="1" ht="20.100000000000001" customHeight="1" x14ac:dyDescent="0.2">
      <c r="A2051" s="79">
        <v>32626</v>
      </c>
      <c r="B2051" s="98" t="s">
        <v>985</v>
      </c>
      <c r="C2051" s="88" t="s">
        <v>986</v>
      </c>
      <c r="D2051" s="93">
        <v>2</v>
      </c>
      <c r="E2051" s="32" t="s">
        <v>28</v>
      </c>
      <c r="F2051" s="31">
        <v>34.5</v>
      </c>
      <c r="G2051" s="31">
        <v>31.5</v>
      </c>
      <c r="H2051" s="103">
        <f>IF(OR(G2051=0,G2051=""),F2051/$D2051,G2051/$D2051)</f>
        <v>15.75</v>
      </c>
      <c r="I2051" s="92">
        <v>34.5</v>
      </c>
      <c r="J2051" s="92">
        <v>31.5</v>
      </c>
      <c r="K2051" s="92">
        <f>IF(OR(J2051=0,J2051=""),I2051/$D2051,J2051/$D2051)</f>
        <v>15.75</v>
      </c>
      <c r="L2051" s="31">
        <v>34.5</v>
      </c>
      <c r="M2051" s="31">
        <v>31.5</v>
      </c>
      <c r="N2051" s="103">
        <f>IF(OR(M2051=0,M2051=""),L2051/$D2051,M2051/$D2051)</f>
        <v>15.75</v>
      </c>
      <c r="O2051" s="92">
        <v>34.5</v>
      </c>
      <c r="P2051" s="92">
        <v>31.5</v>
      </c>
      <c r="Q2051" s="92">
        <f>IF(OR(P2051=0,P2051=""),O2051/$D2051,P2051/$D2051)</f>
        <v>15.75</v>
      </c>
      <c r="R2051" s="5"/>
      <c r="S2051" s="250"/>
      <c r="T2051" s="250"/>
      <c r="V2051" s="250"/>
      <c r="W2051" s="250"/>
    </row>
    <row r="2052" spans="1:23" s="27" customFormat="1" ht="20.100000000000001" customHeight="1" x14ac:dyDescent="0.2">
      <c r="A2052" s="79">
        <v>32619</v>
      </c>
      <c r="B2052" s="98" t="s">
        <v>978</v>
      </c>
      <c r="C2052" s="88" t="s">
        <v>979</v>
      </c>
      <c r="D2052" s="93">
        <v>2</v>
      </c>
      <c r="E2052" s="32" t="s">
        <v>28</v>
      </c>
      <c r="F2052" s="31">
        <v>34.5</v>
      </c>
      <c r="G2052" s="31">
        <v>31.5</v>
      </c>
      <c r="H2052" s="103">
        <f>IF(OR(G2052=0,G2052=""),F2052/$D2052,G2052/$D2052)</f>
        <v>15.75</v>
      </c>
      <c r="I2052" s="92">
        <v>34.5</v>
      </c>
      <c r="J2052" s="92">
        <v>31.5</v>
      </c>
      <c r="K2052" s="92">
        <f>IF(OR(J2052=0,J2052=""),I2052/$D2052,J2052/$D2052)</f>
        <v>15.75</v>
      </c>
      <c r="L2052" s="31">
        <v>34.5</v>
      </c>
      <c r="M2052" s="31">
        <v>31.5</v>
      </c>
      <c r="N2052" s="103">
        <f>IF(OR(M2052=0,M2052=""),L2052/$D2052,M2052/$D2052)</f>
        <v>15.75</v>
      </c>
      <c r="O2052" s="92">
        <v>34.5</v>
      </c>
      <c r="P2052" s="92">
        <v>31.5</v>
      </c>
      <c r="Q2052" s="92">
        <f>IF(OR(P2052=0,P2052=""),O2052/$D2052,P2052/$D2052)</f>
        <v>15.75</v>
      </c>
      <c r="R2052" s="5"/>
      <c r="S2052" s="250"/>
      <c r="T2052" s="250"/>
      <c r="V2052" s="250"/>
      <c r="W2052" s="250"/>
    </row>
    <row r="2053" spans="1:23" s="27" customFormat="1" ht="20.100000000000001" customHeight="1" x14ac:dyDescent="0.2">
      <c r="A2053" s="79">
        <v>32393</v>
      </c>
      <c r="B2053" s="98" t="s">
        <v>896</v>
      </c>
      <c r="C2053" s="88" t="s">
        <v>897</v>
      </c>
      <c r="D2053" s="93">
        <v>2</v>
      </c>
      <c r="E2053" s="32" t="s">
        <v>28</v>
      </c>
      <c r="F2053" s="31">
        <v>34.5</v>
      </c>
      <c r="G2053" s="31">
        <v>31.5</v>
      </c>
      <c r="H2053" s="103">
        <f>IF(OR(G2053=0,G2053=""),F2053/$D2053,G2053/$D2053)</f>
        <v>15.75</v>
      </c>
      <c r="I2053" s="92">
        <v>34.5</v>
      </c>
      <c r="J2053" s="92">
        <v>31.5</v>
      </c>
      <c r="K2053" s="92">
        <f>IF(OR(J2053=0,J2053=""),I2053/$D2053,J2053/$D2053)</f>
        <v>15.75</v>
      </c>
      <c r="L2053" s="31">
        <v>34.5</v>
      </c>
      <c r="M2053" s="31">
        <v>31.5</v>
      </c>
      <c r="N2053" s="103">
        <f>IF(OR(M2053=0,M2053=""),L2053/$D2053,M2053/$D2053)</f>
        <v>15.75</v>
      </c>
      <c r="O2053" s="92">
        <v>34.5</v>
      </c>
      <c r="P2053" s="92">
        <v>31.5</v>
      </c>
      <c r="Q2053" s="92">
        <f>IF(OR(P2053=0,P2053=""),O2053/$D2053,P2053/$D2053)</f>
        <v>15.75</v>
      </c>
      <c r="R2053" s="5"/>
      <c r="S2053" s="250"/>
      <c r="T2053" s="250"/>
      <c r="V2053" s="250"/>
      <c r="W2053" s="250"/>
    </row>
    <row r="2054" spans="1:23" s="27" customFormat="1" ht="20.100000000000001" customHeight="1" x14ac:dyDescent="0.2">
      <c r="A2054" s="79">
        <v>33985</v>
      </c>
      <c r="B2054" s="98" t="s">
        <v>1248</v>
      </c>
      <c r="C2054" s="88" t="s">
        <v>1249</v>
      </c>
      <c r="D2054" s="93">
        <v>24</v>
      </c>
      <c r="E2054" s="32" t="s">
        <v>22</v>
      </c>
      <c r="F2054" s="31">
        <v>45.36</v>
      </c>
      <c r="G2054" s="31">
        <v>42</v>
      </c>
      <c r="H2054" s="103">
        <f>IF(OR(G2054=0,G2054=""),F2054/$D2054,G2054/$D2054)</f>
        <v>1.75</v>
      </c>
      <c r="I2054" s="92">
        <v>45.36</v>
      </c>
      <c r="J2054" s="92">
        <v>42</v>
      </c>
      <c r="K2054" s="92">
        <f>IF(OR(J2054=0,J2054=""),I2054/$D2054,J2054/$D2054)</f>
        <v>1.75</v>
      </c>
      <c r="L2054" s="31">
        <v>45.36</v>
      </c>
      <c r="M2054" s="31">
        <v>42</v>
      </c>
      <c r="N2054" s="103">
        <f>IF(OR(M2054=0,M2054=""),L2054/$D2054,M2054/$D2054)</f>
        <v>1.75</v>
      </c>
      <c r="O2054" s="92">
        <v>45.36</v>
      </c>
      <c r="P2054" s="92">
        <v>42</v>
      </c>
      <c r="Q2054" s="92">
        <f>IF(OR(P2054=0,P2054=""),O2054/$D2054,P2054/$D2054)</f>
        <v>1.75</v>
      </c>
      <c r="R2054" s="5"/>
      <c r="S2054" s="250"/>
      <c r="T2054" s="250"/>
      <c r="V2054" s="250"/>
      <c r="W2054" s="250"/>
    </row>
    <row r="2055" spans="1:23" s="27" customFormat="1" ht="20.100000000000001" customHeight="1" x14ac:dyDescent="0.2">
      <c r="A2055" s="79">
        <v>32631</v>
      </c>
      <c r="B2055" s="98" t="s">
        <v>991</v>
      </c>
      <c r="C2055" s="88" t="s">
        <v>992</v>
      </c>
      <c r="D2055" s="93">
        <v>4</v>
      </c>
      <c r="E2055" s="32" t="s">
        <v>87</v>
      </c>
      <c r="F2055" s="31">
        <v>37.799999999999997</v>
      </c>
      <c r="G2055" s="31">
        <v>29.4</v>
      </c>
      <c r="H2055" s="103">
        <f>IF(OR(G2055=0,G2055=""),F2055/$D2055,G2055/$D2055)</f>
        <v>7.35</v>
      </c>
      <c r="I2055" s="92">
        <v>37.799999999999997</v>
      </c>
      <c r="J2055" s="92">
        <v>29.4</v>
      </c>
      <c r="K2055" s="92">
        <f>IF(OR(J2055=0,J2055=""),I2055/$D2055,J2055/$D2055)</f>
        <v>7.35</v>
      </c>
      <c r="L2055" s="31">
        <v>37.799999999999997</v>
      </c>
      <c r="M2055" s="31">
        <v>29.4</v>
      </c>
      <c r="N2055" s="103">
        <f>IF(OR(M2055=0,M2055=""),L2055/$D2055,M2055/$D2055)</f>
        <v>7.35</v>
      </c>
      <c r="O2055" s="92">
        <v>37.799999999999997</v>
      </c>
      <c r="P2055" s="92">
        <v>29.4</v>
      </c>
      <c r="Q2055" s="92">
        <f>IF(OR(P2055=0,P2055=""),O2055/$D2055,P2055/$D2055)</f>
        <v>7.35</v>
      </c>
      <c r="R2055" s="5"/>
      <c r="S2055" s="250"/>
      <c r="T2055" s="250"/>
      <c r="V2055" s="250"/>
      <c r="W2055" s="250"/>
    </row>
    <row r="2056" spans="1:23" s="27" customFormat="1" ht="20.100000000000001" customHeight="1" x14ac:dyDescent="0.2">
      <c r="A2056" s="79">
        <v>32101</v>
      </c>
      <c r="B2056" s="98" t="s">
        <v>828</v>
      </c>
      <c r="C2056" s="88" t="s">
        <v>829</v>
      </c>
      <c r="D2056" s="93">
        <v>4</v>
      </c>
      <c r="E2056" s="32" t="s">
        <v>830</v>
      </c>
      <c r="F2056" s="31">
        <v>63</v>
      </c>
      <c r="G2056" s="31">
        <v>60</v>
      </c>
      <c r="H2056" s="103">
        <f>IF(OR(G2056=0,G2056=""),F2056/$D2056,G2056/$D2056)</f>
        <v>15</v>
      </c>
      <c r="I2056" s="92">
        <v>63</v>
      </c>
      <c r="J2056" s="92">
        <v>60</v>
      </c>
      <c r="K2056" s="92">
        <f>IF(OR(J2056=0,J2056=""),I2056/$D2056,J2056/$D2056)</f>
        <v>15</v>
      </c>
      <c r="L2056" s="31">
        <v>63</v>
      </c>
      <c r="M2056" s="31">
        <v>60</v>
      </c>
      <c r="N2056" s="103">
        <f>IF(OR(M2056=0,M2056=""),L2056/$D2056,M2056/$D2056)</f>
        <v>15</v>
      </c>
      <c r="O2056" s="92">
        <v>63</v>
      </c>
      <c r="P2056" s="92">
        <v>60</v>
      </c>
      <c r="Q2056" s="92">
        <f>IF(OR(P2056=0,P2056=""),O2056/$D2056,P2056/$D2056)</f>
        <v>15</v>
      </c>
      <c r="R2056" s="5"/>
      <c r="S2056" s="250"/>
      <c r="T2056" s="250"/>
      <c r="V2056" s="250"/>
      <c r="W2056" s="250"/>
    </row>
    <row r="2057" spans="1:23" s="27" customFormat="1" ht="20.100000000000001" customHeight="1" x14ac:dyDescent="0.2">
      <c r="A2057" s="79">
        <v>82986</v>
      </c>
      <c r="B2057" s="98" t="s">
        <v>6234</v>
      </c>
      <c r="C2057" s="88" t="s">
        <v>6235</v>
      </c>
      <c r="D2057" s="93">
        <v>12</v>
      </c>
      <c r="E2057" s="32" t="s">
        <v>22</v>
      </c>
      <c r="F2057" s="31">
        <v>100.8</v>
      </c>
      <c r="G2057" s="31">
        <v>96.6</v>
      </c>
      <c r="H2057" s="103">
        <f>IF(OR(G2057=0,G2057=""),F2057/$D2057,G2057/$D2057)</f>
        <v>8.0499999999999989</v>
      </c>
      <c r="I2057" s="92">
        <v>100.8</v>
      </c>
      <c r="J2057" s="92">
        <v>96.6</v>
      </c>
      <c r="K2057" s="92">
        <f>IF(OR(J2057=0,J2057=""),I2057/$D2057,J2057/$D2057)</f>
        <v>8.0499999999999989</v>
      </c>
      <c r="L2057" s="31">
        <v>100.8</v>
      </c>
      <c r="M2057" s="31">
        <v>96.6</v>
      </c>
      <c r="N2057" s="103">
        <f>IF(OR(M2057=0,M2057=""),L2057/$D2057,M2057/$D2057)</f>
        <v>8.0499999999999989</v>
      </c>
      <c r="O2057" s="92">
        <v>100.8</v>
      </c>
      <c r="P2057" s="92">
        <v>96.6</v>
      </c>
      <c r="Q2057" s="92">
        <f>IF(OR(P2057=0,P2057=""),O2057/$D2057,P2057/$D2057)</f>
        <v>8.0499999999999989</v>
      </c>
      <c r="R2057" s="5"/>
      <c r="S2057" s="250"/>
      <c r="T2057" s="250"/>
      <c r="V2057" s="250"/>
      <c r="W2057" s="250"/>
    </row>
    <row r="2058" spans="1:23" s="27" customFormat="1" ht="20.100000000000001" customHeight="1" x14ac:dyDescent="0.2">
      <c r="A2058" s="79">
        <v>82987</v>
      </c>
      <c r="B2058" s="98" t="s">
        <v>6236</v>
      </c>
      <c r="C2058" s="88" t="s">
        <v>6237</v>
      </c>
      <c r="D2058" s="93">
        <v>12</v>
      </c>
      <c r="E2058" s="32" t="s">
        <v>22</v>
      </c>
      <c r="F2058" s="31">
        <v>100.8</v>
      </c>
      <c r="G2058" s="31">
        <v>96.6</v>
      </c>
      <c r="H2058" s="103">
        <f>IF(OR(G2058=0,G2058=""),F2058/$D2058,G2058/$D2058)</f>
        <v>8.0499999999999989</v>
      </c>
      <c r="I2058" s="92">
        <v>100.8</v>
      </c>
      <c r="J2058" s="92">
        <v>96.6</v>
      </c>
      <c r="K2058" s="92">
        <f>IF(OR(J2058=0,J2058=""),I2058/$D2058,J2058/$D2058)</f>
        <v>8.0499999999999989</v>
      </c>
      <c r="L2058" s="31">
        <v>100.8</v>
      </c>
      <c r="M2058" s="31">
        <v>96.6</v>
      </c>
      <c r="N2058" s="103">
        <f>IF(OR(M2058=0,M2058=""),L2058/$D2058,M2058/$D2058)</f>
        <v>8.0499999999999989</v>
      </c>
      <c r="O2058" s="92">
        <v>100.8</v>
      </c>
      <c r="P2058" s="92">
        <v>96.6</v>
      </c>
      <c r="Q2058" s="92">
        <f>IF(OR(P2058=0,P2058=""),O2058/$D2058,P2058/$D2058)</f>
        <v>8.0499999999999989</v>
      </c>
      <c r="R2058" s="5"/>
      <c r="S2058" s="250"/>
      <c r="T2058" s="250"/>
      <c r="V2058" s="250"/>
      <c r="W2058" s="250"/>
    </row>
    <row r="2059" spans="1:23" s="27" customFormat="1" ht="20.100000000000001" customHeight="1" x14ac:dyDescent="0.2">
      <c r="A2059" s="79">
        <v>82998</v>
      </c>
      <c r="B2059" s="98" t="s">
        <v>6245</v>
      </c>
      <c r="C2059" s="88" t="s">
        <v>6246</v>
      </c>
      <c r="D2059" s="93">
        <v>12</v>
      </c>
      <c r="E2059" s="32" t="s">
        <v>22</v>
      </c>
      <c r="F2059" s="31">
        <v>100.8</v>
      </c>
      <c r="G2059" s="31">
        <v>96.6</v>
      </c>
      <c r="H2059" s="103">
        <f>IF(OR(G2059=0,G2059=""),F2059/$D2059,G2059/$D2059)</f>
        <v>8.0499999999999989</v>
      </c>
      <c r="I2059" s="92">
        <v>100.8</v>
      </c>
      <c r="J2059" s="92">
        <v>96.6</v>
      </c>
      <c r="K2059" s="92">
        <f>IF(OR(J2059=0,J2059=""),I2059/$D2059,J2059/$D2059)</f>
        <v>8.0499999999999989</v>
      </c>
      <c r="L2059" s="31">
        <v>100.8</v>
      </c>
      <c r="M2059" s="31">
        <v>96.6</v>
      </c>
      <c r="N2059" s="103">
        <f>IF(OR(M2059=0,M2059=""),L2059/$D2059,M2059/$D2059)</f>
        <v>8.0499999999999989</v>
      </c>
      <c r="O2059" s="92">
        <v>100.8</v>
      </c>
      <c r="P2059" s="92">
        <v>96.6</v>
      </c>
      <c r="Q2059" s="92">
        <f>IF(OR(P2059=0,P2059=""),O2059/$D2059,P2059/$D2059)</f>
        <v>8.0499999999999989</v>
      </c>
      <c r="R2059" s="5"/>
      <c r="S2059" s="250"/>
      <c r="T2059" s="250"/>
      <c r="V2059" s="250"/>
      <c r="W2059" s="250"/>
    </row>
    <row r="2060" spans="1:23" s="27" customFormat="1" ht="20.100000000000001" customHeight="1" x14ac:dyDescent="0.2">
      <c r="A2060" s="79">
        <v>83009</v>
      </c>
      <c r="B2060" s="98" t="s">
        <v>6247</v>
      </c>
      <c r="C2060" s="88" t="s">
        <v>6248</v>
      </c>
      <c r="D2060" s="93">
        <v>4</v>
      </c>
      <c r="E2060" s="32" t="s">
        <v>31</v>
      </c>
      <c r="F2060" s="31">
        <v>34.4</v>
      </c>
      <c r="G2060" s="31">
        <v>33</v>
      </c>
      <c r="H2060" s="103">
        <f>IF(OR(G2060=0,G2060=""),F2060/$D2060,G2060/$D2060)</f>
        <v>8.25</v>
      </c>
      <c r="I2060" s="92">
        <v>34.4</v>
      </c>
      <c r="J2060" s="92">
        <v>33</v>
      </c>
      <c r="K2060" s="92">
        <f>IF(OR(J2060=0,J2060=""),I2060/$D2060,J2060/$D2060)</f>
        <v>8.25</v>
      </c>
      <c r="L2060" s="31">
        <v>34.4</v>
      </c>
      <c r="M2060" s="31">
        <v>33</v>
      </c>
      <c r="N2060" s="103">
        <f>IF(OR(M2060=0,M2060=""),L2060/$D2060,M2060/$D2060)</f>
        <v>8.25</v>
      </c>
      <c r="O2060" s="92">
        <v>34.4</v>
      </c>
      <c r="P2060" s="92">
        <v>33</v>
      </c>
      <c r="Q2060" s="92">
        <f>IF(OR(P2060=0,P2060=""),O2060/$D2060,P2060/$D2060)</f>
        <v>8.25</v>
      </c>
      <c r="R2060" s="5"/>
      <c r="S2060" s="250"/>
      <c r="T2060" s="250"/>
      <c r="V2060" s="250"/>
      <c r="W2060" s="250"/>
    </row>
    <row r="2061" spans="1:23" s="27" customFormat="1" ht="20.100000000000001" customHeight="1" x14ac:dyDescent="0.2">
      <c r="A2061" s="79">
        <v>82992</v>
      </c>
      <c r="B2061" s="98" t="s">
        <v>6240</v>
      </c>
      <c r="C2061" s="88" t="s">
        <v>6241</v>
      </c>
      <c r="D2061" s="93">
        <v>6</v>
      </c>
      <c r="E2061" s="32" t="s">
        <v>280</v>
      </c>
      <c r="F2061" s="31">
        <v>58.8</v>
      </c>
      <c r="G2061" s="31">
        <v>56.4</v>
      </c>
      <c r="H2061" s="103">
        <f>IF(OR(G2061=0,G2061=""),F2061/$D2061,G2061/$D2061)</f>
        <v>9.4</v>
      </c>
      <c r="I2061" s="92">
        <v>58.8</v>
      </c>
      <c r="J2061" s="92">
        <v>56.4</v>
      </c>
      <c r="K2061" s="92">
        <f>IF(OR(J2061=0,J2061=""),I2061/$D2061,J2061/$D2061)</f>
        <v>9.4</v>
      </c>
      <c r="L2061" s="31">
        <v>58.8</v>
      </c>
      <c r="M2061" s="31">
        <v>56.4</v>
      </c>
      <c r="N2061" s="103">
        <f>IF(OR(M2061=0,M2061=""),L2061/$D2061,M2061/$D2061)</f>
        <v>9.4</v>
      </c>
      <c r="O2061" s="92">
        <v>58.8</v>
      </c>
      <c r="P2061" s="92">
        <v>56.4</v>
      </c>
      <c r="Q2061" s="92">
        <f>IF(OR(P2061=0,P2061=""),O2061/$D2061,P2061/$D2061)</f>
        <v>9.4</v>
      </c>
      <c r="R2061" s="5"/>
      <c r="S2061" s="250"/>
      <c r="T2061" s="250"/>
      <c r="V2061" s="250"/>
      <c r="W2061" s="250"/>
    </row>
    <row r="2062" spans="1:23" s="27" customFormat="1" ht="20.100000000000001" customHeight="1" x14ac:dyDescent="0.2">
      <c r="A2062" s="79">
        <v>84321</v>
      </c>
      <c r="B2062" s="98"/>
      <c r="C2062" s="88" t="s">
        <v>6255</v>
      </c>
      <c r="D2062" s="93">
        <v>1</v>
      </c>
      <c r="E2062" s="32" t="s">
        <v>1815</v>
      </c>
      <c r="F2062" s="31">
        <v>135</v>
      </c>
      <c r="G2062" s="31">
        <v>135</v>
      </c>
      <c r="H2062" s="103">
        <f>IF(OR(G2062=0,G2062=""),F2062/$D2062,G2062/$D2062)</f>
        <v>135</v>
      </c>
      <c r="I2062" s="92">
        <v>135</v>
      </c>
      <c r="J2062" s="92">
        <v>135</v>
      </c>
      <c r="K2062" s="92">
        <f>IF(OR(J2062=0,J2062=""),I2062/$D2062,J2062/$D2062)</f>
        <v>135</v>
      </c>
      <c r="L2062" s="31">
        <v>135</v>
      </c>
      <c r="M2062" s="31">
        <v>135</v>
      </c>
      <c r="N2062" s="103">
        <f>IF(OR(M2062=0,M2062=""),L2062/$D2062,M2062/$D2062)</f>
        <v>135</v>
      </c>
      <c r="O2062" s="92">
        <v>135</v>
      </c>
      <c r="P2062" s="92">
        <v>135</v>
      </c>
      <c r="Q2062" s="92">
        <f>IF(OR(P2062=0,P2062=""),O2062/$D2062,P2062/$D2062)</f>
        <v>135</v>
      </c>
      <c r="R2062" s="5"/>
      <c r="S2062" s="250"/>
      <c r="T2062" s="250"/>
      <c r="V2062" s="250"/>
      <c r="W2062" s="250"/>
    </row>
    <row r="2063" spans="1:23" s="27" customFormat="1" ht="20.100000000000001" customHeight="1" x14ac:dyDescent="0.2">
      <c r="A2063" s="79">
        <v>51992</v>
      </c>
      <c r="B2063" s="98" t="s">
        <v>2595</v>
      </c>
      <c r="C2063" s="88" t="s">
        <v>2596</v>
      </c>
      <c r="D2063" s="93">
        <v>12</v>
      </c>
      <c r="E2063" s="32" t="s">
        <v>22</v>
      </c>
      <c r="F2063" s="31">
        <v>30.12</v>
      </c>
      <c r="G2063" s="31">
        <v>30.12</v>
      </c>
      <c r="H2063" s="103">
        <f>IF(OR(G2063=0,G2063=""),F2063/$D2063,G2063/$D2063)</f>
        <v>2.5100000000000002</v>
      </c>
      <c r="I2063" s="92">
        <v>30.12</v>
      </c>
      <c r="J2063" s="92">
        <v>30.12</v>
      </c>
      <c r="K2063" s="92">
        <f>IF(OR(J2063=0,J2063=""),I2063/$D2063,J2063/$D2063)</f>
        <v>2.5100000000000002</v>
      </c>
      <c r="L2063" s="31">
        <v>30.12</v>
      </c>
      <c r="M2063" s="31">
        <v>30.12</v>
      </c>
      <c r="N2063" s="103">
        <f>IF(OR(M2063=0,M2063=""),L2063/$D2063,M2063/$D2063)</f>
        <v>2.5100000000000002</v>
      </c>
      <c r="O2063" s="92">
        <v>30.12</v>
      </c>
      <c r="P2063" s="92">
        <v>30.12</v>
      </c>
      <c r="Q2063" s="92">
        <f>IF(OR(P2063=0,P2063=""),O2063/$D2063,P2063/$D2063)</f>
        <v>2.5100000000000002</v>
      </c>
      <c r="R2063" s="5"/>
      <c r="S2063" s="250"/>
      <c r="T2063" s="250"/>
      <c r="V2063" s="250"/>
      <c r="W2063" s="250"/>
    </row>
    <row r="2064" spans="1:23" s="27" customFormat="1" ht="20.100000000000001" customHeight="1" x14ac:dyDescent="0.2">
      <c r="A2064" s="79">
        <v>52185</v>
      </c>
      <c r="B2064" s="98" t="s">
        <v>2781</v>
      </c>
      <c r="C2064" s="88" t="s">
        <v>2782</v>
      </c>
      <c r="D2064" s="93">
        <v>12</v>
      </c>
      <c r="E2064" s="32" t="s">
        <v>22</v>
      </c>
      <c r="F2064" s="31">
        <v>35.880000000000003</v>
      </c>
      <c r="G2064" s="31">
        <v>35.880000000000003</v>
      </c>
      <c r="H2064" s="103">
        <f>IF(OR(G2064=0,G2064=""),F2064/$D2064,G2064/$D2064)</f>
        <v>2.99</v>
      </c>
      <c r="I2064" s="92">
        <v>35.880000000000003</v>
      </c>
      <c r="J2064" s="92">
        <v>35.880000000000003</v>
      </c>
      <c r="K2064" s="92">
        <f>IF(OR(J2064=0,J2064=""),I2064/$D2064,J2064/$D2064)</f>
        <v>2.99</v>
      </c>
      <c r="L2064" s="31">
        <v>35.880000000000003</v>
      </c>
      <c r="M2064" s="31">
        <v>35.880000000000003</v>
      </c>
      <c r="N2064" s="103">
        <f>IF(OR(M2064=0,M2064=""),L2064/$D2064,M2064/$D2064)</f>
        <v>2.99</v>
      </c>
      <c r="O2064" s="92">
        <v>35.880000000000003</v>
      </c>
      <c r="P2064" s="92">
        <v>35.880000000000003</v>
      </c>
      <c r="Q2064" s="92">
        <f>IF(OR(P2064=0,P2064=""),O2064/$D2064,P2064/$D2064)</f>
        <v>2.99</v>
      </c>
      <c r="R2064" s="5"/>
      <c r="S2064" s="250"/>
      <c r="T2064" s="250"/>
      <c r="V2064" s="250"/>
      <c r="W2064" s="250"/>
    </row>
    <row r="2065" spans="1:23" s="27" customFormat="1" ht="20.100000000000001" customHeight="1" x14ac:dyDescent="0.2">
      <c r="A2065" s="79">
        <v>52181</v>
      </c>
      <c r="B2065" s="98" t="s">
        <v>2777</v>
      </c>
      <c r="C2065" s="88" t="s">
        <v>2778</v>
      </c>
      <c r="D2065" s="93">
        <v>2</v>
      </c>
      <c r="E2065" s="32" t="s">
        <v>28</v>
      </c>
      <c r="F2065" s="31">
        <v>34.5</v>
      </c>
      <c r="G2065" s="31">
        <v>31.5</v>
      </c>
      <c r="H2065" s="103">
        <f>IF(OR(G2065=0,G2065=""),F2065/$D2065,G2065/$D2065)</f>
        <v>15.75</v>
      </c>
      <c r="I2065" s="92">
        <v>34.5</v>
      </c>
      <c r="J2065" s="92">
        <v>31.5</v>
      </c>
      <c r="K2065" s="92">
        <f>IF(OR(J2065=0,J2065=""),I2065/$D2065,J2065/$D2065)</f>
        <v>15.75</v>
      </c>
      <c r="L2065" s="31">
        <v>34.5</v>
      </c>
      <c r="M2065" s="31">
        <v>31.5</v>
      </c>
      <c r="N2065" s="103">
        <f>IF(OR(M2065=0,M2065=""),L2065/$D2065,M2065/$D2065)</f>
        <v>15.75</v>
      </c>
      <c r="O2065" s="92">
        <v>34.5</v>
      </c>
      <c r="P2065" s="92">
        <v>31.5</v>
      </c>
      <c r="Q2065" s="92">
        <f>IF(OR(P2065=0,P2065=""),O2065/$D2065,P2065/$D2065)</f>
        <v>15.75</v>
      </c>
      <c r="R2065" s="5"/>
      <c r="S2065" s="250"/>
      <c r="T2065" s="250"/>
      <c r="V2065" s="250"/>
      <c r="W2065" s="250"/>
    </row>
    <row r="2066" spans="1:23" s="27" customFormat="1" ht="20.100000000000001" customHeight="1" x14ac:dyDescent="0.2">
      <c r="A2066" s="79">
        <v>52180</v>
      </c>
      <c r="B2066" s="98" t="s">
        <v>2775</v>
      </c>
      <c r="C2066" s="88" t="s">
        <v>2776</v>
      </c>
      <c r="D2066" s="93">
        <v>4</v>
      </c>
      <c r="E2066" s="32" t="s">
        <v>31</v>
      </c>
      <c r="F2066" s="31">
        <v>34.5</v>
      </c>
      <c r="G2066" s="31">
        <v>33</v>
      </c>
      <c r="H2066" s="103">
        <f>IF(OR(G2066=0,G2066=""),F2066/$D2066,G2066/$D2066)</f>
        <v>8.25</v>
      </c>
      <c r="I2066" s="92">
        <v>34.5</v>
      </c>
      <c r="J2066" s="92">
        <v>33</v>
      </c>
      <c r="K2066" s="92">
        <f>IF(OR(J2066=0,J2066=""),I2066/$D2066,J2066/$D2066)</f>
        <v>8.25</v>
      </c>
      <c r="L2066" s="31">
        <v>34.5</v>
      </c>
      <c r="M2066" s="31">
        <v>33</v>
      </c>
      <c r="N2066" s="103">
        <f>IF(OR(M2066=0,M2066=""),L2066/$D2066,M2066/$D2066)</f>
        <v>8.25</v>
      </c>
      <c r="O2066" s="92">
        <v>34.5</v>
      </c>
      <c r="P2066" s="92">
        <v>33</v>
      </c>
      <c r="Q2066" s="92">
        <f>IF(OR(P2066=0,P2066=""),O2066/$D2066,P2066/$D2066)</f>
        <v>8.25</v>
      </c>
      <c r="R2066" s="5"/>
      <c r="S2066" s="250"/>
      <c r="T2066" s="250"/>
      <c r="V2066" s="250"/>
      <c r="W2066" s="250"/>
    </row>
    <row r="2067" spans="1:23" s="25" customFormat="1" ht="20.100000000000001" customHeight="1" x14ac:dyDescent="0.2">
      <c r="A2067" s="79">
        <v>52183</v>
      </c>
      <c r="B2067" s="98" t="s">
        <v>2779</v>
      </c>
      <c r="C2067" s="88" t="s">
        <v>2780</v>
      </c>
      <c r="D2067" s="93">
        <v>2</v>
      </c>
      <c r="E2067" s="32" t="s">
        <v>28</v>
      </c>
      <c r="F2067" s="31">
        <v>31.5</v>
      </c>
      <c r="G2067" s="31">
        <v>30</v>
      </c>
      <c r="H2067" s="103">
        <f>IF(OR(G2067=0,G2067=""),F2067/$D2067,G2067/$D2067)</f>
        <v>15</v>
      </c>
      <c r="I2067" s="92">
        <v>31.5</v>
      </c>
      <c r="J2067" s="92">
        <v>30</v>
      </c>
      <c r="K2067" s="92">
        <f>IF(OR(J2067=0,J2067=""),I2067/$D2067,J2067/$D2067)</f>
        <v>15</v>
      </c>
      <c r="L2067" s="31">
        <v>31.5</v>
      </c>
      <c r="M2067" s="31">
        <v>30</v>
      </c>
      <c r="N2067" s="103">
        <f>IF(OR(M2067=0,M2067=""),L2067/$D2067,M2067/$D2067)</f>
        <v>15</v>
      </c>
      <c r="O2067" s="92">
        <v>31.5</v>
      </c>
      <c r="P2067" s="92">
        <v>30</v>
      </c>
      <c r="Q2067" s="92">
        <f>IF(OR(P2067=0,P2067=""),O2067/$D2067,P2067/$D2067)</f>
        <v>15</v>
      </c>
      <c r="R2067" s="5"/>
      <c r="S2067" s="250"/>
      <c r="T2067" s="250"/>
      <c r="U2067" s="27"/>
      <c r="V2067" s="250"/>
      <c r="W2067" s="250"/>
    </row>
    <row r="2068" spans="1:23" s="27" customFormat="1" ht="20.100000000000001" customHeight="1" x14ac:dyDescent="0.2">
      <c r="A2068" s="79">
        <v>10097</v>
      </c>
      <c r="B2068" s="97" t="s">
        <v>47</v>
      </c>
      <c r="C2068" s="88" t="s">
        <v>48</v>
      </c>
      <c r="D2068" s="93">
        <v>12</v>
      </c>
      <c r="E2068" s="32" t="s">
        <v>22</v>
      </c>
      <c r="F2068" s="31">
        <v>32.880000000000003</v>
      </c>
      <c r="G2068" s="31">
        <v>29.4</v>
      </c>
      <c r="H2068" s="103">
        <f>IF(OR(G2068=0,G2068=""),F2068/$D2068,G2068/$D2068)</f>
        <v>2.4499999999999997</v>
      </c>
      <c r="I2068" s="92">
        <v>32.880000000000003</v>
      </c>
      <c r="J2068" s="92">
        <v>29.4</v>
      </c>
      <c r="K2068" s="92">
        <f>IF(OR(J2068=0,J2068=""),I2068/$D2068,J2068/$D2068)</f>
        <v>2.4499999999999997</v>
      </c>
      <c r="L2068" s="31">
        <v>32.880000000000003</v>
      </c>
      <c r="M2068" s="31">
        <v>29.4</v>
      </c>
      <c r="N2068" s="103">
        <f>IF(OR(M2068=0,M2068=""),L2068/$D2068,M2068/$D2068)</f>
        <v>2.4499999999999997</v>
      </c>
      <c r="O2068" s="92">
        <v>32.880000000000003</v>
      </c>
      <c r="P2068" s="92">
        <v>29.4</v>
      </c>
      <c r="Q2068" s="92">
        <f>IF(OR(P2068=0,P2068=""),O2068/$D2068,P2068/$D2068)</f>
        <v>2.4499999999999997</v>
      </c>
      <c r="R2068" s="5"/>
      <c r="S2068" s="250"/>
      <c r="T2068" s="250"/>
      <c r="V2068" s="250"/>
      <c r="W2068" s="250"/>
    </row>
    <row r="2069" spans="1:23" s="27" customFormat="1" ht="20.100000000000001" customHeight="1" x14ac:dyDescent="0.2">
      <c r="A2069" s="79">
        <v>10910</v>
      </c>
      <c r="B2069" s="98" t="s">
        <v>81</v>
      </c>
      <c r="C2069" s="88" t="s">
        <v>332</v>
      </c>
      <c r="D2069" s="93">
        <v>12</v>
      </c>
      <c r="E2069" s="32" t="s">
        <v>22</v>
      </c>
      <c r="F2069" s="31">
        <v>32.880000000000003</v>
      </c>
      <c r="G2069" s="31">
        <v>29.4</v>
      </c>
      <c r="H2069" s="103">
        <f>IF(OR(G2069=0,G2069=""),F2069/$D2069,G2069/$D2069)</f>
        <v>2.4499999999999997</v>
      </c>
      <c r="I2069" s="92">
        <v>32.880000000000003</v>
      </c>
      <c r="J2069" s="92">
        <v>29.4</v>
      </c>
      <c r="K2069" s="92">
        <f>IF(OR(J2069=0,J2069=""),I2069/$D2069,J2069/$D2069)</f>
        <v>2.4499999999999997</v>
      </c>
      <c r="L2069" s="31">
        <v>32.880000000000003</v>
      </c>
      <c r="M2069" s="31">
        <v>29.4</v>
      </c>
      <c r="N2069" s="103">
        <f>IF(OR(M2069=0,M2069=""),L2069/$D2069,M2069/$D2069)</f>
        <v>2.4499999999999997</v>
      </c>
      <c r="O2069" s="92">
        <v>32.880000000000003</v>
      </c>
      <c r="P2069" s="92">
        <v>29.4</v>
      </c>
      <c r="Q2069" s="92">
        <f>IF(OR(P2069=0,P2069=""),O2069/$D2069,P2069/$D2069)</f>
        <v>2.4499999999999997</v>
      </c>
      <c r="R2069" s="5"/>
      <c r="S2069" s="250"/>
      <c r="T2069" s="250"/>
      <c r="V2069" s="250"/>
      <c r="W2069" s="250"/>
    </row>
    <row r="2070" spans="1:23" s="27" customFormat="1" ht="20.100000000000001" customHeight="1" x14ac:dyDescent="0.2">
      <c r="A2070" s="79">
        <v>10096</v>
      </c>
      <c r="B2070" s="97" t="s">
        <v>45</v>
      </c>
      <c r="C2070" s="88" t="s">
        <v>46</v>
      </c>
      <c r="D2070" s="93">
        <v>12</v>
      </c>
      <c r="E2070" s="32" t="s">
        <v>22</v>
      </c>
      <c r="F2070" s="31">
        <v>32.880000000000003</v>
      </c>
      <c r="G2070" s="31">
        <v>29.4</v>
      </c>
      <c r="H2070" s="103">
        <f>IF(OR(G2070=0,G2070=""),F2070/$D2070,G2070/$D2070)</f>
        <v>2.4499999999999997</v>
      </c>
      <c r="I2070" s="92">
        <v>32.880000000000003</v>
      </c>
      <c r="J2070" s="92">
        <v>29.4</v>
      </c>
      <c r="K2070" s="92">
        <f>IF(OR(J2070=0,J2070=""),I2070/$D2070,J2070/$D2070)</f>
        <v>2.4499999999999997</v>
      </c>
      <c r="L2070" s="31">
        <v>32.880000000000003</v>
      </c>
      <c r="M2070" s="31">
        <v>29.4</v>
      </c>
      <c r="N2070" s="103">
        <f>IF(OR(M2070=0,M2070=""),L2070/$D2070,M2070/$D2070)</f>
        <v>2.4499999999999997</v>
      </c>
      <c r="O2070" s="92">
        <v>32.880000000000003</v>
      </c>
      <c r="P2070" s="92">
        <v>29.4</v>
      </c>
      <c r="Q2070" s="92">
        <f>IF(OR(P2070=0,P2070=""),O2070/$D2070,P2070/$D2070)</f>
        <v>2.4499999999999997</v>
      </c>
      <c r="R2070" s="5"/>
      <c r="S2070" s="250"/>
      <c r="T2070" s="250"/>
      <c r="V2070" s="250"/>
      <c r="W2070" s="250"/>
    </row>
    <row r="2071" spans="1:23" s="27" customFormat="1" ht="20.100000000000001" customHeight="1" x14ac:dyDescent="0.2">
      <c r="A2071" s="79">
        <v>10556</v>
      </c>
      <c r="B2071" s="98" t="s">
        <v>182</v>
      </c>
      <c r="C2071" s="88" t="s">
        <v>183</v>
      </c>
      <c r="D2071" s="93">
        <v>2</v>
      </c>
      <c r="E2071" s="32" t="s">
        <v>28</v>
      </c>
      <c r="F2071" s="31">
        <v>36.5</v>
      </c>
      <c r="G2071" s="31">
        <v>33.5</v>
      </c>
      <c r="H2071" s="103">
        <f>IF(OR(G2071=0,G2071=""),F2071/$D2071,G2071/$D2071)</f>
        <v>16.75</v>
      </c>
      <c r="I2071" s="92">
        <v>36.5</v>
      </c>
      <c r="J2071" s="92">
        <v>33.5</v>
      </c>
      <c r="K2071" s="92">
        <f>IF(OR(J2071=0,J2071=""),I2071/$D2071,J2071/$D2071)</f>
        <v>16.75</v>
      </c>
      <c r="L2071" s="31">
        <v>36.5</v>
      </c>
      <c r="M2071" s="31">
        <v>33.5</v>
      </c>
      <c r="N2071" s="103">
        <f>IF(OR(M2071=0,M2071=""),L2071/$D2071,M2071/$D2071)</f>
        <v>16.75</v>
      </c>
      <c r="O2071" s="92">
        <v>36.5</v>
      </c>
      <c r="P2071" s="92">
        <v>33.5</v>
      </c>
      <c r="Q2071" s="92">
        <f>IF(OR(P2071=0,P2071=""),O2071/$D2071,P2071/$D2071)</f>
        <v>16.75</v>
      </c>
      <c r="R2071" s="5"/>
      <c r="S2071" s="250"/>
      <c r="T2071" s="250"/>
      <c r="V2071" s="250"/>
      <c r="W2071" s="250"/>
    </row>
    <row r="2072" spans="1:23" s="27" customFormat="1" ht="20.100000000000001" customHeight="1" x14ac:dyDescent="0.2">
      <c r="A2072" s="79">
        <v>10608</v>
      </c>
      <c r="B2072" s="98" t="s">
        <v>214</v>
      </c>
      <c r="C2072" s="88" t="s">
        <v>215</v>
      </c>
      <c r="D2072" s="93">
        <v>2</v>
      </c>
      <c r="E2072" s="32" t="s">
        <v>28</v>
      </c>
      <c r="F2072" s="31">
        <v>36.5</v>
      </c>
      <c r="G2072" s="31">
        <v>33.5</v>
      </c>
      <c r="H2072" s="103">
        <f>IF(OR(G2072=0,G2072=""),F2072/$D2072,G2072/$D2072)</f>
        <v>16.75</v>
      </c>
      <c r="I2072" s="92">
        <v>36.5</v>
      </c>
      <c r="J2072" s="92">
        <v>33.5</v>
      </c>
      <c r="K2072" s="92">
        <f>IF(OR(J2072=0,J2072=""),I2072/$D2072,J2072/$D2072)</f>
        <v>16.75</v>
      </c>
      <c r="L2072" s="31">
        <v>36.5</v>
      </c>
      <c r="M2072" s="31">
        <v>33.5</v>
      </c>
      <c r="N2072" s="103">
        <f>IF(OR(M2072=0,M2072=""),L2072/$D2072,M2072/$D2072)</f>
        <v>16.75</v>
      </c>
      <c r="O2072" s="92">
        <v>36.5</v>
      </c>
      <c r="P2072" s="92">
        <v>33.5</v>
      </c>
      <c r="Q2072" s="92">
        <f>IF(OR(P2072=0,P2072=""),O2072/$D2072,P2072/$D2072)</f>
        <v>16.75</v>
      </c>
      <c r="R2072" s="5"/>
      <c r="S2072" s="250"/>
      <c r="T2072" s="250"/>
      <c r="V2072" s="250"/>
      <c r="W2072" s="250"/>
    </row>
    <row r="2073" spans="1:23" s="27" customFormat="1" ht="20.100000000000001" customHeight="1" x14ac:dyDescent="0.2">
      <c r="A2073" s="79">
        <v>10612</v>
      </c>
      <c r="B2073" s="98" t="s">
        <v>220</v>
      </c>
      <c r="C2073" s="88" t="s">
        <v>221</v>
      </c>
      <c r="D2073" s="93">
        <v>2</v>
      </c>
      <c r="E2073" s="32" t="s">
        <v>28</v>
      </c>
      <c r="F2073" s="31">
        <v>36.5</v>
      </c>
      <c r="G2073" s="31">
        <v>33.5</v>
      </c>
      <c r="H2073" s="103">
        <f>IF(OR(G2073=0,G2073=""),F2073/$D2073,G2073/$D2073)</f>
        <v>16.75</v>
      </c>
      <c r="I2073" s="92">
        <v>36.5</v>
      </c>
      <c r="J2073" s="92">
        <v>33.5</v>
      </c>
      <c r="K2073" s="92">
        <f>IF(OR(J2073=0,J2073=""),I2073/$D2073,J2073/$D2073)</f>
        <v>16.75</v>
      </c>
      <c r="L2073" s="31">
        <v>36.5</v>
      </c>
      <c r="M2073" s="31">
        <v>33.5</v>
      </c>
      <c r="N2073" s="103">
        <f>IF(OR(M2073=0,M2073=""),L2073/$D2073,M2073/$D2073)</f>
        <v>16.75</v>
      </c>
      <c r="O2073" s="92">
        <v>36.5</v>
      </c>
      <c r="P2073" s="92">
        <v>33.5</v>
      </c>
      <c r="Q2073" s="92">
        <f>IF(OR(P2073=0,P2073=""),O2073/$D2073,P2073/$D2073)</f>
        <v>16.75</v>
      </c>
      <c r="R2073" s="5"/>
      <c r="S2073" s="250"/>
      <c r="T2073" s="250"/>
      <c r="V2073" s="250"/>
      <c r="W2073" s="250"/>
    </row>
    <row r="2074" spans="1:23" s="27" customFormat="1" ht="20.100000000000001" customHeight="1" x14ac:dyDescent="0.2">
      <c r="A2074" s="79">
        <v>10557</v>
      </c>
      <c r="B2074" s="98" t="s">
        <v>184</v>
      </c>
      <c r="C2074" s="88" t="s">
        <v>185</v>
      </c>
      <c r="D2074" s="93">
        <v>2</v>
      </c>
      <c r="E2074" s="32" t="s">
        <v>28</v>
      </c>
      <c r="F2074" s="31">
        <v>36.5</v>
      </c>
      <c r="G2074" s="31">
        <v>33.5</v>
      </c>
      <c r="H2074" s="103">
        <f>IF(OR(G2074=0,G2074=""),F2074/$D2074,G2074/$D2074)</f>
        <v>16.75</v>
      </c>
      <c r="I2074" s="92">
        <v>36.5</v>
      </c>
      <c r="J2074" s="92">
        <v>33.5</v>
      </c>
      <c r="K2074" s="92">
        <f>IF(OR(J2074=0,J2074=""),I2074/$D2074,J2074/$D2074)</f>
        <v>16.75</v>
      </c>
      <c r="L2074" s="31">
        <v>36.5</v>
      </c>
      <c r="M2074" s="31">
        <v>33.5</v>
      </c>
      <c r="N2074" s="103">
        <f>IF(OR(M2074=0,M2074=""),L2074/$D2074,M2074/$D2074)</f>
        <v>16.75</v>
      </c>
      <c r="O2074" s="92">
        <v>36.5</v>
      </c>
      <c r="P2074" s="92">
        <v>33.5</v>
      </c>
      <c r="Q2074" s="92">
        <f>IF(OR(P2074=0,P2074=""),O2074/$D2074,P2074/$D2074)</f>
        <v>16.75</v>
      </c>
      <c r="R2074" s="5"/>
      <c r="S2074" s="250"/>
      <c r="T2074" s="250"/>
      <c r="V2074" s="250"/>
      <c r="W2074" s="250"/>
    </row>
    <row r="2075" spans="1:23" s="27" customFormat="1" ht="20.100000000000001" customHeight="1" x14ac:dyDescent="0.2">
      <c r="A2075" s="79">
        <v>10526</v>
      </c>
      <c r="B2075" s="98" t="s">
        <v>180</v>
      </c>
      <c r="C2075" s="88" t="s">
        <v>181</v>
      </c>
      <c r="D2075" s="93">
        <v>2</v>
      </c>
      <c r="E2075" s="32" t="s">
        <v>28</v>
      </c>
      <c r="F2075" s="31">
        <v>36.5</v>
      </c>
      <c r="G2075" s="31">
        <v>33.5</v>
      </c>
      <c r="H2075" s="103">
        <f>IF(OR(G2075=0,G2075=""),F2075/$D2075,G2075/$D2075)</f>
        <v>16.75</v>
      </c>
      <c r="I2075" s="92">
        <v>36.5</v>
      </c>
      <c r="J2075" s="92">
        <v>33.5</v>
      </c>
      <c r="K2075" s="92">
        <f>IF(OR(J2075=0,J2075=""),I2075/$D2075,J2075/$D2075)</f>
        <v>16.75</v>
      </c>
      <c r="L2075" s="31">
        <v>36.5</v>
      </c>
      <c r="M2075" s="31">
        <v>33.5</v>
      </c>
      <c r="N2075" s="103">
        <f>IF(OR(M2075=0,M2075=""),L2075/$D2075,M2075/$D2075)</f>
        <v>16.75</v>
      </c>
      <c r="O2075" s="92">
        <v>36.5</v>
      </c>
      <c r="P2075" s="92">
        <v>33.5</v>
      </c>
      <c r="Q2075" s="92">
        <f>IF(OR(P2075=0,P2075=""),O2075/$D2075,P2075/$D2075)</f>
        <v>16.75</v>
      </c>
      <c r="R2075" s="5"/>
      <c r="S2075" s="250"/>
      <c r="T2075" s="250"/>
      <c r="V2075" s="250"/>
      <c r="W2075" s="250"/>
    </row>
    <row r="2076" spans="1:23" s="27" customFormat="1" ht="20.100000000000001" customHeight="1" x14ac:dyDescent="0.2">
      <c r="A2076" s="79">
        <v>34690</v>
      </c>
      <c r="B2076" s="98" t="s">
        <v>1364</v>
      </c>
      <c r="C2076" s="88" t="s">
        <v>1365</v>
      </c>
      <c r="D2076" s="93">
        <v>2</v>
      </c>
      <c r="E2076" s="32" t="s">
        <v>28</v>
      </c>
      <c r="F2076" s="31">
        <v>38</v>
      </c>
      <c r="G2076" s="31">
        <v>35</v>
      </c>
      <c r="H2076" s="103">
        <f>IF(OR(G2076=0,G2076=""),F2076/$D2076,G2076/$D2076)</f>
        <v>17.5</v>
      </c>
      <c r="I2076" s="92">
        <v>38</v>
      </c>
      <c r="J2076" s="92">
        <v>35</v>
      </c>
      <c r="K2076" s="92">
        <f>IF(OR(J2076=0,J2076=""),I2076/$D2076,J2076/$D2076)</f>
        <v>17.5</v>
      </c>
      <c r="L2076" s="31">
        <v>38</v>
      </c>
      <c r="M2076" s="31">
        <v>35</v>
      </c>
      <c r="N2076" s="103">
        <f>IF(OR(M2076=0,M2076=""),L2076/$D2076,M2076/$D2076)</f>
        <v>17.5</v>
      </c>
      <c r="O2076" s="92">
        <v>38</v>
      </c>
      <c r="P2076" s="92">
        <v>35</v>
      </c>
      <c r="Q2076" s="92">
        <f>IF(OR(P2076=0,P2076=""),O2076/$D2076,P2076/$D2076)</f>
        <v>17.5</v>
      </c>
      <c r="R2076" s="5"/>
      <c r="S2076" s="250"/>
      <c r="T2076" s="250"/>
      <c r="V2076" s="250"/>
      <c r="W2076" s="250"/>
    </row>
    <row r="2077" spans="1:23" s="25" customFormat="1" ht="20.100000000000001" customHeight="1" x14ac:dyDescent="0.2">
      <c r="A2077" s="79">
        <v>34531</v>
      </c>
      <c r="B2077" s="98" t="s">
        <v>1337</v>
      </c>
      <c r="C2077" s="88" t="s">
        <v>1338</v>
      </c>
      <c r="D2077" s="93">
        <v>2</v>
      </c>
      <c r="E2077" s="32" t="s">
        <v>28</v>
      </c>
      <c r="F2077" s="31">
        <v>36.5</v>
      </c>
      <c r="G2077" s="31">
        <v>33.5</v>
      </c>
      <c r="H2077" s="103">
        <f>IF(OR(G2077=0,G2077=""),F2077/$D2077,G2077/$D2077)</f>
        <v>16.75</v>
      </c>
      <c r="I2077" s="92">
        <v>36.5</v>
      </c>
      <c r="J2077" s="92">
        <v>33.5</v>
      </c>
      <c r="K2077" s="92">
        <f>IF(OR(J2077=0,J2077=""),I2077/$D2077,J2077/$D2077)</f>
        <v>16.75</v>
      </c>
      <c r="L2077" s="31">
        <v>36.5</v>
      </c>
      <c r="M2077" s="31">
        <v>33.5</v>
      </c>
      <c r="N2077" s="103">
        <f>IF(OR(M2077=0,M2077=""),L2077/$D2077,M2077/$D2077)</f>
        <v>16.75</v>
      </c>
      <c r="O2077" s="92">
        <v>36.5</v>
      </c>
      <c r="P2077" s="92">
        <v>33.5</v>
      </c>
      <c r="Q2077" s="92">
        <f>IF(OR(P2077=0,P2077=""),O2077/$D2077,P2077/$D2077)</f>
        <v>16.75</v>
      </c>
      <c r="R2077" s="5"/>
      <c r="S2077" s="250"/>
      <c r="T2077" s="250"/>
      <c r="U2077" s="27"/>
      <c r="V2077" s="250"/>
      <c r="W2077" s="250"/>
    </row>
    <row r="2078" spans="1:23" s="27" customFormat="1" ht="20.100000000000001" customHeight="1" x14ac:dyDescent="0.2">
      <c r="A2078" s="79">
        <v>34625</v>
      </c>
      <c r="B2078" s="98" t="s">
        <v>1354</v>
      </c>
      <c r="C2078" s="88" t="s">
        <v>1355</v>
      </c>
      <c r="D2078" s="93">
        <v>4</v>
      </c>
      <c r="E2078" s="32" t="s">
        <v>31</v>
      </c>
      <c r="F2078" s="31">
        <v>42</v>
      </c>
      <c r="G2078" s="31">
        <v>39</v>
      </c>
      <c r="H2078" s="103">
        <f>IF(OR(G2078=0,G2078=""),F2078/$D2078,G2078/$D2078)</f>
        <v>9.75</v>
      </c>
      <c r="I2078" s="92">
        <v>42</v>
      </c>
      <c r="J2078" s="92">
        <v>39</v>
      </c>
      <c r="K2078" s="92">
        <f>IF(OR(J2078=0,J2078=""),I2078/$D2078,J2078/$D2078)</f>
        <v>9.75</v>
      </c>
      <c r="L2078" s="31">
        <v>42</v>
      </c>
      <c r="M2078" s="31">
        <v>39</v>
      </c>
      <c r="N2078" s="103">
        <f>IF(OR(M2078=0,M2078=""),L2078/$D2078,M2078/$D2078)</f>
        <v>9.75</v>
      </c>
      <c r="O2078" s="92">
        <v>42</v>
      </c>
      <c r="P2078" s="92">
        <v>39</v>
      </c>
      <c r="Q2078" s="92">
        <f>IF(OR(P2078=0,P2078=""),O2078/$D2078,P2078/$D2078)</f>
        <v>9.75</v>
      </c>
      <c r="R2078" s="5"/>
      <c r="S2078" s="250"/>
      <c r="T2078" s="250"/>
      <c r="V2078" s="250"/>
      <c r="W2078" s="250"/>
    </row>
    <row r="2079" spans="1:23" s="27" customFormat="1" ht="20.100000000000001" customHeight="1" x14ac:dyDescent="0.2">
      <c r="A2079" s="79">
        <v>34995</v>
      </c>
      <c r="B2079" s="98" t="s">
        <v>1444</v>
      </c>
      <c r="C2079" s="88" t="s">
        <v>1445</v>
      </c>
      <c r="D2079" s="93">
        <v>15</v>
      </c>
      <c r="E2079" s="32" t="s">
        <v>22</v>
      </c>
      <c r="F2079" s="31">
        <v>36.75</v>
      </c>
      <c r="G2079" s="31">
        <v>34.65</v>
      </c>
      <c r="H2079" s="103">
        <f>IF(OR(G2079=0,G2079=""),F2079/$D2079,G2079/$D2079)</f>
        <v>2.31</v>
      </c>
      <c r="I2079" s="92">
        <v>36.75</v>
      </c>
      <c r="J2079" s="92">
        <v>34.65</v>
      </c>
      <c r="K2079" s="92">
        <f>IF(OR(J2079=0,J2079=""),I2079/$D2079,J2079/$D2079)</f>
        <v>2.31</v>
      </c>
      <c r="L2079" s="31">
        <v>36.75</v>
      </c>
      <c r="M2079" s="31">
        <v>34.65</v>
      </c>
      <c r="N2079" s="103">
        <f>IF(OR(M2079=0,M2079=""),L2079/$D2079,M2079/$D2079)</f>
        <v>2.31</v>
      </c>
      <c r="O2079" s="92">
        <v>36.75</v>
      </c>
      <c r="P2079" s="92">
        <v>34.65</v>
      </c>
      <c r="Q2079" s="92">
        <f>IF(OR(P2079=0,P2079=""),O2079/$D2079,P2079/$D2079)</f>
        <v>2.31</v>
      </c>
      <c r="R2079" s="5"/>
      <c r="S2079" s="250"/>
      <c r="T2079" s="250"/>
      <c r="V2079" s="250"/>
      <c r="W2079" s="250"/>
    </row>
    <row r="2080" spans="1:23" s="27" customFormat="1" ht="20.100000000000001" customHeight="1" x14ac:dyDescent="0.2">
      <c r="A2080" s="79">
        <v>34970</v>
      </c>
      <c r="B2080" s="98" t="s">
        <v>1428</v>
      </c>
      <c r="C2080" s="88" t="s">
        <v>1429</v>
      </c>
      <c r="D2080" s="93">
        <v>15</v>
      </c>
      <c r="E2080" s="32" t="s">
        <v>22</v>
      </c>
      <c r="F2080" s="31">
        <v>36.75</v>
      </c>
      <c r="G2080" s="31">
        <v>34.65</v>
      </c>
      <c r="H2080" s="103">
        <f>IF(OR(G2080=0,G2080=""),F2080/$D2080,G2080/$D2080)</f>
        <v>2.31</v>
      </c>
      <c r="I2080" s="92">
        <v>36.75</v>
      </c>
      <c r="J2080" s="92">
        <v>34.65</v>
      </c>
      <c r="K2080" s="92">
        <f>IF(OR(J2080=0,J2080=""),I2080/$D2080,J2080/$D2080)</f>
        <v>2.31</v>
      </c>
      <c r="L2080" s="31">
        <v>36.75</v>
      </c>
      <c r="M2080" s="31">
        <v>34.65</v>
      </c>
      <c r="N2080" s="103">
        <f>IF(OR(M2080=0,M2080=""),L2080/$D2080,M2080/$D2080)</f>
        <v>2.31</v>
      </c>
      <c r="O2080" s="92">
        <v>36.75</v>
      </c>
      <c r="P2080" s="92">
        <v>34.65</v>
      </c>
      <c r="Q2080" s="92">
        <f>IF(OR(P2080=0,P2080=""),O2080/$D2080,P2080/$D2080)</f>
        <v>2.31</v>
      </c>
      <c r="R2080" s="5"/>
      <c r="S2080" s="250"/>
      <c r="T2080" s="250"/>
      <c r="V2080" s="250"/>
      <c r="W2080" s="250"/>
    </row>
    <row r="2081" spans="1:23" s="27" customFormat="1" ht="20.100000000000001" customHeight="1" x14ac:dyDescent="0.2">
      <c r="A2081" s="79">
        <v>34987</v>
      </c>
      <c r="B2081" s="98" t="s">
        <v>1440</v>
      </c>
      <c r="C2081" s="88" t="s">
        <v>1441</v>
      </c>
      <c r="D2081" s="93">
        <v>15</v>
      </c>
      <c r="E2081" s="32" t="s">
        <v>22</v>
      </c>
      <c r="F2081" s="31">
        <v>36.75</v>
      </c>
      <c r="G2081" s="31">
        <v>34.65</v>
      </c>
      <c r="H2081" s="103">
        <f>IF(OR(G2081=0,G2081=""),F2081/$D2081,G2081/$D2081)</f>
        <v>2.31</v>
      </c>
      <c r="I2081" s="92">
        <v>36.75</v>
      </c>
      <c r="J2081" s="92">
        <v>34.65</v>
      </c>
      <c r="K2081" s="92">
        <f>IF(OR(J2081=0,J2081=""),I2081/$D2081,J2081/$D2081)</f>
        <v>2.31</v>
      </c>
      <c r="L2081" s="31">
        <v>36.75</v>
      </c>
      <c r="M2081" s="31">
        <v>34.65</v>
      </c>
      <c r="N2081" s="103">
        <f>IF(OR(M2081=0,M2081=""),L2081/$D2081,M2081/$D2081)</f>
        <v>2.31</v>
      </c>
      <c r="O2081" s="92">
        <v>36.75</v>
      </c>
      <c r="P2081" s="92">
        <v>34.65</v>
      </c>
      <c r="Q2081" s="92">
        <f>IF(OR(P2081=0,P2081=""),O2081/$D2081,P2081/$D2081)</f>
        <v>2.31</v>
      </c>
      <c r="R2081" s="5"/>
      <c r="S2081" s="250"/>
      <c r="T2081" s="250"/>
      <c r="V2081" s="250"/>
      <c r="W2081" s="250"/>
    </row>
    <row r="2082" spans="1:23" s="27" customFormat="1" ht="20.100000000000001" customHeight="1" x14ac:dyDescent="0.2">
      <c r="A2082" s="79">
        <v>34976</v>
      </c>
      <c r="B2082" s="98" t="s">
        <v>1434</v>
      </c>
      <c r="C2082" s="88" t="s">
        <v>1435</v>
      </c>
      <c r="D2082" s="93">
        <v>15</v>
      </c>
      <c r="E2082" s="32" t="s">
        <v>22</v>
      </c>
      <c r="F2082" s="31">
        <v>36.75</v>
      </c>
      <c r="G2082" s="31">
        <v>34.65</v>
      </c>
      <c r="H2082" s="103">
        <f>IF(OR(G2082=0,G2082=""),F2082/$D2082,G2082/$D2082)</f>
        <v>2.31</v>
      </c>
      <c r="I2082" s="92">
        <v>36.75</v>
      </c>
      <c r="J2082" s="92">
        <v>34.65</v>
      </c>
      <c r="K2082" s="92">
        <f>IF(OR(J2082=0,J2082=""),I2082/$D2082,J2082/$D2082)</f>
        <v>2.31</v>
      </c>
      <c r="L2082" s="31">
        <v>36.75</v>
      </c>
      <c r="M2082" s="31">
        <v>34.65</v>
      </c>
      <c r="N2082" s="103">
        <f>IF(OR(M2082=0,M2082=""),L2082/$D2082,M2082/$D2082)</f>
        <v>2.31</v>
      </c>
      <c r="O2082" s="92">
        <v>36.75</v>
      </c>
      <c r="P2082" s="92">
        <v>34.65</v>
      </c>
      <c r="Q2082" s="92">
        <f>IF(OR(P2082=0,P2082=""),O2082/$D2082,P2082/$D2082)</f>
        <v>2.31</v>
      </c>
      <c r="R2082" s="5"/>
      <c r="S2082" s="250"/>
      <c r="T2082" s="250"/>
      <c r="V2082" s="250"/>
      <c r="W2082" s="250"/>
    </row>
    <row r="2083" spans="1:23" s="27" customFormat="1" ht="20.100000000000001" customHeight="1" x14ac:dyDescent="0.2">
      <c r="A2083" s="79">
        <v>34906</v>
      </c>
      <c r="B2083" s="98" t="s">
        <v>1413</v>
      </c>
      <c r="C2083" s="88" t="s">
        <v>1414</v>
      </c>
      <c r="D2083" s="93">
        <v>15</v>
      </c>
      <c r="E2083" s="32" t="s">
        <v>22</v>
      </c>
      <c r="F2083" s="31">
        <v>36.75</v>
      </c>
      <c r="G2083" s="31">
        <v>34.65</v>
      </c>
      <c r="H2083" s="103">
        <f>IF(OR(G2083=0,G2083=""),F2083/$D2083,G2083/$D2083)</f>
        <v>2.31</v>
      </c>
      <c r="I2083" s="92">
        <v>36.75</v>
      </c>
      <c r="J2083" s="92">
        <v>34.65</v>
      </c>
      <c r="K2083" s="92">
        <f>IF(OR(J2083=0,J2083=""),I2083/$D2083,J2083/$D2083)</f>
        <v>2.31</v>
      </c>
      <c r="L2083" s="31">
        <v>36.75</v>
      </c>
      <c r="M2083" s="31">
        <v>34.65</v>
      </c>
      <c r="N2083" s="103">
        <f>IF(OR(M2083=0,M2083=""),L2083/$D2083,M2083/$D2083)</f>
        <v>2.31</v>
      </c>
      <c r="O2083" s="92">
        <v>36.75</v>
      </c>
      <c r="P2083" s="92">
        <v>34.65</v>
      </c>
      <c r="Q2083" s="92">
        <f>IF(OR(P2083=0,P2083=""),O2083/$D2083,P2083/$D2083)</f>
        <v>2.31</v>
      </c>
      <c r="R2083" s="5"/>
      <c r="S2083" s="250"/>
      <c r="T2083" s="250"/>
      <c r="V2083" s="250"/>
      <c r="W2083" s="250"/>
    </row>
    <row r="2084" spans="1:23" s="27" customFormat="1" ht="20.100000000000001" customHeight="1" x14ac:dyDescent="0.2">
      <c r="A2084" s="79">
        <v>34971</v>
      </c>
      <c r="B2084" s="98" t="s">
        <v>1430</v>
      </c>
      <c r="C2084" s="88" t="s">
        <v>1431</v>
      </c>
      <c r="D2084" s="93">
        <v>2</v>
      </c>
      <c r="E2084" s="32" t="s">
        <v>28</v>
      </c>
      <c r="F2084" s="31">
        <v>38</v>
      </c>
      <c r="G2084" s="31">
        <v>35</v>
      </c>
      <c r="H2084" s="103">
        <f>IF(OR(G2084=0,G2084=""),F2084/$D2084,G2084/$D2084)</f>
        <v>17.5</v>
      </c>
      <c r="I2084" s="92">
        <v>38</v>
      </c>
      <c r="J2084" s="92">
        <v>35</v>
      </c>
      <c r="K2084" s="92">
        <f>IF(OR(J2084=0,J2084=""),I2084/$D2084,J2084/$D2084)</f>
        <v>17.5</v>
      </c>
      <c r="L2084" s="31">
        <v>38</v>
      </c>
      <c r="M2084" s="31">
        <v>35</v>
      </c>
      <c r="N2084" s="103">
        <f>IF(OR(M2084=0,M2084=""),L2084/$D2084,M2084/$D2084)</f>
        <v>17.5</v>
      </c>
      <c r="O2084" s="92">
        <v>38</v>
      </c>
      <c r="P2084" s="92">
        <v>35</v>
      </c>
      <c r="Q2084" s="92">
        <f>IF(OR(P2084=0,P2084=""),O2084/$D2084,P2084/$D2084)</f>
        <v>17.5</v>
      </c>
      <c r="R2084" s="5"/>
      <c r="S2084" s="250"/>
      <c r="T2084" s="250"/>
      <c r="V2084" s="250"/>
      <c r="W2084" s="250"/>
    </row>
    <row r="2085" spans="1:23" s="27" customFormat="1" ht="20.100000000000001" customHeight="1" x14ac:dyDescent="0.2">
      <c r="A2085" s="79">
        <v>34454</v>
      </c>
      <c r="B2085" s="98" t="s">
        <v>1315</v>
      </c>
      <c r="C2085" s="88" t="s">
        <v>1316</v>
      </c>
      <c r="D2085" s="93">
        <v>2</v>
      </c>
      <c r="E2085" s="32" t="s">
        <v>28</v>
      </c>
      <c r="F2085" s="31">
        <v>36.5</v>
      </c>
      <c r="G2085" s="31">
        <v>33.5</v>
      </c>
      <c r="H2085" s="103">
        <f>IF(OR(G2085=0,G2085=""),F2085/$D2085,G2085/$D2085)</f>
        <v>16.75</v>
      </c>
      <c r="I2085" s="92">
        <v>36.5</v>
      </c>
      <c r="J2085" s="92">
        <v>33.5</v>
      </c>
      <c r="K2085" s="92">
        <f>IF(OR(J2085=0,J2085=""),I2085/$D2085,J2085/$D2085)</f>
        <v>16.75</v>
      </c>
      <c r="L2085" s="31">
        <v>36.5</v>
      </c>
      <c r="M2085" s="31">
        <v>33.5</v>
      </c>
      <c r="N2085" s="103">
        <f>IF(OR(M2085=0,M2085=""),L2085/$D2085,M2085/$D2085)</f>
        <v>16.75</v>
      </c>
      <c r="O2085" s="92">
        <v>36.5</v>
      </c>
      <c r="P2085" s="92">
        <v>33.5</v>
      </c>
      <c r="Q2085" s="92">
        <f>IF(OR(P2085=0,P2085=""),O2085/$D2085,P2085/$D2085)</f>
        <v>16.75</v>
      </c>
      <c r="R2085" s="5"/>
      <c r="S2085" s="250"/>
      <c r="T2085" s="250"/>
      <c r="V2085" s="250"/>
      <c r="W2085" s="250"/>
    </row>
    <row r="2086" spans="1:23" s="27" customFormat="1" ht="20.100000000000001" customHeight="1" x14ac:dyDescent="0.2">
      <c r="A2086" s="79">
        <v>34979</v>
      </c>
      <c r="B2086" s="98" t="s">
        <v>1436</v>
      </c>
      <c r="C2086" s="88" t="s">
        <v>1437</v>
      </c>
      <c r="D2086" s="93">
        <v>2</v>
      </c>
      <c r="E2086" s="32" t="s">
        <v>28</v>
      </c>
      <c r="F2086" s="31">
        <v>38</v>
      </c>
      <c r="G2086" s="31">
        <v>35</v>
      </c>
      <c r="H2086" s="103">
        <f>IF(OR(G2086=0,G2086=""),F2086/$D2086,G2086/$D2086)</f>
        <v>17.5</v>
      </c>
      <c r="I2086" s="92">
        <v>38</v>
      </c>
      <c r="J2086" s="92">
        <v>35</v>
      </c>
      <c r="K2086" s="92">
        <f>IF(OR(J2086=0,J2086=""),I2086/$D2086,J2086/$D2086)</f>
        <v>17.5</v>
      </c>
      <c r="L2086" s="31">
        <v>38</v>
      </c>
      <c r="M2086" s="31">
        <v>35</v>
      </c>
      <c r="N2086" s="103">
        <f>IF(OR(M2086=0,M2086=""),L2086/$D2086,M2086/$D2086)</f>
        <v>17.5</v>
      </c>
      <c r="O2086" s="92">
        <v>38</v>
      </c>
      <c r="P2086" s="92">
        <v>35</v>
      </c>
      <c r="Q2086" s="92">
        <f>IF(OR(P2086=0,P2086=""),O2086/$D2086,P2086/$D2086)</f>
        <v>17.5</v>
      </c>
      <c r="R2086" s="5"/>
      <c r="S2086" s="250"/>
      <c r="T2086" s="250"/>
      <c r="V2086" s="250"/>
      <c r="W2086" s="250"/>
    </row>
    <row r="2087" spans="1:23" s="27" customFormat="1" ht="20.100000000000001" customHeight="1" x14ac:dyDescent="0.2">
      <c r="A2087" s="79">
        <v>34969</v>
      </c>
      <c r="B2087" s="98" t="s">
        <v>1426</v>
      </c>
      <c r="C2087" s="88" t="s">
        <v>1427</v>
      </c>
      <c r="D2087" s="93">
        <v>2</v>
      </c>
      <c r="E2087" s="32" t="s">
        <v>28</v>
      </c>
      <c r="F2087" s="31">
        <v>38</v>
      </c>
      <c r="G2087" s="31">
        <v>35</v>
      </c>
      <c r="H2087" s="103">
        <f>IF(OR(G2087=0,G2087=""),F2087/$D2087,G2087/$D2087)</f>
        <v>17.5</v>
      </c>
      <c r="I2087" s="92">
        <v>38</v>
      </c>
      <c r="J2087" s="92">
        <v>35</v>
      </c>
      <c r="K2087" s="92">
        <f>IF(OR(J2087=0,J2087=""),I2087/$D2087,J2087/$D2087)</f>
        <v>17.5</v>
      </c>
      <c r="L2087" s="31">
        <v>38</v>
      </c>
      <c r="M2087" s="31">
        <v>35</v>
      </c>
      <c r="N2087" s="103">
        <f>IF(OR(M2087=0,M2087=""),L2087/$D2087,M2087/$D2087)</f>
        <v>17.5</v>
      </c>
      <c r="O2087" s="92">
        <v>38</v>
      </c>
      <c r="P2087" s="92">
        <v>35</v>
      </c>
      <c r="Q2087" s="92">
        <f>IF(OR(P2087=0,P2087=""),O2087/$D2087,P2087/$D2087)</f>
        <v>17.5</v>
      </c>
      <c r="R2087" s="5"/>
      <c r="S2087" s="250"/>
      <c r="T2087" s="250"/>
      <c r="V2087" s="250"/>
      <c r="W2087" s="250"/>
    </row>
    <row r="2088" spans="1:23" s="27" customFormat="1" ht="20.100000000000001" customHeight="1" x14ac:dyDescent="0.2">
      <c r="A2088" s="79">
        <v>34501</v>
      </c>
      <c r="B2088" s="98" t="s">
        <v>1323</v>
      </c>
      <c r="C2088" s="88" t="s">
        <v>1328</v>
      </c>
      <c r="D2088" s="93">
        <v>4</v>
      </c>
      <c r="E2088" s="32" t="s">
        <v>31</v>
      </c>
      <c r="F2088" s="31">
        <v>39</v>
      </c>
      <c r="G2088" s="31">
        <v>36</v>
      </c>
      <c r="H2088" s="103">
        <f>IF(OR(G2088=0,G2088=""),F2088/$D2088,G2088/$D2088)</f>
        <v>9</v>
      </c>
      <c r="I2088" s="92">
        <v>39</v>
      </c>
      <c r="J2088" s="92">
        <v>36</v>
      </c>
      <c r="K2088" s="92">
        <f>IF(OR(J2088=0,J2088=""),I2088/$D2088,J2088/$D2088)</f>
        <v>9</v>
      </c>
      <c r="L2088" s="31">
        <v>39</v>
      </c>
      <c r="M2088" s="31">
        <v>36</v>
      </c>
      <c r="N2088" s="103">
        <f>IF(OR(M2088=0,M2088=""),L2088/$D2088,M2088/$D2088)</f>
        <v>9</v>
      </c>
      <c r="O2088" s="92">
        <v>39</v>
      </c>
      <c r="P2088" s="92">
        <v>36</v>
      </c>
      <c r="Q2088" s="92">
        <f>IF(OR(P2088=0,P2088=""),O2088/$D2088,P2088/$D2088)</f>
        <v>9</v>
      </c>
      <c r="R2088" s="5"/>
      <c r="S2088" s="250"/>
      <c r="T2088" s="250"/>
      <c r="V2088" s="250"/>
      <c r="W2088" s="250"/>
    </row>
    <row r="2089" spans="1:23" s="27" customFormat="1" ht="20.100000000000001" customHeight="1" x14ac:dyDescent="0.2">
      <c r="A2089" s="79">
        <v>34644</v>
      </c>
      <c r="B2089" s="98" t="s">
        <v>1356</v>
      </c>
      <c r="C2089" s="88" t="s">
        <v>1357</v>
      </c>
      <c r="D2089" s="93">
        <v>4</v>
      </c>
      <c r="E2089" s="32" t="s">
        <v>31</v>
      </c>
      <c r="F2089" s="31">
        <v>42</v>
      </c>
      <c r="G2089" s="31">
        <v>39</v>
      </c>
      <c r="H2089" s="103">
        <f>IF(OR(G2089=0,G2089=""),F2089/$D2089,G2089/$D2089)</f>
        <v>9.75</v>
      </c>
      <c r="I2089" s="92">
        <v>42</v>
      </c>
      <c r="J2089" s="92">
        <v>39</v>
      </c>
      <c r="K2089" s="92">
        <f>IF(OR(J2089=0,J2089=""),I2089/$D2089,J2089/$D2089)</f>
        <v>9.75</v>
      </c>
      <c r="L2089" s="31">
        <v>42</v>
      </c>
      <c r="M2089" s="31">
        <v>39</v>
      </c>
      <c r="N2089" s="103">
        <f>IF(OR(M2089=0,M2089=""),L2089/$D2089,M2089/$D2089)</f>
        <v>9.75</v>
      </c>
      <c r="O2089" s="92">
        <v>42</v>
      </c>
      <c r="P2089" s="92">
        <v>39</v>
      </c>
      <c r="Q2089" s="92">
        <f>IF(OR(P2089=0,P2089=""),O2089/$D2089,P2089/$D2089)</f>
        <v>9.75</v>
      </c>
      <c r="R2089" s="5"/>
      <c r="S2089" s="250"/>
      <c r="T2089" s="250"/>
      <c r="V2089" s="250"/>
      <c r="W2089" s="250"/>
    </row>
    <row r="2090" spans="1:23" s="27" customFormat="1" ht="20.100000000000001" customHeight="1" x14ac:dyDescent="0.2">
      <c r="A2090" s="79">
        <v>34521</v>
      </c>
      <c r="B2090" s="98" t="s">
        <v>1333</v>
      </c>
      <c r="C2090" s="88" t="s">
        <v>1334</v>
      </c>
      <c r="D2090" s="93">
        <v>4</v>
      </c>
      <c r="E2090" s="32" t="s">
        <v>31</v>
      </c>
      <c r="F2090" s="31">
        <v>42</v>
      </c>
      <c r="G2090" s="31">
        <v>39</v>
      </c>
      <c r="H2090" s="103">
        <f>IF(OR(G2090=0,G2090=""),F2090/$D2090,G2090/$D2090)</f>
        <v>9.75</v>
      </c>
      <c r="I2090" s="92">
        <v>42</v>
      </c>
      <c r="J2090" s="92">
        <v>39</v>
      </c>
      <c r="K2090" s="92">
        <f>IF(OR(J2090=0,J2090=""),I2090/$D2090,J2090/$D2090)</f>
        <v>9.75</v>
      </c>
      <c r="L2090" s="31">
        <v>42</v>
      </c>
      <c r="M2090" s="31">
        <v>39</v>
      </c>
      <c r="N2090" s="103">
        <f>IF(OR(M2090=0,M2090=""),L2090/$D2090,M2090/$D2090)</f>
        <v>9.75</v>
      </c>
      <c r="O2090" s="92">
        <v>42</v>
      </c>
      <c r="P2090" s="92">
        <v>39</v>
      </c>
      <c r="Q2090" s="92">
        <f>IF(OR(P2090=0,P2090=""),O2090/$D2090,P2090/$D2090)</f>
        <v>9.75</v>
      </c>
      <c r="R2090" s="5"/>
      <c r="S2090" s="250"/>
      <c r="T2090" s="250"/>
      <c r="V2090" s="250"/>
      <c r="W2090" s="250"/>
    </row>
    <row r="2091" spans="1:23" s="27" customFormat="1" ht="20.100000000000001" customHeight="1" x14ac:dyDescent="0.2">
      <c r="A2091" s="79">
        <v>34495</v>
      </c>
      <c r="B2091" s="98" t="s">
        <v>1323</v>
      </c>
      <c r="C2091" s="88" t="s">
        <v>1324</v>
      </c>
      <c r="D2091" s="93">
        <v>4</v>
      </c>
      <c r="E2091" s="32" t="s">
        <v>31</v>
      </c>
      <c r="F2091" s="31">
        <v>39</v>
      </c>
      <c r="G2091" s="31">
        <v>36</v>
      </c>
      <c r="H2091" s="103">
        <f>IF(OR(G2091=0,G2091=""),F2091/$D2091,G2091/$D2091)</f>
        <v>9</v>
      </c>
      <c r="I2091" s="92">
        <v>39</v>
      </c>
      <c r="J2091" s="92">
        <v>36</v>
      </c>
      <c r="K2091" s="92">
        <f>IF(OR(J2091=0,J2091=""),I2091/$D2091,J2091/$D2091)</f>
        <v>9</v>
      </c>
      <c r="L2091" s="31">
        <v>39</v>
      </c>
      <c r="M2091" s="31">
        <v>36</v>
      </c>
      <c r="N2091" s="103">
        <f>IF(OR(M2091=0,M2091=""),L2091/$D2091,M2091/$D2091)</f>
        <v>9</v>
      </c>
      <c r="O2091" s="92">
        <v>39</v>
      </c>
      <c r="P2091" s="92">
        <v>36</v>
      </c>
      <c r="Q2091" s="92">
        <f>IF(OR(P2091=0,P2091=""),O2091/$D2091,P2091/$D2091)</f>
        <v>9</v>
      </c>
      <c r="R2091" s="5"/>
      <c r="S2091" s="250"/>
      <c r="T2091" s="250"/>
      <c r="V2091" s="250"/>
      <c r="W2091" s="250"/>
    </row>
    <row r="2092" spans="1:23" s="27" customFormat="1" ht="20.100000000000001" customHeight="1" x14ac:dyDescent="0.2">
      <c r="A2092" s="79">
        <v>34651</v>
      </c>
      <c r="B2092" s="98" t="s">
        <v>1358</v>
      </c>
      <c r="C2092" s="88" t="s">
        <v>1359</v>
      </c>
      <c r="D2092" s="93">
        <v>4</v>
      </c>
      <c r="E2092" s="32" t="s">
        <v>31</v>
      </c>
      <c r="F2092" s="31">
        <v>42</v>
      </c>
      <c r="G2092" s="31">
        <v>39</v>
      </c>
      <c r="H2092" s="103">
        <f>IF(OR(G2092=0,G2092=""),F2092/$D2092,G2092/$D2092)</f>
        <v>9.75</v>
      </c>
      <c r="I2092" s="92">
        <v>42</v>
      </c>
      <c r="J2092" s="92">
        <v>39</v>
      </c>
      <c r="K2092" s="92">
        <f>IF(OR(J2092=0,J2092=""),I2092/$D2092,J2092/$D2092)</f>
        <v>9.75</v>
      </c>
      <c r="L2092" s="31">
        <v>42</v>
      </c>
      <c r="M2092" s="31">
        <v>39</v>
      </c>
      <c r="N2092" s="103">
        <f>IF(OR(M2092=0,M2092=""),L2092/$D2092,M2092/$D2092)</f>
        <v>9.75</v>
      </c>
      <c r="O2092" s="92">
        <v>42</v>
      </c>
      <c r="P2092" s="92">
        <v>39</v>
      </c>
      <c r="Q2092" s="92">
        <f>IF(OR(P2092=0,P2092=""),O2092/$D2092,P2092/$D2092)</f>
        <v>9.75</v>
      </c>
      <c r="R2092" s="5"/>
      <c r="S2092" s="250"/>
      <c r="T2092" s="250"/>
      <c r="V2092" s="250"/>
      <c r="W2092" s="250"/>
    </row>
    <row r="2093" spans="1:23" s="27" customFormat="1" ht="20.100000000000001" customHeight="1" x14ac:dyDescent="0.2">
      <c r="A2093" s="79">
        <v>34488</v>
      </c>
      <c r="B2093" s="98" t="s">
        <v>1319</v>
      </c>
      <c r="C2093" s="88" t="s">
        <v>1320</v>
      </c>
      <c r="D2093" s="93">
        <v>4</v>
      </c>
      <c r="E2093" s="32" t="s">
        <v>31</v>
      </c>
      <c r="F2093" s="31">
        <v>39</v>
      </c>
      <c r="G2093" s="31">
        <v>36</v>
      </c>
      <c r="H2093" s="103">
        <f>IF(OR(G2093=0,G2093=""),F2093/$D2093,G2093/$D2093)</f>
        <v>9</v>
      </c>
      <c r="I2093" s="92">
        <v>39</v>
      </c>
      <c r="J2093" s="92">
        <v>36</v>
      </c>
      <c r="K2093" s="92">
        <f>IF(OR(J2093=0,J2093=""),I2093/$D2093,J2093/$D2093)</f>
        <v>9</v>
      </c>
      <c r="L2093" s="31">
        <v>39</v>
      </c>
      <c r="M2093" s="31">
        <v>36</v>
      </c>
      <c r="N2093" s="103">
        <f>IF(OR(M2093=0,M2093=""),L2093/$D2093,M2093/$D2093)</f>
        <v>9</v>
      </c>
      <c r="O2093" s="92">
        <v>39</v>
      </c>
      <c r="P2093" s="92">
        <v>36</v>
      </c>
      <c r="Q2093" s="92">
        <f>IF(OR(P2093=0,P2093=""),O2093/$D2093,P2093/$D2093)</f>
        <v>9</v>
      </c>
      <c r="R2093" s="5"/>
      <c r="S2093" s="250"/>
      <c r="T2093" s="250"/>
      <c r="V2093" s="250"/>
      <c r="W2093" s="250"/>
    </row>
    <row r="2094" spans="1:23" s="27" customFormat="1" ht="20.100000000000001" customHeight="1" x14ac:dyDescent="0.2">
      <c r="A2094" s="79">
        <v>34533</v>
      </c>
      <c r="B2094" s="98" t="s">
        <v>1333</v>
      </c>
      <c r="C2094" s="88" t="s">
        <v>5776</v>
      </c>
      <c r="D2094" s="93">
        <v>4</v>
      </c>
      <c r="E2094" s="32" t="s">
        <v>31</v>
      </c>
      <c r="F2094" s="31">
        <v>42</v>
      </c>
      <c r="G2094" s="31">
        <v>39</v>
      </c>
      <c r="H2094" s="103">
        <f>IF(OR(G2094=0,G2094=""),F2094/$D2094,G2094/$D2094)</f>
        <v>9.75</v>
      </c>
      <c r="I2094" s="92">
        <v>42</v>
      </c>
      <c r="J2094" s="92">
        <v>39</v>
      </c>
      <c r="K2094" s="92">
        <f>IF(OR(J2094=0,J2094=""),I2094/$D2094,J2094/$D2094)</f>
        <v>9.75</v>
      </c>
      <c r="L2094" s="31">
        <v>42</v>
      </c>
      <c r="M2094" s="31">
        <v>39</v>
      </c>
      <c r="N2094" s="103">
        <f>IF(OR(M2094=0,M2094=""),L2094/$D2094,M2094/$D2094)</f>
        <v>9.75</v>
      </c>
      <c r="O2094" s="92">
        <v>42</v>
      </c>
      <c r="P2094" s="92">
        <v>39</v>
      </c>
      <c r="Q2094" s="92">
        <f>IF(OR(P2094=0,P2094=""),O2094/$D2094,P2094/$D2094)</f>
        <v>9.75</v>
      </c>
      <c r="R2094" s="5"/>
      <c r="S2094" s="250"/>
      <c r="T2094" s="250"/>
      <c r="V2094" s="250"/>
      <c r="W2094" s="250"/>
    </row>
    <row r="2095" spans="1:23" s="27" customFormat="1" ht="20.100000000000001" customHeight="1" x14ac:dyDescent="0.2">
      <c r="A2095" s="79">
        <v>34652</v>
      </c>
      <c r="B2095" s="98" t="s">
        <v>1360</v>
      </c>
      <c r="C2095" s="88" t="s">
        <v>1361</v>
      </c>
      <c r="D2095" s="93">
        <v>4</v>
      </c>
      <c r="E2095" s="32" t="s">
        <v>31</v>
      </c>
      <c r="F2095" s="31">
        <v>42</v>
      </c>
      <c r="G2095" s="31">
        <v>39</v>
      </c>
      <c r="H2095" s="103">
        <f>IF(OR(G2095=0,G2095=""),F2095/$D2095,G2095/$D2095)</f>
        <v>9.75</v>
      </c>
      <c r="I2095" s="92">
        <v>42</v>
      </c>
      <c r="J2095" s="92">
        <v>39</v>
      </c>
      <c r="K2095" s="92">
        <f>IF(OR(J2095=0,J2095=""),I2095/$D2095,J2095/$D2095)</f>
        <v>9.75</v>
      </c>
      <c r="L2095" s="31">
        <v>42</v>
      </c>
      <c r="M2095" s="31">
        <v>39</v>
      </c>
      <c r="N2095" s="103">
        <f>IF(OR(M2095=0,M2095=""),L2095/$D2095,M2095/$D2095)</f>
        <v>9.75</v>
      </c>
      <c r="O2095" s="92">
        <v>42</v>
      </c>
      <c r="P2095" s="92">
        <v>39</v>
      </c>
      <c r="Q2095" s="92">
        <f>IF(OR(P2095=0,P2095=""),O2095/$D2095,P2095/$D2095)</f>
        <v>9.75</v>
      </c>
      <c r="R2095" s="5"/>
      <c r="S2095" s="250"/>
      <c r="T2095" s="250"/>
      <c r="V2095" s="250"/>
      <c r="W2095" s="250"/>
    </row>
    <row r="2096" spans="1:23" s="27" customFormat="1" ht="20.100000000000001" customHeight="1" x14ac:dyDescent="0.2">
      <c r="A2096" s="79">
        <v>34864</v>
      </c>
      <c r="B2096" s="98" t="s">
        <v>1405</v>
      </c>
      <c r="C2096" s="88" t="s">
        <v>1406</v>
      </c>
      <c r="D2096" s="93">
        <v>1</v>
      </c>
      <c r="E2096" s="32" t="s">
        <v>79</v>
      </c>
      <c r="F2096" s="31">
        <v>195</v>
      </c>
      <c r="G2096" s="31">
        <v>195</v>
      </c>
      <c r="H2096" s="103">
        <f>IF(OR(G2096=0,G2096=""),F2096/$D2096,G2096/$D2096)</f>
        <v>195</v>
      </c>
      <c r="I2096" s="92">
        <v>195</v>
      </c>
      <c r="J2096" s="92">
        <v>195</v>
      </c>
      <c r="K2096" s="92">
        <f>IF(OR(J2096=0,J2096=""),I2096/$D2096,J2096/$D2096)</f>
        <v>195</v>
      </c>
      <c r="L2096" s="31">
        <v>195</v>
      </c>
      <c r="M2096" s="31">
        <v>195</v>
      </c>
      <c r="N2096" s="103">
        <f>IF(OR(M2096=0,M2096=""),L2096/$D2096,M2096/$D2096)</f>
        <v>195</v>
      </c>
      <c r="O2096" s="92">
        <v>195</v>
      </c>
      <c r="P2096" s="92">
        <v>195</v>
      </c>
      <c r="Q2096" s="92">
        <f>IF(OR(P2096=0,P2096=""),O2096/$D2096,P2096/$D2096)</f>
        <v>195</v>
      </c>
      <c r="R2096" s="5"/>
      <c r="S2096" s="250"/>
      <c r="T2096" s="250"/>
      <c r="V2096" s="250"/>
      <c r="W2096" s="250"/>
    </row>
    <row r="2097" spans="1:23" s="27" customFormat="1" ht="20.100000000000001" customHeight="1" x14ac:dyDescent="0.2">
      <c r="A2097" s="79">
        <v>34974</v>
      </c>
      <c r="B2097" s="98" t="s">
        <v>1432</v>
      </c>
      <c r="C2097" s="88" t="s">
        <v>1433</v>
      </c>
      <c r="D2097" s="93">
        <v>1</v>
      </c>
      <c r="E2097" s="32" t="s">
        <v>79</v>
      </c>
      <c r="F2097" s="31">
        <v>204</v>
      </c>
      <c r="G2097" s="31">
        <v>204</v>
      </c>
      <c r="H2097" s="103">
        <f>IF(OR(G2097=0,G2097=""),F2097/$D2097,G2097/$D2097)</f>
        <v>204</v>
      </c>
      <c r="I2097" s="92">
        <v>204</v>
      </c>
      <c r="J2097" s="92">
        <v>204</v>
      </c>
      <c r="K2097" s="92">
        <f>IF(OR(J2097=0,J2097=""),I2097/$D2097,J2097/$D2097)</f>
        <v>204</v>
      </c>
      <c r="L2097" s="31">
        <v>204</v>
      </c>
      <c r="M2097" s="31">
        <v>204</v>
      </c>
      <c r="N2097" s="103">
        <f>IF(OR(M2097=0,M2097=""),L2097/$D2097,M2097/$D2097)</f>
        <v>204</v>
      </c>
      <c r="O2097" s="92">
        <v>204</v>
      </c>
      <c r="P2097" s="92">
        <v>204</v>
      </c>
      <c r="Q2097" s="92">
        <f>IF(OR(P2097=0,P2097=""),O2097/$D2097,P2097/$D2097)</f>
        <v>204</v>
      </c>
      <c r="R2097" s="5"/>
      <c r="S2097" s="250"/>
      <c r="T2097" s="250"/>
      <c r="V2097" s="250"/>
      <c r="W2097" s="250"/>
    </row>
    <row r="2098" spans="1:23" s="25" customFormat="1" ht="20.100000000000001" customHeight="1" x14ac:dyDescent="0.2">
      <c r="A2098" s="79">
        <v>35006</v>
      </c>
      <c r="B2098" s="98" t="s">
        <v>1462</v>
      </c>
      <c r="C2098" s="88" t="s">
        <v>1463</v>
      </c>
      <c r="D2098" s="93">
        <v>1</v>
      </c>
      <c r="E2098" s="32" t="s">
        <v>79</v>
      </c>
      <c r="F2098" s="31">
        <v>204</v>
      </c>
      <c r="G2098" s="31">
        <v>204</v>
      </c>
      <c r="H2098" s="103">
        <f>IF(OR(G2098=0,G2098=""),F2098/$D2098,G2098/$D2098)</f>
        <v>204</v>
      </c>
      <c r="I2098" s="92">
        <v>204</v>
      </c>
      <c r="J2098" s="92">
        <v>204</v>
      </c>
      <c r="K2098" s="92">
        <f>IF(OR(J2098=0,J2098=""),I2098/$D2098,J2098/$D2098)</f>
        <v>204</v>
      </c>
      <c r="L2098" s="31">
        <v>204</v>
      </c>
      <c r="M2098" s="31">
        <v>204</v>
      </c>
      <c r="N2098" s="103">
        <f>IF(OR(M2098=0,M2098=""),L2098/$D2098,M2098/$D2098)</f>
        <v>204</v>
      </c>
      <c r="O2098" s="92">
        <v>204</v>
      </c>
      <c r="P2098" s="92">
        <v>204</v>
      </c>
      <c r="Q2098" s="92">
        <f>IF(OR(P2098=0,P2098=""),O2098/$D2098,P2098/$D2098)</f>
        <v>204</v>
      </c>
      <c r="R2098" s="27"/>
      <c r="S2098" s="250"/>
      <c r="T2098" s="250"/>
      <c r="U2098" s="27"/>
      <c r="V2098" s="250"/>
      <c r="W2098" s="250"/>
    </row>
    <row r="2099" spans="1:23" s="27" customFormat="1" ht="20.100000000000001" customHeight="1" x14ac:dyDescent="0.2">
      <c r="A2099" s="79">
        <v>34619</v>
      </c>
      <c r="B2099" s="98" t="s">
        <v>1352</v>
      </c>
      <c r="C2099" s="88" t="s">
        <v>1353</v>
      </c>
      <c r="D2099" s="93">
        <v>1</v>
      </c>
      <c r="E2099" s="32" t="s">
        <v>79</v>
      </c>
      <c r="F2099" s="31">
        <v>195</v>
      </c>
      <c r="G2099" s="31">
        <v>195</v>
      </c>
      <c r="H2099" s="103">
        <f>IF(OR(G2099=0,G2099=""),F2099/$D2099,G2099/$D2099)</f>
        <v>195</v>
      </c>
      <c r="I2099" s="92">
        <v>195</v>
      </c>
      <c r="J2099" s="92">
        <v>195</v>
      </c>
      <c r="K2099" s="92">
        <f>IF(OR(J2099=0,J2099=""),I2099/$D2099,J2099/$D2099)</f>
        <v>195</v>
      </c>
      <c r="L2099" s="31">
        <v>195</v>
      </c>
      <c r="M2099" s="31">
        <v>195</v>
      </c>
      <c r="N2099" s="103">
        <f>IF(OR(M2099=0,M2099=""),L2099/$D2099,M2099/$D2099)</f>
        <v>195</v>
      </c>
      <c r="O2099" s="92">
        <v>195</v>
      </c>
      <c r="P2099" s="92">
        <v>195</v>
      </c>
      <c r="Q2099" s="92">
        <f>IF(OR(P2099=0,P2099=""),O2099/$D2099,P2099/$D2099)</f>
        <v>195</v>
      </c>
      <c r="R2099" s="5"/>
      <c r="S2099" s="250"/>
      <c r="T2099" s="250"/>
      <c r="V2099" s="250"/>
      <c r="W2099" s="250"/>
    </row>
    <row r="2100" spans="1:23" s="27" customFormat="1" ht="20.100000000000001" customHeight="1" x14ac:dyDescent="0.2">
      <c r="A2100" s="79">
        <v>34992</v>
      </c>
      <c r="B2100" s="98" t="s">
        <v>1442</v>
      </c>
      <c r="C2100" s="88" t="s">
        <v>1443</v>
      </c>
      <c r="D2100" s="93">
        <v>1</v>
      </c>
      <c r="E2100" s="32" t="s">
        <v>79</v>
      </c>
      <c r="F2100" s="31">
        <v>204</v>
      </c>
      <c r="G2100" s="31">
        <v>204</v>
      </c>
      <c r="H2100" s="103">
        <f>IF(OR(G2100=0,G2100=""),F2100/$D2100,G2100/$D2100)</f>
        <v>204</v>
      </c>
      <c r="I2100" s="92">
        <v>204</v>
      </c>
      <c r="J2100" s="92">
        <v>204</v>
      </c>
      <c r="K2100" s="92">
        <f>IF(OR(J2100=0,J2100=""),I2100/$D2100,J2100/$D2100)</f>
        <v>204</v>
      </c>
      <c r="L2100" s="31">
        <v>204</v>
      </c>
      <c r="M2100" s="31">
        <v>204</v>
      </c>
      <c r="N2100" s="103">
        <f>IF(OR(M2100=0,M2100=""),L2100/$D2100,M2100/$D2100)</f>
        <v>204</v>
      </c>
      <c r="O2100" s="92">
        <v>204</v>
      </c>
      <c r="P2100" s="92">
        <v>204</v>
      </c>
      <c r="Q2100" s="92">
        <f>IF(OR(P2100=0,P2100=""),O2100/$D2100,P2100/$D2100)</f>
        <v>204</v>
      </c>
      <c r="S2100" s="250"/>
      <c r="T2100" s="250"/>
      <c r="V2100" s="250"/>
      <c r="W2100" s="250"/>
    </row>
    <row r="2101" spans="1:23" s="27" customFormat="1" ht="20.100000000000001" customHeight="1" x14ac:dyDescent="0.2">
      <c r="A2101" s="79">
        <v>83813</v>
      </c>
      <c r="B2101" s="98" t="s">
        <v>4028</v>
      </c>
      <c r="C2101" s="88" t="s">
        <v>4029</v>
      </c>
      <c r="D2101" s="93">
        <v>1</v>
      </c>
      <c r="E2101" s="32" t="s">
        <v>229</v>
      </c>
      <c r="F2101" s="31">
        <v>89</v>
      </c>
      <c r="G2101" s="31">
        <v>89</v>
      </c>
      <c r="H2101" s="103">
        <f>IF(OR(G2101=0,G2101=""),F2101/$D2101,G2101/$D2101)</f>
        <v>89</v>
      </c>
      <c r="I2101" s="92">
        <v>89</v>
      </c>
      <c r="J2101" s="92">
        <v>89</v>
      </c>
      <c r="K2101" s="92">
        <f>IF(OR(J2101=0,J2101=""),I2101/$D2101,J2101/$D2101)</f>
        <v>89</v>
      </c>
      <c r="L2101" s="31">
        <v>89</v>
      </c>
      <c r="M2101" s="31">
        <v>89</v>
      </c>
      <c r="N2101" s="103">
        <f>IF(OR(M2101=0,M2101=""),L2101/$D2101,M2101/$D2101)</f>
        <v>89</v>
      </c>
      <c r="O2101" s="92">
        <v>89</v>
      </c>
      <c r="P2101" s="92">
        <v>89</v>
      </c>
      <c r="Q2101" s="92">
        <f>IF(OR(P2101=0,P2101=""),O2101/$D2101,P2101/$D2101)</f>
        <v>89</v>
      </c>
      <c r="R2101" s="5"/>
      <c r="S2101" s="250"/>
      <c r="T2101" s="250"/>
      <c r="V2101" s="250"/>
      <c r="W2101" s="250"/>
    </row>
    <row r="2102" spans="1:23" s="27" customFormat="1" ht="20.100000000000001" customHeight="1" x14ac:dyDescent="0.2">
      <c r="A2102" s="79">
        <v>34866</v>
      </c>
      <c r="B2102" s="98" t="s">
        <v>1407</v>
      </c>
      <c r="C2102" s="88" t="s">
        <v>1408</v>
      </c>
      <c r="D2102" s="93">
        <v>1</v>
      </c>
      <c r="E2102" s="32" t="s">
        <v>229</v>
      </c>
      <c r="F2102" s="31">
        <v>84</v>
      </c>
      <c r="G2102" s="31">
        <v>84</v>
      </c>
      <c r="H2102" s="103">
        <f>IF(OR(G2102=0,G2102=""),F2102/$D2102,G2102/$D2102)</f>
        <v>84</v>
      </c>
      <c r="I2102" s="92">
        <v>84</v>
      </c>
      <c r="J2102" s="92">
        <v>84</v>
      </c>
      <c r="K2102" s="92">
        <f>IF(OR(J2102=0,J2102=""),I2102/$D2102,J2102/$D2102)</f>
        <v>84</v>
      </c>
      <c r="L2102" s="31">
        <v>84</v>
      </c>
      <c r="M2102" s="31">
        <v>84</v>
      </c>
      <c r="N2102" s="103">
        <f>IF(OR(M2102=0,M2102=""),L2102/$D2102,M2102/$D2102)</f>
        <v>84</v>
      </c>
      <c r="O2102" s="92">
        <v>84</v>
      </c>
      <c r="P2102" s="92">
        <v>84</v>
      </c>
      <c r="Q2102" s="92">
        <f>IF(OR(P2102=0,P2102=""),O2102/$D2102,P2102/$D2102)</f>
        <v>84</v>
      </c>
      <c r="R2102" s="5"/>
      <c r="S2102" s="250"/>
      <c r="T2102" s="250"/>
      <c r="V2102" s="250"/>
      <c r="W2102" s="250"/>
    </row>
    <row r="2103" spans="1:23" s="27" customFormat="1" ht="20.100000000000001" customHeight="1" x14ac:dyDescent="0.2">
      <c r="A2103" s="79">
        <v>34873</v>
      </c>
      <c r="B2103" s="98" t="s">
        <v>1409</v>
      </c>
      <c r="C2103" s="88" t="s">
        <v>1410</v>
      </c>
      <c r="D2103" s="93">
        <v>1</v>
      </c>
      <c r="E2103" s="32" t="s">
        <v>229</v>
      </c>
      <c r="F2103" s="31">
        <v>84</v>
      </c>
      <c r="G2103" s="31">
        <v>84</v>
      </c>
      <c r="H2103" s="103">
        <f>IF(OR(G2103=0,G2103=""),F2103/$D2103,G2103/$D2103)</f>
        <v>84</v>
      </c>
      <c r="I2103" s="92">
        <v>84</v>
      </c>
      <c r="J2103" s="92">
        <v>84</v>
      </c>
      <c r="K2103" s="92">
        <f>IF(OR(J2103=0,J2103=""),I2103/$D2103,J2103/$D2103)</f>
        <v>84</v>
      </c>
      <c r="L2103" s="31">
        <v>84</v>
      </c>
      <c r="M2103" s="31">
        <v>84</v>
      </c>
      <c r="N2103" s="103">
        <f>IF(OR(M2103=0,M2103=""),L2103/$D2103,M2103/$D2103)</f>
        <v>84</v>
      </c>
      <c r="O2103" s="92">
        <v>84</v>
      </c>
      <c r="P2103" s="92">
        <v>84</v>
      </c>
      <c r="Q2103" s="92">
        <f>IF(OR(P2103=0,P2103=""),O2103/$D2103,P2103/$D2103)</f>
        <v>84</v>
      </c>
      <c r="R2103" s="5"/>
      <c r="S2103" s="250"/>
      <c r="T2103" s="250"/>
      <c r="V2103" s="250"/>
      <c r="W2103" s="250"/>
    </row>
    <row r="2104" spans="1:23" s="27" customFormat="1" ht="20.100000000000001" customHeight="1" x14ac:dyDescent="0.2">
      <c r="A2104" s="79">
        <v>34591</v>
      </c>
      <c r="B2104" s="98" t="s">
        <v>1342</v>
      </c>
      <c r="C2104" s="88" t="s">
        <v>1343</v>
      </c>
      <c r="D2104" s="93">
        <v>1</v>
      </c>
      <c r="E2104" s="32" t="s">
        <v>229</v>
      </c>
      <c r="F2104" s="31">
        <v>84</v>
      </c>
      <c r="G2104" s="31">
        <v>84</v>
      </c>
      <c r="H2104" s="103">
        <f>IF(OR(G2104=0,G2104=""),F2104/$D2104,G2104/$D2104)</f>
        <v>84</v>
      </c>
      <c r="I2104" s="92">
        <v>84</v>
      </c>
      <c r="J2104" s="92">
        <v>84</v>
      </c>
      <c r="K2104" s="92">
        <f>IF(OR(J2104=0,J2104=""),I2104/$D2104,J2104/$D2104)</f>
        <v>84</v>
      </c>
      <c r="L2104" s="31">
        <v>84</v>
      </c>
      <c r="M2104" s="31">
        <v>84</v>
      </c>
      <c r="N2104" s="103">
        <f>IF(OR(M2104=0,M2104=""),L2104/$D2104,M2104/$D2104)</f>
        <v>84</v>
      </c>
      <c r="O2104" s="92">
        <v>84</v>
      </c>
      <c r="P2104" s="92">
        <v>84</v>
      </c>
      <c r="Q2104" s="92">
        <f>IF(OR(P2104=0,P2104=""),O2104/$D2104,P2104/$D2104)</f>
        <v>84</v>
      </c>
      <c r="R2104" s="5"/>
      <c r="S2104" s="250"/>
      <c r="T2104" s="250"/>
      <c r="V2104" s="250"/>
      <c r="W2104" s="250"/>
    </row>
    <row r="2105" spans="1:23" s="27" customFormat="1" ht="20.100000000000001" customHeight="1" x14ac:dyDescent="0.2">
      <c r="A2105" s="79">
        <v>83816</v>
      </c>
      <c r="B2105" s="98" t="s">
        <v>4034</v>
      </c>
      <c r="C2105" s="88" t="s">
        <v>4035</v>
      </c>
      <c r="D2105" s="93">
        <v>1</v>
      </c>
      <c r="E2105" s="32" t="s">
        <v>229</v>
      </c>
      <c r="F2105" s="31">
        <v>89</v>
      </c>
      <c r="G2105" s="31">
        <v>89</v>
      </c>
      <c r="H2105" s="103">
        <f>IF(OR(G2105=0,G2105=""),F2105/$D2105,G2105/$D2105)</f>
        <v>89</v>
      </c>
      <c r="I2105" s="92">
        <v>89</v>
      </c>
      <c r="J2105" s="92">
        <v>89</v>
      </c>
      <c r="K2105" s="92">
        <f>IF(OR(J2105=0,J2105=""),I2105/$D2105,J2105/$D2105)</f>
        <v>89</v>
      </c>
      <c r="L2105" s="31">
        <v>89</v>
      </c>
      <c r="M2105" s="31">
        <v>89</v>
      </c>
      <c r="N2105" s="103">
        <f>IF(OR(M2105=0,M2105=""),L2105/$D2105,M2105/$D2105)</f>
        <v>89</v>
      </c>
      <c r="O2105" s="92">
        <v>89</v>
      </c>
      <c r="P2105" s="92">
        <v>89</v>
      </c>
      <c r="Q2105" s="92">
        <f>IF(OR(P2105=0,P2105=""),O2105/$D2105,P2105/$D2105)</f>
        <v>89</v>
      </c>
      <c r="R2105" s="5"/>
      <c r="S2105" s="250"/>
      <c r="T2105" s="250"/>
      <c r="V2105" s="250"/>
      <c r="W2105" s="250"/>
    </row>
    <row r="2106" spans="1:23" s="27" customFormat="1" ht="20.100000000000001" customHeight="1" x14ac:dyDescent="0.2">
      <c r="A2106" s="79">
        <v>83815</v>
      </c>
      <c r="B2106" s="98" t="s">
        <v>4032</v>
      </c>
      <c r="C2106" s="88" t="s">
        <v>4033</v>
      </c>
      <c r="D2106" s="93">
        <v>1</v>
      </c>
      <c r="E2106" s="32" t="s">
        <v>229</v>
      </c>
      <c r="F2106" s="31">
        <v>89</v>
      </c>
      <c r="G2106" s="31">
        <v>89</v>
      </c>
      <c r="H2106" s="103">
        <f>IF(OR(G2106=0,G2106=""),F2106/$D2106,G2106/$D2106)</f>
        <v>89</v>
      </c>
      <c r="I2106" s="92">
        <v>89</v>
      </c>
      <c r="J2106" s="92">
        <v>89</v>
      </c>
      <c r="K2106" s="92">
        <f>IF(OR(J2106=0,J2106=""),I2106/$D2106,J2106/$D2106)</f>
        <v>89</v>
      </c>
      <c r="L2106" s="31">
        <v>89</v>
      </c>
      <c r="M2106" s="31">
        <v>89</v>
      </c>
      <c r="N2106" s="103">
        <f>IF(OR(M2106=0,M2106=""),L2106/$D2106,M2106/$D2106)</f>
        <v>89</v>
      </c>
      <c r="O2106" s="92">
        <v>89</v>
      </c>
      <c r="P2106" s="92">
        <v>89</v>
      </c>
      <c r="Q2106" s="92">
        <f>IF(OR(P2106=0,P2106=""),O2106/$D2106,P2106/$D2106)</f>
        <v>89</v>
      </c>
      <c r="R2106" s="5"/>
      <c r="S2106" s="250"/>
      <c r="T2106" s="250"/>
      <c r="V2106" s="250"/>
      <c r="W2106" s="250"/>
    </row>
    <row r="2107" spans="1:23" s="27" customFormat="1" ht="20.100000000000001" customHeight="1" x14ac:dyDescent="0.2">
      <c r="A2107" s="79">
        <v>15140</v>
      </c>
      <c r="B2107" s="98" t="s">
        <v>542</v>
      </c>
      <c r="C2107" s="88" t="s">
        <v>543</v>
      </c>
      <c r="D2107" s="93">
        <v>12</v>
      </c>
      <c r="E2107" s="32" t="s">
        <v>22</v>
      </c>
      <c r="F2107" s="31">
        <v>37.799999999999997</v>
      </c>
      <c r="G2107" s="31">
        <v>37.799999999999997</v>
      </c>
      <c r="H2107" s="103">
        <f>IF(OR(G2107=0,G2107=""),F2107/$D2107,G2107/$D2107)</f>
        <v>3.15</v>
      </c>
      <c r="I2107" s="92">
        <v>37.799999999999997</v>
      </c>
      <c r="J2107" s="92">
        <v>37.799999999999997</v>
      </c>
      <c r="K2107" s="92">
        <f>IF(OR(J2107=0,J2107=""),I2107/$D2107,J2107/$D2107)</f>
        <v>3.15</v>
      </c>
      <c r="L2107" s="31">
        <v>37.799999999999997</v>
      </c>
      <c r="M2107" s="31">
        <v>37.799999999999997</v>
      </c>
      <c r="N2107" s="103">
        <f>IF(OR(M2107=0,M2107=""),L2107/$D2107,M2107/$D2107)</f>
        <v>3.15</v>
      </c>
      <c r="O2107" s="92">
        <v>37.799999999999997</v>
      </c>
      <c r="P2107" s="92">
        <v>37.799999999999997</v>
      </c>
      <c r="Q2107" s="92">
        <f>IF(OR(P2107=0,P2107=""),O2107/$D2107,P2107/$D2107)</f>
        <v>3.15</v>
      </c>
      <c r="R2107" s="5"/>
      <c r="S2107" s="250"/>
      <c r="T2107" s="250"/>
      <c r="V2107" s="250"/>
      <c r="W2107" s="250"/>
    </row>
    <row r="2108" spans="1:23" s="27" customFormat="1" ht="20.100000000000001" customHeight="1" x14ac:dyDescent="0.2">
      <c r="A2108" s="79">
        <v>41024</v>
      </c>
      <c r="B2108" s="98" t="s">
        <v>1870</v>
      </c>
      <c r="C2108" s="88" t="s">
        <v>1871</v>
      </c>
      <c r="D2108" s="93">
        <v>2</v>
      </c>
      <c r="E2108" s="32" t="s">
        <v>28</v>
      </c>
      <c r="F2108" s="31">
        <v>39.5</v>
      </c>
      <c r="G2108" s="31">
        <v>36.5</v>
      </c>
      <c r="H2108" s="103">
        <f>IF(OR(G2108=0,G2108=""),F2108/$D2108,G2108/$D2108)</f>
        <v>18.25</v>
      </c>
      <c r="I2108" s="92">
        <v>39.5</v>
      </c>
      <c r="J2108" s="92">
        <v>36.5</v>
      </c>
      <c r="K2108" s="92">
        <f>IF(OR(J2108=0,J2108=""),I2108/$D2108,J2108/$D2108)</f>
        <v>18.25</v>
      </c>
      <c r="L2108" s="31">
        <v>39.5</v>
      </c>
      <c r="M2108" s="31">
        <v>36.5</v>
      </c>
      <c r="N2108" s="103">
        <f>IF(OR(M2108=0,M2108=""),L2108/$D2108,M2108/$D2108)</f>
        <v>18.25</v>
      </c>
      <c r="O2108" s="92">
        <v>39.5</v>
      </c>
      <c r="P2108" s="92">
        <v>36.5</v>
      </c>
      <c r="Q2108" s="92">
        <f>IF(OR(P2108=0,P2108=""),O2108/$D2108,P2108/$D2108)</f>
        <v>18.25</v>
      </c>
      <c r="R2108" s="5"/>
      <c r="S2108" s="250"/>
      <c r="T2108" s="250"/>
      <c r="V2108" s="250"/>
      <c r="W2108" s="250"/>
    </row>
    <row r="2109" spans="1:23" s="27" customFormat="1" ht="20.100000000000001" customHeight="1" x14ac:dyDescent="0.2">
      <c r="A2109" s="79">
        <v>41026</v>
      </c>
      <c r="B2109" s="98" t="s">
        <v>1872</v>
      </c>
      <c r="C2109" s="88" t="s">
        <v>1873</v>
      </c>
      <c r="D2109" s="93">
        <v>4</v>
      </c>
      <c r="E2109" s="32" t="s">
        <v>31</v>
      </c>
      <c r="F2109" s="31">
        <v>41.96</v>
      </c>
      <c r="G2109" s="31">
        <v>39</v>
      </c>
      <c r="H2109" s="103">
        <f>IF(OR(G2109=0,G2109=""),F2109/$D2109,G2109/$D2109)</f>
        <v>9.75</v>
      </c>
      <c r="I2109" s="92">
        <v>41.96</v>
      </c>
      <c r="J2109" s="92">
        <v>39</v>
      </c>
      <c r="K2109" s="92">
        <f>IF(OR(J2109=0,J2109=""),I2109/$D2109,J2109/$D2109)</f>
        <v>9.75</v>
      </c>
      <c r="L2109" s="31">
        <v>41.96</v>
      </c>
      <c r="M2109" s="31">
        <v>39</v>
      </c>
      <c r="N2109" s="103">
        <f>IF(OR(M2109=0,M2109=""),L2109/$D2109,M2109/$D2109)</f>
        <v>9.75</v>
      </c>
      <c r="O2109" s="92">
        <v>41.96</v>
      </c>
      <c r="P2109" s="92">
        <v>39</v>
      </c>
      <c r="Q2109" s="92">
        <f>IF(OR(P2109=0,P2109=""),O2109/$D2109,P2109/$D2109)</f>
        <v>9.75</v>
      </c>
      <c r="R2109" s="5"/>
      <c r="S2109" s="250"/>
      <c r="T2109" s="250"/>
      <c r="V2109" s="250"/>
      <c r="W2109" s="250"/>
    </row>
    <row r="2110" spans="1:23" s="27" customFormat="1" ht="20.100000000000001" customHeight="1" x14ac:dyDescent="0.2">
      <c r="A2110" s="79">
        <v>41023</v>
      </c>
      <c r="B2110" s="98" t="s">
        <v>1868</v>
      </c>
      <c r="C2110" s="88" t="s">
        <v>1869</v>
      </c>
      <c r="D2110" s="93">
        <v>4</v>
      </c>
      <c r="E2110" s="32" t="s">
        <v>31</v>
      </c>
      <c r="F2110" s="31">
        <v>41.96</v>
      </c>
      <c r="G2110" s="31">
        <v>39</v>
      </c>
      <c r="H2110" s="103">
        <f>IF(OR(G2110=0,G2110=""),F2110/$D2110,G2110/$D2110)</f>
        <v>9.75</v>
      </c>
      <c r="I2110" s="92">
        <v>41.96</v>
      </c>
      <c r="J2110" s="92">
        <v>39</v>
      </c>
      <c r="K2110" s="92">
        <f>IF(OR(J2110=0,J2110=""),I2110/$D2110,J2110/$D2110)</f>
        <v>9.75</v>
      </c>
      <c r="L2110" s="31">
        <v>41.96</v>
      </c>
      <c r="M2110" s="31">
        <v>39</v>
      </c>
      <c r="N2110" s="103">
        <f>IF(OR(M2110=0,M2110=""),L2110/$D2110,M2110/$D2110)</f>
        <v>9.75</v>
      </c>
      <c r="O2110" s="92">
        <v>41.96</v>
      </c>
      <c r="P2110" s="92">
        <v>39</v>
      </c>
      <c r="Q2110" s="92">
        <f>IF(OR(P2110=0,P2110=""),O2110/$D2110,P2110/$D2110)</f>
        <v>9.75</v>
      </c>
      <c r="R2110" s="5"/>
      <c r="S2110" s="250"/>
      <c r="T2110" s="250"/>
      <c r="V2110" s="250"/>
      <c r="W2110" s="250"/>
    </row>
    <row r="2111" spans="1:23" s="27" customFormat="1" ht="20.100000000000001" customHeight="1" x14ac:dyDescent="0.2">
      <c r="A2111" s="79">
        <v>41955</v>
      </c>
      <c r="B2111" s="98" t="s">
        <v>1899</v>
      </c>
      <c r="C2111" s="88" t="s">
        <v>1900</v>
      </c>
      <c r="D2111" s="93">
        <v>2</v>
      </c>
      <c r="E2111" s="32" t="s">
        <v>22</v>
      </c>
      <c r="F2111" s="31">
        <v>42</v>
      </c>
      <c r="G2111" s="31">
        <v>42</v>
      </c>
      <c r="H2111" s="103">
        <f>IF(OR(G2111=0,G2111=""),F2111/$D2111,G2111/$D2111)</f>
        <v>21</v>
      </c>
      <c r="I2111" s="92">
        <v>42</v>
      </c>
      <c r="J2111" s="92">
        <v>42</v>
      </c>
      <c r="K2111" s="92">
        <f>IF(OR(J2111=0,J2111=""),I2111/$D2111,J2111/$D2111)</f>
        <v>21</v>
      </c>
      <c r="L2111" s="31">
        <v>42</v>
      </c>
      <c r="M2111" s="31">
        <v>42</v>
      </c>
      <c r="N2111" s="103">
        <f>IF(OR(M2111=0,M2111=""),L2111/$D2111,M2111/$D2111)</f>
        <v>21</v>
      </c>
      <c r="O2111" s="92">
        <v>42</v>
      </c>
      <c r="P2111" s="92">
        <v>42</v>
      </c>
      <c r="Q2111" s="92">
        <f>IF(OR(P2111=0,P2111=""),O2111/$D2111,P2111/$D2111)</f>
        <v>21</v>
      </c>
      <c r="R2111" s="5"/>
      <c r="S2111" s="250"/>
      <c r="T2111" s="250"/>
      <c r="V2111" s="250"/>
      <c r="W2111" s="250"/>
    </row>
    <row r="2112" spans="1:23" s="27" customFormat="1" ht="20.100000000000001" customHeight="1" x14ac:dyDescent="0.2">
      <c r="A2112" s="79">
        <v>41060</v>
      </c>
      <c r="B2112" s="98" t="s">
        <v>5932</v>
      </c>
      <c r="C2112" s="88" t="s">
        <v>5933</v>
      </c>
      <c r="D2112" s="93">
        <v>1</v>
      </c>
      <c r="E2112" s="32" t="s">
        <v>19</v>
      </c>
      <c r="F2112" s="31">
        <v>23.6</v>
      </c>
      <c r="G2112" s="31">
        <v>23.6</v>
      </c>
      <c r="H2112" s="103">
        <f>IF(OR(G2112=0,G2112=""),F2112/$D2112,G2112/$D2112)</f>
        <v>23.6</v>
      </c>
      <c r="I2112" s="92">
        <v>23.6</v>
      </c>
      <c r="J2112" s="92">
        <v>23.6</v>
      </c>
      <c r="K2112" s="92">
        <f>IF(OR(J2112=0,J2112=""),I2112/$D2112,J2112/$D2112)</f>
        <v>23.6</v>
      </c>
      <c r="L2112" s="31">
        <v>23.6</v>
      </c>
      <c r="M2112" s="31">
        <v>23.6</v>
      </c>
      <c r="N2112" s="103">
        <f>IF(OR(M2112=0,M2112=""),L2112/$D2112,M2112/$D2112)</f>
        <v>23.6</v>
      </c>
      <c r="O2112" s="92">
        <v>23.6</v>
      </c>
      <c r="P2112" s="92">
        <v>23.6</v>
      </c>
      <c r="Q2112" s="92">
        <f>IF(OR(P2112=0,P2112=""),O2112/$D2112,P2112/$D2112)</f>
        <v>23.6</v>
      </c>
      <c r="R2112" s="5"/>
      <c r="S2112" s="250"/>
      <c r="T2112" s="250"/>
      <c r="V2112" s="250"/>
      <c r="W2112" s="250"/>
    </row>
    <row r="2113" spans="1:23" s="27" customFormat="1" ht="20.100000000000001" customHeight="1" x14ac:dyDescent="0.2">
      <c r="A2113" s="79">
        <v>83044</v>
      </c>
      <c r="B2113" s="98" t="s">
        <v>6251</v>
      </c>
      <c r="C2113" s="88" t="s">
        <v>6252</v>
      </c>
      <c r="D2113" s="93">
        <v>4</v>
      </c>
      <c r="E2113" s="32" t="s">
        <v>31</v>
      </c>
      <c r="F2113" s="31">
        <v>54</v>
      </c>
      <c r="G2113" s="31">
        <v>54</v>
      </c>
      <c r="H2113" s="103">
        <f>IF(OR(G2113=0,G2113=""),F2113/$D2113,G2113/$D2113)</f>
        <v>13.5</v>
      </c>
      <c r="I2113" s="92">
        <v>54</v>
      </c>
      <c r="J2113" s="92">
        <v>54</v>
      </c>
      <c r="K2113" s="92">
        <f>IF(OR(J2113=0,J2113=""),I2113/$D2113,J2113/$D2113)</f>
        <v>13.5</v>
      </c>
      <c r="L2113" s="31">
        <v>54</v>
      </c>
      <c r="M2113" s="31">
        <v>54</v>
      </c>
      <c r="N2113" s="103">
        <f>IF(OR(M2113=0,M2113=""),L2113/$D2113,M2113/$D2113)</f>
        <v>13.5</v>
      </c>
      <c r="O2113" s="92">
        <v>54</v>
      </c>
      <c r="P2113" s="92">
        <v>54</v>
      </c>
      <c r="Q2113" s="92">
        <f>IF(OR(P2113=0,P2113=""),O2113/$D2113,P2113/$D2113)</f>
        <v>13.5</v>
      </c>
      <c r="R2113" s="5"/>
      <c r="S2113" s="250"/>
      <c r="T2113" s="250"/>
      <c r="V2113" s="250"/>
      <c r="W2113" s="250"/>
    </row>
    <row r="2114" spans="1:23" s="27" customFormat="1" ht="20.100000000000001" customHeight="1" x14ac:dyDescent="0.2">
      <c r="A2114" s="79">
        <v>83045</v>
      </c>
      <c r="B2114" s="98" t="s">
        <v>6253</v>
      </c>
      <c r="C2114" s="88" t="s">
        <v>6254</v>
      </c>
      <c r="D2114" s="93">
        <v>4</v>
      </c>
      <c r="E2114" s="32" t="s">
        <v>31</v>
      </c>
      <c r="F2114" s="31">
        <v>54</v>
      </c>
      <c r="G2114" s="31">
        <v>54</v>
      </c>
      <c r="H2114" s="103">
        <f>IF(OR(G2114=0,G2114=""),F2114/$D2114,G2114/$D2114)</f>
        <v>13.5</v>
      </c>
      <c r="I2114" s="92">
        <v>54</v>
      </c>
      <c r="J2114" s="92">
        <v>54</v>
      </c>
      <c r="K2114" s="92">
        <f>IF(OR(J2114=0,J2114=""),I2114/$D2114,J2114/$D2114)</f>
        <v>13.5</v>
      </c>
      <c r="L2114" s="31">
        <v>54</v>
      </c>
      <c r="M2114" s="31">
        <v>54</v>
      </c>
      <c r="N2114" s="103">
        <f>IF(OR(M2114=0,M2114=""),L2114/$D2114,M2114/$D2114)</f>
        <v>13.5</v>
      </c>
      <c r="O2114" s="92">
        <v>54</v>
      </c>
      <c r="P2114" s="92">
        <v>54</v>
      </c>
      <c r="Q2114" s="92">
        <f>IF(OR(P2114=0,P2114=""),O2114/$D2114,P2114/$D2114)</f>
        <v>13.5</v>
      </c>
      <c r="R2114" s="5"/>
      <c r="S2114" s="250"/>
      <c r="T2114" s="250"/>
      <c r="V2114" s="250"/>
      <c r="W2114" s="250"/>
    </row>
    <row r="2115" spans="1:23" s="27" customFormat="1" ht="20.100000000000001" customHeight="1" x14ac:dyDescent="0.2">
      <c r="A2115" s="79">
        <v>58812</v>
      </c>
      <c r="B2115" s="98" t="s">
        <v>3333</v>
      </c>
      <c r="C2115" s="88" t="s">
        <v>3334</v>
      </c>
      <c r="D2115" s="93">
        <v>12</v>
      </c>
      <c r="E2115" s="32" t="s">
        <v>22</v>
      </c>
      <c r="F2115" s="31">
        <v>31.2</v>
      </c>
      <c r="G2115" s="31">
        <v>29.4</v>
      </c>
      <c r="H2115" s="103">
        <f>IF(OR(G2115=0,G2115=""),F2115/$D2115,G2115/$D2115)</f>
        <v>2.4499999999999997</v>
      </c>
      <c r="I2115" s="92">
        <v>31.2</v>
      </c>
      <c r="J2115" s="92">
        <v>29.4</v>
      </c>
      <c r="K2115" s="92">
        <f>IF(OR(J2115=0,J2115=""),I2115/$D2115,J2115/$D2115)</f>
        <v>2.4499999999999997</v>
      </c>
      <c r="L2115" s="31">
        <v>31.2</v>
      </c>
      <c r="M2115" s="31">
        <v>29.4</v>
      </c>
      <c r="N2115" s="103">
        <f>IF(OR(M2115=0,M2115=""),L2115/$D2115,M2115/$D2115)</f>
        <v>2.4499999999999997</v>
      </c>
      <c r="O2115" s="92">
        <v>31.2</v>
      </c>
      <c r="P2115" s="92">
        <v>29.4</v>
      </c>
      <c r="Q2115" s="92">
        <f>IF(OR(P2115=0,P2115=""),O2115/$D2115,P2115/$D2115)</f>
        <v>2.4499999999999997</v>
      </c>
      <c r="R2115" s="5"/>
      <c r="S2115" s="250"/>
      <c r="T2115" s="250"/>
      <c r="V2115" s="250"/>
      <c r="W2115" s="250"/>
    </row>
    <row r="2116" spans="1:23" s="27" customFormat="1" ht="20.100000000000001" customHeight="1" x14ac:dyDescent="0.2">
      <c r="A2116" s="79">
        <v>58818</v>
      </c>
      <c r="B2116" s="98" t="s">
        <v>3337</v>
      </c>
      <c r="C2116" s="88" t="s">
        <v>3338</v>
      </c>
      <c r="D2116" s="93">
        <v>12</v>
      </c>
      <c r="E2116" s="32" t="s">
        <v>22</v>
      </c>
      <c r="F2116" s="31">
        <v>31.2</v>
      </c>
      <c r="G2116" s="31">
        <v>29.4</v>
      </c>
      <c r="H2116" s="103">
        <f>IF(OR(G2116=0,G2116=""),F2116/$D2116,G2116/$D2116)</f>
        <v>2.4499999999999997</v>
      </c>
      <c r="I2116" s="92">
        <v>31.2</v>
      </c>
      <c r="J2116" s="92">
        <v>29.4</v>
      </c>
      <c r="K2116" s="92">
        <f>IF(OR(J2116=0,J2116=""),I2116/$D2116,J2116/$D2116)</f>
        <v>2.4499999999999997</v>
      </c>
      <c r="L2116" s="31">
        <v>31.2</v>
      </c>
      <c r="M2116" s="31">
        <v>29.4</v>
      </c>
      <c r="N2116" s="103">
        <f>IF(OR(M2116=0,M2116=""),L2116/$D2116,M2116/$D2116)</f>
        <v>2.4499999999999997</v>
      </c>
      <c r="O2116" s="92">
        <v>31.2</v>
      </c>
      <c r="P2116" s="92">
        <v>29.4</v>
      </c>
      <c r="Q2116" s="92">
        <f>IF(OR(P2116=0,P2116=""),O2116/$D2116,P2116/$D2116)</f>
        <v>2.4499999999999997</v>
      </c>
      <c r="R2116" s="5"/>
      <c r="S2116" s="250"/>
      <c r="T2116" s="250"/>
      <c r="V2116" s="250"/>
      <c r="W2116" s="250"/>
    </row>
    <row r="2117" spans="1:23" s="27" customFormat="1" ht="20.100000000000001" customHeight="1" x14ac:dyDescent="0.2">
      <c r="A2117" s="79">
        <v>58819</v>
      </c>
      <c r="B2117" s="98" t="s">
        <v>3339</v>
      </c>
      <c r="C2117" s="88" t="s">
        <v>3340</v>
      </c>
      <c r="D2117" s="93">
        <v>12</v>
      </c>
      <c r="E2117" s="32" t="s">
        <v>22</v>
      </c>
      <c r="F2117" s="31">
        <v>31.2</v>
      </c>
      <c r="G2117" s="31">
        <v>29.4</v>
      </c>
      <c r="H2117" s="103">
        <f>IF(OR(G2117=0,G2117=""),F2117/$D2117,G2117/$D2117)</f>
        <v>2.4499999999999997</v>
      </c>
      <c r="I2117" s="92">
        <v>31.2</v>
      </c>
      <c r="J2117" s="92">
        <v>29.4</v>
      </c>
      <c r="K2117" s="92">
        <f>IF(OR(J2117=0,J2117=""),I2117/$D2117,J2117/$D2117)</f>
        <v>2.4499999999999997</v>
      </c>
      <c r="L2117" s="31">
        <v>31.2</v>
      </c>
      <c r="M2117" s="31">
        <v>29.4</v>
      </c>
      <c r="N2117" s="103">
        <f>IF(OR(M2117=0,M2117=""),L2117/$D2117,M2117/$D2117)</f>
        <v>2.4499999999999997</v>
      </c>
      <c r="O2117" s="92">
        <v>31.2</v>
      </c>
      <c r="P2117" s="92">
        <v>29.4</v>
      </c>
      <c r="Q2117" s="92">
        <f>IF(OR(P2117=0,P2117=""),O2117/$D2117,P2117/$D2117)</f>
        <v>2.4499999999999997</v>
      </c>
      <c r="R2117" s="5"/>
      <c r="S2117" s="250"/>
      <c r="T2117" s="250"/>
      <c r="V2117" s="250"/>
      <c r="W2117" s="250"/>
    </row>
    <row r="2118" spans="1:23" s="27" customFormat="1" ht="20.100000000000001" customHeight="1" x14ac:dyDescent="0.2">
      <c r="A2118" s="79">
        <v>58822</v>
      </c>
      <c r="B2118" s="98" t="s">
        <v>3341</v>
      </c>
      <c r="C2118" s="88" t="s">
        <v>3342</v>
      </c>
      <c r="D2118" s="93">
        <v>12</v>
      </c>
      <c r="E2118" s="32" t="s">
        <v>22</v>
      </c>
      <c r="F2118" s="31">
        <v>31.2</v>
      </c>
      <c r="G2118" s="31">
        <v>29.4</v>
      </c>
      <c r="H2118" s="103">
        <f>IF(OR(G2118=0,G2118=""),F2118/$D2118,G2118/$D2118)</f>
        <v>2.4499999999999997</v>
      </c>
      <c r="I2118" s="92">
        <v>31.2</v>
      </c>
      <c r="J2118" s="92">
        <v>29.4</v>
      </c>
      <c r="K2118" s="92">
        <f>IF(OR(J2118=0,J2118=""),I2118/$D2118,J2118/$D2118)</f>
        <v>2.4499999999999997</v>
      </c>
      <c r="L2118" s="31">
        <v>31.2</v>
      </c>
      <c r="M2118" s="31">
        <v>29.4</v>
      </c>
      <c r="N2118" s="103">
        <f>IF(OR(M2118=0,M2118=""),L2118/$D2118,M2118/$D2118)</f>
        <v>2.4499999999999997</v>
      </c>
      <c r="O2118" s="92">
        <v>31.2</v>
      </c>
      <c r="P2118" s="92">
        <v>29.4</v>
      </c>
      <c r="Q2118" s="92">
        <f>IF(OR(P2118=0,P2118=""),O2118/$D2118,P2118/$D2118)</f>
        <v>2.4499999999999997</v>
      </c>
      <c r="R2118" s="5"/>
      <c r="S2118" s="250"/>
      <c r="T2118" s="250"/>
      <c r="V2118" s="250"/>
      <c r="W2118" s="250"/>
    </row>
    <row r="2119" spans="1:23" s="27" customFormat="1" ht="20.100000000000001" customHeight="1" x14ac:dyDescent="0.2">
      <c r="A2119" s="79">
        <v>58856</v>
      </c>
      <c r="B2119" s="98" t="s">
        <v>3391</v>
      </c>
      <c r="C2119" s="88" t="s">
        <v>3392</v>
      </c>
      <c r="D2119" s="93">
        <v>12</v>
      </c>
      <c r="E2119" s="32" t="s">
        <v>22</v>
      </c>
      <c r="F2119" s="31">
        <v>31.2</v>
      </c>
      <c r="G2119" s="31">
        <v>29.4</v>
      </c>
      <c r="H2119" s="103">
        <f>IF(OR(G2119=0,G2119=""),F2119/$D2119,G2119/$D2119)</f>
        <v>2.4499999999999997</v>
      </c>
      <c r="I2119" s="92">
        <v>31.2</v>
      </c>
      <c r="J2119" s="92">
        <v>29.4</v>
      </c>
      <c r="K2119" s="92">
        <f>IF(OR(J2119=0,J2119=""),I2119/$D2119,J2119/$D2119)</f>
        <v>2.4499999999999997</v>
      </c>
      <c r="L2119" s="31">
        <v>31.2</v>
      </c>
      <c r="M2119" s="31">
        <v>29.4</v>
      </c>
      <c r="N2119" s="103">
        <f>IF(OR(M2119=0,M2119=""),L2119/$D2119,M2119/$D2119)</f>
        <v>2.4499999999999997</v>
      </c>
      <c r="O2119" s="92">
        <v>31.2</v>
      </c>
      <c r="P2119" s="92">
        <v>29.4</v>
      </c>
      <c r="Q2119" s="92">
        <f>IF(OR(P2119=0,P2119=""),O2119/$D2119,P2119/$D2119)</f>
        <v>2.4499999999999997</v>
      </c>
      <c r="R2119" s="5"/>
      <c r="S2119" s="250"/>
      <c r="T2119" s="250"/>
      <c r="V2119" s="250"/>
      <c r="W2119" s="250"/>
    </row>
    <row r="2120" spans="1:23" s="27" customFormat="1" ht="20.100000000000001" customHeight="1" x14ac:dyDescent="0.2">
      <c r="A2120" s="79">
        <v>58857</v>
      </c>
      <c r="B2120" s="98" t="s">
        <v>3393</v>
      </c>
      <c r="C2120" s="88" t="s">
        <v>3394</v>
      </c>
      <c r="D2120" s="93">
        <v>12</v>
      </c>
      <c r="E2120" s="32" t="s">
        <v>22</v>
      </c>
      <c r="F2120" s="31">
        <v>31.2</v>
      </c>
      <c r="G2120" s="31">
        <v>29.4</v>
      </c>
      <c r="H2120" s="103">
        <f>IF(OR(G2120=0,G2120=""),F2120/$D2120,G2120/$D2120)</f>
        <v>2.4499999999999997</v>
      </c>
      <c r="I2120" s="92">
        <v>31.2</v>
      </c>
      <c r="J2120" s="92">
        <v>29.4</v>
      </c>
      <c r="K2120" s="92">
        <f>IF(OR(J2120=0,J2120=""),I2120/$D2120,J2120/$D2120)</f>
        <v>2.4499999999999997</v>
      </c>
      <c r="L2120" s="31">
        <v>31.2</v>
      </c>
      <c r="M2120" s="31">
        <v>29.4</v>
      </c>
      <c r="N2120" s="103">
        <f>IF(OR(M2120=0,M2120=""),L2120/$D2120,M2120/$D2120)</f>
        <v>2.4499999999999997</v>
      </c>
      <c r="O2120" s="92">
        <v>31.2</v>
      </c>
      <c r="P2120" s="92">
        <v>29.4</v>
      </c>
      <c r="Q2120" s="92">
        <f>IF(OR(P2120=0,P2120=""),O2120/$D2120,P2120/$D2120)</f>
        <v>2.4499999999999997</v>
      </c>
      <c r="R2120" s="5"/>
      <c r="S2120" s="250"/>
      <c r="T2120" s="250"/>
      <c r="V2120" s="250"/>
      <c r="W2120" s="250"/>
    </row>
    <row r="2121" spans="1:23" s="27" customFormat="1" ht="20.100000000000001" customHeight="1" x14ac:dyDescent="0.2">
      <c r="A2121" s="79">
        <v>58870</v>
      </c>
      <c r="B2121" s="98" t="s">
        <v>3417</v>
      </c>
      <c r="C2121" s="88" t="s">
        <v>3418</v>
      </c>
      <c r="D2121" s="93">
        <v>12</v>
      </c>
      <c r="E2121" s="32" t="s">
        <v>22</v>
      </c>
      <c r="F2121" s="31">
        <v>32.04</v>
      </c>
      <c r="G2121" s="31">
        <v>29.4</v>
      </c>
      <c r="H2121" s="103">
        <f>IF(OR(G2121=0,G2121=""),F2121/$D2121,G2121/$D2121)</f>
        <v>2.4499999999999997</v>
      </c>
      <c r="I2121" s="92">
        <v>32.04</v>
      </c>
      <c r="J2121" s="92">
        <v>29.4</v>
      </c>
      <c r="K2121" s="92">
        <f>IF(OR(J2121=0,J2121=""),I2121/$D2121,J2121/$D2121)</f>
        <v>2.4499999999999997</v>
      </c>
      <c r="L2121" s="31">
        <v>32.04</v>
      </c>
      <c r="M2121" s="103">
        <v>29.4</v>
      </c>
      <c r="N2121" s="103">
        <f>IF(OR(M2121=0,M2121=""),L2121/$D2121,M2121/$D2121)</f>
        <v>2.4499999999999997</v>
      </c>
      <c r="O2121" s="92">
        <v>32.04</v>
      </c>
      <c r="P2121" s="92">
        <v>29.4</v>
      </c>
      <c r="Q2121" s="92">
        <f>IF(OR(P2121=0,P2121=""),O2121/$D2121,P2121/$D2121)</f>
        <v>2.4499999999999997</v>
      </c>
      <c r="R2121" s="5"/>
      <c r="S2121" s="250"/>
      <c r="T2121" s="250"/>
      <c r="V2121" s="250"/>
      <c r="W2121" s="250"/>
    </row>
    <row r="2122" spans="1:23" s="27" customFormat="1" ht="20.100000000000001" customHeight="1" x14ac:dyDescent="0.2">
      <c r="A2122" s="79">
        <v>58869</v>
      </c>
      <c r="B2122" s="98" t="s">
        <v>3415</v>
      </c>
      <c r="C2122" s="88" t="s">
        <v>3416</v>
      </c>
      <c r="D2122" s="93">
        <v>12</v>
      </c>
      <c r="E2122" s="32" t="s">
        <v>22</v>
      </c>
      <c r="F2122" s="31">
        <v>32.04</v>
      </c>
      <c r="G2122" s="31">
        <v>29.4</v>
      </c>
      <c r="H2122" s="103">
        <f>IF(OR(G2122=0,G2122=""),F2122/$D2122,G2122/$D2122)</f>
        <v>2.4499999999999997</v>
      </c>
      <c r="I2122" s="92">
        <v>32.04</v>
      </c>
      <c r="J2122" s="92">
        <v>29.4</v>
      </c>
      <c r="K2122" s="92">
        <f>IF(OR(J2122=0,J2122=""),I2122/$D2122,J2122/$D2122)</f>
        <v>2.4499999999999997</v>
      </c>
      <c r="L2122" s="31">
        <v>32.04</v>
      </c>
      <c r="M2122" s="31">
        <v>29.4</v>
      </c>
      <c r="N2122" s="103">
        <f>IF(OR(M2122=0,M2122=""),L2122/$D2122,M2122/$D2122)</f>
        <v>2.4499999999999997</v>
      </c>
      <c r="O2122" s="92">
        <v>32.04</v>
      </c>
      <c r="P2122" s="92">
        <v>29.4</v>
      </c>
      <c r="Q2122" s="92">
        <f>IF(OR(P2122=0,P2122=""),O2122/$D2122,P2122/$D2122)</f>
        <v>2.4499999999999997</v>
      </c>
      <c r="R2122" s="5"/>
      <c r="S2122" s="250"/>
      <c r="T2122" s="250"/>
      <c r="V2122" s="250"/>
      <c r="W2122" s="250"/>
    </row>
    <row r="2123" spans="1:23" s="27" customFormat="1" ht="20.100000000000001" customHeight="1" x14ac:dyDescent="0.2">
      <c r="A2123" s="79">
        <v>58871</v>
      </c>
      <c r="B2123" s="98" t="s">
        <v>3419</v>
      </c>
      <c r="C2123" s="88" t="s">
        <v>3420</v>
      </c>
      <c r="D2123" s="93">
        <v>12</v>
      </c>
      <c r="E2123" s="32" t="s">
        <v>22</v>
      </c>
      <c r="F2123" s="31">
        <v>32.04</v>
      </c>
      <c r="G2123" s="31">
        <v>29.4</v>
      </c>
      <c r="H2123" s="103">
        <f>IF(OR(G2123=0,G2123=""),F2123/$D2123,G2123/$D2123)</f>
        <v>2.4499999999999997</v>
      </c>
      <c r="I2123" s="92">
        <v>32.04</v>
      </c>
      <c r="J2123" s="92">
        <v>29.4</v>
      </c>
      <c r="K2123" s="92">
        <f>IF(OR(J2123=0,J2123=""),I2123/$D2123,J2123/$D2123)</f>
        <v>2.4499999999999997</v>
      </c>
      <c r="L2123" s="31">
        <v>32.04</v>
      </c>
      <c r="M2123" s="103">
        <v>29.4</v>
      </c>
      <c r="N2123" s="103">
        <f>IF(OR(M2123=0,M2123=""),L2123/$D2123,M2123/$D2123)</f>
        <v>2.4499999999999997</v>
      </c>
      <c r="O2123" s="92">
        <v>32.04</v>
      </c>
      <c r="P2123" s="92">
        <v>29.4</v>
      </c>
      <c r="Q2123" s="92">
        <f>IF(OR(P2123=0,P2123=""),O2123/$D2123,P2123/$D2123)</f>
        <v>2.4499999999999997</v>
      </c>
      <c r="R2123" s="5"/>
      <c r="S2123" s="250"/>
      <c r="T2123" s="250"/>
      <c r="V2123" s="250"/>
      <c r="W2123" s="250"/>
    </row>
    <row r="2124" spans="1:23" s="27" customFormat="1" ht="20.100000000000001" customHeight="1" x14ac:dyDescent="0.2">
      <c r="A2124" s="79">
        <v>58868</v>
      </c>
      <c r="B2124" s="98" t="s">
        <v>3413</v>
      </c>
      <c r="C2124" s="88" t="s">
        <v>3414</v>
      </c>
      <c r="D2124" s="93">
        <v>12</v>
      </c>
      <c r="E2124" s="32" t="s">
        <v>22</v>
      </c>
      <c r="F2124" s="31">
        <v>32.04</v>
      </c>
      <c r="G2124" s="31">
        <v>29.4</v>
      </c>
      <c r="H2124" s="103">
        <f>IF(OR(G2124=0,G2124=""),F2124/$D2124,G2124/$D2124)</f>
        <v>2.4499999999999997</v>
      </c>
      <c r="I2124" s="92">
        <v>32.04</v>
      </c>
      <c r="J2124" s="92">
        <v>29.4</v>
      </c>
      <c r="K2124" s="92">
        <f>IF(OR(J2124=0,J2124=""),I2124/$D2124,J2124/$D2124)</f>
        <v>2.4499999999999997</v>
      </c>
      <c r="L2124" s="31">
        <v>32.04</v>
      </c>
      <c r="M2124" s="31">
        <v>29.4</v>
      </c>
      <c r="N2124" s="103">
        <f>IF(OR(M2124=0,M2124=""),L2124/$D2124,M2124/$D2124)</f>
        <v>2.4499999999999997</v>
      </c>
      <c r="O2124" s="92">
        <v>32.04</v>
      </c>
      <c r="P2124" s="92">
        <v>29.4</v>
      </c>
      <c r="Q2124" s="92">
        <f>IF(OR(P2124=0,P2124=""),O2124/$D2124,P2124/$D2124)</f>
        <v>2.4499999999999997</v>
      </c>
      <c r="R2124" s="5"/>
      <c r="S2124" s="250"/>
      <c r="T2124" s="250"/>
      <c r="V2124" s="250"/>
      <c r="W2124" s="250"/>
    </row>
    <row r="2125" spans="1:23" s="27" customFormat="1" ht="20.100000000000001" customHeight="1" x14ac:dyDescent="0.2">
      <c r="A2125" s="79">
        <v>58867</v>
      </c>
      <c r="B2125" s="98" t="s">
        <v>3411</v>
      </c>
      <c r="C2125" s="88" t="s">
        <v>3412</v>
      </c>
      <c r="D2125" s="93">
        <v>12</v>
      </c>
      <c r="E2125" s="32" t="s">
        <v>22</v>
      </c>
      <c r="F2125" s="31">
        <v>32.04</v>
      </c>
      <c r="G2125" s="31">
        <v>29.4</v>
      </c>
      <c r="H2125" s="103">
        <f>IF(OR(G2125=0,G2125=""),F2125/$D2125,G2125/$D2125)</f>
        <v>2.4499999999999997</v>
      </c>
      <c r="I2125" s="92">
        <v>32.04</v>
      </c>
      <c r="J2125" s="92">
        <v>29.4</v>
      </c>
      <c r="K2125" s="92">
        <f>IF(OR(J2125=0,J2125=""),I2125/$D2125,J2125/$D2125)</f>
        <v>2.4499999999999997</v>
      </c>
      <c r="L2125" s="31">
        <v>32.04</v>
      </c>
      <c r="M2125" s="31">
        <v>29.4</v>
      </c>
      <c r="N2125" s="103">
        <f>IF(OR(M2125=0,M2125=""),L2125/$D2125,M2125/$D2125)</f>
        <v>2.4499999999999997</v>
      </c>
      <c r="O2125" s="92">
        <v>32.04</v>
      </c>
      <c r="P2125" s="92">
        <v>29.4</v>
      </c>
      <c r="Q2125" s="92">
        <f>IF(OR(P2125=0,P2125=""),O2125/$D2125,P2125/$D2125)</f>
        <v>2.4499999999999997</v>
      </c>
      <c r="R2125" s="5"/>
      <c r="S2125" s="250"/>
      <c r="T2125" s="250"/>
      <c r="V2125" s="250"/>
      <c r="W2125" s="250"/>
    </row>
    <row r="2126" spans="1:23" s="27" customFormat="1" ht="20.100000000000001" customHeight="1" x14ac:dyDescent="0.2">
      <c r="A2126" s="79">
        <v>58835</v>
      </c>
      <c r="B2126" s="98" t="s">
        <v>3367</v>
      </c>
      <c r="C2126" s="88" t="s">
        <v>3368</v>
      </c>
      <c r="D2126" s="93">
        <v>2</v>
      </c>
      <c r="E2126" s="32" t="s">
        <v>28</v>
      </c>
      <c r="F2126" s="31">
        <v>36.5</v>
      </c>
      <c r="G2126" s="31">
        <v>33.5</v>
      </c>
      <c r="H2126" s="103">
        <f>IF(OR(G2126=0,G2126=""),F2126/$D2126,G2126/$D2126)</f>
        <v>16.75</v>
      </c>
      <c r="I2126" s="92">
        <v>36.5</v>
      </c>
      <c r="J2126" s="92">
        <v>33.5</v>
      </c>
      <c r="K2126" s="92">
        <f>IF(OR(J2126=0,J2126=""),I2126/$D2126,J2126/$D2126)</f>
        <v>16.75</v>
      </c>
      <c r="L2126" s="31">
        <v>36.5</v>
      </c>
      <c r="M2126" s="31">
        <v>33.5</v>
      </c>
      <c r="N2126" s="103">
        <f>IF(OR(M2126=0,M2126=""),L2126/$D2126,M2126/$D2126)</f>
        <v>16.75</v>
      </c>
      <c r="O2126" s="92">
        <v>36.5</v>
      </c>
      <c r="P2126" s="92">
        <v>33.5</v>
      </c>
      <c r="Q2126" s="92">
        <f>IF(OR(P2126=0,P2126=""),O2126/$D2126,P2126/$D2126)</f>
        <v>16.75</v>
      </c>
      <c r="R2126" s="5"/>
      <c r="S2126" s="250"/>
      <c r="T2126" s="250"/>
      <c r="V2126" s="250"/>
      <c r="W2126" s="250"/>
    </row>
    <row r="2127" spans="1:23" s="27" customFormat="1" ht="20.100000000000001" customHeight="1" x14ac:dyDescent="0.2">
      <c r="A2127" s="79">
        <v>58837</v>
      </c>
      <c r="B2127" s="98" t="s">
        <v>3369</v>
      </c>
      <c r="C2127" s="88" t="s">
        <v>3370</v>
      </c>
      <c r="D2127" s="93">
        <v>2</v>
      </c>
      <c r="E2127" s="32" t="s">
        <v>28</v>
      </c>
      <c r="F2127" s="31">
        <v>36.5</v>
      </c>
      <c r="G2127" s="31">
        <v>33.5</v>
      </c>
      <c r="H2127" s="103">
        <f>IF(OR(G2127=0,G2127=""),F2127/$D2127,G2127/$D2127)</f>
        <v>16.75</v>
      </c>
      <c r="I2127" s="92">
        <v>36.5</v>
      </c>
      <c r="J2127" s="92">
        <v>33.5</v>
      </c>
      <c r="K2127" s="92">
        <f>IF(OR(J2127=0,J2127=""),I2127/$D2127,J2127/$D2127)</f>
        <v>16.75</v>
      </c>
      <c r="L2127" s="31">
        <v>36.5</v>
      </c>
      <c r="M2127" s="31">
        <v>33.5</v>
      </c>
      <c r="N2127" s="103">
        <f>IF(OR(M2127=0,M2127=""),L2127/$D2127,M2127/$D2127)</f>
        <v>16.75</v>
      </c>
      <c r="O2127" s="92">
        <v>36.5</v>
      </c>
      <c r="P2127" s="92">
        <v>33.5</v>
      </c>
      <c r="Q2127" s="92">
        <f>IF(OR(P2127=0,P2127=""),O2127/$D2127,P2127/$D2127)</f>
        <v>16.75</v>
      </c>
      <c r="R2127" s="5"/>
      <c r="S2127" s="250"/>
      <c r="T2127" s="250"/>
      <c r="V2127" s="250"/>
      <c r="W2127" s="250"/>
    </row>
    <row r="2128" spans="1:23" s="27" customFormat="1" ht="20.100000000000001" customHeight="1" x14ac:dyDescent="0.2">
      <c r="A2128" s="79">
        <v>58864</v>
      </c>
      <c r="B2128" s="98" t="s">
        <v>3405</v>
      </c>
      <c r="C2128" s="88" t="s">
        <v>3406</v>
      </c>
      <c r="D2128" s="93">
        <v>2</v>
      </c>
      <c r="E2128" s="32" t="s">
        <v>28</v>
      </c>
      <c r="F2128" s="31">
        <v>36.5</v>
      </c>
      <c r="G2128" s="31">
        <v>33.5</v>
      </c>
      <c r="H2128" s="103">
        <f>IF(OR(G2128=0,G2128=""),F2128/$D2128,G2128/$D2128)</f>
        <v>16.75</v>
      </c>
      <c r="I2128" s="92">
        <v>36.5</v>
      </c>
      <c r="J2128" s="92">
        <v>33.5</v>
      </c>
      <c r="K2128" s="92">
        <f>IF(OR(J2128=0,J2128=""),I2128/$D2128,J2128/$D2128)</f>
        <v>16.75</v>
      </c>
      <c r="L2128" s="31">
        <v>36.5</v>
      </c>
      <c r="M2128" s="31">
        <v>33.5</v>
      </c>
      <c r="N2128" s="103">
        <f>IF(OR(M2128=0,M2128=""),L2128/$D2128,M2128/$D2128)</f>
        <v>16.75</v>
      </c>
      <c r="O2128" s="92">
        <v>36.5</v>
      </c>
      <c r="P2128" s="92">
        <v>33.5</v>
      </c>
      <c r="Q2128" s="92">
        <f>IF(OR(P2128=0,P2128=""),O2128/$D2128,P2128/$D2128)</f>
        <v>16.75</v>
      </c>
      <c r="R2128" s="5"/>
      <c r="S2128" s="250"/>
      <c r="T2128" s="250"/>
      <c r="V2128" s="250"/>
      <c r="W2128" s="250"/>
    </row>
    <row r="2129" spans="1:23" s="27" customFormat="1" ht="20.100000000000001" customHeight="1" x14ac:dyDescent="0.2">
      <c r="A2129" s="79">
        <v>58863</v>
      </c>
      <c r="B2129" s="98" t="s">
        <v>3403</v>
      </c>
      <c r="C2129" s="88" t="s">
        <v>3404</v>
      </c>
      <c r="D2129" s="93">
        <v>2</v>
      </c>
      <c r="E2129" s="32" t="s">
        <v>28</v>
      </c>
      <c r="F2129" s="31">
        <v>36.5</v>
      </c>
      <c r="G2129" s="31">
        <v>33.5</v>
      </c>
      <c r="H2129" s="103">
        <f>IF(OR(G2129=0,G2129=""),F2129/$D2129,G2129/$D2129)</f>
        <v>16.75</v>
      </c>
      <c r="I2129" s="92">
        <v>36.5</v>
      </c>
      <c r="J2129" s="92">
        <v>33.5</v>
      </c>
      <c r="K2129" s="92">
        <f>IF(OR(J2129=0,J2129=""),I2129/$D2129,J2129/$D2129)</f>
        <v>16.75</v>
      </c>
      <c r="L2129" s="31">
        <v>36.5</v>
      </c>
      <c r="M2129" s="31">
        <v>33.5</v>
      </c>
      <c r="N2129" s="103">
        <f>IF(OR(M2129=0,M2129=""),L2129/$D2129,M2129/$D2129)</f>
        <v>16.75</v>
      </c>
      <c r="O2129" s="92">
        <v>36.5</v>
      </c>
      <c r="P2129" s="92">
        <v>33.5</v>
      </c>
      <c r="Q2129" s="92">
        <f>IF(OR(P2129=0,P2129=""),O2129/$D2129,P2129/$D2129)</f>
        <v>16.75</v>
      </c>
      <c r="R2129" s="5"/>
      <c r="S2129" s="250"/>
      <c r="T2129" s="250"/>
      <c r="V2129" s="250"/>
      <c r="W2129" s="250"/>
    </row>
    <row r="2130" spans="1:23" s="27" customFormat="1" ht="20.100000000000001" customHeight="1" x14ac:dyDescent="0.2">
      <c r="A2130" s="79">
        <v>58858</v>
      </c>
      <c r="B2130" s="98" t="s">
        <v>3395</v>
      </c>
      <c r="C2130" s="88" t="s">
        <v>3396</v>
      </c>
      <c r="D2130" s="93">
        <v>2</v>
      </c>
      <c r="E2130" s="32" t="s">
        <v>28</v>
      </c>
      <c r="F2130" s="31">
        <v>36.5</v>
      </c>
      <c r="G2130" s="31">
        <v>33.5</v>
      </c>
      <c r="H2130" s="103">
        <f>IF(OR(G2130=0,G2130=""),F2130/$D2130,G2130/$D2130)</f>
        <v>16.75</v>
      </c>
      <c r="I2130" s="92">
        <v>36.5</v>
      </c>
      <c r="J2130" s="92">
        <v>33.5</v>
      </c>
      <c r="K2130" s="92">
        <f>IF(OR(J2130=0,J2130=""),I2130/$D2130,J2130/$D2130)</f>
        <v>16.75</v>
      </c>
      <c r="L2130" s="31">
        <v>36.5</v>
      </c>
      <c r="M2130" s="31">
        <v>33.5</v>
      </c>
      <c r="N2130" s="103">
        <f>IF(OR(M2130=0,M2130=""),L2130/$D2130,M2130/$D2130)</f>
        <v>16.75</v>
      </c>
      <c r="O2130" s="92">
        <v>36.5</v>
      </c>
      <c r="P2130" s="92">
        <v>33.5</v>
      </c>
      <c r="Q2130" s="92">
        <f>IF(OR(P2130=0,P2130=""),O2130/$D2130,P2130/$D2130)</f>
        <v>16.75</v>
      </c>
      <c r="R2130" s="5"/>
      <c r="S2130" s="250"/>
      <c r="T2130" s="250"/>
      <c r="V2130" s="250"/>
      <c r="W2130" s="250"/>
    </row>
    <row r="2131" spans="1:23" s="25" customFormat="1" ht="20.100000000000001" customHeight="1" x14ac:dyDescent="0.2">
      <c r="A2131" s="79">
        <v>58833</v>
      </c>
      <c r="B2131" s="98" t="s">
        <v>3363</v>
      </c>
      <c r="C2131" s="88" t="s">
        <v>3364</v>
      </c>
      <c r="D2131" s="93">
        <v>2</v>
      </c>
      <c r="E2131" s="32" t="s">
        <v>28</v>
      </c>
      <c r="F2131" s="31">
        <v>36.5</v>
      </c>
      <c r="G2131" s="31">
        <v>33.5</v>
      </c>
      <c r="H2131" s="103">
        <f>IF(OR(G2131=0,G2131=""),F2131/$D2131,G2131/$D2131)</f>
        <v>16.75</v>
      </c>
      <c r="I2131" s="92">
        <v>36.5</v>
      </c>
      <c r="J2131" s="92">
        <v>33.5</v>
      </c>
      <c r="K2131" s="92">
        <f>IF(OR(J2131=0,J2131=""),I2131/$D2131,J2131/$D2131)</f>
        <v>16.75</v>
      </c>
      <c r="L2131" s="31">
        <v>36.5</v>
      </c>
      <c r="M2131" s="31">
        <v>33.5</v>
      </c>
      <c r="N2131" s="103">
        <f>IF(OR(M2131=0,M2131=""),L2131/$D2131,M2131/$D2131)</f>
        <v>16.75</v>
      </c>
      <c r="O2131" s="92">
        <v>36.5</v>
      </c>
      <c r="P2131" s="92">
        <v>33.5</v>
      </c>
      <c r="Q2131" s="92">
        <f>IF(OR(P2131=0,P2131=""),O2131/$D2131,P2131/$D2131)</f>
        <v>16.75</v>
      </c>
      <c r="R2131" s="5"/>
      <c r="S2131" s="250"/>
      <c r="T2131" s="250"/>
      <c r="U2131" s="27"/>
      <c r="V2131" s="250"/>
      <c r="W2131" s="250"/>
    </row>
    <row r="2132" spans="1:23" s="27" customFormat="1" ht="20.100000000000001" customHeight="1" x14ac:dyDescent="0.2">
      <c r="A2132" s="79">
        <v>58848</v>
      </c>
      <c r="B2132" s="98" t="s">
        <v>3377</v>
      </c>
      <c r="C2132" s="88" t="s">
        <v>3378</v>
      </c>
      <c r="D2132" s="93">
        <v>2</v>
      </c>
      <c r="E2132" s="32" t="s">
        <v>28</v>
      </c>
      <c r="F2132" s="31">
        <v>36.5</v>
      </c>
      <c r="G2132" s="31">
        <v>33.5</v>
      </c>
      <c r="H2132" s="103">
        <f>IF(OR(G2132=0,G2132=""),F2132/$D2132,G2132/$D2132)</f>
        <v>16.75</v>
      </c>
      <c r="I2132" s="92">
        <v>36.5</v>
      </c>
      <c r="J2132" s="92">
        <v>33.5</v>
      </c>
      <c r="K2132" s="92">
        <f>IF(OR(J2132=0,J2132=""),I2132/$D2132,J2132/$D2132)</f>
        <v>16.75</v>
      </c>
      <c r="L2132" s="31">
        <v>36.5</v>
      </c>
      <c r="M2132" s="31">
        <v>33.5</v>
      </c>
      <c r="N2132" s="103">
        <f>IF(OR(M2132=0,M2132=""),L2132/$D2132,M2132/$D2132)</f>
        <v>16.75</v>
      </c>
      <c r="O2132" s="92">
        <v>36.5</v>
      </c>
      <c r="P2132" s="92">
        <v>33.5</v>
      </c>
      <c r="Q2132" s="92">
        <f>IF(OR(P2132=0,P2132=""),O2132/$D2132,P2132/$D2132)</f>
        <v>16.75</v>
      </c>
      <c r="R2132" s="5"/>
      <c r="S2132" s="250"/>
      <c r="T2132" s="250"/>
      <c r="V2132" s="250"/>
      <c r="W2132" s="250"/>
    </row>
    <row r="2133" spans="1:23" s="27" customFormat="1" ht="20.100000000000001" customHeight="1" x14ac:dyDescent="0.2">
      <c r="A2133" s="79">
        <v>58850</v>
      </c>
      <c r="B2133" s="98" t="s">
        <v>3379</v>
      </c>
      <c r="C2133" s="88" t="s">
        <v>3380</v>
      </c>
      <c r="D2133" s="93">
        <v>2</v>
      </c>
      <c r="E2133" s="32" t="s">
        <v>28</v>
      </c>
      <c r="F2133" s="31">
        <v>36.5</v>
      </c>
      <c r="G2133" s="31">
        <v>33.5</v>
      </c>
      <c r="H2133" s="103">
        <f>IF(OR(G2133=0,G2133=""),F2133/$D2133,G2133/$D2133)</f>
        <v>16.75</v>
      </c>
      <c r="I2133" s="92">
        <v>36.5</v>
      </c>
      <c r="J2133" s="92">
        <v>33.5</v>
      </c>
      <c r="K2133" s="92">
        <f>IF(OR(J2133=0,J2133=""),I2133/$D2133,J2133/$D2133)</f>
        <v>16.75</v>
      </c>
      <c r="L2133" s="31">
        <v>36.5</v>
      </c>
      <c r="M2133" s="31">
        <v>33.5</v>
      </c>
      <c r="N2133" s="103">
        <f>IF(OR(M2133=0,M2133=""),L2133/$D2133,M2133/$D2133)</f>
        <v>16.75</v>
      </c>
      <c r="O2133" s="92">
        <v>36.5</v>
      </c>
      <c r="P2133" s="92">
        <v>33.5</v>
      </c>
      <c r="Q2133" s="92">
        <f>IF(OR(P2133=0,P2133=""),O2133/$D2133,P2133/$D2133)</f>
        <v>16.75</v>
      </c>
      <c r="R2133" s="5"/>
      <c r="S2133" s="250"/>
      <c r="T2133" s="250"/>
      <c r="V2133" s="250"/>
      <c r="W2133" s="250"/>
    </row>
    <row r="2134" spans="1:23" s="27" customFormat="1" ht="20.100000000000001" customHeight="1" x14ac:dyDescent="0.2">
      <c r="A2134" s="79">
        <v>58851</v>
      </c>
      <c r="B2134" s="98" t="s">
        <v>3381</v>
      </c>
      <c r="C2134" s="88" t="s">
        <v>3382</v>
      </c>
      <c r="D2134" s="93">
        <v>2</v>
      </c>
      <c r="E2134" s="32" t="s">
        <v>28</v>
      </c>
      <c r="F2134" s="31">
        <v>36.5</v>
      </c>
      <c r="G2134" s="31">
        <v>33.5</v>
      </c>
      <c r="H2134" s="103">
        <f>IF(OR(G2134=0,G2134=""),F2134/$D2134,G2134/$D2134)</f>
        <v>16.75</v>
      </c>
      <c r="I2134" s="92">
        <v>36.5</v>
      </c>
      <c r="J2134" s="92">
        <v>33.5</v>
      </c>
      <c r="K2134" s="92">
        <f>IF(OR(J2134=0,J2134=""),I2134/$D2134,J2134/$D2134)</f>
        <v>16.75</v>
      </c>
      <c r="L2134" s="31">
        <v>36.5</v>
      </c>
      <c r="M2134" s="31">
        <v>33.5</v>
      </c>
      <c r="N2134" s="103">
        <f>IF(OR(M2134=0,M2134=""),L2134/$D2134,M2134/$D2134)</f>
        <v>16.75</v>
      </c>
      <c r="O2134" s="92">
        <v>36.5</v>
      </c>
      <c r="P2134" s="92">
        <v>33.5</v>
      </c>
      <c r="Q2134" s="92">
        <f>IF(OR(P2134=0,P2134=""),O2134/$D2134,P2134/$D2134)</f>
        <v>16.75</v>
      </c>
      <c r="R2134" s="5"/>
      <c r="S2134" s="250"/>
      <c r="T2134" s="250"/>
      <c r="V2134" s="250"/>
      <c r="W2134" s="250"/>
    </row>
    <row r="2135" spans="1:23" s="27" customFormat="1" ht="20.100000000000001" customHeight="1" x14ac:dyDescent="0.2">
      <c r="A2135" s="79">
        <v>58876</v>
      </c>
      <c r="B2135" s="98" t="s">
        <v>3429</v>
      </c>
      <c r="C2135" s="88" t="s">
        <v>3430</v>
      </c>
      <c r="D2135" s="93">
        <v>1</v>
      </c>
      <c r="E2135" s="32" t="s">
        <v>19</v>
      </c>
      <c r="F2135" s="31">
        <v>30.75</v>
      </c>
      <c r="G2135" s="31">
        <v>27.25</v>
      </c>
      <c r="H2135" s="103">
        <f>IF(OR(G2135=0,G2135=""),F2135/$D2135,G2135/$D2135)</f>
        <v>27.25</v>
      </c>
      <c r="I2135" s="92">
        <v>30.75</v>
      </c>
      <c r="J2135" s="92">
        <v>27.25</v>
      </c>
      <c r="K2135" s="92">
        <f>IF(OR(J2135=0,J2135=""),I2135/$D2135,J2135/$D2135)</f>
        <v>27.25</v>
      </c>
      <c r="L2135" s="31">
        <v>30.75</v>
      </c>
      <c r="M2135" s="31">
        <v>27.25</v>
      </c>
      <c r="N2135" s="103">
        <f>IF(OR(M2135=0,M2135=""),L2135/$D2135,M2135/$D2135)</f>
        <v>27.25</v>
      </c>
      <c r="O2135" s="92">
        <v>30.75</v>
      </c>
      <c r="P2135" s="92">
        <v>27.25</v>
      </c>
      <c r="Q2135" s="92">
        <f>IF(OR(P2135=0,P2135=""),O2135/$D2135,P2135/$D2135)</f>
        <v>27.25</v>
      </c>
      <c r="R2135" s="5"/>
      <c r="S2135" s="250"/>
      <c r="T2135" s="250"/>
      <c r="V2135" s="250"/>
      <c r="W2135" s="250"/>
    </row>
    <row r="2136" spans="1:23" s="25" customFormat="1" ht="20.100000000000001" customHeight="1" x14ac:dyDescent="0.2">
      <c r="A2136" s="79">
        <v>58823</v>
      </c>
      <c r="B2136" s="98" t="s">
        <v>3429</v>
      </c>
      <c r="C2136" s="88" t="s">
        <v>3344</v>
      </c>
      <c r="D2136" s="93">
        <v>1</v>
      </c>
      <c r="E2136" s="32" t="s">
        <v>19</v>
      </c>
      <c r="F2136" s="31">
        <v>30.75</v>
      </c>
      <c r="G2136" s="31">
        <v>27.25</v>
      </c>
      <c r="H2136" s="103">
        <f>IF(OR(G2136=0,G2136=""),F2136/$D2136,G2136/$D2136)</f>
        <v>27.25</v>
      </c>
      <c r="I2136" s="92">
        <v>30.75</v>
      </c>
      <c r="J2136" s="92">
        <v>27.25</v>
      </c>
      <c r="K2136" s="92">
        <f>IF(OR(J2136=0,J2136=""),I2136/$D2136,J2136/$D2136)</f>
        <v>27.25</v>
      </c>
      <c r="L2136" s="31">
        <v>30.75</v>
      </c>
      <c r="M2136" s="31">
        <v>27.25</v>
      </c>
      <c r="N2136" s="103">
        <f>IF(OR(M2136=0,M2136=""),L2136/$D2136,M2136/$D2136)</f>
        <v>27.25</v>
      </c>
      <c r="O2136" s="92">
        <v>30.75</v>
      </c>
      <c r="P2136" s="92">
        <v>27.25</v>
      </c>
      <c r="Q2136" s="92">
        <f>IF(OR(P2136=0,P2136=""),O2136/$D2136,P2136/$D2136)</f>
        <v>27.25</v>
      </c>
      <c r="R2136" s="5"/>
      <c r="S2136" s="250"/>
      <c r="T2136" s="250"/>
      <c r="U2136" s="27"/>
      <c r="V2136" s="250"/>
      <c r="W2136" s="250"/>
    </row>
    <row r="2137" spans="1:23" s="26" customFormat="1" ht="20.100000000000001" customHeight="1" x14ac:dyDescent="0.2">
      <c r="A2137" s="79">
        <v>58829</v>
      </c>
      <c r="B2137" s="98" t="s">
        <v>3355</v>
      </c>
      <c r="C2137" s="88" t="s">
        <v>3356</v>
      </c>
      <c r="D2137" s="93">
        <v>24</v>
      </c>
      <c r="E2137" s="32" t="s">
        <v>22</v>
      </c>
      <c r="F2137" s="31">
        <v>45.36</v>
      </c>
      <c r="G2137" s="31">
        <v>42</v>
      </c>
      <c r="H2137" s="103">
        <f>IF(OR(G2137=0,G2137=""),F2137/$D2137,G2137/$D2137)</f>
        <v>1.75</v>
      </c>
      <c r="I2137" s="92">
        <v>45.36</v>
      </c>
      <c r="J2137" s="92">
        <v>42</v>
      </c>
      <c r="K2137" s="92">
        <f>IF(OR(J2137=0,J2137=""),I2137/$D2137,J2137/$D2137)</f>
        <v>1.75</v>
      </c>
      <c r="L2137" s="31">
        <v>45.36</v>
      </c>
      <c r="M2137" s="31">
        <v>42</v>
      </c>
      <c r="N2137" s="103">
        <f>IF(OR(M2137=0,M2137=""),L2137/$D2137,M2137/$D2137)</f>
        <v>1.75</v>
      </c>
      <c r="O2137" s="92">
        <v>45.36</v>
      </c>
      <c r="P2137" s="92">
        <v>42</v>
      </c>
      <c r="Q2137" s="92">
        <f>IF(OR(P2137=0,P2137=""),O2137/$D2137,P2137/$D2137)</f>
        <v>1.75</v>
      </c>
      <c r="R2137" s="5"/>
      <c r="S2137" s="250"/>
      <c r="T2137" s="250"/>
      <c r="U2137" s="27"/>
      <c r="V2137" s="250"/>
      <c r="W2137" s="250"/>
    </row>
    <row r="2138" spans="1:23" s="26" customFormat="1" ht="20.100000000000001" customHeight="1" x14ac:dyDescent="0.2">
      <c r="A2138" s="79">
        <v>58828</v>
      </c>
      <c r="B2138" s="98" t="s">
        <v>3353</v>
      </c>
      <c r="C2138" s="88" t="s">
        <v>3354</v>
      </c>
      <c r="D2138" s="93">
        <v>24</v>
      </c>
      <c r="E2138" s="32" t="s">
        <v>22</v>
      </c>
      <c r="F2138" s="31">
        <v>45.36</v>
      </c>
      <c r="G2138" s="31">
        <v>42</v>
      </c>
      <c r="H2138" s="103">
        <f>IF(OR(G2138=0,G2138=""),F2138/$D2138,G2138/$D2138)</f>
        <v>1.75</v>
      </c>
      <c r="I2138" s="92">
        <v>45.36</v>
      </c>
      <c r="J2138" s="92">
        <v>42</v>
      </c>
      <c r="K2138" s="92">
        <f>IF(OR(J2138=0,J2138=""),I2138/$D2138,J2138/$D2138)</f>
        <v>1.75</v>
      </c>
      <c r="L2138" s="31">
        <v>45.36</v>
      </c>
      <c r="M2138" s="31">
        <v>42</v>
      </c>
      <c r="N2138" s="103">
        <f>IF(OR(M2138=0,M2138=""),L2138/$D2138,M2138/$D2138)</f>
        <v>1.75</v>
      </c>
      <c r="O2138" s="92">
        <v>45.36</v>
      </c>
      <c r="P2138" s="92">
        <v>42</v>
      </c>
      <c r="Q2138" s="92">
        <f>IF(OR(P2138=0,P2138=""),O2138/$D2138,P2138/$D2138)</f>
        <v>1.75</v>
      </c>
      <c r="R2138" s="5"/>
      <c r="S2138" s="250"/>
      <c r="T2138" s="250"/>
      <c r="U2138" s="27"/>
      <c r="V2138" s="250"/>
      <c r="W2138" s="250"/>
    </row>
    <row r="2139" spans="1:23" s="26" customFormat="1" ht="20.100000000000001" customHeight="1" x14ac:dyDescent="0.2">
      <c r="A2139" s="79">
        <v>58855</v>
      </c>
      <c r="B2139" s="98" t="s">
        <v>3389</v>
      </c>
      <c r="C2139" s="88" t="s">
        <v>3390</v>
      </c>
      <c r="D2139" s="93">
        <v>24</v>
      </c>
      <c r="E2139" s="32" t="s">
        <v>22</v>
      </c>
      <c r="F2139" s="31">
        <v>45.36</v>
      </c>
      <c r="G2139" s="31">
        <v>42</v>
      </c>
      <c r="H2139" s="103">
        <f>IF(OR(G2139=0,G2139=""),F2139/$D2139,G2139/$D2139)</f>
        <v>1.75</v>
      </c>
      <c r="I2139" s="92">
        <v>45.36</v>
      </c>
      <c r="J2139" s="92">
        <v>42</v>
      </c>
      <c r="K2139" s="92">
        <f>IF(OR(J2139=0,J2139=""),I2139/$D2139,J2139/$D2139)</f>
        <v>1.75</v>
      </c>
      <c r="L2139" s="31">
        <v>45.36</v>
      </c>
      <c r="M2139" s="31">
        <v>42</v>
      </c>
      <c r="N2139" s="103">
        <f>IF(OR(M2139=0,M2139=""),L2139/$D2139,M2139/$D2139)</f>
        <v>1.75</v>
      </c>
      <c r="O2139" s="92">
        <v>45.36</v>
      </c>
      <c r="P2139" s="92">
        <v>42</v>
      </c>
      <c r="Q2139" s="92">
        <f>IF(OR(P2139=0,P2139=""),O2139/$D2139,P2139/$D2139)</f>
        <v>1.75</v>
      </c>
      <c r="R2139" s="5"/>
      <c r="S2139" s="250"/>
      <c r="T2139" s="250"/>
      <c r="U2139" s="27"/>
      <c r="V2139" s="250"/>
      <c r="W2139" s="250"/>
    </row>
    <row r="2140" spans="1:23" s="25" customFormat="1" ht="20.100000000000001" customHeight="1" x14ac:dyDescent="0.2">
      <c r="A2140" s="79">
        <v>58872</v>
      </c>
      <c r="B2140" s="98" t="s">
        <v>3421</v>
      </c>
      <c r="C2140" s="88" t="s">
        <v>3422</v>
      </c>
      <c r="D2140" s="93">
        <v>4</v>
      </c>
      <c r="E2140" s="32" t="s">
        <v>31</v>
      </c>
      <c r="F2140" s="31">
        <v>39</v>
      </c>
      <c r="G2140" s="31">
        <v>36</v>
      </c>
      <c r="H2140" s="103">
        <f>IF(OR(G2140=0,G2140=""),F2140/$D2140,G2140/$D2140)</f>
        <v>9</v>
      </c>
      <c r="I2140" s="92">
        <v>39</v>
      </c>
      <c r="J2140" s="92">
        <v>36</v>
      </c>
      <c r="K2140" s="92">
        <f>IF(OR(J2140=0,J2140=""),I2140/$D2140,J2140/$D2140)</f>
        <v>9</v>
      </c>
      <c r="L2140" s="31">
        <v>39</v>
      </c>
      <c r="M2140" s="31">
        <v>36</v>
      </c>
      <c r="N2140" s="103">
        <f>IF(OR(M2140=0,M2140=""),L2140/$D2140,M2140/$D2140)</f>
        <v>9</v>
      </c>
      <c r="O2140" s="92">
        <v>39</v>
      </c>
      <c r="P2140" s="92">
        <v>36</v>
      </c>
      <c r="Q2140" s="92">
        <f>IF(OR(P2140=0,P2140=""),O2140/$D2140,P2140/$D2140)</f>
        <v>9</v>
      </c>
      <c r="R2140" s="5"/>
      <c r="S2140" s="250"/>
      <c r="T2140" s="250"/>
      <c r="U2140" s="27"/>
      <c r="V2140" s="250"/>
      <c r="W2140" s="250"/>
    </row>
    <row r="2141" spans="1:23" s="26" customFormat="1" ht="20.100000000000001" customHeight="1" x14ac:dyDescent="0.2">
      <c r="A2141" s="79">
        <v>58830</v>
      </c>
      <c r="B2141" s="98" t="s">
        <v>3357</v>
      </c>
      <c r="C2141" s="88" t="s">
        <v>3358</v>
      </c>
      <c r="D2141" s="93">
        <v>4</v>
      </c>
      <c r="E2141" s="32" t="s">
        <v>31</v>
      </c>
      <c r="F2141" s="31">
        <v>39</v>
      </c>
      <c r="G2141" s="31">
        <v>36</v>
      </c>
      <c r="H2141" s="103">
        <f>IF(OR(G2141=0,G2141=""),F2141/$D2141,G2141/$D2141)</f>
        <v>9</v>
      </c>
      <c r="I2141" s="92">
        <v>39</v>
      </c>
      <c r="J2141" s="92">
        <v>36</v>
      </c>
      <c r="K2141" s="92">
        <f>IF(OR(J2141=0,J2141=""),I2141/$D2141,J2141/$D2141)</f>
        <v>9</v>
      </c>
      <c r="L2141" s="31">
        <v>39</v>
      </c>
      <c r="M2141" s="31">
        <v>36</v>
      </c>
      <c r="N2141" s="103">
        <f>IF(OR(M2141=0,M2141=""),L2141/$D2141,M2141/$D2141)</f>
        <v>9</v>
      </c>
      <c r="O2141" s="92">
        <v>39</v>
      </c>
      <c r="P2141" s="92">
        <v>36</v>
      </c>
      <c r="Q2141" s="92">
        <f>IF(OR(P2141=0,P2141=""),O2141/$D2141,P2141/$D2141)</f>
        <v>9</v>
      </c>
      <c r="R2141" s="5"/>
      <c r="S2141" s="250"/>
      <c r="T2141" s="250"/>
      <c r="U2141" s="27"/>
      <c r="V2141" s="250"/>
      <c r="W2141" s="250"/>
    </row>
    <row r="2142" spans="1:23" s="26" customFormat="1" ht="20.100000000000001" customHeight="1" x14ac:dyDescent="0.2">
      <c r="A2142" s="79">
        <v>58831</v>
      </c>
      <c r="B2142" s="98" t="s">
        <v>3359</v>
      </c>
      <c r="C2142" s="88" t="s">
        <v>3360</v>
      </c>
      <c r="D2142" s="93">
        <v>4</v>
      </c>
      <c r="E2142" s="32" t="s">
        <v>31</v>
      </c>
      <c r="F2142" s="31">
        <v>39</v>
      </c>
      <c r="G2142" s="31">
        <v>36</v>
      </c>
      <c r="H2142" s="103">
        <f>IF(OR(G2142=0,G2142=""),F2142/$D2142,G2142/$D2142)</f>
        <v>9</v>
      </c>
      <c r="I2142" s="92">
        <v>39</v>
      </c>
      <c r="J2142" s="92">
        <v>36</v>
      </c>
      <c r="K2142" s="92">
        <f>IF(OR(J2142=0,J2142=""),I2142/$D2142,J2142/$D2142)</f>
        <v>9</v>
      </c>
      <c r="L2142" s="31">
        <v>39</v>
      </c>
      <c r="M2142" s="31">
        <v>36</v>
      </c>
      <c r="N2142" s="103">
        <f>IF(OR(M2142=0,M2142=""),L2142/$D2142,M2142/$D2142)</f>
        <v>9</v>
      </c>
      <c r="O2142" s="92">
        <v>39</v>
      </c>
      <c r="P2142" s="92">
        <v>36</v>
      </c>
      <c r="Q2142" s="92">
        <f>IF(OR(P2142=0,P2142=""),O2142/$D2142,P2142/$D2142)</f>
        <v>9</v>
      </c>
      <c r="R2142" s="5"/>
      <c r="S2142" s="250"/>
      <c r="T2142" s="250"/>
      <c r="U2142" s="27"/>
      <c r="V2142" s="250"/>
      <c r="W2142" s="250"/>
    </row>
    <row r="2143" spans="1:23" s="26" customFormat="1" ht="20.100000000000001" customHeight="1" x14ac:dyDescent="0.2">
      <c r="A2143" s="79">
        <v>58832</v>
      </c>
      <c r="B2143" s="98" t="s">
        <v>3361</v>
      </c>
      <c r="C2143" s="88" t="s">
        <v>3362</v>
      </c>
      <c r="D2143" s="93">
        <v>4</v>
      </c>
      <c r="E2143" s="32" t="s">
        <v>31</v>
      </c>
      <c r="F2143" s="31">
        <v>39</v>
      </c>
      <c r="G2143" s="31">
        <v>36</v>
      </c>
      <c r="H2143" s="103">
        <f>IF(OR(G2143=0,G2143=""),F2143/$D2143,G2143/$D2143)</f>
        <v>9</v>
      </c>
      <c r="I2143" s="92">
        <v>39</v>
      </c>
      <c r="J2143" s="92">
        <v>36</v>
      </c>
      <c r="K2143" s="92">
        <f>IF(OR(J2143=0,J2143=""),I2143/$D2143,J2143/$D2143)</f>
        <v>9</v>
      </c>
      <c r="L2143" s="31">
        <v>39</v>
      </c>
      <c r="M2143" s="31">
        <v>36</v>
      </c>
      <c r="N2143" s="103">
        <f>IF(OR(M2143=0,M2143=""),L2143/$D2143,M2143/$D2143)</f>
        <v>9</v>
      </c>
      <c r="O2143" s="92">
        <v>39</v>
      </c>
      <c r="P2143" s="92">
        <v>36</v>
      </c>
      <c r="Q2143" s="92">
        <f>IF(OR(P2143=0,P2143=""),O2143/$D2143,P2143/$D2143)</f>
        <v>9</v>
      </c>
      <c r="R2143" s="5"/>
      <c r="S2143" s="250"/>
      <c r="T2143" s="250"/>
      <c r="U2143" s="27"/>
      <c r="V2143" s="250"/>
      <c r="W2143" s="250"/>
    </row>
    <row r="2144" spans="1:23" s="25" customFormat="1" ht="20.100000000000001" customHeight="1" x14ac:dyDescent="0.2">
      <c r="A2144" s="79">
        <v>58834</v>
      </c>
      <c r="B2144" s="98" t="s">
        <v>3365</v>
      </c>
      <c r="C2144" s="88" t="s">
        <v>3366</v>
      </c>
      <c r="D2144" s="93">
        <v>4</v>
      </c>
      <c r="E2144" s="32" t="s">
        <v>31</v>
      </c>
      <c r="F2144" s="31">
        <v>39</v>
      </c>
      <c r="G2144" s="31">
        <v>36</v>
      </c>
      <c r="H2144" s="103">
        <f>IF(OR(G2144=0,G2144=""),F2144/$D2144,G2144/$D2144)</f>
        <v>9</v>
      </c>
      <c r="I2144" s="92">
        <v>39</v>
      </c>
      <c r="J2144" s="92">
        <v>36</v>
      </c>
      <c r="K2144" s="92">
        <f>IF(OR(J2144=0,J2144=""),I2144/$D2144,J2144/$D2144)</f>
        <v>9</v>
      </c>
      <c r="L2144" s="31">
        <v>39</v>
      </c>
      <c r="M2144" s="31">
        <v>36</v>
      </c>
      <c r="N2144" s="103">
        <f>IF(OR(M2144=0,M2144=""),L2144/$D2144,M2144/$D2144)</f>
        <v>9</v>
      </c>
      <c r="O2144" s="92">
        <v>39</v>
      </c>
      <c r="P2144" s="92">
        <v>36</v>
      </c>
      <c r="Q2144" s="92">
        <f>IF(OR(P2144=0,P2144=""),O2144/$D2144,P2144/$D2144)</f>
        <v>9</v>
      </c>
      <c r="R2144" s="5"/>
      <c r="S2144" s="250"/>
      <c r="T2144" s="250"/>
      <c r="U2144" s="27"/>
      <c r="V2144" s="250"/>
      <c r="W2144" s="250"/>
    </row>
    <row r="2145" spans="1:23" s="26" customFormat="1" ht="20.100000000000001" customHeight="1" x14ac:dyDescent="0.2">
      <c r="A2145" s="79">
        <v>58873</v>
      </c>
      <c r="B2145" s="98" t="s">
        <v>3423</v>
      </c>
      <c r="C2145" s="88" t="s">
        <v>3424</v>
      </c>
      <c r="D2145" s="93">
        <v>4</v>
      </c>
      <c r="E2145" s="32" t="s">
        <v>31</v>
      </c>
      <c r="F2145" s="31">
        <v>39</v>
      </c>
      <c r="G2145" s="31">
        <v>36</v>
      </c>
      <c r="H2145" s="103">
        <f>IF(OR(G2145=0,G2145=""),F2145/$D2145,G2145/$D2145)</f>
        <v>9</v>
      </c>
      <c r="I2145" s="92">
        <v>39</v>
      </c>
      <c r="J2145" s="92">
        <v>36</v>
      </c>
      <c r="K2145" s="92">
        <f>IF(OR(J2145=0,J2145=""),I2145/$D2145,J2145/$D2145)</f>
        <v>9</v>
      </c>
      <c r="L2145" s="31">
        <v>39</v>
      </c>
      <c r="M2145" s="31">
        <v>36</v>
      </c>
      <c r="N2145" s="103">
        <f>IF(OR(M2145=0,M2145=""),L2145/$D2145,M2145/$D2145)</f>
        <v>9</v>
      </c>
      <c r="O2145" s="92">
        <v>39</v>
      </c>
      <c r="P2145" s="92">
        <v>36</v>
      </c>
      <c r="Q2145" s="92">
        <f>IF(OR(P2145=0,P2145=""),O2145/$D2145,P2145/$D2145)</f>
        <v>9</v>
      </c>
      <c r="R2145" s="5"/>
      <c r="S2145" s="250"/>
      <c r="T2145" s="250"/>
      <c r="U2145" s="27"/>
      <c r="V2145" s="250"/>
      <c r="W2145" s="250"/>
    </row>
    <row r="2146" spans="1:23" s="26" customFormat="1" ht="20.100000000000001" customHeight="1" x14ac:dyDescent="0.2">
      <c r="A2146" s="79">
        <v>58845</v>
      </c>
      <c r="B2146" s="98" t="s">
        <v>3375</v>
      </c>
      <c r="C2146" s="88" t="s">
        <v>3376</v>
      </c>
      <c r="D2146" s="93">
        <v>4</v>
      </c>
      <c r="E2146" s="32" t="s">
        <v>31</v>
      </c>
      <c r="F2146" s="31">
        <v>39</v>
      </c>
      <c r="G2146" s="31">
        <v>36</v>
      </c>
      <c r="H2146" s="103">
        <f>IF(OR(G2146=0,G2146=""),F2146/$D2146,G2146/$D2146)</f>
        <v>9</v>
      </c>
      <c r="I2146" s="92">
        <v>39</v>
      </c>
      <c r="J2146" s="92">
        <v>36</v>
      </c>
      <c r="K2146" s="92">
        <f>IF(OR(J2146=0,J2146=""),I2146/$D2146,J2146/$D2146)</f>
        <v>9</v>
      </c>
      <c r="L2146" s="31">
        <v>39</v>
      </c>
      <c r="M2146" s="31">
        <v>36</v>
      </c>
      <c r="N2146" s="103">
        <f>IF(OR(M2146=0,M2146=""),L2146/$D2146,M2146/$D2146)</f>
        <v>9</v>
      </c>
      <c r="O2146" s="92">
        <v>39</v>
      </c>
      <c r="P2146" s="92">
        <v>36</v>
      </c>
      <c r="Q2146" s="92">
        <f>IF(OR(P2146=0,P2146=""),O2146/$D2146,P2146/$D2146)</f>
        <v>9</v>
      </c>
      <c r="R2146" s="5"/>
      <c r="S2146" s="250"/>
      <c r="T2146" s="250"/>
      <c r="U2146" s="27"/>
      <c r="V2146" s="250"/>
      <c r="W2146" s="250"/>
    </row>
    <row r="2147" spans="1:23" s="26" customFormat="1" ht="20.100000000000001" customHeight="1" x14ac:dyDescent="0.2">
      <c r="A2147" s="79">
        <v>58795</v>
      </c>
      <c r="B2147" s="98" t="s">
        <v>3321</v>
      </c>
      <c r="C2147" s="88" t="s">
        <v>3322</v>
      </c>
      <c r="D2147" s="93">
        <v>4</v>
      </c>
      <c r="E2147" s="32" t="s">
        <v>31</v>
      </c>
      <c r="F2147" s="31">
        <v>39</v>
      </c>
      <c r="G2147" s="31">
        <v>36</v>
      </c>
      <c r="H2147" s="103">
        <f>IF(OR(G2147=0,G2147=""),F2147/$D2147,G2147/$D2147)</f>
        <v>9</v>
      </c>
      <c r="I2147" s="92">
        <v>39</v>
      </c>
      <c r="J2147" s="92">
        <v>36</v>
      </c>
      <c r="K2147" s="92">
        <f>IF(OR(J2147=0,J2147=""),I2147/$D2147,J2147/$D2147)</f>
        <v>9</v>
      </c>
      <c r="L2147" s="31">
        <v>39</v>
      </c>
      <c r="M2147" s="31">
        <v>36</v>
      </c>
      <c r="N2147" s="103">
        <f>IF(OR(M2147=0,M2147=""),L2147/$D2147,M2147/$D2147)</f>
        <v>9</v>
      </c>
      <c r="O2147" s="92">
        <v>39</v>
      </c>
      <c r="P2147" s="92">
        <v>36</v>
      </c>
      <c r="Q2147" s="92">
        <f>IF(OR(P2147=0,P2147=""),O2147/$D2147,P2147/$D2147)</f>
        <v>9</v>
      </c>
      <c r="R2147" s="5"/>
      <c r="S2147" s="250"/>
      <c r="T2147" s="250"/>
      <c r="U2147" s="27"/>
      <c r="V2147" s="250"/>
      <c r="W2147" s="250"/>
    </row>
    <row r="2148" spans="1:23" s="26" customFormat="1" ht="20.100000000000001" customHeight="1" x14ac:dyDescent="0.2">
      <c r="A2148" s="79">
        <v>58739</v>
      </c>
      <c r="B2148" s="98" t="s">
        <v>3291</v>
      </c>
      <c r="C2148" s="88" t="s">
        <v>3292</v>
      </c>
      <c r="D2148" s="93">
        <v>12</v>
      </c>
      <c r="E2148" s="32" t="s">
        <v>22</v>
      </c>
      <c r="F2148" s="31">
        <v>31.2</v>
      </c>
      <c r="G2148" s="31">
        <v>29.4</v>
      </c>
      <c r="H2148" s="103">
        <f>IF(OR(G2148=0,G2148=""),F2148/$D2148,G2148/$D2148)</f>
        <v>2.4499999999999997</v>
      </c>
      <c r="I2148" s="92">
        <v>31.2</v>
      </c>
      <c r="J2148" s="92">
        <v>29.4</v>
      </c>
      <c r="K2148" s="92">
        <f>IF(OR(J2148=0,J2148=""),I2148/$D2148,J2148/$D2148)</f>
        <v>2.4499999999999997</v>
      </c>
      <c r="L2148" s="31">
        <v>31.2</v>
      </c>
      <c r="M2148" s="31">
        <v>29.4</v>
      </c>
      <c r="N2148" s="103">
        <f>IF(OR(M2148=0,M2148=""),L2148/$D2148,M2148/$D2148)</f>
        <v>2.4499999999999997</v>
      </c>
      <c r="O2148" s="92">
        <v>31.2</v>
      </c>
      <c r="P2148" s="92">
        <v>29.4</v>
      </c>
      <c r="Q2148" s="92">
        <f>IF(OR(P2148=0,P2148=""),O2148/$D2148,P2148/$D2148)</f>
        <v>2.4499999999999997</v>
      </c>
      <c r="R2148" s="5"/>
      <c r="S2148" s="250"/>
      <c r="T2148" s="250"/>
      <c r="U2148" s="27"/>
      <c r="V2148" s="250"/>
      <c r="W2148" s="250"/>
    </row>
    <row r="2149" spans="1:23" s="26" customFormat="1" ht="20.100000000000001" customHeight="1" x14ac:dyDescent="0.2">
      <c r="A2149" s="79">
        <v>58746</v>
      </c>
      <c r="B2149" s="98" t="s">
        <v>3293</v>
      </c>
      <c r="C2149" s="88" t="s">
        <v>3294</v>
      </c>
      <c r="D2149" s="93">
        <v>12</v>
      </c>
      <c r="E2149" s="32" t="s">
        <v>22</v>
      </c>
      <c r="F2149" s="31">
        <v>31.2</v>
      </c>
      <c r="G2149" s="31">
        <v>29.4</v>
      </c>
      <c r="H2149" s="103">
        <f>IF(OR(G2149=0,G2149=""),F2149/$D2149,G2149/$D2149)</f>
        <v>2.4499999999999997</v>
      </c>
      <c r="I2149" s="92">
        <v>31.2</v>
      </c>
      <c r="J2149" s="92">
        <v>29.4</v>
      </c>
      <c r="K2149" s="92">
        <f>IF(OR(J2149=0,J2149=""),I2149/$D2149,J2149/$D2149)</f>
        <v>2.4499999999999997</v>
      </c>
      <c r="L2149" s="31">
        <v>31.2</v>
      </c>
      <c r="M2149" s="31">
        <v>29.4</v>
      </c>
      <c r="N2149" s="103">
        <f>IF(OR(M2149=0,M2149=""),L2149/$D2149,M2149/$D2149)</f>
        <v>2.4499999999999997</v>
      </c>
      <c r="O2149" s="92">
        <v>31.2</v>
      </c>
      <c r="P2149" s="92">
        <v>29.4</v>
      </c>
      <c r="Q2149" s="92">
        <f>IF(OR(P2149=0,P2149=""),O2149/$D2149,P2149/$D2149)</f>
        <v>2.4499999999999997</v>
      </c>
      <c r="R2149" s="5"/>
      <c r="S2149" s="250"/>
      <c r="T2149" s="250"/>
      <c r="U2149" s="27"/>
      <c r="V2149" s="250"/>
      <c r="W2149" s="250"/>
    </row>
    <row r="2150" spans="1:23" s="26" customFormat="1" ht="20.100000000000001" customHeight="1" x14ac:dyDescent="0.2">
      <c r="A2150" s="79">
        <v>58768</v>
      </c>
      <c r="B2150" s="98" t="s">
        <v>3301</v>
      </c>
      <c r="C2150" s="88" t="s">
        <v>3302</v>
      </c>
      <c r="D2150" s="93">
        <v>12</v>
      </c>
      <c r="E2150" s="32" t="s">
        <v>22</v>
      </c>
      <c r="F2150" s="31">
        <v>31.2</v>
      </c>
      <c r="G2150" s="31">
        <v>29.4</v>
      </c>
      <c r="H2150" s="103">
        <f>IF(OR(G2150=0,G2150=""),F2150/$D2150,G2150/$D2150)</f>
        <v>2.4499999999999997</v>
      </c>
      <c r="I2150" s="92">
        <v>31.2</v>
      </c>
      <c r="J2150" s="92">
        <v>29.4</v>
      </c>
      <c r="K2150" s="92">
        <f>IF(OR(J2150=0,J2150=""),I2150/$D2150,J2150/$D2150)</f>
        <v>2.4499999999999997</v>
      </c>
      <c r="L2150" s="31">
        <v>31.2</v>
      </c>
      <c r="M2150" s="31">
        <v>29.4</v>
      </c>
      <c r="N2150" s="103">
        <f>IF(OR(M2150=0,M2150=""),L2150/$D2150,M2150/$D2150)</f>
        <v>2.4499999999999997</v>
      </c>
      <c r="O2150" s="92">
        <v>31.2</v>
      </c>
      <c r="P2150" s="92">
        <v>29.4</v>
      </c>
      <c r="Q2150" s="92">
        <f>IF(OR(P2150=0,P2150=""),O2150/$D2150,P2150/$D2150)</f>
        <v>2.4499999999999997</v>
      </c>
      <c r="R2150" s="5"/>
      <c r="S2150" s="250"/>
      <c r="T2150" s="250"/>
      <c r="U2150" s="27"/>
      <c r="V2150" s="250"/>
      <c r="W2150" s="250"/>
    </row>
    <row r="2151" spans="1:23" s="26" customFormat="1" ht="20.100000000000001" customHeight="1" x14ac:dyDescent="0.2">
      <c r="A2151" s="79">
        <v>58777</v>
      </c>
      <c r="B2151" s="98" t="s">
        <v>3307</v>
      </c>
      <c r="C2151" s="88" t="s">
        <v>3308</v>
      </c>
      <c r="D2151" s="93">
        <v>12</v>
      </c>
      <c r="E2151" s="32" t="s">
        <v>22</v>
      </c>
      <c r="F2151" s="31">
        <v>31.2</v>
      </c>
      <c r="G2151" s="31">
        <v>29.4</v>
      </c>
      <c r="H2151" s="103">
        <f>IF(OR(G2151=0,G2151=""),F2151/$D2151,G2151/$D2151)</f>
        <v>2.4499999999999997</v>
      </c>
      <c r="I2151" s="92">
        <v>31.2</v>
      </c>
      <c r="J2151" s="92">
        <v>29.4</v>
      </c>
      <c r="K2151" s="92">
        <f>IF(OR(J2151=0,J2151=""),I2151/$D2151,J2151/$D2151)</f>
        <v>2.4499999999999997</v>
      </c>
      <c r="L2151" s="31">
        <v>31.2</v>
      </c>
      <c r="M2151" s="31">
        <v>29.4</v>
      </c>
      <c r="N2151" s="103">
        <f>IF(OR(M2151=0,M2151=""),L2151/$D2151,M2151/$D2151)</f>
        <v>2.4499999999999997</v>
      </c>
      <c r="O2151" s="92">
        <v>31.2</v>
      </c>
      <c r="P2151" s="92">
        <v>29.4</v>
      </c>
      <c r="Q2151" s="92">
        <f>IF(OR(P2151=0,P2151=""),O2151/$D2151,P2151/$D2151)</f>
        <v>2.4499999999999997</v>
      </c>
      <c r="R2151" s="5"/>
      <c r="S2151" s="250"/>
      <c r="T2151" s="250"/>
      <c r="U2151" s="27"/>
      <c r="V2151" s="250"/>
      <c r="W2151" s="250"/>
    </row>
    <row r="2152" spans="1:23" s="26" customFormat="1" ht="20.100000000000001" customHeight="1" x14ac:dyDescent="0.2">
      <c r="A2152" s="79">
        <v>58852</v>
      </c>
      <c r="B2152" s="98" t="s">
        <v>3383</v>
      </c>
      <c r="C2152" s="88" t="s">
        <v>3384</v>
      </c>
      <c r="D2152" s="93">
        <v>2</v>
      </c>
      <c r="E2152" s="32" t="s">
        <v>28</v>
      </c>
      <c r="F2152" s="31">
        <v>36.5</v>
      </c>
      <c r="G2152" s="31">
        <v>33.5</v>
      </c>
      <c r="H2152" s="103">
        <f>IF(OR(G2152=0,G2152=""),F2152/$D2152,G2152/$D2152)</f>
        <v>16.75</v>
      </c>
      <c r="I2152" s="92">
        <v>36.5</v>
      </c>
      <c r="J2152" s="92">
        <v>33.5</v>
      </c>
      <c r="K2152" s="92">
        <f>IF(OR(J2152=0,J2152=""),I2152/$D2152,J2152/$D2152)</f>
        <v>16.75</v>
      </c>
      <c r="L2152" s="31">
        <v>36.5</v>
      </c>
      <c r="M2152" s="31">
        <v>33.5</v>
      </c>
      <c r="N2152" s="103">
        <f>IF(OR(M2152=0,M2152=""),L2152/$D2152,M2152/$D2152)</f>
        <v>16.75</v>
      </c>
      <c r="O2152" s="92">
        <v>36.5</v>
      </c>
      <c r="P2152" s="92">
        <v>33.5</v>
      </c>
      <c r="Q2152" s="92">
        <f>IF(OR(P2152=0,P2152=""),O2152/$D2152,P2152/$D2152)</f>
        <v>16.75</v>
      </c>
      <c r="R2152" s="5"/>
      <c r="S2152" s="250"/>
      <c r="T2152" s="250"/>
      <c r="U2152" s="27"/>
      <c r="V2152" s="250"/>
      <c r="W2152" s="250"/>
    </row>
    <row r="2153" spans="1:23" s="26" customFormat="1" ht="20.100000000000001" customHeight="1" x14ac:dyDescent="0.2">
      <c r="A2153" s="79">
        <v>58838</v>
      </c>
      <c r="B2153" s="98" t="s">
        <v>3371</v>
      </c>
      <c r="C2153" s="88" t="s">
        <v>3372</v>
      </c>
      <c r="D2153" s="93">
        <v>24</v>
      </c>
      <c r="E2153" s="32" t="s">
        <v>22</v>
      </c>
      <c r="F2153" s="31">
        <v>45.36</v>
      </c>
      <c r="G2153" s="31">
        <v>42</v>
      </c>
      <c r="H2153" s="103">
        <f>IF(OR(G2153=0,G2153=""),F2153/$D2153,G2153/$D2153)</f>
        <v>1.75</v>
      </c>
      <c r="I2153" s="92">
        <v>45.36</v>
      </c>
      <c r="J2153" s="92">
        <v>42</v>
      </c>
      <c r="K2153" s="92">
        <f>IF(OR(J2153=0,J2153=""),I2153/$D2153,J2153/$D2153)</f>
        <v>1.75</v>
      </c>
      <c r="L2153" s="31">
        <v>45.36</v>
      </c>
      <c r="M2153" s="31">
        <v>42</v>
      </c>
      <c r="N2153" s="103">
        <f>IF(OR(M2153=0,M2153=""),L2153/$D2153,M2153/$D2153)</f>
        <v>1.75</v>
      </c>
      <c r="O2153" s="92">
        <v>45.36</v>
      </c>
      <c r="P2153" s="92">
        <v>42</v>
      </c>
      <c r="Q2153" s="92">
        <f>IF(OR(P2153=0,P2153=""),O2153/$D2153,P2153/$D2153)</f>
        <v>1.75</v>
      </c>
      <c r="R2153" s="5"/>
      <c r="S2153" s="250"/>
      <c r="T2153" s="250"/>
      <c r="U2153" s="27"/>
      <c r="V2153" s="250"/>
      <c r="W2153" s="250"/>
    </row>
    <row r="2154" spans="1:23" s="26" customFormat="1" ht="20.100000000000001" customHeight="1" x14ac:dyDescent="0.2">
      <c r="A2154" s="79">
        <v>58853</v>
      </c>
      <c r="B2154" s="98" t="s">
        <v>3385</v>
      </c>
      <c r="C2154" s="88" t="s">
        <v>3386</v>
      </c>
      <c r="D2154" s="93">
        <v>24</v>
      </c>
      <c r="E2154" s="32" t="s">
        <v>22</v>
      </c>
      <c r="F2154" s="31">
        <v>45.36</v>
      </c>
      <c r="G2154" s="31">
        <v>42</v>
      </c>
      <c r="H2154" s="103">
        <f>IF(OR(G2154=0,G2154=""),F2154/$D2154,G2154/$D2154)</f>
        <v>1.75</v>
      </c>
      <c r="I2154" s="92">
        <v>45.36</v>
      </c>
      <c r="J2154" s="92">
        <v>42</v>
      </c>
      <c r="K2154" s="92">
        <f>IF(OR(J2154=0,J2154=""),I2154/$D2154,J2154/$D2154)</f>
        <v>1.75</v>
      </c>
      <c r="L2154" s="31">
        <v>45.36</v>
      </c>
      <c r="M2154" s="31">
        <v>42</v>
      </c>
      <c r="N2154" s="103">
        <f>IF(OR(M2154=0,M2154=""),L2154/$D2154,M2154/$D2154)</f>
        <v>1.75</v>
      </c>
      <c r="O2154" s="92">
        <v>45.36</v>
      </c>
      <c r="P2154" s="92">
        <v>42</v>
      </c>
      <c r="Q2154" s="92">
        <f>IF(OR(P2154=0,P2154=""),O2154/$D2154,P2154/$D2154)</f>
        <v>1.75</v>
      </c>
      <c r="R2154" s="5"/>
      <c r="S2154" s="250"/>
      <c r="T2154" s="250"/>
      <c r="U2154" s="27"/>
      <c r="V2154" s="250"/>
      <c r="W2154" s="250"/>
    </row>
    <row r="2155" spans="1:23" s="26" customFormat="1" ht="20.100000000000001" customHeight="1" x14ac:dyDescent="0.2">
      <c r="A2155" s="79">
        <v>58841</v>
      </c>
      <c r="B2155" s="98" t="s">
        <v>3373</v>
      </c>
      <c r="C2155" s="88" t="s">
        <v>3374</v>
      </c>
      <c r="D2155" s="93">
        <v>24</v>
      </c>
      <c r="E2155" s="32" t="s">
        <v>22</v>
      </c>
      <c r="F2155" s="31">
        <v>45.36</v>
      </c>
      <c r="G2155" s="31">
        <v>42</v>
      </c>
      <c r="H2155" s="103">
        <f>IF(OR(G2155=0,G2155=""),F2155/$D2155,G2155/$D2155)</f>
        <v>1.75</v>
      </c>
      <c r="I2155" s="92">
        <v>45.36</v>
      </c>
      <c r="J2155" s="92">
        <v>42</v>
      </c>
      <c r="K2155" s="92">
        <f>IF(OR(J2155=0,J2155=""),I2155/$D2155,J2155/$D2155)</f>
        <v>1.75</v>
      </c>
      <c r="L2155" s="31">
        <v>45.36</v>
      </c>
      <c r="M2155" s="31">
        <v>42</v>
      </c>
      <c r="N2155" s="103">
        <f>IF(OR(M2155=0,M2155=""),L2155/$D2155,M2155/$D2155)</f>
        <v>1.75</v>
      </c>
      <c r="O2155" s="92">
        <v>45.36</v>
      </c>
      <c r="P2155" s="92">
        <v>42</v>
      </c>
      <c r="Q2155" s="92">
        <f>IF(OR(P2155=0,P2155=""),O2155/$D2155,P2155/$D2155)</f>
        <v>1.75</v>
      </c>
      <c r="R2155" s="5"/>
      <c r="S2155" s="250"/>
      <c r="T2155" s="250"/>
      <c r="U2155" s="27"/>
      <c r="V2155" s="250"/>
      <c r="W2155" s="250"/>
    </row>
    <row r="2156" spans="1:23" s="26" customFormat="1" ht="20.100000000000001" customHeight="1" x14ac:dyDescent="0.2">
      <c r="A2156" s="79">
        <v>58854</v>
      </c>
      <c r="B2156" s="98" t="s">
        <v>3387</v>
      </c>
      <c r="C2156" s="88" t="s">
        <v>3388</v>
      </c>
      <c r="D2156" s="93">
        <v>24</v>
      </c>
      <c r="E2156" s="32" t="s">
        <v>22</v>
      </c>
      <c r="F2156" s="31">
        <v>45.36</v>
      </c>
      <c r="G2156" s="31">
        <v>42</v>
      </c>
      <c r="H2156" s="103">
        <f>IF(OR(G2156=0,G2156=""),F2156/$D2156,G2156/$D2156)</f>
        <v>1.75</v>
      </c>
      <c r="I2156" s="92">
        <v>45.36</v>
      </c>
      <c r="J2156" s="92">
        <v>42</v>
      </c>
      <c r="K2156" s="92">
        <f>IF(OR(J2156=0,J2156=""),I2156/$D2156,J2156/$D2156)</f>
        <v>1.75</v>
      </c>
      <c r="L2156" s="31">
        <v>45.36</v>
      </c>
      <c r="M2156" s="31">
        <v>42</v>
      </c>
      <c r="N2156" s="103">
        <f>IF(OR(M2156=0,M2156=""),L2156/$D2156,M2156/$D2156)</f>
        <v>1.75</v>
      </c>
      <c r="O2156" s="92">
        <v>45.36</v>
      </c>
      <c r="P2156" s="92">
        <v>42</v>
      </c>
      <c r="Q2156" s="92">
        <f>IF(OR(P2156=0,P2156=""),O2156/$D2156,P2156/$D2156)</f>
        <v>1.75</v>
      </c>
      <c r="R2156" s="5"/>
      <c r="S2156" s="250"/>
      <c r="T2156" s="250"/>
      <c r="U2156" s="27"/>
      <c r="V2156" s="250"/>
      <c r="W2156" s="250"/>
    </row>
    <row r="2157" spans="1:23" s="26" customFormat="1" ht="20.100000000000001" customHeight="1" x14ac:dyDescent="0.2">
      <c r="A2157" s="79">
        <v>43315</v>
      </c>
      <c r="B2157" s="98" t="s">
        <v>1936</v>
      </c>
      <c r="C2157" s="88" t="s">
        <v>1937</v>
      </c>
      <c r="D2157" s="93">
        <v>4</v>
      </c>
      <c r="E2157" s="32" t="s">
        <v>31</v>
      </c>
      <c r="F2157" s="31">
        <v>39</v>
      </c>
      <c r="G2157" s="31">
        <v>21</v>
      </c>
      <c r="H2157" s="103">
        <f>IF(OR(G2157=0,G2157=""),F2157/$D2157,G2157/$D2157)</f>
        <v>5.25</v>
      </c>
      <c r="I2157" s="92">
        <v>39</v>
      </c>
      <c r="J2157" s="92">
        <v>21</v>
      </c>
      <c r="K2157" s="92">
        <f>IF(OR(J2157=0,J2157=""),I2157/$D2157,J2157/$D2157)</f>
        <v>5.25</v>
      </c>
      <c r="L2157" s="31">
        <v>39</v>
      </c>
      <c r="M2157" s="31">
        <v>21</v>
      </c>
      <c r="N2157" s="103">
        <f>IF(OR(M2157=0,M2157=""),L2157/$D2157,M2157/$D2157)</f>
        <v>5.25</v>
      </c>
      <c r="O2157" s="92">
        <v>39</v>
      </c>
      <c r="P2157" s="92">
        <v>21</v>
      </c>
      <c r="Q2157" s="92">
        <f>IF(OR(P2157=0,P2157=""),O2157/$D2157,P2157/$D2157)</f>
        <v>5.25</v>
      </c>
      <c r="R2157" s="5"/>
      <c r="S2157" s="250"/>
      <c r="T2157" s="250"/>
      <c r="U2157" s="27"/>
      <c r="V2157" s="250"/>
      <c r="W2157" s="250"/>
    </row>
    <row r="2158" spans="1:23" s="26" customFormat="1" ht="20.100000000000001" customHeight="1" x14ac:dyDescent="0.2">
      <c r="A2158" s="79">
        <v>43335</v>
      </c>
      <c r="B2158" s="98" t="s">
        <v>1936</v>
      </c>
      <c r="C2158" s="88" t="s">
        <v>1940</v>
      </c>
      <c r="D2158" s="93">
        <v>4</v>
      </c>
      <c r="E2158" s="32" t="s">
        <v>31</v>
      </c>
      <c r="F2158" s="31">
        <v>39</v>
      </c>
      <c r="G2158" s="31">
        <v>36</v>
      </c>
      <c r="H2158" s="103">
        <f>IF(OR(G2158=0,G2158=""),F2158/$D2158,G2158/$D2158)</f>
        <v>9</v>
      </c>
      <c r="I2158" s="92">
        <v>39</v>
      </c>
      <c r="J2158" s="92">
        <v>36</v>
      </c>
      <c r="K2158" s="92">
        <f>IF(OR(J2158=0,J2158=""),I2158/$D2158,J2158/$D2158)</f>
        <v>9</v>
      </c>
      <c r="L2158" s="31">
        <v>39</v>
      </c>
      <c r="M2158" s="31">
        <v>36</v>
      </c>
      <c r="N2158" s="103">
        <f>IF(OR(M2158=0,M2158=""),L2158/$D2158,M2158/$D2158)</f>
        <v>9</v>
      </c>
      <c r="O2158" s="92">
        <v>39</v>
      </c>
      <c r="P2158" s="92">
        <v>36</v>
      </c>
      <c r="Q2158" s="92">
        <f>IF(OR(P2158=0,P2158=""),O2158/$D2158,P2158/$D2158)</f>
        <v>9</v>
      </c>
      <c r="R2158" s="5"/>
      <c r="S2158" s="250"/>
      <c r="T2158" s="250"/>
      <c r="U2158" s="27"/>
      <c r="V2158" s="250"/>
      <c r="W2158" s="250"/>
    </row>
    <row r="2159" spans="1:23" s="26" customFormat="1" ht="20.100000000000001" customHeight="1" x14ac:dyDescent="0.2">
      <c r="A2159" s="79">
        <v>43411</v>
      </c>
      <c r="B2159" s="98" t="s">
        <v>5942</v>
      </c>
      <c r="C2159" s="88" t="s">
        <v>5943</v>
      </c>
      <c r="D2159" s="93">
        <v>4</v>
      </c>
      <c r="E2159" s="32" t="s">
        <v>31</v>
      </c>
      <c r="F2159" s="31">
        <v>39</v>
      </c>
      <c r="G2159" s="31">
        <v>36</v>
      </c>
      <c r="H2159" s="103">
        <f>IF(OR(G2159=0,G2159=""),F2159/$D2159,G2159/$D2159)</f>
        <v>9</v>
      </c>
      <c r="I2159" s="92">
        <v>39</v>
      </c>
      <c r="J2159" s="92">
        <v>36</v>
      </c>
      <c r="K2159" s="92">
        <f>IF(OR(J2159=0,J2159=""),I2159/$D2159,J2159/$D2159)</f>
        <v>9</v>
      </c>
      <c r="L2159" s="31">
        <v>39</v>
      </c>
      <c r="M2159" s="31">
        <v>36</v>
      </c>
      <c r="N2159" s="103">
        <f>IF(OR(M2159=0,M2159=""),L2159/$D2159,M2159/$D2159)</f>
        <v>9</v>
      </c>
      <c r="O2159" s="92">
        <v>39</v>
      </c>
      <c r="P2159" s="92">
        <v>36</v>
      </c>
      <c r="Q2159" s="92">
        <f>IF(OR(P2159=0,P2159=""),O2159/$D2159,P2159/$D2159)</f>
        <v>9</v>
      </c>
      <c r="R2159" s="5"/>
      <c r="S2159" s="250"/>
      <c r="T2159" s="250"/>
      <c r="U2159" s="27"/>
      <c r="V2159" s="250"/>
      <c r="W2159" s="250"/>
    </row>
    <row r="2160" spans="1:23" s="25" customFormat="1" ht="20.100000000000001" customHeight="1" x14ac:dyDescent="0.2">
      <c r="A2160" s="79">
        <v>43317</v>
      </c>
      <c r="B2160" s="98" t="s">
        <v>1938</v>
      </c>
      <c r="C2160" s="88" t="s">
        <v>1939</v>
      </c>
      <c r="D2160" s="93">
        <v>4</v>
      </c>
      <c r="E2160" s="32" t="s">
        <v>31</v>
      </c>
      <c r="F2160" s="31">
        <v>39</v>
      </c>
      <c r="G2160" s="31">
        <v>36</v>
      </c>
      <c r="H2160" s="103">
        <f>IF(OR(G2160=0,G2160=""),F2160/$D2160,G2160/$D2160)</f>
        <v>9</v>
      </c>
      <c r="I2160" s="92">
        <v>39</v>
      </c>
      <c r="J2160" s="92">
        <v>36</v>
      </c>
      <c r="K2160" s="92">
        <f>IF(OR(J2160=0,J2160=""),I2160/$D2160,J2160/$D2160)</f>
        <v>9</v>
      </c>
      <c r="L2160" s="31">
        <v>39</v>
      </c>
      <c r="M2160" s="31">
        <v>36</v>
      </c>
      <c r="N2160" s="103">
        <f>IF(OR(M2160=0,M2160=""),L2160/$D2160,M2160/$D2160)</f>
        <v>9</v>
      </c>
      <c r="O2160" s="92">
        <v>39</v>
      </c>
      <c r="P2160" s="92">
        <v>36</v>
      </c>
      <c r="Q2160" s="92">
        <f>IF(OR(P2160=0,P2160=""),O2160/$D2160,P2160/$D2160)</f>
        <v>9</v>
      </c>
      <c r="R2160" s="5"/>
      <c r="S2160" s="250"/>
      <c r="T2160" s="250"/>
      <c r="U2160" s="27"/>
      <c r="V2160" s="250"/>
      <c r="W2160" s="250"/>
    </row>
    <row r="2161" spans="1:23" s="26" customFormat="1" ht="20.100000000000001" customHeight="1" x14ac:dyDescent="0.2">
      <c r="A2161" s="79">
        <v>43327</v>
      </c>
      <c r="B2161" s="98" t="s">
        <v>5936</v>
      </c>
      <c r="C2161" s="88" t="s">
        <v>5937</v>
      </c>
      <c r="D2161" s="93">
        <v>4</v>
      </c>
      <c r="E2161" s="32" t="s">
        <v>31</v>
      </c>
      <c r="F2161" s="31">
        <v>39</v>
      </c>
      <c r="G2161" s="31">
        <v>36</v>
      </c>
      <c r="H2161" s="103">
        <f>IF(OR(G2161=0,G2161=""),F2161/$D2161,G2161/$D2161)</f>
        <v>9</v>
      </c>
      <c r="I2161" s="92">
        <v>39</v>
      </c>
      <c r="J2161" s="92">
        <v>36</v>
      </c>
      <c r="K2161" s="92">
        <f>IF(OR(J2161=0,J2161=""),I2161/$D2161,J2161/$D2161)</f>
        <v>9</v>
      </c>
      <c r="L2161" s="31">
        <v>39</v>
      </c>
      <c r="M2161" s="31">
        <v>36</v>
      </c>
      <c r="N2161" s="103">
        <f>IF(OR(M2161=0,M2161=""),L2161/$D2161,M2161/$D2161)</f>
        <v>9</v>
      </c>
      <c r="O2161" s="92">
        <v>39</v>
      </c>
      <c r="P2161" s="92">
        <v>36</v>
      </c>
      <c r="Q2161" s="92">
        <f>IF(OR(P2161=0,P2161=""),O2161/$D2161,P2161/$D2161)</f>
        <v>9</v>
      </c>
      <c r="R2161" s="5"/>
      <c r="S2161" s="250"/>
      <c r="T2161" s="250"/>
      <c r="U2161" s="27"/>
      <c r="V2161" s="250"/>
      <c r="W2161" s="250"/>
    </row>
    <row r="2162" spans="1:23" s="26" customFormat="1" ht="20.100000000000001" customHeight="1" x14ac:dyDescent="0.2">
      <c r="A2162" s="79">
        <v>43406</v>
      </c>
      <c r="B2162" s="98" t="s">
        <v>1946</v>
      </c>
      <c r="C2162" s="88" t="s">
        <v>1947</v>
      </c>
      <c r="D2162" s="93">
        <v>4</v>
      </c>
      <c r="E2162" s="32" t="s">
        <v>31</v>
      </c>
      <c r="F2162" s="31">
        <v>39</v>
      </c>
      <c r="G2162" s="31">
        <v>36</v>
      </c>
      <c r="H2162" s="103">
        <f>IF(OR(G2162=0,G2162=""),F2162/$D2162,G2162/$D2162)</f>
        <v>9</v>
      </c>
      <c r="I2162" s="92">
        <v>39</v>
      </c>
      <c r="J2162" s="92">
        <v>36</v>
      </c>
      <c r="K2162" s="92">
        <f>IF(OR(J2162=0,J2162=""),I2162/$D2162,J2162/$D2162)</f>
        <v>9</v>
      </c>
      <c r="L2162" s="31">
        <v>39</v>
      </c>
      <c r="M2162" s="31">
        <v>36</v>
      </c>
      <c r="N2162" s="103">
        <f>IF(OR(M2162=0,M2162=""),L2162/$D2162,M2162/$D2162)</f>
        <v>9</v>
      </c>
      <c r="O2162" s="92">
        <v>39</v>
      </c>
      <c r="P2162" s="92">
        <v>36</v>
      </c>
      <c r="Q2162" s="92">
        <f>IF(OR(P2162=0,P2162=""),O2162/$D2162,P2162/$D2162)</f>
        <v>9</v>
      </c>
      <c r="R2162" s="5"/>
      <c r="S2162" s="250"/>
      <c r="T2162" s="250"/>
      <c r="U2162" s="27"/>
      <c r="V2162" s="250"/>
      <c r="W2162" s="250"/>
    </row>
    <row r="2163" spans="1:23" s="26" customFormat="1" ht="20.100000000000001" customHeight="1" x14ac:dyDescent="0.2">
      <c r="A2163" s="79">
        <v>43413</v>
      </c>
      <c r="B2163" s="98" t="s">
        <v>5942</v>
      </c>
      <c r="C2163" s="88" t="s">
        <v>5944</v>
      </c>
      <c r="D2163" s="93">
        <v>4</v>
      </c>
      <c r="E2163" s="32" t="s">
        <v>31</v>
      </c>
      <c r="F2163" s="31">
        <v>39</v>
      </c>
      <c r="G2163" s="31">
        <v>36</v>
      </c>
      <c r="H2163" s="103">
        <f>IF(OR(G2163=0,G2163=""),F2163/$D2163,G2163/$D2163)</f>
        <v>9</v>
      </c>
      <c r="I2163" s="92">
        <v>39</v>
      </c>
      <c r="J2163" s="92">
        <v>36</v>
      </c>
      <c r="K2163" s="92">
        <f>IF(OR(J2163=0,J2163=""),I2163/$D2163,J2163/$D2163)</f>
        <v>9</v>
      </c>
      <c r="L2163" s="31">
        <v>39</v>
      </c>
      <c r="M2163" s="31">
        <v>36</v>
      </c>
      <c r="N2163" s="103">
        <f>IF(OR(M2163=0,M2163=""),L2163/$D2163,M2163/$D2163)</f>
        <v>9</v>
      </c>
      <c r="O2163" s="92">
        <v>39</v>
      </c>
      <c r="P2163" s="92">
        <v>36</v>
      </c>
      <c r="Q2163" s="92">
        <f>IF(OR(P2163=0,P2163=""),O2163/$D2163,P2163/$D2163)</f>
        <v>9</v>
      </c>
      <c r="R2163" s="5"/>
      <c r="S2163" s="250"/>
      <c r="T2163" s="250"/>
      <c r="U2163" s="27"/>
      <c r="V2163" s="250"/>
      <c r="W2163" s="250"/>
    </row>
    <row r="2164" spans="1:23" s="26" customFormat="1" ht="20.100000000000001" customHeight="1" x14ac:dyDescent="0.2">
      <c r="A2164" s="79">
        <v>43414</v>
      </c>
      <c r="B2164" s="98" t="s">
        <v>5945</v>
      </c>
      <c r="C2164" s="88" t="s">
        <v>5946</v>
      </c>
      <c r="D2164" s="93">
        <v>4</v>
      </c>
      <c r="E2164" s="32" t="s">
        <v>31</v>
      </c>
      <c r="F2164" s="31">
        <v>39</v>
      </c>
      <c r="G2164" s="31">
        <v>36</v>
      </c>
      <c r="H2164" s="103">
        <f>IF(OR(G2164=0,G2164=""),F2164/$D2164,G2164/$D2164)</f>
        <v>9</v>
      </c>
      <c r="I2164" s="92">
        <v>39</v>
      </c>
      <c r="J2164" s="92">
        <v>36</v>
      </c>
      <c r="K2164" s="92">
        <f>IF(OR(J2164=0,J2164=""),I2164/$D2164,J2164/$D2164)</f>
        <v>9</v>
      </c>
      <c r="L2164" s="31">
        <v>39</v>
      </c>
      <c r="M2164" s="31">
        <v>36</v>
      </c>
      <c r="N2164" s="103">
        <f>IF(OR(M2164=0,M2164=""),L2164/$D2164,M2164/$D2164)</f>
        <v>9</v>
      </c>
      <c r="O2164" s="92">
        <v>39</v>
      </c>
      <c r="P2164" s="92">
        <v>36</v>
      </c>
      <c r="Q2164" s="92">
        <f>IF(OR(P2164=0,P2164=""),O2164/$D2164,P2164/$D2164)</f>
        <v>9</v>
      </c>
      <c r="R2164" s="5"/>
      <c r="S2164" s="250"/>
      <c r="T2164" s="250"/>
      <c r="U2164" s="27"/>
      <c r="V2164" s="250"/>
      <c r="W2164" s="250"/>
    </row>
    <row r="2165" spans="1:23" s="26" customFormat="1" ht="20.100000000000001" customHeight="1" x14ac:dyDescent="0.2">
      <c r="A2165" s="79">
        <v>43337</v>
      </c>
      <c r="B2165" s="98" t="s">
        <v>1941</v>
      </c>
      <c r="C2165" s="88" t="s">
        <v>1942</v>
      </c>
      <c r="D2165" s="93">
        <v>6</v>
      </c>
      <c r="E2165" s="32" t="s">
        <v>280</v>
      </c>
      <c r="F2165" s="31">
        <v>62.64</v>
      </c>
      <c r="G2165" s="31">
        <v>58.44</v>
      </c>
      <c r="H2165" s="103">
        <f>IF(OR(G2165=0,G2165=""),F2165/$D2165,G2165/$D2165)</f>
        <v>9.74</v>
      </c>
      <c r="I2165" s="92">
        <v>62.64</v>
      </c>
      <c r="J2165" s="92">
        <v>58.44</v>
      </c>
      <c r="K2165" s="92">
        <f>IF(OR(J2165=0,J2165=""),I2165/$D2165,J2165/$D2165)</f>
        <v>9.74</v>
      </c>
      <c r="L2165" s="31">
        <v>62.64</v>
      </c>
      <c r="M2165" s="31">
        <v>58.44</v>
      </c>
      <c r="N2165" s="103">
        <f>IF(OR(M2165=0,M2165=""),L2165/$D2165,M2165/$D2165)</f>
        <v>9.74</v>
      </c>
      <c r="O2165" s="92">
        <v>62.64</v>
      </c>
      <c r="P2165" s="92">
        <v>58.44</v>
      </c>
      <c r="Q2165" s="92">
        <f>IF(OR(P2165=0,P2165=""),O2165/$D2165,P2165/$D2165)</f>
        <v>9.74</v>
      </c>
      <c r="R2165" s="5"/>
      <c r="S2165" s="250"/>
      <c r="T2165" s="250"/>
      <c r="U2165" s="27"/>
      <c r="V2165" s="250"/>
      <c r="W2165" s="250"/>
    </row>
    <row r="2166" spans="1:23" s="26" customFormat="1" ht="20.100000000000001" customHeight="1" x14ac:dyDescent="0.2">
      <c r="A2166" s="79">
        <v>43309</v>
      </c>
      <c r="B2166" s="98"/>
      <c r="C2166" s="88" t="s">
        <v>5935</v>
      </c>
      <c r="D2166" s="93">
        <v>1</v>
      </c>
      <c r="E2166" s="32" t="s">
        <v>194</v>
      </c>
      <c r="F2166" s="31">
        <v>166</v>
      </c>
      <c r="G2166" s="31">
        <v>166</v>
      </c>
      <c r="H2166" s="103">
        <f>IF(OR(G2166=0,G2166=""),F2166/$D2166,G2166/$D2166)</f>
        <v>166</v>
      </c>
      <c r="I2166" s="92">
        <v>166</v>
      </c>
      <c r="J2166" s="92">
        <v>166</v>
      </c>
      <c r="K2166" s="92">
        <f>IF(OR(J2166=0,J2166=""),I2166/$D2166,J2166/$D2166)</f>
        <v>166</v>
      </c>
      <c r="L2166" s="31">
        <v>166</v>
      </c>
      <c r="M2166" s="31">
        <v>166</v>
      </c>
      <c r="N2166" s="103">
        <f>IF(OR(M2166=0,M2166=""),L2166/$D2166,M2166/$D2166)</f>
        <v>166</v>
      </c>
      <c r="O2166" s="92">
        <v>166</v>
      </c>
      <c r="P2166" s="92">
        <v>166</v>
      </c>
      <c r="Q2166" s="92">
        <f>IF(OR(P2166=0,P2166=""),O2166/$D2166,P2166/$D2166)</f>
        <v>166</v>
      </c>
      <c r="R2166" s="5"/>
      <c r="S2166" s="250"/>
      <c r="T2166" s="250"/>
      <c r="U2166" s="27"/>
      <c r="V2166" s="250"/>
      <c r="W2166" s="250"/>
    </row>
    <row r="2167" spans="1:23" s="25" customFormat="1" ht="20.100000000000001" customHeight="1" x14ac:dyDescent="0.2">
      <c r="A2167" s="79">
        <v>43377</v>
      </c>
      <c r="B2167" s="98" t="s">
        <v>1936</v>
      </c>
      <c r="C2167" s="88" t="s">
        <v>1945</v>
      </c>
      <c r="D2167" s="93">
        <v>1</v>
      </c>
      <c r="E2167" s="32" t="s">
        <v>194</v>
      </c>
      <c r="F2167" s="31">
        <v>166</v>
      </c>
      <c r="G2167" s="31">
        <v>166</v>
      </c>
      <c r="H2167" s="103">
        <f>IF(OR(G2167=0,G2167=""),F2167/$D2167,G2167/$D2167)</f>
        <v>166</v>
      </c>
      <c r="I2167" s="92">
        <v>166</v>
      </c>
      <c r="J2167" s="92">
        <v>166</v>
      </c>
      <c r="K2167" s="92">
        <f>IF(OR(J2167=0,J2167=""),I2167/$D2167,J2167/$D2167)</f>
        <v>166</v>
      </c>
      <c r="L2167" s="31">
        <v>166</v>
      </c>
      <c r="M2167" s="31">
        <v>166</v>
      </c>
      <c r="N2167" s="103">
        <f>IF(OR(M2167=0,M2167=""),L2167/$D2167,M2167/$D2167)</f>
        <v>166</v>
      </c>
      <c r="O2167" s="92">
        <v>166</v>
      </c>
      <c r="P2167" s="92">
        <v>166</v>
      </c>
      <c r="Q2167" s="92">
        <f>IF(OR(P2167=0,P2167=""),O2167/$D2167,P2167/$D2167)</f>
        <v>166</v>
      </c>
      <c r="R2167" s="5"/>
      <c r="S2167" s="250"/>
      <c r="T2167" s="250"/>
      <c r="U2167" s="27"/>
      <c r="V2167" s="250"/>
      <c r="W2167" s="250"/>
    </row>
    <row r="2168" spans="1:23" s="26" customFormat="1" ht="20.100000000000001" customHeight="1" x14ac:dyDescent="0.2">
      <c r="A2168" s="79">
        <v>43371</v>
      </c>
      <c r="B2168" s="98"/>
      <c r="C2168" s="88" t="s">
        <v>1944</v>
      </c>
      <c r="D2168" s="93">
        <v>1</v>
      </c>
      <c r="E2168" s="32" t="s">
        <v>194</v>
      </c>
      <c r="F2168" s="31">
        <v>166</v>
      </c>
      <c r="G2168" s="31">
        <v>166</v>
      </c>
      <c r="H2168" s="103">
        <f>IF(OR(G2168=0,G2168=""),F2168/$D2168,G2168/$D2168)</f>
        <v>166</v>
      </c>
      <c r="I2168" s="92">
        <v>166</v>
      </c>
      <c r="J2168" s="92">
        <v>166</v>
      </c>
      <c r="K2168" s="92">
        <f>IF(OR(J2168=0,J2168=""),I2168/$D2168,J2168/$D2168)</f>
        <v>166</v>
      </c>
      <c r="L2168" s="31">
        <v>166</v>
      </c>
      <c r="M2168" s="31">
        <v>166</v>
      </c>
      <c r="N2168" s="103">
        <f>IF(OR(M2168=0,M2168=""),L2168/$D2168,M2168/$D2168)</f>
        <v>166</v>
      </c>
      <c r="O2168" s="92">
        <v>166</v>
      </c>
      <c r="P2168" s="92">
        <v>166</v>
      </c>
      <c r="Q2168" s="92">
        <f>IF(OR(P2168=0,P2168=""),O2168/$D2168,P2168/$D2168)</f>
        <v>166</v>
      </c>
      <c r="R2168" s="5"/>
      <c r="S2168" s="250"/>
      <c r="T2168" s="250"/>
      <c r="U2168" s="27"/>
      <c r="V2168" s="250"/>
      <c r="W2168" s="250"/>
    </row>
    <row r="2169" spans="1:23" s="26" customFormat="1" ht="20.100000000000001" customHeight="1" x14ac:dyDescent="0.2">
      <c r="A2169" s="79">
        <v>43366</v>
      </c>
      <c r="B2169" s="98"/>
      <c r="C2169" s="88" t="s">
        <v>1943</v>
      </c>
      <c r="D2169" s="93">
        <v>1</v>
      </c>
      <c r="E2169" s="32" t="s">
        <v>194</v>
      </c>
      <c r="F2169" s="31">
        <v>166</v>
      </c>
      <c r="G2169" s="31">
        <v>166</v>
      </c>
      <c r="H2169" s="103">
        <f>IF(OR(G2169=0,G2169=""),F2169/$D2169,G2169/$D2169)</f>
        <v>166</v>
      </c>
      <c r="I2169" s="92">
        <v>166</v>
      </c>
      <c r="J2169" s="92">
        <v>166</v>
      </c>
      <c r="K2169" s="92">
        <f>IF(OR(J2169=0,J2169=""),I2169/$D2169,J2169/$D2169)</f>
        <v>166</v>
      </c>
      <c r="L2169" s="31">
        <v>166</v>
      </c>
      <c r="M2169" s="31">
        <v>166</v>
      </c>
      <c r="N2169" s="103">
        <f>IF(OR(M2169=0,M2169=""),L2169/$D2169,M2169/$D2169)</f>
        <v>166</v>
      </c>
      <c r="O2169" s="92">
        <v>166</v>
      </c>
      <c r="P2169" s="92">
        <v>166</v>
      </c>
      <c r="Q2169" s="92">
        <f>IF(OR(P2169=0,P2169=""),O2169/$D2169,P2169/$D2169)</f>
        <v>166</v>
      </c>
      <c r="R2169" s="5"/>
      <c r="S2169" s="250"/>
      <c r="T2169" s="250"/>
      <c r="U2169" s="27"/>
      <c r="V2169" s="250"/>
      <c r="W2169" s="250"/>
    </row>
    <row r="2170" spans="1:23" s="26" customFormat="1" ht="20.100000000000001" customHeight="1" x14ac:dyDescent="0.2">
      <c r="A2170" s="79">
        <v>43407</v>
      </c>
      <c r="B2170" s="98"/>
      <c r="C2170" s="88" t="s">
        <v>5941</v>
      </c>
      <c r="D2170" s="93">
        <v>1</v>
      </c>
      <c r="E2170" s="32" t="s">
        <v>194</v>
      </c>
      <c r="F2170" s="31">
        <v>166</v>
      </c>
      <c r="G2170" s="31">
        <v>166</v>
      </c>
      <c r="H2170" s="103">
        <f>IF(OR(G2170=0,G2170=""),F2170/$D2170,G2170/$D2170)</f>
        <v>166</v>
      </c>
      <c r="I2170" s="92">
        <v>166</v>
      </c>
      <c r="J2170" s="92">
        <v>166</v>
      </c>
      <c r="K2170" s="92">
        <f>IF(OR(J2170=0,J2170=""),I2170/$D2170,J2170/$D2170)</f>
        <v>166</v>
      </c>
      <c r="L2170" s="31">
        <v>166</v>
      </c>
      <c r="M2170" s="31">
        <v>166</v>
      </c>
      <c r="N2170" s="103">
        <f>IF(OR(M2170=0,M2170=""),L2170/$D2170,M2170/$D2170)</f>
        <v>166</v>
      </c>
      <c r="O2170" s="92">
        <v>166</v>
      </c>
      <c r="P2170" s="92">
        <v>166</v>
      </c>
      <c r="Q2170" s="92">
        <f>IF(OR(P2170=0,P2170=""),O2170/$D2170,P2170/$D2170)</f>
        <v>166</v>
      </c>
      <c r="R2170" s="5"/>
      <c r="S2170" s="250"/>
      <c r="T2170" s="250"/>
      <c r="U2170" s="27"/>
      <c r="V2170" s="250"/>
      <c r="W2170" s="250"/>
    </row>
    <row r="2171" spans="1:23" s="26" customFormat="1" ht="20.100000000000001" customHeight="1" x14ac:dyDescent="0.2">
      <c r="A2171" s="79">
        <v>43390</v>
      </c>
      <c r="B2171" s="98"/>
      <c r="C2171" s="88" t="s">
        <v>5940</v>
      </c>
      <c r="D2171" s="93">
        <v>1</v>
      </c>
      <c r="E2171" s="32" t="s">
        <v>194</v>
      </c>
      <c r="F2171" s="31">
        <v>166</v>
      </c>
      <c r="G2171" s="31">
        <v>166</v>
      </c>
      <c r="H2171" s="103">
        <f>IF(OR(G2171=0,G2171=""),F2171/$D2171,G2171/$D2171)</f>
        <v>166</v>
      </c>
      <c r="I2171" s="92">
        <v>166</v>
      </c>
      <c r="J2171" s="92">
        <v>166</v>
      </c>
      <c r="K2171" s="92">
        <f>IF(OR(J2171=0,J2171=""),I2171/$D2171,J2171/$D2171)</f>
        <v>166</v>
      </c>
      <c r="L2171" s="31">
        <v>166</v>
      </c>
      <c r="M2171" s="31">
        <v>166</v>
      </c>
      <c r="N2171" s="103">
        <f>IF(OR(M2171=0,M2171=""),L2171/$D2171,M2171/$D2171)</f>
        <v>166</v>
      </c>
      <c r="O2171" s="92">
        <v>166</v>
      </c>
      <c r="P2171" s="92">
        <v>166</v>
      </c>
      <c r="Q2171" s="92">
        <f>IF(OR(P2171=0,P2171=""),O2171/$D2171,P2171/$D2171)</f>
        <v>166</v>
      </c>
      <c r="R2171" s="5"/>
      <c r="S2171" s="250"/>
      <c r="T2171" s="250"/>
      <c r="U2171" s="27"/>
      <c r="V2171" s="250"/>
      <c r="W2171" s="250"/>
    </row>
    <row r="2172" spans="1:23" s="25" customFormat="1" ht="20.100000000000001" customHeight="1" x14ac:dyDescent="0.2">
      <c r="A2172" s="79">
        <v>43376</v>
      </c>
      <c r="B2172" s="98"/>
      <c r="C2172" s="88" t="s">
        <v>5938</v>
      </c>
      <c r="D2172" s="93">
        <v>1</v>
      </c>
      <c r="E2172" s="32" t="s">
        <v>194</v>
      </c>
      <c r="F2172" s="31">
        <v>166</v>
      </c>
      <c r="G2172" s="31">
        <v>166</v>
      </c>
      <c r="H2172" s="103">
        <f>IF(OR(G2172=0,G2172=""),F2172/$D2172,G2172/$D2172)</f>
        <v>166</v>
      </c>
      <c r="I2172" s="92">
        <v>166</v>
      </c>
      <c r="J2172" s="92">
        <v>166</v>
      </c>
      <c r="K2172" s="92">
        <f>IF(OR(J2172=0,J2172=""),I2172/$D2172,J2172/$D2172)</f>
        <v>166</v>
      </c>
      <c r="L2172" s="31">
        <v>166</v>
      </c>
      <c r="M2172" s="31">
        <v>166</v>
      </c>
      <c r="N2172" s="103">
        <f>IF(OR(M2172=0,M2172=""),L2172/$D2172,M2172/$D2172)</f>
        <v>166</v>
      </c>
      <c r="O2172" s="92">
        <v>166</v>
      </c>
      <c r="P2172" s="92">
        <v>166</v>
      </c>
      <c r="Q2172" s="92">
        <f>IF(OR(P2172=0,P2172=""),O2172/$D2172,P2172/$D2172)</f>
        <v>166</v>
      </c>
      <c r="R2172" s="5"/>
      <c r="S2172" s="250"/>
      <c r="T2172" s="250"/>
      <c r="U2172" s="27"/>
      <c r="V2172" s="250"/>
      <c r="W2172" s="250"/>
    </row>
    <row r="2173" spans="1:23" s="25" customFormat="1" ht="20.100000000000001" customHeight="1" x14ac:dyDescent="0.2">
      <c r="A2173" s="79">
        <v>43382</v>
      </c>
      <c r="B2173" s="98"/>
      <c r="C2173" s="88" t="s">
        <v>5939</v>
      </c>
      <c r="D2173" s="93">
        <v>1</v>
      </c>
      <c r="E2173" s="32" t="s">
        <v>194</v>
      </c>
      <c r="F2173" s="31">
        <v>166</v>
      </c>
      <c r="G2173" s="31">
        <v>166</v>
      </c>
      <c r="H2173" s="103">
        <f>IF(OR(G2173=0,G2173=""),F2173/$D2173,G2173/$D2173)</f>
        <v>166</v>
      </c>
      <c r="I2173" s="92">
        <v>166</v>
      </c>
      <c r="J2173" s="92">
        <v>166</v>
      </c>
      <c r="K2173" s="92">
        <f>IF(OR(J2173=0,J2173=""),I2173/$D2173,J2173/$D2173)</f>
        <v>166</v>
      </c>
      <c r="L2173" s="31">
        <v>166</v>
      </c>
      <c r="M2173" s="31">
        <v>166</v>
      </c>
      <c r="N2173" s="103">
        <f>IF(OR(M2173=0,M2173=""),L2173/$D2173,M2173/$D2173)</f>
        <v>166</v>
      </c>
      <c r="O2173" s="92">
        <v>166</v>
      </c>
      <c r="P2173" s="92">
        <v>166</v>
      </c>
      <c r="Q2173" s="92">
        <f>IF(OR(P2173=0,P2173=""),O2173/$D2173,P2173/$D2173)</f>
        <v>166</v>
      </c>
      <c r="R2173" s="5"/>
      <c r="S2173" s="250"/>
      <c r="T2173" s="250"/>
      <c r="U2173" s="27"/>
      <c r="V2173" s="250"/>
      <c r="W2173" s="250"/>
    </row>
    <row r="2174" spans="1:23" s="26" customFormat="1" ht="20.100000000000001" customHeight="1" x14ac:dyDescent="0.2">
      <c r="A2174" s="79">
        <v>82731</v>
      </c>
      <c r="B2174" s="98" t="s">
        <v>3911</v>
      </c>
      <c r="C2174" s="88" t="s">
        <v>3912</v>
      </c>
      <c r="D2174" s="93">
        <v>4</v>
      </c>
      <c r="E2174" s="32" t="s">
        <v>31</v>
      </c>
      <c r="F2174" s="31">
        <v>39</v>
      </c>
      <c r="G2174" s="31">
        <v>36</v>
      </c>
      <c r="H2174" s="103">
        <f>IF(OR(G2174=0,G2174=""),F2174/$D2174,G2174/$D2174)</f>
        <v>9</v>
      </c>
      <c r="I2174" s="92">
        <v>39</v>
      </c>
      <c r="J2174" s="92">
        <v>36</v>
      </c>
      <c r="K2174" s="92">
        <f>IF(OR(J2174=0,J2174=""),I2174/$D2174,J2174/$D2174)</f>
        <v>9</v>
      </c>
      <c r="L2174" s="31">
        <v>39</v>
      </c>
      <c r="M2174" s="31">
        <v>36</v>
      </c>
      <c r="N2174" s="103">
        <f>IF(OR(M2174=0,M2174=""),L2174/$D2174,M2174/$D2174)</f>
        <v>9</v>
      </c>
      <c r="O2174" s="92">
        <v>39</v>
      </c>
      <c r="P2174" s="92">
        <v>36</v>
      </c>
      <c r="Q2174" s="92">
        <f>IF(OR(P2174=0,P2174=""),O2174/$D2174,P2174/$D2174)</f>
        <v>9</v>
      </c>
      <c r="R2174" s="5"/>
      <c r="S2174" s="250"/>
      <c r="T2174" s="250"/>
      <c r="U2174" s="27"/>
      <c r="V2174" s="250"/>
      <c r="W2174" s="250"/>
    </row>
    <row r="2175" spans="1:23" s="26" customFormat="1" ht="20.100000000000001" customHeight="1" x14ac:dyDescent="0.2">
      <c r="A2175" s="79">
        <v>82727</v>
      </c>
      <c r="B2175" s="98" t="s">
        <v>3909</v>
      </c>
      <c r="C2175" s="88" t="s">
        <v>3910</v>
      </c>
      <c r="D2175" s="93">
        <v>4</v>
      </c>
      <c r="E2175" s="32" t="s">
        <v>31</v>
      </c>
      <c r="F2175" s="31">
        <v>39</v>
      </c>
      <c r="G2175" s="31">
        <v>36</v>
      </c>
      <c r="H2175" s="103">
        <f>IF(OR(G2175=0,G2175=""),F2175/$D2175,G2175/$D2175)</f>
        <v>9</v>
      </c>
      <c r="I2175" s="92">
        <v>39</v>
      </c>
      <c r="J2175" s="92">
        <v>36</v>
      </c>
      <c r="K2175" s="92">
        <f>IF(OR(J2175=0,J2175=""),I2175/$D2175,J2175/$D2175)</f>
        <v>9</v>
      </c>
      <c r="L2175" s="31">
        <v>39</v>
      </c>
      <c r="M2175" s="31">
        <v>36</v>
      </c>
      <c r="N2175" s="103">
        <f>IF(OR(M2175=0,M2175=""),L2175/$D2175,M2175/$D2175)</f>
        <v>9</v>
      </c>
      <c r="O2175" s="92">
        <v>39</v>
      </c>
      <c r="P2175" s="92">
        <v>36</v>
      </c>
      <c r="Q2175" s="92">
        <f>IF(OR(P2175=0,P2175=""),O2175/$D2175,P2175/$D2175)</f>
        <v>9</v>
      </c>
      <c r="R2175" s="5"/>
      <c r="S2175" s="250"/>
      <c r="T2175" s="250"/>
      <c r="U2175" s="27"/>
      <c r="V2175" s="250"/>
      <c r="W2175" s="250"/>
    </row>
    <row r="2176" spans="1:23" s="27" customFormat="1" ht="20.100000000000001" customHeight="1" x14ac:dyDescent="0.2">
      <c r="A2176" s="79">
        <v>82732</v>
      </c>
      <c r="B2176" s="98" t="s">
        <v>3913</v>
      </c>
      <c r="C2176" s="88" t="s">
        <v>3914</v>
      </c>
      <c r="D2176" s="93">
        <v>4</v>
      </c>
      <c r="E2176" s="32" t="s">
        <v>31</v>
      </c>
      <c r="F2176" s="31">
        <v>39</v>
      </c>
      <c r="G2176" s="31">
        <v>36</v>
      </c>
      <c r="H2176" s="103">
        <f>IF(OR(G2176=0,G2176=""),F2176/$D2176,G2176/$D2176)</f>
        <v>9</v>
      </c>
      <c r="I2176" s="92">
        <v>39</v>
      </c>
      <c r="J2176" s="92">
        <v>36</v>
      </c>
      <c r="K2176" s="92">
        <f>IF(OR(J2176=0,J2176=""),I2176/$D2176,J2176/$D2176)</f>
        <v>9</v>
      </c>
      <c r="L2176" s="31">
        <v>39</v>
      </c>
      <c r="M2176" s="31">
        <v>36</v>
      </c>
      <c r="N2176" s="103">
        <f>IF(OR(M2176=0,M2176=""),L2176/$D2176,M2176/$D2176)</f>
        <v>9</v>
      </c>
      <c r="O2176" s="92">
        <v>39</v>
      </c>
      <c r="P2176" s="92">
        <v>36</v>
      </c>
      <c r="Q2176" s="92">
        <f>IF(OR(P2176=0,P2176=""),O2176/$D2176,P2176/$D2176)</f>
        <v>9</v>
      </c>
      <c r="R2176" s="5"/>
      <c r="S2176" s="250"/>
      <c r="T2176" s="250"/>
      <c r="V2176" s="250"/>
      <c r="W2176" s="250"/>
    </row>
    <row r="2177" spans="1:5" x14ac:dyDescent="0.25">
      <c r="A2177" s="34"/>
      <c r="B2177" s="95"/>
      <c r="C2177" s="1"/>
      <c r="D2177" s="35"/>
      <c r="E2177" s="35"/>
    </row>
    <row r="2178" spans="1:5" x14ac:dyDescent="0.25">
      <c r="A2178" s="34"/>
      <c r="B2178" s="95"/>
      <c r="C2178" s="1"/>
      <c r="D2178" s="35"/>
      <c r="E2178" s="35"/>
    </row>
    <row r="2179" spans="1:5" x14ac:dyDescent="0.25">
      <c r="A2179" s="34"/>
      <c r="B2179" s="95"/>
      <c r="C2179" s="1"/>
      <c r="D2179" s="35"/>
      <c r="E2179" s="35"/>
    </row>
    <row r="2180" spans="1:5" x14ac:dyDescent="0.25">
      <c r="A2180" s="34"/>
      <c r="B2180" s="95"/>
      <c r="C2180" s="1"/>
      <c r="D2180" s="35"/>
      <c r="E2180" s="35"/>
    </row>
    <row r="2181" spans="1:5" x14ac:dyDescent="0.25">
      <c r="A2181" s="34"/>
      <c r="B2181" s="95"/>
      <c r="C2181" s="1"/>
      <c r="D2181" s="35"/>
      <c r="E2181" s="35"/>
    </row>
    <row r="2182" spans="1:5" x14ac:dyDescent="0.25">
      <c r="A2182" s="34"/>
      <c r="B2182" s="95"/>
      <c r="C2182" s="1"/>
      <c r="D2182" s="35"/>
      <c r="E2182" s="35"/>
    </row>
    <row r="2183" spans="1:5" x14ac:dyDescent="0.25">
      <c r="A2183" s="34"/>
      <c r="B2183" s="95"/>
      <c r="C2183" s="1"/>
      <c r="D2183" s="35"/>
      <c r="E2183" s="35"/>
    </row>
    <row r="2184" spans="1:5" x14ac:dyDescent="0.25">
      <c r="A2184" s="34"/>
      <c r="B2184" s="95"/>
      <c r="C2184" s="1"/>
      <c r="D2184" s="35"/>
      <c r="E2184" s="35"/>
    </row>
    <row r="2185" spans="1:5" x14ac:dyDescent="0.25">
      <c r="A2185" s="34"/>
      <c r="B2185" s="95"/>
      <c r="C2185" s="1"/>
      <c r="D2185" s="35"/>
      <c r="E2185" s="35"/>
    </row>
    <row r="2186" spans="1:5" x14ac:dyDescent="0.25">
      <c r="A2186" s="34"/>
      <c r="B2186" s="95"/>
      <c r="C2186" s="1"/>
      <c r="D2186" s="35"/>
      <c r="E2186" s="35"/>
    </row>
    <row r="2187" spans="1:5" x14ac:dyDescent="0.25">
      <c r="A2187" s="34"/>
      <c r="B2187" s="95"/>
      <c r="C2187" s="1"/>
      <c r="D2187" s="35"/>
      <c r="E2187" s="35"/>
    </row>
    <row r="2188" spans="1:5" x14ac:dyDescent="0.25">
      <c r="A2188" s="34"/>
      <c r="B2188" s="95"/>
      <c r="C2188" s="1"/>
      <c r="D2188" s="35"/>
      <c r="E2188" s="35"/>
    </row>
    <row r="2189" spans="1:5" x14ac:dyDescent="0.25">
      <c r="A2189" s="34"/>
      <c r="B2189" s="95"/>
      <c r="C2189" s="1"/>
      <c r="D2189" s="35"/>
      <c r="E2189" s="35"/>
    </row>
    <row r="2190" spans="1:5" x14ac:dyDescent="0.25">
      <c r="A2190" s="34"/>
      <c r="B2190" s="95"/>
      <c r="C2190" s="1"/>
      <c r="D2190" s="35"/>
      <c r="E2190" s="35"/>
    </row>
    <row r="2191" spans="1:5" x14ac:dyDescent="0.25">
      <c r="A2191" s="34"/>
      <c r="B2191" s="95"/>
      <c r="C2191" s="1"/>
      <c r="D2191" s="35"/>
      <c r="E2191" s="35"/>
    </row>
    <row r="2192" spans="1:5" x14ac:dyDescent="0.25">
      <c r="A2192" s="34"/>
      <c r="B2192" s="95"/>
      <c r="C2192" s="1"/>
      <c r="D2192" s="35"/>
      <c r="E2192" s="35"/>
    </row>
    <row r="2193" spans="1:5" x14ac:dyDescent="0.25">
      <c r="A2193" s="34"/>
      <c r="B2193" s="95"/>
      <c r="C2193" s="1"/>
      <c r="D2193" s="35"/>
      <c r="E2193" s="35"/>
    </row>
    <row r="2194" spans="1:5" x14ac:dyDescent="0.25">
      <c r="A2194" s="34"/>
      <c r="B2194" s="95"/>
      <c r="C2194" s="1"/>
      <c r="D2194" s="35"/>
      <c r="E2194" s="35"/>
    </row>
    <row r="2195" spans="1:5" x14ac:dyDescent="0.25">
      <c r="A2195" s="34"/>
      <c r="B2195" s="95"/>
      <c r="C2195" s="1"/>
      <c r="D2195" s="35"/>
      <c r="E2195" s="35"/>
    </row>
    <row r="2196" spans="1:5" x14ac:dyDescent="0.25">
      <c r="A2196" s="34"/>
      <c r="B2196" s="95"/>
      <c r="C2196" s="1"/>
      <c r="D2196" s="35"/>
      <c r="E2196" s="35"/>
    </row>
    <row r="2197" spans="1:5" x14ac:dyDescent="0.25">
      <c r="A2197" s="34"/>
      <c r="B2197" s="95"/>
      <c r="C2197" s="1"/>
      <c r="D2197" s="35"/>
      <c r="E2197" s="35"/>
    </row>
    <row r="2198" spans="1:5" x14ac:dyDescent="0.25">
      <c r="A2198" s="34"/>
      <c r="B2198" s="95"/>
      <c r="C2198" s="1"/>
      <c r="D2198" s="35"/>
      <c r="E2198" s="35"/>
    </row>
    <row r="2199" spans="1:5" x14ac:dyDescent="0.25">
      <c r="A2199" s="34"/>
      <c r="B2199" s="95"/>
      <c r="C2199" s="1"/>
      <c r="D2199" s="35"/>
      <c r="E2199" s="35"/>
    </row>
    <row r="2200" spans="1:5" x14ac:dyDescent="0.25">
      <c r="A2200" s="34"/>
      <c r="B2200" s="95"/>
      <c r="C2200" s="1"/>
      <c r="D2200" s="35"/>
      <c r="E2200" s="35"/>
    </row>
    <row r="2201" spans="1:5" x14ac:dyDescent="0.25">
      <c r="A2201" s="34"/>
      <c r="B2201" s="95"/>
      <c r="C2201" s="1"/>
      <c r="D2201" s="35"/>
      <c r="E2201" s="35"/>
    </row>
    <row r="2202" spans="1:5" x14ac:dyDescent="0.25">
      <c r="A2202" s="34"/>
      <c r="B2202" s="95"/>
      <c r="C2202" s="1"/>
      <c r="D2202" s="35"/>
      <c r="E2202" s="35"/>
    </row>
    <row r="2203" spans="1:5" x14ac:dyDescent="0.25">
      <c r="A2203" s="34"/>
      <c r="B2203" s="95"/>
      <c r="C2203" s="1"/>
      <c r="D2203" s="35"/>
      <c r="E2203" s="35"/>
    </row>
    <row r="2204" spans="1:5" x14ac:dyDescent="0.25">
      <c r="A2204" s="34"/>
      <c r="B2204" s="95"/>
      <c r="C2204" s="1"/>
      <c r="D2204" s="35"/>
      <c r="E2204" s="35"/>
    </row>
    <row r="2205" spans="1:5" x14ac:dyDescent="0.25">
      <c r="A2205" s="34"/>
      <c r="B2205" s="95"/>
      <c r="C2205" s="1"/>
      <c r="D2205" s="35"/>
      <c r="E2205" s="35"/>
    </row>
    <row r="2206" spans="1:5" x14ac:dyDescent="0.25">
      <c r="A2206" s="34"/>
      <c r="B2206" s="95"/>
      <c r="C2206" s="1"/>
      <c r="D2206" s="35"/>
      <c r="E2206" s="35"/>
    </row>
    <row r="2207" spans="1:5" x14ac:dyDescent="0.25">
      <c r="A2207" s="34"/>
      <c r="B2207" s="95"/>
      <c r="C2207" s="1"/>
      <c r="D2207" s="35"/>
      <c r="E2207" s="35"/>
    </row>
    <row r="2208" spans="1:5" x14ac:dyDescent="0.25">
      <c r="A2208" s="34"/>
      <c r="B2208" s="95"/>
      <c r="C2208" s="1"/>
      <c r="D2208" s="35"/>
      <c r="E2208" s="35"/>
    </row>
    <row r="2209" spans="1:5" x14ac:dyDescent="0.25">
      <c r="A2209" s="34"/>
      <c r="B2209" s="95"/>
      <c r="C2209" s="1"/>
      <c r="D2209" s="35"/>
      <c r="E2209" s="35"/>
    </row>
    <row r="2210" spans="1:5" x14ac:dyDescent="0.25">
      <c r="A2210" s="34"/>
      <c r="B2210" s="95"/>
      <c r="C2210" s="1"/>
      <c r="D2210" s="35"/>
      <c r="E2210" s="35"/>
    </row>
    <row r="2211" spans="1:5" x14ac:dyDescent="0.25">
      <c r="A2211" s="34"/>
      <c r="B2211" s="95"/>
      <c r="C2211" s="1"/>
      <c r="D2211" s="35"/>
      <c r="E2211" s="35"/>
    </row>
    <row r="2212" spans="1:5" x14ac:dyDescent="0.25">
      <c r="A2212" s="34"/>
      <c r="B2212" s="95"/>
      <c r="C2212" s="1"/>
      <c r="D2212" s="35"/>
      <c r="E2212" s="35"/>
    </row>
    <row r="2213" spans="1:5" x14ac:dyDescent="0.25">
      <c r="A2213" s="34"/>
      <c r="B2213" s="95"/>
      <c r="C2213" s="1"/>
      <c r="D2213" s="35"/>
      <c r="E2213" s="35"/>
    </row>
    <row r="2214" spans="1:5" x14ac:dyDescent="0.25">
      <c r="A2214" s="34"/>
      <c r="B2214" s="95"/>
      <c r="C2214" s="1"/>
      <c r="D2214" s="35"/>
      <c r="E2214" s="35"/>
    </row>
    <row r="2215" spans="1:5" x14ac:dyDescent="0.25">
      <c r="A2215" s="34"/>
      <c r="B2215" s="95"/>
      <c r="C2215" s="1"/>
      <c r="D2215" s="35"/>
      <c r="E2215" s="35"/>
    </row>
    <row r="2216" spans="1:5" x14ac:dyDescent="0.25">
      <c r="A2216" s="34"/>
      <c r="B2216" s="95"/>
      <c r="C2216" s="1"/>
      <c r="D2216" s="35"/>
      <c r="E2216" s="35"/>
    </row>
    <row r="2217" spans="1:5" x14ac:dyDescent="0.25">
      <c r="A2217" s="34"/>
      <c r="B2217" s="95"/>
      <c r="C2217" s="1"/>
      <c r="D2217" s="35"/>
      <c r="E2217" s="35"/>
    </row>
    <row r="2218" spans="1:5" x14ac:dyDescent="0.25">
      <c r="A2218" s="34"/>
      <c r="B2218" s="95"/>
      <c r="C2218" s="1"/>
      <c r="D2218" s="35"/>
      <c r="E2218" s="35"/>
    </row>
    <row r="2219" spans="1:5" x14ac:dyDescent="0.25">
      <c r="A2219" s="34"/>
      <c r="B2219" s="95"/>
      <c r="C2219" s="1"/>
      <c r="D2219" s="35"/>
      <c r="E2219" s="35"/>
    </row>
    <row r="2220" spans="1:5" x14ac:dyDescent="0.25">
      <c r="A2220" s="34"/>
      <c r="B2220" s="95"/>
      <c r="C2220" s="1"/>
      <c r="D2220" s="35"/>
      <c r="E2220" s="35"/>
    </row>
    <row r="2221" spans="1:5" x14ac:dyDescent="0.25">
      <c r="A2221" s="34"/>
      <c r="B2221" s="95"/>
      <c r="C2221" s="1"/>
      <c r="D2221" s="35"/>
      <c r="E2221" s="35"/>
    </row>
    <row r="2222" spans="1:5" x14ac:dyDescent="0.25">
      <c r="A2222" s="34"/>
      <c r="B2222" s="95"/>
      <c r="C2222" s="1"/>
      <c r="D2222" s="35"/>
      <c r="E2222" s="35"/>
    </row>
    <row r="2223" spans="1:5" x14ac:dyDescent="0.25">
      <c r="A2223" s="34"/>
      <c r="B2223" s="95"/>
      <c r="C2223" s="1"/>
      <c r="D2223" s="35"/>
      <c r="E2223" s="35"/>
    </row>
    <row r="2224" spans="1:5" x14ac:dyDescent="0.25">
      <c r="A2224" s="34"/>
      <c r="B2224" s="95"/>
      <c r="C2224" s="1"/>
      <c r="D2224" s="35"/>
      <c r="E2224" s="35"/>
    </row>
    <row r="2225" spans="1:5" x14ac:dyDescent="0.25">
      <c r="A2225" s="34"/>
      <c r="B2225" s="95"/>
      <c r="C2225" s="1"/>
      <c r="D2225" s="35"/>
      <c r="E2225" s="35"/>
    </row>
    <row r="2226" spans="1:5" x14ac:dyDescent="0.25">
      <c r="A2226" s="34"/>
      <c r="B2226" s="95"/>
      <c r="C2226" s="1"/>
      <c r="D2226" s="35"/>
      <c r="E2226" s="35"/>
    </row>
    <row r="2227" spans="1:5" x14ac:dyDescent="0.25">
      <c r="A2227" s="34"/>
      <c r="B2227" s="95"/>
      <c r="C2227" s="1"/>
      <c r="D2227" s="35"/>
      <c r="E2227" s="35"/>
    </row>
    <row r="2228" spans="1:5" x14ac:dyDescent="0.25">
      <c r="A2228" s="34"/>
      <c r="B2228" s="95"/>
      <c r="C2228" s="1"/>
      <c r="D2228" s="35"/>
      <c r="E2228" s="35"/>
    </row>
    <row r="2229" spans="1:5" x14ac:dyDescent="0.25">
      <c r="A2229" s="34"/>
      <c r="B2229" s="95"/>
      <c r="C2229" s="1"/>
      <c r="D2229" s="35"/>
      <c r="E2229" s="35"/>
    </row>
    <row r="2230" spans="1:5" x14ac:dyDescent="0.25">
      <c r="A2230" s="34"/>
      <c r="B2230" s="95"/>
      <c r="C2230" s="1"/>
      <c r="D2230" s="35"/>
      <c r="E2230" s="35"/>
    </row>
    <row r="2231" spans="1:5" x14ac:dyDescent="0.25">
      <c r="A2231" s="34"/>
      <c r="B2231" s="95"/>
      <c r="C2231" s="1"/>
      <c r="D2231" s="35"/>
      <c r="E2231" s="35"/>
    </row>
    <row r="2232" spans="1:5" x14ac:dyDescent="0.25">
      <c r="A2232" s="34"/>
      <c r="B2232" s="95"/>
      <c r="C2232" s="1"/>
      <c r="D2232" s="35"/>
      <c r="E2232" s="35"/>
    </row>
    <row r="2233" spans="1:5" x14ac:dyDescent="0.25">
      <c r="A2233" s="34"/>
      <c r="B2233" s="95"/>
      <c r="C2233" s="1"/>
      <c r="D2233" s="35"/>
      <c r="E2233" s="35"/>
    </row>
    <row r="2234" spans="1:5" x14ac:dyDescent="0.25">
      <c r="A2234" s="34"/>
      <c r="B2234" s="95"/>
      <c r="C2234" s="1"/>
      <c r="D2234" s="35"/>
      <c r="E2234" s="35"/>
    </row>
    <row r="2235" spans="1:5" x14ac:dyDescent="0.25">
      <c r="A2235" s="34"/>
      <c r="B2235" s="95"/>
      <c r="C2235" s="1"/>
      <c r="D2235" s="35"/>
      <c r="E2235" s="35"/>
    </row>
    <row r="2236" spans="1:5" x14ac:dyDescent="0.25">
      <c r="A2236" s="34"/>
      <c r="B2236" s="95"/>
      <c r="C2236" s="1"/>
      <c r="D2236" s="35"/>
      <c r="E2236" s="35"/>
    </row>
    <row r="2237" spans="1:5" x14ac:dyDescent="0.25">
      <c r="A2237" s="34"/>
      <c r="B2237" s="95"/>
      <c r="C2237" s="1"/>
      <c r="D2237" s="35"/>
      <c r="E2237" s="35"/>
    </row>
    <row r="2238" spans="1:5" x14ac:dyDescent="0.25">
      <c r="A2238" s="34"/>
      <c r="B2238" s="95"/>
      <c r="C2238" s="1"/>
      <c r="D2238" s="35"/>
      <c r="E2238" s="35"/>
    </row>
    <row r="2239" spans="1:5" x14ac:dyDescent="0.25">
      <c r="A2239" s="34"/>
      <c r="B2239" s="95"/>
      <c r="C2239" s="1"/>
      <c r="D2239" s="35"/>
      <c r="E2239" s="35"/>
    </row>
    <row r="2240" spans="1:5" x14ac:dyDescent="0.25">
      <c r="A2240" s="34"/>
      <c r="B2240" s="95"/>
      <c r="C2240" s="1"/>
      <c r="D2240" s="35"/>
      <c r="E2240" s="35"/>
    </row>
    <row r="2241" spans="1:5" x14ac:dyDescent="0.25">
      <c r="A2241" s="34"/>
      <c r="B2241" s="95"/>
      <c r="C2241" s="1"/>
      <c r="D2241" s="35"/>
      <c r="E2241" s="35"/>
    </row>
    <row r="2242" spans="1:5" x14ac:dyDescent="0.25">
      <c r="A2242" s="34"/>
      <c r="B2242" s="95"/>
      <c r="C2242" s="1"/>
      <c r="D2242" s="35"/>
      <c r="E2242" s="35"/>
    </row>
    <row r="2243" spans="1:5" x14ac:dyDescent="0.25">
      <c r="A2243" s="34"/>
      <c r="B2243" s="95"/>
      <c r="C2243" s="1"/>
      <c r="D2243" s="35"/>
      <c r="E2243" s="35"/>
    </row>
    <row r="2244" spans="1:5" x14ac:dyDescent="0.25">
      <c r="A2244" s="34"/>
      <c r="B2244" s="95"/>
      <c r="C2244" s="1"/>
      <c r="D2244" s="35"/>
      <c r="E2244" s="35"/>
    </row>
    <row r="2245" spans="1:5" x14ac:dyDescent="0.25">
      <c r="A2245" s="34"/>
      <c r="B2245" s="95"/>
      <c r="C2245" s="1"/>
      <c r="D2245" s="35"/>
      <c r="E2245" s="35"/>
    </row>
    <row r="2246" spans="1:5" x14ac:dyDescent="0.25">
      <c r="A2246" s="34"/>
      <c r="B2246" s="95"/>
      <c r="C2246" s="1"/>
      <c r="D2246" s="35"/>
      <c r="E2246" s="35"/>
    </row>
    <row r="2247" spans="1:5" x14ac:dyDescent="0.25">
      <c r="A2247" s="34"/>
      <c r="B2247" s="95"/>
      <c r="C2247" s="1"/>
      <c r="D2247" s="35"/>
      <c r="E2247" s="35"/>
    </row>
    <row r="2248" spans="1:5" x14ac:dyDescent="0.25">
      <c r="A2248" s="34"/>
      <c r="B2248" s="95"/>
      <c r="C2248" s="1"/>
      <c r="D2248" s="35"/>
      <c r="E2248" s="35"/>
    </row>
    <row r="2249" spans="1:5" x14ac:dyDescent="0.25">
      <c r="A2249" s="34"/>
      <c r="B2249" s="95"/>
      <c r="C2249" s="1"/>
      <c r="D2249" s="35"/>
      <c r="E2249" s="35"/>
    </row>
    <row r="2250" spans="1:5" x14ac:dyDescent="0.25">
      <c r="A2250" s="34"/>
      <c r="B2250" s="95"/>
      <c r="C2250" s="1"/>
      <c r="D2250" s="35"/>
      <c r="E2250" s="35"/>
    </row>
    <row r="2251" spans="1:5" x14ac:dyDescent="0.25">
      <c r="A2251" s="34"/>
      <c r="B2251" s="95"/>
      <c r="C2251" s="1"/>
      <c r="D2251" s="35"/>
      <c r="E2251" s="35"/>
    </row>
    <row r="2252" spans="1:5" x14ac:dyDescent="0.25">
      <c r="A2252" s="34"/>
      <c r="B2252" s="95"/>
      <c r="C2252" s="1"/>
      <c r="D2252" s="35"/>
      <c r="E2252" s="35"/>
    </row>
    <row r="2253" spans="1:5" x14ac:dyDescent="0.25">
      <c r="A2253" s="34"/>
      <c r="B2253" s="95"/>
      <c r="C2253" s="1"/>
      <c r="D2253" s="35"/>
      <c r="E2253" s="35"/>
    </row>
    <row r="2254" spans="1:5" x14ac:dyDescent="0.25">
      <c r="A2254" s="34"/>
      <c r="B2254" s="95"/>
      <c r="C2254" s="1"/>
      <c r="D2254" s="35"/>
      <c r="E2254" s="35"/>
    </row>
    <row r="2255" spans="1:5" x14ac:dyDescent="0.25">
      <c r="A2255" s="34"/>
      <c r="B2255" s="95"/>
      <c r="C2255" s="1"/>
      <c r="D2255" s="35"/>
      <c r="E2255" s="35"/>
    </row>
    <row r="2256" spans="1:5" x14ac:dyDescent="0.25">
      <c r="A2256" s="34"/>
      <c r="B2256" s="95"/>
      <c r="C2256" s="1"/>
      <c r="D2256" s="35"/>
      <c r="E2256" s="35"/>
    </row>
    <row r="2257" spans="1:5" x14ac:dyDescent="0.25">
      <c r="A2257" s="34"/>
      <c r="B2257" s="95"/>
      <c r="C2257" s="1"/>
      <c r="D2257" s="35"/>
      <c r="E2257" s="35"/>
    </row>
    <row r="2258" spans="1:5" x14ac:dyDescent="0.25">
      <c r="A2258" s="34"/>
      <c r="B2258" s="95"/>
      <c r="C2258" s="1"/>
      <c r="D2258" s="35"/>
      <c r="E2258" s="35"/>
    </row>
    <row r="2259" spans="1:5" x14ac:dyDescent="0.25">
      <c r="A2259" s="34"/>
      <c r="B2259" s="95"/>
      <c r="C2259" s="1"/>
      <c r="D2259" s="35"/>
      <c r="E2259" s="35"/>
    </row>
    <row r="2260" spans="1:5" x14ac:dyDescent="0.25">
      <c r="A2260" s="34"/>
      <c r="B2260" s="95"/>
      <c r="C2260" s="1"/>
      <c r="D2260" s="35"/>
      <c r="E2260" s="35"/>
    </row>
    <row r="2261" spans="1:5" x14ac:dyDescent="0.25">
      <c r="A2261" s="34"/>
      <c r="B2261" s="95"/>
      <c r="C2261" s="1"/>
      <c r="D2261" s="35"/>
      <c r="E2261" s="35"/>
    </row>
    <row r="2262" spans="1:5" x14ac:dyDescent="0.25">
      <c r="A2262" s="34"/>
      <c r="B2262" s="95"/>
      <c r="C2262" s="1"/>
      <c r="D2262" s="35"/>
      <c r="E2262" s="35"/>
    </row>
    <row r="2263" spans="1:5" x14ac:dyDescent="0.25">
      <c r="A2263" s="34"/>
      <c r="B2263" s="95"/>
      <c r="C2263" s="1"/>
      <c r="D2263" s="35"/>
      <c r="E2263" s="35"/>
    </row>
    <row r="2264" spans="1:5" x14ac:dyDescent="0.25">
      <c r="A2264" s="34"/>
      <c r="B2264" s="95"/>
      <c r="C2264" s="1"/>
      <c r="D2264" s="35"/>
      <c r="E2264" s="35"/>
    </row>
    <row r="2265" spans="1:5" x14ac:dyDescent="0.25">
      <c r="A2265" s="34"/>
      <c r="B2265" s="95"/>
      <c r="C2265" s="1"/>
      <c r="D2265" s="35"/>
      <c r="E2265" s="35"/>
    </row>
    <row r="2266" spans="1:5" x14ac:dyDescent="0.25">
      <c r="A2266" s="34"/>
      <c r="B2266" s="95"/>
      <c r="C2266" s="1"/>
      <c r="D2266" s="35"/>
      <c r="E2266" s="35"/>
    </row>
    <row r="2267" spans="1:5" x14ac:dyDescent="0.25">
      <c r="A2267" s="34"/>
      <c r="B2267" s="95"/>
      <c r="C2267" s="1"/>
      <c r="D2267" s="35"/>
      <c r="E2267" s="35"/>
    </row>
    <row r="2268" spans="1:5" x14ac:dyDescent="0.25">
      <c r="A2268" s="34"/>
      <c r="B2268" s="95"/>
      <c r="C2268" s="1"/>
      <c r="D2268" s="35"/>
      <c r="E2268" s="35"/>
    </row>
    <row r="2269" spans="1:5" x14ac:dyDescent="0.25">
      <c r="A2269" s="34"/>
      <c r="B2269" s="95"/>
      <c r="C2269" s="1"/>
      <c r="D2269" s="35"/>
      <c r="E2269" s="35"/>
    </row>
    <row r="2270" spans="1:5" x14ac:dyDescent="0.25">
      <c r="A2270" s="34"/>
      <c r="B2270" s="95"/>
      <c r="C2270" s="1"/>
      <c r="D2270" s="35"/>
      <c r="E2270" s="35"/>
    </row>
    <row r="2271" spans="1:5" x14ac:dyDescent="0.25">
      <c r="A2271" s="34"/>
      <c r="B2271" s="95"/>
      <c r="C2271" s="1"/>
      <c r="D2271" s="35"/>
      <c r="E2271" s="35"/>
    </row>
    <row r="2272" spans="1:5" x14ac:dyDescent="0.25">
      <c r="A2272" s="34"/>
      <c r="B2272" s="95"/>
      <c r="C2272" s="1"/>
      <c r="D2272" s="35"/>
      <c r="E2272" s="35"/>
    </row>
    <row r="2273" spans="1:5" x14ac:dyDescent="0.25">
      <c r="A2273" s="34"/>
      <c r="B2273" s="95"/>
      <c r="C2273" s="1"/>
      <c r="D2273" s="35"/>
      <c r="E2273" s="35"/>
    </row>
    <row r="2274" spans="1:5" x14ac:dyDescent="0.25">
      <c r="A2274" s="34"/>
      <c r="B2274" s="95"/>
      <c r="C2274" s="1"/>
      <c r="D2274" s="35"/>
      <c r="E2274" s="35"/>
    </row>
    <row r="2275" spans="1:5" x14ac:dyDescent="0.25">
      <c r="A2275" s="34"/>
      <c r="B2275" s="95"/>
      <c r="C2275" s="1"/>
      <c r="D2275" s="35"/>
      <c r="E2275" s="35"/>
    </row>
    <row r="2276" spans="1:5" x14ac:dyDescent="0.25">
      <c r="A2276" s="34"/>
      <c r="B2276" s="95"/>
      <c r="C2276" s="1"/>
      <c r="D2276" s="35"/>
      <c r="E2276" s="35"/>
    </row>
    <row r="2277" spans="1:5" x14ac:dyDescent="0.25">
      <c r="A2277" s="34"/>
      <c r="B2277" s="95"/>
      <c r="C2277" s="1"/>
      <c r="D2277" s="35"/>
      <c r="E2277" s="35"/>
    </row>
    <row r="2278" spans="1:5" x14ac:dyDescent="0.25">
      <c r="A2278" s="34"/>
      <c r="B2278" s="95"/>
      <c r="C2278" s="1"/>
      <c r="D2278" s="35"/>
      <c r="E2278" s="35"/>
    </row>
    <row r="2279" spans="1:5" x14ac:dyDescent="0.25">
      <c r="A2279" s="34"/>
      <c r="B2279" s="95"/>
      <c r="C2279" s="1"/>
      <c r="D2279" s="35"/>
      <c r="E2279" s="35"/>
    </row>
    <row r="2280" spans="1:5" x14ac:dyDescent="0.25">
      <c r="A2280" s="34"/>
      <c r="B2280" s="95"/>
      <c r="C2280" s="1"/>
      <c r="D2280" s="35"/>
      <c r="E2280" s="35"/>
    </row>
    <row r="2281" spans="1:5" x14ac:dyDescent="0.25">
      <c r="A2281" s="34"/>
      <c r="B2281" s="95"/>
      <c r="C2281" s="1"/>
      <c r="D2281" s="35"/>
      <c r="E2281" s="35"/>
    </row>
    <row r="2282" spans="1:5" x14ac:dyDescent="0.25">
      <c r="A2282" s="34"/>
      <c r="B2282" s="95"/>
      <c r="C2282" s="1"/>
      <c r="D2282" s="35"/>
      <c r="E2282" s="35"/>
    </row>
    <row r="2283" spans="1:5" x14ac:dyDescent="0.25">
      <c r="A2283" s="34"/>
      <c r="B2283" s="95"/>
      <c r="C2283" s="1"/>
      <c r="D2283" s="35"/>
      <c r="E2283" s="35"/>
    </row>
    <row r="2284" spans="1:5" x14ac:dyDescent="0.25">
      <c r="A2284" s="34"/>
      <c r="B2284" s="95"/>
      <c r="C2284" s="1"/>
      <c r="D2284" s="35"/>
      <c r="E2284" s="35"/>
    </row>
    <row r="2285" spans="1:5" x14ac:dyDescent="0.25">
      <c r="A2285" s="34"/>
      <c r="B2285" s="95"/>
      <c r="C2285" s="1"/>
      <c r="D2285" s="35"/>
      <c r="E2285" s="35"/>
    </row>
    <row r="2286" spans="1:5" x14ac:dyDescent="0.25">
      <c r="A2286" s="34"/>
      <c r="B2286" s="95"/>
      <c r="C2286" s="1"/>
      <c r="D2286" s="35"/>
      <c r="E2286" s="35"/>
    </row>
    <row r="2287" spans="1:5" x14ac:dyDescent="0.25">
      <c r="A2287" s="34"/>
      <c r="B2287" s="95"/>
      <c r="C2287" s="1"/>
      <c r="D2287" s="35"/>
      <c r="E2287" s="35"/>
    </row>
    <row r="2288" spans="1:5" x14ac:dyDescent="0.25">
      <c r="A2288" s="34"/>
      <c r="B2288" s="95"/>
      <c r="C2288" s="1"/>
      <c r="D2288" s="35"/>
      <c r="E2288" s="35"/>
    </row>
    <row r="2289" spans="1:5" x14ac:dyDescent="0.25">
      <c r="A2289" s="34"/>
      <c r="B2289" s="95"/>
      <c r="C2289" s="1"/>
      <c r="D2289" s="35"/>
      <c r="E2289" s="35"/>
    </row>
    <row r="2290" spans="1:5" x14ac:dyDescent="0.25">
      <c r="A2290" s="34"/>
      <c r="B2290" s="95"/>
      <c r="C2290" s="1"/>
      <c r="D2290" s="35"/>
      <c r="E2290" s="35"/>
    </row>
    <row r="2291" spans="1:5" x14ac:dyDescent="0.25">
      <c r="A2291" s="34"/>
      <c r="B2291" s="95"/>
      <c r="C2291" s="1"/>
      <c r="D2291" s="35"/>
      <c r="E2291" s="35"/>
    </row>
    <row r="2292" spans="1:5" x14ac:dyDescent="0.25">
      <c r="A2292" s="34"/>
      <c r="B2292" s="95"/>
      <c r="C2292" s="1"/>
      <c r="D2292" s="35"/>
      <c r="E2292" s="35"/>
    </row>
    <row r="2293" spans="1:5" x14ac:dyDescent="0.25">
      <c r="A2293" s="34"/>
      <c r="B2293" s="95"/>
      <c r="C2293" s="1"/>
      <c r="D2293" s="35"/>
      <c r="E2293" s="35"/>
    </row>
    <row r="2294" spans="1:5" x14ac:dyDescent="0.25">
      <c r="A2294" s="34"/>
      <c r="B2294" s="95"/>
      <c r="C2294" s="1"/>
      <c r="D2294" s="35"/>
      <c r="E2294" s="35"/>
    </row>
    <row r="2295" spans="1:5" x14ac:dyDescent="0.25">
      <c r="A2295" s="34"/>
      <c r="B2295" s="95"/>
      <c r="C2295" s="1"/>
      <c r="D2295" s="35"/>
      <c r="E2295" s="35"/>
    </row>
    <row r="2296" spans="1:5" x14ac:dyDescent="0.25">
      <c r="A2296" s="34"/>
      <c r="B2296" s="95"/>
      <c r="C2296" s="1"/>
      <c r="D2296" s="35"/>
      <c r="E2296" s="35"/>
    </row>
    <row r="2297" spans="1:5" x14ac:dyDescent="0.25">
      <c r="A2297" s="34"/>
      <c r="B2297" s="95"/>
      <c r="C2297" s="1"/>
      <c r="D2297" s="35"/>
      <c r="E2297" s="35"/>
    </row>
    <row r="2298" spans="1:5" x14ac:dyDescent="0.25">
      <c r="A2298" s="34"/>
      <c r="B2298" s="95"/>
      <c r="C2298" s="1"/>
      <c r="D2298" s="35"/>
      <c r="E2298" s="35"/>
    </row>
    <row r="2299" spans="1:5" x14ac:dyDescent="0.25">
      <c r="A2299" s="34"/>
      <c r="B2299" s="95"/>
      <c r="C2299" s="1"/>
      <c r="D2299" s="35"/>
      <c r="E2299" s="35"/>
    </row>
    <row r="2300" spans="1:5" x14ac:dyDescent="0.25">
      <c r="A2300" s="34"/>
      <c r="B2300" s="95"/>
      <c r="C2300" s="1"/>
      <c r="D2300" s="35"/>
      <c r="E2300" s="35"/>
    </row>
    <row r="2301" spans="1:5" x14ac:dyDescent="0.25">
      <c r="A2301" s="34"/>
      <c r="B2301" s="95"/>
      <c r="C2301" s="1"/>
      <c r="D2301" s="35"/>
      <c r="E2301" s="35"/>
    </row>
    <row r="2302" spans="1:5" x14ac:dyDescent="0.25">
      <c r="A2302" s="34"/>
      <c r="B2302" s="95"/>
      <c r="C2302" s="1"/>
      <c r="D2302" s="35"/>
      <c r="E2302" s="35"/>
    </row>
    <row r="2303" spans="1:5" x14ac:dyDescent="0.25">
      <c r="A2303" s="34"/>
      <c r="B2303" s="95"/>
      <c r="C2303" s="1"/>
      <c r="D2303" s="35"/>
      <c r="E2303" s="35"/>
    </row>
    <row r="2304" spans="1:5" x14ac:dyDescent="0.25">
      <c r="A2304" s="34"/>
      <c r="B2304" s="95"/>
      <c r="C2304" s="1"/>
      <c r="D2304" s="35"/>
      <c r="E2304" s="35"/>
    </row>
    <row r="2305" spans="1:5" x14ac:dyDescent="0.25">
      <c r="A2305" s="34"/>
      <c r="B2305" s="95"/>
      <c r="C2305" s="1"/>
      <c r="D2305" s="35"/>
      <c r="E2305" s="35"/>
    </row>
    <row r="2306" spans="1:5" x14ac:dyDescent="0.25">
      <c r="A2306" s="34"/>
      <c r="B2306" s="95"/>
      <c r="C2306" s="1"/>
      <c r="D2306" s="35"/>
      <c r="E2306" s="35"/>
    </row>
    <row r="2307" spans="1:5" x14ac:dyDescent="0.25">
      <c r="A2307" s="34"/>
      <c r="B2307" s="95"/>
      <c r="C2307" s="1"/>
      <c r="D2307" s="35"/>
      <c r="E2307" s="35"/>
    </row>
    <row r="2308" spans="1:5" x14ac:dyDescent="0.25">
      <c r="A2308" s="34"/>
      <c r="B2308" s="95"/>
      <c r="C2308" s="1"/>
      <c r="D2308" s="35"/>
      <c r="E2308" s="35"/>
    </row>
    <row r="2309" spans="1:5" x14ac:dyDescent="0.25">
      <c r="A2309" s="34"/>
      <c r="B2309" s="95"/>
      <c r="C2309" s="1"/>
      <c r="D2309" s="35"/>
      <c r="E2309" s="35"/>
    </row>
    <row r="2310" spans="1:5" x14ac:dyDescent="0.25">
      <c r="A2310" s="34"/>
      <c r="B2310" s="95"/>
      <c r="C2310" s="1"/>
      <c r="D2310" s="35"/>
      <c r="E2310" s="35"/>
    </row>
    <row r="2311" spans="1:5" x14ac:dyDescent="0.25">
      <c r="A2311" s="34"/>
      <c r="B2311" s="95"/>
      <c r="C2311" s="1"/>
      <c r="D2311" s="35"/>
      <c r="E2311" s="35"/>
    </row>
    <row r="2312" spans="1:5" x14ac:dyDescent="0.25">
      <c r="A2312" s="34"/>
      <c r="B2312" s="95"/>
      <c r="C2312" s="1"/>
      <c r="D2312" s="35"/>
      <c r="E2312" s="35"/>
    </row>
    <row r="2313" spans="1:5" x14ac:dyDescent="0.25">
      <c r="A2313" s="34"/>
      <c r="B2313" s="95"/>
      <c r="C2313" s="1"/>
      <c r="D2313" s="35"/>
      <c r="E2313" s="35"/>
    </row>
    <row r="2314" spans="1:5" x14ac:dyDescent="0.25">
      <c r="A2314" s="34"/>
      <c r="B2314" s="95"/>
      <c r="C2314" s="1"/>
      <c r="D2314" s="35"/>
      <c r="E2314" s="35"/>
    </row>
    <row r="2315" spans="1:5" x14ac:dyDescent="0.25">
      <c r="A2315" s="34"/>
      <c r="B2315" s="95"/>
      <c r="C2315" s="1"/>
      <c r="D2315" s="35"/>
      <c r="E2315" s="35"/>
    </row>
    <row r="2316" spans="1:5" x14ac:dyDescent="0.25">
      <c r="A2316" s="34"/>
      <c r="B2316" s="95"/>
      <c r="C2316" s="1"/>
      <c r="D2316" s="35"/>
      <c r="E2316" s="35"/>
    </row>
    <row r="2317" spans="1:5" x14ac:dyDescent="0.25">
      <c r="A2317" s="34"/>
      <c r="B2317" s="95"/>
      <c r="C2317" s="1"/>
      <c r="D2317" s="35"/>
      <c r="E2317" s="35"/>
    </row>
    <row r="2318" spans="1:5" x14ac:dyDescent="0.25">
      <c r="A2318" s="34"/>
      <c r="B2318" s="95"/>
      <c r="C2318" s="1"/>
      <c r="D2318" s="35"/>
      <c r="E2318" s="35"/>
    </row>
    <row r="2319" spans="1:5" x14ac:dyDescent="0.25">
      <c r="A2319" s="34"/>
      <c r="B2319" s="95"/>
      <c r="C2319" s="1"/>
      <c r="D2319" s="35"/>
      <c r="E2319" s="35"/>
    </row>
    <row r="2320" spans="1:5" x14ac:dyDescent="0.25">
      <c r="A2320" s="34"/>
      <c r="B2320" s="95"/>
      <c r="C2320" s="1"/>
      <c r="D2320" s="35"/>
      <c r="E2320" s="35"/>
    </row>
    <row r="2321" spans="1:5" x14ac:dyDescent="0.25">
      <c r="A2321" s="34"/>
      <c r="B2321" s="95"/>
      <c r="C2321" s="1"/>
      <c r="D2321" s="35"/>
      <c r="E2321" s="35"/>
    </row>
    <row r="2322" spans="1:5" x14ac:dyDescent="0.25">
      <c r="A2322" s="34"/>
      <c r="B2322" s="95"/>
      <c r="C2322" s="1"/>
      <c r="D2322" s="35"/>
      <c r="E2322" s="35"/>
    </row>
    <row r="2323" spans="1:5" x14ac:dyDescent="0.25">
      <c r="A2323" s="34"/>
      <c r="B2323" s="95"/>
      <c r="C2323" s="1"/>
      <c r="D2323" s="35"/>
      <c r="E2323" s="35"/>
    </row>
    <row r="2324" spans="1:5" x14ac:dyDescent="0.25">
      <c r="A2324" s="34"/>
      <c r="B2324" s="95"/>
      <c r="C2324" s="1"/>
      <c r="D2324" s="35"/>
      <c r="E2324" s="35"/>
    </row>
    <row r="2325" spans="1:5" x14ac:dyDescent="0.25">
      <c r="A2325" s="34"/>
      <c r="B2325" s="95"/>
      <c r="C2325" s="1"/>
      <c r="D2325" s="35"/>
      <c r="E2325" s="35"/>
    </row>
    <row r="2326" spans="1:5" x14ac:dyDescent="0.25">
      <c r="A2326" s="34"/>
      <c r="B2326" s="95"/>
      <c r="C2326" s="1"/>
      <c r="D2326" s="35"/>
      <c r="E2326" s="35"/>
    </row>
    <row r="2327" spans="1:5" x14ac:dyDescent="0.25">
      <c r="A2327" s="34"/>
      <c r="B2327" s="95"/>
      <c r="C2327" s="1"/>
      <c r="D2327" s="35"/>
      <c r="E2327" s="35"/>
    </row>
    <row r="2328" spans="1:5" x14ac:dyDescent="0.25">
      <c r="A2328" s="34"/>
      <c r="B2328" s="95"/>
      <c r="C2328" s="1"/>
      <c r="D2328" s="35"/>
      <c r="E2328" s="35"/>
    </row>
    <row r="2329" spans="1:5" x14ac:dyDescent="0.25">
      <c r="A2329" s="34"/>
      <c r="B2329" s="95"/>
      <c r="C2329" s="1"/>
      <c r="D2329" s="35"/>
      <c r="E2329" s="35"/>
    </row>
    <row r="2330" spans="1:5" x14ac:dyDescent="0.25">
      <c r="A2330" s="34"/>
      <c r="B2330" s="95"/>
      <c r="C2330" s="1"/>
      <c r="D2330" s="35"/>
      <c r="E2330" s="35"/>
    </row>
    <row r="2331" spans="1:5" x14ac:dyDescent="0.25">
      <c r="A2331" s="34"/>
      <c r="B2331" s="95"/>
      <c r="C2331" s="1"/>
      <c r="D2331" s="35"/>
      <c r="E2331" s="35"/>
    </row>
    <row r="2332" spans="1:5" x14ac:dyDescent="0.25">
      <c r="A2332" s="34"/>
      <c r="B2332" s="95"/>
      <c r="C2332" s="1"/>
      <c r="D2332" s="35"/>
      <c r="E2332" s="35"/>
    </row>
    <row r="2333" spans="1:5" x14ac:dyDescent="0.25">
      <c r="A2333" s="34"/>
      <c r="B2333" s="95"/>
      <c r="C2333" s="1"/>
      <c r="D2333" s="35"/>
      <c r="E2333" s="35"/>
    </row>
    <row r="2334" spans="1:5" x14ac:dyDescent="0.25">
      <c r="A2334" s="34"/>
      <c r="B2334" s="95"/>
      <c r="C2334" s="1"/>
      <c r="D2334" s="35"/>
      <c r="E2334" s="35"/>
    </row>
    <row r="2335" spans="1:5" x14ac:dyDescent="0.25">
      <c r="A2335" s="34"/>
      <c r="B2335" s="95"/>
      <c r="C2335" s="1"/>
      <c r="D2335" s="35"/>
      <c r="E2335" s="35"/>
    </row>
    <row r="2336" spans="1:5" x14ac:dyDescent="0.25">
      <c r="A2336" s="34"/>
      <c r="B2336" s="95"/>
      <c r="C2336" s="1"/>
      <c r="D2336" s="35"/>
      <c r="E2336" s="35"/>
    </row>
    <row r="2337" spans="1:5" x14ac:dyDescent="0.25">
      <c r="A2337" s="34"/>
      <c r="B2337" s="95"/>
      <c r="C2337" s="1"/>
      <c r="D2337" s="35"/>
      <c r="E2337" s="35"/>
    </row>
    <row r="2338" spans="1:5" x14ac:dyDescent="0.25">
      <c r="A2338" s="34"/>
      <c r="B2338" s="95"/>
      <c r="C2338" s="1"/>
      <c r="D2338" s="35"/>
      <c r="E2338" s="35"/>
    </row>
    <row r="2339" spans="1:5" x14ac:dyDescent="0.25">
      <c r="A2339" s="34"/>
      <c r="B2339" s="95"/>
      <c r="C2339" s="1"/>
      <c r="D2339" s="35"/>
      <c r="E2339" s="35"/>
    </row>
    <row r="2340" spans="1:5" x14ac:dyDescent="0.25">
      <c r="A2340" s="34"/>
      <c r="B2340" s="95"/>
      <c r="C2340" s="1"/>
      <c r="D2340" s="35"/>
      <c r="E2340" s="35"/>
    </row>
    <row r="2341" spans="1:5" x14ac:dyDescent="0.25">
      <c r="A2341" s="34"/>
      <c r="B2341" s="95"/>
      <c r="C2341" s="1"/>
      <c r="D2341" s="35"/>
      <c r="E2341" s="35"/>
    </row>
    <row r="2342" spans="1:5" x14ac:dyDescent="0.25">
      <c r="A2342" s="34"/>
      <c r="B2342" s="95"/>
      <c r="C2342" s="1"/>
      <c r="D2342" s="35"/>
      <c r="E2342" s="35"/>
    </row>
    <row r="2343" spans="1:5" x14ac:dyDescent="0.25">
      <c r="A2343" s="34"/>
      <c r="B2343" s="95"/>
      <c r="C2343" s="1"/>
      <c r="D2343" s="35"/>
      <c r="E2343" s="35"/>
    </row>
    <row r="2344" spans="1:5" x14ac:dyDescent="0.25">
      <c r="A2344" s="34"/>
      <c r="B2344" s="95"/>
      <c r="C2344" s="1"/>
      <c r="D2344" s="35"/>
      <c r="E2344" s="35"/>
    </row>
    <row r="2345" spans="1:5" x14ac:dyDescent="0.25">
      <c r="A2345" s="34"/>
      <c r="B2345" s="95"/>
      <c r="C2345" s="1"/>
      <c r="D2345" s="35"/>
      <c r="E2345" s="35"/>
    </row>
    <row r="2346" spans="1:5" x14ac:dyDescent="0.25">
      <c r="A2346" s="34"/>
      <c r="B2346" s="95"/>
      <c r="C2346" s="1"/>
      <c r="D2346" s="35"/>
      <c r="E2346" s="35"/>
    </row>
    <row r="2347" spans="1:5" x14ac:dyDescent="0.25">
      <c r="A2347" s="34"/>
      <c r="B2347" s="95"/>
      <c r="C2347" s="1"/>
      <c r="D2347" s="35"/>
      <c r="E2347" s="35"/>
    </row>
    <row r="2348" spans="1:5" x14ac:dyDescent="0.25">
      <c r="A2348" s="34"/>
      <c r="B2348" s="95"/>
      <c r="C2348" s="1"/>
      <c r="D2348" s="35"/>
      <c r="E2348" s="35"/>
    </row>
    <row r="2349" spans="1:5" x14ac:dyDescent="0.25">
      <c r="A2349" s="34"/>
      <c r="B2349" s="95"/>
      <c r="C2349" s="1"/>
      <c r="D2349" s="35"/>
      <c r="E2349" s="35"/>
    </row>
    <row r="2350" spans="1:5" x14ac:dyDescent="0.25">
      <c r="A2350" s="34"/>
      <c r="B2350" s="95"/>
      <c r="C2350" s="1"/>
      <c r="D2350" s="35"/>
      <c r="E2350" s="35"/>
    </row>
    <row r="2351" spans="1:5" x14ac:dyDescent="0.25">
      <c r="A2351" s="34"/>
      <c r="B2351" s="95"/>
      <c r="C2351" s="1"/>
      <c r="D2351" s="35"/>
      <c r="E2351" s="35"/>
    </row>
    <row r="2352" spans="1:5" x14ac:dyDescent="0.25">
      <c r="A2352" s="34"/>
      <c r="B2352" s="95"/>
      <c r="C2352" s="1"/>
      <c r="D2352" s="35"/>
      <c r="E2352" s="35"/>
    </row>
    <row r="2353" spans="1:5" x14ac:dyDescent="0.25">
      <c r="A2353" s="34"/>
      <c r="B2353" s="95"/>
      <c r="C2353" s="1"/>
      <c r="D2353" s="35"/>
      <c r="E2353" s="35"/>
    </row>
    <row r="2354" spans="1:5" x14ac:dyDescent="0.25">
      <c r="A2354" s="34"/>
      <c r="B2354" s="95"/>
      <c r="C2354" s="1"/>
      <c r="D2354" s="35"/>
      <c r="E2354" s="35"/>
    </row>
    <row r="2355" spans="1:5" x14ac:dyDescent="0.25">
      <c r="A2355" s="34"/>
      <c r="B2355" s="95"/>
      <c r="C2355" s="1"/>
      <c r="D2355" s="35"/>
      <c r="E2355" s="35"/>
    </row>
    <row r="2356" spans="1:5" x14ac:dyDescent="0.25">
      <c r="A2356" s="34"/>
      <c r="B2356" s="95"/>
      <c r="C2356" s="1"/>
      <c r="D2356" s="35"/>
      <c r="E2356" s="35"/>
    </row>
    <row r="2357" spans="1:5" x14ac:dyDescent="0.25">
      <c r="A2357" s="34"/>
      <c r="B2357" s="95"/>
      <c r="C2357" s="1"/>
      <c r="D2357" s="35"/>
      <c r="E2357" s="35"/>
    </row>
    <row r="2358" spans="1:5" x14ac:dyDescent="0.25">
      <c r="A2358" s="34"/>
      <c r="B2358" s="95"/>
      <c r="C2358" s="1"/>
      <c r="D2358" s="35"/>
      <c r="E2358" s="35"/>
    </row>
    <row r="2359" spans="1:5" x14ac:dyDescent="0.25">
      <c r="A2359" s="34"/>
      <c r="B2359" s="95"/>
      <c r="C2359" s="1"/>
      <c r="D2359" s="35"/>
      <c r="E2359" s="35"/>
    </row>
    <row r="2360" spans="1:5" x14ac:dyDescent="0.25">
      <c r="A2360" s="34"/>
      <c r="B2360" s="95"/>
      <c r="C2360" s="1"/>
      <c r="D2360" s="35"/>
      <c r="E2360" s="35"/>
    </row>
    <row r="2361" spans="1:5" x14ac:dyDescent="0.25">
      <c r="A2361" s="34"/>
      <c r="B2361" s="95"/>
      <c r="C2361" s="1"/>
      <c r="D2361" s="35"/>
      <c r="E2361" s="35"/>
    </row>
    <row r="2362" spans="1:5" x14ac:dyDescent="0.25">
      <c r="A2362" s="34"/>
      <c r="B2362" s="95"/>
      <c r="C2362" s="1"/>
      <c r="D2362" s="35"/>
      <c r="E2362" s="35"/>
    </row>
    <row r="2363" spans="1:5" x14ac:dyDescent="0.25">
      <c r="A2363" s="34"/>
      <c r="B2363" s="95"/>
      <c r="C2363" s="1"/>
      <c r="D2363" s="35"/>
      <c r="E2363" s="35"/>
    </row>
    <row r="2364" spans="1:5" x14ac:dyDescent="0.25">
      <c r="A2364" s="34"/>
      <c r="B2364" s="95"/>
      <c r="C2364" s="1"/>
      <c r="D2364" s="35"/>
      <c r="E2364" s="35"/>
    </row>
    <row r="2365" spans="1:5" x14ac:dyDescent="0.25">
      <c r="A2365" s="34"/>
      <c r="B2365" s="95"/>
      <c r="C2365" s="1"/>
      <c r="D2365" s="35"/>
      <c r="E2365" s="35"/>
    </row>
    <row r="2366" spans="1:5" x14ac:dyDescent="0.25">
      <c r="A2366" s="34"/>
      <c r="B2366" s="95"/>
      <c r="C2366" s="1"/>
      <c r="D2366" s="35"/>
      <c r="E2366" s="35"/>
    </row>
    <row r="2367" spans="1:5" x14ac:dyDescent="0.25">
      <c r="A2367" s="34"/>
      <c r="B2367" s="95"/>
      <c r="C2367" s="1"/>
      <c r="D2367" s="35"/>
      <c r="E2367" s="35"/>
    </row>
    <row r="2368" spans="1:5" x14ac:dyDescent="0.25">
      <c r="A2368" s="34"/>
      <c r="B2368" s="95"/>
      <c r="C2368" s="1"/>
      <c r="D2368" s="35"/>
      <c r="E2368" s="35"/>
    </row>
    <row r="2369" spans="1:5" x14ac:dyDescent="0.25">
      <c r="A2369" s="34"/>
      <c r="B2369" s="95"/>
      <c r="C2369" s="1"/>
      <c r="D2369" s="35"/>
      <c r="E2369" s="35"/>
    </row>
    <row r="2370" spans="1:5" x14ac:dyDescent="0.25">
      <c r="A2370" s="34"/>
      <c r="B2370" s="95"/>
      <c r="C2370" s="1"/>
      <c r="D2370" s="35"/>
      <c r="E2370" s="35"/>
    </row>
    <row r="2371" spans="1:5" x14ac:dyDescent="0.25">
      <c r="A2371" s="34"/>
      <c r="B2371" s="95"/>
      <c r="C2371" s="1"/>
      <c r="D2371" s="35"/>
      <c r="E2371" s="35"/>
    </row>
    <row r="2372" spans="1:5" x14ac:dyDescent="0.25">
      <c r="A2372" s="34"/>
      <c r="B2372" s="95"/>
      <c r="C2372" s="1"/>
      <c r="D2372" s="35"/>
      <c r="E2372" s="35"/>
    </row>
    <row r="2373" spans="1:5" x14ac:dyDescent="0.25">
      <c r="A2373" s="34"/>
      <c r="B2373" s="95"/>
      <c r="C2373" s="1"/>
      <c r="D2373" s="35"/>
      <c r="E2373" s="35"/>
    </row>
    <row r="2374" spans="1:5" x14ac:dyDescent="0.25">
      <c r="A2374" s="34"/>
      <c r="B2374" s="95"/>
      <c r="C2374" s="1"/>
      <c r="D2374" s="35"/>
      <c r="E2374" s="35"/>
    </row>
    <row r="2375" spans="1:5" x14ac:dyDescent="0.25">
      <c r="A2375" s="34"/>
      <c r="B2375" s="95"/>
      <c r="C2375" s="1"/>
      <c r="D2375" s="35"/>
      <c r="E2375" s="35"/>
    </row>
    <row r="2376" spans="1:5" x14ac:dyDescent="0.25">
      <c r="A2376" s="34"/>
      <c r="B2376" s="95"/>
      <c r="C2376" s="1"/>
      <c r="D2376" s="35"/>
      <c r="E2376" s="35"/>
    </row>
    <row r="2377" spans="1:5" x14ac:dyDescent="0.25">
      <c r="A2377" s="34"/>
      <c r="B2377" s="95"/>
      <c r="C2377" s="1"/>
      <c r="D2377" s="35"/>
      <c r="E2377" s="35"/>
    </row>
    <row r="2378" spans="1:5" x14ac:dyDescent="0.25">
      <c r="A2378" s="34"/>
      <c r="B2378" s="95"/>
      <c r="C2378" s="1"/>
      <c r="D2378" s="35"/>
      <c r="E2378" s="35"/>
    </row>
    <row r="2379" spans="1:5" x14ac:dyDescent="0.25">
      <c r="A2379" s="34"/>
      <c r="B2379" s="95"/>
      <c r="C2379" s="1"/>
      <c r="D2379" s="35"/>
      <c r="E2379" s="35"/>
    </row>
    <row r="2380" spans="1:5" x14ac:dyDescent="0.25">
      <c r="A2380" s="34"/>
      <c r="B2380" s="95"/>
      <c r="C2380" s="1"/>
      <c r="D2380" s="35"/>
      <c r="E2380" s="35"/>
    </row>
    <row r="2381" spans="1:5" x14ac:dyDescent="0.25">
      <c r="A2381" s="34"/>
      <c r="B2381" s="95"/>
      <c r="C2381" s="1"/>
      <c r="D2381" s="35"/>
      <c r="E2381" s="35"/>
    </row>
    <row r="2382" spans="1:5" x14ac:dyDescent="0.25">
      <c r="A2382" s="34"/>
      <c r="B2382" s="95"/>
      <c r="C2382" s="1"/>
      <c r="D2382" s="35"/>
      <c r="E2382" s="35"/>
    </row>
    <row r="2383" spans="1:5" x14ac:dyDescent="0.25">
      <c r="A2383" s="34"/>
      <c r="B2383" s="95"/>
      <c r="C2383" s="1"/>
      <c r="D2383" s="35"/>
      <c r="E2383" s="35"/>
    </row>
    <row r="2384" spans="1:5" x14ac:dyDescent="0.25">
      <c r="A2384" s="34"/>
      <c r="B2384" s="95"/>
      <c r="C2384" s="1"/>
      <c r="D2384" s="35"/>
      <c r="E2384" s="35"/>
    </row>
    <row r="2385" spans="1:5" x14ac:dyDescent="0.25">
      <c r="A2385" s="34"/>
      <c r="B2385" s="95"/>
      <c r="C2385" s="1"/>
      <c r="D2385" s="35"/>
      <c r="E2385" s="35"/>
    </row>
    <row r="2386" spans="1:5" x14ac:dyDescent="0.25">
      <c r="A2386" s="34"/>
      <c r="B2386" s="95"/>
      <c r="C2386" s="1"/>
      <c r="D2386" s="35"/>
      <c r="E2386" s="35"/>
    </row>
    <row r="2387" spans="1:5" x14ac:dyDescent="0.25">
      <c r="A2387" s="34"/>
      <c r="B2387" s="95"/>
      <c r="C2387" s="1"/>
      <c r="D2387" s="35"/>
      <c r="E2387" s="35"/>
    </row>
    <row r="2388" spans="1:5" x14ac:dyDescent="0.25">
      <c r="A2388" s="34"/>
      <c r="B2388" s="95"/>
      <c r="C2388" s="1"/>
      <c r="D2388" s="35"/>
      <c r="E2388" s="35"/>
    </row>
    <row r="2389" spans="1:5" x14ac:dyDescent="0.25">
      <c r="A2389" s="34"/>
      <c r="B2389" s="95"/>
      <c r="C2389" s="1"/>
      <c r="D2389" s="35"/>
      <c r="E2389" s="35"/>
    </row>
    <row r="2390" spans="1:5" x14ac:dyDescent="0.25">
      <c r="A2390" s="34"/>
      <c r="B2390" s="95"/>
      <c r="C2390" s="1"/>
      <c r="D2390" s="35"/>
      <c r="E2390" s="35"/>
    </row>
    <row r="2391" spans="1:5" x14ac:dyDescent="0.25">
      <c r="A2391" s="34"/>
      <c r="B2391" s="95"/>
      <c r="C2391" s="1"/>
      <c r="D2391" s="35"/>
      <c r="E2391" s="35"/>
    </row>
    <row r="2392" spans="1:5" x14ac:dyDescent="0.25">
      <c r="A2392" s="34"/>
      <c r="B2392" s="95"/>
      <c r="C2392" s="1"/>
      <c r="D2392" s="35"/>
      <c r="E2392" s="35"/>
    </row>
    <row r="2393" spans="1:5" x14ac:dyDescent="0.25">
      <c r="A2393" s="34"/>
      <c r="B2393" s="95"/>
      <c r="C2393" s="1"/>
      <c r="D2393" s="35"/>
      <c r="E2393" s="35"/>
    </row>
    <row r="2394" spans="1:5" x14ac:dyDescent="0.25">
      <c r="A2394" s="34"/>
      <c r="B2394" s="95"/>
      <c r="C2394" s="1"/>
      <c r="D2394" s="35"/>
      <c r="E2394" s="35"/>
    </row>
    <row r="2395" spans="1:5" x14ac:dyDescent="0.25">
      <c r="A2395" s="34"/>
      <c r="B2395" s="95"/>
      <c r="C2395" s="1"/>
      <c r="D2395" s="35"/>
      <c r="E2395" s="35"/>
    </row>
    <row r="2396" spans="1:5" x14ac:dyDescent="0.25">
      <c r="A2396" s="34"/>
      <c r="B2396" s="95"/>
      <c r="C2396" s="1"/>
      <c r="D2396" s="35"/>
      <c r="E2396" s="35"/>
    </row>
    <row r="2397" spans="1:5" x14ac:dyDescent="0.25">
      <c r="A2397" s="34"/>
      <c r="B2397" s="95"/>
      <c r="C2397" s="1"/>
      <c r="D2397" s="35"/>
      <c r="E2397" s="35"/>
    </row>
    <row r="2398" spans="1:5" x14ac:dyDescent="0.25">
      <c r="A2398" s="34"/>
      <c r="B2398" s="95"/>
      <c r="C2398" s="1"/>
      <c r="D2398" s="35"/>
      <c r="E2398" s="35"/>
    </row>
    <row r="2399" spans="1:5" x14ac:dyDescent="0.25">
      <c r="A2399" s="34"/>
      <c r="B2399" s="95"/>
      <c r="C2399" s="1"/>
      <c r="D2399" s="35"/>
      <c r="E2399" s="35"/>
    </row>
    <row r="2400" spans="1:5" x14ac:dyDescent="0.25">
      <c r="A2400" s="34"/>
      <c r="B2400" s="95"/>
      <c r="C2400" s="1"/>
      <c r="D2400" s="35"/>
      <c r="E2400" s="35"/>
    </row>
    <row r="2401" spans="1:5" x14ac:dyDescent="0.25">
      <c r="A2401" s="34"/>
      <c r="B2401" s="95"/>
      <c r="C2401" s="1"/>
      <c r="D2401" s="35"/>
      <c r="E2401" s="35"/>
    </row>
    <row r="2402" spans="1:5" x14ac:dyDescent="0.25">
      <c r="A2402" s="34"/>
      <c r="B2402" s="95"/>
      <c r="C2402" s="1"/>
      <c r="D2402" s="35"/>
      <c r="E2402" s="35"/>
    </row>
    <row r="2403" spans="1:5" x14ac:dyDescent="0.25">
      <c r="A2403" s="34"/>
      <c r="B2403" s="95"/>
      <c r="C2403" s="1"/>
      <c r="D2403" s="35"/>
      <c r="E2403" s="35"/>
    </row>
    <row r="2404" spans="1:5" x14ac:dyDescent="0.25">
      <c r="A2404" s="34"/>
      <c r="B2404" s="95"/>
      <c r="C2404" s="1"/>
      <c r="D2404" s="35"/>
      <c r="E2404" s="35"/>
    </row>
    <row r="2405" spans="1:5" x14ac:dyDescent="0.25">
      <c r="A2405" s="34"/>
      <c r="B2405" s="95"/>
      <c r="C2405" s="1"/>
      <c r="D2405" s="35"/>
      <c r="E2405" s="35"/>
    </row>
    <row r="2406" spans="1:5" x14ac:dyDescent="0.25">
      <c r="A2406" s="34"/>
      <c r="B2406" s="95"/>
      <c r="C2406" s="1"/>
      <c r="D2406" s="35"/>
      <c r="E2406" s="35"/>
    </row>
    <row r="2407" spans="1:5" x14ac:dyDescent="0.25">
      <c r="A2407" s="34"/>
      <c r="B2407" s="95"/>
      <c r="C2407" s="1"/>
      <c r="D2407" s="35"/>
      <c r="E2407" s="35"/>
    </row>
    <row r="2408" spans="1:5" x14ac:dyDescent="0.25">
      <c r="A2408" s="34"/>
      <c r="B2408" s="95"/>
      <c r="C2408" s="1"/>
      <c r="D2408" s="35"/>
      <c r="E2408" s="35"/>
    </row>
    <row r="2409" spans="1:5" x14ac:dyDescent="0.25">
      <c r="A2409" s="34"/>
      <c r="B2409" s="95"/>
      <c r="C2409" s="1"/>
      <c r="D2409" s="35"/>
      <c r="E2409" s="35"/>
    </row>
    <row r="2410" spans="1:5" x14ac:dyDescent="0.25">
      <c r="A2410" s="34"/>
      <c r="B2410" s="95"/>
      <c r="C2410" s="1"/>
      <c r="D2410" s="35"/>
      <c r="E2410" s="35"/>
    </row>
    <row r="2411" spans="1:5" x14ac:dyDescent="0.25">
      <c r="A2411" s="34"/>
      <c r="B2411" s="95"/>
      <c r="C2411" s="1"/>
      <c r="D2411" s="35"/>
      <c r="E2411" s="35"/>
    </row>
    <row r="2412" spans="1:5" x14ac:dyDescent="0.25">
      <c r="A2412" s="34"/>
      <c r="B2412" s="95"/>
      <c r="C2412" s="1"/>
      <c r="D2412" s="35"/>
      <c r="E2412" s="35"/>
    </row>
    <row r="2413" spans="1:5" x14ac:dyDescent="0.25">
      <c r="A2413" s="34"/>
      <c r="B2413" s="95"/>
      <c r="C2413" s="1"/>
      <c r="D2413" s="35"/>
      <c r="E2413" s="35"/>
    </row>
    <row r="2414" spans="1:5" x14ac:dyDescent="0.25">
      <c r="A2414" s="34"/>
      <c r="B2414" s="95"/>
      <c r="C2414" s="1"/>
      <c r="D2414" s="35"/>
      <c r="E2414" s="35"/>
    </row>
    <row r="2415" spans="1:5" x14ac:dyDescent="0.25">
      <c r="A2415" s="34"/>
      <c r="B2415" s="95"/>
      <c r="C2415" s="1"/>
      <c r="D2415" s="35"/>
      <c r="E2415" s="35"/>
    </row>
    <row r="2416" spans="1:5" x14ac:dyDescent="0.25">
      <c r="A2416" s="34"/>
      <c r="B2416" s="95"/>
      <c r="C2416" s="1"/>
      <c r="D2416" s="35"/>
      <c r="E2416" s="35"/>
    </row>
    <row r="2417" spans="1:5" x14ac:dyDescent="0.25">
      <c r="A2417" s="34"/>
      <c r="B2417" s="95"/>
      <c r="C2417" s="1"/>
      <c r="D2417" s="35"/>
      <c r="E2417" s="35"/>
    </row>
    <row r="2418" spans="1:5" x14ac:dyDescent="0.25">
      <c r="A2418" s="34"/>
      <c r="B2418" s="95"/>
      <c r="C2418" s="1"/>
      <c r="D2418" s="35"/>
      <c r="E2418" s="35"/>
    </row>
    <row r="2419" spans="1:5" x14ac:dyDescent="0.25">
      <c r="A2419" s="34"/>
      <c r="B2419" s="95"/>
      <c r="C2419" s="1"/>
      <c r="D2419" s="35"/>
      <c r="E2419" s="35"/>
    </row>
    <row r="2420" spans="1:5" x14ac:dyDescent="0.25">
      <c r="A2420" s="34"/>
      <c r="B2420" s="95"/>
      <c r="C2420" s="1"/>
      <c r="D2420" s="35"/>
      <c r="E2420" s="35"/>
    </row>
    <row r="2421" spans="1:5" x14ac:dyDescent="0.25">
      <c r="A2421" s="34"/>
      <c r="B2421" s="95"/>
      <c r="C2421" s="1"/>
      <c r="D2421" s="35"/>
      <c r="E2421" s="35"/>
    </row>
    <row r="2422" spans="1:5" x14ac:dyDescent="0.25">
      <c r="A2422" s="34"/>
      <c r="B2422" s="95"/>
      <c r="C2422" s="1"/>
      <c r="D2422" s="35"/>
      <c r="E2422" s="35"/>
    </row>
    <row r="2423" spans="1:5" x14ac:dyDescent="0.25">
      <c r="A2423" s="34"/>
      <c r="B2423" s="95"/>
      <c r="C2423" s="1"/>
      <c r="D2423" s="35"/>
      <c r="E2423" s="35"/>
    </row>
    <row r="2424" spans="1:5" x14ac:dyDescent="0.25">
      <c r="A2424" s="34"/>
      <c r="B2424" s="95"/>
      <c r="C2424" s="1"/>
      <c r="D2424" s="35"/>
      <c r="E2424" s="35"/>
    </row>
    <row r="2425" spans="1:5" x14ac:dyDescent="0.25">
      <c r="A2425" s="34"/>
      <c r="B2425" s="95"/>
      <c r="C2425" s="1"/>
      <c r="D2425" s="35"/>
      <c r="E2425" s="35"/>
    </row>
    <row r="2426" spans="1:5" x14ac:dyDescent="0.25">
      <c r="A2426" s="34"/>
      <c r="B2426" s="95"/>
      <c r="C2426" s="1"/>
      <c r="D2426" s="35"/>
      <c r="E2426" s="35"/>
    </row>
    <row r="2427" spans="1:5" x14ac:dyDescent="0.25">
      <c r="A2427" s="34"/>
      <c r="B2427" s="95"/>
      <c r="C2427" s="1"/>
      <c r="D2427" s="35"/>
      <c r="E2427" s="35"/>
    </row>
    <row r="2428" spans="1:5" x14ac:dyDescent="0.25">
      <c r="A2428" s="34"/>
      <c r="B2428" s="95"/>
      <c r="C2428" s="1"/>
      <c r="D2428" s="35"/>
      <c r="E2428" s="35"/>
    </row>
    <row r="2429" spans="1:5" x14ac:dyDescent="0.25">
      <c r="A2429" s="34"/>
      <c r="B2429" s="95"/>
      <c r="C2429" s="1"/>
      <c r="D2429" s="35"/>
      <c r="E2429" s="35"/>
    </row>
    <row r="2430" spans="1:5" x14ac:dyDescent="0.25">
      <c r="A2430" s="34"/>
      <c r="B2430" s="95"/>
      <c r="C2430" s="1"/>
      <c r="D2430" s="35"/>
      <c r="E2430" s="35"/>
    </row>
    <row r="2431" spans="1:5" x14ac:dyDescent="0.25">
      <c r="A2431" s="34"/>
      <c r="B2431" s="95"/>
      <c r="C2431" s="1"/>
      <c r="D2431" s="35"/>
      <c r="E2431" s="35"/>
    </row>
    <row r="2432" spans="1:5" x14ac:dyDescent="0.25">
      <c r="A2432" s="34"/>
      <c r="B2432" s="95"/>
      <c r="C2432" s="1"/>
      <c r="D2432" s="35"/>
      <c r="E2432" s="35"/>
    </row>
    <row r="2433" spans="1:5" x14ac:dyDescent="0.25">
      <c r="A2433" s="34"/>
      <c r="B2433" s="95"/>
      <c r="C2433" s="1"/>
      <c r="D2433" s="35"/>
      <c r="E2433" s="35"/>
    </row>
    <row r="2434" spans="1:5" x14ac:dyDescent="0.25">
      <c r="A2434" s="34"/>
      <c r="B2434" s="95"/>
      <c r="C2434" s="1"/>
      <c r="D2434" s="35"/>
      <c r="E2434" s="35"/>
    </row>
    <row r="2435" spans="1:5" x14ac:dyDescent="0.25">
      <c r="A2435" s="34"/>
      <c r="B2435" s="95"/>
      <c r="C2435" s="1"/>
      <c r="D2435" s="35"/>
      <c r="E2435" s="35"/>
    </row>
    <row r="2436" spans="1:5" x14ac:dyDescent="0.25">
      <c r="A2436" s="34"/>
      <c r="B2436" s="95"/>
      <c r="C2436" s="1"/>
      <c r="D2436" s="35"/>
      <c r="E2436" s="35"/>
    </row>
    <row r="2437" spans="1:5" x14ac:dyDescent="0.25">
      <c r="A2437" s="34"/>
      <c r="B2437" s="95"/>
      <c r="C2437" s="1"/>
      <c r="D2437" s="35"/>
      <c r="E2437" s="35"/>
    </row>
    <row r="2438" spans="1:5" x14ac:dyDescent="0.25">
      <c r="A2438" s="34"/>
      <c r="B2438" s="95"/>
      <c r="C2438" s="1"/>
      <c r="D2438" s="35"/>
      <c r="E2438" s="35"/>
    </row>
    <row r="2439" spans="1:5" x14ac:dyDescent="0.25">
      <c r="A2439" s="34"/>
      <c r="B2439" s="95"/>
      <c r="C2439" s="1"/>
      <c r="D2439" s="35"/>
      <c r="E2439" s="35"/>
    </row>
    <row r="2440" spans="1:5" x14ac:dyDescent="0.25">
      <c r="A2440" s="34"/>
      <c r="B2440" s="95"/>
      <c r="C2440" s="1"/>
      <c r="D2440" s="35"/>
      <c r="E2440" s="35"/>
    </row>
    <row r="2441" spans="1:5" x14ac:dyDescent="0.25">
      <c r="A2441" s="34"/>
      <c r="B2441" s="95"/>
      <c r="C2441" s="1"/>
      <c r="D2441" s="35"/>
      <c r="E2441" s="35"/>
    </row>
    <row r="2442" spans="1:5" x14ac:dyDescent="0.25">
      <c r="A2442" s="34"/>
      <c r="B2442" s="95"/>
      <c r="C2442" s="1"/>
      <c r="D2442" s="35"/>
      <c r="E2442" s="35"/>
    </row>
    <row r="2443" spans="1:5" x14ac:dyDescent="0.25">
      <c r="A2443" s="34"/>
      <c r="B2443" s="95"/>
      <c r="C2443" s="1"/>
      <c r="D2443" s="35"/>
      <c r="E2443" s="35"/>
    </row>
    <row r="2444" spans="1:5" x14ac:dyDescent="0.25">
      <c r="A2444" s="34"/>
      <c r="B2444" s="95"/>
      <c r="C2444" s="1"/>
      <c r="D2444" s="35"/>
      <c r="E2444" s="35"/>
    </row>
    <row r="2445" spans="1:5" x14ac:dyDescent="0.25">
      <c r="A2445" s="34"/>
      <c r="B2445" s="95"/>
      <c r="C2445" s="1"/>
      <c r="D2445" s="35"/>
      <c r="E2445" s="35"/>
    </row>
    <row r="2446" spans="1:5" x14ac:dyDescent="0.25">
      <c r="A2446" s="34"/>
      <c r="B2446" s="95"/>
      <c r="C2446" s="1"/>
      <c r="D2446" s="35"/>
      <c r="E2446" s="35"/>
    </row>
    <row r="2447" spans="1:5" x14ac:dyDescent="0.25">
      <c r="A2447" s="34"/>
      <c r="B2447" s="95"/>
      <c r="C2447" s="1"/>
      <c r="D2447" s="35"/>
      <c r="E2447" s="35"/>
    </row>
    <row r="2448" spans="1:5" x14ac:dyDescent="0.25">
      <c r="A2448" s="34"/>
      <c r="B2448" s="95"/>
      <c r="C2448" s="1"/>
      <c r="D2448" s="35"/>
      <c r="E2448" s="35"/>
    </row>
    <row r="2449" spans="1:5" x14ac:dyDescent="0.25">
      <c r="A2449" s="34"/>
      <c r="B2449" s="95"/>
      <c r="C2449" s="1"/>
      <c r="D2449" s="35"/>
      <c r="E2449" s="35"/>
    </row>
    <row r="2450" spans="1:5" x14ac:dyDescent="0.25">
      <c r="A2450" s="34"/>
      <c r="B2450" s="95"/>
      <c r="C2450" s="1"/>
      <c r="D2450" s="35"/>
      <c r="E2450" s="35"/>
    </row>
    <row r="2451" spans="1:5" x14ac:dyDescent="0.25">
      <c r="A2451" s="34"/>
      <c r="B2451" s="95"/>
      <c r="C2451" s="1"/>
      <c r="D2451" s="35"/>
      <c r="E2451" s="35"/>
    </row>
    <row r="2452" spans="1:5" x14ac:dyDescent="0.25">
      <c r="A2452" s="34"/>
      <c r="B2452" s="95"/>
      <c r="C2452" s="1"/>
      <c r="D2452" s="35"/>
      <c r="E2452" s="35"/>
    </row>
    <row r="2453" spans="1:5" x14ac:dyDescent="0.25">
      <c r="A2453" s="34"/>
      <c r="B2453" s="95"/>
      <c r="C2453" s="1"/>
      <c r="D2453" s="35"/>
      <c r="E2453" s="35"/>
    </row>
    <row r="2454" spans="1:5" x14ac:dyDescent="0.25">
      <c r="A2454" s="34"/>
      <c r="B2454" s="95"/>
      <c r="C2454" s="1"/>
      <c r="D2454" s="35"/>
      <c r="E2454" s="35"/>
    </row>
    <row r="2455" spans="1:5" x14ac:dyDescent="0.25">
      <c r="A2455" s="34"/>
      <c r="B2455" s="95"/>
      <c r="C2455" s="1"/>
      <c r="D2455" s="35"/>
      <c r="E2455" s="35"/>
    </row>
    <row r="2456" spans="1:5" x14ac:dyDescent="0.25">
      <c r="A2456" s="34"/>
      <c r="B2456" s="95"/>
      <c r="C2456" s="1"/>
      <c r="D2456" s="35"/>
      <c r="E2456" s="35"/>
    </row>
    <row r="2457" spans="1:5" x14ac:dyDescent="0.25">
      <c r="A2457" s="34"/>
      <c r="B2457" s="95"/>
      <c r="C2457" s="1"/>
      <c r="D2457" s="35"/>
      <c r="E2457" s="35"/>
    </row>
    <row r="2458" spans="1:5" x14ac:dyDescent="0.25">
      <c r="A2458" s="34"/>
      <c r="B2458" s="95"/>
      <c r="C2458" s="1"/>
      <c r="D2458" s="35"/>
      <c r="E2458" s="35"/>
    </row>
    <row r="2459" spans="1:5" x14ac:dyDescent="0.25">
      <c r="A2459" s="34"/>
      <c r="B2459" s="95"/>
      <c r="C2459" s="1"/>
      <c r="D2459" s="35"/>
      <c r="E2459" s="35"/>
    </row>
    <row r="2460" spans="1:5" x14ac:dyDescent="0.25">
      <c r="A2460" s="34"/>
      <c r="B2460" s="95"/>
      <c r="C2460" s="1"/>
      <c r="D2460" s="35"/>
      <c r="E2460" s="35"/>
    </row>
    <row r="2461" spans="1:5" x14ac:dyDescent="0.25">
      <c r="A2461" s="34"/>
      <c r="B2461" s="95"/>
      <c r="C2461" s="1"/>
      <c r="D2461" s="35"/>
      <c r="E2461" s="35"/>
    </row>
    <row r="2462" spans="1:5" x14ac:dyDescent="0.25">
      <c r="A2462" s="34"/>
      <c r="B2462" s="95"/>
      <c r="C2462" s="1"/>
      <c r="D2462" s="35"/>
      <c r="E2462" s="35"/>
    </row>
    <row r="2463" spans="1:5" x14ac:dyDescent="0.25">
      <c r="A2463" s="34"/>
      <c r="B2463" s="95"/>
      <c r="C2463" s="1"/>
      <c r="D2463" s="35"/>
      <c r="E2463" s="35"/>
    </row>
    <row r="2464" spans="1:5" x14ac:dyDescent="0.25">
      <c r="A2464" s="34"/>
      <c r="B2464" s="95"/>
      <c r="C2464" s="1"/>
      <c r="D2464" s="35"/>
      <c r="E2464" s="35"/>
    </row>
    <row r="2465" spans="1:5" x14ac:dyDescent="0.25">
      <c r="A2465" s="34"/>
      <c r="B2465" s="95"/>
      <c r="C2465" s="1"/>
      <c r="D2465" s="35"/>
      <c r="E2465" s="35"/>
    </row>
    <row r="2466" spans="1:5" x14ac:dyDescent="0.25">
      <c r="A2466" s="34"/>
      <c r="B2466" s="95"/>
      <c r="C2466" s="1"/>
      <c r="D2466" s="35"/>
      <c r="E2466" s="35"/>
    </row>
    <row r="2467" spans="1:5" x14ac:dyDescent="0.25">
      <c r="A2467" s="34"/>
      <c r="B2467" s="95"/>
      <c r="C2467" s="1"/>
      <c r="D2467" s="35"/>
      <c r="E2467" s="35"/>
    </row>
    <row r="2468" spans="1:5" x14ac:dyDescent="0.25">
      <c r="A2468" s="34"/>
      <c r="B2468" s="95"/>
      <c r="C2468" s="1"/>
      <c r="D2468" s="35"/>
      <c r="E2468" s="35"/>
    </row>
    <row r="2469" spans="1:5" x14ac:dyDescent="0.25">
      <c r="A2469" s="34"/>
      <c r="B2469" s="95"/>
      <c r="C2469" s="1"/>
      <c r="D2469" s="35"/>
      <c r="E2469" s="35"/>
    </row>
    <row r="2470" spans="1:5" x14ac:dyDescent="0.25">
      <c r="A2470" s="34"/>
      <c r="B2470" s="95"/>
      <c r="C2470" s="1"/>
      <c r="D2470" s="35"/>
      <c r="E2470" s="35"/>
    </row>
    <row r="2471" spans="1:5" x14ac:dyDescent="0.25">
      <c r="A2471" s="34"/>
      <c r="B2471" s="95"/>
      <c r="C2471" s="1"/>
      <c r="D2471" s="35"/>
      <c r="E2471" s="35"/>
    </row>
    <row r="2472" spans="1:5" x14ac:dyDescent="0.25">
      <c r="A2472" s="34"/>
      <c r="B2472" s="95"/>
      <c r="C2472" s="1"/>
      <c r="D2472" s="35"/>
      <c r="E2472" s="35"/>
    </row>
    <row r="2473" spans="1:5" x14ac:dyDescent="0.25">
      <c r="A2473" s="34"/>
      <c r="B2473" s="95"/>
      <c r="C2473" s="1"/>
      <c r="D2473" s="35"/>
      <c r="E2473" s="35"/>
    </row>
    <row r="2474" spans="1:5" x14ac:dyDescent="0.25">
      <c r="A2474" s="34"/>
      <c r="B2474" s="95"/>
      <c r="C2474" s="1"/>
      <c r="D2474" s="35"/>
      <c r="E2474" s="35"/>
    </row>
    <row r="2475" spans="1:5" x14ac:dyDescent="0.25">
      <c r="A2475" s="34"/>
      <c r="B2475" s="95"/>
      <c r="C2475" s="1"/>
      <c r="D2475" s="35"/>
      <c r="E2475" s="35"/>
    </row>
    <row r="2476" spans="1:5" x14ac:dyDescent="0.25">
      <c r="A2476" s="34"/>
      <c r="B2476" s="95"/>
      <c r="C2476" s="1"/>
      <c r="D2476" s="35"/>
      <c r="E2476" s="35"/>
    </row>
    <row r="2477" spans="1:5" x14ac:dyDescent="0.25">
      <c r="A2477" s="34"/>
      <c r="B2477" s="95"/>
      <c r="C2477" s="1"/>
      <c r="D2477" s="35"/>
      <c r="E2477" s="35"/>
    </row>
    <row r="2478" spans="1:5" x14ac:dyDescent="0.25">
      <c r="A2478" s="34"/>
      <c r="B2478" s="95"/>
      <c r="C2478" s="1"/>
      <c r="D2478" s="35"/>
      <c r="E2478" s="35"/>
    </row>
    <row r="2479" spans="1:5" x14ac:dyDescent="0.25">
      <c r="A2479" s="34"/>
      <c r="B2479" s="95"/>
      <c r="C2479" s="1"/>
      <c r="D2479" s="35"/>
      <c r="E2479" s="35"/>
    </row>
    <row r="2480" spans="1:5" x14ac:dyDescent="0.25">
      <c r="A2480" s="34"/>
      <c r="B2480" s="95"/>
      <c r="C2480" s="1"/>
      <c r="D2480" s="35"/>
      <c r="E2480" s="35"/>
    </row>
    <row r="2481" spans="1:5" x14ac:dyDescent="0.25">
      <c r="A2481" s="34"/>
      <c r="B2481" s="95"/>
      <c r="C2481" s="1"/>
      <c r="D2481" s="35"/>
      <c r="E2481" s="35"/>
    </row>
    <row r="2482" spans="1:5" x14ac:dyDescent="0.25">
      <c r="A2482" s="34"/>
      <c r="B2482" s="95"/>
      <c r="C2482" s="1"/>
      <c r="D2482" s="35"/>
      <c r="E2482" s="35"/>
    </row>
    <row r="2483" spans="1:5" x14ac:dyDescent="0.25">
      <c r="A2483" s="34"/>
      <c r="B2483" s="95"/>
      <c r="C2483" s="1"/>
      <c r="D2483" s="35"/>
      <c r="E2483" s="35"/>
    </row>
    <row r="2484" spans="1:5" x14ac:dyDescent="0.25">
      <c r="A2484" s="34"/>
      <c r="B2484" s="95"/>
      <c r="C2484" s="1"/>
      <c r="D2484" s="35"/>
      <c r="E2484" s="35"/>
    </row>
    <row r="2485" spans="1:5" x14ac:dyDescent="0.25">
      <c r="A2485" s="34"/>
      <c r="B2485" s="95"/>
      <c r="C2485" s="1"/>
      <c r="D2485" s="35"/>
      <c r="E2485" s="35"/>
    </row>
    <row r="2486" spans="1:5" x14ac:dyDescent="0.25">
      <c r="A2486" s="34"/>
      <c r="B2486" s="95"/>
      <c r="C2486" s="1"/>
      <c r="D2486" s="35"/>
      <c r="E2486" s="35"/>
    </row>
    <row r="2487" spans="1:5" x14ac:dyDescent="0.25">
      <c r="A2487" s="34"/>
      <c r="B2487" s="95"/>
      <c r="C2487" s="1"/>
      <c r="D2487" s="35"/>
      <c r="E2487" s="35"/>
    </row>
    <row r="2488" spans="1:5" x14ac:dyDescent="0.25">
      <c r="A2488" s="34"/>
      <c r="B2488" s="95"/>
      <c r="C2488" s="1"/>
      <c r="D2488" s="35"/>
      <c r="E2488" s="35"/>
    </row>
    <row r="2489" spans="1:5" x14ac:dyDescent="0.25">
      <c r="A2489" s="34"/>
      <c r="B2489" s="95"/>
      <c r="C2489" s="1"/>
      <c r="D2489" s="35"/>
      <c r="E2489" s="35"/>
    </row>
    <row r="2490" spans="1:5" x14ac:dyDescent="0.25">
      <c r="A2490" s="34"/>
      <c r="B2490" s="95"/>
      <c r="C2490" s="1"/>
      <c r="D2490" s="35"/>
      <c r="E2490" s="35"/>
    </row>
    <row r="2491" spans="1:5" x14ac:dyDescent="0.25">
      <c r="A2491" s="34"/>
      <c r="B2491" s="95"/>
      <c r="C2491" s="1"/>
      <c r="D2491" s="35"/>
      <c r="E2491" s="35"/>
    </row>
    <row r="2492" spans="1:5" x14ac:dyDescent="0.25">
      <c r="A2492" s="34"/>
      <c r="B2492" s="95"/>
      <c r="C2492" s="1"/>
      <c r="D2492" s="35"/>
      <c r="E2492" s="35"/>
    </row>
    <row r="2493" spans="1:5" x14ac:dyDescent="0.25">
      <c r="A2493" s="34"/>
      <c r="B2493" s="95"/>
      <c r="C2493" s="1"/>
      <c r="D2493" s="35"/>
      <c r="E2493" s="35"/>
    </row>
    <row r="2494" spans="1:5" x14ac:dyDescent="0.25">
      <c r="A2494" s="34"/>
      <c r="B2494" s="95"/>
      <c r="C2494" s="1"/>
      <c r="D2494" s="35"/>
      <c r="E2494" s="35"/>
    </row>
    <row r="2495" spans="1:5" x14ac:dyDescent="0.25">
      <c r="A2495" s="34"/>
      <c r="B2495" s="95"/>
      <c r="C2495" s="1"/>
      <c r="D2495" s="35"/>
      <c r="E2495" s="35"/>
    </row>
    <row r="2496" spans="1:5" x14ac:dyDescent="0.25">
      <c r="A2496" s="34"/>
      <c r="B2496" s="95"/>
      <c r="C2496" s="1"/>
      <c r="D2496" s="35"/>
      <c r="E2496" s="35"/>
    </row>
    <row r="2497" spans="1:5" x14ac:dyDescent="0.25">
      <c r="A2497" s="34"/>
      <c r="B2497" s="95"/>
      <c r="C2497" s="1"/>
      <c r="D2497" s="35"/>
      <c r="E2497" s="35"/>
    </row>
    <row r="2498" spans="1:5" x14ac:dyDescent="0.25">
      <c r="A2498" s="34"/>
      <c r="B2498" s="95"/>
      <c r="C2498" s="1"/>
      <c r="D2498" s="35"/>
      <c r="E2498" s="35"/>
    </row>
    <row r="2499" spans="1:5" x14ac:dyDescent="0.25">
      <c r="A2499" s="34"/>
      <c r="B2499" s="95"/>
      <c r="C2499" s="1"/>
      <c r="D2499" s="35"/>
      <c r="E2499" s="35"/>
    </row>
    <row r="2500" spans="1:5" x14ac:dyDescent="0.25">
      <c r="A2500" s="34"/>
      <c r="B2500" s="95"/>
      <c r="C2500" s="1"/>
      <c r="D2500" s="35"/>
      <c r="E2500" s="35"/>
    </row>
    <row r="2501" spans="1:5" x14ac:dyDescent="0.25">
      <c r="A2501" s="34"/>
      <c r="B2501" s="95"/>
      <c r="C2501" s="1"/>
      <c r="D2501" s="35"/>
      <c r="E2501" s="35"/>
    </row>
    <row r="2502" spans="1:5" x14ac:dyDescent="0.25">
      <c r="A2502" s="34"/>
      <c r="B2502" s="95"/>
      <c r="C2502" s="1"/>
      <c r="D2502" s="35"/>
      <c r="E2502" s="35"/>
    </row>
    <row r="2503" spans="1:5" x14ac:dyDescent="0.25">
      <c r="A2503" s="34"/>
      <c r="B2503" s="95"/>
      <c r="C2503" s="1"/>
      <c r="D2503" s="35"/>
      <c r="E2503" s="35"/>
    </row>
    <row r="2504" spans="1:5" x14ac:dyDescent="0.25">
      <c r="A2504" s="34"/>
      <c r="B2504" s="95"/>
      <c r="C2504" s="1"/>
      <c r="D2504" s="35"/>
      <c r="E2504" s="35"/>
    </row>
    <row r="2505" spans="1:5" x14ac:dyDescent="0.25">
      <c r="A2505" s="34"/>
      <c r="B2505" s="95"/>
      <c r="C2505" s="1"/>
      <c r="D2505" s="35"/>
      <c r="E2505" s="35"/>
    </row>
    <row r="2506" spans="1:5" x14ac:dyDescent="0.25">
      <c r="A2506" s="34"/>
      <c r="B2506" s="95"/>
      <c r="C2506" s="1"/>
      <c r="D2506" s="35"/>
      <c r="E2506" s="35"/>
    </row>
    <row r="2507" spans="1:5" x14ac:dyDescent="0.25">
      <c r="A2507" s="34"/>
      <c r="B2507" s="95"/>
      <c r="C2507" s="1"/>
      <c r="D2507" s="35"/>
      <c r="E2507" s="35"/>
    </row>
    <row r="2508" spans="1:5" x14ac:dyDescent="0.25">
      <c r="A2508" s="34"/>
      <c r="B2508" s="95"/>
      <c r="C2508" s="1"/>
      <c r="D2508" s="35"/>
      <c r="E2508" s="35"/>
    </row>
    <row r="2509" spans="1:5" x14ac:dyDescent="0.25">
      <c r="A2509" s="34"/>
      <c r="B2509" s="95"/>
      <c r="C2509" s="1"/>
      <c r="D2509" s="35"/>
      <c r="E2509" s="35"/>
    </row>
    <row r="2510" spans="1:5" x14ac:dyDescent="0.25">
      <c r="A2510" s="34"/>
      <c r="B2510" s="95"/>
      <c r="C2510" s="1"/>
      <c r="D2510" s="35"/>
      <c r="E2510" s="35"/>
    </row>
    <row r="2511" spans="1:5" x14ac:dyDescent="0.25">
      <c r="A2511" s="34"/>
      <c r="B2511" s="95"/>
      <c r="C2511" s="1"/>
      <c r="D2511" s="35"/>
      <c r="E2511" s="35"/>
    </row>
    <row r="2512" spans="1:5" x14ac:dyDescent="0.25">
      <c r="A2512" s="34"/>
      <c r="B2512" s="95"/>
      <c r="C2512" s="1"/>
      <c r="D2512" s="35"/>
      <c r="E2512" s="35"/>
    </row>
    <row r="2513" spans="1:5" x14ac:dyDescent="0.25">
      <c r="A2513" s="34"/>
      <c r="B2513" s="95"/>
      <c r="C2513" s="1"/>
      <c r="D2513" s="35"/>
      <c r="E2513" s="35"/>
    </row>
    <row r="2514" spans="1:5" x14ac:dyDescent="0.25">
      <c r="A2514" s="34"/>
      <c r="B2514" s="95"/>
      <c r="C2514" s="1"/>
      <c r="D2514" s="35"/>
      <c r="E2514" s="35"/>
    </row>
    <row r="2515" spans="1:5" x14ac:dyDescent="0.25">
      <c r="A2515" s="34"/>
      <c r="B2515" s="95"/>
      <c r="C2515" s="1"/>
      <c r="D2515" s="35"/>
      <c r="E2515" s="35"/>
    </row>
    <row r="2516" spans="1:5" x14ac:dyDescent="0.25">
      <c r="A2516" s="34"/>
      <c r="B2516" s="95"/>
      <c r="C2516" s="1"/>
      <c r="D2516" s="35"/>
      <c r="E2516" s="35"/>
    </row>
    <row r="2517" spans="1:5" x14ac:dyDescent="0.25">
      <c r="A2517" s="34"/>
      <c r="B2517" s="95"/>
      <c r="C2517" s="1"/>
      <c r="D2517" s="35"/>
      <c r="E2517" s="35"/>
    </row>
    <row r="2518" spans="1:5" x14ac:dyDescent="0.25">
      <c r="A2518" s="34"/>
      <c r="B2518" s="95"/>
      <c r="C2518" s="1"/>
      <c r="D2518" s="35"/>
      <c r="E2518" s="35"/>
    </row>
    <row r="2519" spans="1:5" x14ac:dyDescent="0.25">
      <c r="A2519" s="34"/>
      <c r="B2519" s="95"/>
      <c r="C2519" s="1"/>
      <c r="D2519" s="35"/>
      <c r="E2519" s="35"/>
    </row>
    <row r="2520" spans="1:5" x14ac:dyDescent="0.25">
      <c r="A2520" s="34"/>
      <c r="B2520" s="95"/>
      <c r="C2520" s="1"/>
      <c r="D2520" s="35"/>
      <c r="E2520" s="35"/>
    </row>
    <row r="2521" spans="1:5" x14ac:dyDescent="0.25">
      <c r="A2521" s="34"/>
      <c r="B2521" s="95"/>
      <c r="C2521" s="1"/>
      <c r="D2521" s="35"/>
      <c r="E2521" s="35"/>
    </row>
    <row r="2522" spans="1:5" x14ac:dyDescent="0.25">
      <c r="A2522" s="34"/>
      <c r="B2522" s="95"/>
      <c r="C2522" s="1"/>
      <c r="D2522" s="35"/>
      <c r="E2522" s="35"/>
    </row>
    <row r="2523" spans="1:5" x14ac:dyDescent="0.25">
      <c r="A2523" s="34"/>
      <c r="B2523" s="95"/>
      <c r="C2523" s="1"/>
      <c r="D2523" s="35"/>
      <c r="E2523" s="35"/>
    </row>
    <row r="2524" spans="1:5" x14ac:dyDescent="0.25">
      <c r="A2524" s="34"/>
      <c r="B2524" s="95"/>
      <c r="C2524" s="1"/>
      <c r="D2524" s="35"/>
      <c r="E2524" s="35"/>
    </row>
    <row r="2525" spans="1:5" x14ac:dyDescent="0.25">
      <c r="A2525" s="34"/>
      <c r="B2525" s="95"/>
      <c r="C2525" s="1"/>
      <c r="D2525" s="35"/>
      <c r="E2525" s="35"/>
    </row>
    <row r="2526" spans="1:5" x14ac:dyDescent="0.25">
      <c r="A2526" s="34"/>
      <c r="B2526" s="95"/>
      <c r="C2526" s="1"/>
      <c r="D2526" s="35"/>
      <c r="E2526" s="35"/>
    </row>
    <row r="2527" spans="1:5" x14ac:dyDescent="0.25">
      <c r="A2527" s="34"/>
      <c r="B2527" s="95"/>
      <c r="C2527" s="1"/>
      <c r="D2527" s="35"/>
      <c r="E2527" s="35"/>
    </row>
    <row r="2528" spans="1:5" x14ac:dyDescent="0.25">
      <c r="A2528" s="34"/>
      <c r="B2528" s="95"/>
      <c r="C2528" s="1"/>
      <c r="D2528" s="35"/>
      <c r="E2528" s="35"/>
    </row>
    <row r="2529" spans="1:5" x14ac:dyDescent="0.25">
      <c r="A2529" s="34"/>
      <c r="B2529" s="95"/>
      <c r="C2529" s="1"/>
      <c r="D2529" s="35"/>
      <c r="E2529" s="35"/>
    </row>
    <row r="2530" spans="1:5" x14ac:dyDescent="0.25">
      <c r="A2530" s="34"/>
      <c r="B2530" s="95"/>
      <c r="C2530" s="1"/>
      <c r="D2530" s="35"/>
      <c r="E2530" s="35"/>
    </row>
    <row r="2531" spans="1:5" x14ac:dyDescent="0.25">
      <c r="A2531" s="34"/>
      <c r="B2531" s="95"/>
      <c r="C2531" s="1"/>
      <c r="D2531" s="35"/>
      <c r="E2531" s="35"/>
    </row>
    <row r="2532" spans="1:5" x14ac:dyDescent="0.25">
      <c r="A2532" s="34"/>
      <c r="B2532" s="95"/>
      <c r="C2532" s="1"/>
      <c r="D2532" s="35"/>
      <c r="E2532" s="35"/>
    </row>
    <row r="2533" spans="1:5" x14ac:dyDescent="0.25">
      <c r="A2533" s="34"/>
      <c r="B2533" s="95"/>
      <c r="C2533" s="1"/>
      <c r="D2533" s="35"/>
      <c r="E2533" s="35"/>
    </row>
    <row r="2534" spans="1:5" x14ac:dyDescent="0.25">
      <c r="A2534" s="34"/>
      <c r="B2534" s="95"/>
      <c r="C2534" s="1"/>
      <c r="D2534" s="35"/>
      <c r="E2534" s="35"/>
    </row>
    <row r="2535" spans="1:5" x14ac:dyDescent="0.25">
      <c r="A2535" s="34"/>
      <c r="B2535" s="95"/>
      <c r="C2535" s="1"/>
      <c r="D2535" s="35"/>
      <c r="E2535" s="35"/>
    </row>
    <row r="2536" spans="1:5" x14ac:dyDescent="0.25">
      <c r="A2536" s="34"/>
      <c r="B2536" s="95"/>
      <c r="C2536" s="1"/>
      <c r="D2536" s="35"/>
      <c r="E2536" s="35"/>
    </row>
    <row r="2537" spans="1:5" x14ac:dyDescent="0.25">
      <c r="A2537" s="34"/>
      <c r="B2537" s="95"/>
      <c r="C2537" s="1"/>
      <c r="D2537" s="35"/>
      <c r="E2537" s="35"/>
    </row>
    <row r="2538" spans="1:5" x14ac:dyDescent="0.25">
      <c r="A2538" s="34"/>
      <c r="B2538" s="95"/>
      <c r="C2538" s="1"/>
      <c r="D2538" s="35"/>
      <c r="E2538" s="35"/>
    </row>
    <row r="2539" spans="1:5" x14ac:dyDescent="0.25">
      <c r="A2539" s="34"/>
      <c r="B2539" s="95"/>
      <c r="C2539" s="1"/>
      <c r="D2539" s="35"/>
      <c r="E2539" s="35"/>
    </row>
    <row r="2540" spans="1:5" x14ac:dyDescent="0.25">
      <c r="A2540" s="34"/>
      <c r="B2540" s="95"/>
      <c r="C2540" s="1"/>
      <c r="D2540" s="35"/>
      <c r="E2540" s="35"/>
    </row>
    <row r="2541" spans="1:5" x14ac:dyDescent="0.25">
      <c r="A2541" s="34"/>
      <c r="B2541" s="95"/>
      <c r="C2541" s="1"/>
      <c r="D2541" s="35"/>
      <c r="E2541" s="35"/>
    </row>
    <row r="2542" spans="1:5" x14ac:dyDescent="0.25">
      <c r="A2542" s="34"/>
      <c r="B2542" s="95"/>
      <c r="C2542" s="1"/>
      <c r="D2542" s="35"/>
      <c r="E2542" s="35"/>
    </row>
    <row r="2543" spans="1:5" x14ac:dyDescent="0.25">
      <c r="A2543" s="34"/>
      <c r="B2543" s="95"/>
      <c r="C2543" s="1"/>
      <c r="D2543" s="35"/>
      <c r="E2543" s="35"/>
    </row>
    <row r="2544" spans="1:5" x14ac:dyDescent="0.25">
      <c r="A2544" s="34"/>
      <c r="B2544" s="95"/>
      <c r="C2544" s="1"/>
      <c r="D2544" s="35"/>
      <c r="E2544" s="35"/>
    </row>
    <row r="2545" spans="1:5" x14ac:dyDescent="0.25">
      <c r="A2545" s="34"/>
      <c r="B2545" s="95"/>
      <c r="C2545" s="1"/>
      <c r="D2545" s="35"/>
      <c r="E2545" s="35"/>
    </row>
    <row r="2546" spans="1:5" x14ac:dyDescent="0.25">
      <c r="A2546" s="34"/>
      <c r="B2546" s="95"/>
      <c r="C2546" s="1"/>
      <c r="D2546" s="35"/>
      <c r="E2546" s="35"/>
    </row>
    <row r="2547" spans="1:5" x14ac:dyDescent="0.25">
      <c r="A2547" s="34"/>
      <c r="B2547" s="95"/>
      <c r="C2547" s="1"/>
      <c r="D2547" s="35"/>
      <c r="E2547" s="35"/>
    </row>
    <row r="2548" spans="1:5" x14ac:dyDescent="0.25">
      <c r="A2548" s="34"/>
      <c r="B2548" s="95"/>
      <c r="C2548" s="1"/>
      <c r="D2548" s="35"/>
      <c r="E2548" s="35"/>
    </row>
    <row r="2549" spans="1:5" x14ac:dyDescent="0.25">
      <c r="A2549" s="34"/>
      <c r="B2549" s="95"/>
      <c r="C2549" s="1"/>
      <c r="D2549" s="35"/>
      <c r="E2549" s="35"/>
    </row>
    <row r="2550" spans="1:5" x14ac:dyDescent="0.25">
      <c r="A2550" s="34"/>
      <c r="B2550" s="95"/>
      <c r="C2550" s="1"/>
      <c r="D2550" s="35"/>
      <c r="E2550" s="35"/>
    </row>
    <row r="2551" spans="1:5" x14ac:dyDescent="0.25">
      <c r="A2551" s="34"/>
      <c r="B2551" s="95"/>
      <c r="C2551" s="1"/>
      <c r="D2551" s="35"/>
      <c r="E2551" s="35"/>
    </row>
    <row r="2552" spans="1:5" x14ac:dyDescent="0.25">
      <c r="A2552" s="34"/>
      <c r="B2552" s="95"/>
      <c r="C2552" s="1"/>
      <c r="D2552" s="35"/>
      <c r="E2552" s="35"/>
    </row>
    <row r="2553" spans="1:5" x14ac:dyDescent="0.25">
      <c r="A2553" s="34"/>
      <c r="B2553" s="95"/>
      <c r="C2553" s="1"/>
      <c r="D2553" s="35"/>
      <c r="E2553" s="35"/>
    </row>
    <row r="2554" spans="1:5" x14ac:dyDescent="0.25">
      <c r="A2554" s="34"/>
      <c r="B2554" s="95"/>
      <c r="C2554" s="1"/>
      <c r="D2554" s="35"/>
      <c r="E2554" s="35"/>
    </row>
    <row r="2555" spans="1:5" x14ac:dyDescent="0.25">
      <c r="A2555" s="34"/>
      <c r="B2555" s="95"/>
      <c r="C2555" s="1"/>
      <c r="D2555" s="35"/>
      <c r="E2555" s="35"/>
    </row>
    <row r="2556" spans="1:5" x14ac:dyDescent="0.25">
      <c r="A2556" s="34"/>
      <c r="B2556" s="95"/>
      <c r="C2556" s="1"/>
      <c r="D2556" s="35"/>
      <c r="E2556" s="35"/>
    </row>
    <row r="2557" spans="1:5" x14ac:dyDescent="0.25">
      <c r="A2557" s="34"/>
      <c r="B2557" s="95"/>
      <c r="C2557" s="1"/>
      <c r="D2557" s="35"/>
      <c r="E2557" s="35"/>
    </row>
    <row r="2558" spans="1:5" x14ac:dyDescent="0.25">
      <c r="A2558" s="34"/>
      <c r="B2558" s="95"/>
      <c r="C2558" s="1"/>
      <c r="D2558" s="35"/>
      <c r="E2558" s="35"/>
    </row>
    <row r="2559" spans="1:5" x14ac:dyDescent="0.25">
      <c r="A2559" s="34"/>
      <c r="B2559" s="95"/>
      <c r="C2559" s="1"/>
      <c r="D2559" s="35"/>
      <c r="E2559" s="35"/>
    </row>
    <row r="2560" spans="1:5" x14ac:dyDescent="0.25">
      <c r="A2560" s="34"/>
      <c r="B2560" s="95"/>
      <c r="C2560" s="1"/>
      <c r="D2560" s="35"/>
      <c r="E2560" s="35"/>
    </row>
    <row r="2561" spans="1:5" x14ac:dyDescent="0.25">
      <c r="A2561" s="34"/>
      <c r="B2561" s="95"/>
      <c r="C2561" s="1"/>
      <c r="D2561" s="35"/>
      <c r="E2561" s="35"/>
    </row>
    <row r="2562" spans="1:5" x14ac:dyDescent="0.25">
      <c r="A2562" s="34"/>
      <c r="B2562" s="95"/>
      <c r="C2562" s="1"/>
      <c r="D2562" s="35"/>
      <c r="E2562" s="35"/>
    </row>
    <row r="2563" spans="1:5" x14ac:dyDescent="0.25">
      <c r="A2563" s="34"/>
      <c r="B2563" s="95"/>
      <c r="C2563" s="1"/>
      <c r="D2563" s="35"/>
      <c r="E2563" s="35"/>
    </row>
    <row r="2564" spans="1:5" x14ac:dyDescent="0.25">
      <c r="A2564" s="34"/>
      <c r="B2564" s="95"/>
      <c r="C2564" s="1"/>
      <c r="D2564" s="35"/>
      <c r="E2564" s="35"/>
    </row>
    <row r="2565" spans="1:5" x14ac:dyDescent="0.25">
      <c r="A2565" s="34"/>
      <c r="B2565" s="95"/>
      <c r="C2565" s="1"/>
      <c r="D2565" s="35"/>
      <c r="E2565" s="35"/>
    </row>
    <row r="2566" spans="1:5" x14ac:dyDescent="0.25">
      <c r="A2566" s="34"/>
      <c r="B2566" s="95"/>
      <c r="C2566" s="1"/>
      <c r="D2566" s="35"/>
      <c r="E2566" s="35"/>
    </row>
    <row r="2567" spans="1:5" x14ac:dyDescent="0.25">
      <c r="A2567" s="34"/>
      <c r="B2567" s="95"/>
      <c r="C2567" s="1"/>
      <c r="D2567" s="35"/>
      <c r="E2567" s="35"/>
    </row>
    <row r="2568" spans="1:5" x14ac:dyDescent="0.25">
      <c r="A2568" s="34"/>
      <c r="B2568" s="95"/>
      <c r="C2568" s="1"/>
      <c r="D2568" s="35"/>
      <c r="E2568" s="35"/>
    </row>
    <row r="2569" spans="1:5" x14ac:dyDescent="0.25">
      <c r="A2569" s="34"/>
      <c r="B2569" s="95"/>
      <c r="C2569" s="1"/>
      <c r="D2569" s="35"/>
      <c r="E2569" s="35"/>
    </row>
    <row r="2570" spans="1:5" x14ac:dyDescent="0.25">
      <c r="A2570" s="34"/>
      <c r="B2570" s="95"/>
      <c r="C2570" s="1"/>
      <c r="D2570" s="35"/>
      <c r="E2570" s="35"/>
    </row>
    <row r="2571" spans="1:5" x14ac:dyDescent="0.25">
      <c r="A2571" s="34"/>
      <c r="B2571" s="95"/>
      <c r="C2571" s="1"/>
      <c r="D2571" s="35"/>
      <c r="E2571" s="35"/>
    </row>
    <row r="2572" spans="1:5" x14ac:dyDescent="0.25">
      <c r="A2572" s="34"/>
      <c r="B2572" s="95"/>
      <c r="C2572" s="1"/>
      <c r="D2572" s="35"/>
      <c r="E2572" s="35"/>
    </row>
    <row r="2573" spans="1:5" x14ac:dyDescent="0.25">
      <c r="A2573" s="34"/>
      <c r="B2573" s="95"/>
      <c r="C2573" s="1"/>
      <c r="D2573" s="35"/>
      <c r="E2573" s="35"/>
    </row>
    <row r="2574" spans="1:5" x14ac:dyDescent="0.25">
      <c r="A2574" s="34"/>
      <c r="B2574" s="95"/>
      <c r="C2574" s="1"/>
      <c r="D2574" s="35"/>
      <c r="E2574" s="35"/>
    </row>
    <row r="2575" spans="1:5" x14ac:dyDescent="0.25">
      <c r="A2575" s="34"/>
      <c r="B2575" s="95"/>
      <c r="C2575" s="1"/>
      <c r="D2575" s="35"/>
      <c r="E2575" s="35"/>
    </row>
    <row r="2576" spans="1:5" x14ac:dyDescent="0.25">
      <c r="A2576" s="34"/>
      <c r="B2576" s="95"/>
      <c r="C2576" s="1"/>
      <c r="D2576" s="35"/>
      <c r="E2576" s="35"/>
    </row>
    <row r="2577" spans="1:5" x14ac:dyDescent="0.25">
      <c r="A2577" s="34"/>
      <c r="B2577" s="95"/>
      <c r="C2577" s="1"/>
      <c r="D2577" s="35"/>
      <c r="E2577" s="35"/>
    </row>
    <row r="2578" spans="1:5" x14ac:dyDescent="0.25">
      <c r="A2578" s="34"/>
      <c r="B2578" s="95"/>
      <c r="C2578" s="1"/>
      <c r="D2578" s="35"/>
      <c r="E2578" s="35"/>
    </row>
    <row r="2579" spans="1:5" x14ac:dyDescent="0.25">
      <c r="A2579" s="34"/>
      <c r="B2579" s="95"/>
      <c r="C2579" s="1"/>
      <c r="D2579" s="35"/>
      <c r="E2579" s="35"/>
    </row>
    <row r="2580" spans="1:5" x14ac:dyDescent="0.25">
      <c r="A2580" s="34"/>
      <c r="B2580" s="95"/>
      <c r="C2580" s="1"/>
      <c r="D2580" s="35"/>
      <c r="E2580" s="35"/>
    </row>
    <row r="2581" spans="1:5" x14ac:dyDescent="0.25">
      <c r="A2581" s="34"/>
      <c r="B2581" s="95"/>
      <c r="C2581" s="1"/>
      <c r="D2581" s="35"/>
      <c r="E2581" s="35"/>
    </row>
    <row r="2582" spans="1:5" x14ac:dyDescent="0.25">
      <c r="A2582" s="34"/>
      <c r="B2582" s="95"/>
      <c r="C2582" s="1"/>
      <c r="D2582" s="35"/>
      <c r="E2582" s="35"/>
    </row>
    <row r="2583" spans="1:5" x14ac:dyDescent="0.25">
      <c r="A2583" s="34"/>
      <c r="B2583" s="95"/>
      <c r="C2583" s="1"/>
      <c r="D2583" s="35"/>
      <c r="E2583" s="35"/>
    </row>
    <row r="2584" spans="1:5" x14ac:dyDescent="0.25">
      <c r="A2584" s="34"/>
      <c r="B2584" s="95"/>
      <c r="C2584" s="1"/>
      <c r="D2584" s="35"/>
      <c r="E2584" s="35"/>
    </row>
    <row r="2585" spans="1:5" x14ac:dyDescent="0.25">
      <c r="A2585" s="34"/>
      <c r="B2585" s="95"/>
      <c r="C2585" s="1"/>
      <c r="D2585" s="35"/>
      <c r="E2585" s="35"/>
    </row>
    <row r="2586" spans="1:5" x14ac:dyDescent="0.25">
      <c r="A2586" s="34"/>
      <c r="B2586" s="95"/>
      <c r="C2586" s="1"/>
      <c r="D2586" s="35"/>
      <c r="E2586" s="35"/>
    </row>
    <row r="2587" spans="1:5" x14ac:dyDescent="0.25">
      <c r="A2587" s="34"/>
      <c r="B2587" s="95"/>
      <c r="C2587" s="1"/>
      <c r="D2587" s="35"/>
      <c r="E2587" s="35"/>
    </row>
    <row r="2588" spans="1:5" x14ac:dyDescent="0.25">
      <c r="A2588" s="34"/>
      <c r="B2588" s="95"/>
      <c r="C2588" s="1"/>
      <c r="D2588" s="35"/>
      <c r="E2588" s="35"/>
    </row>
    <row r="2589" spans="1:5" x14ac:dyDescent="0.25">
      <c r="A2589" s="34"/>
      <c r="B2589" s="95"/>
      <c r="C2589" s="1"/>
      <c r="D2589" s="35"/>
      <c r="E2589" s="35"/>
    </row>
    <row r="2590" spans="1:5" x14ac:dyDescent="0.25">
      <c r="A2590" s="34"/>
      <c r="B2590" s="95"/>
      <c r="C2590" s="1"/>
      <c r="D2590" s="35"/>
      <c r="E2590" s="35"/>
    </row>
    <row r="2591" spans="1:5" x14ac:dyDescent="0.25">
      <c r="A2591" s="34"/>
      <c r="B2591" s="95"/>
      <c r="C2591" s="1"/>
      <c r="D2591" s="35"/>
      <c r="E2591" s="35"/>
    </row>
    <row r="2592" spans="1:5" x14ac:dyDescent="0.25">
      <c r="A2592" s="34"/>
      <c r="B2592" s="95"/>
      <c r="C2592" s="1"/>
      <c r="D2592" s="35"/>
      <c r="E2592" s="35"/>
    </row>
    <row r="2593" spans="1:5" x14ac:dyDescent="0.25">
      <c r="A2593" s="34"/>
      <c r="B2593" s="95"/>
      <c r="C2593" s="1"/>
      <c r="D2593" s="35"/>
      <c r="E2593" s="35"/>
    </row>
    <row r="2594" spans="1:5" x14ac:dyDescent="0.25">
      <c r="A2594" s="34"/>
      <c r="B2594" s="95"/>
      <c r="C2594" s="1"/>
      <c r="D2594" s="35"/>
      <c r="E2594" s="35"/>
    </row>
    <row r="2595" spans="1:5" x14ac:dyDescent="0.25">
      <c r="A2595" s="34"/>
      <c r="B2595" s="95"/>
      <c r="C2595" s="1"/>
      <c r="D2595" s="35"/>
      <c r="E2595" s="35"/>
    </row>
    <row r="2596" spans="1:5" x14ac:dyDescent="0.25">
      <c r="A2596" s="34"/>
      <c r="B2596" s="95"/>
      <c r="C2596" s="1"/>
      <c r="D2596" s="35"/>
      <c r="E2596" s="35"/>
    </row>
    <row r="2597" spans="1:5" x14ac:dyDescent="0.25">
      <c r="A2597" s="34"/>
      <c r="B2597" s="95"/>
      <c r="C2597" s="1"/>
      <c r="D2597" s="35"/>
      <c r="E2597" s="35"/>
    </row>
    <row r="2598" spans="1:5" x14ac:dyDescent="0.25">
      <c r="A2598" s="34"/>
      <c r="B2598" s="95"/>
      <c r="C2598" s="1"/>
      <c r="D2598" s="35"/>
      <c r="E2598" s="35"/>
    </row>
    <row r="2599" spans="1:5" x14ac:dyDescent="0.25">
      <c r="A2599" s="34"/>
      <c r="B2599" s="95"/>
      <c r="C2599" s="1"/>
      <c r="D2599" s="35"/>
      <c r="E2599" s="35"/>
    </row>
    <row r="2600" spans="1:5" x14ac:dyDescent="0.25">
      <c r="A2600" s="34"/>
      <c r="B2600" s="95"/>
      <c r="C2600" s="1"/>
      <c r="D2600" s="35"/>
      <c r="E2600" s="35"/>
    </row>
    <row r="2601" spans="1:5" x14ac:dyDescent="0.25">
      <c r="A2601" s="34"/>
      <c r="B2601" s="95"/>
      <c r="C2601" s="1"/>
      <c r="D2601" s="35"/>
      <c r="E2601" s="35"/>
    </row>
    <row r="2602" spans="1:5" x14ac:dyDescent="0.25">
      <c r="A2602" s="34"/>
      <c r="B2602" s="95"/>
      <c r="C2602" s="1"/>
      <c r="D2602" s="35"/>
      <c r="E2602" s="35"/>
    </row>
    <row r="2603" spans="1:5" x14ac:dyDescent="0.25">
      <c r="A2603" s="34"/>
      <c r="B2603" s="95"/>
      <c r="C2603" s="1"/>
      <c r="D2603" s="35"/>
      <c r="E2603" s="35"/>
    </row>
    <row r="2604" spans="1:5" x14ac:dyDescent="0.25">
      <c r="A2604" s="34"/>
      <c r="B2604" s="95"/>
      <c r="C2604" s="1"/>
      <c r="D2604" s="35"/>
      <c r="E2604" s="35"/>
    </row>
    <row r="2605" spans="1:5" x14ac:dyDescent="0.25">
      <c r="A2605" s="34"/>
      <c r="B2605" s="95"/>
      <c r="C2605" s="1"/>
      <c r="D2605" s="35"/>
      <c r="E2605" s="35"/>
    </row>
    <row r="2606" spans="1:5" x14ac:dyDescent="0.25">
      <c r="A2606" s="34"/>
      <c r="B2606" s="95"/>
      <c r="C2606" s="1"/>
      <c r="D2606" s="35"/>
      <c r="E2606" s="35"/>
    </row>
    <row r="2607" spans="1:5" x14ac:dyDescent="0.25">
      <c r="A2607" s="34"/>
      <c r="B2607" s="95"/>
      <c r="C2607" s="1"/>
      <c r="D2607" s="35"/>
      <c r="E2607" s="35"/>
    </row>
    <row r="2608" spans="1:5" x14ac:dyDescent="0.25">
      <c r="A2608" s="34"/>
      <c r="B2608" s="95"/>
      <c r="C2608" s="1"/>
      <c r="D2608" s="35"/>
      <c r="E2608" s="35"/>
    </row>
    <row r="2609" spans="1:5" x14ac:dyDescent="0.25">
      <c r="A2609" s="34"/>
      <c r="B2609" s="95"/>
      <c r="C2609" s="1"/>
      <c r="D2609" s="35"/>
      <c r="E2609" s="35"/>
    </row>
    <row r="2610" spans="1:5" x14ac:dyDescent="0.25">
      <c r="A2610" s="34"/>
      <c r="B2610" s="95"/>
      <c r="C2610" s="1"/>
      <c r="D2610" s="35"/>
      <c r="E2610" s="35"/>
    </row>
    <row r="2611" spans="1:5" x14ac:dyDescent="0.25">
      <c r="A2611" s="34"/>
      <c r="B2611" s="95"/>
      <c r="C2611" s="1"/>
      <c r="D2611" s="35"/>
      <c r="E2611" s="35"/>
    </row>
    <row r="2612" spans="1:5" x14ac:dyDescent="0.25">
      <c r="A2612" s="34"/>
      <c r="B2612" s="95"/>
      <c r="C2612" s="1"/>
      <c r="D2612" s="35"/>
      <c r="E2612" s="35"/>
    </row>
    <row r="2613" spans="1:5" x14ac:dyDescent="0.25">
      <c r="A2613" s="34"/>
      <c r="B2613" s="95"/>
      <c r="C2613" s="1"/>
      <c r="D2613" s="35"/>
      <c r="E2613" s="35"/>
    </row>
    <row r="2614" spans="1:5" x14ac:dyDescent="0.25">
      <c r="A2614" s="34"/>
      <c r="B2614" s="95"/>
      <c r="C2614" s="1"/>
      <c r="D2614" s="35"/>
      <c r="E2614" s="35"/>
    </row>
    <row r="2615" spans="1:5" x14ac:dyDescent="0.25">
      <c r="A2615" s="34"/>
      <c r="B2615" s="95"/>
      <c r="C2615" s="1"/>
      <c r="D2615" s="35"/>
      <c r="E2615" s="35"/>
    </row>
    <row r="2616" spans="1:5" x14ac:dyDescent="0.25">
      <c r="A2616" s="34"/>
      <c r="B2616" s="95"/>
      <c r="C2616" s="1"/>
      <c r="D2616" s="35"/>
      <c r="E2616" s="35"/>
    </row>
    <row r="2617" spans="1:5" x14ac:dyDescent="0.25">
      <c r="A2617" s="34"/>
      <c r="B2617" s="95"/>
      <c r="C2617" s="1"/>
      <c r="D2617" s="35"/>
      <c r="E2617" s="35"/>
    </row>
    <row r="2618" spans="1:5" x14ac:dyDescent="0.25">
      <c r="A2618" s="34"/>
      <c r="B2618" s="95"/>
      <c r="C2618" s="1"/>
      <c r="D2618" s="35"/>
      <c r="E2618" s="35"/>
    </row>
    <row r="2619" spans="1:5" x14ac:dyDescent="0.25">
      <c r="A2619" s="34"/>
      <c r="B2619" s="95"/>
      <c r="C2619" s="1"/>
      <c r="D2619" s="35"/>
      <c r="E2619" s="35"/>
    </row>
    <row r="2620" spans="1:5" x14ac:dyDescent="0.25">
      <c r="A2620" s="34"/>
      <c r="B2620" s="95"/>
      <c r="C2620" s="1"/>
      <c r="D2620" s="35"/>
      <c r="E2620" s="35"/>
    </row>
    <row r="2621" spans="1:5" x14ac:dyDescent="0.25">
      <c r="A2621" s="34"/>
      <c r="B2621" s="95"/>
      <c r="C2621" s="1"/>
      <c r="D2621" s="35"/>
      <c r="E2621" s="35"/>
    </row>
    <row r="2622" spans="1:5" x14ac:dyDescent="0.25">
      <c r="A2622" s="34"/>
      <c r="B2622" s="95"/>
      <c r="C2622" s="1"/>
      <c r="D2622" s="35"/>
      <c r="E2622" s="35"/>
    </row>
    <row r="2623" spans="1:5" x14ac:dyDescent="0.25">
      <c r="A2623" s="34"/>
      <c r="B2623" s="95"/>
      <c r="C2623" s="1"/>
      <c r="D2623" s="35"/>
      <c r="E2623" s="35"/>
    </row>
    <row r="2624" spans="1:5" x14ac:dyDescent="0.25">
      <c r="A2624" s="34"/>
      <c r="B2624" s="95"/>
      <c r="C2624" s="1"/>
      <c r="D2624" s="35"/>
      <c r="E2624" s="35"/>
    </row>
    <row r="2625" spans="1:5" x14ac:dyDescent="0.25">
      <c r="A2625" s="34"/>
      <c r="B2625" s="95"/>
      <c r="C2625" s="1"/>
      <c r="D2625" s="35"/>
      <c r="E2625" s="35"/>
    </row>
    <row r="2626" spans="1:5" x14ac:dyDescent="0.25">
      <c r="A2626" s="34"/>
      <c r="B2626" s="95"/>
      <c r="C2626" s="1"/>
      <c r="D2626" s="35"/>
      <c r="E2626" s="35"/>
    </row>
    <row r="2627" spans="1:5" x14ac:dyDescent="0.25">
      <c r="A2627" s="34"/>
      <c r="B2627" s="95"/>
      <c r="C2627" s="1"/>
      <c r="D2627" s="35"/>
      <c r="E2627" s="35"/>
    </row>
    <row r="2628" spans="1:5" x14ac:dyDescent="0.25">
      <c r="A2628" s="34"/>
      <c r="B2628" s="95"/>
      <c r="C2628" s="1"/>
      <c r="D2628" s="35"/>
      <c r="E2628" s="35"/>
    </row>
    <row r="2629" spans="1:5" x14ac:dyDescent="0.25">
      <c r="A2629" s="34"/>
      <c r="B2629" s="95"/>
      <c r="C2629" s="1"/>
      <c r="D2629" s="35"/>
      <c r="E2629" s="35"/>
    </row>
    <row r="2630" spans="1:5" x14ac:dyDescent="0.25">
      <c r="A2630" s="34"/>
      <c r="B2630" s="95"/>
      <c r="C2630" s="1"/>
      <c r="D2630" s="35"/>
      <c r="E2630" s="35"/>
    </row>
    <row r="2631" spans="1:5" x14ac:dyDescent="0.25">
      <c r="A2631" s="34"/>
      <c r="B2631" s="95"/>
      <c r="C2631" s="1"/>
      <c r="D2631" s="35"/>
      <c r="E2631" s="35"/>
    </row>
    <row r="2632" spans="1:5" x14ac:dyDescent="0.25">
      <c r="A2632" s="34"/>
      <c r="B2632" s="95"/>
      <c r="C2632" s="1"/>
      <c r="D2632" s="35"/>
      <c r="E2632" s="35"/>
    </row>
    <row r="2633" spans="1:5" x14ac:dyDescent="0.25">
      <c r="A2633" s="34"/>
      <c r="B2633" s="95"/>
      <c r="C2633" s="1"/>
      <c r="D2633" s="35"/>
      <c r="E2633" s="35"/>
    </row>
    <row r="2634" spans="1:5" x14ac:dyDescent="0.25">
      <c r="A2634" s="34"/>
      <c r="B2634" s="95"/>
      <c r="C2634" s="1"/>
      <c r="D2634" s="35"/>
      <c r="E2634" s="35"/>
    </row>
    <row r="2635" spans="1:5" x14ac:dyDescent="0.25">
      <c r="A2635" s="34"/>
      <c r="B2635" s="95"/>
      <c r="C2635" s="1"/>
      <c r="D2635" s="35"/>
      <c r="E2635" s="35"/>
    </row>
    <row r="2636" spans="1:5" x14ac:dyDescent="0.25">
      <c r="A2636" s="34"/>
      <c r="B2636" s="95"/>
      <c r="C2636" s="1"/>
      <c r="D2636" s="35"/>
      <c r="E2636" s="35"/>
    </row>
    <row r="2637" spans="1:5" x14ac:dyDescent="0.25">
      <c r="A2637" s="34"/>
      <c r="B2637" s="95"/>
      <c r="C2637" s="1"/>
      <c r="D2637" s="35"/>
      <c r="E2637" s="35"/>
    </row>
    <row r="2638" spans="1:5" x14ac:dyDescent="0.25">
      <c r="A2638" s="34"/>
      <c r="B2638" s="95"/>
      <c r="C2638" s="1"/>
      <c r="D2638" s="35"/>
      <c r="E2638" s="35"/>
    </row>
    <row r="2639" spans="1:5" x14ac:dyDescent="0.25">
      <c r="A2639" s="34"/>
      <c r="B2639" s="95"/>
      <c r="C2639" s="1"/>
      <c r="D2639" s="35"/>
      <c r="E2639" s="35"/>
    </row>
    <row r="2640" spans="1:5" x14ac:dyDescent="0.25">
      <c r="A2640" s="34"/>
      <c r="B2640" s="95"/>
      <c r="C2640" s="1"/>
      <c r="D2640" s="35"/>
      <c r="E2640" s="35"/>
    </row>
    <row r="2641" spans="1:5" x14ac:dyDescent="0.25">
      <c r="A2641" s="34"/>
      <c r="B2641" s="95"/>
      <c r="C2641" s="1"/>
      <c r="D2641" s="35"/>
      <c r="E2641" s="35"/>
    </row>
    <row r="2642" spans="1:5" x14ac:dyDescent="0.25">
      <c r="A2642" s="34"/>
      <c r="B2642" s="95"/>
      <c r="C2642" s="1"/>
      <c r="D2642" s="35"/>
      <c r="E2642" s="35"/>
    </row>
    <row r="2643" spans="1:5" x14ac:dyDescent="0.25">
      <c r="A2643" s="34"/>
      <c r="B2643" s="95"/>
      <c r="C2643" s="1"/>
      <c r="D2643" s="35"/>
      <c r="E2643" s="35"/>
    </row>
    <row r="2644" spans="1:5" x14ac:dyDescent="0.25">
      <c r="A2644" s="34"/>
      <c r="B2644" s="95"/>
      <c r="C2644" s="1"/>
      <c r="D2644" s="35"/>
      <c r="E2644" s="35"/>
    </row>
    <row r="2645" spans="1:5" x14ac:dyDescent="0.25">
      <c r="A2645" s="34"/>
      <c r="B2645" s="95"/>
      <c r="C2645" s="1"/>
      <c r="D2645" s="35"/>
      <c r="E2645" s="35"/>
    </row>
    <row r="2646" spans="1:5" x14ac:dyDescent="0.25">
      <c r="A2646" s="34"/>
      <c r="B2646" s="95"/>
      <c r="C2646" s="1"/>
      <c r="D2646" s="35"/>
      <c r="E2646" s="35"/>
    </row>
    <row r="2647" spans="1:5" x14ac:dyDescent="0.25">
      <c r="A2647" s="34"/>
      <c r="B2647" s="95"/>
      <c r="C2647" s="1"/>
      <c r="D2647" s="35"/>
      <c r="E2647" s="35"/>
    </row>
    <row r="2648" spans="1:5" x14ac:dyDescent="0.25">
      <c r="A2648" s="34"/>
      <c r="B2648" s="95"/>
      <c r="C2648" s="1"/>
      <c r="D2648" s="35"/>
      <c r="E2648" s="35"/>
    </row>
    <row r="2649" spans="1:5" x14ac:dyDescent="0.25">
      <c r="A2649" s="34"/>
      <c r="B2649" s="95"/>
      <c r="C2649" s="1"/>
      <c r="D2649" s="35"/>
      <c r="E2649" s="35"/>
    </row>
    <row r="2650" spans="1:5" x14ac:dyDescent="0.25">
      <c r="A2650" s="34"/>
      <c r="B2650" s="95"/>
      <c r="C2650" s="1"/>
      <c r="D2650" s="35"/>
      <c r="E2650" s="35"/>
    </row>
    <row r="2651" spans="1:5" x14ac:dyDescent="0.25">
      <c r="A2651" s="34"/>
      <c r="B2651" s="95"/>
      <c r="C2651" s="1"/>
      <c r="D2651" s="35"/>
      <c r="E2651" s="35"/>
    </row>
    <row r="2652" spans="1:5" x14ac:dyDescent="0.25">
      <c r="A2652" s="34"/>
      <c r="B2652" s="95"/>
      <c r="C2652" s="1"/>
      <c r="D2652" s="35"/>
      <c r="E2652" s="35"/>
    </row>
    <row r="2653" spans="1:5" x14ac:dyDescent="0.25">
      <c r="A2653" s="34"/>
      <c r="B2653" s="95"/>
      <c r="C2653" s="1"/>
      <c r="D2653" s="35"/>
      <c r="E2653" s="35"/>
    </row>
    <row r="2654" spans="1:5" x14ac:dyDescent="0.25">
      <c r="A2654" s="34"/>
      <c r="B2654" s="95"/>
      <c r="C2654" s="1"/>
      <c r="D2654" s="35"/>
      <c r="E2654" s="35"/>
    </row>
    <row r="2655" spans="1:5" x14ac:dyDescent="0.25">
      <c r="A2655" s="34"/>
      <c r="B2655" s="95"/>
      <c r="C2655" s="1"/>
      <c r="D2655" s="35"/>
      <c r="E2655" s="35"/>
    </row>
    <row r="2656" spans="1:5" x14ac:dyDescent="0.25">
      <c r="A2656" s="34"/>
      <c r="B2656" s="95"/>
      <c r="C2656" s="1"/>
      <c r="D2656" s="35"/>
      <c r="E2656" s="35"/>
    </row>
    <row r="2657" spans="1:5" x14ac:dyDescent="0.25">
      <c r="A2657" s="34"/>
      <c r="B2657" s="95"/>
      <c r="C2657" s="1"/>
      <c r="D2657" s="35"/>
      <c r="E2657" s="35"/>
    </row>
    <row r="2658" spans="1:5" x14ac:dyDescent="0.25">
      <c r="A2658" s="34"/>
      <c r="B2658" s="95"/>
      <c r="C2658" s="1"/>
      <c r="D2658" s="35"/>
      <c r="E2658" s="35"/>
    </row>
    <row r="2659" spans="1:5" x14ac:dyDescent="0.25">
      <c r="A2659" s="34"/>
      <c r="B2659" s="95"/>
      <c r="C2659" s="1"/>
      <c r="D2659" s="35"/>
      <c r="E2659" s="35"/>
    </row>
    <row r="2660" spans="1:5" x14ac:dyDescent="0.25">
      <c r="A2660" s="34"/>
      <c r="B2660" s="95"/>
      <c r="C2660" s="1"/>
      <c r="D2660" s="35"/>
      <c r="E2660" s="35"/>
    </row>
    <row r="2661" spans="1:5" x14ac:dyDescent="0.25">
      <c r="A2661" s="34"/>
      <c r="B2661" s="95"/>
      <c r="C2661" s="1"/>
      <c r="D2661" s="35"/>
      <c r="E2661" s="35"/>
    </row>
    <row r="2662" spans="1:5" x14ac:dyDescent="0.25">
      <c r="A2662" s="34"/>
      <c r="B2662" s="95"/>
      <c r="C2662" s="1"/>
      <c r="D2662" s="35"/>
      <c r="E2662" s="35"/>
    </row>
    <row r="2663" spans="1:5" x14ac:dyDescent="0.25">
      <c r="A2663" s="34"/>
      <c r="B2663" s="95"/>
      <c r="C2663" s="1"/>
      <c r="D2663" s="35"/>
      <c r="E2663" s="35"/>
    </row>
    <row r="2664" spans="1:5" x14ac:dyDescent="0.25">
      <c r="A2664" s="34"/>
      <c r="B2664" s="95"/>
      <c r="C2664" s="1"/>
      <c r="D2664" s="35"/>
      <c r="E2664" s="35"/>
    </row>
    <row r="2665" spans="1:5" x14ac:dyDescent="0.25">
      <c r="A2665" s="34"/>
      <c r="B2665" s="95"/>
      <c r="C2665" s="1"/>
      <c r="D2665" s="35"/>
      <c r="E2665" s="35"/>
    </row>
    <row r="2666" spans="1:5" x14ac:dyDescent="0.25">
      <c r="A2666" s="34"/>
      <c r="B2666" s="95"/>
      <c r="C2666" s="1"/>
      <c r="D2666" s="35"/>
      <c r="E2666" s="35"/>
    </row>
    <row r="2667" spans="1:5" x14ac:dyDescent="0.25">
      <c r="A2667" s="34"/>
      <c r="B2667" s="95"/>
      <c r="C2667" s="1"/>
      <c r="D2667" s="35"/>
      <c r="E2667" s="35"/>
    </row>
    <row r="2668" spans="1:5" x14ac:dyDescent="0.25">
      <c r="A2668" s="34"/>
      <c r="B2668" s="95"/>
      <c r="C2668" s="1"/>
      <c r="D2668" s="35"/>
      <c r="E2668" s="35"/>
    </row>
    <row r="2669" spans="1:5" x14ac:dyDescent="0.25">
      <c r="A2669" s="34"/>
      <c r="B2669" s="95"/>
      <c r="C2669" s="1"/>
      <c r="D2669" s="35"/>
      <c r="E2669" s="35"/>
    </row>
    <row r="2670" spans="1:5" x14ac:dyDescent="0.25">
      <c r="A2670" s="34"/>
      <c r="B2670" s="95"/>
      <c r="C2670" s="1"/>
      <c r="D2670" s="35"/>
      <c r="E2670" s="35"/>
    </row>
    <row r="2671" spans="1:5" x14ac:dyDescent="0.25">
      <c r="A2671" s="34"/>
      <c r="B2671" s="95"/>
      <c r="C2671" s="1"/>
      <c r="D2671" s="35"/>
      <c r="E2671" s="35"/>
    </row>
    <row r="2672" spans="1:5" x14ac:dyDescent="0.25">
      <c r="A2672" s="34"/>
      <c r="B2672" s="95"/>
      <c r="C2672" s="1"/>
      <c r="D2672" s="35"/>
      <c r="E2672" s="35"/>
    </row>
    <row r="2673" spans="1:5" x14ac:dyDescent="0.25">
      <c r="A2673" s="34"/>
      <c r="B2673" s="95"/>
      <c r="C2673" s="1"/>
      <c r="D2673" s="35"/>
      <c r="E2673" s="35"/>
    </row>
    <row r="2674" spans="1:5" x14ac:dyDescent="0.25">
      <c r="A2674" s="34"/>
      <c r="B2674" s="95"/>
      <c r="C2674" s="1"/>
      <c r="D2674" s="35"/>
      <c r="E2674" s="35"/>
    </row>
    <row r="2675" spans="1:5" x14ac:dyDescent="0.25">
      <c r="A2675" s="34"/>
      <c r="B2675" s="95"/>
      <c r="C2675" s="1"/>
      <c r="D2675" s="35"/>
      <c r="E2675" s="35"/>
    </row>
    <row r="2676" spans="1:5" x14ac:dyDescent="0.25">
      <c r="A2676" s="34"/>
      <c r="B2676" s="95"/>
      <c r="C2676" s="1"/>
      <c r="D2676" s="35"/>
      <c r="E2676" s="35"/>
    </row>
    <row r="2677" spans="1:5" x14ac:dyDescent="0.25">
      <c r="A2677" s="34"/>
      <c r="B2677" s="95"/>
      <c r="C2677" s="1"/>
      <c r="D2677" s="35"/>
      <c r="E2677" s="35"/>
    </row>
    <row r="2678" spans="1:5" x14ac:dyDescent="0.25">
      <c r="A2678" s="34"/>
      <c r="B2678" s="95"/>
      <c r="C2678" s="1"/>
      <c r="D2678" s="35"/>
      <c r="E2678" s="35"/>
    </row>
    <row r="2679" spans="1:5" x14ac:dyDescent="0.25">
      <c r="A2679" s="34"/>
      <c r="B2679" s="95"/>
      <c r="C2679" s="1"/>
      <c r="D2679" s="35"/>
      <c r="E2679" s="35"/>
    </row>
    <row r="2680" spans="1:5" x14ac:dyDescent="0.25">
      <c r="A2680" s="34"/>
      <c r="B2680" s="95"/>
      <c r="C2680" s="1"/>
      <c r="D2680" s="35"/>
      <c r="E2680" s="35"/>
    </row>
    <row r="2681" spans="1:5" x14ac:dyDescent="0.25">
      <c r="A2681" s="34"/>
      <c r="B2681" s="95"/>
      <c r="C2681" s="1"/>
      <c r="D2681" s="35"/>
      <c r="E2681" s="35"/>
    </row>
    <row r="2682" spans="1:5" x14ac:dyDescent="0.25">
      <c r="A2682" s="34"/>
      <c r="B2682" s="95"/>
      <c r="C2682" s="1"/>
      <c r="D2682" s="35"/>
      <c r="E2682" s="35"/>
    </row>
    <row r="2683" spans="1:5" x14ac:dyDescent="0.25">
      <c r="A2683" s="34"/>
      <c r="B2683" s="95"/>
      <c r="C2683" s="1"/>
      <c r="D2683" s="35"/>
      <c r="E2683" s="35"/>
    </row>
    <row r="2684" spans="1:5" x14ac:dyDescent="0.25">
      <c r="A2684" s="34"/>
      <c r="B2684" s="95"/>
      <c r="C2684" s="1"/>
      <c r="D2684" s="35"/>
      <c r="E2684" s="35"/>
    </row>
    <row r="2685" spans="1:5" x14ac:dyDescent="0.25">
      <c r="A2685" s="34"/>
      <c r="B2685" s="95"/>
      <c r="C2685" s="1"/>
      <c r="D2685" s="35"/>
      <c r="E2685" s="35"/>
    </row>
    <row r="2686" spans="1:5" x14ac:dyDescent="0.25">
      <c r="A2686" s="34"/>
      <c r="B2686" s="95"/>
      <c r="C2686" s="1"/>
      <c r="D2686" s="35"/>
      <c r="E2686" s="35"/>
    </row>
    <row r="2687" spans="1:5" x14ac:dyDescent="0.25">
      <c r="A2687" s="34"/>
      <c r="B2687" s="95"/>
      <c r="C2687" s="1"/>
      <c r="D2687" s="35"/>
      <c r="E2687" s="35"/>
    </row>
    <row r="2688" spans="1:5" x14ac:dyDescent="0.25">
      <c r="A2688" s="34"/>
      <c r="B2688" s="95"/>
      <c r="C2688" s="1"/>
      <c r="D2688" s="35"/>
      <c r="E2688" s="35"/>
    </row>
    <row r="2689" spans="1:5" x14ac:dyDescent="0.25">
      <c r="A2689" s="34"/>
      <c r="B2689" s="95"/>
      <c r="C2689" s="1"/>
      <c r="D2689" s="35"/>
      <c r="E2689" s="35"/>
    </row>
    <row r="2690" spans="1:5" x14ac:dyDescent="0.25">
      <c r="A2690" s="34"/>
      <c r="B2690" s="95"/>
      <c r="C2690" s="1"/>
      <c r="D2690" s="35"/>
      <c r="E2690" s="35"/>
    </row>
    <row r="2691" spans="1:5" x14ac:dyDescent="0.25">
      <c r="A2691" s="34"/>
      <c r="B2691" s="95"/>
      <c r="C2691" s="1"/>
      <c r="D2691" s="35"/>
      <c r="E2691" s="35"/>
    </row>
    <row r="2692" spans="1:5" x14ac:dyDescent="0.25">
      <c r="A2692" s="34"/>
      <c r="B2692" s="95"/>
      <c r="C2692" s="1"/>
      <c r="D2692" s="35"/>
      <c r="E2692" s="35"/>
    </row>
    <row r="2693" spans="1:5" x14ac:dyDescent="0.25">
      <c r="A2693" s="34"/>
      <c r="B2693" s="95"/>
      <c r="C2693" s="1"/>
      <c r="D2693" s="35"/>
      <c r="E2693" s="35"/>
    </row>
    <row r="2694" spans="1:5" x14ac:dyDescent="0.25">
      <c r="A2694" s="34"/>
      <c r="B2694" s="95"/>
      <c r="C2694" s="1"/>
      <c r="D2694" s="35"/>
      <c r="E2694" s="35"/>
    </row>
    <row r="2695" spans="1:5" x14ac:dyDescent="0.25">
      <c r="A2695" s="34"/>
      <c r="B2695" s="95"/>
      <c r="C2695" s="1"/>
      <c r="D2695" s="35"/>
      <c r="E2695" s="35"/>
    </row>
    <row r="2696" spans="1:5" x14ac:dyDescent="0.25">
      <c r="A2696" s="34"/>
      <c r="B2696" s="95"/>
      <c r="C2696" s="1"/>
      <c r="D2696" s="35"/>
      <c r="E2696" s="35"/>
    </row>
    <row r="2697" spans="1:5" x14ac:dyDescent="0.25">
      <c r="A2697" s="34"/>
      <c r="B2697" s="95"/>
      <c r="C2697" s="1"/>
      <c r="D2697" s="35"/>
      <c r="E2697" s="35"/>
    </row>
    <row r="2698" spans="1:5" x14ac:dyDescent="0.25">
      <c r="A2698" s="34"/>
      <c r="B2698" s="95"/>
      <c r="C2698" s="1"/>
      <c r="D2698" s="35"/>
      <c r="E2698" s="35"/>
    </row>
    <row r="2699" spans="1:5" x14ac:dyDescent="0.25">
      <c r="A2699" s="34"/>
      <c r="B2699" s="95"/>
      <c r="C2699" s="1"/>
      <c r="D2699" s="35"/>
      <c r="E2699" s="35"/>
    </row>
    <row r="2700" spans="1:5" x14ac:dyDescent="0.25">
      <c r="A2700" s="34"/>
      <c r="B2700" s="95"/>
      <c r="C2700" s="1"/>
      <c r="D2700" s="35"/>
      <c r="E2700" s="35"/>
    </row>
    <row r="2701" spans="1:5" x14ac:dyDescent="0.25">
      <c r="A2701" s="34"/>
      <c r="B2701" s="95"/>
      <c r="C2701" s="1"/>
      <c r="D2701" s="35"/>
      <c r="E2701" s="35"/>
    </row>
    <row r="2702" spans="1:5" x14ac:dyDescent="0.25">
      <c r="A2702" s="34"/>
      <c r="B2702" s="95"/>
      <c r="C2702" s="1"/>
      <c r="D2702" s="35"/>
      <c r="E2702" s="35"/>
    </row>
    <row r="2703" spans="1:5" x14ac:dyDescent="0.25">
      <c r="A2703" s="34"/>
      <c r="B2703" s="95"/>
      <c r="C2703" s="1"/>
      <c r="D2703" s="35"/>
      <c r="E2703" s="35"/>
    </row>
    <row r="2704" spans="1:5" x14ac:dyDescent="0.25">
      <c r="A2704" s="34"/>
      <c r="B2704" s="95"/>
      <c r="C2704" s="1"/>
      <c r="D2704" s="35"/>
      <c r="E2704" s="35"/>
    </row>
    <row r="2705" spans="1:5" x14ac:dyDescent="0.25">
      <c r="A2705" s="34"/>
      <c r="B2705" s="95"/>
      <c r="C2705" s="1"/>
      <c r="D2705" s="35"/>
      <c r="E2705" s="35"/>
    </row>
    <row r="2706" spans="1:5" x14ac:dyDescent="0.25">
      <c r="A2706" s="34"/>
      <c r="B2706" s="95"/>
      <c r="C2706" s="1"/>
      <c r="D2706" s="35"/>
      <c r="E2706" s="35"/>
    </row>
    <row r="2707" spans="1:5" x14ac:dyDescent="0.25">
      <c r="A2707" s="34"/>
      <c r="B2707" s="95"/>
      <c r="C2707" s="1"/>
      <c r="D2707" s="35"/>
      <c r="E2707" s="35"/>
    </row>
    <row r="2708" spans="1:5" x14ac:dyDescent="0.25">
      <c r="A2708" s="34"/>
      <c r="B2708" s="95"/>
      <c r="C2708" s="1"/>
      <c r="D2708" s="35"/>
      <c r="E2708" s="35"/>
    </row>
    <row r="2709" spans="1:5" x14ac:dyDescent="0.25">
      <c r="A2709" s="34"/>
      <c r="B2709" s="95"/>
      <c r="C2709" s="1"/>
      <c r="D2709" s="35"/>
      <c r="E2709" s="35"/>
    </row>
    <row r="2710" spans="1:5" x14ac:dyDescent="0.25">
      <c r="A2710" s="34"/>
      <c r="B2710" s="95"/>
      <c r="C2710" s="1"/>
      <c r="D2710" s="35"/>
      <c r="E2710" s="35"/>
    </row>
    <row r="2711" spans="1:5" x14ac:dyDescent="0.25">
      <c r="A2711" s="34"/>
      <c r="B2711" s="95"/>
      <c r="C2711" s="1"/>
      <c r="D2711" s="35"/>
      <c r="E2711" s="35"/>
    </row>
    <row r="2712" spans="1:5" x14ac:dyDescent="0.25">
      <c r="A2712" s="34"/>
      <c r="B2712" s="95"/>
      <c r="C2712" s="1"/>
      <c r="D2712" s="35"/>
      <c r="E2712" s="35"/>
    </row>
    <row r="2713" spans="1:5" x14ac:dyDescent="0.25">
      <c r="A2713" s="34"/>
      <c r="B2713" s="95"/>
      <c r="C2713" s="1"/>
      <c r="D2713" s="35"/>
      <c r="E2713" s="35"/>
    </row>
    <row r="2714" spans="1:5" x14ac:dyDescent="0.25">
      <c r="A2714" s="34"/>
      <c r="B2714" s="95"/>
      <c r="C2714" s="1"/>
      <c r="D2714" s="35"/>
      <c r="E2714" s="35"/>
    </row>
    <row r="2715" spans="1:5" x14ac:dyDescent="0.25">
      <c r="A2715" s="34"/>
      <c r="B2715" s="95"/>
      <c r="C2715" s="1"/>
      <c r="D2715" s="35"/>
      <c r="E2715" s="35"/>
    </row>
    <row r="2716" spans="1:5" x14ac:dyDescent="0.25">
      <c r="A2716" s="34"/>
      <c r="B2716" s="95"/>
      <c r="C2716" s="1"/>
      <c r="D2716" s="35"/>
      <c r="E2716" s="35"/>
    </row>
    <row r="2717" spans="1:5" x14ac:dyDescent="0.25">
      <c r="A2717" s="34"/>
      <c r="B2717" s="95"/>
      <c r="C2717" s="1"/>
      <c r="D2717" s="35"/>
      <c r="E2717" s="35"/>
    </row>
    <row r="2718" spans="1:5" x14ac:dyDescent="0.25">
      <c r="A2718" s="34"/>
      <c r="B2718" s="95"/>
      <c r="C2718" s="1"/>
      <c r="D2718" s="35"/>
      <c r="E2718" s="35"/>
    </row>
    <row r="2719" spans="1:5" x14ac:dyDescent="0.25">
      <c r="A2719" s="34"/>
      <c r="B2719" s="95"/>
      <c r="C2719" s="1"/>
      <c r="D2719" s="35"/>
      <c r="E2719" s="35"/>
    </row>
    <row r="2720" spans="1:5" x14ac:dyDescent="0.25">
      <c r="A2720" s="34"/>
      <c r="B2720" s="95"/>
      <c r="C2720" s="1"/>
      <c r="D2720" s="35"/>
      <c r="E2720" s="35"/>
    </row>
    <row r="2721" spans="1:5" x14ac:dyDescent="0.25">
      <c r="A2721" s="34"/>
      <c r="B2721" s="95"/>
      <c r="C2721" s="1"/>
      <c r="D2721" s="35"/>
      <c r="E2721" s="35"/>
    </row>
    <row r="2722" spans="1:5" x14ac:dyDescent="0.25">
      <c r="A2722" s="34"/>
      <c r="B2722" s="95"/>
      <c r="C2722" s="1"/>
      <c r="D2722" s="35"/>
      <c r="E2722" s="35"/>
    </row>
    <row r="2723" spans="1:5" x14ac:dyDescent="0.25">
      <c r="A2723" s="34"/>
      <c r="B2723" s="95"/>
      <c r="C2723" s="1"/>
      <c r="D2723" s="35"/>
      <c r="E2723" s="35"/>
    </row>
    <row r="2724" spans="1:5" x14ac:dyDescent="0.25">
      <c r="A2724" s="34"/>
      <c r="B2724" s="95"/>
      <c r="C2724" s="1"/>
      <c r="D2724" s="35"/>
      <c r="E2724" s="35"/>
    </row>
    <row r="2725" spans="1:5" x14ac:dyDescent="0.25">
      <c r="A2725" s="34"/>
      <c r="B2725" s="95"/>
      <c r="C2725" s="1"/>
      <c r="D2725" s="35"/>
      <c r="E2725" s="35"/>
    </row>
    <row r="2726" spans="1:5" x14ac:dyDescent="0.25">
      <c r="A2726" s="34"/>
      <c r="B2726" s="95"/>
      <c r="C2726" s="1"/>
      <c r="D2726" s="35"/>
      <c r="E2726" s="35"/>
    </row>
    <row r="2727" spans="1:5" x14ac:dyDescent="0.25">
      <c r="A2727" s="34"/>
      <c r="B2727" s="95"/>
      <c r="C2727" s="1"/>
      <c r="D2727" s="35"/>
      <c r="E2727" s="35"/>
    </row>
    <row r="2728" spans="1:5" x14ac:dyDescent="0.25">
      <c r="A2728" s="34"/>
      <c r="B2728" s="95"/>
      <c r="C2728" s="1"/>
      <c r="D2728" s="35"/>
      <c r="E2728" s="35"/>
    </row>
    <row r="2729" spans="1:5" x14ac:dyDescent="0.25">
      <c r="A2729" s="34"/>
      <c r="B2729" s="95"/>
      <c r="C2729" s="1"/>
      <c r="D2729" s="35"/>
      <c r="E2729" s="35"/>
    </row>
    <row r="2730" spans="1:5" x14ac:dyDescent="0.25">
      <c r="A2730" s="34"/>
      <c r="B2730" s="95"/>
      <c r="C2730" s="1"/>
      <c r="D2730" s="35"/>
      <c r="E2730" s="35"/>
    </row>
    <row r="2731" spans="1:5" x14ac:dyDescent="0.25">
      <c r="A2731" s="34"/>
      <c r="B2731" s="95"/>
      <c r="C2731" s="1"/>
      <c r="D2731" s="35"/>
      <c r="E2731" s="35"/>
    </row>
    <row r="2732" spans="1:5" x14ac:dyDescent="0.25">
      <c r="A2732" s="34"/>
      <c r="B2732" s="95"/>
      <c r="C2732" s="1"/>
      <c r="D2732" s="35"/>
      <c r="E2732" s="35"/>
    </row>
    <row r="2733" spans="1:5" x14ac:dyDescent="0.25">
      <c r="A2733" s="34"/>
      <c r="B2733" s="95"/>
      <c r="C2733" s="1"/>
      <c r="D2733" s="35"/>
      <c r="E2733" s="35"/>
    </row>
    <row r="2734" spans="1:5" x14ac:dyDescent="0.25">
      <c r="A2734" s="34"/>
      <c r="B2734" s="95"/>
      <c r="C2734" s="1"/>
      <c r="D2734" s="35"/>
      <c r="E2734" s="35"/>
    </row>
    <row r="2735" spans="1:5" x14ac:dyDescent="0.25">
      <c r="A2735" s="34"/>
      <c r="B2735" s="95"/>
      <c r="C2735" s="1"/>
      <c r="D2735" s="35"/>
      <c r="E2735" s="35"/>
    </row>
    <row r="2736" spans="1:5" x14ac:dyDescent="0.25">
      <c r="A2736" s="34"/>
      <c r="B2736" s="95"/>
      <c r="C2736" s="1"/>
      <c r="D2736" s="35"/>
      <c r="E2736" s="35"/>
    </row>
    <row r="2737" spans="1:5" x14ac:dyDescent="0.25">
      <c r="A2737" s="34"/>
      <c r="B2737" s="95"/>
      <c r="C2737" s="1"/>
      <c r="D2737" s="35"/>
      <c r="E2737" s="35"/>
    </row>
    <row r="2738" spans="1:5" x14ac:dyDescent="0.25">
      <c r="A2738" s="34"/>
      <c r="B2738" s="95"/>
      <c r="C2738" s="1"/>
      <c r="D2738" s="35"/>
      <c r="E2738" s="35"/>
    </row>
    <row r="2739" spans="1:5" x14ac:dyDescent="0.25">
      <c r="A2739" s="34"/>
      <c r="B2739" s="95"/>
      <c r="C2739" s="1"/>
      <c r="D2739" s="35"/>
      <c r="E2739" s="35"/>
    </row>
    <row r="2740" spans="1:5" x14ac:dyDescent="0.25">
      <c r="A2740" s="34"/>
      <c r="B2740" s="95"/>
      <c r="C2740" s="1"/>
      <c r="D2740" s="35"/>
      <c r="E2740" s="35"/>
    </row>
    <row r="2741" spans="1:5" x14ac:dyDescent="0.25">
      <c r="A2741" s="34"/>
      <c r="B2741" s="95"/>
      <c r="C2741" s="1"/>
      <c r="D2741" s="35"/>
      <c r="E2741" s="35"/>
    </row>
    <row r="2742" spans="1:5" x14ac:dyDescent="0.25">
      <c r="A2742" s="34"/>
      <c r="B2742" s="95"/>
      <c r="C2742" s="1"/>
      <c r="D2742" s="35"/>
      <c r="E2742" s="35"/>
    </row>
    <row r="2743" spans="1:5" x14ac:dyDescent="0.25">
      <c r="A2743" s="34"/>
      <c r="B2743" s="95"/>
      <c r="C2743" s="1"/>
      <c r="D2743" s="35"/>
      <c r="E2743" s="35"/>
    </row>
    <row r="2744" spans="1:5" x14ac:dyDescent="0.25">
      <c r="A2744" s="34"/>
      <c r="B2744" s="95"/>
      <c r="C2744" s="1"/>
      <c r="D2744" s="35"/>
      <c r="E2744" s="35"/>
    </row>
    <row r="2745" spans="1:5" x14ac:dyDescent="0.25">
      <c r="A2745" s="34"/>
      <c r="B2745" s="95"/>
      <c r="C2745" s="1"/>
      <c r="D2745" s="35"/>
      <c r="E2745" s="35"/>
    </row>
    <row r="2746" spans="1:5" x14ac:dyDescent="0.25">
      <c r="A2746" s="34"/>
      <c r="B2746" s="95"/>
      <c r="C2746" s="1"/>
      <c r="D2746" s="35"/>
      <c r="E2746" s="35"/>
    </row>
    <row r="2747" spans="1:5" x14ac:dyDescent="0.25">
      <c r="A2747" s="34"/>
      <c r="B2747" s="95"/>
      <c r="C2747" s="1"/>
      <c r="D2747" s="35"/>
      <c r="E2747" s="35"/>
    </row>
    <row r="2748" spans="1:5" x14ac:dyDescent="0.25">
      <c r="A2748" s="34"/>
      <c r="B2748" s="95"/>
      <c r="C2748" s="1"/>
      <c r="D2748" s="35"/>
      <c r="E2748" s="35"/>
    </row>
    <row r="2749" spans="1:5" x14ac:dyDescent="0.25">
      <c r="A2749" s="34"/>
      <c r="B2749" s="95"/>
      <c r="C2749" s="1"/>
      <c r="D2749" s="35"/>
      <c r="E2749" s="35"/>
    </row>
    <row r="2750" spans="1:5" x14ac:dyDescent="0.25">
      <c r="A2750" s="34"/>
      <c r="B2750" s="95"/>
      <c r="C2750" s="1"/>
      <c r="D2750" s="35"/>
      <c r="E2750" s="35"/>
    </row>
    <row r="2751" spans="1:5" x14ac:dyDescent="0.25">
      <c r="A2751" s="34"/>
      <c r="B2751" s="95"/>
      <c r="C2751" s="1"/>
      <c r="D2751" s="35"/>
      <c r="E2751" s="35"/>
    </row>
    <row r="2752" spans="1:5" x14ac:dyDescent="0.25">
      <c r="A2752" s="34"/>
      <c r="B2752" s="95"/>
      <c r="C2752" s="1"/>
      <c r="D2752" s="35"/>
      <c r="E2752" s="35"/>
    </row>
    <row r="2753" spans="1:5" x14ac:dyDescent="0.25">
      <c r="A2753" s="34"/>
      <c r="B2753" s="95"/>
      <c r="C2753" s="1"/>
      <c r="D2753" s="35"/>
      <c r="E2753" s="35"/>
    </row>
    <row r="2754" spans="1:5" x14ac:dyDescent="0.25">
      <c r="A2754" s="34"/>
      <c r="B2754" s="95"/>
      <c r="C2754" s="1"/>
      <c r="D2754" s="35"/>
      <c r="E2754" s="35"/>
    </row>
    <row r="2755" spans="1:5" x14ac:dyDescent="0.25">
      <c r="A2755" s="34"/>
      <c r="B2755" s="95"/>
      <c r="C2755" s="1"/>
      <c r="D2755" s="35"/>
      <c r="E2755" s="35"/>
    </row>
    <row r="2756" spans="1:5" x14ac:dyDescent="0.25">
      <c r="A2756" s="34"/>
      <c r="B2756" s="95"/>
      <c r="C2756" s="1"/>
      <c r="D2756" s="35"/>
      <c r="E2756" s="35"/>
    </row>
    <row r="2757" spans="1:5" x14ac:dyDescent="0.25">
      <c r="A2757" s="34"/>
      <c r="B2757" s="95"/>
      <c r="C2757" s="1"/>
      <c r="D2757" s="35"/>
      <c r="E2757" s="35"/>
    </row>
    <row r="2758" spans="1:5" x14ac:dyDescent="0.25">
      <c r="A2758" s="34"/>
      <c r="B2758" s="95"/>
      <c r="C2758" s="1"/>
      <c r="D2758" s="35"/>
      <c r="E2758" s="35"/>
    </row>
    <row r="2759" spans="1:5" x14ac:dyDescent="0.25">
      <c r="A2759" s="34"/>
      <c r="B2759" s="95"/>
      <c r="C2759" s="1"/>
      <c r="D2759" s="35"/>
      <c r="E2759" s="35"/>
    </row>
    <row r="2760" spans="1:5" x14ac:dyDescent="0.25">
      <c r="A2760" s="34"/>
      <c r="B2760" s="95"/>
      <c r="C2760" s="1"/>
      <c r="D2760" s="35"/>
      <c r="E2760" s="35"/>
    </row>
    <row r="2761" spans="1:5" x14ac:dyDescent="0.25">
      <c r="A2761" s="34"/>
      <c r="B2761" s="95"/>
      <c r="C2761" s="1"/>
      <c r="D2761" s="35"/>
      <c r="E2761" s="35"/>
    </row>
    <row r="2762" spans="1:5" x14ac:dyDescent="0.25">
      <c r="A2762" s="34"/>
      <c r="B2762" s="95"/>
      <c r="C2762" s="1"/>
      <c r="D2762" s="35"/>
      <c r="E2762" s="35"/>
    </row>
    <row r="2763" spans="1:5" x14ac:dyDescent="0.25">
      <c r="A2763" s="34"/>
      <c r="B2763" s="95"/>
      <c r="C2763" s="1"/>
      <c r="D2763" s="35"/>
      <c r="E2763" s="35"/>
    </row>
    <row r="2764" spans="1:5" x14ac:dyDescent="0.25">
      <c r="A2764" s="34"/>
      <c r="B2764" s="95"/>
      <c r="C2764" s="1"/>
      <c r="D2764" s="35"/>
      <c r="E2764" s="35"/>
    </row>
    <row r="2765" spans="1:5" x14ac:dyDescent="0.25">
      <c r="A2765" s="34"/>
      <c r="B2765" s="95"/>
      <c r="C2765" s="1"/>
      <c r="D2765" s="35"/>
      <c r="E2765" s="35"/>
    </row>
    <row r="2766" spans="1:5" x14ac:dyDescent="0.25">
      <c r="A2766" s="34"/>
      <c r="B2766" s="95"/>
      <c r="C2766" s="1"/>
      <c r="D2766" s="35"/>
      <c r="E2766" s="35"/>
    </row>
    <row r="2767" spans="1:5" x14ac:dyDescent="0.25">
      <c r="A2767" s="34"/>
      <c r="B2767" s="95"/>
      <c r="C2767" s="1"/>
      <c r="D2767" s="35"/>
      <c r="E2767" s="35"/>
    </row>
    <row r="2768" spans="1:5" x14ac:dyDescent="0.25">
      <c r="A2768" s="34"/>
      <c r="B2768" s="95"/>
      <c r="C2768" s="1"/>
      <c r="D2768" s="35"/>
      <c r="E2768" s="35"/>
    </row>
    <row r="2769" spans="1:5" x14ac:dyDescent="0.25">
      <c r="A2769" s="34"/>
      <c r="B2769" s="95"/>
      <c r="C2769" s="1"/>
      <c r="D2769" s="35"/>
      <c r="E2769" s="35"/>
    </row>
    <row r="2770" spans="1:5" x14ac:dyDescent="0.25">
      <c r="A2770" s="34"/>
      <c r="B2770" s="95"/>
      <c r="C2770" s="1"/>
      <c r="D2770" s="35"/>
      <c r="E2770" s="35"/>
    </row>
    <row r="2771" spans="1:5" x14ac:dyDescent="0.25">
      <c r="A2771" s="34"/>
      <c r="B2771" s="95"/>
      <c r="C2771" s="1"/>
      <c r="D2771" s="35"/>
      <c r="E2771" s="35"/>
    </row>
    <row r="2772" spans="1:5" x14ac:dyDescent="0.25">
      <c r="A2772" s="34"/>
      <c r="B2772" s="95"/>
      <c r="C2772" s="1"/>
      <c r="D2772" s="35"/>
      <c r="E2772" s="35"/>
    </row>
    <row r="2773" spans="1:5" x14ac:dyDescent="0.25">
      <c r="A2773" s="34"/>
      <c r="B2773" s="95"/>
      <c r="C2773" s="1"/>
      <c r="D2773" s="35"/>
      <c r="E2773" s="35"/>
    </row>
    <row r="2774" spans="1:5" x14ac:dyDescent="0.25">
      <c r="A2774" s="34"/>
      <c r="B2774" s="95"/>
      <c r="C2774" s="1"/>
      <c r="D2774" s="35"/>
      <c r="E2774" s="35"/>
    </row>
    <row r="2775" spans="1:5" x14ac:dyDescent="0.25">
      <c r="A2775" s="34"/>
      <c r="B2775" s="95"/>
      <c r="C2775" s="1"/>
      <c r="D2775" s="35"/>
      <c r="E2775" s="35"/>
    </row>
    <row r="2776" spans="1:5" x14ac:dyDescent="0.25">
      <c r="A2776" s="34"/>
      <c r="B2776" s="95"/>
      <c r="C2776" s="1"/>
      <c r="D2776" s="35"/>
      <c r="E2776" s="35"/>
    </row>
    <row r="2777" spans="1:5" x14ac:dyDescent="0.25">
      <c r="A2777" s="34"/>
      <c r="B2777" s="95"/>
      <c r="C2777" s="1"/>
      <c r="D2777" s="35"/>
      <c r="E2777" s="35"/>
    </row>
    <row r="2778" spans="1:5" x14ac:dyDescent="0.25">
      <c r="A2778" s="34"/>
      <c r="B2778" s="95"/>
      <c r="C2778" s="1"/>
      <c r="D2778" s="35"/>
      <c r="E2778" s="35"/>
    </row>
    <row r="2779" spans="1:5" x14ac:dyDescent="0.25">
      <c r="A2779" s="34"/>
      <c r="B2779" s="95"/>
      <c r="C2779" s="1"/>
      <c r="D2779" s="35"/>
      <c r="E2779" s="35"/>
    </row>
    <row r="2780" spans="1:5" x14ac:dyDescent="0.25">
      <c r="A2780" s="34"/>
      <c r="B2780" s="95"/>
      <c r="C2780" s="1"/>
      <c r="D2780" s="35"/>
      <c r="E2780" s="35"/>
    </row>
    <row r="2781" spans="1:5" x14ac:dyDescent="0.25">
      <c r="A2781" s="34"/>
      <c r="B2781" s="95"/>
      <c r="C2781" s="1"/>
      <c r="D2781" s="35"/>
      <c r="E2781" s="35"/>
    </row>
    <row r="2782" spans="1:5" x14ac:dyDescent="0.25">
      <c r="A2782" s="34"/>
      <c r="B2782" s="95"/>
      <c r="C2782" s="1"/>
      <c r="D2782" s="35"/>
      <c r="E2782" s="35"/>
    </row>
    <row r="2783" spans="1:5" x14ac:dyDescent="0.25">
      <c r="A2783" s="34"/>
      <c r="B2783" s="95"/>
      <c r="C2783" s="1"/>
      <c r="D2783" s="35"/>
      <c r="E2783" s="35"/>
    </row>
    <row r="2784" spans="1:5" x14ac:dyDescent="0.25">
      <c r="A2784" s="34"/>
      <c r="B2784" s="95"/>
      <c r="C2784" s="1"/>
      <c r="D2784" s="35"/>
      <c r="E2784" s="35"/>
    </row>
    <row r="2785" spans="1:5" x14ac:dyDescent="0.25">
      <c r="A2785" s="34"/>
      <c r="B2785" s="95"/>
      <c r="C2785" s="1"/>
      <c r="D2785" s="35"/>
      <c r="E2785" s="35"/>
    </row>
    <row r="2786" spans="1:5" x14ac:dyDescent="0.25">
      <c r="A2786" s="34"/>
      <c r="B2786" s="95"/>
      <c r="C2786" s="1"/>
      <c r="D2786" s="35"/>
      <c r="E2786" s="35"/>
    </row>
    <row r="2787" spans="1:5" x14ac:dyDescent="0.25">
      <c r="A2787" s="34"/>
      <c r="B2787" s="95"/>
      <c r="C2787" s="1"/>
      <c r="D2787" s="35"/>
      <c r="E2787" s="35"/>
    </row>
    <row r="2788" spans="1:5" x14ac:dyDescent="0.25">
      <c r="A2788" s="34"/>
      <c r="B2788" s="95"/>
      <c r="C2788" s="1"/>
      <c r="D2788" s="35"/>
      <c r="E2788" s="35"/>
    </row>
    <row r="2789" spans="1:5" x14ac:dyDescent="0.25">
      <c r="A2789" s="34"/>
      <c r="B2789" s="95"/>
      <c r="C2789" s="1"/>
      <c r="D2789" s="35"/>
      <c r="E2789" s="35"/>
    </row>
    <row r="2790" spans="1:5" x14ac:dyDescent="0.25">
      <c r="A2790" s="34"/>
      <c r="B2790" s="95"/>
      <c r="C2790" s="1"/>
      <c r="D2790" s="35"/>
      <c r="E2790" s="35"/>
    </row>
    <row r="2791" spans="1:5" x14ac:dyDescent="0.25">
      <c r="A2791" s="34"/>
      <c r="B2791" s="95"/>
      <c r="C2791" s="1"/>
      <c r="D2791" s="35"/>
      <c r="E2791" s="35"/>
    </row>
    <row r="2792" spans="1:5" x14ac:dyDescent="0.25">
      <c r="A2792" s="34"/>
      <c r="B2792" s="95"/>
      <c r="C2792" s="1"/>
      <c r="D2792" s="35"/>
      <c r="E2792" s="35"/>
    </row>
    <row r="2793" spans="1:5" x14ac:dyDescent="0.25">
      <c r="A2793" s="34"/>
      <c r="B2793" s="95"/>
      <c r="C2793" s="1"/>
      <c r="D2793" s="35"/>
      <c r="E2793" s="35"/>
    </row>
    <row r="2794" spans="1:5" x14ac:dyDescent="0.25">
      <c r="A2794" s="34"/>
      <c r="B2794" s="95"/>
      <c r="C2794" s="1"/>
      <c r="D2794" s="35"/>
      <c r="E2794" s="35"/>
    </row>
    <row r="2795" spans="1:5" x14ac:dyDescent="0.25">
      <c r="A2795" s="34"/>
      <c r="B2795" s="95"/>
      <c r="C2795" s="1"/>
      <c r="D2795" s="35"/>
      <c r="E2795" s="35"/>
    </row>
    <row r="2796" spans="1:5" x14ac:dyDescent="0.25">
      <c r="A2796" s="34"/>
      <c r="B2796" s="95"/>
      <c r="C2796" s="1"/>
      <c r="D2796" s="35"/>
      <c r="E2796" s="35"/>
    </row>
    <row r="2797" spans="1:5" x14ac:dyDescent="0.25">
      <c r="A2797" s="34"/>
      <c r="B2797" s="95"/>
      <c r="C2797" s="1"/>
      <c r="D2797" s="35"/>
      <c r="E2797" s="35"/>
    </row>
    <row r="2798" spans="1:5" x14ac:dyDescent="0.25">
      <c r="A2798" s="34"/>
      <c r="B2798" s="95"/>
      <c r="C2798" s="1"/>
      <c r="D2798" s="35"/>
      <c r="E2798" s="35"/>
    </row>
    <row r="2799" spans="1:5" x14ac:dyDescent="0.25">
      <c r="A2799" s="34"/>
      <c r="B2799" s="95"/>
      <c r="C2799" s="1"/>
      <c r="D2799" s="35"/>
      <c r="E2799" s="35"/>
    </row>
    <row r="2800" spans="1:5" x14ac:dyDescent="0.25">
      <c r="A2800" s="34"/>
      <c r="B2800" s="95"/>
      <c r="C2800" s="1"/>
      <c r="D2800" s="35"/>
      <c r="E2800" s="35"/>
    </row>
    <row r="2801" spans="1:5" x14ac:dyDescent="0.25">
      <c r="A2801" s="34"/>
      <c r="B2801" s="95"/>
      <c r="C2801" s="1"/>
      <c r="D2801" s="35"/>
      <c r="E2801" s="35"/>
    </row>
    <row r="2802" spans="1:5" x14ac:dyDescent="0.25">
      <c r="A2802" s="34"/>
      <c r="B2802" s="95"/>
      <c r="C2802" s="1"/>
      <c r="D2802" s="35"/>
      <c r="E2802" s="35"/>
    </row>
    <row r="2803" spans="1:5" x14ac:dyDescent="0.25">
      <c r="A2803" s="34"/>
      <c r="B2803" s="95"/>
      <c r="C2803" s="1"/>
      <c r="D2803" s="35"/>
      <c r="E2803" s="35"/>
    </row>
    <row r="2804" spans="1:5" x14ac:dyDescent="0.25">
      <c r="A2804" s="34"/>
      <c r="B2804" s="95"/>
      <c r="C2804" s="1"/>
      <c r="D2804" s="35"/>
      <c r="E2804" s="35"/>
    </row>
    <row r="2805" spans="1:5" x14ac:dyDescent="0.25">
      <c r="A2805" s="34"/>
      <c r="B2805" s="95"/>
      <c r="C2805" s="1"/>
      <c r="D2805" s="35"/>
      <c r="E2805" s="35"/>
    </row>
    <row r="2806" spans="1:5" x14ac:dyDescent="0.25">
      <c r="A2806" s="34"/>
      <c r="B2806" s="95"/>
      <c r="C2806" s="1"/>
      <c r="D2806" s="35"/>
      <c r="E2806" s="35"/>
    </row>
    <row r="2807" spans="1:5" x14ac:dyDescent="0.25">
      <c r="A2807" s="34"/>
      <c r="B2807" s="95"/>
      <c r="C2807" s="1"/>
      <c r="D2807" s="35"/>
      <c r="E2807" s="35"/>
    </row>
    <row r="2808" spans="1:5" x14ac:dyDescent="0.25">
      <c r="A2808" s="34"/>
      <c r="B2808" s="95"/>
      <c r="C2808" s="1"/>
      <c r="D2808" s="35"/>
      <c r="E2808" s="35"/>
    </row>
    <row r="2809" spans="1:5" x14ac:dyDescent="0.25">
      <c r="A2809" s="34"/>
      <c r="B2809" s="95"/>
      <c r="C2809" s="1"/>
      <c r="D2809" s="35"/>
      <c r="E2809" s="35"/>
    </row>
    <row r="2810" spans="1:5" x14ac:dyDescent="0.25">
      <c r="A2810" s="34"/>
      <c r="B2810" s="95"/>
      <c r="C2810" s="1"/>
      <c r="D2810" s="35"/>
      <c r="E2810" s="35"/>
    </row>
    <row r="2811" spans="1:5" x14ac:dyDescent="0.25">
      <c r="A2811" s="34"/>
      <c r="B2811" s="95"/>
      <c r="C2811" s="1"/>
      <c r="D2811" s="35"/>
      <c r="E2811" s="35"/>
    </row>
    <row r="2812" spans="1:5" x14ac:dyDescent="0.25">
      <c r="A2812" s="34"/>
      <c r="B2812" s="95"/>
      <c r="C2812" s="1"/>
      <c r="D2812" s="35"/>
      <c r="E2812" s="35"/>
    </row>
    <row r="2813" spans="1:5" x14ac:dyDescent="0.25">
      <c r="A2813" s="34"/>
      <c r="B2813" s="95"/>
      <c r="C2813" s="1"/>
      <c r="D2813" s="35"/>
      <c r="E2813" s="35"/>
    </row>
    <row r="2814" spans="1:5" x14ac:dyDescent="0.25">
      <c r="A2814" s="34"/>
      <c r="B2814" s="95"/>
      <c r="C2814" s="1"/>
      <c r="D2814" s="35"/>
      <c r="E2814" s="35"/>
    </row>
    <row r="2815" spans="1:5" x14ac:dyDescent="0.25">
      <c r="A2815" s="34"/>
      <c r="B2815" s="95"/>
      <c r="C2815" s="1"/>
      <c r="D2815" s="35"/>
      <c r="E2815" s="35"/>
    </row>
    <row r="2816" spans="1:5" x14ac:dyDescent="0.25">
      <c r="A2816" s="34"/>
      <c r="B2816" s="95"/>
      <c r="C2816" s="1"/>
      <c r="D2816" s="35"/>
      <c r="E2816" s="35"/>
    </row>
    <row r="2817" spans="1:5" x14ac:dyDescent="0.25">
      <c r="A2817" s="34"/>
      <c r="B2817" s="95"/>
      <c r="C2817" s="1"/>
      <c r="D2817" s="35"/>
      <c r="E2817" s="35"/>
    </row>
    <row r="2818" spans="1:5" x14ac:dyDescent="0.25">
      <c r="A2818" s="34"/>
      <c r="B2818" s="95"/>
      <c r="C2818" s="1"/>
      <c r="D2818" s="35"/>
      <c r="E2818" s="35"/>
    </row>
    <row r="2819" spans="1:5" x14ac:dyDescent="0.25">
      <c r="A2819" s="34"/>
      <c r="B2819" s="95"/>
      <c r="C2819" s="1"/>
      <c r="D2819" s="35"/>
      <c r="E2819" s="35"/>
    </row>
    <row r="2820" spans="1:5" x14ac:dyDescent="0.25">
      <c r="A2820" s="34"/>
      <c r="B2820" s="95"/>
      <c r="C2820" s="1"/>
      <c r="D2820" s="35"/>
      <c r="E2820" s="35"/>
    </row>
    <row r="2821" spans="1:5" x14ac:dyDescent="0.25">
      <c r="A2821" s="34"/>
      <c r="B2821" s="95"/>
      <c r="C2821" s="1"/>
      <c r="D2821" s="35"/>
      <c r="E2821" s="35"/>
    </row>
    <row r="2822" spans="1:5" x14ac:dyDescent="0.25">
      <c r="A2822" s="34"/>
      <c r="B2822" s="95"/>
      <c r="C2822" s="1"/>
      <c r="D2822" s="35"/>
      <c r="E2822" s="35"/>
    </row>
    <row r="2823" spans="1:5" x14ac:dyDescent="0.25">
      <c r="A2823" s="34"/>
      <c r="B2823" s="95"/>
      <c r="C2823" s="1"/>
      <c r="D2823" s="35"/>
      <c r="E2823" s="35"/>
    </row>
    <row r="2824" spans="1:5" x14ac:dyDescent="0.25">
      <c r="A2824" s="34"/>
      <c r="B2824" s="95"/>
      <c r="C2824" s="1"/>
      <c r="D2824" s="35"/>
      <c r="E2824" s="35"/>
    </row>
    <row r="2825" spans="1:5" x14ac:dyDescent="0.25">
      <c r="A2825" s="34"/>
      <c r="B2825" s="95"/>
      <c r="C2825" s="1"/>
      <c r="D2825" s="35"/>
      <c r="E2825" s="35"/>
    </row>
    <row r="2826" spans="1:5" x14ac:dyDescent="0.25">
      <c r="A2826" s="34"/>
      <c r="B2826" s="95"/>
      <c r="C2826" s="1"/>
      <c r="D2826" s="35"/>
      <c r="E2826" s="35"/>
    </row>
    <row r="2827" spans="1:5" x14ac:dyDescent="0.25">
      <c r="A2827" s="34"/>
      <c r="B2827" s="95"/>
      <c r="C2827" s="1"/>
      <c r="D2827" s="35"/>
      <c r="E2827" s="35"/>
    </row>
    <row r="2828" spans="1:5" x14ac:dyDescent="0.25">
      <c r="A2828" s="34"/>
      <c r="B2828" s="95"/>
      <c r="C2828" s="1"/>
      <c r="D2828" s="35"/>
      <c r="E2828" s="35"/>
    </row>
    <row r="2829" spans="1:5" x14ac:dyDescent="0.25">
      <c r="A2829" s="34"/>
      <c r="B2829" s="95"/>
      <c r="C2829" s="1"/>
      <c r="D2829" s="35"/>
      <c r="E2829" s="35"/>
    </row>
    <row r="2830" spans="1:5" x14ac:dyDescent="0.25">
      <c r="A2830" s="34"/>
      <c r="B2830" s="95"/>
      <c r="C2830" s="1"/>
      <c r="D2830" s="35"/>
      <c r="E2830" s="35"/>
    </row>
    <row r="2831" spans="1:5" x14ac:dyDescent="0.25">
      <c r="A2831" s="34"/>
      <c r="B2831" s="95"/>
      <c r="C2831" s="1"/>
      <c r="D2831" s="35"/>
      <c r="E2831" s="35"/>
    </row>
    <row r="2832" spans="1:5" x14ac:dyDescent="0.25">
      <c r="A2832" s="34"/>
      <c r="B2832" s="95"/>
      <c r="C2832" s="1"/>
      <c r="D2832" s="35"/>
      <c r="E2832" s="35"/>
    </row>
    <row r="2833" spans="1:5" x14ac:dyDescent="0.25">
      <c r="A2833" s="34"/>
      <c r="B2833" s="95"/>
      <c r="C2833" s="1"/>
      <c r="D2833" s="35"/>
      <c r="E2833" s="35"/>
    </row>
    <row r="2834" spans="1:5" x14ac:dyDescent="0.25">
      <c r="A2834" s="34"/>
      <c r="B2834" s="95"/>
      <c r="C2834" s="1"/>
      <c r="D2834" s="35"/>
      <c r="E2834" s="35"/>
    </row>
    <row r="2835" spans="1:5" x14ac:dyDescent="0.25">
      <c r="A2835" s="34"/>
      <c r="B2835" s="95"/>
      <c r="C2835" s="1"/>
      <c r="D2835" s="35"/>
      <c r="E2835" s="35"/>
    </row>
    <row r="2836" spans="1:5" x14ac:dyDescent="0.25">
      <c r="A2836" s="34"/>
      <c r="B2836" s="95"/>
      <c r="C2836" s="1"/>
      <c r="D2836" s="35"/>
      <c r="E2836" s="35"/>
    </row>
    <row r="2837" spans="1:5" x14ac:dyDescent="0.25">
      <c r="A2837" s="34"/>
      <c r="B2837" s="95"/>
      <c r="C2837" s="1"/>
      <c r="D2837" s="35"/>
      <c r="E2837" s="35"/>
    </row>
    <row r="2838" spans="1:5" x14ac:dyDescent="0.25">
      <c r="A2838" s="34"/>
      <c r="B2838" s="95"/>
      <c r="C2838" s="1"/>
      <c r="D2838" s="35"/>
      <c r="E2838" s="35"/>
    </row>
    <row r="2839" spans="1:5" x14ac:dyDescent="0.25">
      <c r="A2839" s="34"/>
      <c r="B2839" s="95"/>
      <c r="C2839" s="1"/>
      <c r="D2839" s="35"/>
      <c r="E2839" s="35"/>
    </row>
    <row r="2840" spans="1:5" x14ac:dyDescent="0.25">
      <c r="A2840" s="34"/>
      <c r="B2840" s="95"/>
      <c r="C2840" s="1"/>
      <c r="D2840" s="35"/>
      <c r="E2840" s="35"/>
    </row>
    <row r="2841" spans="1:5" x14ac:dyDescent="0.25">
      <c r="A2841" s="34"/>
      <c r="B2841" s="95"/>
      <c r="C2841" s="1"/>
      <c r="D2841" s="35"/>
      <c r="E2841" s="35"/>
    </row>
    <row r="2842" spans="1:5" x14ac:dyDescent="0.25">
      <c r="A2842" s="34"/>
      <c r="B2842" s="95"/>
      <c r="C2842" s="1"/>
      <c r="D2842" s="35"/>
      <c r="E2842" s="35"/>
    </row>
    <row r="2843" spans="1:5" x14ac:dyDescent="0.25">
      <c r="A2843" s="34"/>
      <c r="B2843" s="95"/>
      <c r="C2843" s="1"/>
      <c r="D2843" s="35"/>
      <c r="E2843" s="35"/>
    </row>
    <row r="2844" spans="1:5" x14ac:dyDescent="0.25">
      <c r="A2844" s="34"/>
      <c r="B2844" s="95"/>
      <c r="C2844" s="1"/>
      <c r="D2844" s="35"/>
      <c r="E2844" s="35"/>
    </row>
    <row r="2845" spans="1:5" x14ac:dyDescent="0.25">
      <c r="A2845" s="34"/>
      <c r="B2845" s="95"/>
      <c r="C2845" s="1"/>
      <c r="D2845" s="35"/>
      <c r="E2845" s="35"/>
    </row>
    <row r="2846" spans="1:5" x14ac:dyDescent="0.25">
      <c r="A2846" s="34"/>
      <c r="B2846" s="95"/>
      <c r="C2846" s="1"/>
      <c r="D2846" s="35"/>
      <c r="E2846" s="35"/>
    </row>
    <row r="2847" spans="1:5" x14ac:dyDescent="0.25">
      <c r="A2847" s="34"/>
      <c r="B2847" s="95"/>
      <c r="C2847" s="1"/>
      <c r="D2847" s="35"/>
      <c r="E2847" s="35"/>
    </row>
    <row r="2848" spans="1:5" x14ac:dyDescent="0.25">
      <c r="A2848" s="34"/>
      <c r="B2848" s="95"/>
      <c r="C2848" s="1"/>
      <c r="D2848" s="35"/>
      <c r="E2848" s="35"/>
    </row>
    <row r="2849" spans="1:5" x14ac:dyDescent="0.25">
      <c r="A2849" s="34"/>
      <c r="B2849" s="95"/>
      <c r="C2849" s="1"/>
      <c r="D2849" s="35"/>
      <c r="E2849" s="35"/>
    </row>
    <row r="2850" spans="1:5" x14ac:dyDescent="0.25">
      <c r="A2850" s="34"/>
      <c r="B2850" s="95"/>
      <c r="C2850" s="1"/>
      <c r="D2850" s="35"/>
      <c r="E2850" s="35"/>
    </row>
    <row r="2851" spans="1:5" x14ac:dyDescent="0.25">
      <c r="A2851" s="34"/>
      <c r="B2851" s="95"/>
      <c r="C2851" s="1"/>
      <c r="D2851" s="35"/>
      <c r="E2851" s="35"/>
    </row>
    <row r="2852" spans="1:5" x14ac:dyDescent="0.25">
      <c r="A2852" s="34"/>
      <c r="B2852" s="95"/>
      <c r="C2852" s="1"/>
      <c r="D2852" s="35"/>
      <c r="E2852" s="35"/>
    </row>
    <row r="2853" spans="1:5" x14ac:dyDescent="0.25">
      <c r="A2853" s="34"/>
      <c r="B2853" s="95"/>
      <c r="C2853" s="1"/>
      <c r="D2853" s="35"/>
      <c r="E2853" s="35"/>
    </row>
    <row r="2854" spans="1:5" x14ac:dyDescent="0.25">
      <c r="A2854" s="34"/>
      <c r="B2854" s="95"/>
      <c r="C2854" s="1"/>
      <c r="D2854" s="35"/>
      <c r="E2854" s="35"/>
    </row>
    <row r="2855" spans="1:5" x14ac:dyDescent="0.25">
      <c r="A2855" s="34"/>
      <c r="B2855" s="95"/>
      <c r="C2855" s="1"/>
      <c r="D2855" s="35"/>
      <c r="E2855" s="35"/>
    </row>
    <row r="2856" spans="1:5" x14ac:dyDescent="0.25">
      <c r="A2856" s="34"/>
      <c r="B2856" s="95"/>
      <c r="C2856" s="1"/>
      <c r="D2856" s="35"/>
      <c r="E2856" s="35"/>
    </row>
    <row r="2857" spans="1:5" x14ac:dyDescent="0.25">
      <c r="A2857" s="34"/>
      <c r="B2857" s="95"/>
      <c r="C2857" s="1"/>
      <c r="D2857" s="35"/>
      <c r="E2857" s="35"/>
    </row>
    <row r="2858" spans="1:5" x14ac:dyDescent="0.25">
      <c r="A2858" s="34"/>
      <c r="B2858" s="95"/>
      <c r="C2858" s="1"/>
      <c r="D2858" s="35"/>
      <c r="E2858" s="35"/>
    </row>
    <row r="2859" spans="1:5" x14ac:dyDescent="0.25">
      <c r="A2859" s="34"/>
      <c r="B2859" s="95"/>
      <c r="C2859" s="1"/>
      <c r="D2859" s="35"/>
      <c r="E2859" s="35"/>
    </row>
    <row r="2860" spans="1:5" x14ac:dyDescent="0.25">
      <c r="A2860" s="34"/>
      <c r="B2860" s="95"/>
      <c r="C2860" s="1"/>
      <c r="D2860" s="35"/>
      <c r="E2860" s="35"/>
    </row>
    <row r="2861" spans="1:5" x14ac:dyDescent="0.25">
      <c r="A2861" s="34"/>
      <c r="B2861" s="95"/>
      <c r="C2861" s="1"/>
      <c r="D2861" s="35"/>
      <c r="E2861" s="35"/>
    </row>
    <row r="2862" spans="1:5" x14ac:dyDescent="0.25">
      <c r="A2862" s="34"/>
      <c r="B2862" s="95"/>
      <c r="C2862" s="1"/>
      <c r="D2862" s="35"/>
      <c r="E2862" s="35"/>
    </row>
    <row r="2863" spans="1:5" x14ac:dyDescent="0.25">
      <c r="A2863" s="34"/>
      <c r="B2863" s="95"/>
      <c r="C2863" s="1"/>
      <c r="D2863" s="35"/>
      <c r="E2863" s="35"/>
    </row>
    <row r="2864" spans="1:5" x14ac:dyDescent="0.25">
      <c r="A2864" s="34"/>
      <c r="B2864" s="95"/>
      <c r="C2864" s="1"/>
      <c r="D2864" s="35"/>
      <c r="E2864" s="35"/>
    </row>
    <row r="2865" spans="1:5" x14ac:dyDescent="0.25">
      <c r="A2865" s="34"/>
      <c r="B2865" s="95"/>
      <c r="C2865" s="1"/>
      <c r="D2865" s="35"/>
      <c r="E2865" s="35"/>
    </row>
    <row r="2866" spans="1:5" x14ac:dyDescent="0.25">
      <c r="A2866" s="34"/>
      <c r="B2866" s="95"/>
      <c r="C2866" s="1"/>
      <c r="D2866" s="35"/>
      <c r="E2866" s="35"/>
    </row>
    <row r="2867" spans="1:5" x14ac:dyDescent="0.25">
      <c r="A2867" s="34"/>
      <c r="B2867" s="95"/>
      <c r="C2867" s="1"/>
      <c r="D2867" s="35"/>
      <c r="E2867" s="35"/>
    </row>
    <row r="2868" spans="1:5" x14ac:dyDescent="0.25">
      <c r="A2868" s="34"/>
      <c r="B2868" s="95"/>
      <c r="C2868" s="1"/>
      <c r="D2868" s="35"/>
      <c r="E2868" s="35"/>
    </row>
    <row r="2869" spans="1:5" x14ac:dyDescent="0.25">
      <c r="A2869" s="34"/>
      <c r="B2869" s="95"/>
      <c r="C2869" s="1"/>
      <c r="D2869" s="35"/>
      <c r="E2869" s="35"/>
    </row>
    <row r="2870" spans="1:5" x14ac:dyDescent="0.25">
      <c r="A2870" s="34"/>
      <c r="B2870" s="95"/>
      <c r="C2870" s="1"/>
      <c r="D2870" s="35"/>
      <c r="E2870" s="35"/>
    </row>
    <row r="2871" spans="1:5" x14ac:dyDescent="0.25">
      <c r="A2871" s="34"/>
      <c r="B2871" s="95"/>
      <c r="C2871" s="1"/>
      <c r="D2871" s="35"/>
      <c r="E2871" s="35"/>
    </row>
    <row r="2872" spans="1:5" x14ac:dyDescent="0.25">
      <c r="A2872" s="34"/>
      <c r="B2872" s="95"/>
      <c r="C2872" s="1"/>
      <c r="D2872" s="35"/>
      <c r="E2872" s="35"/>
    </row>
    <row r="2873" spans="1:5" x14ac:dyDescent="0.25">
      <c r="A2873" s="34"/>
      <c r="B2873" s="95"/>
      <c r="C2873" s="1"/>
      <c r="D2873" s="35"/>
      <c r="E2873" s="35"/>
    </row>
    <row r="2874" spans="1:5" x14ac:dyDescent="0.25">
      <c r="A2874" s="34"/>
      <c r="B2874" s="95"/>
      <c r="C2874" s="1"/>
      <c r="D2874" s="35"/>
      <c r="E2874" s="35"/>
    </row>
    <row r="2875" spans="1:5" x14ac:dyDescent="0.25">
      <c r="A2875" s="34"/>
      <c r="B2875" s="95"/>
      <c r="C2875" s="1"/>
      <c r="D2875" s="35"/>
      <c r="E2875" s="35"/>
    </row>
    <row r="2876" spans="1:5" x14ac:dyDescent="0.25">
      <c r="A2876" s="34"/>
      <c r="B2876" s="95"/>
      <c r="C2876" s="1"/>
      <c r="D2876" s="35"/>
      <c r="E2876" s="35"/>
    </row>
    <row r="2877" spans="1:5" x14ac:dyDescent="0.25">
      <c r="A2877" s="34"/>
      <c r="B2877" s="95"/>
      <c r="C2877" s="1"/>
      <c r="D2877" s="35"/>
      <c r="E2877" s="35"/>
    </row>
    <row r="2878" spans="1:5" x14ac:dyDescent="0.25">
      <c r="A2878" s="34"/>
      <c r="B2878" s="95"/>
      <c r="C2878" s="1"/>
      <c r="D2878" s="35"/>
      <c r="E2878" s="35"/>
    </row>
    <row r="2879" spans="1:5" x14ac:dyDescent="0.25">
      <c r="A2879" s="34"/>
      <c r="B2879" s="95"/>
      <c r="C2879" s="1"/>
      <c r="D2879" s="35"/>
      <c r="E2879" s="35"/>
    </row>
    <row r="2880" spans="1:5" x14ac:dyDescent="0.25">
      <c r="A2880" s="34"/>
      <c r="B2880" s="95"/>
      <c r="C2880" s="1"/>
      <c r="D2880" s="35"/>
      <c r="E2880" s="35"/>
    </row>
    <row r="2881" spans="1:5" x14ac:dyDescent="0.25">
      <c r="A2881" s="34"/>
      <c r="B2881" s="95"/>
      <c r="C2881" s="1"/>
      <c r="D2881" s="35"/>
      <c r="E2881" s="35"/>
    </row>
    <row r="2882" spans="1:5" x14ac:dyDescent="0.25">
      <c r="A2882" s="34"/>
      <c r="B2882" s="95"/>
      <c r="C2882" s="1"/>
      <c r="D2882" s="35"/>
      <c r="E2882" s="35"/>
    </row>
    <row r="2883" spans="1:5" x14ac:dyDescent="0.25">
      <c r="A2883" s="34"/>
      <c r="B2883" s="95"/>
      <c r="C2883" s="1"/>
      <c r="D2883" s="35"/>
      <c r="E2883" s="35"/>
    </row>
    <row r="2884" spans="1:5" x14ac:dyDescent="0.25">
      <c r="A2884" s="34"/>
      <c r="B2884" s="95"/>
      <c r="C2884" s="1"/>
      <c r="D2884" s="35"/>
      <c r="E2884" s="35"/>
    </row>
    <row r="2885" spans="1:5" x14ac:dyDescent="0.25">
      <c r="A2885" s="34"/>
      <c r="B2885" s="95"/>
      <c r="C2885" s="1"/>
      <c r="D2885" s="35"/>
      <c r="E2885" s="35"/>
    </row>
    <row r="2886" spans="1:5" x14ac:dyDescent="0.25">
      <c r="A2886" s="34"/>
      <c r="B2886" s="95"/>
      <c r="C2886" s="1"/>
      <c r="D2886" s="35"/>
      <c r="E2886" s="35"/>
    </row>
    <row r="2887" spans="1:5" x14ac:dyDescent="0.25">
      <c r="A2887" s="34"/>
      <c r="B2887" s="95"/>
      <c r="C2887" s="1"/>
      <c r="D2887" s="35"/>
      <c r="E2887" s="35"/>
    </row>
    <row r="2888" spans="1:5" x14ac:dyDescent="0.25">
      <c r="A2888" s="34"/>
      <c r="B2888" s="95"/>
      <c r="C2888" s="1"/>
      <c r="D2888" s="35"/>
      <c r="E2888" s="35"/>
    </row>
    <row r="2889" spans="1:5" x14ac:dyDescent="0.25">
      <c r="A2889" s="34"/>
      <c r="B2889" s="95"/>
      <c r="C2889" s="1"/>
      <c r="D2889" s="35"/>
      <c r="E2889" s="35"/>
    </row>
    <row r="2890" spans="1:5" x14ac:dyDescent="0.25">
      <c r="A2890" s="34"/>
      <c r="B2890" s="95"/>
      <c r="C2890" s="1"/>
      <c r="D2890" s="35"/>
      <c r="E2890" s="35"/>
    </row>
    <row r="2891" spans="1:5" x14ac:dyDescent="0.25">
      <c r="A2891" s="34"/>
      <c r="B2891" s="95"/>
      <c r="C2891" s="1"/>
      <c r="D2891" s="35"/>
      <c r="E2891" s="35"/>
    </row>
    <row r="2892" spans="1:5" x14ac:dyDescent="0.25">
      <c r="A2892" s="34"/>
      <c r="B2892" s="95"/>
      <c r="C2892" s="1"/>
      <c r="D2892" s="35"/>
      <c r="E2892" s="35"/>
    </row>
    <row r="2893" spans="1:5" x14ac:dyDescent="0.25">
      <c r="A2893" s="34"/>
      <c r="B2893" s="95"/>
      <c r="C2893" s="1"/>
      <c r="D2893" s="35"/>
      <c r="E2893" s="35"/>
    </row>
    <row r="2894" spans="1:5" x14ac:dyDescent="0.25">
      <c r="A2894" s="34"/>
      <c r="B2894" s="95"/>
      <c r="C2894" s="1"/>
      <c r="D2894" s="35"/>
      <c r="E2894" s="35"/>
    </row>
    <row r="2895" spans="1:5" x14ac:dyDescent="0.25">
      <c r="A2895" s="34"/>
      <c r="B2895" s="95"/>
      <c r="C2895" s="1"/>
      <c r="D2895" s="35"/>
      <c r="E2895" s="35"/>
    </row>
    <row r="2896" spans="1:5" x14ac:dyDescent="0.25">
      <c r="A2896" s="34"/>
      <c r="B2896" s="95"/>
      <c r="C2896" s="1"/>
      <c r="D2896" s="35"/>
      <c r="E2896" s="35"/>
    </row>
    <row r="2897" spans="1:5" x14ac:dyDescent="0.25">
      <c r="A2897" s="34"/>
      <c r="B2897" s="95"/>
      <c r="C2897" s="1"/>
      <c r="D2897" s="35"/>
      <c r="E2897" s="35"/>
    </row>
    <row r="2898" spans="1:5" x14ac:dyDescent="0.25">
      <c r="A2898" s="34"/>
      <c r="B2898" s="95"/>
      <c r="C2898" s="1"/>
      <c r="D2898" s="35"/>
      <c r="E2898" s="35"/>
    </row>
    <row r="2899" spans="1:5" x14ac:dyDescent="0.25">
      <c r="A2899" s="34"/>
      <c r="B2899" s="95"/>
      <c r="C2899" s="1"/>
      <c r="D2899" s="35"/>
      <c r="E2899" s="35"/>
    </row>
    <row r="2900" spans="1:5" x14ac:dyDescent="0.25">
      <c r="A2900" s="34"/>
      <c r="B2900" s="95"/>
      <c r="C2900" s="1"/>
      <c r="D2900" s="35"/>
      <c r="E2900" s="35"/>
    </row>
    <row r="2901" spans="1:5" x14ac:dyDescent="0.25">
      <c r="A2901" s="34"/>
      <c r="B2901" s="95"/>
      <c r="C2901" s="1"/>
      <c r="D2901" s="35"/>
      <c r="E2901" s="35"/>
    </row>
    <row r="2902" spans="1:5" x14ac:dyDescent="0.25">
      <c r="A2902" s="34"/>
      <c r="B2902" s="95"/>
      <c r="C2902" s="1"/>
      <c r="D2902" s="35"/>
      <c r="E2902" s="35"/>
    </row>
    <row r="2903" spans="1:5" x14ac:dyDescent="0.25">
      <c r="A2903" s="34"/>
      <c r="B2903" s="95"/>
      <c r="C2903" s="1"/>
      <c r="D2903" s="35"/>
      <c r="E2903" s="35"/>
    </row>
    <row r="2904" spans="1:5" x14ac:dyDescent="0.25">
      <c r="A2904" s="34"/>
      <c r="B2904" s="95"/>
      <c r="C2904" s="1"/>
      <c r="D2904" s="35"/>
      <c r="E2904" s="35"/>
    </row>
    <row r="2905" spans="1:5" x14ac:dyDescent="0.25">
      <c r="A2905" s="34"/>
      <c r="B2905" s="95"/>
      <c r="C2905" s="1"/>
      <c r="D2905" s="35"/>
      <c r="E2905" s="35"/>
    </row>
    <row r="2906" spans="1:5" x14ac:dyDescent="0.25">
      <c r="A2906" s="34"/>
      <c r="B2906" s="95"/>
      <c r="C2906" s="1"/>
      <c r="D2906" s="35"/>
      <c r="E2906" s="35"/>
    </row>
    <row r="2907" spans="1:5" x14ac:dyDescent="0.25">
      <c r="A2907" s="34"/>
      <c r="B2907" s="95"/>
      <c r="C2907" s="1"/>
      <c r="D2907" s="35"/>
      <c r="E2907" s="35"/>
    </row>
    <row r="2908" spans="1:5" x14ac:dyDescent="0.25">
      <c r="A2908" s="34"/>
      <c r="B2908" s="95"/>
      <c r="C2908" s="1"/>
      <c r="D2908" s="35"/>
      <c r="E2908" s="35"/>
    </row>
    <row r="2909" spans="1:5" x14ac:dyDescent="0.25">
      <c r="A2909" s="34"/>
      <c r="B2909" s="95"/>
      <c r="C2909" s="1"/>
      <c r="D2909" s="35"/>
      <c r="E2909" s="35"/>
    </row>
    <row r="2910" spans="1:5" x14ac:dyDescent="0.25">
      <c r="A2910" s="34"/>
      <c r="B2910" s="95"/>
      <c r="C2910" s="1"/>
      <c r="D2910" s="35"/>
      <c r="E2910" s="35"/>
    </row>
    <row r="2911" spans="1:5" x14ac:dyDescent="0.25">
      <c r="A2911" s="34"/>
      <c r="B2911" s="95"/>
      <c r="C2911" s="1"/>
      <c r="D2911" s="35"/>
      <c r="E2911" s="35"/>
    </row>
    <row r="2912" spans="1:5" x14ac:dyDescent="0.25">
      <c r="A2912" s="34"/>
      <c r="B2912" s="95"/>
      <c r="C2912" s="1"/>
      <c r="D2912" s="35"/>
      <c r="E2912" s="35"/>
    </row>
    <row r="2913" spans="1:5" x14ac:dyDescent="0.25">
      <c r="A2913" s="34"/>
      <c r="B2913" s="95"/>
      <c r="C2913" s="1"/>
      <c r="D2913" s="35"/>
      <c r="E2913" s="35"/>
    </row>
    <row r="2914" spans="1:5" x14ac:dyDescent="0.25">
      <c r="A2914" s="34"/>
      <c r="B2914" s="95"/>
      <c r="C2914" s="1"/>
      <c r="D2914" s="35"/>
      <c r="E2914" s="35"/>
    </row>
    <row r="2915" spans="1:5" x14ac:dyDescent="0.25">
      <c r="A2915" s="34"/>
      <c r="B2915" s="95"/>
      <c r="C2915" s="1"/>
      <c r="D2915" s="35"/>
      <c r="E2915" s="35"/>
    </row>
    <row r="2916" spans="1:5" x14ac:dyDescent="0.25">
      <c r="A2916" s="34"/>
      <c r="B2916" s="95"/>
      <c r="C2916" s="1"/>
      <c r="D2916" s="35"/>
      <c r="E2916" s="35"/>
    </row>
    <row r="2917" spans="1:5" x14ac:dyDescent="0.25">
      <c r="A2917" s="34"/>
      <c r="B2917" s="95"/>
      <c r="C2917" s="1"/>
      <c r="D2917" s="35"/>
      <c r="E2917" s="35"/>
    </row>
    <row r="2918" spans="1:5" x14ac:dyDescent="0.25">
      <c r="A2918" s="34"/>
      <c r="B2918" s="95"/>
      <c r="C2918" s="1"/>
      <c r="D2918" s="35"/>
      <c r="E2918" s="35"/>
    </row>
    <row r="2919" spans="1:5" x14ac:dyDescent="0.25">
      <c r="A2919" s="34"/>
      <c r="B2919" s="95"/>
      <c r="C2919" s="1"/>
      <c r="D2919" s="35"/>
      <c r="E2919" s="35"/>
    </row>
    <row r="2920" spans="1:5" x14ac:dyDescent="0.25">
      <c r="A2920" s="34"/>
      <c r="B2920" s="95"/>
      <c r="C2920" s="1"/>
      <c r="D2920" s="35"/>
      <c r="E2920" s="35"/>
    </row>
    <row r="2921" spans="1:5" x14ac:dyDescent="0.25">
      <c r="A2921" s="34"/>
      <c r="B2921" s="95"/>
      <c r="C2921" s="1"/>
      <c r="D2921" s="35"/>
      <c r="E2921" s="35"/>
    </row>
    <row r="2922" spans="1:5" x14ac:dyDescent="0.25">
      <c r="A2922" s="34"/>
      <c r="B2922" s="95"/>
      <c r="C2922" s="1"/>
      <c r="D2922" s="35"/>
      <c r="E2922" s="35"/>
    </row>
    <row r="2923" spans="1:5" x14ac:dyDescent="0.25">
      <c r="A2923" s="34"/>
      <c r="B2923" s="95"/>
      <c r="C2923" s="1"/>
      <c r="D2923" s="35"/>
      <c r="E2923" s="35"/>
    </row>
    <row r="2924" spans="1:5" x14ac:dyDescent="0.25">
      <c r="A2924" s="34"/>
      <c r="B2924" s="95"/>
      <c r="C2924" s="1"/>
      <c r="D2924" s="35"/>
      <c r="E2924" s="35"/>
    </row>
    <row r="2925" spans="1:5" x14ac:dyDescent="0.25">
      <c r="A2925" s="34"/>
      <c r="B2925" s="95"/>
      <c r="C2925" s="1"/>
      <c r="D2925" s="35"/>
      <c r="E2925" s="35"/>
    </row>
    <row r="2926" spans="1:5" x14ac:dyDescent="0.25">
      <c r="A2926" s="34"/>
      <c r="B2926" s="95"/>
      <c r="C2926" s="1"/>
      <c r="D2926" s="35"/>
      <c r="E2926" s="35"/>
    </row>
    <row r="2927" spans="1:5" x14ac:dyDescent="0.25">
      <c r="A2927" s="34"/>
      <c r="B2927" s="95"/>
      <c r="C2927" s="1"/>
      <c r="D2927" s="35"/>
      <c r="E2927" s="35"/>
    </row>
    <row r="2928" spans="1:5" x14ac:dyDescent="0.25">
      <c r="A2928" s="34"/>
      <c r="B2928" s="95"/>
      <c r="C2928" s="1"/>
      <c r="D2928" s="35"/>
      <c r="E2928" s="35"/>
    </row>
    <row r="2929" spans="1:5" x14ac:dyDescent="0.25">
      <c r="A2929" s="34"/>
      <c r="B2929" s="95"/>
      <c r="C2929" s="1"/>
      <c r="D2929" s="35"/>
      <c r="E2929" s="35"/>
    </row>
    <row r="2930" spans="1:5" x14ac:dyDescent="0.25">
      <c r="A2930" s="34"/>
      <c r="B2930" s="95"/>
      <c r="C2930" s="1"/>
      <c r="D2930" s="35"/>
      <c r="E2930" s="35"/>
    </row>
    <row r="2931" spans="1:5" x14ac:dyDescent="0.25">
      <c r="A2931" s="34"/>
      <c r="B2931" s="95"/>
      <c r="C2931" s="1"/>
      <c r="D2931" s="35"/>
      <c r="E2931" s="35"/>
    </row>
    <row r="2932" spans="1:5" x14ac:dyDescent="0.25">
      <c r="A2932" s="34"/>
      <c r="B2932" s="95"/>
      <c r="C2932" s="1"/>
      <c r="D2932" s="35"/>
      <c r="E2932" s="35"/>
    </row>
    <row r="2933" spans="1:5" x14ac:dyDescent="0.25">
      <c r="A2933" s="34"/>
      <c r="B2933" s="95"/>
      <c r="C2933" s="1"/>
      <c r="D2933" s="35"/>
      <c r="E2933" s="35"/>
    </row>
    <row r="2934" spans="1:5" x14ac:dyDescent="0.25">
      <c r="A2934" s="34"/>
      <c r="B2934" s="95"/>
      <c r="C2934" s="1"/>
      <c r="D2934" s="35"/>
      <c r="E2934" s="35"/>
    </row>
    <row r="2935" spans="1:5" x14ac:dyDescent="0.25">
      <c r="A2935" s="34"/>
      <c r="B2935" s="95"/>
      <c r="C2935" s="1"/>
      <c r="D2935" s="35"/>
      <c r="E2935" s="35"/>
    </row>
    <row r="2936" spans="1:5" x14ac:dyDescent="0.25">
      <c r="A2936" s="34"/>
      <c r="B2936" s="95"/>
      <c r="C2936" s="1"/>
      <c r="D2936" s="35"/>
      <c r="E2936" s="35"/>
    </row>
    <row r="2937" spans="1:5" x14ac:dyDescent="0.25">
      <c r="A2937" s="34"/>
      <c r="B2937" s="95"/>
      <c r="C2937" s="1"/>
      <c r="D2937" s="35"/>
      <c r="E2937" s="35"/>
    </row>
    <row r="2938" spans="1:5" x14ac:dyDescent="0.25">
      <c r="A2938" s="34"/>
      <c r="B2938" s="95"/>
      <c r="C2938" s="1"/>
      <c r="D2938" s="35"/>
      <c r="E2938" s="35"/>
    </row>
    <row r="2939" spans="1:5" x14ac:dyDescent="0.25">
      <c r="A2939" s="34"/>
      <c r="B2939" s="95"/>
      <c r="C2939" s="1"/>
      <c r="D2939" s="35"/>
      <c r="E2939" s="35"/>
    </row>
    <row r="2940" spans="1:5" x14ac:dyDescent="0.25">
      <c r="A2940" s="34"/>
      <c r="B2940" s="95"/>
      <c r="C2940" s="1"/>
      <c r="D2940" s="35"/>
      <c r="E2940" s="35"/>
    </row>
    <row r="2941" spans="1:5" x14ac:dyDescent="0.25">
      <c r="A2941" s="34"/>
      <c r="B2941" s="95"/>
      <c r="C2941" s="1"/>
      <c r="D2941" s="35"/>
      <c r="E2941" s="35"/>
    </row>
    <row r="2942" spans="1:5" x14ac:dyDescent="0.25">
      <c r="A2942" s="34"/>
      <c r="B2942" s="95"/>
      <c r="C2942" s="1"/>
      <c r="D2942" s="35"/>
      <c r="E2942" s="35"/>
    </row>
    <row r="2943" spans="1:5" x14ac:dyDescent="0.25">
      <c r="A2943" s="34"/>
      <c r="B2943" s="95"/>
      <c r="C2943" s="1"/>
      <c r="D2943" s="35"/>
      <c r="E2943" s="35"/>
    </row>
    <row r="2944" spans="1:5" x14ac:dyDescent="0.25">
      <c r="A2944" s="34"/>
      <c r="B2944" s="95"/>
      <c r="C2944" s="1"/>
      <c r="D2944" s="35"/>
      <c r="E2944" s="35"/>
    </row>
    <row r="2945" spans="1:5" x14ac:dyDescent="0.25">
      <c r="A2945" s="34"/>
      <c r="B2945" s="95"/>
      <c r="C2945" s="1"/>
      <c r="D2945" s="35"/>
      <c r="E2945" s="35"/>
    </row>
    <row r="2946" spans="1:5" x14ac:dyDescent="0.25">
      <c r="A2946" s="34"/>
      <c r="B2946" s="95"/>
      <c r="C2946" s="1"/>
      <c r="D2946" s="35"/>
      <c r="E2946" s="35"/>
    </row>
    <row r="2947" spans="1:5" x14ac:dyDescent="0.25">
      <c r="A2947" s="34"/>
      <c r="B2947" s="95"/>
      <c r="C2947" s="1"/>
      <c r="D2947" s="35"/>
      <c r="E2947" s="35"/>
    </row>
    <row r="2948" spans="1:5" x14ac:dyDescent="0.25">
      <c r="A2948" s="34"/>
      <c r="B2948" s="95"/>
      <c r="C2948" s="1"/>
      <c r="D2948" s="35"/>
      <c r="E2948" s="35"/>
    </row>
    <row r="2949" spans="1:5" x14ac:dyDescent="0.25">
      <c r="A2949" s="34"/>
      <c r="B2949" s="95"/>
      <c r="C2949" s="1"/>
      <c r="D2949" s="35"/>
      <c r="E2949" s="35"/>
    </row>
    <row r="2950" spans="1:5" x14ac:dyDescent="0.25">
      <c r="A2950" s="34"/>
      <c r="B2950" s="95"/>
      <c r="C2950" s="1"/>
      <c r="D2950" s="35"/>
      <c r="E2950" s="35"/>
    </row>
    <row r="2951" spans="1:5" x14ac:dyDescent="0.25">
      <c r="A2951" s="34"/>
      <c r="B2951" s="95"/>
      <c r="C2951" s="1"/>
      <c r="D2951" s="35"/>
      <c r="E2951" s="35"/>
    </row>
    <row r="2952" spans="1:5" x14ac:dyDescent="0.25">
      <c r="A2952" s="34"/>
      <c r="B2952" s="95"/>
      <c r="C2952" s="1"/>
      <c r="D2952" s="35"/>
      <c r="E2952" s="35"/>
    </row>
    <row r="2953" spans="1:5" x14ac:dyDescent="0.25">
      <c r="A2953" s="34"/>
      <c r="B2953" s="95"/>
      <c r="C2953" s="1"/>
      <c r="D2953" s="35"/>
      <c r="E2953" s="35"/>
    </row>
    <row r="2954" spans="1:5" x14ac:dyDescent="0.25">
      <c r="A2954" s="34"/>
      <c r="B2954" s="95"/>
      <c r="C2954" s="1"/>
      <c r="D2954" s="35"/>
      <c r="E2954" s="35"/>
    </row>
    <row r="2955" spans="1:5" x14ac:dyDescent="0.25">
      <c r="A2955" s="34"/>
      <c r="B2955" s="95"/>
      <c r="C2955" s="1"/>
      <c r="D2955" s="35"/>
      <c r="E2955" s="35"/>
    </row>
    <row r="2956" spans="1:5" x14ac:dyDescent="0.25">
      <c r="A2956" s="34"/>
      <c r="B2956" s="95"/>
      <c r="C2956" s="1"/>
      <c r="D2956" s="35"/>
      <c r="E2956" s="35"/>
    </row>
    <row r="2957" spans="1:5" x14ac:dyDescent="0.25">
      <c r="A2957" s="34"/>
      <c r="B2957" s="95"/>
      <c r="C2957" s="1"/>
      <c r="D2957" s="35"/>
      <c r="E2957" s="35"/>
    </row>
    <row r="2958" spans="1:5" x14ac:dyDescent="0.25">
      <c r="A2958" s="34"/>
      <c r="C2958" s="1"/>
      <c r="D2958" s="35"/>
      <c r="E2958" s="35"/>
    </row>
    <row r="2959" spans="1:5" x14ac:dyDescent="0.25">
      <c r="A2959" s="34"/>
      <c r="C2959" s="1"/>
      <c r="D2959" s="35"/>
      <c r="E2959" s="35"/>
    </row>
    <row r="2960" spans="1:5" x14ac:dyDescent="0.25">
      <c r="A2960" s="34"/>
      <c r="C2960" s="1"/>
      <c r="D2960" s="35"/>
      <c r="E2960" s="35"/>
    </row>
    <row r="2961" spans="1:5" x14ac:dyDescent="0.25">
      <c r="A2961" s="34"/>
      <c r="C2961" s="1"/>
      <c r="D2961" s="35"/>
      <c r="E2961" s="35"/>
    </row>
    <row r="2962" spans="1:5" x14ac:dyDescent="0.25">
      <c r="A2962" s="34"/>
      <c r="C2962" s="1"/>
      <c r="D2962" s="35"/>
      <c r="E2962" s="35"/>
    </row>
    <row r="2963" spans="1:5" x14ac:dyDescent="0.25">
      <c r="A2963" s="34"/>
      <c r="C2963" s="1"/>
      <c r="D2963" s="35"/>
      <c r="E2963" s="35"/>
    </row>
    <row r="2964" spans="1:5" x14ac:dyDescent="0.25">
      <c r="A2964" s="34"/>
      <c r="C2964" s="1"/>
      <c r="D2964" s="35"/>
      <c r="E2964" s="35"/>
    </row>
    <row r="2965" spans="1:5" x14ac:dyDescent="0.25">
      <c r="A2965" s="34"/>
      <c r="C2965" s="1"/>
      <c r="D2965" s="35"/>
      <c r="E2965" s="35"/>
    </row>
    <row r="2966" spans="1:5" x14ac:dyDescent="0.25">
      <c r="A2966" s="34"/>
      <c r="C2966" s="1"/>
      <c r="D2966" s="35"/>
      <c r="E2966" s="35"/>
    </row>
    <row r="2967" spans="1:5" x14ac:dyDescent="0.25">
      <c r="A2967" s="34"/>
      <c r="C2967" s="1"/>
      <c r="D2967" s="35"/>
      <c r="E2967" s="35"/>
    </row>
    <row r="2968" spans="1:5" x14ac:dyDescent="0.25">
      <c r="A2968" s="34"/>
      <c r="C2968" s="1"/>
      <c r="D2968" s="35"/>
      <c r="E2968" s="35"/>
    </row>
  </sheetData>
  <sheetProtection formatCells="0" formatColumns="0" formatRows="0" insertColumns="0" insertRows="0" insertHyperlinks="0" deleteColumns="0" deleteRows="0" sort="0" autoFilter="0" pivotTables="0"/>
  <autoFilter ref="A6:W2176" xr:uid="{00000000-0001-0000-0200-000000000000}"/>
  <sortState xmlns:xlrd2="http://schemas.microsoft.com/office/spreadsheetml/2017/richdata2" ref="A7:Q2176">
    <sortCondition ref="C7:C2176"/>
  </sortState>
  <mergeCells count="6">
    <mergeCell ref="L4:M4"/>
    <mergeCell ref="F4:G4"/>
    <mergeCell ref="O5:Q5"/>
    <mergeCell ref="F5:H5"/>
    <mergeCell ref="I5:K5"/>
    <mergeCell ref="L5:N5"/>
  </mergeCells>
  <conditionalFormatting sqref="B1:B1048576">
    <cfRule type="duplicateValues" dxfId="9" priority="1"/>
  </conditionalFormatting>
  <conditionalFormatting sqref="A1:A1048576">
    <cfRule type="duplicateValues" dxfId="8" priority="2"/>
  </conditionalFormatting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7C80"/>
  </sheetPr>
  <dimension ref="A1:L2401"/>
  <sheetViews>
    <sheetView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8" style="49" customWidth="1"/>
    <col min="2" max="2" width="23.5703125" style="50" customWidth="1"/>
    <col min="3" max="3" width="53" style="20" customWidth="1"/>
    <col min="4" max="4" width="5.140625" style="51" customWidth="1"/>
    <col min="5" max="5" width="14.85546875" style="52" customWidth="1"/>
    <col min="6" max="6" width="16.85546875" customWidth="1"/>
    <col min="7" max="7" width="18.28515625" customWidth="1"/>
    <col min="8" max="8" width="12.5703125" customWidth="1"/>
    <col min="9" max="10" width="14" customWidth="1"/>
    <col min="11" max="11" width="12.28515625" customWidth="1"/>
    <col min="12" max="12" width="10.7109375" customWidth="1"/>
  </cols>
  <sheetData>
    <row r="1" spans="1:12" x14ac:dyDescent="0.25">
      <c r="B1" s="44"/>
      <c r="C1" s="49"/>
      <c r="D1" s="49"/>
      <c r="E1" s="80" t="s">
        <v>0</v>
      </c>
    </row>
    <row r="2" spans="1:12" x14ac:dyDescent="0.25">
      <c r="B2" s="45"/>
      <c r="C2" s="46"/>
      <c r="E2" s="51"/>
    </row>
    <row r="3" spans="1:12" ht="34.5" customHeight="1" x14ac:dyDescent="0.25">
      <c r="B3" s="45"/>
      <c r="C3" s="87" t="s">
        <v>6256</v>
      </c>
      <c r="E3" s="50"/>
    </row>
    <row r="4" spans="1:12" x14ac:dyDescent="0.25">
      <c r="A4" s="47"/>
      <c r="B4" s="43"/>
      <c r="C4" s="54"/>
      <c r="D4" s="43"/>
      <c r="E4" s="43"/>
    </row>
    <row r="5" spans="1:12" ht="0.75" customHeight="1" x14ac:dyDescent="0.25">
      <c r="A5" s="47"/>
      <c r="B5" s="43"/>
      <c r="C5" s="54"/>
      <c r="D5" s="43"/>
      <c r="E5" s="43"/>
    </row>
    <row r="6" spans="1:12" ht="25.5" customHeight="1" x14ac:dyDescent="0.25">
      <c r="A6" s="108" t="s">
        <v>6</v>
      </c>
      <c r="B6" s="109" t="s">
        <v>7</v>
      </c>
      <c r="C6" s="108" t="s">
        <v>8</v>
      </c>
      <c r="D6" s="108" t="s">
        <v>9</v>
      </c>
      <c r="E6" s="110" t="s">
        <v>10</v>
      </c>
      <c r="F6" s="111" t="s">
        <v>6257</v>
      </c>
      <c r="G6" s="111" t="s">
        <v>6258</v>
      </c>
      <c r="H6" s="111" t="s">
        <v>6259</v>
      </c>
      <c r="I6" s="111" t="s">
        <v>6260</v>
      </c>
      <c r="J6" s="111" t="s">
        <v>6261</v>
      </c>
      <c r="K6" s="111" t="s">
        <v>6262</v>
      </c>
      <c r="L6" s="111" t="s">
        <v>6263</v>
      </c>
    </row>
    <row r="7" spans="1:12" x14ac:dyDescent="0.25">
      <c r="A7" s="70">
        <v>498670</v>
      </c>
      <c r="B7" s="71" t="s">
        <v>6908</v>
      </c>
      <c r="C7" s="72" t="s">
        <v>6909</v>
      </c>
      <c r="D7" s="73">
        <v>1</v>
      </c>
      <c r="E7" s="106" t="s">
        <v>6907</v>
      </c>
      <c r="F7" s="107">
        <v>290</v>
      </c>
      <c r="G7" s="107">
        <v>290</v>
      </c>
      <c r="H7" s="107"/>
      <c r="I7" s="107">
        <v>290</v>
      </c>
      <c r="J7" s="107">
        <v>290</v>
      </c>
      <c r="K7" s="107"/>
      <c r="L7" s="107"/>
    </row>
    <row r="8" spans="1:12" x14ac:dyDescent="0.25">
      <c r="A8" s="70">
        <v>498666</v>
      </c>
      <c r="B8" s="71"/>
      <c r="C8" s="72" t="s">
        <v>6906</v>
      </c>
      <c r="D8" s="73">
        <v>1</v>
      </c>
      <c r="E8" s="106" t="s">
        <v>6907</v>
      </c>
      <c r="F8" s="107">
        <v>345.54</v>
      </c>
      <c r="G8" s="107">
        <v>345.54</v>
      </c>
      <c r="H8" s="107">
        <v>118.04</v>
      </c>
      <c r="I8" s="107">
        <v>227.5</v>
      </c>
      <c r="J8" s="107">
        <v>227.5</v>
      </c>
      <c r="K8" s="107" t="s">
        <v>6279</v>
      </c>
      <c r="L8" s="107" t="s">
        <v>6280</v>
      </c>
    </row>
    <row r="9" spans="1:12" x14ac:dyDescent="0.25">
      <c r="A9" s="156">
        <v>881521</v>
      </c>
      <c r="B9" s="157" t="s">
        <v>7774</v>
      </c>
      <c r="C9" s="158" t="s">
        <v>7775</v>
      </c>
      <c r="D9" s="168">
        <v>1</v>
      </c>
      <c r="E9" s="106" t="s">
        <v>7776</v>
      </c>
      <c r="F9" s="107">
        <v>3540</v>
      </c>
      <c r="G9" s="107">
        <v>591</v>
      </c>
      <c r="H9" s="107">
        <v>180.48</v>
      </c>
      <c r="I9" s="107">
        <v>3359.52</v>
      </c>
      <c r="J9" s="107">
        <v>3359.52</v>
      </c>
      <c r="K9" s="107" t="s">
        <v>6964</v>
      </c>
      <c r="L9" s="107" t="s">
        <v>6289</v>
      </c>
    </row>
    <row r="10" spans="1:12" x14ac:dyDescent="0.25">
      <c r="A10" s="70">
        <v>146318</v>
      </c>
      <c r="B10" s="71" t="s">
        <v>6713</v>
      </c>
      <c r="C10" s="72" t="s">
        <v>6714</v>
      </c>
      <c r="D10" s="73">
        <v>12</v>
      </c>
      <c r="E10" s="106" t="s">
        <v>6685</v>
      </c>
      <c r="F10" s="107">
        <v>66.959999999999994</v>
      </c>
      <c r="G10" s="107">
        <v>6.58</v>
      </c>
      <c r="H10" s="107"/>
      <c r="I10" s="107">
        <v>66.959999999999994</v>
      </c>
      <c r="J10" s="107">
        <v>6.58</v>
      </c>
      <c r="K10" s="107"/>
      <c r="L10" s="107"/>
    </row>
    <row r="11" spans="1:12" x14ac:dyDescent="0.25">
      <c r="A11" s="70">
        <v>146277</v>
      </c>
      <c r="B11" s="71" t="s">
        <v>6686</v>
      </c>
      <c r="C11" s="72" t="s">
        <v>6687</v>
      </c>
      <c r="D11" s="73">
        <v>4</v>
      </c>
      <c r="E11" s="106" t="s">
        <v>6685</v>
      </c>
      <c r="F11" s="107">
        <v>50.08</v>
      </c>
      <c r="G11" s="107">
        <v>12.52</v>
      </c>
      <c r="H11" s="107"/>
      <c r="I11" s="107">
        <v>50.08</v>
      </c>
      <c r="J11" s="107">
        <v>12.52</v>
      </c>
      <c r="K11" s="107"/>
      <c r="L11" s="107"/>
    </row>
    <row r="12" spans="1:12" x14ac:dyDescent="0.25">
      <c r="A12" s="70">
        <v>146279</v>
      </c>
      <c r="B12" s="71" t="s">
        <v>6690</v>
      </c>
      <c r="C12" s="72" t="s">
        <v>6691</v>
      </c>
      <c r="D12" s="73">
        <v>4</v>
      </c>
      <c r="E12" s="106" t="s">
        <v>6685</v>
      </c>
      <c r="F12" s="107">
        <v>50.08</v>
      </c>
      <c r="G12" s="107">
        <v>12.52</v>
      </c>
      <c r="H12" s="107"/>
      <c r="I12" s="107">
        <v>50.08</v>
      </c>
      <c r="J12" s="107">
        <v>12.52</v>
      </c>
      <c r="K12" s="107"/>
      <c r="L12" s="107"/>
    </row>
    <row r="13" spans="1:12" x14ac:dyDescent="0.25">
      <c r="A13" s="70">
        <v>146284</v>
      </c>
      <c r="B13" s="71" t="s">
        <v>6698</v>
      </c>
      <c r="C13" s="72" t="s">
        <v>6699</v>
      </c>
      <c r="D13" s="73">
        <v>4</v>
      </c>
      <c r="E13" s="106" t="s">
        <v>6685</v>
      </c>
      <c r="F13" s="107">
        <v>50.08</v>
      </c>
      <c r="G13" s="107">
        <v>12.52</v>
      </c>
      <c r="H13" s="107"/>
      <c r="I13" s="107">
        <v>50.08</v>
      </c>
      <c r="J13" s="107">
        <v>12.52</v>
      </c>
      <c r="K13" s="107"/>
      <c r="L13" s="107"/>
    </row>
    <row r="14" spans="1:12" x14ac:dyDescent="0.25">
      <c r="A14" s="70">
        <v>146282</v>
      </c>
      <c r="B14" s="71" t="s">
        <v>6694</v>
      </c>
      <c r="C14" s="72" t="s">
        <v>6695</v>
      </c>
      <c r="D14" s="73">
        <v>4</v>
      </c>
      <c r="E14" s="106" t="s">
        <v>6685</v>
      </c>
      <c r="F14" s="107">
        <v>50.08</v>
      </c>
      <c r="G14" s="107">
        <v>12.52</v>
      </c>
      <c r="H14" s="107"/>
      <c r="I14" s="107">
        <v>50.08</v>
      </c>
      <c r="J14" s="107">
        <v>12.52</v>
      </c>
      <c r="K14" s="107"/>
      <c r="L14" s="107"/>
    </row>
    <row r="15" spans="1:12" x14ac:dyDescent="0.25">
      <c r="A15" s="70">
        <v>146285</v>
      </c>
      <c r="B15" s="71" t="s">
        <v>6700</v>
      </c>
      <c r="C15" s="72" t="s">
        <v>6701</v>
      </c>
      <c r="D15" s="73">
        <v>4</v>
      </c>
      <c r="E15" s="106" t="s">
        <v>6685</v>
      </c>
      <c r="F15" s="107">
        <v>50.08</v>
      </c>
      <c r="G15" s="107">
        <v>12.52</v>
      </c>
      <c r="H15" s="107"/>
      <c r="I15" s="107">
        <v>50.08</v>
      </c>
      <c r="J15" s="107">
        <v>12.52</v>
      </c>
      <c r="K15" s="107"/>
      <c r="L15" s="107"/>
    </row>
    <row r="16" spans="1:12" x14ac:dyDescent="0.25">
      <c r="A16" s="70">
        <v>146274</v>
      </c>
      <c r="B16" s="71" t="s">
        <v>6683</v>
      </c>
      <c r="C16" s="72" t="s">
        <v>6684</v>
      </c>
      <c r="D16" s="73">
        <v>8</v>
      </c>
      <c r="E16" s="106" t="s">
        <v>6685</v>
      </c>
      <c r="F16" s="107">
        <v>50.08</v>
      </c>
      <c r="G16" s="107">
        <v>7.26</v>
      </c>
      <c r="H16" s="107"/>
      <c r="I16" s="107">
        <v>50.08</v>
      </c>
      <c r="J16" s="107">
        <v>7.26</v>
      </c>
      <c r="K16" s="107"/>
      <c r="L16" s="107"/>
    </row>
    <row r="17" spans="1:12" x14ac:dyDescent="0.25">
      <c r="A17" s="70">
        <v>146283</v>
      </c>
      <c r="B17" s="71" t="s">
        <v>6696</v>
      </c>
      <c r="C17" s="72" t="s">
        <v>6697</v>
      </c>
      <c r="D17" s="73">
        <v>4</v>
      </c>
      <c r="E17" s="106" t="s">
        <v>6685</v>
      </c>
      <c r="F17" s="107">
        <v>50.08</v>
      </c>
      <c r="G17" s="107">
        <v>12.52</v>
      </c>
      <c r="H17" s="107"/>
      <c r="I17" s="107">
        <v>50.08</v>
      </c>
      <c r="J17" s="107">
        <v>12.52</v>
      </c>
      <c r="K17" s="107"/>
      <c r="L17" s="107"/>
    </row>
    <row r="18" spans="1:12" x14ac:dyDescent="0.25">
      <c r="A18" s="70">
        <v>146278</v>
      </c>
      <c r="B18" s="71" t="s">
        <v>6688</v>
      </c>
      <c r="C18" s="72" t="s">
        <v>6689</v>
      </c>
      <c r="D18" s="73">
        <v>4</v>
      </c>
      <c r="E18" s="106" t="s">
        <v>6685</v>
      </c>
      <c r="F18" s="107">
        <v>50.08</v>
      </c>
      <c r="G18" s="107">
        <v>12.52</v>
      </c>
      <c r="H18" s="107"/>
      <c r="I18" s="107">
        <v>50.08</v>
      </c>
      <c r="J18" s="107">
        <v>12.52</v>
      </c>
      <c r="K18" s="107"/>
      <c r="L18" s="107"/>
    </row>
    <row r="19" spans="1:12" x14ac:dyDescent="0.25">
      <c r="A19" s="70">
        <v>146280</v>
      </c>
      <c r="B19" s="71" t="s">
        <v>6692</v>
      </c>
      <c r="C19" s="72" t="s">
        <v>6693</v>
      </c>
      <c r="D19" s="73">
        <v>4</v>
      </c>
      <c r="E19" s="106" t="s">
        <v>6685</v>
      </c>
      <c r="F19" s="107">
        <v>50.08</v>
      </c>
      <c r="G19" s="107">
        <v>12.52</v>
      </c>
      <c r="H19" s="107"/>
      <c r="I19" s="107">
        <v>50.08</v>
      </c>
      <c r="J19" s="107">
        <v>12.52</v>
      </c>
      <c r="K19" s="107"/>
      <c r="L19" s="107"/>
    </row>
    <row r="20" spans="1:12" x14ac:dyDescent="0.25">
      <c r="A20" s="157">
        <v>104660</v>
      </c>
      <c r="B20" s="71" t="s">
        <v>6487</v>
      </c>
      <c r="C20" s="147" t="s">
        <v>6488</v>
      </c>
      <c r="D20" s="73">
        <v>12</v>
      </c>
      <c r="E20" s="106" t="s">
        <v>6407</v>
      </c>
      <c r="F20" s="107">
        <v>43.34</v>
      </c>
      <c r="G20" s="107">
        <v>3.61</v>
      </c>
      <c r="H20" s="107"/>
      <c r="I20" s="107">
        <v>43.34</v>
      </c>
      <c r="J20" s="107">
        <v>3.61</v>
      </c>
      <c r="K20" s="107"/>
      <c r="L20" s="107"/>
    </row>
    <row r="21" spans="1:12" x14ac:dyDescent="0.25">
      <c r="A21" s="157">
        <v>104661</v>
      </c>
      <c r="B21" s="71" t="s">
        <v>6489</v>
      </c>
      <c r="C21" s="147" t="s">
        <v>6490</v>
      </c>
      <c r="D21" s="73">
        <v>12</v>
      </c>
      <c r="E21" s="106" t="s">
        <v>6407</v>
      </c>
      <c r="F21" s="107">
        <v>43.34</v>
      </c>
      <c r="G21" s="107">
        <v>4.6100000000000003</v>
      </c>
      <c r="H21" s="107"/>
      <c r="I21" s="107">
        <v>43.34</v>
      </c>
      <c r="J21" s="107">
        <v>4.6100000000000003</v>
      </c>
      <c r="K21" s="107"/>
      <c r="L21" s="107"/>
    </row>
    <row r="22" spans="1:12" x14ac:dyDescent="0.25">
      <c r="A22" s="70">
        <v>101381</v>
      </c>
      <c r="B22" s="71" t="s">
        <v>6408</v>
      </c>
      <c r="C22" s="72" t="s">
        <v>6409</v>
      </c>
      <c r="D22" s="73">
        <v>12</v>
      </c>
      <c r="E22" s="106" t="s">
        <v>6407</v>
      </c>
      <c r="F22" s="107">
        <v>92.28</v>
      </c>
      <c r="G22" s="107">
        <v>8.69</v>
      </c>
      <c r="H22" s="107">
        <v>8.4</v>
      </c>
      <c r="I22" s="107">
        <v>83.88</v>
      </c>
      <c r="J22" s="107">
        <v>7.99</v>
      </c>
      <c r="K22" s="107" t="s">
        <v>6279</v>
      </c>
      <c r="L22" s="107" t="s">
        <v>6280</v>
      </c>
    </row>
    <row r="23" spans="1:12" x14ac:dyDescent="0.25">
      <c r="A23" s="70">
        <v>101380</v>
      </c>
      <c r="B23" s="71" t="s">
        <v>6405</v>
      </c>
      <c r="C23" s="72" t="s">
        <v>6406</v>
      </c>
      <c r="D23" s="73">
        <v>12</v>
      </c>
      <c r="E23" s="106" t="s">
        <v>6407</v>
      </c>
      <c r="F23" s="107">
        <v>92.28</v>
      </c>
      <c r="G23" s="107">
        <v>8.69</v>
      </c>
      <c r="H23" s="107">
        <v>8.4</v>
      </c>
      <c r="I23" s="107">
        <v>83.88</v>
      </c>
      <c r="J23" s="107">
        <v>7.99</v>
      </c>
      <c r="K23" s="107" t="s">
        <v>6279</v>
      </c>
      <c r="L23" s="107" t="s">
        <v>6280</v>
      </c>
    </row>
    <row r="24" spans="1:12" x14ac:dyDescent="0.25">
      <c r="A24" s="70">
        <v>101385</v>
      </c>
      <c r="B24" s="71" t="s">
        <v>6412</v>
      </c>
      <c r="C24" s="72" t="s">
        <v>6413</v>
      </c>
      <c r="D24" s="73">
        <v>12</v>
      </c>
      <c r="E24" s="106" t="s">
        <v>6407</v>
      </c>
      <c r="F24" s="107">
        <v>92.28</v>
      </c>
      <c r="G24" s="107">
        <v>8.69</v>
      </c>
      <c r="H24" s="107">
        <v>8.4</v>
      </c>
      <c r="I24" s="107">
        <v>83.88</v>
      </c>
      <c r="J24" s="107">
        <v>7.99</v>
      </c>
      <c r="K24" s="107" t="s">
        <v>6279</v>
      </c>
      <c r="L24" s="107" t="s">
        <v>6280</v>
      </c>
    </row>
    <row r="25" spans="1:12" x14ac:dyDescent="0.25">
      <c r="A25" s="70">
        <v>101931</v>
      </c>
      <c r="B25" s="71" t="s">
        <v>6434</v>
      </c>
      <c r="C25" s="72" t="s">
        <v>6435</v>
      </c>
      <c r="D25" s="73">
        <v>12</v>
      </c>
      <c r="E25" s="106" t="s">
        <v>6436</v>
      </c>
      <c r="F25" s="107">
        <v>61.84</v>
      </c>
      <c r="G25" s="107">
        <v>6.16</v>
      </c>
      <c r="H25" s="107"/>
      <c r="I25" s="107">
        <v>61.84</v>
      </c>
      <c r="J25" s="107">
        <v>6.16</v>
      </c>
      <c r="K25" s="107"/>
      <c r="L25" s="107"/>
    </row>
    <row r="26" spans="1:12" x14ac:dyDescent="0.25">
      <c r="A26" s="70">
        <v>448940</v>
      </c>
      <c r="B26" s="71" t="s">
        <v>6871</v>
      </c>
      <c r="C26" s="72" t="s">
        <v>6872</v>
      </c>
      <c r="D26" s="73">
        <v>12</v>
      </c>
      <c r="E26" s="106" t="s">
        <v>6873</v>
      </c>
      <c r="F26" s="107">
        <v>94.08</v>
      </c>
      <c r="G26" s="107">
        <v>8.84</v>
      </c>
      <c r="H26" s="107"/>
      <c r="I26" s="107">
        <v>94.08</v>
      </c>
      <c r="J26" s="107">
        <v>8.84</v>
      </c>
      <c r="K26" s="107"/>
      <c r="L26" s="107"/>
    </row>
    <row r="27" spans="1:12" x14ac:dyDescent="0.25">
      <c r="A27" s="70">
        <v>448945</v>
      </c>
      <c r="B27" s="71" t="s">
        <v>6876</v>
      </c>
      <c r="C27" s="72" t="s">
        <v>6877</v>
      </c>
      <c r="D27" s="73">
        <v>12</v>
      </c>
      <c r="E27" s="106" t="s">
        <v>6873</v>
      </c>
      <c r="F27" s="107">
        <v>83.04</v>
      </c>
      <c r="G27" s="107">
        <v>7.92</v>
      </c>
      <c r="H27" s="107"/>
      <c r="I27" s="107">
        <v>83.04</v>
      </c>
      <c r="J27" s="107">
        <v>7.92</v>
      </c>
      <c r="K27" s="107"/>
      <c r="L27" s="107"/>
    </row>
    <row r="28" spans="1:12" x14ac:dyDescent="0.25">
      <c r="A28" s="70">
        <v>123925</v>
      </c>
      <c r="B28" s="71" t="s">
        <v>6647</v>
      </c>
      <c r="C28" s="72" t="s">
        <v>6648</v>
      </c>
      <c r="D28" s="73">
        <v>12</v>
      </c>
      <c r="E28" s="106" t="s">
        <v>6649</v>
      </c>
      <c r="F28" s="107">
        <v>33</v>
      </c>
      <c r="G28" s="107">
        <v>3.75</v>
      </c>
      <c r="H28" s="107">
        <v>21</v>
      </c>
      <c r="I28" s="107">
        <v>12</v>
      </c>
      <c r="J28" s="107">
        <v>2</v>
      </c>
      <c r="K28" s="107" t="s">
        <v>6288</v>
      </c>
      <c r="L28" s="107" t="s">
        <v>6289</v>
      </c>
    </row>
    <row r="29" spans="1:12" x14ac:dyDescent="0.25">
      <c r="A29" s="70">
        <v>123926</v>
      </c>
      <c r="B29" s="71" t="s">
        <v>6650</v>
      </c>
      <c r="C29" s="72" t="s">
        <v>6651</v>
      </c>
      <c r="D29" s="73">
        <v>12</v>
      </c>
      <c r="E29" s="106" t="s">
        <v>6649</v>
      </c>
      <c r="F29" s="107">
        <v>33</v>
      </c>
      <c r="G29" s="107">
        <v>3.75</v>
      </c>
      <c r="H29" s="107">
        <v>21</v>
      </c>
      <c r="I29" s="107">
        <v>12</v>
      </c>
      <c r="J29" s="107">
        <v>2</v>
      </c>
      <c r="K29" s="107" t="s">
        <v>6288</v>
      </c>
      <c r="L29" s="107" t="s">
        <v>6289</v>
      </c>
    </row>
    <row r="30" spans="1:12" x14ac:dyDescent="0.25">
      <c r="A30" s="156">
        <v>598820</v>
      </c>
      <c r="B30" s="148" t="s">
        <v>7289</v>
      </c>
      <c r="C30" s="166" t="s">
        <v>7290</v>
      </c>
      <c r="D30" s="168">
        <v>12</v>
      </c>
      <c r="E30" s="106" t="s">
        <v>7288</v>
      </c>
      <c r="F30" s="107">
        <v>109.08</v>
      </c>
      <c r="G30" s="107">
        <v>10.09</v>
      </c>
      <c r="H30" s="107">
        <v>42</v>
      </c>
      <c r="I30" s="107">
        <v>67.08</v>
      </c>
      <c r="J30" s="107">
        <v>6.59</v>
      </c>
      <c r="K30" s="107" t="s">
        <v>6279</v>
      </c>
      <c r="L30" s="107" t="s">
        <v>6280</v>
      </c>
    </row>
    <row r="31" spans="1:12" x14ac:dyDescent="0.25">
      <c r="A31" s="156">
        <v>598824</v>
      </c>
      <c r="B31" s="148" t="s">
        <v>7291</v>
      </c>
      <c r="C31" s="166" t="s">
        <v>7292</v>
      </c>
      <c r="D31" s="168">
        <v>12</v>
      </c>
      <c r="E31" s="106" t="s">
        <v>7288</v>
      </c>
      <c r="F31" s="107">
        <v>109.08</v>
      </c>
      <c r="G31" s="107">
        <v>10.09</v>
      </c>
      <c r="H31" s="107">
        <v>42</v>
      </c>
      <c r="I31" s="107">
        <v>67.08</v>
      </c>
      <c r="J31" s="107">
        <v>6.59</v>
      </c>
      <c r="K31" s="107" t="s">
        <v>6279</v>
      </c>
      <c r="L31" s="107" t="s">
        <v>6280</v>
      </c>
    </row>
    <row r="32" spans="1:12" x14ac:dyDescent="0.25">
      <c r="A32" s="156">
        <v>598831</v>
      </c>
      <c r="B32" s="157" t="s">
        <v>7297</v>
      </c>
      <c r="C32" s="166" t="s">
        <v>7298</v>
      </c>
      <c r="D32" s="168">
        <v>12</v>
      </c>
      <c r="E32" s="106" t="s">
        <v>7288</v>
      </c>
      <c r="F32" s="107">
        <v>109.08</v>
      </c>
      <c r="G32" s="107">
        <v>10.09</v>
      </c>
      <c r="H32" s="107">
        <v>42</v>
      </c>
      <c r="I32" s="107">
        <v>67.08</v>
      </c>
      <c r="J32" s="107">
        <v>6.59</v>
      </c>
      <c r="K32" s="107" t="s">
        <v>6279</v>
      </c>
      <c r="L32" s="107" t="s">
        <v>6280</v>
      </c>
    </row>
    <row r="33" spans="1:12" x14ac:dyDescent="0.25">
      <c r="A33" s="156">
        <v>598828</v>
      </c>
      <c r="B33" s="157" t="s">
        <v>7293</v>
      </c>
      <c r="C33" s="166" t="s">
        <v>7294</v>
      </c>
      <c r="D33" s="168">
        <v>12</v>
      </c>
      <c r="E33" s="106" t="s">
        <v>7288</v>
      </c>
      <c r="F33" s="107">
        <v>109.08</v>
      </c>
      <c r="G33" s="107">
        <v>10.09</v>
      </c>
      <c r="H33" s="107">
        <v>42</v>
      </c>
      <c r="I33" s="107">
        <v>67.08</v>
      </c>
      <c r="J33" s="107">
        <v>6.59</v>
      </c>
      <c r="K33" s="107" t="s">
        <v>6279</v>
      </c>
      <c r="L33" s="107" t="s">
        <v>6280</v>
      </c>
    </row>
    <row r="34" spans="1:12" x14ac:dyDescent="0.25">
      <c r="A34" s="156">
        <v>598714</v>
      </c>
      <c r="B34" s="148" t="s">
        <v>7286</v>
      </c>
      <c r="C34" s="166" t="s">
        <v>7287</v>
      </c>
      <c r="D34" s="168">
        <v>12</v>
      </c>
      <c r="E34" s="106" t="s">
        <v>7288</v>
      </c>
      <c r="F34" s="107">
        <v>109.08</v>
      </c>
      <c r="G34" s="107">
        <v>10.09</v>
      </c>
      <c r="H34" s="107">
        <v>42</v>
      </c>
      <c r="I34" s="107">
        <v>67.08</v>
      </c>
      <c r="J34" s="107">
        <v>6.59</v>
      </c>
      <c r="K34" s="107" t="s">
        <v>6279</v>
      </c>
      <c r="L34" s="107" t="s">
        <v>6280</v>
      </c>
    </row>
    <row r="35" spans="1:12" x14ac:dyDescent="0.25">
      <c r="A35" s="156">
        <v>598830</v>
      </c>
      <c r="B35" s="157" t="s">
        <v>7295</v>
      </c>
      <c r="C35" s="166" t="s">
        <v>7296</v>
      </c>
      <c r="D35" s="168">
        <v>12</v>
      </c>
      <c r="E35" s="106" t="s">
        <v>7288</v>
      </c>
      <c r="F35" s="107">
        <v>109.08</v>
      </c>
      <c r="G35" s="107">
        <v>10.09</v>
      </c>
      <c r="H35" s="107">
        <v>42</v>
      </c>
      <c r="I35" s="107">
        <v>67.08</v>
      </c>
      <c r="J35" s="107">
        <v>6.59</v>
      </c>
      <c r="K35" s="107" t="s">
        <v>6279</v>
      </c>
      <c r="L35" s="107" t="s">
        <v>6280</v>
      </c>
    </row>
    <row r="36" spans="1:12" x14ac:dyDescent="0.25">
      <c r="A36" s="70">
        <v>111102</v>
      </c>
      <c r="B36" s="71" t="s">
        <v>6602</v>
      </c>
      <c r="C36" s="72" t="s">
        <v>6603</v>
      </c>
      <c r="D36" s="73">
        <v>12</v>
      </c>
      <c r="E36" s="106" t="s">
        <v>6287</v>
      </c>
      <c r="F36" s="107">
        <v>199.78</v>
      </c>
      <c r="G36" s="107">
        <v>17.64</v>
      </c>
      <c r="H36" s="107"/>
      <c r="I36" s="107">
        <v>199.78</v>
      </c>
      <c r="J36" s="107">
        <v>17.64</v>
      </c>
      <c r="K36" s="107"/>
      <c r="L36" s="107"/>
    </row>
    <row r="37" spans="1:12" x14ac:dyDescent="0.25">
      <c r="A37" s="70">
        <v>100246</v>
      </c>
      <c r="B37" s="71" t="s">
        <v>6285</v>
      </c>
      <c r="C37" s="72" t="s">
        <v>6286</v>
      </c>
      <c r="D37" s="73">
        <v>12</v>
      </c>
      <c r="E37" s="106" t="s">
        <v>6287</v>
      </c>
      <c r="F37" s="107">
        <v>156</v>
      </c>
      <c r="G37" s="107">
        <v>14</v>
      </c>
      <c r="H37" s="107">
        <v>36</v>
      </c>
      <c r="I37" s="107">
        <v>120</v>
      </c>
      <c r="J37" s="107">
        <v>11</v>
      </c>
      <c r="K37" s="107" t="s">
        <v>6288</v>
      </c>
      <c r="L37" s="107" t="s">
        <v>6289</v>
      </c>
    </row>
    <row r="38" spans="1:12" x14ac:dyDescent="0.25">
      <c r="A38" s="156">
        <v>881275</v>
      </c>
      <c r="B38" s="157" t="s">
        <v>7622</v>
      </c>
      <c r="C38" s="166" t="s">
        <v>7623</v>
      </c>
      <c r="D38" s="168">
        <v>12</v>
      </c>
      <c r="E38" s="106" t="s">
        <v>6287</v>
      </c>
      <c r="F38" s="107">
        <v>21</v>
      </c>
      <c r="G38" s="107">
        <v>2.75</v>
      </c>
      <c r="H38" s="107">
        <v>9</v>
      </c>
      <c r="I38" s="107">
        <v>12</v>
      </c>
      <c r="J38" s="107">
        <v>2</v>
      </c>
      <c r="K38" s="107" t="s">
        <v>6288</v>
      </c>
      <c r="L38" s="107" t="s">
        <v>6289</v>
      </c>
    </row>
    <row r="39" spans="1:12" x14ac:dyDescent="0.25">
      <c r="A39" s="156">
        <v>881598</v>
      </c>
      <c r="B39" s="157" t="s">
        <v>7798</v>
      </c>
      <c r="C39" s="158" t="s">
        <v>7799</v>
      </c>
      <c r="D39" s="168">
        <v>12</v>
      </c>
      <c r="E39" s="106" t="s">
        <v>6287</v>
      </c>
      <c r="F39" s="107">
        <v>264</v>
      </c>
      <c r="G39" s="107">
        <v>23</v>
      </c>
      <c r="H39" s="107"/>
      <c r="I39" s="107">
        <v>264</v>
      </c>
      <c r="J39" s="107">
        <v>23</v>
      </c>
      <c r="K39" s="107"/>
      <c r="L39" s="107"/>
    </row>
    <row r="40" spans="1:12" x14ac:dyDescent="0.25">
      <c r="A40" s="156">
        <v>882034</v>
      </c>
      <c r="B40" s="157" t="s">
        <v>7918</v>
      </c>
      <c r="C40" s="158" t="s">
        <v>7919</v>
      </c>
      <c r="D40" s="168">
        <v>12</v>
      </c>
      <c r="E40" s="106" t="s">
        <v>6287</v>
      </c>
      <c r="F40" s="107">
        <v>226.68</v>
      </c>
      <c r="G40" s="107">
        <v>19.89</v>
      </c>
      <c r="H40" s="107">
        <v>46.68</v>
      </c>
      <c r="I40" s="107">
        <v>180</v>
      </c>
      <c r="J40" s="107">
        <v>16</v>
      </c>
      <c r="K40" s="107" t="s">
        <v>6288</v>
      </c>
      <c r="L40" s="107" t="s">
        <v>6289</v>
      </c>
    </row>
    <row r="41" spans="1:12" x14ac:dyDescent="0.25">
      <c r="A41" s="157">
        <v>106840</v>
      </c>
      <c r="B41" s="71" t="s">
        <v>6520</v>
      </c>
      <c r="C41" s="147" t="s">
        <v>6521</v>
      </c>
      <c r="D41" s="73">
        <v>12</v>
      </c>
      <c r="E41" s="106" t="s">
        <v>6287</v>
      </c>
      <c r="F41" s="107">
        <v>99.79</v>
      </c>
      <c r="G41" s="107">
        <v>9.32</v>
      </c>
      <c r="H41" s="107"/>
      <c r="I41" s="107">
        <v>99.79</v>
      </c>
      <c r="J41" s="107">
        <v>9.32</v>
      </c>
      <c r="K41" s="107"/>
      <c r="L41" s="107"/>
    </row>
    <row r="42" spans="1:12" x14ac:dyDescent="0.25">
      <c r="A42" s="156">
        <v>997260</v>
      </c>
      <c r="B42" s="157" t="s">
        <v>8290</v>
      </c>
      <c r="C42" s="158" t="s">
        <v>8291</v>
      </c>
      <c r="D42" s="168">
        <v>12</v>
      </c>
      <c r="E42" s="106" t="s">
        <v>6287</v>
      </c>
      <c r="F42" s="107">
        <v>204</v>
      </c>
      <c r="G42" s="107">
        <v>18</v>
      </c>
      <c r="H42" s="107">
        <v>36</v>
      </c>
      <c r="I42" s="107">
        <v>168</v>
      </c>
      <c r="J42" s="107">
        <v>15</v>
      </c>
      <c r="K42" s="107" t="s">
        <v>6288</v>
      </c>
      <c r="L42" s="107" t="s">
        <v>6289</v>
      </c>
    </row>
    <row r="43" spans="1:12" x14ac:dyDescent="0.25">
      <c r="A43" s="70">
        <v>448902</v>
      </c>
      <c r="B43" s="71" t="s">
        <v>6829</v>
      </c>
      <c r="C43" s="72" t="s">
        <v>6830</v>
      </c>
      <c r="D43" s="73">
        <v>12</v>
      </c>
      <c r="E43" s="106" t="s">
        <v>6287</v>
      </c>
      <c r="F43" s="107">
        <v>33.520000000000003</v>
      </c>
      <c r="G43" s="107">
        <v>2.79</v>
      </c>
      <c r="H43" s="107"/>
      <c r="I43" s="107">
        <v>33.520000000000003</v>
      </c>
      <c r="J43" s="107">
        <v>2.79</v>
      </c>
      <c r="K43" s="107"/>
      <c r="L43" s="107"/>
    </row>
    <row r="44" spans="1:12" x14ac:dyDescent="0.25">
      <c r="A44" s="70">
        <v>500603</v>
      </c>
      <c r="B44" s="71" t="s">
        <v>7045</v>
      </c>
      <c r="C44" s="72" t="s">
        <v>7046</v>
      </c>
      <c r="D44" s="73">
        <v>12</v>
      </c>
      <c r="E44" s="106" t="s">
        <v>6287</v>
      </c>
      <c r="F44" s="107">
        <v>253.92</v>
      </c>
      <c r="G44" s="107">
        <v>22.16</v>
      </c>
      <c r="H44" s="107"/>
      <c r="I44" s="107">
        <v>253.92</v>
      </c>
      <c r="J44" s="107">
        <v>22.16</v>
      </c>
      <c r="K44" s="107"/>
      <c r="L44" s="107"/>
    </row>
    <row r="45" spans="1:12" x14ac:dyDescent="0.25">
      <c r="A45" s="70">
        <v>422459</v>
      </c>
      <c r="B45" s="71" t="s">
        <v>6827</v>
      </c>
      <c r="C45" s="72" t="s">
        <v>6828</v>
      </c>
      <c r="D45" s="73">
        <v>12</v>
      </c>
      <c r="E45" s="106" t="s">
        <v>6287</v>
      </c>
      <c r="F45" s="107">
        <v>36</v>
      </c>
      <c r="G45" s="107">
        <v>3</v>
      </c>
      <c r="H45" s="107">
        <v>24</v>
      </c>
      <c r="I45" s="107">
        <v>12</v>
      </c>
      <c r="J45" s="107">
        <v>1</v>
      </c>
      <c r="K45" s="107" t="s">
        <v>6288</v>
      </c>
      <c r="L45" s="107" t="s">
        <v>6289</v>
      </c>
    </row>
    <row r="46" spans="1:12" x14ac:dyDescent="0.25">
      <c r="A46" s="156">
        <v>501065</v>
      </c>
      <c r="B46" s="157" t="s">
        <v>7113</v>
      </c>
      <c r="C46" s="166" t="s">
        <v>7114</v>
      </c>
      <c r="D46" s="168">
        <v>12</v>
      </c>
      <c r="E46" s="106" t="s">
        <v>6287</v>
      </c>
      <c r="F46" s="107">
        <v>110.78</v>
      </c>
      <c r="G46" s="107">
        <v>10.23</v>
      </c>
      <c r="H46" s="107">
        <v>18.46</v>
      </c>
      <c r="I46" s="107">
        <v>92.32</v>
      </c>
      <c r="J46" s="107">
        <v>8.69</v>
      </c>
      <c r="K46" s="107" t="s">
        <v>6279</v>
      </c>
      <c r="L46" s="107" t="s">
        <v>6280</v>
      </c>
    </row>
    <row r="47" spans="1:12" x14ac:dyDescent="0.25">
      <c r="A47" s="156">
        <v>998105</v>
      </c>
      <c r="B47" s="157" t="s">
        <v>8296</v>
      </c>
      <c r="C47" s="158" t="s">
        <v>8297</v>
      </c>
      <c r="D47" s="168">
        <v>12</v>
      </c>
      <c r="E47" s="106" t="s">
        <v>6287</v>
      </c>
      <c r="F47" s="107">
        <v>33.479999999999997</v>
      </c>
      <c r="G47" s="107">
        <v>3.79</v>
      </c>
      <c r="H47" s="107"/>
      <c r="I47" s="107">
        <v>33.479999999999997</v>
      </c>
      <c r="J47" s="107">
        <v>3.79</v>
      </c>
      <c r="K47" s="107"/>
      <c r="L47" s="107"/>
    </row>
    <row r="48" spans="1:12" x14ac:dyDescent="0.25">
      <c r="A48" s="156">
        <v>998107</v>
      </c>
      <c r="B48" s="157" t="s">
        <v>8300</v>
      </c>
      <c r="C48" s="158" t="s">
        <v>8301</v>
      </c>
      <c r="D48" s="168">
        <v>12</v>
      </c>
      <c r="E48" s="106" t="s">
        <v>6287</v>
      </c>
      <c r="F48" s="107">
        <v>33.479999999999997</v>
      </c>
      <c r="G48" s="107">
        <v>3.79</v>
      </c>
      <c r="H48" s="107"/>
      <c r="I48" s="107">
        <v>33.479999999999997</v>
      </c>
      <c r="J48" s="107">
        <v>3.79</v>
      </c>
      <c r="K48" s="107"/>
      <c r="L48" s="107"/>
    </row>
    <row r="49" spans="1:12" x14ac:dyDescent="0.25">
      <c r="A49" s="156">
        <v>998109</v>
      </c>
      <c r="B49" s="157" t="s">
        <v>8304</v>
      </c>
      <c r="C49" s="158" t="s">
        <v>8305</v>
      </c>
      <c r="D49" s="168">
        <v>12</v>
      </c>
      <c r="E49" s="106" t="s">
        <v>6287</v>
      </c>
      <c r="F49" s="107">
        <v>33.479999999999997</v>
      </c>
      <c r="G49" s="107">
        <v>3.79</v>
      </c>
      <c r="H49" s="107"/>
      <c r="I49" s="107">
        <v>33.479999999999997</v>
      </c>
      <c r="J49" s="107">
        <v>3.79</v>
      </c>
      <c r="K49" s="107"/>
      <c r="L49" s="107"/>
    </row>
    <row r="50" spans="1:12" x14ac:dyDescent="0.25">
      <c r="A50" s="156">
        <v>998114</v>
      </c>
      <c r="B50" s="157" t="s">
        <v>8314</v>
      </c>
      <c r="C50" s="158" t="s">
        <v>8315</v>
      </c>
      <c r="D50" s="168">
        <v>12</v>
      </c>
      <c r="E50" s="106" t="s">
        <v>6287</v>
      </c>
      <c r="F50" s="107">
        <v>33.479999999999997</v>
      </c>
      <c r="G50" s="107">
        <v>3.79</v>
      </c>
      <c r="H50" s="107"/>
      <c r="I50" s="107">
        <v>33.479999999999997</v>
      </c>
      <c r="J50" s="107">
        <v>3.79</v>
      </c>
      <c r="K50" s="107"/>
      <c r="L50" s="107"/>
    </row>
    <row r="51" spans="1:12" x14ac:dyDescent="0.25">
      <c r="A51" s="156">
        <v>998112</v>
      </c>
      <c r="B51" s="157" t="s">
        <v>8310</v>
      </c>
      <c r="C51" s="158" t="s">
        <v>8311</v>
      </c>
      <c r="D51" s="168">
        <v>12</v>
      </c>
      <c r="E51" s="106" t="s">
        <v>6287</v>
      </c>
      <c r="F51" s="107">
        <v>33.479999999999997</v>
      </c>
      <c r="G51" s="107">
        <v>3.79</v>
      </c>
      <c r="H51" s="107"/>
      <c r="I51" s="107">
        <v>33.479999999999997</v>
      </c>
      <c r="J51" s="107">
        <v>3.79</v>
      </c>
      <c r="K51" s="107"/>
      <c r="L51" s="107"/>
    </row>
    <row r="52" spans="1:12" x14ac:dyDescent="0.25">
      <c r="A52" s="156">
        <v>881599</v>
      </c>
      <c r="B52" s="157" t="s">
        <v>7800</v>
      </c>
      <c r="C52" s="158" t="s">
        <v>7801</v>
      </c>
      <c r="D52" s="168">
        <v>12</v>
      </c>
      <c r="E52" s="106" t="s">
        <v>6287</v>
      </c>
      <c r="F52" s="107">
        <v>252</v>
      </c>
      <c r="G52" s="107">
        <v>22</v>
      </c>
      <c r="H52" s="107">
        <v>75.599999999999994</v>
      </c>
      <c r="I52" s="107">
        <v>176.4</v>
      </c>
      <c r="J52" s="107">
        <v>15.7</v>
      </c>
      <c r="K52" s="107" t="s">
        <v>8332</v>
      </c>
      <c r="L52" s="107" t="s">
        <v>6280</v>
      </c>
    </row>
    <row r="53" spans="1:12" x14ac:dyDescent="0.25">
      <c r="A53" s="156">
        <v>881621</v>
      </c>
      <c r="B53" s="157" t="s">
        <v>7800</v>
      </c>
      <c r="C53" s="158" t="s">
        <v>7823</v>
      </c>
      <c r="D53" s="168">
        <v>12</v>
      </c>
      <c r="E53" s="106" t="s">
        <v>6287</v>
      </c>
      <c r="F53" s="107">
        <v>252</v>
      </c>
      <c r="G53" s="107">
        <v>22</v>
      </c>
      <c r="H53" s="107">
        <v>45.72</v>
      </c>
      <c r="I53" s="107">
        <v>206.28</v>
      </c>
      <c r="J53" s="107">
        <v>18.190000000000001</v>
      </c>
      <c r="K53" s="107" t="s">
        <v>8333</v>
      </c>
      <c r="L53" s="107" t="s">
        <v>6280</v>
      </c>
    </row>
    <row r="54" spans="1:12" x14ac:dyDescent="0.25">
      <c r="A54" s="156">
        <v>881620</v>
      </c>
      <c r="B54" s="157" t="s">
        <v>7821</v>
      </c>
      <c r="C54" s="158" t="s">
        <v>7822</v>
      </c>
      <c r="D54" s="168">
        <v>12</v>
      </c>
      <c r="E54" s="106" t="s">
        <v>6287</v>
      </c>
      <c r="F54" s="107">
        <v>144</v>
      </c>
      <c r="G54" s="107">
        <v>13</v>
      </c>
      <c r="H54" s="107"/>
      <c r="I54" s="107">
        <v>144</v>
      </c>
      <c r="J54" s="107">
        <v>13</v>
      </c>
      <c r="K54" s="107"/>
      <c r="L54" s="107"/>
    </row>
    <row r="55" spans="1:12" x14ac:dyDescent="0.25">
      <c r="A55" s="70">
        <v>500173</v>
      </c>
      <c r="B55" s="71" t="s">
        <v>6962</v>
      </c>
      <c r="C55" s="72" t="s">
        <v>6963</v>
      </c>
      <c r="D55" s="73">
        <v>12</v>
      </c>
      <c r="E55" s="106" t="s">
        <v>6287</v>
      </c>
      <c r="F55" s="107">
        <v>58.68</v>
      </c>
      <c r="G55" s="107">
        <v>5.89</v>
      </c>
      <c r="H55" s="107">
        <v>16.8</v>
      </c>
      <c r="I55" s="107">
        <v>41.88</v>
      </c>
      <c r="J55" s="107">
        <v>4.49</v>
      </c>
      <c r="K55" s="107" t="s">
        <v>6964</v>
      </c>
      <c r="L55" s="107" t="s">
        <v>6280</v>
      </c>
    </row>
    <row r="56" spans="1:12" x14ac:dyDescent="0.25">
      <c r="A56" s="70">
        <v>500175</v>
      </c>
      <c r="B56" s="71" t="s">
        <v>6967</v>
      </c>
      <c r="C56" s="72" t="s">
        <v>6968</v>
      </c>
      <c r="D56" s="73">
        <v>12</v>
      </c>
      <c r="E56" s="106" t="s">
        <v>6287</v>
      </c>
      <c r="F56" s="107">
        <v>58.68</v>
      </c>
      <c r="G56" s="107">
        <v>5.89</v>
      </c>
      <c r="H56" s="107">
        <v>16.8</v>
      </c>
      <c r="I56" s="107">
        <v>41.88</v>
      </c>
      <c r="J56" s="107">
        <v>4.49</v>
      </c>
      <c r="K56" s="107" t="s">
        <v>6763</v>
      </c>
      <c r="L56" s="107" t="s">
        <v>6280</v>
      </c>
    </row>
    <row r="57" spans="1:12" x14ac:dyDescent="0.25">
      <c r="A57" s="70">
        <v>500174</v>
      </c>
      <c r="B57" s="71" t="s">
        <v>6965</v>
      </c>
      <c r="C57" s="72" t="s">
        <v>6966</v>
      </c>
      <c r="D57" s="73">
        <v>12</v>
      </c>
      <c r="E57" s="106" t="s">
        <v>6287</v>
      </c>
      <c r="F57" s="107">
        <v>58.68</v>
      </c>
      <c r="G57" s="107">
        <v>5.89</v>
      </c>
      <c r="H57" s="107">
        <v>16.8</v>
      </c>
      <c r="I57" s="107">
        <v>41.88</v>
      </c>
      <c r="J57" s="107">
        <v>4.49</v>
      </c>
      <c r="K57" s="107" t="s">
        <v>6964</v>
      </c>
      <c r="L57" s="107" t="s">
        <v>6280</v>
      </c>
    </row>
    <row r="58" spans="1:12" x14ac:dyDescent="0.25">
      <c r="A58" s="70">
        <v>500177</v>
      </c>
      <c r="B58" s="71" t="s">
        <v>6969</v>
      </c>
      <c r="C58" s="72" t="s">
        <v>6970</v>
      </c>
      <c r="D58" s="73">
        <v>12</v>
      </c>
      <c r="E58" s="106" t="s">
        <v>6287</v>
      </c>
      <c r="F58" s="107">
        <v>58.68</v>
      </c>
      <c r="G58" s="107">
        <v>5.89</v>
      </c>
      <c r="H58" s="107">
        <v>16.8</v>
      </c>
      <c r="I58" s="107">
        <v>41.88</v>
      </c>
      <c r="J58" s="107">
        <v>4.49</v>
      </c>
      <c r="K58" s="107" t="s">
        <v>6964</v>
      </c>
      <c r="L58" s="107" t="s">
        <v>6280</v>
      </c>
    </row>
    <row r="59" spans="1:12" x14ac:dyDescent="0.25">
      <c r="A59" s="70">
        <v>448904</v>
      </c>
      <c r="B59" s="71" t="s">
        <v>6831</v>
      </c>
      <c r="C59" s="72" t="s">
        <v>6832</v>
      </c>
      <c r="D59" s="73">
        <v>12</v>
      </c>
      <c r="E59" s="106" t="s">
        <v>6287</v>
      </c>
      <c r="F59" s="107">
        <v>33.520000000000003</v>
      </c>
      <c r="G59" s="107">
        <v>2.79</v>
      </c>
      <c r="H59" s="107"/>
      <c r="I59" s="107">
        <v>33.520000000000003</v>
      </c>
      <c r="J59" s="107">
        <v>2.79</v>
      </c>
      <c r="K59" s="107"/>
      <c r="L59" s="107"/>
    </row>
    <row r="60" spans="1:12" x14ac:dyDescent="0.25">
      <c r="A60" s="70">
        <v>448918</v>
      </c>
      <c r="B60" s="71" t="s">
        <v>6844</v>
      </c>
      <c r="C60" s="72" t="s">
        <v>6845</v>
      </c>
      <c r="D60" s="73">
        <v>12</v>
      </c>
      <c r="E60" s="106" t="s">
        <v>6287</v>
      </c>
      <c r="F60" s="107">
        <v>33.520000000000003</v>
      </c>
      <c r="G60" s="107">
        <v>2.79</v>
      </c>
      <c r="H60" s="107"/>
      <c r="I60" s="107">
        <v>33.520000000000003</v>
      </c>
      <c r="J60" s="107">
        <v>2.79</v>
      </c>
      <c r="K60" s="107"/>
      <c r="L60" s="107"/>
    </row>
    <row r="61" spans="1:12" x14ac:dyDescent="0.25">
      <c r="A61" s="70">
        <v>501004</v>
      </c>
      <c r="B61" s="71" t="s">
        <v>7049</v>
      </c>
      <c r="C61" s="72" t="s">
        <v>7050</v>
      </c>
      <c r="D61" s="73">
        <v>12</v>
      </c>
      <c r="E61" s="106" t="s">
        <v>6610</v>
      </c>
      <c r="F61" s="107">
        <v>58.72</v>
      </c>
      <c r="G61" s="107">
        <v>5.89</v>
      </c>
      <c r="H61" s="107">
        <v>16.84</v>
      </c>
      <c r="I61" s="107">
        <v>41.88</v>
      </c>
      <c r="J61" s="107">
        <v>4.49</v>
      </c>
      <c r="K61" s="107" t="s">
        <v>6279</v>
      </c>
      <c r="L61" s="107" t="s">
        <v>6280</v>
      </c>
    </row>
    <row r="62" spans="1:12" x14ac:dyDescent="0.25">
      <c r="A62" s="70">
        <v>501005</v>
      </c>
      <c r="B62" s="71" t="s">
        <v>7051</v>
      </c>
      <c r="C62" s="72" t="s">
        <v>7052</v>
      </c>
      <c r="D62" s="73">
        <v>12</v>
      </c>
      <c r="E62" s="106" t="s">
        <v>6610</v>
      </c>
      <c r="F62" s="107">
        <v>58.72</v>
      </c>
      <c r="G62" s="107">
        <v>5.89</v>
      </c>
      <c r="H62" s="107">
        <v>16.84</v>
      </c>
      <c r="I62" s="107">
        <v>41.88</v>
      </c>
      <c r="J62" s="107">
        <v>4.49</v>
      </c>
      <c r="K62" s="107" t="s">
        <v>6279</v>
      </c>
      <c r="L62" s="107" t="s">
        <v>6280</v>
      </c>
    </row>
    <row r="63" spans="1:12" x14ac:dyDescent="0.25">
      <c r="A63" s="156">
        <v>514611</v>
      </c>
      <c r="B63" s="157" t="s">
        <v>7264</v>
      </c>
      <c r="C63" s="166" t="s">
        <v>7265</v>
      </c>
      <c r="D63" s="168">
        <v>12</v>
      </c>
      <c r="E63" s="106" t="s">
        <v>6610</v>
      </c>
      <c r="F63" s="107">
        <v>41.88</v>
      </c>
      <c r="G63" s="107">
        <v>4.49</v>
      </c>
      <c r="H63" s="107"/>
      <c r="I63" s="107">
        <v>41.88</v>
      </c>
      <c r="J63" s="107">
        <v>4.49</v>
      </c>
      <c r="K63" s="107"/>
      <c r="L63" s="107"/>
    </row>
    <row r="64" spans="1:12" x14ac:dyDescent="0.25">
      <c r="A64" s="156">
        <v>514610</v>
      </c>
      <c r="B64" s="157" t="s">
        <v>7262</v>
      </c>
      <c r="C64" s="166" t="s">
        <v>7263</v>
      </c>
      <c r="D64" s="168">
        <v>12</v>
      </c>
      <c r="E64" s="106" t="s">
        <v>6610</v>
      </c>
      <c r="F64" s="107">
        <v>41.88</v>
      </c>
      <c r="G64" s="107">
        <v>4.49</v>
      </c>
      <c r="H64" s="107"/>
      <c r="I64" s="107">
        <v>41.88</v>
      </c>
      <c r="J64" s="107">
        <v>4.49</v>
      </c>
      <c r="K64" s="107"/>
      <c r="L64" s="107"/>
    </row>
    <row r="65" spans="1:12" x14ac:dyDescent="0.25">
      <c r="A65" s="156">
        <v>514609</v>
      </c>
      <c r="B65" s="157" t="s">
        <v>7260</v>
      </c>
      <c r="C65" s="166" t="s">
        <v>7261</v>
      </c>
      <c r="D65" s="168">
        <v>12</v>
      </c>
      <c r="E65" s="106" t="s">
        <v>6610</v>
      </c>
      <c r="F65" s="107">
        <v>41.88</v>
      </c>
      <c r="G65" s="107">
        <v>4.49</v>
      </c>
      <c r="H65" s="107"/>
      <c r="I65" s="107">
        <v>41.88</v>
      </c>
      <c r="J65" s="107">
        <v>4.49</v>
      </c>
      <c r="K65" s="107"/>
      <c r="L65" s="107"/>
    </row>
    <row r="66" spans="1:12" x14ac:dyDescent="0.25">
      <c r="A66" s="70">
        <v>111300</v>
      </c>
      <c r="B66" s="71" t="s">
        <v>6608</v>
      </c>
      <c r="C66" s="72" t="s">
        <v>6609</v>
      </c>
      <c r="D66" s="73">
        <v>12</v>
      </c>
      <c r="E66" s="106" t="s">
        <v>6610</v>
      </c>
      <c r="F66" s="107">
        <v>46.11</v>
      </c>
      <c r="G66" s="107">
        <v>4.84</v>
      </c>
      <c r="H66" s="107">
        <v>14.31</v>
      </c>
      <c r="I66" s="107">
        <v>31.8</v>
      </c>
      <c r="J66" s="107">
        <v>3.65</v>
      </c>
      <c r="K66" s="107" t="s">
        <v>6279</v>
      </c>
      <c r="L66" s="107" t="s">
        <v>6280</v>
      </c>
    </row>
    <row r="67" spans="1:12" x14ac:dyDescent="0.25">
      <c r="A67" s="70">
        <v>111302</v>
      </c>
      <c r="B67" s="71" t="s">
        <v>6611</v>
      </c>
      <c r="C67" s="72" t="s">
        <v>6612</v>
      </c>
      <c r="D67" s="73">
        <v>12</v>
      </c>
      <c r="E67" s="106" t="s">
        <v>6610</v>
      </c>
      <c r="F67" s="107">
        <v>46.11</v>
      </c>
      <c r="G67" s="107">
        <v>4.84</v>
      </c>
      <c r="H67" s="107">
        <v>14.31</v>
      </c>
      <c r="I67" s="107">
        <v>31.8</v>
      </c>
      <c r="J67" s="107">
        <v>3.65</v>
      </c>
      <c r="K67" s="107" t="s">
        <v>6279</v>
      </c>
      <c r="L67" s="107" t="s">
        <v>6280</v>
      </c>
    </row>
    <row r="68" spans="1:12" x14ac:dyDescent="0.25">
      <c r="A68" s="70">
        <v>111304</v>
      </c>
      <c r="B68" s="71" t="s">
        <v>6613</v>
      </c>
      <c r="C68" s="72" t="s">
        <v>6614</v>
      </c>
      <c r="D68" s="73">
        <v>12</v>
      </c>
      <c r="E68" s="106" t="s">
        <v>6610</v>
      </c>
      <c r="F68" s="107">
        <v>46.11</v>
      </c>
      <c r="G68" s="107">
        <v>4.84</v>
      </c>
      <c r="H68" s="107">
        <v>14.31</v>
      </c>
      <c r="I68" s="107">
        <v>31.8</v>
      </c>
      <c r="J68" s="107">
        <v>3.65</v>
      </c>
      <c r="K68" s="107" t="s">
        <v>6279</v>
      </c>
      <c r="L68" s="107" t="s">
        <v>6280</v>
      </c>
    </row>
    <row r="69" spans="1:12" x14ac:dyDescent="0.25">
      <c r="A69" s="156">
        <v>600370</v>
      </c>
      <c r="B69" s="157" t="s">
        <v>7405</v>
      </c>
      <c r="C69" s="166" t="s">
        <v>7406</v>
      </c>
      <c r="D69" s="168">
        <v>12</v>
      </c>
      <c r="E69" s="106" t="s">
        <v>6610</v>
      </c>
      <c r="F69" s="107">
        <v>67.08</v>
      </c>
      <c r="G69" s="107">
        <v>6.59</v>
      </c>
      <c r="H69" s="107">
        <v>27.6</v>
      </c>
      <c r="I69" s="107">
        <v>39.479999999999997</v>
      </c>
      <c r="J69" s="107">
        <v>4.29</v>
      </c>
      <c r="K69" s="107" t="s">
        <v>6279</v>
      </c>
      <c r="L69" s="107" t="s">
        <v>6280</v>
      </c>
    </row>
    <row r="70" spans="1:12" x14ac:dyDescent="0.25">
      <c r="A70" s="156">
        <v>600372</v>
      </c>
      <c r="B70" s="157" t="s">
        <v>7407</v>
      </c>
      <c r="C70" s="166" t="s">
        <v>7408</v>
      </c>
      <c r="D70" s="168">
        <v>12</v>
      </c>
      <c r="E70" s="106" t="s">
        <v>6610</v>
      </c>
      <c r="F70" s="107">
        <v>67.08</v>
      </c>
      <c r="G70" s="107">
        <v>6.59</v>
      </c>
      <c r="H70" s="107">
        <v>27.6</v>
      </c>
      <c r="I70" s="107">
        <v>39.479999999999997</v>
      </c>
      <c r="J70" s="107">
        <v>4.29</v>
      </c>
      <c r="K70" s="107" t="s">
        <v>6279</v>
      </c>
      <c r="L70" s="107" t="s">
        <v>6280</v>
      </c>
    </row>
    <row r="71" spans="1:12" x14ac:dyDescent="0.25">
      <c r="A71" s="156">
        <v>600374</v>
      </c>
      <c r="B71" s="157" t="s">
        <v>7409</v>
      </c>
      <c r="C71" s="166" t="s">
        <v>7410</v>
      </c>
      <c r="D71" s="168">
        <v>12</v>
      </c>
      <c r="E71" s="106" t="s">
        <v>6610</v>
      </c>
      <c r="F71" s="107">
        <v>67.08</v>
      </c>
      <c r="G71" s="107">
        <v>6.59</v>
      </c>
      <c r="H71" s="107">
        <v>27.6</v>
      </c>
      <c r="I71" s="107">
        <v>39.479999999999997</v>
      </c>
      <c r="J71" s="107">
        <v>4.29</v>
      </c>
      <c r="K71" s="107" t="s">
        <v>6279</v>
      </c>
      <c r="L71" s="107" t="s">
        <v>6280</v>
      </c>
    </row>
    <row r="72" spans="1:12" x14ac:dyDescent="0.25">
      <c r="A72" s="156">
        <v>600379</v>
      </c>
      <c r="B72" s="157" t="s">
        <v>7415</v>
      </c>
      <c r="C72" s="166" t="s">
        <v>7416</v>
      </c>
      <c r="D72" s="168">
        <v>12</v>
      </c>
      <c r="E72" s="106" t="s">
        <v>6610</v>
      </c>
      <c r="F72" s="107">
        <v>67.08</v>
      </c>
      <c r="G72" s="107">
        <v>6.59</v>
      </c>
      <c r="H72" s="107">
        <v>27.6</v>
      </c>
      <c r="I72" s="107">
        <v>39.479999999999997</v>
      </c>
      <c r="J72" s="107">
        <v>4.29</v>
      </c>
      <c r="K72" s="107" t="s">
        <v>6279</v>
      </c>
      <c r="L72" s="107" t="s">
        <v>6280</v>
      </c>
    </row>
    <row r="73" spans="1:12" x14ac:dyDescent="0.25">
      <c r="A73" s="156">
        <v>600375</v>
      </c>
      <c r="B73" s="157" t="s">
        <v>7411</v>
      </c>
      <c r="C73" s="166" t="s">
        <v>7412</v>
      </c>
      <c r="D73" s="168">
        <v>12</v>
      </c>
      <c r="E73" s="106" t="s">
        <v>6610</v>
      </c>
      <c r="F73" s="107">
        <v>67.08</v>
      </c>
      <c r="G73" s="107">
        <v>6.59</v>
      </c>
      <c r="H73" s="107">
        <v>27.6</v>
      </c>
      <c r="I73" s="107">
        <v>39.479999999999997</v>
      </c>
      <c r="J73" s="107">
        <v>4.29</v>
      </c>
      <c r="K73" s="107" t="s">
        <v>6279</v>
      </c>
      <c r="L73" s="107" t="s">
        <v>6280</v>
      </c>
    </row>
    <row r="74" spans="1:12" x14ac:dyDescent="0.25">
      <c r="A74" s="156">
        <v>882167</v>
      </c>
      <c r="B74" s="157"/>
      <c r="C74" s="158" t="s">
        <v>7956</v>
      </c>
      <c r="D74" s="168">
        <v>12</v>
      </c>
      <c r="E74" s="106" t="s">
        <v>6610</v>
      </c>
      <c r="F74" s="107">
        <v>331</v>
      </c>
      <c r="G74" s="107">
        <v>28.59</v>
      </c>
      <c r="H74" s="107"/>
      <c r="I74" s="107">
        <v>331</v>
      </c>
      <c r="J74" s="107">
        <v>28.59</v>
      </c>
      <c r="K74" s="107"/>
      <c r="L74" s="107"/>
    </row>
    <row r="75" spans="1:12" x14ac:dyDescent="0.25">
      <c r="A75" s="70">
        <v>448931</v>
      </c>
      <c r="B75" s="71" t="s">
        <v>6863</v>
      </c>
      <c r="C75" s="72" t="s">
        <v>6864</v>
      </c>
      <c r="D75" s="73">
        <v>12</v>
      </c>
      <c r="E75" s="106" t="s">
        <v>6862</v>
      </c>
      <c r="F75" s="107">
        <v>180</v>
      </c>
      <c r="G75" s="107">
        <v>16</v>
      </c>
      <c r="H75" s="107">
        <v>132</v>
      </c>
      <c r="I75" s="107">
        <v>48</v>
      </c>
      <c r="J75" s="107">
        <v>5</v>
      </c>
      <c r="K75" s="107" t="s">
        <v>6849</v>
      </c>
      <c r="L75" s="107" t="s">
        <v>6289</v>
      </c>
    </row>
    <row r="76" spans="1:12" x14ac:dyDescent="0.25">
      <c r="A76" s="70">
        <v>448933</v>
      </c>
      <c r="B76" s="71" t="s">
        <v>6867</v>
      </c>
      <c r="C76" s="72" t="s">
        <v>6868</v>
      </c>
      <c r="D76" s="73">
        <v>12</v>
      </c>
      <c r="E76" s="106" t="s">
        <v>6862</v>
      </c>
      <c r="F76" s="107">
        <v>180</v>
      </c>
      <c r="G76" s="107">
        <v>16</v>
      </c>
      <c r="H76" s="107">
        <v>132</v>
      </c>
      <c r="I76" s="107">
        <v>48</v>
      </c>
      <c r="J76" s="107">
        <v>5</v>
      </c>
      <c r="K76" s="107" t="s">
        <v>6849</v>
      </c>
      <c r="L76" s="107" t="s">
        <v>6289</v>
      </c>
    </row>
    <row r="77" spans="1:12" x14ac:dyDescent="0.25">
      <c r="A77" s="70">
        <v>448934</v>
      </c>
      <c r="B77" s="71" t="s">
        <v>6869</v>
      </c>
      <c r="C77" s="72" t="s">
        <v>6870</v>
      </c>
      <c r="D77" s="73">
        <v>12</v>
      </c>
      <c r="E77" s="106" t="s">
        <v>6862</v>
      </c>
      <c r="F77" s="107">
        <v>180</v>
      </c>
      <c r="G77" s="107">
        <v>16</v>
      </c>
      <c r="H77" s="107">
        <v>132</v>
      </c>
      <c r="I77" s="107">
        <v>48</v>
      </c>
      <c r="J77" s="107">
        <v>5</v>
      </c>
      <c r="K77" s="107" t="s">
        <v>6849</v>
      </c>
      <c r="L77" s="107" t="s">
        <v>6289</v>
      </c>
    </row>
    <row r="78" spans="1:12" x14ac:dyDescent="0.25">
      <c r="A78" s="70">
        <v>448932</v>
      </c>
      <c r="B78" s="71" t="s">
        <v>6865</v>
      </c>
      <c r="C78" s="72" t="s">
        <v>6866</v>
      </c>
      <c r="D78" s="73">
        <v>12</v>
      </c>
      <c r="E78" s="106" t="s">
        <v>6862</v>
      </c>
      <c r="F78" s="107">
        <v>180</v>
      </c>
      <c r="G78" s="107">
        <v>16</v>
      </c>
      <c r="H78" s="107">
        <v>132</v>
      </c>
      <c r="I78" s="107">
        <v>48</v>
      </c>
      <c r="J78" s="107">
        <v>5</v>
      </c>
      <c r="K78" s="107" t="s">
        <v>6849</v>
      </c>
      <c r="L78" s="107" t="s">
        <v>6289</v>
      </c>
    </row>
    <row r="79" spans="1:12" x14ac:dyDescent="0.25">
      <c r="A79" s="70">
        <v>448930</v>
      </c>
      <c r="B79" s="71" t="s">
        <v>6860</v>
      </c>
      <c r="C79" s="72" t="s">
        <v>6861</v>
      </c>
      <c r="D79" s="73">
        <v>12</v>
      </c>
      <c r="E79" s="106" t="s">
        <v>6862</v>
      </c>
      <c r="F79" s="107">
        <v>180</v>
      </c>
      <c r="G79" s="107">
        <v>16</v>
      </c>
      <c r="H79" s="107">
        <v>132</v>
      </c>
      <c r="I79" s="107">
        <v>48</v>
      </c>
      <c r="J79" s="107">
        <v>5</v>
      </c>
      <c r="K79" s="107" t="s">
        <v>6849</v>
      </c>
      <c r="L79" s="107" t="s">
        <v>6289</v>
      </c>
    </row>
    <row r="80" spans="1:12" x14ac:dyDescent="0.25">
      <c r="A80" s="70">
        <v>448941</v>
      </c>
      <c r="B80" s="71" t="s">
        <v>6874</v>
      </c>
      <c r="C80" s="72" t="s">
        <v>6875</v>
      </c>
      <c r="D80" s="73">
        <v>12</v>
      </c>
      <c r="E80" s="106" t="s">
        <v>6862</v>
      </c>
      <c r="F80" s="107">
        <v>57</v>
      </c>
      <c r="G80" s="107">
        <v>5.75</v>
      </c>
      <c r="H80" s="107"/>
      <c r="I80" s="107">
        <v>57</v>
      </c>
      <c r="J80" s="107">
        <v>5.75</v>
      </c>
      <c r="K80" s="107"/>
      <c r="L80" s="107"/>
    </row>
    <row r="81" spans="1:12" x14ac:dyDescent="0.25">
      <c r="A81" s="70">
        <v>448946</v>
      </c>
      <c r="B81" s="71" t="s">
        <v>6878</v>
      </c>
      <c r="C81" s="72" t="s">
        <v>6879</v>
      </c>
      <c r="D81" s="73">
        <v>12</v>
      </c>
      <c r="E81" s="106" t="s">
        <v>6862</v>
      </c>
      <c r="F81" s="107">
        <v>69</v>
      </c>
      <c r="G81" s="107">
        <v>6.75</v>
      </c>
      <c r="H81" s="107"/>
      <c r="I81" s="107">
        <v>69</v>
      </c>
      <c r="J81" s="107">
        <v>6.75</v>
      </c>
      <c r="K81" s="107"/>
      <c r="L81" s="107"/>
    </row>
    <row r="82" spans="1:12" x14ac:dyDescent="0.25">
      <c r="A82" s="156">
        <v>881161</v>
      </c>
      <c r="B82" s="157" t="s">
        <v>7563</v>
      </c>
      <c r="C82" s="166" t="s">
        <v>7564</v>
      </c>
      <c r="D82" s="168">
        <v>12</v>
      </c>
      <c r="E82" s="106" t="s">
        <v>6266</v>
      </c>
      <c r="F82" s="107">
        <v>117.48</v>
      </c>
      <c r="G82" s="107">
        <v>10.79</v>
      </c>
      <c r="H82" s="107">
        <v>16.8</v>
      </c>
      <c r="I82" s="107">
        <v>100.68</v>
      </c>
      <c r="J82" s="107">
        <v>9.39</v>
      </c>
      <c r="K82" s="107" t="s">
        <v>8325</v>
      </c>
      <c r="L82" s="107" t="s">
        <v>6280</v>
      </c>
    </row>
    <row r="83" spans="1:12" x14ac:dyDescent="0.25">
      <c r="A83" s="156">
        <v>899543</v>
      </c>
      <c r="B83" s="157" t="s">
        <v>8141</v>
      </c>
      <c r="C83" s="158" t="s">
        <v>8142</v>
      </c>
      <c r="D83" s="168">
        <v>12</v>
      </c>
      <c r="E83" s="106" t="s">
        <v>6266</v>
      </c>
      <c r="F83" s="107">
        <v>142.80000000000001</v>
      </c>
      <c r="G83" s="107">
        <v>12.9</v>
      </c>
      <c r="H83" s="107">
        <v>33.72</v>
      </c>
      <c r="I83" s="107">
        <v>109.08</v>
      </c>
      <c r="J83" s="107">
        <v>10.09</v>
      </c>
      <c r="K83" s="107" t="s">
        <v>6777</v>
      </c>
      <c r="L83" s="107" t="s">
        <v>6314</v>
      </c>
    </row>
    <row r="84" spans="1:12" x14ac:dyDescent="0.25">
      <c r="A84" s="156">
        <v>881118</v>
      </c>
      <c r="B84" s="157" t="s">
        <v>7535</v>
      </c>
      <c r="C84" s="166" t="s">
        <v>7536</v>
      </c>
      <c r="D84" s="168">
        <v>12</v>
      </c>
      <c r="E84" s="106" t="s">
        <v>6266</v>
      </c>
      <c r="F84" s="107">
        <v>168</v>
      </c>
      <c r="G84" s="107">
        <v>15</v>
      </c>
      <c r="H84" s="107">
        <v>58.92</v>
      </c>
      <c r="I84" s="107">
        <v>109.08</v>
      </c>
      <c r="J84" s="107">
        <v>10.09</v>
      </c>
      <c r="K84" s="107" t="s">
        <v>6279</v>
      </c>
      <c r="L84" s="107" t="s">
        <v>6314</v>
      </c>
    </row>
    <row r="85" spans="1:12" x14ac:dyDescent="0.25">
      <c r="A85" s="156">
        <v>881174</v>
      </c>
      <c r="B85" s="157" t="s">
        <v>7583</v>
      </c>
      <c r="C85" s="166" t="s">
        <v>7584</v>
      </c>
      <c r="D85" s="168">
        <v>12</v>
      </c>
      <c r="E85" s="106" t="s">
        <v>6266</v>
      </c>
      <c r="F85" s="107">
        <v>117.48</v>
      </c>
      <c r="G85" s="107">
        <v>10.79</v>
      </c>
      <c r="H85" s="107">
        <v>16.8</v>
      </c>
      <c r="I85" s="107">
        <v>100.68</v>
      </c>
      <c r="J85" s="107">
        <v>9.39</v>
      </c>
      <c r="K85" s="107" t="s">
        <v>8325</v>
      </c>
      <c r="L85" s="107" t="s">
        <v>6280</v>
      </c>
    </row>
    <row r="86" spans="1:12" x14ac:dyDescent="0.25">
      <c r="A86" s="156">
        <v>881147</v>
      </c>
      <c r="B86" s="157" t="s">
        <v>7551</v>
      </c>
      <c r="C86" s="166" t="s">
        <v>7552</v>
      </c>
      <c r="D86" s="168">
        <v>12</v>
      </c>
      <c r="E86" s="106" t="s">
        <v>6266</v>
      </c>
      <c r="F86" s="107">
        <v>42</v>
      </c>
      <c r="G86" s="107">
        <v>4.5</v>
      </c>
      <c r="H86" s="107"/>
      <c r="I86" s="107">
        <v>42</v>
      </c>
      <c r="J86" s="107">
        <v>4.5</v>
      </c>
      <c r="K86" s="107"/>
      <c r="L86" s="107"/>
    </row>
    <row r="87" spans="1:12" x14ac:dyDescent="0.25">
      <c r="A87" s="156">
        <v>881220</v>
      </c>
      <c r="B87" s="157" t="s">
        <v>7602</v>
      </c>
      <c r="C87" s="166" t="s">
        <v>7603</v>
      </c>
      <c r="D87" s="168">
        <v>12</v>
      </c>
      <c r="E87" s="106" t="s">
        <v>6266</v>
      </c>
      <c r="F87" s="107">
        <v>42</v>
      </c>
      <c r="G87" s="107">
        <v>4.5</v>
      </c>
      <c r="H87" s="107"/>
      <c r="I87" s="107">
        <v>42</v>
      </c>
      <c r="J87" s="107">
        <v>4.5</v>
      </c>
      <c r="K87" s="107"/>
      <c r="L87" s="107"/>
    </row>
    <row r="88" spans="1:12" x14ac:dyDescent="0.25">
      <c r="A88" s="156">
        <v>881115</v>
      </c>
      <c r="B88" s="157" t="s">
        <v>7533</v>
      </c>
      <c r="C88" s="166" t="s">
        <v>7534</v>
      </c>
      <c r="D88" s="168">
        <v>12</v>
      </c>
      <c r="E88" s="106" t="s">
        <v>6266</v>
      </c>
      <c r="F88" s="107">
        <v>42</v>
      </c>
      <c r="G88" s="107">
        <v>4.5</v>
      </c>
      <c r="H88" s="107"/>
      <c r="I88" s="107">
        <v>42</v>
      </c>
      <c r="J88" s="107">
        <v>4.5</v>
      </c>
      <c r="K88" s="107"/>
      <c r="L88" s="107"/>
    </row>
    <row r="89" spans="1:12" x14ac:dyDescent="0.25">
      <c r="A89" s="156">
        <v>881228</v>
      </c>
      <c r="B89" s="157" t="s">
        <v>7606</v>
      </c>
      <c r="C89" s="166" t="s">
        <v>7607</v>
      </c>
      <c r="D89" s="168">
        <v>12</v>
      </c>
      <c r="E89" s="106" t="s">
        <v>6266</v>
      </c>
      <c r="F89" s="107">
        <v>142.80000000000001</v>
      </c>
      <c r="G89" s="107">
        <v>12.9</v>
      </c>
      <c r="H89" s="107">
        <v>33.72</v>
      </c>
      <c r="I89" s="107">
        <v>109.08</v>
      </c>
      <c r="J89" s="107">
        <v>10.09</v>
      </c>
      <c r="K89" s="107" t="s">
        <v>6777</v>
      </c>
      <c r="L89" s="107" t="s">
        <v>6314</v>
      </c>
    </row>
    <row r="90" spans="1:12" x14ac:dyDescent="0.25">
      <c r="A90" s="156">
        <v>881495</v>
      </c>
      <c r="B90" s="157" t="s">
        <v>7735</v>
      </c>
      <c r="C90" s="158" t="s">
        <v>7736</v>
      </c>
      <c r="D90" s="168">
        <v>12</v>
      </c>
      <c r="E90" s="106" t="s">
        <v>6266</v>
      </c>
      <c r="F90" s="107">
        <v>142.80000000000001</v>
      </c>
      <c r="G90" s="107">
        <v>12.9</v>
      </c>
      <c r="H90" s="107">
        <v>33.72</v>
      </c>
      <c r="I90" s="107">
        <v>109.08</v>
      </c>
      <c r="J90" s="107">
        <v>10.09</v>
      </c>
      <c r="K90" s="107" t="s">
        <v>6777</v>
      </c>
      <c r="L90" s="107" t="s">
        <v>6314</v>
      </c>
    </row>
    <row r="91" spans="1:12" x14ac:dyDescent="0.25">
      <c r="A91" s="156">
        <v>881177</v>
      </c>
      <c r="B91" s="157" t="s">
        <v>7589</v>
      </c>
      <c r="C91" s="166" t="s">
        <v>7590</v>
      </c>
      <c r="D91" s="168">
        <v>12</v>
      </c>
      <c r="E91" s="106" t="s">
        <v>6266</v>
      </c>
      <c r="F91" s="107">
        <v>117.48</v>
      </c>
      <c r="G91" s="107">
        <v>10.79</v>
      </c>
      <c r="H91" s="107">
        <v>16.8</v>
      </c>
      <c r="I91" s="107">
        <v>100.68</v>
      </c>
      <c r="J91" s="107">
        <v>9.39</v>
      </c>
      <c r="K91" s="107" t="s">
        <v>8325</v>
      </c>
      <c r="L91" s="107" t="s">
        <v>6280</v>
      </c>
    </row>
    <row r="92" spans="1:12" x14ac:dyDescent="0.25">
      <c r="A92" s="156">
        <v>881163</v>
      </c>
      <c r="B92" s="157" t="s">
        <v>7567</v>
      </c>
      <c r="C92" s="166" t="s">
        <v>7568</v>
      </c>
      <c r="D92" s="168">
        <v>12</v>
      </c>
      <c r="E92" s="106" t="s">
        <v>6266</v>
      </c>
      <c r="F92" s="107">
        <v>117.48</v>
      </c>
      <c r="G92" s="107">
        <v>10.79</v>
      </c>
      <c r="H92" s="107">
        <v>16.8</v>
      </c>
      <c r="I92" s="107">
        <v>100.68</v>
      </c>
      <c r="J92" s="107">
        <v>9.39</v>
      </c>
      <c r="K92" s="107" t="s">
        <v>8325</v>
      </c>
      <c r="L92" s="107" t="s">
        <v>6280</v>
      </c>
    </row>
    <row r="93" spans="1:12" x14ac:dyDescent="0.25">
      <c r="A93" s="156">
        <v>881173</v>
      </c>
      <c r="B93" s="157" t="s">
        <v>7581</v>
      </c>
      <c r="C93" s="166" t="s">
        <v>7582</v>
      </c>
      <c r="D93" s="168">
        <v>12</v>
      </c>
      <c r="E93" s="106" t="s">
        <v>6266</v>
      </c>
      <c r="F93" s="107">
        <v>117.48</v>
      </c>
      <c r="G93" s="107">
        <v>10.79</v>
      </c>
      <c r="H93" s="107">
        <v>16.8</v>
      </c>
      <c r="I93" s="107">
        <v>100.68</v>
      </c>
      <c r="J93" s="107">
        <v>9.39</v>
      </c>
      <c r="K93" s="107" t="s">
        <v>8325</v>
      </c>
      <c r="L93" s="107" t="s">
        <v>6280</v>
      </c>
    </row>
    <row r="94" spans="1:12" x14ac:dyDescent="0.25">
      <c r="A94" s="156">
        <v>881202</v>
      </c>
      <c r="B94" s="157" t="s">
        <v>7593</v>
      </c>
      <c r="C94" s="166" t="s">
        <v>7594</v>
      </c>
      <c r="D94" s="168">
        <v>12</v>
      </c>
      <c r="E94" s="106" t="s">
        <v>6266</v>
      </c>
      <c r="F94" s="107">
        <v>117.48</v>
      </c>
      <c r="G94" s="107">
        <v>10.79</v>
      </c>
      <c r="H94" s="107">
        <v>81.48</v>
      </c>
      <c r="I94" s="107">
        <v>36</v>
      </c>
      <c r="J94" s="107">
        <v>4</v>
      </c>
      <c r="K94" s="107" t="s">
        <v>6288</v>
      </c>
      <c r="L94" s="107" t="s">
        <v>6289</v>
      </c>
    </row>
    <row r="95" spans="1:12" x14ac:dyDescent="0.25">
      <c r="A95" s="156">
        <v>881162</v>
      </c>
      <c r="B95" s="157" t="s">
        <v>7565</v>
      </c>
      <c r="C95" s="166" t="s">
        <v>7566</v>
      </c>
      <c r="D95" s="168">
        <v>12</v>
      </c>
      <c r="E95" s="106" t="s">
        <v>6266</v>
      </c>
      <c r="F95" s="107">
        <v>117.48</v>
      </c>
      <c r="G95" s="107">
        <v>10.79</v>
      </c>
      <c r="H95" s="107">
        <v>16.8</v>
      </c>
      <c r="I95" s="107">
        <v>100.68</v>
      </c>
      <c r="J95" s="107">
        <v>9.39</v>
      </c>
      <c r="K95" s="107" t="s">
        <v>8325</v>
      </c>
      <c r="L95" s="107" t="s">
        <v>6280</v>
      </c>
    </row>
    <row r="96" spans="1:12" x14ac:dyDescent="0.25">
      <c r="A96" s="156">
        <v>881207</v>
      </c>
      <c r="B96" s="157" t="s">
        <v>7595</v>
      </c>
      <c r="C96" s="166" t="s">
        <v>7596</v>
      </c>
      <c r="D96" s="168">
        <v>12</v>
      </c>
      <c r="E96" s="106" t="s">
        <v>6266</v>
      </c>
      <c r="F96" s="107">
        <v>142.80000000000001</v>
      </c>
      <c r="G96" s="107">
        <v>12.9</v>
      </c>
      <c r="H96" s="107">
        <v>33.72</v>
      </c>
      <c r="I96" s="107">
        <v>109.08</v>
      </c>
      <c r="J96" s="107">
        <v>10.09</v>
      </c>
      <c r="K96" s="107" t="s">
        <v>6777</v>
      </c>
      <c r="L96" s="107" t="s">
        <v>6314</v>
      </c>
    </row>
    <row r="97" spans="1:12" x14ac:dyDescent="0.25">
      <c r="A97" s="156">
        <v>899542</v>
      </c>
      <c r="B97" s="157" t="s">
        <v>8139</v>
      </c>
      <c r="C97" s="158" t="s">
        <v>8140</v>
      </c>
      <c r="D97" s="168">
        <v>12</v>
      </c>
      <c r="E97" s="106" t="s">
        <v>6266</v>
      </c>
      <c r="F97" s="107">
        <v>142.80000000000001</v>
      </c>
      <c r="G97" s="107">
        <v>12.9</v>
      </c>
      <c r="H97" s="107">
        <v>33.72</v>
      </c>
      <c r="I97" s="107">
        <v>109.08</v>
      </c>
      <c r="J97" s="107">
        <v>10.09</v>
      </c>
      <c r="K97" s="107" t="s">
        <v>6777</v>
      </c>
      <c r="L97" s="107" t="s">
        <v>6314</v>
      </c>
    </row>
    <row r="98" spans="1:12" x14ac:dyDescent="0.25">
      <c r="A98" s="156">
        <v>881175</v>
      </c>
      <c r="B98" s="157" t="s">
        <v>7585</v>
      </c>
      <c r="C98" s="166" t="s">
        <v>7586</v>
      </c>
      <c r="D98" s="168">
        <v>12</v>
      </c>
      <c r="E98" s="106" t="s">
        <v>6266</v>
      </c>
      <c r="F98" s="107">
        <v>117.48</v>
      </c>
      <c r="G98" s="107">
        <v>10.79</v>
      </c>
      <c r="H98" s="107">
        <v>16.8</v>
      </c>
      <c r="I98" s="107">
        <v>100.68</v>
      </c>
      <c r="J98" s="107">
        <v>9.39</v>
      </c>
      <c r="K98" s="107" t="s">
        <v>8325</v>
      </c>
      <c r="L98" s="107" t="s">
        <v>6280</v>
      </c>
    </row>
    <row r="99" spans="1:12" x14ac:dyDescent="0.25">
      <c r="A99" s="156">
        <v>881231</v>
      </c>
      <c r="B99" s="157" t="s">
        <v>7608</v>
      </c>
      <c r="C99" s="166" t="s">
        <v>7609</v>
      </c>
      <c r="D99" s="168">
        <v>12</v>
      </c>
      <c r="E99" s="106" t="s">
        <v>6266</v>
      </c>
      <c r="F99" s="107">
        <v>109.08</v>
      </c>
      <c r="G99" s="107">
        <v>10.09</v>
      </c>
      <c r="H99" s="107">
        <v>61.08</v>
      </c>
      <c r="I99" s="107">
        <v>48</v>
      </c>
      <c r="J99" s="107">
        <v>5</v>
      </c>
      <c r="K99" s="107" t="s">
        <v>6288</v>
      </c>
      <c r="L99" s="107" t="s">
        <v>6289</v>
      </c>
    </row>
    <row r="100" spans="1:12" x14ac:dyDescent="0.25">
      <c r="A100" s="156">
        <v>881130</v>
      </c>
      <c r="B100" s="157" t="s">
        <v>7543</v>
      </c>
      <c r="C100" s="166" t="s">
        <v>7544</v>
      </c>
      <c r="D100" s="168">
        <v>12</v>
      </c>
      <c r="E100" s="106" t="s">
        <v>6266</v>
      </c>
      <c r="F100" s="107">
        <v>201.48</v>
      </c>
      <c r="G100" s="107">
        <v>17.79</v>
      </c>
      <c r="H100" s="107"/>
      <c r="I100" s="107">
        <v>201.48</v>
      </c>
      <c r="J100" s="107">
        <v>17.79</v>
      </c>
      <c r="K100" s="107"/>
      <c r="L100" s="107"/>
    </row>
    <row r="101" spans="1:12" x14ac:dyDescent="0.25">
      <c r="A101" s="156">
        <v>300005</v>
      </c>
      <c r="B101" s="71" t="s">
        <v>6751</v>
      </c>
      <c r="C101" s="166" t="s">
        <v>6752</v>
      </c>
      <c r="D101" s="73">
        <v>12</v>
      </c>
      <c r="E101" s="106" t="s">
        <v>6266</v>
      </c>
      <c r="F101" s="107">
        <v>251.88</v>
      </c>
      <c r="G101" s="107">
        <v>21.99</v>
      </c>
      <c r="H101" s="107">
        <v>42</v>
      </c>
      <c r="I101" s="107">
        <v>209.88</v>
      </c>
      <c r="J101" s="107">
        <v>18.489999999999998</v>
      </c>
      <c r="K101" s="107" t="s">
        <v>6753</v>
      </c>
      <c r="L101" s="107" t="s">
        <v>6289</v>
      </c>
    </row>
    <row r="102" spans="1:12" x14ac:dyDescent="0.25">
      <c r="A102" s="156">
        <v>896100</v>
      </c>
      <c r="B102" s="157" t="s">
        <v>8109</v>
      </c>
      <c r="C102" s="158" t="s">
        <v>8110</v>
      </c>
      <c r="D102" s="168">
        <v>12</v>
      </c>
      <c r="E102" s="106" t="s">
        <v>6266</v>
      </c>
      <c r="F102" s="107">
        <v>69.040000000000006</v>
      </c>
      <c r="G102" s="107">
        <v>6.75</v>
      </c>
      <c r="H102" s="107"/>
      <c r="I102" s="107">
        <v>69.040000000000006</v>
      </c>
      <c r="J102" s="107">
        <v>6.75</v>
      </c>
      <c r="K102" s="107"/>
      <c r="L102" s="107"/>
    </row>
    <row r="103" spans="1:12" x14ac:dyDescent="0.25">
      <c r="A103" s="156">
        <v>501002</v>
      </c>
      <c r="B103" s="71" t="s">
        <v>7047</v>
      </c>
      <c r="C103" s="166" t="s">
        <v>7048</v>
      </c>
      <c r="D103" s="73">
        <v>12</v>
      </c>
      <c r="E103" s="106" t="s">
        <v>6266</v>
      </c>
      <c r="F103" s="107">
        <v>155.88</v>
      </c>
      <c r="G103" s="107">
        <v>13.99</v>
      </c>
      <c r="H103" s="107">
        <v>48</v>
      </c>
      <c r="I103" s="107">
        <v>107.88</v>
      </c>
      <c r="J103" s="107">
        <v>9.99</v>
      </c>
      <c r="K103" s="107" t="s">
        <v>6279</v>
      </c>
      <c r="L103" s="107" t="s">
        <v>6280</v>
      </c>
    </row>
    <row r="104" spans="1:12" x14ac:dyDescent="0.25">
      <c r="A104" s="156">
        <v>506000</v>
      </c>
      <c r="B104" s="157" t="s">
        <v>7217</v>
      </c>
      <c r="C104" s="166" t="s">
        <v>7218</v>
      </c>
      <c r="D104" s="168">
        <v>12</v>
      </c>
      <c r="E104" s="106" t="s">
        <v>6266</v>
      </c>
      <c r="F104" s="107">
        <v>129.96</v>
      </c>
      <c r="G104" s="107">
        <v>11.83</v>
      </c>
      <c r="H104" s="107">
        <v>33.96</v>
      </c>
      <c r="I104" s="107">
        <v>96</v>
      </c>
      <c r="J104" s="107">
        <v>9</v>
      </c>
      <c r="K104" s="107" t="s">
        <v>8322</v>
      </c>
      <c r="L104" s="107" t="s">
        <v>6289</v>
      </c>
    </row>
    <row r="105" spans="1:12" x14ac:dyDescent="0.25">
      <c r="A105" s="156">
        <v>506001</v>
      </c>
      <c r="B105" s="157" t="s">
        <v>7219</v>
      </c>
      <c r="C105" s="166" t="s">
        <v>7220</v>
      </c>
      <c r="D105" s="168">
        <v>12</v>
      </c>
      <c r="E105" s="106" t="s">
        <v>6266</v>
      </c>
      <c r="F105" s="107">
        <v>129.96</v>
      </c>
      <c r="G105" s="107">
        <v>11.83</v>
      </c>
      <c r="H105" s="107">
        <v>45.96</v>
      </c>
      <c r="I105" s="107">
        <v>84</v>
      </c>
      <c r="J105" s="107">
        <v>8</v>
      </c>
      <c r="K105" s="107" t="s">
        <v>6288</v>
      </c>
      <c r="L105" s="107" t="s">
        <v>6289</v>
      </c>
    </row>
    <row r="106" spans="1:12" x14ac:dyDescent="0.25">
      <c r="A106" s="156">
        <v>506002</v>
      </c>
      <c r="B106" s="157" t="s">
        <v>7221</v>
      </c>
      <c r="C106" s="166" t="s">
        <v>7222</v>
      </c>
      <c r="D106" s="168">
        <v>12</v>
      </c>
      <c r="E106" s="106" t="s">
        <v>6266</v>
      </c>
      <c r="F106" s="107">
        <v>129.96</v>
      </c>
      <c r="G106" s="107">
        <v>11.83</v>
      </c>
      <c r="H106" s="107">
        <v>69.959999999999994</v>
      </c>
      <c r="I106" s="107">
        <v>60</v>
      </c>
      <c r="J106" s="107">
        <v>6</v>
      </c>
      <c r="K106" s="107" t="s">
        <v>6288</v>
      </c>
      <c r="L106" s="107" t="s">
        <v>6289</v>
      </c>
    </row>
    <row r="107" spans="1:12" x14ac:dyDescent="0.25">
      <c r="A107" s="156">
        <v>506006</v>
      </c>
      <c r="B107" s="157" t="s">
        <v>7225</v>
      </c>
      <c r="C107" s="166" t="s">
        <v>7226</v>
      </c>
      <c r="D107" s="168">
        <v>12</v>
      </c>
      <c r="E107" s="106" t="s">
        <v>6266</v>
      </c>
      <c r="F107" s="107">
        <v>92.4</v>
      </c>
      <c r="G107" s="107">
        <v>8.6999999999999993</v>
      </c>
      <c r="H107" s="107">
        <v>44.4</v>
      </c>
      <c r="I107" s="107">
        <v>48</v>
      </c>
      <c r="J107" s="107">
        <v>5</v>
      </c>
      <c r="K107" s="107" t="s">
        <v>6288</v>
      </c>
      <c r="L107" s="107" t="s">
        <v>6289</v>
      </c>
    </row>
    <row r="108" spans="1:12" x14ac:dyDescent="0.25">
      <c r="A108" s="156">
        <v>506005</v>
      </c>
      <c r="B108" s="157" t="s">
        <v>7223</v>
      </c>
      <c r="C108" s="166" t="s">
        <v>7224</v>
      </c>
      <c r="D108" s="168">
        <v>12</v>
      </c>
      <c r="E108" s="106" t="s">
        <v>6266</v>
      </c>
      <c r="F108" s="107">
        <v>100.8</v>
      </c>
      <c r="G108" s="107">
        <v>9.4</v>
      </c>
      <c r="H108" s="107">
        <v>8.4</v>
      </c>
      <c r="I108" s="107">
        <v>92.4</v>
      </c>
      <c r="J108" s="107">
        <v>8.6999999999999993</v>
      </c>
      <c r="K108" s="107" t="s">
        <v>6654</v>
      </c>
      <c r="L108" s="107" t="s">
        <v>6289</v>
      </c>
    </row>
    <row r="109" spans="1:12" x14ac:dyDescent="0.25">
      <c r="A109" s="156">
        <v>506007</v>
      </c>
      <c r="B109" s="157" t="s">
        <v>7227</v>
      </c>
      <c r="C109" s="166" t="s">
        <v>7228</v>
      </c>
      <c r="D109" s="168">
        <v>12</v>
      </c>
      <c r="E109" s="106" t="s">
        <v>6266</v>
      </c>
      <c r="F109" s="107">
        <v>92.4</v>
      </c>
      <c r="G109" s="107">
        <v>8.6999999999999993</v>
      </c>
      <c r="H109" s="107">
        <v>44.4</v>
      </c>
      <c r="I109" s="107">
        <v>48</v>
      </c>
      <c r="J109" s="107">
        <v>5</v>
      </c>
      <c r="K109" s="107" t="s">
        <v>6288</v>
      </c>
      <c r="L109" s="107" t="s">
        <v>6289</v>
      </c>
    </row>
    <row r="110" spans="1:12" x14ac:dyDescent="0.25">
      <c r="A110" s="156">
        <v>501124</v>
      </c>
      <c r="B110" s="157" t="s">
        <v>7173</v>
      </c>
      <c r="C110" s="166" t="s">
        <v>7174</v>
      </c>
      <c r="D110" s="168">
        <v>12</v>
      </c>
      <c r="E110" s="106" t="s">
        <v>6266</v>
      </c>
      <c r="F110" s="107">
        <v>125.88</v>
      </c>
      <c r="G110" s="107">
        <v>11.49</v>
      </c>
      <c r="H110" s="107">
        <v>42</v>
      </c>
      <c r="I110" s="107">
        <v>83.88</v>
      </c>
      <c r="J110" s="107">
        <v>7.99</v>
      </c>
      <c r="K110" s="107" t="s">
        <v>6279</v>
      </c>
      <c r="L110" s="107" t="s">
        <v>6280</v>
      </c>
    </row>
    <row r="111" spans="1:12" x14ac:dyDescent="0.25">
      <c r="A111" s="156">
        <v>500215</v>
      </c>
      <c r="B111" s="71" t="s">
        <v>6993</v>
      </c>
      <c r="C111" s="166" t="s">
        <v>6994</v>
      </c>
      <c r="D111" s="73">
        <v>12</v>
      </c>
      <c r="E111" s="106" t="s">
        <v>6266</v>
      </c>
      <c r="F111" s="107">
        <v>142.68</v>
      </c>
      <c r="G111" s="107">
        <v>12.89</v>
      </c>
      <c r="H111" s="107">
        <v>16.8</v>
      </c>
      <c r="I111" s="107">
        <v>125.88</v>
      </c>
      <c r="J111" s="107">
        <v>11.49</v>
      </c>
      <c r="K111" s="107" t="s">
        <v>6418</v>
      </c>
      <c r="L111" s="107" t="s">
        <v>6314</v>
      </c>
    </row>
    <row r="112" spans="1:12" x14ac:dyDescent="0.25">
      <c r="A112" s="156">
        <v>500222</v>
      </c>
      <c r="B112" s="71"/>
      <c r="C112" s="166" t="s">
        <v>6997</v>
      </c>
      <c r="D112" s="73">
        <v>12</v>
      </c>
      <c r="E112" s="106" t="s">
        <v>6266</v>
      </c>
      <c r="F112" s="107">
        <v>120</v>
      </c>
      <c r="G112" s="107">
        <v>11</v>
      </c>
      <c r="H112" s="107"/>
      <c r="I112" s="107">
        <v>120</v>
      </c>
      <c r="J112" s="107">
        <v>11</v>
      </c>
      <c r="K112" s="107"/>
      <c r="L112" s="107"/>
    </row>
    <row r="113" spans="1:12" x14ac:dyDescent="0.25">
      <c r="A113" s="156">
        <v>500216</v>
      </c>
      <c r="B113" s="71" t="s">
        <v>6995</v>
      </c>
      <c r="C113" s="166" t="s">
        <v>6996</v>
      </c>
      <c r="D113" s="73">
        <v>12</v>
      </c>
      <c r="E113" s="106" t="s">
        <v>6266</v>
      </c>
      <c r="F113" s="107">
        <v>142.68</v>
      </c>
      <c r="G113" s="107">
        <v>12.89</v>
      </c>
      <c r="H113" s="107">
        <v>16.8</v>
      </c>
      <c r="I113" s="107">
        <v>125.88</v>
      </c>
      <c r="J113" s="107">
        <v>11.49</v>
      </c>
      <c r="K113" s="107" t="s">
        <v>6418</v>
      </c>
      <c r="L113" s="107" t="s">
        <v>6314</v>
      </c>
    </row>
    <row r="114" spans="1:12" x14ac:dyDescent="0.25">
      <c r="A114" s="156">
        <v>500223</v>
      </c>
      <c r="B114" s="71"/>
      <c r="C114" s="166" t="s">
        <v>6998</v>
      </c>
      <c r="D114" s="73">
        <v>12</v>
      </c>
      <c r="E114" s="106" t="s">
        <v>6266</v>
      </c>
      <c r="F114" s="107">
        <v>120</v>
      </c>
      <c r="G114" s="107">
        <v>11</v>
      </c>
      <c r="H114" s="107"/>
      <c r="I114" s="107">
        <v>120</v>
      </c>
      <c r="J114" s="107">
        <v>11</v>
      </c>
      <c r="K114" s="107"/>
      <c r="L114" s="107"/>
    </row>
    <row r="115" spans="1:12" x14ac:dyDescent="0.25">
      <c r="A115" s="156">
        <v>997617</v>
      </c>
      <c r="B115" s="157"/>
      <c r="C115" s="158" t="s">
        <v>8293</v>
      </c>
      <c r="D115" s="168">
        <v>12</v>
      </c>
      <c r="E115" s="106" t="s">
        <v>6266</v>
      </c>
      <c r="F115" s="107">
        <v>105</v>
      </c>
      <c r="G115" s="107">
        <v>9.75</v>
      </c>
      <c r="H115" s="107">
        <v>52.44</v>
      </c>
      <c r="I115" s="107">
        <v>52.56</v>
      </c>
      <c r="J115" s="107">
        <v>5.38</v>
      </c>
      <c r="K115" s="107" t="s">
        <v>8323</v>
      </c>
      <c r="L115" s="107" t="s">
        <v>6289</v>
      </c>
    </row>
    <row r="116" spans="1:12" x14ac:dyDescent="0.25">
      <c r="A116" s="156">
        <v>997616</v>
      </c>
      <c r="B116" s="157"/>
      <c r="C116" s="158" t="s">
        <v>8292</v>
      </c>
      <c r="D116" s="168">
        <v>12</v>
      </c>
      <c r="E116" s="106" t="s">
        <v>6266</v>
      </c>
      <c r="F116" s="107">
        <v>105</v>
      </c>
      <c r="G116" s="107">
        <v>9.75</v>
      </c>
      <c r="H116" s="107">
        <v>52.44</v>
      </c>
      <c r="I116" s="107">
        <v>52.56</v>
      </c>
      <c r="J116" s="107">
        <v>5.38</v>
      </c>
      <c r="K116" s="107" t="s">
        <v>8323</v>
      </c>
      <c r="L116" s="107" t="s">
        <v>6289</v>
      </c>
    </row>
    <row r="117" spans="1:12" x14ac:dyDescent="0.25">
      <c r="A117" s="156">
        <v>997618</v>
      </c>
      <c r="B117" s="157"/>
      <c r="C117" s="158" t="s">
        <v>8294</v>
      </c>
      <c r="D117" s="168">
        <v>12</v>
      </c>
      <c r="E117" s="106" t="s">
        <v>6266</v>
      </c>
      <c r="F117" s="107">
        <v>105</v>
      </c>
      <c r="G117" s="107">
        <v>9.75</v>
      </c>
      <c r="H117" s="107">
        <v>52.44</v>
      </c>
      <c r="I117" s="107">
        <v>52.56</v>
      </c>
      <c r="J117" s="107">
        <v>5.38</v>
      </c>
      <c r="K117" s="107" t="s">
        <v>8323</v>
      </c>
      <c r="L117" s="107" t="s">
        <v>6289</v>
      </c>
    </row>
    <row r="118" spans="1:12" x14ac:dyDescent="0.25">
      <c r="A118" s="156">
        <v>997619</v>
      </c>
      <c r="B118" s="157"/>
      <c r="C118" s="158" t="s">
        <v>8295</v>
      </c>
      <c r="D118" s="168">
        <v>12</v>
      </c>
      <c r="E118" s="106" t="s">
        <v>6266</v>
      </c>
      <c r="F118" s="107">
        <v>105</v>
      </c>
      <c r="G118" s="107">
        <v>9.75</v>
      </c>
      <c r="H118" s="107">
        <v>52.44</v>
      </c>
      <c r="I118" s="107">
        <v>52.56</v>
      </c>
      <c r="J118" s="107">
        <v>5.38</v>
      </c>
      <c r="K118" s="107" t="s">
        <v>8323</v>
      </c>
      <c r="L118" s="107" t="s">
        <v>6289</v>
      </c>
    </row>
    <row r="119" spans="1:12" x14ac:dyDescent="0.25">
      <c r="A119" s="156">
        <v>506010</v>
      </c>
      <c r="B119" s="157" t="s">
        <v>7229</v>
      </c>
      <c r="C119" s="166" t="s">
        <v>7230</v>
      </c>
      <c r="D119" s="168">
        <v>12</v>
      </c>
      <c r="E119" s="106" t="s">
        <v>6266</v>
      </c>
      <c r="F119" s="107">
        <v>129.96</v>
      </c>
      <c r="G119" s="107">
        <v>11.83</v>
      </c>
      <c r="H119" s="107">
        <v>69.959999999999994</v>
      </c>
      <c r="I119" s="107">
        <v>60</v>
      </c>
      <c r="J119" s="107">
        <v>6</v>
      </c>
      <c r="K119" s="107" t="s">
        <v>6288</v>
      </c>
      <c r="L119" s="107" t="s">
        <v>6289</v>
      </c>
    </row>
    <row r="120" spans="1:12" x14ac:dyDescent="0.25">
      <c r="A120" s="156">
        <v>506012</v>
      </c>
      <c r="B120" s="157" t="s">
        <v>7233</v>
      </c>
      <c r="C120" s="166" t="s">
        <v>7234</v>
      </c>
      <c r="D120" s="168">
        <v>12</v>
      </c>
      <c r="E120" s="106" t="s">
        <v>6266</v>
      </c>
      <c r="F120" s="107">
        <v>129.96</v>
      </c>
      <c r="G120" s="107">
        <v>11.83</v>
      </c>
      <c r="H120" s="107">
        <v>69.959999999999994</v>
      </c>
      <c r="I120" s="107">
        <v>60</v>
      </c>
      <c r="J120" s="107">
        <v>6</v>
      </c>
      <c r="K120" s="107" t="s">
        <v>6288</v>
      </c>
      <c r="L120" s="107" t="s">
        <v>6289</v>
      </c>
    </row>
    <row r="121" spans="1:12" x14ac:dyDescent="0.25">
      <c r="A121" s="156">
        <v>506013</v>
      </c>
      <c r="B121" s="157" t="s">
        <v>7235</v>
      </c>
      <c r="C121" s="166" t="s">
        <v>7236</v>
      </c>
      <c r="D121" s="168">
        <v>12</v>
      </c>
      <c r="E121" s="106" t="s">
        <v>6266</v>
      </c>
      <c r="F121" s="107">
        <v>129.96</v>
      </c>
      <c r="G121" s="107">
        <v>11.83</v>
      </c>
      <c r="H121" s="107">
        <v>69.959999999999994</v>
      </c>
      <c r="I121" s="107">
        <v>60</v>
      </c>
      <c r="J121" s="107">
        <v>6</v>
      </c>
      <c r="K121" s="107" t="s">
        <v>6288</v>
      </c>
      <c r="L121" s="107" t="s">
        <v>6289</v>
      </c>
    </row>
    <row r="122" spans="1:12" x14ac:dyDescent="0.25">
      <c r="A122" s="156">
        <v>506011</v>
      </c>
      <c r="B122" s="157" t="s">
        <v>7231</v>
      </c>
      <c r="C122" s="166" t="s">
        <v>7232</v>
      </c>
      <c r="D122" s="168">
        <v>12</v>
      </c>
      <c r="E122" s="106" t="s">
        <v>6266</v>
      </c>
      <c r="F122" s="107">
        <v>129.96</v>
      </c>
      <c r="G122" s="107">
        <v>11.83</v>
      </c>
      <c r="H122" s="107">
        <v>69.959999999999994</v>
      </c>
      <c r="I122" s="107">
        <v>60</v>
      </c>
      <c r="J122" s="107">
        <v>6</v>
      </c>
      <c r="K122" s="107" t="s">
        <v>6288</v>
      </c>
      <c r="L122" s="107" t="s">
        <v>6289</v>
      </c>
    </row>
    <row r="123" spans="1:12" x14ac:dyDescent="0.25">
      <c r="A123" s="156">
        <v>506040</v>
      </c>
      <c r="B123" s="157" t="s">
        <v>7251</v>
      </c>
      <c r="C123" s="166" t="s">
        <v>7252</v>
      </c>
      <c r="D123" s="168">
        <v>12</v>
      </c>
      <c r="E123" s="106" t="s">
        <v>6266</v>
      </c>
      <c r="F123" s="107">
        <v>129.96</v>
      </c>
      <c r="G123" s="107">
        <v>11.83</v>
      </c>
      <c r="H123" s="107">
        <v>69.959999999999994</v>
      </c>
      <c r="I123" s="107">
        <v>60</v>
      </c>
      <c r="J123" s="107">
        <v>6</v>
      </c>
      <c r="K123" s="107" t="s">
        <v>6288</v>
      </c>
      <c r="L123" s="107" t="s">
        <v>6289</v>
      </c>
    </row>
    <row r="124" spans="1:12" x14ac:dyDescent="0.25">
      <c r="A124" s="156">
        <v>881805</v>
      </c>
      <c r="B124" s="157" t="s">
        <v>7894</v>
      </c>
      <c r="C124" s="158" t="s">
        <v>7895</v>
      </c>
      <c r="D124" s="168">
        <v>12</v>
      </c>
      <c r="E124" s="106" t="s">
        <v>6266</v>
      </c>
      <c r="F124" s="107">
        <v>35</v>
      </c>
      <c r="G124" s="107">
        <v>2.92</v>
      </c>
      <c r="H124" s="107">
        <v>11</v>
      </c>
      <c r="I124" s="107">
        <v>24</v>
      </c>
      <c r="J124" s="107">
        <v>2</v>
      </c>
      <c r="K124" s="107" t="s">
        <v>6288</v>
      </c>
      <c r="L124" s="107" t="s">
        <v>6289</v>
      </c>
    </row>
    <row r="125" spans="1:12" x14ac:dyDescent="0.25">
      <c r="A125" s="156">
        <v>112135</v>
      </c>
      <c r="B125" s="71" t="s">
        <v>6621</v>
      </c>
      <c r="C125" s="166" t="s">
        <v>6622</v>
      </c>
      <c r="D125" s="73">
        <v>12</v>
      </c>
      <c r="E125" s="106" t="s">
        <v>6266</v>
      </c>
      <c r="F125" s="107">
        <v>67.66</v>
      </c>
      <c r="G125" s="107">
        <v>6.64</v>
      </c>
      <c r="H125" s="107"/>
      <c r="I125" s="107">
        <v>67.66</v>
      </c>
      <c r="J125" s="107">
        <v>6.64</v>
      </c>
      <c r="K125" s="107"/>
      <c r="L125" s="107"/>
    </row>
    <row r="126" spans="1:12" x14ac:dyDescent="0.25">
      <c r="A126" s="71">
        <v>107360</v>
      </c>
      <c r="B126" s="71" t="s">
        <v>6524</v>
      </c>
      <c r="C126" s="77" t="s">
        <v>6525</v>
      </c>
      <c r="D126" s="73">
        <v>12</v>
      </c>
      <c r="E126" s="106" t="s">
        <v>6266</v>
      </c>
      <c r="F126" s="107">
        <v>167.39</v>
      </c>
      <c r="G126" s="107">
        <v>14.95</v>
      </c>
      <c r="H126" s="107"/>
      <c r="I126" s="107">
        <v>167.39</v>
      </c>
      <c r="J126" s="107">
        <v>14.95</v>
      </c>
      <c r="K126" s="107"/>
      <c r="L126" s="107"/>
    </row>
    <row r="127" spans="1:12" x14ac:dyDescent="0.25">
      <c r="A127" s="156">
        <v>410360</v>
      </c>
      <c r="B127" s="71" t="s">
        <v>6787</v>
      </c>
      <c r="C127" s="166" t="s">
        <v>6788</v>
      </c>
      <c r="D127" s="73">
        <v>12</v>
      </c>
      <c r="E127" s="106" t="s">
        <v>6266</v>
      </c>
      <c r="F127" s="107">
        <v>50.34</v>
      </c>
      <c r="G127" s="107">
        <v>4.2</v>
      </c>
      <c r="H127" s="107"/>
      <c r="I127" s="107">
        <v>50.34</v>
      </c>
      <c r="J127" s="107">
        <v>4.2</v>
      </c>
      <c r="K127" s="107"/>
      <c r="L127" s="107"/>
    </row>
    <row r="128" spans="1:12" x14ac:dyDescent="0.25">
      <c r="A128" s="156">
        <v>881258</v>
      </c>
      <c r="B128" s="157" t="s">
        <v>7616</v>
      </c>
      <c r="C128" s="166" t="s">
        <v>7617</v>
      </c>
      <c r="D128" s="168">
        <v>12</v>
      </c>
      <c r="E128" s="106" t="s">
        <v>6266</v>
      </c>
      <c r="F128" s="107">
        <v>36</v>
      </c>
      <c r="G128" s="107">
        <v>4</v>
      </c>
      <c r="H128" s="107">
        <v>12</v>
      </c>
      <c r="I128" s="107">
        <v>24</v>
      </c>
      <c r="J128" s="107">
        <v>3</v>
      </c>
      <c r="K128" s="107" t="s">
        <v>6288</v>
      </c>
      <c r="L128" s="107" t="s">
        <v>6289</v>
      </c>
    </row>
    <row r="129" spans="1:12" x14ac:dyDescent="0.25">
      <c r="A129" s="71">
        <v>106470</v>
      </c>
      <c r="B129" s="71" t="s">
        <v>6508</v>
      </c>
      <c r="C129" s="77" t="s">
        <v>6509</v>
      </c>
      <c r="D129" s="73">
        <v>12</v>
      </c>
      <c r="E129" s="106" t="s">
        <v>6266</v>
      </c>
      <c r="F129" s="107">
        <v>60.99</v>
      </c>
      <c r="G129" s="107">
        <v>6.09</v>
      </c>
      <c r="H129" s="107"/>
      <c r="I129" s="107">
        <v>60.99</v>
      </c>
      <c r="J129" s="107">
        <v>6.09</v>
      </c>
      <c r="K129" s="107"/>
      <c r="L129" s="107"/>
    </row>
    <row r="130" spans="1:12" x14ac:dyDescent="0.25">
      <c r="A130" s="156">
        <v>880002</v>
      </c>
      <c r="B130" s="157"/>
      <c r="C130" s="166" t="s">
        <v>7461</v>
      </c>
      <c r="D130" s="168">
        <v>12</v>
      </c>
      <c r="E130" s="106" t="s">
        <v>6266</v>
      </c>
      <c r="F130" s="107">
        <v>324</v>
      </c>
      <c r="G130" s="107">
        <v>28</v>
      </c>
      <c r="H130" s="107"/>
      <c r="I130" s="107">
        <v>324</v>
      </c>
      <c r="J130" s="107">
        <v>28</v>
      </c>
      <c r="K130" s="107"/>
      <c r="L130" s="107"/>
    </row>
    <row r="131" spans="1:12" x14ac:dyDescent="0.25">
      <c r="A131" s="156">
        <v>880007</v>
      </c>
      <c r="B131" s="157" t="s">
        <v>7462</v>
      </c>
      <c r="C131" s="166" t="s">
        <v>7464</v>
      </c>
      <c r="D131" s="168">
        <v>12</v>
      </c>
      <c r="E131" s="106" t="s">
        <v>6266</v>
      </c>
      <c r="F131" s="107">
        <v>240</v>
      </c>
      <c r="G131" s="107">
        <v>21</v>
      </c>
      <c r="H131" s="107"/>
      <c r="I131" s="107">
        <v>240</v>
      </c>
      <c r="J131" s="107">
        <v>21</v>
      </c>
      <c r="K131" s="107"/>
      <c r="L131" s="107"/>
    </row>
    <row r="132" spans="1:12" x14ac:dyDescent="0.25">
      <c r="A132" s="156">
        <v>880010</v>
      </c>
      <c r="B132" s="157" t="s">
        <v>7462</v>
      </c>
      <c r="C132" s="166" t="s">
        <v>7467</v>
      </c>
      <c r="D132" s="168">
        <v>12</v>
      </c>
      <c r="E132" s="106" t="s">
        <v>6266</v>
      </c>
      <c r="F132" s="107">
        <v>120</v>
      </c>
      <c r="G132" s="107">
        <v>11</v>
      </c>
      <c r="H132" s="107"/>
      <c r="I132" s="107">
        <v>120</v>
      </c>
      <c r="J132" s="107">
        <v>11</v>
      </c>
      <c r="K132" s="107"/>
      <c r="L132" s="107"/>
    </row>
    <row r="133" spans="1:12" x14ac:dyDescent="0.25">
      <c r="A133" s="156">
        <v>880008</v>
      </c>
      <c r="B133" s="157"/>
      <c r="C133" s="166" t="s">
        <v>7465</v>
      </c>
      <c r="D133" s="168">
        <v>12</v>
      </c>
      <c r="E133" s="106" t="s">
        <v>6266</v>
      </c>
      <c r="F133" s="107">
        <v>234</v>
      </c>
      <c r="G133" s="107">
        <v>20.5</v>
      </c>
      <c r="H133" s="107"/>
      <c r="I133" s="107">
        <v>234</v>
      </c>
      <c r="J133" s="107">
        <v>20.5</v>
      </c>
      <c r="K133" s="107"/>
      <c r="L133" s="107"/>
    </row>
    <row r="134" spans="1:12" x14ac:dyDescent="0.25">
      <c r="A134" s="156">
        <v>880009</v>
      </c>
      <c r="B134" s="157" t="s">
        <v>7462</v>
      </c>
      <c r="C134" s="166" t="s">
        <v>7466</v>
      </c>
      <c r="D134" s="168">
        <v>12</v>
      </c>
      <c r="E134" s="106" t="s">
        <v>6266</v>
      </c>
      <c r="F134" s="107">
        <v>240</v>
      </c>
      <c r="G134" s="107">
        <v>21</v>
      </c>
      <c r="H134" s="107"/>
      <c r="I134" s="107">
        <v>240</v>
      </c>
      <c r="J134" s="107">
        <v>21</v>
      </c>
      <c r="K134" s="107"/>
      <c r="L134" s="107"/>
    </row>
    <row r="135" spans="1:12" x14ac:dyDescent="0.25">
      <c r="A135" s="156">
        <v>880013</v>
      </c>
      <c r="B135" s="157" t="s">
        <v>7462</v>
      </c>
      <c r="C135" s="166" t="s">
        <v>7470</v>
      </c>
      <c r="D135" s="168">
        <v>12</v>
      </c>
      <c r="E135" s="106" t="s">
        <v>6266</v>
      </c>
      <c r="F135" s="107">
        <v>219.6</v>
      </c>
      <c r="G135" s="107">
        <v>19.3</v>
      </c>
      <c r="H135" s="107"/>
      <c r="I135" s="107">
        <v>219.6</v>
      </c>
      <c r="J135" s="107">
        <v>19.3</v>
      </c>
      <c r="K135" s="107"/>
      <c r="L135" s="107"/>
    </row>
    <row r="136" spans="1:12" x14ac:dyDescent="0.25">
      <c r="A136" s="156">
        <v>880014</v>
      </c>
      <c r="B136" s="157" t="s">
        <v>7462</v>
      </c>
      <c r="C136" s="166" t="s">
        <v>7471</v>
      </c>
      <c r="D136" s="168">
        <v>12</v>
      </c>
      <c r="E136" s="106" t="s">
        <v>6266</v>
      </c>
      <c r="F136" s="107">
        <v>174</v>
      </c>
      <c r="G136" s="107">
        <v>15.5</v>
      </c>
      <c r="H136" s="107"/>
      <c r="I136" s="107">
        <v>174</v>
      </c>
      <c r="J136" s="107">
        <v>15.5</v>
      </c>
      <c r="K136" s="107"/>
      <c r="L136" s="107"/>
    </row>
    <row r="137" spans="1:12" x14ac:dyDescent="0.25">
      <c r="A137" s="156">
        <v>881800</v>
      </c>
      <c r="B137" s="157" t="s">
        <v>7890</v>
      </c>
      <c r="C137" s="158" t="s">
        <v>7891</v>
      </c>
      <c r="D137" s="168">
        <v>12</v>
      </c>
      <c r="E137" s="106" t="s">
        <v>6266</v>
      </c>
      <c r="F137" s="107">
        <v>39</v>
      </c>
      <c r="G137" s="107">
        <v>3.25</v>
      </c>
      <c r="H137" s="107"/>
      <c r="I137" s="107">
        <v>39</v>
      </c>
      <c r="J137" s="107">
        <v>3.25</v>
      </c>
      <c r="K137" s="107"/>
      <c r="L137" s="107"/>
    </row>
    <row r="138" spans="1:12" x14ac:dyDescent="0.25">
      <c r="A138" s="156">
        <v>881802</v>
      </c>
      <c r="B138" s="157" t="s">
        <v>7892</v>
      </c>
      <c r="C138" s="158" t="s">
        <v>7893</v>
      </c>
      <c r="D138" s="168">
        <v>12</v>
      </c>
      <c r="E138" s="106" t="s">
        <v>6266</v>
      </c>
      <c r="F138" s="107">
        <v>36</v>
      </c>
      <c r="G138" s="107">
        <v>4</v>
      </c>
      <c r="H138" s="107"/>
      <c r="I138" s="107">
        <v>36</v>
      </c>
      <c r="J138" s="107">
        <v>4</v>
      </c>
      <c r="K138" s="107"/>
      <c r="L138" s="107"/>
    </row>
    <row r="139" spans="1:12" x14ac:dyDescent="0.25">
      <c r="A139" s="156">
        <v>881131</v>
      </c>
      <c r="B139" s="157" t="s">
        <v>7545</v>
      </c>
      <c r="C139" s="166" t="s">
        <v>7546</v>
      </c>
      <c r="D139" s="168">
        <v>12</v>
      </c>
      <c r="E139" s="106" t="s">
        <v>6266</v>
      </c>
      <c r="F139" s="107">
        <v>176.28</v>
      </c>
      <c r="G139" s="107">
        <v>15.69</v>
      </c>
      <c r="H139" s="107">
        <v>50.4</v>
      </c>
      <c r="I139" s="107">
        <v>125.88</v>
      </c>
      <c r="J139" s="107">
        <v>11.49</v>
      </c>
      <c r="K139" s="107" t="s">
        <v>6279</v>
      </c>
      <c r="L139" s="107" t="s">
        <v>6314</v>
      </c>
    </row>
    <row r="140" spans="1:12" x14ac:dyDescent="0.25">
      <c r="A140" s="156">
        <v>881132</v>
      </c>
      <c r="B140" s="157" t="s">
        <v>7547</v>
      </c>
      <c r="C140" s="166" t="s">
        <v>7548</v>
      </c>
      <c r="D140" s="168">
        <v>12</v>
      </c>
      <c r="E140" s="106" t="s">
        <v>6266</v>
      </c>
      <c r="F140" s="107">
        <v>176.28</v>
      </c>
      <c r="G140" s="107">
        <v>15.69</v>
      </c>
      <c r="H140" s="107">
        <v>50.4</v>
      </c>
      <c r="I140" s="107">
        <v>125.88</v>
      </c>
      <c r="J140" s="107">
        <v>11.49</v>
      </c>
      <c r="K140" s="107" t="s">
        <v>6279</v>
      </c>
      <c r="L140" s="107" t="s">
        <v>6314</v>
      </c>
    </row>
    <row r="141" spans="1:12" x14ac:dyDescent="0.25">
      <c r="A141" s="156">
        <v>881338</v>
      </c>
      <c r="B141" s="157" t="s">
        <v>7649</v>
      </c>
      <c r="C141" s="166" t="s">
        <v>7650</v>
      </c>
      <c r="D141" s="168">
        <v>12</v>
      </c>
      <c r="E141" s="106" t="s">
        <v>6266</v>
      </c>
      <c r="F141" s="107">
        <v>176.28</v>
      </c>
      <c r="G141" s="107">
        <v>15.69</v>
      </c>
      <c r="H141" s="107">
        <v>50.4</v>
      </c>
      <c r="I141" s="107">
        <v>125.88</v>
      </c>
      <c r="J141" s="107">
        <v>11.49</v>
      </c>
      <c r="K141" s="107" t="s">
        <v>6279</v>
      </c>
      <c r="L141" s="107" t="s">
        <v>6314</v>
      </c>
    </row>
    <row r="142" spans="1:12" x14ac:dyDescent="0.25">
      <c r="A142" s="156">
        <v>881123</v>
      </c>
      <c r="B142" s="157" t="s">
        <v>7539</v>
      </c>
      <c r="C142" s="166" t="s">
        <v>7540</v>
      </c>
      <c r="D142" s="168">
        <v>12</v>
      </c>
      <c r="E142" s="106" t="s">
        <v>6266</v>
      </c>
      <c r="F142" s="107">
        <v>176.28</v>
      </c>
      <c r="G142" s="107">
        <v>15.69</v>
      </c>
      <c r="H142" s="107">
        <v>50.4</v>
      </c>
      <c r="I142" s="107">
        <v>125.88</v>
      </c>
      <c r="J142" s="107">
        <v>11.49</v>
      </c>
      <c r="K142" s="107" t="s">
        <v>6279</v>
      </c>
      <c r="L142" s="107" t="s">
        <v>6314</v>
      </c>
    </row>
    <row r="143" spans="1:12" x14ac:dyDescent="0.25">
      <c r="A143" s="156">
        <v>881304</v>
      </c>
      <c r="B143" s="157" t="s">
        <v>7635</v>
      </c>
      <c r="C143" s="166" t="s">
        <v>7636</v>
      </c>
      <c r="D143" s="168">
        <v>12</v>
      </c>
      <c r="E143" s="106" t="s">
        <v>6266</v>
      </c>
      <c r="F143" s="107">
        <v>36</v>
      </c>
      <c r="G143" s="107">
        <v>3</v>
      </c>
      <c r="H143" s="107">
        <v>12</v>
      </c>
      <c r="I143" s="107">
        <v>24</v>
      </c>
      <c r="J143" s="107">
        <v>2</v>
      </c>
      <c r="K143" s="107" t="s">
        <v>6288</v>
      </c>
      <c r="L143" s="107" t="s">
        <v>6289</v>
      </c>
    </row>
    <row r="144" spans="1:12" x14ac:dyDescent="0.25">
      <c r="A144" s="156">
        <v>881306</v>
      </c>
      <c r="B144" s="157" t="s">
        <v>7637</v>
      </c>
      <c r="C144" s="166" t="s">
        <v>7638</v>
      </c>
      <c r="D144" s="168">
        <v>12</v>
      </c>
      <c r="E144" s="106" t="s">
        <v>6266</v>
      </c>
      <c r="F144" s="107">
        <v>36</v>
      </c>
      <c r="G144" s="107">
        <v>3</v>
      </c>
      <c r="H144" s="107"/>
      <c r="I144" s="107">
        <v>36</v>
      </c>
      <c r="J144" s="107">
        <v>3</v>
      </c>
      <c r="K144" s="107"/>
      <c r="L144" s="107"/>
    </row>
    <row r="145" spans="1:12" x14ac:dyDescent="0.25">
      <c r="A145" s="156">
        <v>881736</v>
      </c>
      <c r="B145" s="157"/>
      <c r="C145" s="158" t="s">
        <v>7867</v>
      </c>
      <c r="D145" s="168">
        <v>12</v>
      </c>
      <c r="E145" s="106" t="s">
        <v>6266</v>
      </c>
      <c r="F145" s="107">
        <v>216</v>
      </c>
      <c r="G145" s="107">
        <v>19</v>
      </c>
      <c r="H145" s="107"/>
      <c r="I145" s="107">
        <v>216</v>
      </c>
      <c r="J145" s="107">
        <v>19</v>
      </c>
      <c r="K145" s="107"/>
      <c r="L145" s="107"/>
    </row>
    <row r="146" spans="1:12" x14ac:dyDescent="0.25">
      <c r="A146" s="156">
        <v>881134</v>
      </c>
      <c r="B146" s="157" t="s">
        <v>7549</v>
      </c>
      <c r="C146" s="166" t="s">
        <v>7550</v>
      </c>
      <c r="D146" s="168">
        <v>12</v>
      </c>
      <c r="E146" s="106" t="s">
        <v>6266</v>
      </c>
      <c r="F146" s="107">
        <v>327.96</v>
      </c>
      <c r="G146" s="107">
        <v>28.33</v>
      </c>
      <c r="H146" s="107">
        <v>34.08</v>
      </c>
      <c r="I146" s="107">
        <v>293.88</v>
      </c>
      <c r="J146" s="107">
        <v>25.49</v>
      </c>
      <c r="K146" s="107" t="s">
        <v>6446</v>
      </c>
      <c r="L146" s="107" t="s">
        <v>6314</v>
      </c>
    </row>
    <row r="147" spans="1:12" x14ac:dyDescent="0.25">
      <c r="A147" s="156">
        <v>881293</v>
      </c>
      <c r="B147" s="157" t="s">
        <v>7629</v>
      </c>
      <c r="C147" s="166" t="s">
        <v>7630</v>
      </c>
      <c r="D147" s="168">
        <v>12</v>
      </c>
      <c r="E147" s="106" t="s">
        <v>6266</v>
      </c>
      <c r="F147" s="107">
        <v>184.68</v>
      </c>
      <c r="G147" s="107">
        <v>16.39</v>
      </c>
      <c r="H147" s="107">
        <v>50.64</v>
      </c>
      <c r="I147" s="107">
        <v>134.04</v>
      </c>
      <c r="J147" s="107">
        <v>12.17</v>
      </c>
      <c r="K147" s="107" t="s">
        <v>8329</v>
      </c>
      <c r="L147" s="107" t="s">
        <v>6289</v>
      </c>
    </row>
    <row r="148" spans="1:12" x14ac:dyDescent="0.25">
      <c r="A148" s="156">
        <v>881350</v>
      </c>
      <c r="B148" s="157" t="s">
        <v>7657</v>
      </c>
      <c r="C148" s="166" t="s">
        <v>7658</v>
      </c>
      <c r="D148" s="168">
        <v>12</v>
      </c>
      <c r="E148" s="106" t="s">
        <v>6266</v>
      </c>
      <c r="F148" s="107">
        <v>154.68</v>
      </c>
      <c r="G148" s="107">
        <v>13.89</v>
      </c>
      <c r="H148" s="107"/>
      <c r="I148" s="107">
        <v>154.68</v>
      </c>
      <c r="J148" s="107">
        <v>13.89</v>
      </c>
      <c r="K148" s="107"/>
      <c r="L148" s="107"/>
    </row>
    <row r="149" spans="1:12" x14ac:dyDescent="0.25">
      <c r="A149" s="156">
        <v>881760</v>
      </c>
      <c r="B149" s="157"/>
      <c r="C149" s="158" t="s">
        <v>7888</v>
      </c>
      <c r="D149" s="168">
        <v>12</v>
      </c>
      <c r="E149" s="106" t="s">
        <v>6266</v>
      </c>
      <c r="F149" s="107">
        <v>300</v>
      </c>
      <c r="G149" s="107">
        <v>26</v>
      </c>
      <c r="H149" s="107"/>
      <c r="I149" s="107">
        <v>300</v>
      </c>
      <c r="J149" s="107">
        <v>26</v>
      </c>
      <c r="K149" s="107"/>
      <c r="L149" s="107"/>
    </row>
    <row r="150" spans="1:12" x14ac:dyDescent="0.25">
      <c r="A150" s="156">
        <v>881295</v>
      </c>
      <c r="B150" s="157" t="s">
        <v>7631</v>
      </c>
      <c r="C150" s="166" t="s">
        <v>7632</v>
      </c>
      <c r="D150" s="168">
        <v>12</v>
      </c>
      <c r="E150" s="106" t="s">
        <v>6266</v>
      </c>
      <c r="F150" s="107">
        <v>419.88</v>
      </c>
      <c r="G150" s="107">
        <v>35.99</v>
      </c>
      <c r="H150" s="107">
        <v>42</v>
      </c>
      <c r="I150" s="107">
        <v>377.88</v>
      </c>
      <c r="J150" s="107">
        <v>32.49</v>
      </c>
      <c r="K150" s="107" t="s">
        <v>6964</v>
      </c>
      <c r="L150" s="107" t="s">
        <v>6280</v>
      </c>
    </row>
    <row r="151" spans="1:12" x14ac:dyDescent="0.25">
      <c r="A151" s="156">
        <v>881334</v>
      </c>
      <c r="B151" s="157" t="s">
        <v>7645</v>
      </c>
      <c r="C151" s="166" t="s">
        <v>7646</v>
      </c>
      <c r="D151" s="168">
        <v>12</v>
      </c>
      <c r="E151" s="106" t="s">
        <v>6266</v>
      </c>
      <c r="F151" s="107">
        <v>300</v>
      </c>
      <c r="G151" s="107">
        <v>26</v>
      </c>
      <c r="H151" s="107">
        <v>84</v>
      </c>
      <c r="I151" s="107">
        <v>216</v>
      </c>
      <c r="J151" s="107">
        <v>19</v>
      </c>
      <c r="K151" s="107" t="s">
        <v>6288</v>
      </c>
      <c r="L151" s="107" t="s">
        <v>6289</v>
      </c>
    </row>
    <row r="152" spans="1:12" x14ac:dyDescent="0.25">
      <c r="A152" s="71">
        <v>104361</v>
      </c>
      <c r="B152" s="71" t="s">
        <v>6485</v>
      </c>
      <c r="C152" s="77" t="s">
        <v>6486</v>
      </c>
      <c r="D152" s="73">
        <v>12</v>
      </c>
      <c r="E152" s="106" t="s">
        <v>6266</v>
      </c>
      <c r="F152" s="107">
        <v>235.08</v>
      </c>
      <c r="G152" s="107">
        <v>20.59</v>
      </c>
      <c r="H152" s="107">
        <v>25.2</v>
      </c>
      <c r="I152" s="107">
        <v>209.88</v>
      </c>
      <c r="J152" s="107">
        <v>18.489999999999998</v>
      </c>
      <c r="K152" s="107" t="s">
        <v>6279</v>
      </c>
      <c r="L152" s="107" t="s">
        <v>6280</v>
      </c>
    </row>
    <row r="153" spans="1:12" x14ac:dyDescent="0.25">
      <c r="A153" s="71">
        <v>104359</v>
      </c>
      <c r="B153" s="71" t="s">
        <v>6481</v>
      </c>
      <c r="C153" s="77" t="s">
        <v>6482</v>
      </c>
      <c r="D153" s="73">
        <v>12</v>
      </c>
      <c r="E153" s="106" t="s">
        <v>6266</v>
      </c>
      <c r="F153" s="107">
        <v>142.68</v>
      </c>
      <c r="G153" s="107">
        <v>12.89</v>
      </c>
      <c r="H153" s="107">
        <v>16.8</v>
      </c>
      <c r="I153" s="107">
        <v>125.88</v>
      </c>
      <c r="J153" s="107">
        <v>11.49</v>
      </c>
      <c r="K153" s="107" t="s">
        <v>6279</v>
      </c>
      <c r="L153" s="107" t="s">
        <v>6280</v>
      </c>
    </row>
    <row r="154" spans="1:12" x14ac:dyDescent="0.25">
      <c r="A154" s="71">
        <v>104360</v>
      </c>
      <c r="B154" s="71" t="s">
        <v>6483</v>
      </c>
      <c r="C154" s="77" t="s">
        <v>6484</v>
      </c>
      <c r="D154" s="73">
        <v>12</v>
      </c>
      <c r="E154" s="106" t="s">
        <v>6266</v>
      </c>
      <c r="F154" s="107">
        <v>142.68</v>
      </c>
      <c r="G154" s="107">
        <v>12.89</v>
      </c>
      <c r="H154" s="107">
        <v>42.6</v>
      </c>
      <c r="I154" s="107">
        <v>100.08</v>
      </c>
      <c r="J154" s="107">
        <v>9.34</v>
      </c>
      <c r="K154" s="107" t="s">
        <v>6279</v>
      </c>
      <c r="L154" s="107" t="s">
        <v>6280</v>
      </c>
    </row>
    <row r="155" spans="1:12" x14ac:dyDescent="0.25">
      <c r="A155" s="71">
        <v>104680</v>
      </c>
      <c r="B155" s="71" t="s">
        <v>6491</v>
      </c>
      <c r="C155" s="77" t="s">
        <v>6492</v>
      </c>
      <c r="D155" s="73">
        <v>12</v>
      </c>
      <c r="E155" s="106" t="s">
        <v>6266</v>
      </c>
      <c r="F155" s="107">
        <v>47.35</v>
      </c>
      <c r="G155" s="107">
        <v>4.95</v>
      </c>
      <c r="H155" s="107"/>
      <c r="I155" s="107">
        <v>47.35</v>
      </c>
      <c r="J155" s="107">
        <v>4.95</v>
      </c>
      <c r="K155" s="107"/>
      <c r="L155" s="107"/>
    </row>
    <row r="156" spans="1:12" x14ac:dyDescent="0.25">
      <c r="A156" s="156">
        <v>881403</v>
      </c>
      <c r="B156" s="157" t="s">
        <v>7680</v>
      </c>
      <c r="C156" s="166" t="s">
        <v>7681</v>
      </c>
      <c r="D156" s="168">
        <v>12</v>
      </c>
      <c r="E156" s="106" t="s">
        <v>6266</v>
      </c>
      <c r="F156" s="107">
        <v>31</v>
      </c>
      <c r="G156" s="107">
        <v>3.58</v>
      </c>
      <c r="H156" s="107">
        <v>7</v>
      </c>
      <c r="I156" s="107">
        <v>24</v>
      </c>
      <c r="J156" s="107">
        <v>3</v>
      </c>
      <c r="K156" s="107" t="s">
        <v>6288</v>
      </c>
      <c r="L156" s="107" t="s">
        <v>6289</v>
      </c>
    </row>
    <row r="157" spans="1:12" x14ac:dyDescent="0.25">
      <c r="A157" s="156">
        <v>881252</v>
      </c>
      <c r="B157" s="157" t="s">
        <v>7614</v>
      </c>
      <c r="C157" s="166" t="s">
        <v>7615</v>
      </c>
      <c r="D157" s="168">
        <v>12</v>
      </c>
      <c r="E157" s="106" t="s">
        <v>6266</v>
      </c>
      <c r="F157" s="107">
        <v>36</v>
      </c>
      <c r="G157" s="107">
        <v>3</v>
      </c>
      <c r="H157" s="107">
        <v>12</v>
      </c>
      <c r="I157" s="107">
        <v>24</v>
      </c>
      <c r="J157" s="107">
        <v>2</v>
      </c>
      <c r="K157" s="107" t="s">
        <v>6288</v>
      </c>
      <c r="L157" s="107" t="s">
        <v>6289</v>
      </c>
    </row>
    <row r="158" spans="1:12" x14ac:dyDescent="0.25">
      <c r="A158" s="156">
        <v>881237</v>
      </c>
      <c r="B158" s="157" t="s">
        <v>7610</v>
      </c>
      <c r="C158" s="166" t="s">
        <v>7611</v>
      </c>
      <c r="D158" s="168">
        <v>12</v>
      </c>
      <c r="E158" s="106" t="s">
        <v>6266</v>
      </c>
      <c r="F158" s="107">
        <v>344.28</v>
      </c>
      <c r="G158" s="107">
        <v>29.69</v>
      </c>
      <c r="H158" s="107">
        <v>25.32</v>
      </c>
      <c r="I158" s="107">
        <v>318.95999999999998</v>
      </c>
      <c r="J158" s="107">
        <v>27.58</v>
      </c>
      <c r="K158" s="107" t="s">
        <v>6279</v>
      </c>
      <c r="L158" s="107" t="s">
        <v>6280</v>
      </c>
    </row>
    <row r="159" spans="1:12" x14ac:dyDescent="0.25">
      <c r="A159" s="156">
        <v>881249</v>
      </c>
      <c r="B159" s="157" t="s">
        <v>7612</v>
      </c>
      <c r="C159" s="166" t="s">
        <v>7613</v>
      </c>
      <c r="D159" s="168">
        <v>12</v>
      </c>
      <c r="E159" s="106" t="s">
        <v>6266</v>
      </c>
      <c r="F159" s="107">
        <v>193.08</v>
      </c>
      <c r="G159" s="107">
        <v>17.09</v>
      </c>
      <c r="H159" s="107">
        <v>85.08</v>
      </c>
      <c r="I159" s="107">
        <v>108</v>
      </c>
      <c r="J159" s="107">
        <v>10</v>
      </c>
      <c r="K159" s="107" t="s">
        <v>6288</v>
      </c>
      <c r="L159" s="107" t="s">
        <v>6289</v>
      </c>
    </row>
    <row r="160" spans="1:12" x14ac:dyDescent="0.25">
      <c r="A160" s="156">
        <v>881740</v>
      </c>
      <c r="B160" s="157" t="s">
        <v>7869</v>
      </c>
      <c r="C160" s="158" t="s">
        <v>7870</v>
      </c>
      <c r="D160" s="168">
        <v>12</v>
      </c>
      <c r="E160" s="106" t="s">
        <v>6266</v>
      </c>
      <c r="F160" s="107">
        <v>360</v>
      </c>
      <c r="G160" s="107">
        <v>31</v>
      </c>
      <c r="H160" s="107"/>
      <c r="I160" s="107">
        <v>360</v>
      </c>
      <c r="J160" s="107">
        <v>31</v>
      </c>
      <c r="K160" s="107"/>
      <c r="L160" s="107"/>
    </row>
    <row r="161" spans="1:12" x14ac:dyDescent="0.25">
      <c r="A161" s="156">
        <v>881271</v>
      </c>
      <c r="B161" s="157" t="s">
        <v>7620</v>
      </c>
      <c r="C161" s="166" t="s">
        <v>7621</v>
      </c>
      <c r="D161" s="168">
        <v>12</v>
      </c>
      <c r="E161" s="106" t="s">
        <v>6266</v>
      </c>
      <c r="F161" s="107">
        <v>663.48</v>
      </c>
      <c r="G161" s="107">
        <v>56.29</v>
      </c>
      <c r="H161" s="107">
        <v>302.39999999999998</v>
      </c>
      <c r="I161" s="107">
        <v>361.08</v>
      </c>
      <c r="J161" s="107">
        <v>31.09</v>
      </c>
      <c r="K161" s="107" t="s">
        <v>8328</v>
      </c>
      <c r="L161" s="107" t="s">
        <v>6314</v>
      </c>
    </row>
    <row r="162" spans="1:12" x14ac:dyDescent="0.25">
      <c r="A162" s="156">
        <v>881276</v>
      </c>
      <c r="B162" s="157" t="s">
        <v>7620</v>
      </c>
      <c r="C162" s="166" t="s">
        <v>7624</v>
      </c>
      <c r="D162" s="168">
        <v>12</v>
      </c>
      <c r="E162" s="106" t="s">
        <v>6266</v>
      </c>
      <c r="F162" s="107">
        <v>663.48</v>
      </c>
      <c r="G162" s="107">
        <v>56.29</v>
      </c>
      <c r="H162" s="107">
        <v>134.4</v>
      </c>
      <c r="I162" s="107">
        <v>529.08000000000004</v>
      </c>
      <c r="J162" s="107">
        <v>45.09</v>
      </c>
      <c r="K162" s="107" t="s">
        <v>6279</v>
      </c>
      <c r="L162" s="107" t="s">
        <v>6280</v>
      </c>
    </row>
    <row r="163" spans="1:12" x14ac:dyDescent="0.25">
      <c r="A163" s="70">
        <v>111389</v>
      </c>
      <c r="B163" s="71" t="s">
        <v>6615</v>
      </c>
      <c r="C163" s="72" t="s">
        <v>6616</v>
      </c>
      <c r="D163" s="73">
        <v>12</v>
      </c>
      <c r="E163" s="106" t="s">
        <v>6266</v>
      </c>
      <c r="F163" s="107">
        <v>73.47</v>
      </c>
      <c r="G163" s="107">
        <v>7.13</v>
      </c>
      <c r="H163" s="107"/>
      <c r="I163" s="107">
        <v>73.47</v>
      </c>
      <c r="J163" s="107">
        <v>7.13</v>
      </c>
      <c r="K163" s="107"/>
      <c r="L163" s="107"/>
    </row>
    <row r="164" spans="1:12" x14ac:dyDescent="0.25">
      <c r="A164" s="70">
        <v>501009</v>
      </c>
      <c r="B164" s="71" t="s">
        <v>7055</v>
      </c>
      <c r="C164" s="72" t="s">
        <v>7056</v>
      </c>
      <c r="D164" s="73">
        <v>12</v>
      </c>
      <c r="E164" s="106" t="s">
        <v>6266</v>
      </c>
      <c r="F164" s="107">
        <v>67.08</v>
      </c>
      <c r="G164" s="107">
        <v>6.59</v>
      </c>
      <c r="H164" s="107">
        <v>19.079999999999998</v>
      </c>
      <c r="I164" s="107">
        <v>48</v>
      </c>
      <c r="J164" s="107">
        <v>5</v>
      </c>
      <c r="K164" s="107" t="s">
        <v>6279</v>
      </c>
      <c r="L164" s="107" t="s">
        <v>6280</v>
      </c>
    </row>
    <row r="165" spans="1:12" x14ac:dyDescent="0.25">
      <c r="A165" s="156">
        <v>501010</v>
      </c>
      <c r="B165" s="71" t="s">
        <v>7057</v>
      </c>
      <c r="C165" s="166" t="s">
        <v>7058</v>
      </c>
      <c r="D165" s="73">
        <v>12</v>
      </c>
      <c r="E165" s="106" t="s">
        <v>6266</v>
      </c>
      <c r="F165" s="107">
        <v>67.08</v>
      </c>
      <c r="G165" s="107">
        <v>6.59</v>
      </c>
      <c r="H165" s="107">
        <v>19.079999999999998</v>
      </c>
      <c r="I165" s="107">
        <v>48</v>
      </c>
      <c r="J165" s="107">
        <v>5</v>
      </c>
      <c r="K165" s="107" t="s">
        <v>6279</v>
      </c>
      <c r="L165" s="107" t="s">
        <v>6280</v>
      </c>
    </row>
    <row r="166" spans="1:12" x14ac:dyDescent="0.25">
      <c r="A166" s="156">
        <v>501011</v>
      </c>
      <c r="B166" s="71" t="s">
        <v>7059</v>
      </c>
      <c r="C166" s="166" t="s">
        <v>7060</v>
      </c>
      <c r="D166" s="73">
        <v>12</v>
      </c>
      <c r="E166" s="106" t="s">
        <v>6266</v>
      </c>
      <c r="F166" s="107">
        <v>67.08</v>
      </c>
      <c r="G166" s="107">
        <v>6.59</v>
      </c>
      <c r="H166" s="107">
        <v>19.079999999999998</v>
      </c>
      <c r="I166" s="107">
        <v>48</v>
      </c>
      <c r="J166" s="107">
        <v>5</v>
      </c>
      <c r="K166" s="107" t="s">
        <v>6279</v>
      </c>
      <c r="L166" s="107" t="s">
        <v>6280</v>
      </c>
    </row>
    <row r="167" spans="1:12" x14ac:dyDescent="0.25">
      <c r="A167" s="70">
        <v>501008</v>
      </c>
      <c r="B167" s="71" t="s">
        <v>7053</v>
      </c>
      <c r="C167" s="72" t="s">
        <v>7054</v>
      </c>
      <c r="D167" s="73">
        <v>12</v>
      </c>
      <c r="E167" s="106" t="s">
        <v>6266</v>
      </c>
      <c r="F167" s="107">
        <v>67.08</v>
      </c>
      <c r="G167" s="107">
        <v>6.59</v>
      </c>
      <c r="H167" s="107">
        <v>19.079999999999998</v>
      </c>
      <c r="I167" s="107">
        <v>48</v>
      </c>
      <c r="J167" s="107">
        <v>5</v>
      </c>
      <c r="K167" s="107" t="s">
        <v>6279</v>
      </c>
      <c r="L167" s="107" t="s">
        <v>6280</v>
      </c>
    </row>
    <row r="168" spans="1:12" x14ac:dyDescent="0.25">
      <c r="A168" s="70">
        <v>110210</v>
      </c>
      <c r="B168" s="71" t="s">
        <v>6587</v>
      </c>
      <c r="C168" s="72" t="s">
        <v>6588</v>
      </c>
      <c r="D168" s="73">
        <v>12</v>
      </c>
      <c r="E168" s="106" t="s">
        <v>6266</v>
      </c>
      <c r="F168" s="107">
        <v>58.68</v>
      </c>
      <c r="G168" s="107">
        <v>5.89</v>
      </c>
      <c r="H168" s="107">
        <v>11.16</v>
      </c>
      <c r="I168" s="107">
        <v>47.52</v>
      </c>
      <c r="J168" s="107">
        <v>4.96</v>
      </c>
      <c r="K168" s="107" t="s">
        <v>6279</v>
      </c>
      <c r="L168" s="107" t="s">
        <v>6280</v>
      </c>
    </row>
    <row r="169" spans="1:12" x14ac:dyDescent="0.25">
      <c r="A169" s="166">
        <v>110214</v>
      </c>
      <c r="B169" s="71" t="s">
        <v>6595</v>
      </c>
      <c r="C169" s="147" t="s">
        <v>6596</v>
      </c>
      <c r="D169" s="73">
        <v>12</v>
      </c>
      <c r="E169" s="106" t="s">
        <v>6266</v>
      </c>
      <c r="F169" s="107">
        <v>58.68</v>
      </c>
      <c r="G169" s="107">
        <v>5.89</v>
      </c>
      <c r="H169" s="107">
        <v>11.16</v>
      </c>
      <c r="I169" s="107">
        <v>47.52</v>
      </c>
      <c r="J169" s="107">
        <v>4.96</v>
      </c>
      <c r="K169" s="107" t="s">
        <v>6279</v>
      </c>
      <c r="L169" s="107" t="s">
        <v>6280</v>
      </c>
    </row>
    <row r="170" spans="1:12" x14ac:dyDescent="0.25">
      <c r="A170" s="70">
        <v>110211</v>
      </c>
      <c r="B170" s="71" t="s">
        <v>6589</v>
      </c>
      <c r="C170" s="72" t="s">
        <v>6590</v>
      </c>
      <c r="D170" s="73">
        <v>12</v>
      </c>
      <c r="E170" s="106" t="s">
        <v>6266</v>
      </c>
      <c r="F170" s="107">
        <v>58.68</v>
      </c>
      <c r="G170" s="107">
        <v>5.89</v>
      </c>
      <c r="H170" s="107">
        <v>11.16</v>
      </c>
      <c r="I170" s="107">
        <v>47.52</v>
      </c>
      <c r="J170" s="107">
        <v>4.96</v>
      </c>
      <c r="K170" s="107" t="s">
        <v>6279</v>
      </c>
      <c r="L170" s="107" t="s">
        <v>6280</v>
      </c>
    </row>
    <row r="171" spans="1:12" x14ac:dyDescent="0.25">
      <c r="A171" s="70">
        <v>501020</v>
      </c>
      <c r="B171" s="71" t="s">
        <v>7077</v>
      </c>
      <c r="C171" s="72" t="s">
        <v>7078</v>
      </c>
      <c r="D171" s="73">
        <v>12</v>
      </c>
      <c r="E171" s="106" t="s">
        <v>6266</v>
      </c>
      <c r="F171" s="107">
        <v>58.68</v>
      </c>
      <c r="G171" s="107">
        <v>5.89</v>
      </c>
      <c r="H171" s="107">
        <v>11.16</v>
      </c>
      <c r="I171" s="107">
        <v>47.52</v>
      </c>
      <c r="J171" s="107">
        <v>4.96</v>
      </c>
      <c r="K171" s="107" t="s">
        <v>6279</v>
      </c>
      <c r="L171" s="107" t="s">
        <v>6280</v>
      </c>
    </row>
    <row r="172" spans="1:12" x14ac:dyDescent="0.25">
      <c r="A172" s="70">
        <v>110212</v>
      </c>
      <c r="B172" s="71" t="s">
        <v>6591</v>
      </c>
      <c r="C172" s="72" t="s">
        <v>6592</v>
      </c>
      <c r="D172" s="73">
        <v>12</v>
      </c>
      <c r="E172" s="106" t="s">
        <v>6266</v>
      </c>
      <c r="F172" s="107">
        <v>58.68</v>
      </c>
      <c r="G172" s="107">
        <v>5.89</v>
      </c>
      <c r="H172" s="107">
        <v>11.16</v>
      </c>
      <c r="I172" s="107">
        <v>47.52</v>
      </c>
      <c r="J172" s="107">
        <v>4.96</v>
      </c>
      <c r="K172" s="107" t="s">
        <v>6279</v>
      </c>
      <c r="L172" s="107" t="s">
        <v>6280</v>
      </c>
    </row>
    <row r="173" spans="1:12" x14ac:dyDescent="0.25">
      <c r="A173" s="166">
        <v>110213</v>
      </c>
      <c r="B173" s="71" t="s">
        <v>6593</v>
      </c>
      <c r="C173" s="147" t="s">
        <v>6594</v>
      </c>
      <c r="D173" s="73">
        <v>12</v>
      </c>
      <c r="E173" s="106" t="s">
        <v>6266</v>
      </c>
      <c r="F173" s="107">
        <v>58.68</v>
      </c>
      <c r="G173" s="107">
        <v>5.89</v>
      </c>
      <c r="H173" s="107">
        <v>11.16</v>
      </c>
      <c r="I173" s="107">
        <v>47.52</v>
      </c>
      <c r="J173" s="107">
        <v>4.96</v>
      </c>
      <c r="K173" s="107" t="s">
        <v>6279</v>
      </c>
      <c r="L173" s="107" t="s">
        <v>6280</v>
      </c>
    </row>
    <row r="174" spans="1:12" x14ac:dyDescent="0.25">
      <c r="A174" s="70">
        <v>110215</v>
      </c>
      <c r="B174" s="71" t="s">
        <v>6597</v>
      </c>
      <c r="C174" s="72" t="s">
        <v>6598</v>
      </c>
      <c r="D174" s="73">
        <v>12</v>
      </c>
      <c r="E174" s="106" t="s">
        <v>6266</v>
      </c>
      <c r="F174" s="107">
        <v>58.68</v>
      </c>
      <c r="G174" s="107">
        <v>5.89</v>
      </c>
      <c r="H174" s="107">
        <v>11.16</v>
      </c>
      <c r="I174" s="107">
        <v>47.52</v>
      </c>
      <c r="J174" s="107">
        <v>4.96</v>
      </c>
      <c r="K174" s="107" t="s">
        <v>6279</v>
      </c>
      <c r="L174" s="107" t="s">
        <v>6280</v>
      </c>
    </row>
    <row r="175" spans="1:12" x14ac:dyDescent="0.25">
      <c r="A175" s="70">
        <v>100408</v>
      </c>
      <c r="B175" s="71" t="s">
        <v>6353</v>
      </c>
      <c r="C175" s="72" t="s">
        <v>6354</v>
      </c>
      <c r="D175" s="73">
        <v>12</v>
      </c>
      <c r="E175" s="106" t="s">
        <v>6266</v>
      </c>
      <c r="F175" s="107">
        <v>58.68</v>
      </c>
      <c r="G175" s="107">
        <v>5.89</v>
      </c>
      <c r="H175" s="107">
        <v>11.16</v>
      </c>
      <c r="I175" s="107">
        <v>47.52</v>
      </c>
      <c r="J175" s="107">
        <v>4.96</v>
      </c>
      <c r="K175" s="107" t="s">
        <v>6279</v>
      </c>
      <c r="L175" s="107" t="s">
        <v>6280</v>
      </c>
    </row>
    <row r="176" spans="1:12" x14ac:dyDescent="0.25">
      <c r="A176" s="70">
        <v>100407</v>
      </c>
      <c r="B176" s="71" t="s">
        <v>6351</v>
      </c>
      <c r="C176" s="72" t="s">
        <v>6352</v>
      </c>
      <c r="D176" s="73">
        <v>12</v>
      </c>
      <c r="E176" s="106" t="s">
        <v>6266</v>
      </c>
      <c r="F176" s="107">
        <v>58.68</v>
      </c>
      <c r="G176" s="107">
        <v>5.89</v>
      </c>
      <c r="H176" s="107">
        <v>11.16</v>
      </c>
      <c r="I176" s="107">
        <v>47.52</v>
      </c>
      <c r="J176" s="107">
        <v>4.96</v>
      </c>
      <c r="K176" s="107" t="s">
        <v>6279</v>
      </c>
      <c r="L176" s="107" t="s">
        <v>6280</v>
      </c>
    </row>
    <row r="177" spans="1:12" x14ac:dyDescent="0.25">
      <c r="A177" s="157">
        <v>106790</v>
      </c>
      <c r="B177" s="71" t="s">
        <v>6518</v>
      </c>
      <c r="C177" s="147" t="s">
        <v>6519</v>
      </c>
      <c r="D177" s="73">
        <v>12</v>
      </c>
      <c r="E177" s="106" t="s">
        <v>6266</v>
      </c>
      <c r="F177" s="107">
        <v>63.7</v>
      </c>
      <c r="G177" s="107">
        <v>5.31</v>
      </c>
      <c r="H177" s="107"/>
      <c r="I177" s="107">
        <v>63.7</v>
      </c>
      <c r="J177" s="107">
        <v>5.31</v>
      </c>
      <c r="K177" s="107"/>
      <c r="L177" s="107"/>
    </row>
    <row r="178" spans="1:12" x14ac:dyDescent="0.25">
      <c r="A178" s="70">
        <v>170101</v>
      </c>
      <c r="B178" s="71" t="s">
        <v>6727</v>
      </c>
      <c r="C178" s="72" t="s">
        <v>6728</v>
      </c>
      <c r="D178" s="73">
        <v>12</v>
      </c>
      <c r="E178" s="106" t="s">
        <v>6266</v>
      </c>
      <c r="F178" s="107">
        <v>76.34</v>
      </c>
      <c r="G178" s="107">
        <v>6.36</v>
      </c>
      <c r="H178" s="107"/>
      <c r="I178" s="107">
        <v>76.34</v>
      </c>
      <c r="J178" s="107">
        <v>6.36</v>
      </c>
      <c r="K178" s="107"/>
      <c r="L178" s="107"/>
    </row>
    <row r="179" spans="1:12" x14ac:dyDescent="0.25">
      <c r="A179" s="70">
        <v>170100</v>
      </c>
      <c r="B179" s="71" t="s">
        <v>6725</v>
      </c>
      <c r="C179" s="72" t="s">
        <v>6726</v>
      </c>
      <c r="D179" s="73">
        <v>12</v>
      </c>
      <c r="E179" s="106" t="s">
        <v>6266</v>
      </c>
      <c r="F179" s="107">
        <v>83.34</v>
      </c>
      <c r="G179" s="107">
        <v>6.95</v>
      </c>
      <c r="H179" s="107"/>
      <c r="I179" s="107">
        <v>83.34</v>
      </c>
      <c r="J179" s="107">
        <v>6.95</v>
      </c>
      <c r="K179" s="107"/>
      <c r="L179" s="107"/>
    </row>
    <row r="180" spans="1:12" x14ac:dyDescent="0.25">
      <c r="A180" s="70">
        <v>102760</v>
      </c>
      <c r="B180" s="71" t="s">
        <v>6455</v>
      </c>
      <c r="C180" s="72" t="s">
        <v>6456</v>
      </c>
      <c r="D180" s="73">
        <v>12</v>
      </c>
      <c r="E180" s="106" t="s">
        <v>6266</v>
      </c>
      <c r="F180" s="107">
        <v>108.29</v>
      </c>
      <c r="G180" s="107">
        <v>10.029999999999999</v>
      </c>
      <c r="H180" s="107"/>
      <c r="I180" s="107">
        <v>108.29</v>
      </c>
      <c r="J180" s="107">
        <v>10.029999999999999</v>
      </c>
      <c r="K180" s="107"/>
      <c r="L180" s="107"/>
    </row>
    <row r="181" spans="1:12" x14ac:dyDescent="0.25">
      <c r="A181" s="156">
        <v>898261</v>
      </c>
      <c r="B181" s="157" t="s">
        <v>8120</v>
      </c>
      <c r="C181" s="158" t="s">
        <v>8121</v>
      </c>
      <c r="D181" s="168">
        <v>12</v>
      </c>
      <c r="E181" s="106" t="s">
        <v>6266</v>
      </c>
      <c r="F181" s="107">
        <v>50.34</v>
      </c>
      <c r="G181" s="107">
        <v>4.2</v>
      </c>
      <c r="H181" s="107"/>
      <c r="I181" s="107">
        <v>50.34</v>
      </c>
      <c r="J181" s="107">
        <v>4.2</v>
      </c>
      <c r="K181" s="107"/>
      <c r="L181" s="107"/>
    </row>
    <row r="182" spans="1:12" x14ac:dyDescent="0.25">
      <c r="A182" s="156">
        <v>898262</v>
      </c>
      <c r="B182" s="157" t="s">
        <v>8122</v>
      </c>
      <c r="C182" s="158" t="s">
        <v>8123</v>
      </c>
      <c r="D182" s="168">
        <v>12</v>
      </c>
      <c r="E182" s="106" t="s">
        <v>6266</v>
      </c>
      <c r="F182" s="107">
        <v>43.84</v>
      </c>
      <c r="G182" s="107">
        <v>4.6500000000000004</v>
      </c>
      <c r="H182" s="107"/>
      <c r="I182" s="107">
        <v>43.84</v>
      </c>
      <c r="J182" s="107">
        <v>4.6500000000000004</v>
      </c>
      <c r="K182" s="107"/>
      <c r="L182" s="107"/>
    </row>
    <row r="183" spans="1:12" x14ac:dyDescent="0.25">
      <c r="A183" s="156">
        <v>898263</v>
      </c>
      <c r="B183" s="157" t="s">
        <v>8124</v>
      </c>
      <c r="C183" s="158" t="s">
        <v>8125</v>
      </c>
      <c r="D183" s="168">
        <v>12</v>
      </c>
      <c r="E183" s="106" t="s">
        <v>6266</v>
      </c>
      <c r="F183" s="107">
        <v>43.84</v>
      </c>
      <c r="G183" s="107">
        <v>4.6500000000000004</v>
      </c>
      <c r="H183" s="107"/>
      <c r="I183" s="107">
        <v>43.84</v>
      </c>
      <c r="J183" s="107">
        <v>4.6500000000000004</v>
      </c>
      <c r="K183" s="107"/>
      <c r="L183" s="107"/>
    </row>
    <row r="184" spans="1:12" x14ac:dyDescent="0.25">
      <c r="A184" s="156">
        <v>898265</v>
      </c>
      <c r="B184" s="157" t="s">
        <v>8126</v>
      </c>
      <c r="C184" s="158" t="s">
        <v>8127</v>
      </c>
      <c r="D184" s="168">
        <v>12</v>
      </c>
      <c r="E184" s="106" t="s">
        <v>6266</v>
      </c>
      <c r="F184" s="107">
        <v>43.84</v>
      </c>
      <c r="G184" s="107">
        <v>3.65</v>
      </c>
      <c r="H184" s="107"/>
      <c r="I184" s="107">
        <v>43.84</v>
      </c>
      <c r="J184" s="107">
        <v>3.65</v>
      </c>
      <c r="K184" s="107"/>
      <c r="L184" s="107"/>
    </row>
    <row r="185" spans="1:12" x14ac:dyDescent="0.25">
      <c r="A185" s="156">
        <v>886000</v>
      </c>
      <c r="B185" s="157" t="s">
        <v>7981</v>
      </c>
      <c r="C185" s="158" t="s">
        <v>7982</v>
      </c>
      <c r="D185" s="168">
        <v>12</v>
      </c>
      <c r="E185" s="106" t="s">
        <v>6266</v>
      </c>
      <c r="F185" s="107">
        <v>43.84</v>
      </c>
      <c r="G185" s="107">
        <v>4.6500000000000004</v>
      </c>
      <c r="H185" s="107"/>
      <c r="I185" s="107">
        <v>43.84</v>
      </c>
      <c r="J185" s="107">
        <v>4.6500000000000004</v>
      </c>
      <c r="K185" s="107"/>
      <c r="L185" s="107"/>
    </row>
    <row r="186" spans="1:12" x14ac:dyDescent="0.25">
      <c r="A186" s="156">
        <v>898260</v>
      </c>
      <c r="B186" s="157" t="s">
        <v>8118</v>
      </c>
      <c r="C186" s="158" t="s">
        <v>8119</v>
      </c>
      <c r="D186" s="168">
        <v>12</v>
      </c>
      <c r="E186" s="106" t="s">
        <v>6266</v>
      </c>
      <c r="F186" s="107">
        <v>67.94</v>
      </c>
      <c r="G186" s="107">
        <v>5.66</v>
      </c>
      <c r="H186" s="107"/>
      <c r="I186" s="107">
        <v>67.94</v>
      </c>
      <c r="J186" s="107">
        <v>5.66</v>
      </c>
      <c r="K186" s="107"/>
      <c r="L186" s="107"/>
    </row>
    <row r="187" spans="1:12" x14ac:dyDescent="0.25">
      <c r="A187" s="156">
        <v>881741</v>
      </c>
      <c r="B187" s="157"/>
      <c r="C187" s="158" t="s">
        <v>7871</v>
      </c>
      <c r="D187" s="168">
        <v>12</v>
      </c>
      <c r="E187" s="106" t="s">
        <v>6266</v>
      </c>
      <c r="F187" s="107">
        <v>84</v>
      </c>
      <c r="G187" s="107">
        <v>8</v>
      </c>
      <c r="H187" s="107"/>
      <c r="I187" s="107">
        <v>84</v>
      </c>
      <c r="J187" s="107">
        <v>8</v>
      </c>
      <c r="K187" s="107"/>
      <c r="L187" s="107"/>
    </row>
    <row r="188" spans="1:12" x14ac:dyDescent="0.25">
      <c r="A188" s="156">
        <v>881744</v>
      </c>
      <c r="B188" s="157" t="s">
        <v>7873</v>
      </c>
      <c r="C188" s="158" t="s">
        <v>7874</v>
      </c>
      <c r="D188" s="168">
        <v>12</v>
      </c>
      <c r="E188" s="106" t="s">
        <v>6266</v>
      </c>
      <c r="F188" s="107">
        <v>71.88</v>
      </c>
      <c r="G188" s="107">
        <v>6.99</v>
      </c>
      <c r="H188" s="107"/>
      <c r="I188" s="107">
        <v>71.88</v>
      </c>
      <c r="J188" s="107">
        <v>6.99</v>
      </c>
      <c r="K188" s="107"/>
      <c r="L188" s="107"/>
    </row>
    <row r="189" spans="1:12" x14ac:dyDescent="0.25">
      <c r="A189" s="156">
        <v>881743</v>
      </c>
      <c r="B189" s="157"/>
      <c r="C189" s="158" t="s">
        <v>7872</v>
      </c>
      <c r="D189" s="168">
        <v>12</v>
      </c>
      <c r="E189" s="106" t="s">
        <v>6266</v>
      </c>
      <c r="F189" s="107">
        <v>96</v>
      </c>
      <c r="G189" s="107">
        <v>8</v>
      </c>
      <c r="H189" s="107">
        <v>36</v>
      </c>
      <c r="I189" s="107">
        <v>60</v>
      </c>
      <c r="J189" s="107">
        <v>5</v>
      </c>
      <c r="K189" s="107" t="s">
        <v>6288</v>
      </c>
      <c r="L189" s="107" t="s">
        <v>6289</v>
      </c>
    </row>
    <row r="190" spans="1:12" x14ac:dyDescent="0.25">
      <c r="A190" s="156">
        <v>881761</v>
      </c>
      <c r="B190" s="157"/>
      <c r="C190" s="158" t="s">
        <v>7889</v>
      </c>
      <c r="D190" s="168">
        <v>12</v>
      </c>
      <c r="E190" s="106" t="s">
        <v>6266</v>
      </c>
      <c r="F190" s="107">
        <v>84</v>
      </c>
      <c r="G190" s="107">
        <v>8</v>
      </c>
      <c r="H190" s="107"/>
      <c r="I190" s="107">
        <v>84</v>
      </c>
      <c r="J190" s="107">
        <v>8</v>
      </c>
      <c r="K190" s="107"/>
      <c r="L190" s="107"/>
    </row>
    <row r="191" spans="1:12" x14ac:dyDescent="0.25">
      <c r="A191" s="156">
        <v>881745</v>
      </c>
      <c r="B191" s="157"/>
      <c r="C191" s="158" t="s">
        <v>7875</v>
      </c>
      <c r="D191" s="168">
        <v>12</v>
      </c>
      <c r="E191" s="106" t="s">
        <v>6266</v>
      </c>
      <c r="F191" s="107">
        <v>96</v>
      </c>
      <c r="G191" s="107">
        <v>9</v>
      </c>
      <c r="H191" s="107"/>
      <c r="I191" s="107">
        <v>96</v>
      </c>
      <c r="J191" s="107">
        <v>9</v>
      </c>
      <c r="K191" s="107"/>
      <c r="L191" s="107"/>
    </row>
    <row r="192" spans="1:12" x14ac:dyDescent="0.25">
      <c r="A192" s="156">
        <v>506015</v>
      </c>
      <c r="B192" s="157" t="s">
        <v>7237</v>
      </c>
      <c r="C192" s="166" t="s">
        <v>7238</v>
      </c>
      <c r="D192" s="168">
        <v>12</v>
      </c>
      <c r="E192" s="106" t="s">
        <v>6266</v>
      </c>
      <c r="F192" s="107">
        <v>100.8</v>
      </c>
      <c r="G192" s="107">
        <v>9.4</v>
      </c>
      <c r="H192" s="107">
        <v>40.799999999999997</v>
      </c>
      <c r="I192" s="107">
        <v>60</v>
      </c>
      <c r="J192" s="107">
        <v>6</v>
      </c>
      <c r="K192" s="107" t="s">
        <v>6288</v>
      </c>
      <c r="L192" s="107" t="s">
        <v>6289</v>
      </c>
    </row>
    <row r="193" spans="1:12" x14ac:dyDescent="0.25">
      <c r="A193" s="156">
        <v>506016</v>
      </c>
      <c r="B193" s="157" t="s">
        <v>7239</v>
      </c>
      <c r="C193" s="166" t="s">
        <v>7240</v>
      </c>
      <c r="D193" s="168">
        <v>12</v>
      </c>
      <c r="E193" s="106" t="s">
        <v>6266</v>
      </c>
      <c r="F193" s="107">
        <v>100.8</v>
      </c>
      <c r="G193" s="107">
        <v>9.4</v>
      </c>
      <c r="H193" s="107">
        <v>40.799999999999997</v>
      </c>
      <c r="I193" s="107">
        <v>60</v>
      </c>
      <c r="J193" s="107">
        <v>6</v>
      </c>
      <c r="K193" s="107" t="s">
        <v>6288</v>
      </c>
      <c r="L193" s="107" t="s">
        <v>6289</v>
      </c>
    </row>
    <row r="194" spans="1:12" x14ac:dyDescent="0.25">
      <c r="A194" s="70">
        <v>410997</v>
      </c>
      <c r="B194" s="71"/>
      <c r="C194" s="72" t="s">
        <v>6824</v>
      </c>
      <c r="D194" s="73">
        <v>12</v>
      </c>
      <c r="E194" s="106" t="s">
        <v>6266</v>
      </c>
      <c r="F194" s="107">
        <v>203.19</v>
      </c>
      <c r="G194" s="107">
        <v>17.940000000000001</v>
      </c>
      <c r="H194" s="107"/>
      <c r="I194" s="107">
        <v>203.19</v>
      </c>
      <c r="J194" s="107">
        <v>17.940000000000001</v>
      </c>
      <c r="K194" s="107"/>
      <c r="L194" s="107"/>
    </row>
    <row r="195" spans="1:12" x14ac:dyDescent="0.25">
      <c r="A195" s="70">
        <v>410995</v>
      </c>
      <c r="B195" s="71" t="s">
        <v>6822</v>
      </c>
      <c r="C195" s="72" t="s">
        <v>6823</v>
      </c>
      <c r="D195" s="73">
        <v>12</v>
      </c>
      <c r="E195" s="106" t="s">
        <v>6266</v>
      </c>
      <c r="F195" s="107">
        <v>76.290000000000006</v>
      </c>
      <c r="G195" s="107">
        <v>7.36</v>
      </c>
      <c r="H195" s="107"/>
      <c r="I195" s="107">
        <v>76.290000000000006</v>
      </c>
      <c r="J195" s="107">
        <v>7.36</v>
      </c>
      <c r="K195" s="107"/>
      <c r="L195" s="107"/>
    </row>
    <row r="196" spans="1:12" x14ac:dyDescent="0.25">
      <c r="A196" s="70">
        <v>410990</v>
      </c>
      <c r="B196" s="71" t="s">
        <v>6818</v>
      </c>
      <c r="C196" s="72" t="s">
        <v>6819</v>
      </c>
      <c r="D196" s="73">
        <v>12</v>
      </c>
      <c r="E196" s="106" t="s">
        <v>6266</v>
      </c>
      <c r="F196" s="107">
        <v>92.94</v>
      </c>
      <c r="G196" s="107">
        <v>8.75</v>
      </c>
      <c r="H196" s="107"/>
      <c r="I196" s="107">
        <v>92.94</v>
      </c>
      <c r="J196" s="107">
        <v>8.75</v>
      </c>
      <c r="K196" s="107"/>
      <c r="L196" s="107"/>
    </row>
    <row r="197" spans="1:12" x14ac:dyDescent="0.25">
      <c r="A197" s="70">
        <v>410991</v>
      </c>
      <c r="B197" s="71" t="s">
        <v>6820</v>
      </c>
      <c r="C197" s="72" t="s">
        <v>6821</v>
      </c>
      <c r="D197" s="73">
        <v>12</v>
      </c>
      <c r="E197" s="106" t="s">
        <v>6266</v>
      </c>
      <c r="F197" s="107">
        <v>107.34</v>
      </c>
      <c r="G197" s="107">
        <v>9.9499999999999993</v>
      </c>
      <c r="H197" s="107"/>
      <c r="I197" s="107">
        <v>107.34</v>
      </c>
      <c r="J197" s="107">
        <v>9.9499999999999993</v>
      </c>
      <c r="K197" s="107"/>
      <c r="L197" s="107"/>
    </row>
    <row r="198" spans="1:12" x14ac:dyDescent="0.25">
      <c r="A198" s="70">
        <v>410989</v>
      </c>
      <c r="B198" s="71" t="s">
        <v>6816</v>
      </c>
      <c r="C198" s="72" t="s">
        <v>6817</v>
      </c>
      <c r="D198" s="73">
        <v>12</v>
      </c>
      <c r="E198" s="106" t="s">
        <v>6266</v>
      </c>
      <c r="F198" s="107">
        <v>94.49</v>
      </c>
      <c r="G198" s="107">
        <v>8.8699999999999992</v>
      </c>
      <c r="H198" s="107"/>
      <c r="I198" s="107">
        <v>94.49</v>
      </c>
      <c r="J198" s="107">
        <v>8.8699999999999992</v>
      </c>
      <c r="K198" s="107"/>
      <c r="L198" s="107"/>
    </row>
    <row r="199" spans="1:12" x14ac:dyDescent="0.25">
      <c r="A199" s="70">
        <v>410998</v>
      </c>
      <c r="B199" s="71" t="s">
        <v>6825</v>
      </c>
      <c r="C199" s="72" t="s">
        <v>6826</v>
      </c>
      <c r="D199" s="73">
        <v>12</v>
      </c>
      <c r="E199" s="106" t="s">
        <v>6266</v>
      </c>
      <c r="F199" s="107">
        <v>111.69</v>
      </c>
      <c r="G199" s="107">
        <v>10.31</v>
      </c>
      <c r="H199" s="107"/>
      <c r="I199" s="107">
        <v>111.69</v>
      </c>
      <c r="J199" s="107">
        <v>10.31</v>
      </c>
      <c r="K199" s="107"/>
      <c r="L199" s="107"/>
    </row>
    <row r="200" spans="1:12" x14ac:dyDescent="0.25">
      <c r="A200" s="70">
        <v>501024</v>
      </c>
      <c r="B200" s="71" t="s">
        <v>7081</v>
      </c>
      <c r="C200" s="72" t="s">
        <v>7082</v>
      </c>
      <c r="D200" s="73">
        <v>12</v>
      </c>
      <c r="E200" s="106" t="s">
        <v>6266</v>
      </c>
      <c r="F200" s="107">
        <v>839.88</v>
      </c>
      <c r="G200" s="107">
        <v>70.989999999999995</v>
      </c>
      <c r="H200" s="107">
        <v>252</v>
      </c>
      <c r="I200" s="107">
        <v>587.88</v>
      </c>
      <c r="J200" s="107">
        <v>49.99</v>
      </c>
      <c r="K200" s="107" t="s">
        <v>6279</v>
      </c>
      <c r="L200" s="107" t="s">
        <v>6314</v>
      </c>
    </row>
    <row r="201" spans="1:12" x14ac:dyDescent="0.25">
      <c r="A201" s="70">
        <v>501025</v>
      </c>
      <c r="B201" s="71" t="s">
        <v>7083</v>
      </c>
      <c r="C201" s="72" t="s">
        <v>7084</v>
      </c>
      <c r="D201" s="73">
        <v>12</v>
      </c>
      <c r="E201" s="106" t="s">
        <v>6266</v>
      </c>
      <c r="F201" s="107">
        <v>839.88</v>
      </c>
      <c r="G201" s="107">
        <v>70.989999999999995</v>
      </c>
      <c r="H201" s="107">
        <v>252</v>
      </c>
      <c r="I201" s="107">
        <v>587.88</v>
      </c>
      <c r="J201" s="107">
        <v>49.99</v>
      </c>
      <c r="K201" s="107" t="s">
        <v>6279</v>
      </c>
      <c r="L201" s="107" t="s">
        <v>6314</v>
      </c>
    </row>
    <row r="202" spans="1:12" x14ac:dyDescent="0.25">
      <c r="A202" s="70">
        <v>501026</v>
      </c>
      <c r="B202" s="71" t="s">
        <v>7085</v>
      </c>
      <c r="C202" s="72" t="s">
        <v>7086</v>
      </c>
      <c r="D202" s="73">
        <v>12</v>
      </c>
      <c r="E202" s="106" t="s">
        <v>6266</v>
      </c>
      <c r="F202" s="107">
        <v>251.88</v>
      </c>
      <c r="G202" s="107">
        <v>21.99</v>
      </c>
      <c r="H202" s="107">
        <v>42</v>
      </c>
      <c r="I202" s="107">
        <v>209.88</v>
      </c>
      <c r="J202" s="107">
        <v>18.489999999999998</v>
      </c>
      <c r="K202" s="107" t="s">
        <v>6279</v>
      </c>
      <c r="L202" s="107" t="s">
        <v>6314</v>
      </c>
    </row>
    <row r="203" spans="1:12" x14ac:dyDescent="0.25">
      <c r="A203" s="156">
        <v>501128</v>
      </c>
      <c r="B203" s="157" t="s">
        <v>7179</v>
      </c>
      <c r="C203" s="166" t="s">
        <v>7180</v>
      </c>
      <c r="D203" s="168">
        <v>12</v>
      </c>
      <c r="E203" s="106" t="s">
        <v>6266</v>
      </c>
      <c r="F203" s="107">
        <v>335.88</v>
      </c>
      <c r="G203" s="107">
        <v>28.99</v>
      </c>
      <c r="H203" s="107">
        <v>42.03</v>
      </c>
      <c r="I203" s="107">
        <v>293.85000000000002</v>
      </c>
      <c r="J203" s="107">
        <v>25.49</v>
      </c>
      <c r="K203" s="107" t="s">
        <v>6279</v>
      </c>
      <c r="L203" s="107" t="s">
        <v>6314</v>
      </c>
    </row>
    <row r="204" spans="1:12" x14ac:dyDescent="0.25">
      <c r="A204" s="156">
        <v>895306</v>
      </c>
      <c r="B204" s="157" t="s">
        <v>8093</v>
      </c>
      <c r="C204" s="158" t="s">
        <v>8094</v>
      </c>
      <c r="D204" s="168">
        <v>12</v>
      </c>
      <c r="E204" s="106" t="s">
        <v>6266</v>
      </c>
      <c r="F204" s="107">
        <v>96.01</v>
      </c>
      <c r="G204" s="107">
        <v>9</v>
      </c>
      <c r="H204" s="107"/>
      <c r="I204" s="107">
        <v>96.01</v>
      </c>
      <c r="J204" s="107">
        <v>9</v>
      </c>
      <c r="K204" s="107"/>
      <c r="L204" s="107"/>
    </row>
    <row r="205" spans="1:12" x14ac:dyDescent="0.25">
      <c r="A205" s="70">
        <v>359100</v>
      </c>
      <c r="B205" s="71" t="s">
        <v>6779</v>
      </c>
      <c r="C205" s="72" t="s">
        <v>6780</v>
      </c>
      <c r="D205" s="73">
        <v>12</v>
      </c>
      <c r="E205" s="106" t="s">
        <v>6266</v>
      </c>
      <c r="F205" s="107">
        <v>48.35</v>
      </c>
      <c r="G205" s="107">
        <v>5.03</v>
      </c>
      <c r="H205" s="107"/>
      <c r="I205" s="107">
        <v>48.35</v>
      </c>
      <c r="J205" s="107">
        <v>5.03</v>
      </c>
      <c r="K205" s="107"/>
      <c r="L205" s="107"/>
    </row>
    <row r="206" spans="1:12" x14ac:dyDescent="0.25">
      <c r="A206" s="70">
        <v>501027</v>
      </c>
      <c r="B206" s="71" t="s">
        <v>7087</v>
      </c>
      <c r="C206" s="72" t="s">
        <v>7088</v>
      </c>
      <c r="D206" s="73">
        <v>12</v>
      </c>
      <c r="E206" s="106" t="s">
        <v>6266</v>
      </c>
      <c r="F206" s="107">
        <v>142.71</v>
      </c>
      <c r="G206" s="107">
        <v>12.89</v>
      </c>
      <c r="H206" s="107">
        <v>42.03</v>
      </c>
      <c r="I206" s="107">
        <v>100.68</v>
      </c>
      <c r="J206" s="107">
        <v>9.39</v>
      </c>
      <c r="K206" s="107" t="s">
        <v>6279</v>
      </c>
      <c r="L206" s="107" t="s">
        <v>6280</v>
      </c>
    </row>
    <row r="207" spans="1:12" x14ac:dyDescent="0.25">
      <c r="A207" s="156">
        <v>900130</v>
      </c>
      <c r="B207" s="157" t="s">
        <v>8147</v>
      </c>
      <c r="C207" s="158" t="s">
        <v>8148</v>
      </c>
      <c r="D207" s="168">
        <v>12</v>
      </c>
      <c r="E207" s="106" t="s">
        <v>6266</v>
      </c>
      <c r="F207" s="107">
        <v>142.68</v>
      </c>
      <c r="G207" s="107">
        <v>12.89</v>
      </c>
      <c r="H207" s="107">
        <v>58.8</v>
      </c>
      <c r="I207" s="107">
        <v>83.88</v>
      </c>
      <c r="J207" s="107">
        <v>7.99</v>
      </c>
      <c r="K207" s="107" t="s">
        <v>6279</v>
      </c>
      <c r="L207" s="107" t="s">
        <v>6280</v>
      </c>
    </row>
    <row r="208" spans="1:12" x14ac:dyDescent="0.25">
      <c r="A208" s="70">
        <v>102595</v>
      </c>
      <c r="B208" s="71" t="s">
        <v>6451</v>
      </c>
      <c r="C208" s="72" t="s">
        <v>6452</v>
      </c>
      <c r="D208" s="73">
        <v>12</v>
      </c>
      <c r="E208" s="106" t="s">
        <v>6266</v>
      </c>
      <c r="F208" s="107">
        <v>142.68</v>
      </c>
      <c r="G208" s="107">
        <v>12.89</v>
      </c>
      <c r="H208" s="107">
        <v>58.8</v>
      </c>
      <c r="I208" s="107">
        <v>83.88</v>
      </c>
      <c r="J208" s="107">
        <v>7.99</v>
      </c>
      <c r="K208" s="107" t="s">
        <v>6279</v>
      </c>
      <c r="L208" s="107" t="s">
        <v>6280</v>
      </c>
    </row>
    <row r="209" spans="1:12" x14ac:dyDescent="0.25">
      <c r="A209" s="156">
        <v>881391</v>
      </c>
      <c r="B209" s="157" t="s">
        <v>7672</v>
      </c>
      <c r="C209" s="166" t="s">
        <v>7673</v>
      </c>
      <c r="D209" s="168">
        <v>12</v>
      </c>
      <c r="E209" s="106" t="s">
        <v>6266</v>
      </c>
      <c r="F209" s="107">
        <v>142.68</v>
      </c>
      <c r="G209" s="107">
        <v>12.89</v>
      </c>
      <c r="H209" s="107">
        <v>106.68</v>
      </c>
      <c r="I209" s="107">
        <v>36</v>
      </c>
      <c r="J209" s="107">
        <v>4</v>
      </c>
      <c r="K209" s="107" t="s">
        <v>6288</v>
      </c>
      <c r="L209" s="107" t="s">
        <v>6289</v>
      </c>
    </row>
    <row r="210" spans="1:12" x14ac:dyDescent="0.25">
      <c r="A210" s="156">
        <v>881402</v>
      </c>
      <c r="B210" s="157" t="s">
        <v>7678</v>
      </c>
      <c r="C210" s="166" t="s">
        <v>7679</v>
      </c>
      <c r="D210" s="168">
        <v>12</v>
      </c>
      <c r="E210" s="106" t="s">
        <v>6266</v>
      </c>
      <c r="F210" s="107">
        <v>39</v>
      </c>
      <c r="G210" s="107">
        <v>3.25</v>
      </c>
      <c r="H210" s="107"/>
      <c r="I210" s="107">
        <v>39</v>
      </c>
      <c r="J210" s="107">
        <v>3.25</v>
      </c>
      <c r="K210" s="107"/>
      <c r="L210" s="107"/>
    </row>
    <row r="211" spans="1:12" x14ac:dyDescent="0.25">
      <c r="A211" s="156">
        <v>881151</v>
      </c>
      <c r="B211" s="157" t="s">
        <v>7553</v>
      </c>
      <c r="C211" s="166" t="s">
        <v>7554</v>
      </c>
      <c r="D211" s="168">
        <v>12</v>
      </c>
      <c r="E211" s="106" t="s">
        <v>6266</v>
      </c>
      <c r="F211" s="107">
        <v>142.68</v>
      </c>
      <c r="G211" s="107">
        <v>12.89</v>
      </c>
      <c r="H211" s="107">
        <v>94.68</v>
      </c>
      <c r="I211" s="107">
        <v>48</v>
      </c>
      <c r="J211" s="107">
        <v>5</v>
      </c>
      <c r="K211" s="107" t="s">
        <v>6288</v>
      </c>
      <c r="L211" s="107" t="s">
        <v>6289</v>
      </c>
    </row>
    <row r="212" spans="1:12" x14ac:dyDescent="0.25">
      <c r="A212" s="156">
        <v>881392</v>
      </c>
      <c r="B212" s="157" t="s">
        <v>7674</v>
      </c>
      <c r="C212" s="166" t="s">
        <v>7675</v>
      </c>
      <c r="D212" s="168">
        <v>12</v>
      </c>
      <c r="E212" s="106" t="s">
        <v>6266</v>
      </c>
      <c r="F212" s="107">
        <v>71.88</v>
      </c>
      <c r="G212" s="107">
        <v>6.99</v>
      </c>
      <c r="H212" s="107">
        <v>23.88</v>
      </c>
      <c r="I212" s="107">
        <v>48</v>
      </c>
      <c r="J212" s="107">
        <v>5</v>
      </c>
      <c r="K212" s="107" t="s">
        <v>6288</v>
      </c>
      <c r="L212" s="107" t="s">
        <v>6289</v>
      </c>
    </row>
    <row r="213" spans="1:12" x14ac:dyDescent="0.25">
      <c r="A213" s="156">
        <v>881395</v>
      </c>
      <c r="B213" s="157" t="s">
        <v>7676</v>
      </c>
      <c r="C213" s="166" t="s">
        <v>7677</v>
      </c>
      <c r="D213" s="168">
        <v>12</v>
      </c>
      <c r="E213" s="106" t="s">
        <v>6266</v>
      </c>
      <c r="F213" s="107">
        <v>89.88</v>
      </c>
      <c r="G213" s="107">
        <v>8.49</v>
      </c>
      <c r="H213" s="107"/>
      <c r="I213" s="107">
        <v>89.88</v>
      </c>
      <c r="J213" s="107">
        <v>8.49</v>
      </c>
      <c r="K213" s="107"/>
      <c r="L213" s="107"/>
    </row>
    <row r="214" spans="1:12" x14ac:dyDescent="0.25">
      <c r="A214" s="156">
        <v>526000</v>
      </c>
      <c r="B214" s="157" t="s">
        <v>7270</v>
      </c>
      <c r="C214" s="166" t="s">
        <v>7271</v>
      </c>
      <c r="D214" s="168">
        <v>12</v>
      </c>
      <c r="E214" s="106" t="s">
        <v>6266</v>
      </c>
      <c r="F214" s="107">
        <v>89.44</v>
      </c>
      <c r="G214" s="107">
        <v>8.4499999999999993</v>
      </c>
      <c r="H214" s="107"/>
      <c r="I214" s="107">
        <v>89.44</v>
      </c>
      <c r="J214" s="107">
        <v>8.4499999999999993</v>
      </c>
      <c r="K214" s="107"/>
      <c r="L214" s="107"/>
    </row>
    <row r="215" spans="1:12" x14ac:dyDescent="0.25">
      <c r="A215" s="156">
        <v>526002</v>
      </c>
      <c r="B215" s="157" t="s">
        <v>7272</v>
      </c>
      <c r="C215" s="166" t="s">
        <v>7273</v>
      </c>
      <c r="D215" s="168">
        <v>12</v>
      </c>
      <c r="E215" s="106" t="s">
        <v>6266</v>
      </c>
      <c r="F215" s="107">
        <v>132.69</v>
      </c>
      <c r="G215" s="107">
        <v>11.06</v>
      </c>
      <c r="H215" s="107"/>
      <c r="I215" s="107">
        <v>132.69</v>
      </c>
      <c r="J215" s="107">
        <v>11.06</v>
      </c>
      <c r="K215" s="107"/>
      <c r="L215" s="107"/>
    </row>
    <row r="216" spans="1:12" x14ac:dyDescent="0.25">
      <c r="A216" s="156">
        <v>526044</v>
      </c>
      <c r="B216" s="157" t="s">
        <v>7276</v>
      </c>
      <c r="C216" s="166" t="s">
        <v>7277</v>
      </c>
      <c r="D216" s="168">
        <v>12</v>
      </c>
      <c r="E216" s="106" t="s">
        <v>6266</v>
      </c>
      <c r="F216" s="107">
        <v>213.69</v>
      </c>
      <c r="G216" s="107">
        <v>18.809999999999999</v>
      </c>
      <c r="H216" s="107"/>
      <c r="I216" s="107">
        <v>213.69</v>
      </c>
      <c r="J216" s="107">
        <v>18.809999999999999</v>
      </c>
      <c r="K216" s="107"/>
      <c r="L216" s="107"/>
    </row>
    <row r="217" spans="1:12" x14ac:dyDescent="0.25">
      <c r="A217" s="156">
        <v>526010</v>
      </c>
      <c r="B217" s="157" t="s">
        <v>7274</v>
      </c>
      <c r="C217" s="166" t="s">
        <v>7275</v>
      </c>
      <c r="D217" s="168">
        <v>12</v>
      </c>
      <c r="E217" s="106" t="s">
        <v>6266</v>
      </c>
      <c r="F217" s="107">
        <v>138.74</v>
      </c>
      <c r="G217" s="107">
        <v>12.57</v>
      </c>
      <c r="H217" s="107"/>
      <c r="I217" s="107">
        <v>138.74</v>
      </c>
      <c r="J217" s="107">
        <v>12.57</v>
      </c>
      <c r="K217" s="107"/>
      <c r="L217" s="107"/>
    </row>
    <row r="218" spans="1:12" x14ac:dyDescent="0.25">
      <c r="A218" s="70">
        <v>101811</v>
      </c>
      <c r="B218" s="71" t="s">
        <v>6430</v>
      </c>
      <c r="C218" s="72" t="s">
        <v>6431</v>
      </c>
      <c r="D218" s="73">
        <v>12</v>
      </c>
      <c r="E218" s="106" t="s">
        <v>6266</v>
      </c>
      <c r="F218" s="107">
        <v>54.94</v>
      </c>
      <c r="G218" s="107">
        <v>5.58</v>
      </c>
      <c r="H218" s="107"/>
      <c r="I218" s="107">
        <v>54.94</v>
      </c>
      <c r="J218" s="107">
        <v>5.58</v>
      </c>
      <c r="K218" s="107"/>
      <c r="L218" s="107"/>
    </row>
    <row r="219" spans="1:12" x14ac:dyDescent="0.25">
      <c r="A219" s="70">
        <v>102590</v>
      </c>
      <c r="B219" s="71" t="s">
        <v>6447</v>
      </c>
      <c r="C219" s="72" t="s">
        <v>6448</v>
      </c>
      <c r="D219" s="73">
        <v>12</v>
      </c>
      <c r="E219" s="106" t="s">
        <v>6266</v>
      </c>
      <c r="F219" s="107">
        <v>251.88</v>
      </c>
      <c r="G219" s="107">
        <v>21.99</v>
      </c>
      <c r="H219" s="107">
        <v>110.04</v>
      </c>
      <c r="I219" s="107">
        <v>141.84</v>
      </c>
      <c r="J219" s="107">
        <v>12.82</v>
      </c>
      <c r="K219" s="107" t="s">
        <v>6279</v>
      </c>
      <c r="L219" s="107" t="s">
        <v>6280</v>
      </c>
    </row>
    <row r="220" spans="1:12" x14ac:dyDescent="0.25">
      <c r="A220" s="156">
        <v>882091</v>
      </c>
      <c r="B220" s="157"/>
      <c r="C220" s="158" t="s">
        <v>7940</v>
      </c>
      <c r="D220" s="168">
        <v>12</v>
      </c>
      <c r="E220" s="106" t="s">
        <v>6266</v>
      </c>
      <c r="F220" s="107">
        <v>264</v>
      </c>
      <c r="G220" s="107">
        <v>23</v>
      </c>
      <c r="H220" s="107"/>
      <c r="I220" s="107">
        <v>264</v>
      </c>
      <c r="J220" s="107">
        <v>23</v>
      </c>
      <c r="K220" s="107"/>
      <c r="L220" s="107"/>
    </row>
    <row r="221" spans="1:12" x14ac:dyDescent="0.25">
      <c r="A221" s="156">
        <v>882092</v>
      </c>
      <c r="B221" s="157"/>
      <c r="C221" s="158" t="s">
        <v>7941</v>
      </c>
      <c r="D221" s="168">
        <v>12</v>
      </c>
      <c r="E221" s="106" t="s">
        <v>6266</v>
      </c>
      <c r="F221" s="107">
        <v>177</v>
      </c>
      <c r="G221" s="107">
        <v>15.75</v>
      </c>
      <c r="H221" s="107"/>
      <c r="I221" s="107">
        <v>177</v>
      </c>
      <c r="J221" s="107">
        <v>15.75</v>
      </c>
      <c r="K221" s="107"/>
      <c r="L221" s="107"/>
    </row>
    <row r="222" spans="1:12" x14ac:dyDescent="0.25">
      <c r="A222" s="156">
        <v>882093</v>
      </c>
      <c r="B222" s="157"/>
      <c r="C222" s="158" t="s">
        <v>7942</v>
      </c>
      <c r="D222" s="168">
        <v>12</v>
      </c>
      <c r="E222" s="106" t="s">
        <v>6266</v>
      </c>
      <c r="F222" s="107">
        <v>177</v>
      </c>
      <c r="G222" s="107">
        <v>15.75</v>
      </c>
      <c r="H222" s="107"/>
      <c r="I222" s="107">
        <v>177</v>
      </c>
      <c r="J222" s="107">
        <v>15.75</v>
      </c>
      <c r="K222" s="107"/>
      <c r="L222" s="107"/>
    </row>
    <row r="223" spans="1:12" x14ac:dyDescent="0.25">
      <c r="A223" s="156">
        <v>882094</v>
      </c>
      <c r="B223" s="157"/>
      <c r="C223" s="158" t="s">
        <v>7943</v>
      </c>
      <c r="D223" s="168">
        <v>12</v>
      </c>
      <c r="E223" s="106" t="s">
        <v>6266</v>
      </c>
      <c r="F223" s="107">
        <v>150.6</v>
      </c>
      <c r="G223" s="107">
        <v>13.55</v>
      </c>
      <c r="H223" s="107"/>
      <c r="I223" s="107">
        <v>150.6</v>
      </c>
      <c r="J223" s="107">
        <v>13.55</v>
      </c>
      <c r="K223" s="107"/>
      <c r="L223" s="107"/>
    </row>
    <row r="224" spans="1:12" x14ac:dyDescent="0.25">
      <c r="A224" s="156">
        <v>882095</v>
      </c>
      <c r="B224" s="157"/>
      <c r="C224" s="158" t="s">
        <v>7944</v>
      </c>
      <c r="D224" s="168">
        <v>12</v>
      </c>
      <c r="E224" s="106" t="s">
        <v>6266</v>
      </c>
      <c r="F224" s="107">
        <v>264</v>
      </c>
      <c r="G224" s="107">
        <v>23</v>
      </c>
      <c r="H224" s="107">
        <v>35.64</v>
      </c>
      <c r="I224" s="107">
        <v>228.36</v>
      </c>
      <c r="J224" s="107">
        <v>20.03</v>
      </c>
      <c r="K224" s="107" t="s">
        <v>8336</v>
      </c>
      <c r="L224" s="107" t="s">
        <v>6280</v>
      </c>
    </row>
    <row r="225" spans="1:12" x14ac:dyDescent="0.25">
      <c r="A225" s="70">
        <v>100040</v>
      </c>
      <c r="B225" s="71" t="s">
        <v>6269</v>
      </c>
      <c r="C225" s="72" t="s">
        <v>6270</v>
      </c>
      <c r="D225" s="73">
        <v>12</v>
      </c>
      <c r="E225" s="106" t="s">
        <v>6266</v>
      </c>
      <c r="F225" s="107">
        <v>85.34</v>
      </c>
      <c r="G225" s="107">
        <v>7.11</v>
      </c>
      <c r="H225" s="107"/>
      <c r="I225" s="107">
        <v>85.34</v>
      </c>
      <c r="J225" s="107">
        <v>7.11</v>
      </c>
      <c r="K225" s="107"/>
      <c r="L225" s="107"/>
    </row>
    <row r="226" spans="1:12" x14ac:dyDescent="0.25">
      <c r="A226" s="156">
        <v>501132</v>
      </c>
      <c r="B226" s="157" t="s">
        <v>7181</v>
      </c>
      <c r="C226" s="166" t="s">
        <v>7182</v>
      </c>
      <c r="D226" s="168">
        <v>12</v>
      </c>
      <c r="E226" s="106" t="s">
        <v>6266</v>
      </c>
      <c r="F226" s="107">
        <v>251.91</v>
      </c>
      <c r="G226" s="107">
        <v>21.99</v>
      </c>
      <c r="H226" s="107">
        <v>41.99</v>
      </c>
      <c r="I226" s="107">
        <v>209.92</v>
      </c>
      <c r="J226" s="107">
        <v>18.489999999999998</v>
      </c>
      <c r="K226" s="107" t="s">
        <v>6279</v>
      </c>
      <c r="L226" s="107" t="s">
        <v>6280</v>
      </c>
    </row>
    <row r="227" spans="1:12" x14ac:dyDescent="0.25">
      <c r="A227" s="70">
        <v>111280</v>
      </c>
      <c r="B227" s="71" t="s">
        <v>6606</v>
      </c>
      <c r="C227" s="72" t="s">
        <v>6607</v>
      </c>
      <c r="D227" s="73">
        <v>12</v>
      </c>
      <c r="E227" s="106" t="s">
        <v>6266</v>
      </c>
      <c r="F227" s="107">
        <v>85.34</v>
      </c>
      <c r="G227" s="107">
        <v>8.11</v>
      </c>
      <c r="H227" s="107"/>
      <c r="I227" s="107">
        <v>85.34</v>
      </c>
      <c r="J227" s="107">
        <v>8.11</v>
      </c>
      <c r="K227" s="107"/>
      <c r="L227" s="107"/>
    </row>
    <row r="228" spans="1:12" x14ac:dyDescent="0.25">
      <c r="A228" s="156">
        <v>890145</v>
      </c>
      <c r="B228" s="157" t="s">
        <v>7997</v>
      </c>
      <c r="C228" s="158" t="s">
        <v>7998</v>
      </c>
      <c r="D228" s="168">
        <v>12</v>
      </c>
      <c r="E228" s="106" t="s">
        <v>6266</v>
      </c>
      <c r="F228" s="107">
        <v>69.34</v>
      </c>
      <c r="G228" s="107">
        <v>5.78</v>
      </c>
      <c r="H228" s="107"/>
      <c r="I228" s="107">
        <v>69.34</v>
      </c>
      <c r="J228" s="107">
        <v>5.78</v>
      </c>
      <c r="K228" s="107"/>
      <c r="L228" s="107"/>
    </row>
    <row r="229" spans="1:12" x14ac:dyDescent="0.25">
      <c r="A229" s="156">
        <v>890143</v>
      </c>
      <c r="B229" s="157" t="s">
        <v>7995</v>
      </c>
      <c r="C229" s="158" t="s">
        <v>7996</v>
      </c>
      <c r="D229" s="168">
        <v>12</v>
      </c>
      <c r="E229" s="106" t="s">
        <v>6266</v>
      </c>
      <c r="F229" s="107">
        <v>53.34</v>
      </c>
      <c r="G229" s="107">
        <v>4.45</v>
      </c>
      <c r="H229" s="107"/>
      <c r="I229" s="107">
        <v>53.34</v>
      </c>
      <c r="J229" s="107">
        <v>4.45</v>
      </c>
      <c r="K229" s="107"/>
      <c r="L229" s="107"/>
    </row>
    <row r="230" spans="1:12" x14ac:dyDescent="0.25">
      <c r="A230" s="156">
        <v>890138</v>
      </c>
      <c r="B230" s="157" t="s">
        <v>7989</v>
      </c>
      <c r="C230" s="158" t="s">
        <v>7990</v>
      </c>
      <c r="D230" s="168">
        <v>12</v>
      </c>
      <c r="E230" s="106" t="s">
        <v>6266</v>
      </c>
      <c r="F230" s="107">
        <v>60.84</v>
      </c>
      <c r="G230" s="107">
        <v>5.07</v>
      </c>
      <c r="H230" s="107"/>
      <c r="I230" s="107">
        <v>60.84</v>
      </c>
      <c r="J230" s="107">
        <v>5.07</v>
      </c>
      <c r="K230" s="107"/>
      <c r="L230" s="107"/>
    </row>
    <row r="231" spans="1:12" x14ac:dyDescent="0.25">
      <c r="A231" s="156">
        <v>890149</v>
      </c>
      <c r="B231" s="157" t="s">
        <v>8003</v>
      </c>
      <c r="C231" s="158" t="s">
        <v>8004</v>
      </c>
      <c r="D231" s="168">
        <v>12</v>
      </c>
      <c r="E231" s="106" t="s">
        <v>6266</v>
      </c>
      <c r="F231" s="107">
        <v>70.12</v>
      </c>
      <c r="G231" s="107">
        <v>6.84</v>
      </c>
      <c r="H231" s="107"/>
      <c r="I231" s="107">
        <v>70.12</v>
      </c>
      <c r="J231" s="107">
        <v>6.84</v>
      </c>
      <c r="K231" s="107"/>
      <c r="L231" s="107"/>
    </row>
    <row r="232" spans="1:12" x14ac:dyDescent="0.25">
      <c r="A232" s="156">
        <v>890148</v>
      </c>
      <c r="B232" s="157" t="s">
        <v>8001</v>
      </c>
      <c r="C232" s="158" t="s">
        <v>8002</v>
      </c>
      <c r="D232" s="168">
        <v>12</v>
      </c>
      <c r="E232" s="106" t="s">
        <v>6266</v>
      </c>
      <c r="F232" s="107">
        <v>70.12</v>
      </c>
      <c r="G232" s="107">
        <v>6.84</v>
      </c>
      <c r="H232" s="107"/>
      <c r="I232" s="107">
        <v>70.12</v>
      </c>
      <c r="J232" s="107">
        <v>6.84</v>
      </c>
      <c r="K232" s="107"/>
      <c r="L232" s="107"/>
    </row>
    <row r="233" spans="1:12" x14ac:dyDescent="0.25">
      <c r="A233" s="157">
        <v>102991</v>
      </c>
      <c r="B233" s="71" t="s">
        <v>6465</v>
      </c>
      <c r="C233" s="147" t="s">
        <v>6466</v>
      </c>
      <c r="D233" s="73">
        <v>12</v>
      </c>
      <c r="E233" s="106" t="s">
        <v>6266</v>
      </c>
      <c r="F233" s="107">
        <v>59.82</v>
      </c>
      <c r="G233" s="107">
        <v>4.9800000000000004</v>
      </c>
      <c r="H233" s="107"/>
      <c r="I233" s="107">
        <v>59.82</v>
      </c>
      <c r="J233" s="107">
        <v>4.9800000000000004</v>
      </c>
      <c r="K233" s="107"/>
      <c r="L233" s="107"/>
    </row>
    <row r="234" spans="1:12" x14ac:dyDescent="0.25">
      <c r="A234" s="156">
        <v>890147</v>
      </c>
      <c r="B234" s="157" t="s">
        <v>7999</v>
      </c>
      <c r="C234" s="158" t="s">
        <v>8000</v>
      </c>
      <c r="D234" s="168">
        <v>12</v>
      </c>
      <c r="E234" s="106" t="s">
        <v>6266</v>
      </c>
      <c r="F234" s="107">
        <v>44.34</v>
      </c>
      <c r="G234" s="107">
        <v>3.7</v>
      </c>
      <c r="H234" s="107"/>
      <c r="I234" s="107">
        <v>44.34</v>
      </c>
      <c r="J234" s="107">
        <v>3.7</v>
      </c>
      <c r="K234" s="107"/>
      <c r="L234" s="107"/>
    </row>
    <row r="235" spans="1:12" x14ac:dyDescent="0.25">
      <c r="A235" s="157">
        <v>103009</v>
      </c>
      <c r="B235" s="71" t="s">
        <v>6469</v>
      </c>
      <c r="C235" s="147" t="s">
        <v>6470</v>
      </c>
      <c r="D235" s="73">
        <v>12</v>
      </c>
      <c r="E235" s="106" t="s">
        <v>6266</v>
      </c>
      <c r="F235" s="107">
        <v>80.03</v>
      </c>
      <c r="G235" s="107">
        <v>7.67</v>
      </c>
      <c r="H235" s="107"/>
      <c r="I235" s="107">
        <v>80.03</v>
      </c>
      <c r="J235" s="107">
        <v>7.67</v>
      </c>
      <c r="K235" s="107"/>
      <c r="L235" s="107"/>
    </row>
    <row r="236" spans="1:12" x14ac:dyDescent="0.25">
      <c r="A236" s="157">
        <v>109950</v>
      </c>
      <c r="B236" s="71" t="s">
        <v>6575</v>
      </c>
      <c r="C236" s="147" t="s">
        <v>6576</v>
      </c>
      <c r="D236" s="73">
        <v>12</v>
      </c>
      <c r="E236" s="106" t="s">
        <v>6266</v>
      </c>
      <c r="F236" s="107">
        <v>84.73</v>
      </c>
      <c r="G236" s="107">
        <v>8.07</v>
      </c>
      <c r="H236" s="107"/>
      <c r="I236" s="107">
        <v>84.73</v>
      </c>
      <c r="J236" s="107">
        <v>8.07</v>
      </c>
      <c r="K236" s="107"/>
      <c r="L236" s="107"/>
    </row>
    <row r="237" spans="1:12" x14ac:dyDescent="0.25">
      <c r="A237" s="70">
        <v>146134</v>
      </c>
      <c r="B237" s="71" t="s">
        <v>6665</v>
      </c>
      <c r="C237" s="72" t="s">
        <v>6666</v>
      </c>
      <c r="D237" s="73">
        <v>12</v>
      </c>
      <c r="E237" s="106" t="s">
        <v>6266</v>
      </c>
      <c r="F237" s="107">
        <v>69.349999999999994</v>
      </c>
      <c r="G237" s="107">
        <v>6.77</v>
      </c>
      <c r="H237" s="107"/>
      <c r="I237" s="107">
        <v>69.349999999999994</v>
      </c>
      <c r="J237" s="107">
        <v>6.77</v>
      </c>
      <c r="K237" s="107"/>
      <c r="L237" s="107"/>
    </row>
    <row r="238" spans="1:12" x14ac:dyDescent="0.25">
      <c r="A238" s="70">
        <v>500350</v>
      </c>
      <c r="B238" s="71" t="s">
        <v>7033</v>
      </c>
      <c r="C238" s="72" t="s">
        <v>7034</v>
      </c>
      <c r="D238" s="73">
        <v>12</v>
      </c>
      <c r="E238" s="106" t="s">
        <v>6266</v>
      </c>
      <c r="F238" s="107">
        <v>151.08000000000001</v>
      </c>
      <c r="G238" s="107">
        <v>13.59</v>
      </c>
      <c r="H238" s="107">
        <v>50.4</v>
      </c>
      <c r="I238" s="107">
        <v>100.68</v>
      </c>
      <c r="J238" s="107">
        <v>9.39</v>
      </c>
      <c r="K238" s="107" t="s">
        <v>6763</v>
      </c>
      <c r="L238" s="107" t="s">
        <v>6280</v>
      </c>
    </row>
    <row r="239" spans="1:12" x14ac:dyDescent="0.25">
      <c r="A239" s="70">
        <v>500351</v>
      </c>
      <c r="B239" s="71" t="s">
        <v>7035</v>
      </c>
      <c r="C239" s="72" t="s">
        <v>7036</v>
      </c>
      <c r="D239" s="73">
        <v>12</v>
      </c>
      <c r="E239" s="106" t="s">
        <v>6266</v>
      </c>
      <c r="F239" s="107">
        <v>151.08000000000001</v>
      </c>
      <c r="G239" s="107">
        <v>13.59</v>
      </c>
      <c r="H239" s="107">
        <v>50.4</v>
      </c>
      <c r="I239" s="107">
        <v>100.68</v>
      </c>
      <c r="J239" s="107">
        <v>9.39</v>
      </c>
      <c r="K239" s="107" t="s">
        <v>6763</v>
      </c>
      <c r="L239" s="107" t="s">
        <v>6280</v>
      </c>
    </row>
    <row r="240" spans="1:12" x14ac:dyDescent="0.25">
      <c r="A240" s="70">
        <v>500352</v>
      </c>
      <c r="B240" s="71" t="s">
        <v>7037</v>
      </c>
      <c r="C240" s="72" t="s">
        <v>7038</v>
      </c>
      <c r="D240" s="73">
        <v>12</v>
      </c>
      <c r="E240" s="106" t="s">
        <v>6266</v>
      </c>
      <c r="F240" s="107">
        <v>151.08000000000001</v>
      </c>
      <c r="G240" s="107">
        <v>13.59</v>
      </c>
      <c r="H240" s="107">
        <v>50.4</v>
      </c>
      <c r="I240" s="107">
        <v>100.68</v>
      </c>
      <c r="J240" s="107">
        <v>9.39</v>
      </c>
      <c r="K240" s="107" t="s">
        <v>6763</v>
      </c>
      <c r="L240" s="107" t="s">
        <v>6280</v>
      </c>
    </row>
    <row r="241" spans="1:12" x14ac:dyDescent="0.25">
      <c r="A241" s="156">
        <v>882030</v>
      </c>
      <c r="B241" s="157" t="s">
        <v>7912</v>
      </c>
      <c r="C241" s="158" t="s">
        <v>7913</v>
      </c>
      <c r="D241" s="168">
        <v>12</v>
      </c>
      <c r="E241" s="106" t="s">
        <v>6266</v>
      </c>
      <c r="F241" s="107">
        <v>226.68</v>
      </c>
      <c r="G241" s="107">
        <v>19.89</v>
      </c>
      <c r="H241" s="107">
        <v>12</v>
      </c>
      <c r="I241" s="107">
        <v>214.68</v>
      </c>
      <c r="J241" s="107">
        <v>18.89</v>
      </c>
      <c r="K241" s="107" t="s">
        <v>6770</v>
      </c>
      <c r="L241" s="107" t="s">
        <v>6280</v>
      </c>
    </row>
    <row r="242" spans="1:12" x14ac:dyDescent="0.25">
      <c r="A242" s="156">
        <v>882020</v>
      </c>
      <c r="B242" s="157" t="s">
        <v>7896</v>
      </c>
      <c r="C242" s="158" t="s">
        <v>7897</v>
      </c>
      <c r="D242" s="168">
        <v>12</v>
      </c>
      <c r="E242" s="106" t="s">
        <v>6266</v>
      </c>
      <c r="F242" s="107">
        <v>159.47999999999999</v>
      </c>
      <c r="G242" s="107">
        <v>14.29</v>
      </c>
      <c r="H242" s="107">
        <v>28.8</v>
      </c>
      <c r="I242" s="107">
        <v>130.68</v>
      </c>
      <c r="J242" s="107">
        <v>11.89</v>
      </c>
      <c r="K242" s="107" t="s">
        <v>6418</v>
      </c>
      <c r="L242" s="107" t="s">
        <v>6419</v>
      </c>
    </row>
    <row r="243" spans="1:12" x14ac:dyDescent="0.25">
      <c r="A243" s="156">
        <v>882045</v>
      </c>
      <c r="B243" s="157" t="s">
        <v>7900</v>
      </c>
      <c r="C243" s="158" t="s">
        <v>7920</v>
      </c>
      <c r="D243" s="168">
        <v>12</v>
      </c>
      <c r="E243" s="106" t="s">
        <v>6266</v>
      </c>
      <c r="F243" s="107">
        <v>226.68</v>
      </c>
      <c r="G243" s="107">
        <v>19.89</v>
      </c>
      <c r="H243" s="107">
        <v>12</v>
      </c>
      <c r="I243" s="107">
        <v>214.68</v>
      </c>
      <c r="J243" s="107">
        <v>18.89</v>
      </c>
      <c r="K243" s="107" t="s">
        <v>6770</v>
      </c>
      <c r="L243" s="107" t="s">
        <v>6280</v>
      </c>
    </row>
    <row r="244" spans="1:12" x14ac:dyDescent="0.25">
      <c r="A244" s="156">
        <v>882028</v>
      </c>
      <c r="B244" s="157" t="s">
        <v>7909</v>
      </c>
      <c r="C244" s="158" t="s">
        <v>7910</v>
      </c>
      <c r="D244" s="168">
        <v>12</v>
      </c>
      <c r="E244" s="106" t="s">
        <v>6266</v>
      </c>
      <c r="F244" s="107">
        <v>151.08000000000001</v>
      </c>
      <c r="G244" s="107">
        <v>13.59</v>
      </c>
      <c r="H244" s="107">
        <v>12</v>
      </c>
      <c r="I244" s="107">
        <v>139.08000000000001</v>
      </c>
      <c r="J244" s="107">
        <v>12.59</v>
      </c>
      <c r="K244" s="107" t="s">
        <v>6770</v>
      </c>
      <c r="L244" s="107" t="s">
        <v>6280</v>
      </c>
    </row>
    <row r="245" spans="1:12" x14ac:dyDescent="0.25">
      <c r="A245" s="156">
        <v>882031</v>
      </c>
      <c r="B245" s="157" t="s">
        <v>7914</v>
      </c>
      <c r="C245" s="158" t="s">
        <v>7915</v>
      </c>
      <c r="D245" s="168">
        <v>12</v>
      </c>
      <c r="E245" s="106" t="s">
        <v>6266</v>
      </c>
      <c r="F245" s="107">
        <v>226.68</v>
      </c>
      <c r="G245" s="107">
        <v>19.89</v>
      </c>
      <c r="H245" s="107">
        <v>12</v>
      </c>
      <c r="I245" s="107">
        <v>214.68</v>
      </c>
      <c r="J245" s="107">
        <v>18.89</v>
      </c>
      <c r="K245" s="107" t="s">
        <v>6770</v>
      </c>
      <c r="L245" s="107" t="s">
        <v>6280</v>
      </c>
    </row>
    <row r="246" spans="1:12" x14ac:dyDescent="0.25">
      <c r="A246" s="156">
        <v>882026</v>
      </c>
      <c r="B246" s="157" t="s">
        <v>7902</v>
      </c>
      <c r="C246" s="158" t="s">
        <v>7906</v>
      </c>
      <c r="D246" s="168">
        <v>12</v>
      </c>
      <c r="E246" s="106" t="s">
        <v>6266</v>
      </c>
      <c r="F246" s="107">
        <v>151.08000000000001</v>
      </c>
      <c r="G246" s="107">
        <v>13.59</v>
      </c>
      <c r="H246" s="107">
        <v>28.8</v>
      </c>
      <c r="I246" s="107">
        <v>122.28</v>
      </c>
      <c r="J246" s="107">
        <v>11.19</v>
      </c>
      <c r="K246" s="107" t="s">
        <v>6418</v>
      </c>
      <c r="L246" s="107" t="s">
        <v>6419</v>
      </c>
    </row>
    <row r="247" spans="1:12" x14ac:dyDescent="0.25">
      <c r="A247" s="156">
        <v>882025</v>
      </c>
      <c r="B247" s="157" t="s">
        <v>7904</v>
      </c>
      <c r="C247" s="158" t="s">
        <v>7905</v>
      </c>
      <c r="D247" s="168">
        <v>12</v>
      </c>
      <c r="E247" s="106" t="s">
        <v>6266</v>
      </c>
      <c r="F247" s="107">
        <v>226.68</v>
      </c>
      <c r="G247" s="107">
        <v>19.89</v>
      </c>
      <c r="H247" s="107">
        <v>12</v>
      </c>
      <c r="I247" s="107">
        <v>214.68</v>
      </c>
      <c r="J247" s="107">
        <v>18.89</v>
      </c>
      <c r="K247" s="107" t="s">
        <v>6770</v>
      </c>
      <c r="L247" s="107" t="s">
        <v>6280</v>
      </c>
    </row>
    <row r="248" spans="1:12" x14ac:dyDescent="0.25">
      <c r="A248" s="156">
        <v>882027</v>
      </c>
      <c r="B248" s="157" t="s">
        <v>7907</v>
      </c>
      <c r="C248" s="158" t="s">
        <v>7908</v>
      </c>
      <c r="D248" s="168">
        <v>12</v>
      </c>
      <c r="E248" s="106" t="s">
        <v>6266</v>
      </c>
      <c r="F248" s="107">
        <v>226.68</v>
      </c>
      <c r="G248" s="107">
        <v>19.89</v>
      </c>
      <c r="H248" s="107">
        <v>58.68</v>
      </c>
      <c r="I248" s="107">
        <v>168</v>
      </c>
      <c r="J248" s="107">
        <v>15</v>
      </c>
      <c r="K248" s="107" t="s">
        <v>6288</v>
      </c>
      <c r="L248" s="107" t="s">
        <v>6289</v>
      </c>
    </row>
    <row r="249" spans="1:12" x14ac:dyDescent="0.25">
      <c r="A249" s="156">
        <v>882029</v>
      </c>
      <c r="B249" s="157" t="s">
        <v>7898</v>
      </c>
      <c r="C249" s="158" t="s">
        <v>7911</v>
      </c>
      <c r="D249" s="168">
        <v>12</v>
      </c>
      <c r="E249" s="106" t="s">
        <v>6266</v>
      </c>
      <c r="F249" s="107">
        <v>159.47999999999999</v>
      </c>
      <c r="G249" s="107">
        <v>14.29</v>
      </c>
      <c r="H249" s="107">
        <v>12</v>
      </c>
      <c r="I249" s="107">
        <v>147.47999999999999</v>
      </c>
      <c r="J249" s="107">
        <v>13.29</v>
      </c>
      <c r="K249" s="107" t="s">
        <v>6770</v>
      </c>
      <c r="L249" s="107" t="s">
        <v>6280</v>
      </c>
    </row>
    <row r="250" spans="1:12" x14ac:dyDescent="0.25">
      <c r="A250" s="156">
        <v>882033</v>
      </c>
      <c r="B250" s="157" t="s">
        <v>7896</v>
      </c>
      <c r="C250" s="158" t="s">
        <v>7917</v>
      </c>
      <c r="D250" s="168">
        <v>12</v>
      </c>
      <c r="E250" s="106" t="s">
        <v>6266</v>
      </c>
      <c r="F250" s="107">
        <v>159.47999999999999</v>
      </c>
      <c r="G250" s="107">
        <v>14.29</v>
      </c>
      <c r="H250" s="107">
        <v>33.479999999999997</v>
      </c>
      <c r="I250" s="107">
        <v>126</v>
      </c>
      <c r="J250" s="107">
        <v>11.5</v>
      </c>
      <c r="K250" s="107" t="s">
        <v>6770</v>
      </c>
      <c r="L250" s="107" t="s">
        <v>6280</v>
      </c>
    </row>
    <row r="251" spans="1:12" x14ac:dyDescent="0.25">
      <c r="A251" s="156">
        <v>882022</v>
      </c>
      <c r="B251" s="157" t="s">
        <v>7900</v>
      </c>
      <c r="C251" s="158" t="s">
        <v>7901</v>
      </c>
      <c r="D251" s="168">
        <v>12</v>
      </c>
      <c r="E251" s="106" t="s">
        <v>6266</v>
      </c>
      <c r="F251" s="107">
        <v>226.68</v>
      </c>
      <c r="G251" s="107">
        <v>19.89</v>
      </c>
      <c r="H251" s="107">
        <v>58.68</v>
      </c>
      <c r="I251" s="107">
        <v>168</v>
      </c>
      <c r="J251" s="107">
        <v>15</v>
      </c>
      <c r="K251" s="107" t="s">
        <v>6770</v>
      </c>
      <c r="L251" s="107" t="s">
        <v>6280</v>
      </c>
    </row>
    <row r="252" spans="1:12" x14ac:dyDescent="0.25">
      <c r="A252" s="156">
        <v>882024</v>
      </c>
      <c r="B252" s="157" t="s">
        <v>7902</v>
      </c>
      <c r="C252" s="158" t="s">
        <v>7903</v>
      </c>
      <c r="D252" s="168">
        <v>12</v>
      </c>
      <c r="E252" s="106" t="s">
        <v>6266</v>
      </c>
      <c r="F252" s="107">
        <v>151.08000000000001</v>
      </c>
      <c r="G252" s="107">
        <v>13.59</v>
      </c>
      <c r="H252" s="107">
        <v>31.08</v>
      </c>
      <c r="I252" s="107">
        <v>120</v>
      </c>
      <c r="J252" s="107">
        <v>11</v>
      </c>
      <c r="K252" s="107" t="s">
        <v>6770</v>
      </c>
      <c r="L252" s="107" t="s">
        <v>6280</v>
      </c>
    </row>
    <row r="253" spans="1:12" x14ac:dyDescent="0.25">
      <c r="A253" s="156">
        <v>882032</v>
      </c>
      <c r="B253" s="157" t="s">
        <v>7904</v>
      </c>
      <c r="C253" s="158" t="s">
        <v>7916</v>
      </c>
      <c r="D253" s="168">
        <v>12</v>
      </c>
      <c r="E253" s="106" t="s">
        <v>6266</v>
      </c>
      <c r="F253" s="107">
        <v>226.68</v>
      </c>
      <c r="G253" s="107">
        <v>19.89</v>
      </c>
      <c r="H253" s="107">
        <v>58.68</v>
      </c>
      <c r="I253" s="107">
        <v>168</v>
      </c>
      <c r="J253" s="107">
        <v>15</v>
      </c>
      <c r="K253" s="107" t="s">
        <v>6770</v>
      </c>
      <c r="L253" s="107" t="s">
        <v>6280</v>
      </c>
    </row>
    <row r="254" spans="1:12" x14ac:dyDescent="0.25">
      <c r="A254" s="156">
        <v>882021</v>
      </c>
      <c r="B254" s="157" t="s">
        <v>7898</v>
      </c>
      <c r="C254" s="158" t="s">
        <v>7899</v>
      </c>
      <c r="D254" s="168">
        <v>12</v>
      </c>
      <c r="E254" s="106" t="s">
        <v>6266</v>
      </c>
      <c r="F254" s="107">
        <v>214.72</v>
      </c>
      <c r="G254" s="107">
        <v>18.89</v>
      </c>
      <c r="H254" s="107">
        <v>118.72</v>
      </c>
      <c r="I254" s="107">
        <v>96</v>
      </c>
      <c r="J254" s="107">
        <v>9</v>
      </c>
      <c r="K254" s="107" t="s">
        <v>6288</v>
      </c>
      <c r="L254" s="107" t="s">
        <v>6289</v>
      </c>
    </row>
    <row r="255" spans="1:12" x14ac:dyDescent="0.25">
      <c r="A255" s="70">
        <v>100050</v>
      </c>
      <c r="B255" s="71" t="s">
        <v>6271</v>
      </c>
      <c r="C255" s="72" t="s">
        <v>6272</v>
      </c>
      <c r="D255" s="73">
        <v>12</v>
      </c>
      <c r="E255" s="106" t="s">
        <v>6266</v>
      </c>
      <c r="F255" s="107">
        <v>51.7</v>
      </c>
      <c r="G255" s="107">
        <v>5.31</v>
      </c>
      <c r="H255" s="107"/>
      <c r="I255" s="107">
        <v>51.7</v>
      </c>
      <c r="J255" s="107">
        <v>5.31</v>
      </c>
      <c r="K255" s="107"/>
      <c r="L255" s="107"/>
    </row>
    <row r="256" spans="1:12" x14ac:dyDescent="0.25">
      <c r="A256" s="156">
        <v>790100</v>
      </c>
      <c r="B256" s="157"/>
      <c r="C256" s="166" t="s">
        <v>7453</v>
      </c>
      <c r="D256" s="168">
        <v>12</v>
      </c>
      <c r="E256" s="106" t="s">
        <v>6266</v>
      </c>
      <c r="F256" s="107">
        <v>24</v>
      </c>
      <c r="G256" s="107">
        <v>2</v>
      </c>
      <c r="H256" s="107"/>
      <c r="I256" s="107">
        <v>24</v>
      </c>
      <c r="J256" s="107">
        <v>2</v>
      </c>
      <c r="K256" s="107"/>
      <c r="L256" s="107"/>
    </row>
    <row r="257" spans="1:12" x14ac:dyDescent="0.25">
      <c r="A257" s="156">
        <v>932078</v>
      </c>
      <c r="B257" s="157" t="s">
        <v>8214</v>
      </c>
      <c r="C257" s="158" t="s">
        <v>8215</v>
      </c>
      <c r="D257" s="168">
        <v>12</v>
      </c>
      <c r="E257" s="106" t="s">
        <v>6266</v>
      </c>
      <c r="F257" s="107">
        <v>58.68</v>
      </c>
      <c r="G257" s="107">
        <v>5.89</v>
      </c>
      <c r="H257" s="107"/>
      <c r="I257" s="107">
        <v>58.68</v>
      </c>
      <c r="J257" s="107">
        <v>5.89</v>
      </c>
      <c r="K257" s="107"/>
      <c r="L257" s="107"/>
    </row>
    <row r="258" spans="1:12" x14ac:dyDescent="0.25">
      <c r="A258" s="156">
        <v>932077</v>
      </c>
      <c r="B258" s="157" t="s">
        <v>8212</v>
      </c>
      <c r="C258" s="158" t="s">
        <v>8213</v>
      </c>
      <c r="D258" s="168">
        <v>12</v>
      </c>
      <c r="E258" s="106" t="s">
        <v>6266</v>
      </c>
      <c r="F258" s="107">
        <v>58.68</v>
      </c>
      <c r="G258" s="107">
        <v>5.89</v>
      </c>
      <c r="H258" s="107"/>
      <c r="I258" s="107">
        <v>58.68</v>
      </c>
      <c r="J258" s="107">
        <v>5.89</v>
      </c>
      <c r="K258" s="107"/>
      <c r="L258" s="107"/>
    </row>
    <row r="259" spans="1:12" x14ac:dyDescent="0.25">
      <c r="A259" s="70">
        <v>500110</v>
      </c>
      <c r="B259" s="71" t="s">
        <v>6914</v>
      </c>
      <c r="C259" s="72" t="s">
        <v>6915</v>
      </c>
      <c r="D259" s="73">
        <v>12</v>
      </c>
      <c r="E259" s="106" t="s">
        <v>6266</v>
      </c>
      <c r="F259" s="107">
        <v>125.88</v>
      </c>
      <c r="G259" s="107">
        <v>11.49</v>
      </c>
      <c r="H259" s="107"/>
      <c r="I259" s="107">
        <v>125.88</v>
      </c>
      <c r="J259" s="107">
        <v>11.49</v>
      </c>
      <c r="K259" s="107"/>
      <c r="L259" s="107"/>
    </row>
    <row r="260" spans="1:12" x14ac:dyDescent="0.25">
      <c r="A260" s="70">
        <v>500113</v>
      </c>
      <c r="B260" s="71"/>
      <c r="C260" s="72" t="s">
        <v>6921</v>
      </c>
      <c r="D260" s="73">
        <v>12</v>
      </c>
      <c r="E260" s="106" t="s">
        <v>6266</v>
      </c>
      <c r="F260" s="107">
        <v>108</v>
      </c>
      <c r="G260" s="107">
        <v>10</v>
      </c>
      <c r="H260" s="107"/>
      <c r="I260" s="107">
        <v>108</v>
      </c>
      <c r="J260" s="107">
        <v>10</v>
      </c>
      <c r="K260" s="107"/>
      <c r="L260" s="107"/>
    </row>
    <row r="261" spans="1:12" x14ac:dyDescent="0.25">
      <c r="A261" s="70">
        <v>500111</v>
      </c>
      <c r="B261" s="71" t="s">
        <v>6916</v>
      </c>
      <c r="C261" s="72" t="s">
        <v>6917</v>
      </c>
      <c r="D261" s="73">
        <v>12</v>
      </c>
      <c r="E261" s="106" t="s">
        <v>6266</v>
      </c>
      <c r="F261" s="107">
        <v>125.88</v>
      </c>
      <c r="G261" s="107">
        <v>11.49</v>
      </c>
      <c r="H261" s="107"/>
      <c r="I261" s="107">
        <v>125.88</v>
      </c>
      <c r="J261" s="107">
        <v>11.49</v>
      </c>
      <c r="K261" s="107"/>
      <c r="L261" s="107"/>
    </row>
    <row r="262" spans="1:12" x14ac:dyDescent="0.25">
      <c r="A262" s="70">
        <v>500114</v>
      </c>
      <c r="B262" s="71"/>
      <c r="C262" s="72" t="s">
        <v>6922</v>
      </c>
      <c r="D262" s="73">
        <v>12</v>
      </c>
      <c r="E262" s="106" t="s">
        <v>6266</v>
      </c>
      <c r="F262" s="107">
        <v>108</v>
      </c>
      <c r="G262" s="107">
        <v>10</v>
      </c>
      <c r="H262" s="107"/>
      <c r="I262" s="107">
        <v>108</v>
      </c>
      <c r="J262" s="107">
        <v>10</v>
      </c>
      <c r="K262" s="107"/>
      <c r="L262" s="107"/>
    </row>
    <row r="263" spans="1:12" x14ac:dyDescent="0.25">
      <c r="A263" s="70">
        <v>100711</v>
      </c>
      <c r="B263" s="71" t="s">
        <v>6370</v>
      </c>
      <c r="C263" s="72" t="s">
        <v>6371</v>
      </c>
      <c r="D263" s="73">
        <v>12</v>
      </c>
      <c r="E263" s="106" t="s">
        <v>6266</v>
      </c>
      <c r="F263" s="107">
        <v>59.28</v>
      </c>
      <c r="G263" s="107">
        <v>4.9400000000000004</v>
      </c>
      <c r="H263" s="107"/>
      <c r="I263" s="107">
        <v>59.28</v>
      </c>
      <c r="J263" s="107">
        <v>4.9400000000000004</v>
      </c>
      <c r="K263" s="107"/>
      <c r="L263" s="107"/>
    </row>
    <row r="264" spans="1:12" x14ac:dyDescent="0.25">
      <c r="A264" s="70">
        <v>100710</v>
      </c>
      <c r="B264" s="71" t="s">
        <v>6368</v>
      </c>
      <c r="C264" s="72" t="s">
        <v>6369</v>
      </c>
      <c r="D264" s="73">
        <v>12</v>
      </c>
      <c r="E264" s="106" t="s">
        <v>6266</v>
      </c>
      <c r="F264" s="107">
        <v>57.98</v>
      </c>
      <c r="G264" s="107">
        <v>4.83</v>
      </c>
      <c r="H264" s="107"/>
      <c r="I264" s="107">
        <v>57.98</v>
      </c>
      <c r="J264" s="107">
        <v>4.83</v>
      </c>
      <c r="K264" s="107"/>
      <c r="L264" s="107"/>
    </row>
    <row r="265" spans="1:12" x14ac:dyDescent="0.25">
      <c r="A265" s="70">
        <v>100712</v>
      </c>
      <c r="B265" s="71" t="s">
        <v>6372</v>
      </c>
      <c r="C265" s="72" t="s">
        <v>6373</v>
      </c>
      <c r="D265" s="73">
        <v>12</v>
      </c>
      <c r="E265" s="106" t="s">
        <v>6266</v>
      </c>
      <c r="F265" s="107">
        <v>59.83</v>
      </c>
      <c r="G265" s="107">
        <v>5.99</v>
      </c>
      <c r="H265" s="107"/>
      <c r="I265" s="107">
        <v>59.83</v>
      </c>
      <c r="J265" s="107">
        <v>5.99</v>
      </c>
      <c r="K265" s="107"/>
      <c r="L265" s="107"/>
    </row>
    <row r="266" spans="1:12" x14ac:dyDescent="0.25">
      <c r="A266" s="156">
        <v>880441</v>
      </c>
      <c r="B266" s="157" t="s">
        <v>7472</v>
      </c>
      <c r="C266" s="166" t="s">
        <v>7473</v>
      </c>
      <c r="D266" s="168">
        <v>12</v>
      </c>
      <c r="E266" s="106" t="s">
        <v>6266</v>
      </c>
      <c r="F266" s="107">
        <v>378.6</v>
      </c>
      <c r="G266" s="107">
        <v>32.549999999999997</v>
      </c>
      <c r="H266" s="107">
        <v>221.04</v>
      </c>
      <c r="I266" s="107">
        <v>157.56</v>
      </c>
      <c r="J266" s="107">
        <v>14.13</v>
      </c>
      <c r="K266" s="107" t="s">
        <v>8323</v>
      </c>
      <c r="L266" s="107" t="s">
        <v>6289</v>
      </c>
    </row>
    <row r="267" spans="1:12" x14ac:dyDescent="0.25">
      <c r="A267" s="156">
        <v>880448</v>
      </c>
      <c r="B267" s="157"/>
      <c r="C267" s="166" t="s">
        <v>7477</v>
      </c>
      <c r="D267" s="168">
        <v>12</v>
      </c>
      <c r="E267" s="106" t="s">
        <v>6266</v>
      </c>
      <c r="F267" s="107">
        <v>202.92</v>
      </c>
      <c r="G267" s="107">
        <v>17.91</v>
      </c>
      <c r="H267" s="107">
        <v>120.36</v>
      </c>
      <c r="I267" s="107">
        <v>82.56</v>
      </c>
      <c r="J267" s="107">
        <v>7.88</v>
      </c>
      <c r="K267" s="107" t="s">
        <v>8323</v>
      </c>
      <c r="L267" s="107" t="s">
        <v>6289</v>
      </c>
    </row>
    <row r="268" spans="1:12" x14ac:dyDescent="0.25">
      <c r="A268" s="156">
        <v>880443</v>
      </c>
      <c r="B268" s="157"/>
      <c r="C268" s="166" t="s">
        <v>7474</v>
      </c>
      <c r="D268" s="168">
        <v>12</v>
      </c>
      <c r="E268" s="106" t="s">
        <v>6266</v>
      </c>
      <c r="F268" s="107">
        <v>165.48</v>
      </c>
      <c r="G268" s="107">
        <v>14.79</v>
      </c>
      <c r="H268" s="107">
        <v>100.92</v>
      </c>
      <c r="I268" s="107">
        <v>64.56</v>
      </c>
      <c r="J268" s="107">
        <v>6.38</v>
      </c>
      <c r="K268" s="107" t="s">
        <v>8323</v>
      </c>
      <c r="L268" s="107" t="s">
        <v>6289</v>
      </c>
    </row>
    <row r="269" spans="1:12" x14ac:dyDescent="0.25">
      <c r="A269" s="156">
        <v>880444</v>
      </c>
      <c r="B269" s="157" t="s">
        <v>7475</v>
      </c>
      <c r="C269" s="166" t="s">
        <v>7476</v>
      </c>
      <c r="D269" s="168">
        <v>12</v>
      </c>
      <c r="E269" s="106" t="s">
        <v>6266</v>
      </c>
      <c r="F269" s="107">
        <v>295.2</v>
      </c>
      <c r="G269" s="107">
        <v>25.6</v>
      </c>
      <c r="H269" s="107">
        <v>170.64</v>
      </c>
      <c r="I269" s="107">
        <v>124.56</v>
      </c>
      <c r="J269" s="107">
        <v>11.38</v>
      </c>
      <c r="K269" s="107" t="s">
        <v>8323</v>
      </c>
      <c r="L269" s="107" t="s">
        <v>6289</v>
      </c>
    </row>
    <row r="270" spans="1:12" x14ac:dyDescent="0.25">
      <c r="A270" s="70">
        <v>101570</v>
      </c>
      <c r="B270" s="71" t="s">
        <v>6422</v>
      </c>
      <c r="C270" s="72" t="s">
        <v>6423</v>
      </c>
      <c r="D270" s="73">
        <v>12</v>
      </c>
      <c r="E270" s="106" t="s">
        <v>6266</v>
      </c>
      <c r="F270" s="107">
        <v>159.47999999999999</v>
      </c>
      <c r="G270" s="107">
        <v>14.29</v>
      </c>
      <c r="H270" s="107">
        <v>33.6</v>
      </c>
      <c r="I270" s="107">
        <v>125.88</v>
      </c>
      <c r="J270" s="107">
        <v>11.49</v>
      </c>
      <c r="K270" s="107" t="s">
        <v>6279</v>
      </c>
      <c r="L270" s="107" t="s">
        <v>6280</v>
      </c>
    </row>
    <row r="271" spans="1:12" x14ac:dyDescent="0.25">
      <c r="A271" s="70">
        <v>101555</v>
      </c>
      <c r="B271" s="71" t="s">
        <v>6420</v>
      </c>
      <c r="C271" s="72" t="s">
        <v>6421</v>
      </c>
      <c r="D271" s="73">
        <v>12</v>
      </c>
      <c r="E271" s="106" t="s">
        <v>6266</v>
      </c>
      <c r="F271" s="107">
        <v>61.48</v>
      </c>
      <c r="G271" s="107">
        <v>6.13</v>
      </c>
      <c r="H271" s="107"/>
      <c r="I271" s="107">
        <v>61.48</v>
      </c>
      <c r="J271" s="107">
        <v>6.13</v>
      </c>
      <c r="K271" s="107"/>
      <c r="L271" s="107"/>
    </row>
    <row r="272" spans="1:12" x14ac:dyDescent="0.25">
      <c r="A272" s="156">
        <v>881721</v>
      </c>
      <c r="B272" s="157" t="s">
        <v>7859</v>
      </c>
      <c r="C272" s="158" t="s">
        <v>7860</v>
      </c>
      <c r="D272" s="168">
        <v>12</v>
      </c>
      <c r="E272" s="106" t="s">
        <v>6266</v>
      </c>
      <c r="F272" s="107">
        <v>159.47999999999999</v>
      </c>
      <c r="G272" s="107">
        <v>14.29</v>
      </c>
      <c r="H272" s="107">
        <v>111.48</v>
      </c>
      <c r="I272" s="107">
        <v>48</v>
      </c>
      <c r="J272" s="107">
        <v>5</v>
      </c>
      <c r="K272" s="107" t="s">
        <v>6288</v>
      </c>
      <c r="L272" s="107" t="s">
        <v>6289</v>
      </c>
    </row>
    <row r="273" spans="1:12" x14ac:dyDescent="0.25">
      <c r="A273" s="156">
        <v>881722</v>
      </c>
      <c r="B273" s="157" t="s">
        <v>7861</v>
      </c>
      <c r="C273" s="158" t="s">
        <v>7862</v>
      </c>
      <c r="D273" s="168">
        <v>12</v>
      </c>
      <c r="E273" s="106" t="s">
        <v>6266</v>
      </c>
      <c r="F273" s="107">
        <v>159.47999999999999</v>
      </c>
      <c r="G273" s="107">
        <v>14.29</v>
      </c>
      <c r="H273" s="107">
        <v>111.48</v>
      </c>
      <c r="I273" s="107">
        <v>48</v>
      </c>
      <c r="J273" s="107">
        <v>5</v>
      </c>
      <c r="K273" s="107" t="s">
        <v>8334</v>
      </c>
      <c r="L273" s="107" t="s">
        <v>6289</v>
      </c>
    </row>
    <row r="274" spans="1:12" x14ac:dyDescent="0.25">
      <c r="A274" s="156">
        <v>881410</v>
      </c>
      <c r="B274" s="157" t="s">
        <v>7682</v>
      </c>
      <c r="C274" s="166" t="s">
        <v>7683</v>
      </c>
      <c r="D274" s="168">
        <v>12</v>
      </c>
      <c r="E274" s="106" t="s">
        <v>6266</v>
      </c>
      <c r="F274" s="107">
        <v>31</v>
      </c>
      <c r="G274" s="107">
        <v>3.58</v>
      </c>
      <c r="H274" s="107">
        <v>7</v>
      </c>
      <c r="I274" s="107">
        <v>24</v>
      </c>
      <c r="J274" s="107">
        <v>3</v>
      </c>
      <c r="K274" s="107" t="s">
        <v>6288</v>
      </c>
      <c r="L274" s="107" t="s">
        <v>6289</v>
      </c>
    </row>
    <row r="275" spans="1:12" x14ac:dyDescent="0.25">
      <c r="A275" s="157">
        <v>109510</v>
      </c>
      <c r="B275" s="71" t="s">
        <v>6553</v>
      </c>
      <c r="C275" s="147" t="s">
        <v>6554</v>
      </c>
      <c r="D275" s="73">
        <v>12</v>
      </c>
      <c r="E275" s="106" t="s">
        <v>6266</v>
      </c>
      <c r="F275" s="107">
        <v>54.34</v>
      </c>
      <c r="G275" s="107">
        <v>5.53</v>
      </c>
      <c r="H275" s="107"/>
      <c r="I275" s="107">
        <v>54.34</v>
      </c>
      <c r="J275" s="107">
        <v>5.53</v>
      </c>
      <c r="K275" s="107"/>
      <c r="L275" s="107"/>
    </row>
    <row r="276" spans="1:12" x14ac:dyDescent="0.25">
      <c r="A276" s="157">
        <v>109511</v>
      </c>
      <c r="B276" s="71" t="s">
        <v>6555</v>
      </c>
      <c r="C276" s="147" t="s">
        <v>6556</v>
      </c>
      <c r="D276" s="73">
        <v>12</v>
      </c>
      <c r="E276" s="106" t="s">
        <v>6266</v>
      </c>
      <c r="F276" s="107">
        <v>54.34</v>
      </c>
      <c r="G276" s="107">
        <v>5.53</v>
      </c>
      <c r="H276" s="107"/>
      <c r="I276" s="107">
        <v>54.34</v>
      </c>
      <c r="J276" s="107">
        <v>5.53</v>
      </c>
      <c r="K276" s="107"/>
      <c r="L276" s="107"/>
    </row>
    <row r="277" spans="1:12" x14ac:dyDescent="0.25">
      <c r="A277" s="156">
        <v>890847</v>
      </c>
      <c r="B277" s="157" t="s">
        <v>8013</v>
      </c>
      <c r="C277" s="158" t="s">
        <v>8014</v>
      </c>
      <c r="D277" s="168">
        <v>12</v>
      </c>
      <c r="E277" s="106" t="s">
        <v>6266</v>
      </c>
      <c r="F277" s="107">
        <v>51.84</v>
      </c>
      <c r="G277" s="107">
        <v>4.32</v>
      </c>
      <c r="H277" s="107"/>
      <c r="I277" s="107">
        <v>51.84</v>
      </c>
      <c r="J277" s="107">
        <v>4.32</v>
      </c>
      <c r="K277" s="107"/>
      <c r="L277" s="107"/>
    </row>
    <row r="278" spans="1:12" x14ac:dyDescent="0.25">
      <c r="A278" s="156">
        <v>899980</v>
      </c>
      <c r="B278" s="157" t="s">
        <v>8143</v>
      </c>
      <c r="C278" s="158" t="s">
        <v>8144</v>
      </c>
      <c r="D278" s="168">
        <v>12</v>
      </c>
      <c r="E278" s="106" t="s">
        <v>6266</v>
      </c>
      <c r="F278" s="107">
        <v>52.84</v>
      </c>
      <c r="G278" s="107">
        <v>5.4</v>
      </c>
      <c r="H278" s="107"/>
      <c r="I278" s="107">
        <v>52.84</v>
      </c>
      <c r="J278" s="107">
        <v>5.4</v>
      </c>
      <c r="K278" s="107"/>
      <c r="L278" s="107"/>
    </row>
    <row r="279" spans="1:12" x14ac:dyDescent="0.25">
      <c r="A279" s="156">
        <v>890859</v>
      </c>
      <c r="B279" s="157" t="s">
        <v>8015</v>
      </c>
      <c r="C279" s="158" t="s">
        <v>8016</v>
      </c>
      <c r="D279" s="168">
        <v>12</v>
      </c>
      <c r="E279" s="106" t="s">
        <v>6266</v>
      </c>
      <c r="F279" s="107">
        <v>59.34</v>
      </c>
      <c r="G279" s="107">
        <v>5.95</v>
      </c>
      <c r="H279" s="107"/>
      <c r="I279" s="107">
        <v>59.34</v>
      </c>
      <c r="J279" s="107">
        <v>5.95</v>
      </c>
      <c r="K279" s="107"/>
      <c r="L279" s="107"/>
    </row>
    <row r="280" spans="1:12" x14ac:dyDescent="0.25">
      <c r="A280" s="70">
        <v>410426</v>
      </c>
      <c r="B280" s="71" t="s">
        <v>6789</v>
      </c>
      <c r="C280" s="72" t="s">
        <v>6790</v>
      </c>
      <c r="D280" s="73">
        <v>12</v>
      </c>
      <c r="E280" s="106" t="s">
        <v>6266</v>
      </c>
      <c r="F280" s="107">
        <v>49.5</v>
      </c>
      <c r="G280" s="107">
        <v>4.13</v>
      </c>
      <c r="H280" s="107"/>
      <c r="I280" s="107">
        <v>49.5</v>
      </c>
      <c r="J280" s="107">
        <v>4.13</v>
      </c>
      <c r="K280" s="107"/>
      <c r="L280" s="107"/>
    </row>
    <row r="281" spans="1:12" x14ac:dyDescent="0.25">
      <c r="A281" s="70">
        <v>410428</v>
      </c>
      <c r="B281" s="71" t="s">
        <v>6791</v>
      </c>
      <c r="C281" s="72" t="s">
        <v>6792</v>
      </c>
      <c r="D281" s="73">
        <v>12</v>
      </c>
      <c r="E281" s="106" t="s">
        <v>6266</v>
      </c>
      <c r="F281" s="107">
        <v>49.5</v>
      </c>
      <c r="G281" s="107">
        <v>4.13</v>
      </c>
      <c r="H281" s="107"/>
      <c r="I281" s="107">
        <v>49.5</v>
      </c>
      <c r="J281" s="107">
        <v>4.13</v>
      </c>
      <c r="K281" s="107"/>
      <c r="L281" s="107"/>
    </row>
    <row r="282" spans="1:12" x14ac:dyDescent="0.25">
      <c r="A282" s="156">
        <v>881420</v>
      </c>
      <c r="B282" s="157" t="s">
        <v>7684</v>
      </c>
      <c r="C282" s="166" t="s">
        <v>7685</v>
      </c>
      <c r="D282" s="168">
        <v>12</v>
      </c>
      <c r="E282" s="106" t="s">
        <v>6266</v>
      </c>
      <c r="F282" s="107">
        <v>285.60000000000002</v>
      </c>
      <c r="G282" s="107">
        <v>24.8</v>
      </c>
      <c r="H282" s="107">
        <v>81.599999999999994</v>
      </c>
      <c r="I282" s="107">
        <v>204</v>
      </c>
      <c r="J282" s="107">
        <v>18</v>
      </c>
      <c r="K282" s="107" t="s">
        <v>6288</v>
      </c>
      <c r="L282" s="107" t="s">
        <v>6289</v>
      </c>
    </row>
    <row r="283" spans="1:12" x14ac:dyDescent="0.25">
      <c r="A283" s="156">
        <v>881421</v>
      </c>
      <c r="B283" s="157" t="s">
        <v>7686</v>
      </c>
      <c r="C283" s="166" t="s">
        <v>7687</v>
      </c>
      <c r="D283" s="168">
        <v>12</v>
      </c>
      <c r="E283" s="106" t="s">
        <v>6266</v>
      </c>
      <c r="F283" s="107">
        <v>394.68</v>
      </c>
      <c r="G283" s="107">
        <v>33.89</v>
      </c>
      <c r="H283" s="107">
        <v>106.68</v>
      </c>
      <c r="I283" s="107">
        <v>288</v>
      </c>
      <c r="J283" s="107">
        <v>25</v>
      </c>
      <c r="K283" s="107" t="s">
        <v>6288</v>
      </c>
      <c r="L283" s="107" t="s">
        <v>6289</v>
      </c>
    </row>
    <row r="284" spans="1:12" x14ac:dyDescent="0.25">
      <c r="A284" s="156">
        <v>881426</v>
      </c>
      <c r="B284" s="157" t="s">
        <v>7692</v>
      </c>
      <c r="C284" s="166" t="s">
        <v>7693</v>
      </c>
      <c r="D284" s="168">
        <v>12</v>
      </c>
      <c r="E284" s="106" t="s">
        <v>6266</v>
      </c>
      <c r="F284" s="107">
        <v>218.4</v>
      </c>
      <c r="G284" s="107">
        <v>19.2</v>
      </c>
      <c r="H284" s="107">
        <v>25.2</v>
      </c>
      <c r="I284" s="107">
        <v>193.2</v>
      </c>
      <c r="J284" s="107">
        <v>17.100000000000001</v>
      </c>
      <c r="K284" s="107" t="s">
        <v>6964</v>
      </c>
      <c r="L284" s="107" t="s">
        <v>6280</v>
      </c>
    </row>
    <row r="285" spans="1:12" x14ac:dyDescent="0.25">
      <c r="A285" s="70">
        <v>501035</v>
      </c>
      <c r="B285" s="71" t="s">
        <v>7091</v>
      </c>
      <c r="C285" s="72" t="s">
        <v>7092</v>
      </c>
      <c r="D285" s="73">
        <v>12</v>
      </c>
      <c r="E285" s="106" t="s">
        <v>6266</v>
      </c>
      <c r="F285" s="107">
        <v>125.88</v>
      </c>
      <c r="G285" s="107">
        <v>11.49</v>
      </c>
      <c r="H285" s="107"/>
      <c r="I285" s="107">
        <v>125.88</v>
      </c>
      <c r="J285" s="107">
        <v>11.49</v>
      </c>
      <c r="K285" s="107"/>
      <c r="L285" s="107"/>
    </row>
    <row r="286" spans="1:12" x14ac:dyDescent="0.25">
      <c r="A286" s="70">
        <v>501034</v>
      </c>
      <c r="B286" s="71" t="s">
        <v>7089</v>
      </c>
      <c r="C286" s="72" t="s">
        <v>7090</v>
      </c>
      <c r="D286" s="73">
        <v>12</v>
      </c>
      <c r="E286" s="106" t="s">
        <v>6266</v>
      </c>
      <c r="F286" s="107">
        <v>142.68</v>
      </c>
      <c r="G286" s="107">
        <v>12.89</v>
      </c>
      <c r="H286" s="107">
        <v>42.66</v>
      </c>
      <c r="I286" s="107">
        <v>100.02</v>
      </c>
      <c r="J286" s="107">
        <v>9.34</v>
      </c>
      <c r="K286" s="107" t="s">
        <v>6279</v>
      </c>
      <c r="L286" s="107" t="s">
        <v>6280</v>
      </c>
    </row>
    <row r="287" spans="1:12" x14ac:dyDescent="0.25">
      <c r="A287" s="70">
        <v>500224</v>
      </c>
      <c r="B287" s="71" t="s">
        <v>6999</v>
      </c>
      <c r="C287" s="72" t="s">
        <v>7000</v>
      </c>
      <c r="D287" s="73">
        <v>12</v>
      </c>
      <c r="E287" s="106" t="s">
        <v>6266</v>
      </c>
      <c r="F287" s="107">
        <v>168</v>
      </c>
      <c r="G287" s="107">
        <v>15</v>
      </c>
      <c r="H287" s="107">
        <v>60</v>
      </c>
      <c r="I287" s="107">
        <v>108</v>
      </c>
      <c r="J287" s="107">
        <v>10</v>
      </c>
      <c r="K287" s="107" t="s">
        <v>7001</v>
      </c>
      <c r="L287" s="107" t="s">
        <v>6280</v>
      </c>
    </row>
    <row r="288" spans="1:12" x14ac:dyDescent="0.25">
      <c r="A288" s="156">
        <v>881730</v>
      </c>
      <c r="B288" s="157" t="s">
        <v>7863</v>
      </c>
      <c r="C288" s="158" t="s">
        <v>7864</v>
      </c>
      <c r="D288" s="168">
        <v>12</v>
      </c>
      <c r="E288" s="106" t="s">
        <v>6266</v>
      </c>
      <c r="F288" s="107">
        <v>235.2</v>
      </c>
      <c r="G288" s="107">
        <v>20.6</v>
      </c>
      <c r="H288" s="107">
        <v>25.2</v>
      </c>
      <c r="I288" s="107">
        <v>210</v>
      </c>
      <c r="J288" s="107">
        <v>18.5</v>
      </c>
      <c r="K288" s="107" t="s">
        <v>6964</v>
      </c>
      <c r="L288" s="107" t="s">
        <v>6280</v>
      </c>
    </row>
    <row r="289" spans="1:12" x14ac:dyDescent="0.25">
      <c r="A289" s="157">
        <v>107461</v>
      </c>
      <c r="B289" s="71" t="s">
        <v>6526</v>
      </c>
      <c r="C289" s="147" t="s">
        <v>6527</v>
      </c>
      <c r="D289" s="73">
        <v>12</v>
      </c>
      <c r="E289" s="106" t="s">
        <v>6266</v>
      </c>
      <c r="F289" s="107">
        <v>73.489999999999995</v>
      </c>
      <c r="G289" s="107">
        <v>7.12</v>
      </c>
      <c r="H289" s="107"/>
      <c r="I289" s="107">
        <v>73.489999999999995</v>
      </c>
      <c r="J289" s="107">
        <v>7.12</v>
      </c>
      <c r="K289" s="107"/>
      <c r="L289" s="107"/>
    </row>
    <row r="290" spans="1:12" x14ac:dyDescent="0.25">
      <c r="A290" s="70">
        <v>459909</v>
      </c>
      <c r="B290" s="71" t="s">
        <v>6880</v>
      </c>
      <c r="C290" s="72" t="s">
        <v>6881</v>
      </c>
      <c r="D290" s="73">
        <v>12</v>
      </c>
      <c r="E290" s="106" t="s">
        <v>6266</v>
      </c>
      <c r="F290" s="107">
        <v>46.74</v>
      </c>
      <c r="G290" s="107">
        <v>3.9</v>
      </c>
      <c r="H290" s="107"/>
      <c r="I290" s="107">
        <v>46.74</v>
      </c>
      <c r="J290" s="107">
        <v>3.9</v>
      </c>
      <c r="K290" s="107"/>
      <c r="L290" s="107"/>
    </row>
    <row r="291" spans="1:12" x14ac:dyDescent="0.25">
      <c r="A291" s="156">
        <v>501136</v>
      </c>
      <c r="B291" s="157" t="s">
        <v>7185</v>
      </c>
      <c r="C291" s="166" t="s">
        <v>7186</v>
      </c>
      <c r="D291" s="168">
        <v>12</v>
      </c>
      <c r="E291" s="106" t="s">
        <v>6266</v>
      </c>
      <c r="F291" s="107">
        <v>184.68</v>
      </c>
      <c r="G291" s="107">
        <v>16.39</v>
      </c>
      <c r="H291" s="107">
        <v>16.8</v>
      </c>
      <c r="I291" s="107">
        <v>167.88</v>
      </c>
      <c r="J291" s="107">
        <v>14.99</v>
      </c>
      <c r="K291" s="107" t="s">
        <v>6279</v>
      </c>
      <c r="L291" s="107" t="s">
        <v>6280</v>
      </c>
    </row>
    <row r="292" spans="1:12" x14ac:dyDescent="0.25">
      <c r="A292" s="156">
        <v>501135</v>
      </c>
      <c r="B292" s="157" t="s">
        <v>7183</v>
      </c>
      <c r="C292" s="166" t="s">
        <v>7184</v>
      </c>
      <c r="D292" s="168">
        <v>12</v>
      </c>
      <c r="E292" s="106" t="s">
        <v>6266</v>
      </c>
      <c r="F292" s="107">
        <v>277.08</v>
      </c>
      <c r="G292" s="107">
        <v>24.09</v>
      </c>
      <c r="H292" s="107">
        <v>25.2</v>
      </c>
      <c r="I292" s="107">
        <v>251.88</v>
      </c>
      <c r="J292" s="107">
        <v>21.99</v>
      </c>
      <c r="K292" s="107" t="s">
        <v>6279</v>
      </c>
      <c r="L292" s="107" t="s">
        <v>6280</v>
      </c>
    </row>
    <row r="293" spans="1:12" x14ac:dyDescent="0.25">
      <c r="A293" s="70">
        <v>100310</v>
      </c>
      <c r="B293" s="71" t="s">
        <v>6317</v>
      </c>
      <c r="C293" s="72" t="s">
        <v>6318</v>
      </c>
      <c r="D293" s="73">
        <v>12</v>
      </c>
      <c r="E293" s="106" t="s">
        <v>6266</v>
      </c>
      <c r="F293" s="107">
        <v>76.22</v>
      </c>
      <c r="G293" s="107">
        <v>7.35</v>
      </c>
      <c r="H293" s="107"/>
      <c r="I293" s="107">
        <v>76.22</v>
      </c>
      <c r="J293" s="107">
        <v>7.35</v>
      </c>
      <c r="K293" s="107"/>
      <c r="L293" s="107"/>
    </row>
    <row r="294" spans="1:12" x14ac:dyDescent="0.25">
      <c r="A294" s="157">
        <v>103875</v>
      </c>
      <c r="B294" s="71" t="s">
        <v>6477</v>
      </c>
      <c r="C294" s="147" t="s">
        <v>6478</v>
      </c>
      <c r="D294" s="73">
        <v>12</v>
      </c>
      <c r="E294" s="106" t="s">
        <v>6266</v>
      </c>
      <c r="F294" s="107">
        <v>58.44</v>
      </c>
      <c r="G294" s="107">
        <v>5.87</v>
      </c>
      <c r="H294" s="107"/>
      <c r="I294" s="107">
        <v>58.44</v>
      </c>
      <c r="J294" s="107">
        <v>5.87</v>
      </c>
      <c r="K294" s="107"/>
      <c r="L294" s="107"/>
    </row>
    <row r="295" spans="1:12" x14ac:dyDescent="0.25">
      <c r="A295" s="156">
        <v>598908</v>
      </c>
      <c r="B295" s="157" t="s">
        <v>7301</v>
      </c>
      <c r="C295" s="166" t="s">
        <v>7302</v>
      </c>
      <c r="D295" s="168">
        <v>12</v>
      </c>
      <c r="E295" s="106" t="s">
        <v>6266</v>
      </c>
      <c r="F295" s="107">
        <v>184.68</v>
      </c>
      <c r="G295" s="107">
        <v>16.39</v>
      </c>
      <c r="H295" s="107">
        <v>59.52</v>
      </c>
      <c r="I295" s="107">
        <v>125.16</v>
      </c>
      <c r="J295" s="107">
        <v>11.43</v>
      </c>
      <c r="K295" s="107" t="s">
        <v>6279</v>
      </c>
      <c r="L295" s="107" t="s">
        <v>6280</v>
      </c>
    </row>
    <row r="296" spans="1:12" x14ac:dyDescent="0.25">
      <c r="A296" s="156">
        <v>598910</v>
      </c>
      <c r="B296" s="157" t="s">
        <v>7303</v>
      </c>
      <c r="C296" s="166" t="s">
        <v>7304</v>
      </c>
      <c r="D296" s="168">
        <v>12</v>
      </c>
      <c r="E296" s="106" t="s">
        <v>6266</v>
      </c>
      <c r="F296" s="107">
        <v>201.48</v>
      </c>
      <c r="G296" s="107">
        <v>17.79</v>
      </c>
      <c r="H296" s="107">
        <v>81.48</v>
      </c>
      <c r="I296" s="107">
        <v>120</v>
      </c>
      <c r="J296" s="107">
        <v>11</v>
      </c>
      <c r="K296" s="107" t="s">
        <v>6279</v>
      </c>
      <c r="L296" s="107" t="s">
        <v>6280</v>
      </c>
    </row>
    <row r="297" spans="1:12" x14ac:dyDescent="0.25">
      <c r="A297" s="156">
        <v>880880</v>
      </c>
      <c r="B297" s="157"/>
      <c r="C297" s="166" t="s">
        <v>7478</v>
      </c>
      <c r="D297" s="168">
        <v>12</v>
      </c>
      <c r="E297" s="106" t="s">
        <v>6266</v>
      </c>
      <c r="F297" s="107">
        <v>552</v>
      </c>
      <c r="G297" s="107">
        <v>47</v>
      </c>
      <c r="H297" s="107">
        <v>276</v>
      </c>
      <c r="I297" s="107">
        <v>276</v>
      </c>
      <c r="J297" s="107">
        <v>24</v>
      </c>
      <c r="K297" s="107" t="s">
        <v>8323</v>
      </c>
      <c r="L297" s="107" t="s">
        <v>6289</v>
      </c>
    </row>
    <row r="298" spans="1:12" x14ac:dyDescent="0.25">
      <c r="A298" s="156">
        <v>880900</v>
      </c>
      <c r="B298" s="157" t="s">
        <v>7479</v>
      </c>
      <c r="C298" s="166" t="s">
        <v>7484</v>
      </c>
      <c r="D298" s="168">
        <v>12</v>
      </c>
      <c r="E298" s="106" t="s">
        <v>6266</v>
      </c>
      <c r="F298" s="107">
        <v>294.60000000000002</v>
      </c>
      <c r="G298" s="107">
        <v>25.55</v>
      </c>
      <c r="H298" s="107">
        <v>147.24</v>
      </c>
      <c r="I298" s="107">
        <v>147.36000000000001</v>
      </c>
      <c r="J298" s="107">
        <v>13.28</v>
      </c>
      <c r="K298" s="107" t="s">
        <v>8323</v>
      </c>
      <c r="L298" s="107" t="s">
        <v>6289</v>
      </c>
    </row>
    <row r="299" spans="1:12" x14ac:dyDescent="0.25">
      <c r="A299" s="156">
        <v>880889</v>
      </c>
      <c r="B299" s="157"/>
      <c r="C299" s="166" t="s">
        <v>7483</v>
      </c>
      <c r="D299" s="168">
        <v>12</v>
      </c>
      <c r="E299" s="106" t="s">
        <v>6266</v>
      </c>
      <c r="F299" s="107">
        <v>139.19999999999999</v>
      </c>
      <c r="G299" s="107">
        <v>12.6</v>
      </c>
      <c r="H299" s="107">
        <v>69.599999999999994</v>
      </c>
      <c r="I299" s="107">
        <v>69.599999999999994</v>
      </c>
      <c r="J299" s="107">
        <v>6.8</v>
      </c>
      <c r="K299" s="107" t="s">
        <v>8323</v>
      </c>
      <c r="L299" s="107" t="s">
        <v>6289</v>
      </c>
    </row>
    <row r="300" spans="1:12" x14ac:dyDescent="0.25">
      <c r="A300" s="156">
        <v>880884</v>
      </c>
      <c r="B300" s="157" t="s">
        <v>7479</v>
      </c>
      <c r="C300" s="166" t="s">
        <v>7481</v>
      </c>
      <c r="D300" s="168">
        <v>12</v>
      </c>
      <c r="E300" s="106" t="s">
        <v>6266</v>
      </c>
      <c r="F300" s="107">
        <v>235.8</v>
      </c>
      <c r="G300" s="107">
        <v>20.65</v>
      </c>
      <c r="H300" s="107">
        <v>117.96</v>
      </c>
      <c r="I300" s="107">
        <v>117.84</v>
      </c>
      <c r="J300" s="107">
        <v>10.82</v>
      </c>
      <c r="K300" s="107" t="s">
        <v>8323</v>
      </c>
      <c r="L300" s="107" t="s">
        <v>6289</v>
      </c>
    </row>
    <row r="301" spans="1:12" x14ac:dyDescent="0.25">
      <c r="A301" s="156">
        <v>880882</v>
      </c>
      <c r="B301" s="157" t="s">
        <v>7479</v>
      </c>
      <c r="C301" s="166" t="s">
        <v>7480</v>
      </c>
      <c r="D301" s="168">
        <v>12</v>
      </c>
      <c r="E301" s="106" t="s">
        <v>6266</v>
      </c>
      <c r="F301" s="107">
        <v>139.19999999999999</v>
      </c>
      <c r="G301" s="107">
        <v>12.6</v>
      </c>
      <c r="H301" s="107">
        <v>69.599999999999994</v>
      </c>
      <c r="I301" s="107">
        <v>69.599999999999994</v>
      </c>
      <c r="J301" s="107">
        <v>6.8</v>
      </c>
      <c r="K301" s="107" t="s">
        <v>8323</v>
      </c>
      <c r="L301" s="107" t="s">
        <v>6289</v>
      </c>
    </row>
    <row r="302" spans="1:12" x14ac:dyDescent="0.25">
      <c r="A302" s="156">
        <v>880887</v>
      </c>
      <c r="B302" s="157" t="s">
        <v>7479</v>
      </c>
      <c r="C302" s="166" t="s">
        <v>7482</v>
      </c>
      <c r="D302" s="168">
        <v>12</v>
      </c>
      <c r="E302" s="106" t="s">
        <v>6266</v>
      </c>
      <c r="F302" s="107">
        <v>291.60000000000002</v>
      </c>
      <c r="G302" s="107">
        <v>25.3</v>
      </c>
      <c r="H302" s="107">
        <v>145.80000000000001</v>
      </c>
      <c r="I302" s="107">
        <v>145.80000000000001</v>
      </c>
      <c r="J302" s="107">
        <v>13.15</v>
      </c>
      <c r="K302" s="107" t="s">
        <v>8323</v>
      </c>
      <c r="L302" s="107" t="s">
        <v>6289</v>
      </c>
    </row>
    <row r="303" spans="1:12" x14ac:dyDescent="0.25">
      <c r="A303" s="70">
        <v>500303</v>
      </c>
      <c r="B303" s="71" t="s">
        <v>7020</v>
      </c>
      <c r="C303" s="72" t="s">
        <v>7021</v>
      </c>
      <c r="D303" s="73">
        <v>12</v>
      </c>
      <c r="E303" s="106" t="s">
        <v>6266</v>
      </c>
      <c r="F303" s="107">
        <v>557.88</v>
      </c>
      <c r="G303" s="107">
        <v>47.49</v>
      </c>
      <c r="H303" s="107">
        <v>54</v>
      </c>
      <c r="I303" s="107">
        <v>503.88</v>
      </c>
      <c r="J303" s="107">
        <v>42.99</v>
      </c>
      <c r="K303" s="107" t="s">
        <v>6279</v>
      </c>
      <c r="L303" s="107" t="s">
        <v>6314</v>
      </c>
    </row>
    <row r="304" spans="1:12" x14ac:dyDescent="0.25">
      <c r="A304" s="70">
        <v>500313</v>
      </c>
      <c r="B304" s="71"/>
      <c r="C304" s="72" t="s">
        <v>7025</v>
      </c>
      <c r="D304" s="73">
        <v>12</v>
      </c>
      <c r="E304" s="106" t="s">
        <v>6266</v>
      </c>
      <c r="F304" s="107">
        <v>348</v>
      </c>
      <c r="G304" s="107">
        <v>30</v>
      </c>
      <c r="H304" s="107"/>
      <c r="I304" s="107">
        <v>348</v>
      </c>
      <c r="J304" s="107">
        <v>30</v>
      </c>
      <c r="K304" s="107"/>
      <c r="L304" s="107"/>
    </row>
    <row r="305" spans="1:12" x14ac:dyDescent="0.25">
      <c r="A305" s="70">
        <v>500301</v>
      </c>
      <c r="B305" s="71" t="s">
        <v>7016</v>
      </c>
      <c r="C305" s="72" t="s">
        <v>7017</v>
      </c>
      <c r="D305" s="73">
        <v>12</v>
      </c>
      <c r="E305" s="106" t="s">
        <v>6266</v>
      </c>
      <c r="F305" s="107">
        <v>373.08</v>
      </c>
      <c r="G305" s="107">
        <v>32.090000000000003</v>
      </c>
      <c r="H305" s="107">
        <v>54</v>
      </c>
      <c r="I305" s="107">
        <v>319.08</v>
      </c>
      <c r="J305" s="107">
        <v>27.59</v>
      </c>
      <c r="K305" s="107" t="s">
        <v>6279</v>
      </c>
      <c r="L305" s="107" t="s">
        <v>6314</v>
      </c>
    </row>
    <row r="306" spans="1:12" x14ac:dyDescent="0.25">
      <c r="A306" s="70">
        <v>500312</v>
      </c>
      <c r="B306" s="71"/>
      <c r="C306" s="72" t="s">
        <v>7024</v>
      </c>
      <c r="D306" s="73">
        <v>12</v>
      </c>
      <c r="E306" s="106" t="s">
        <v>6266</v>
      </c>
      <c r="F306" s="107">
        <v>240</v>
      </c>
      <c r="G306" s="107">
        <v>21</v>
      </c>
      <c r="H306" s="107"/>
      <c r="I306" s="107">
        <v>240</v>
      </c>
      <c r="J306" s="107">
        <v>21</v>
      </c>
      <c r="K306" s="107"/>
      <c r="L306" s="107"/>
    </row>
    <row r="307" spans="1:12" x14ac:dyDescent="0.25">
      <c r="A307" s="70">
        <v>500306</v>
      </c>
      <c r="B307" s="71" t="s">
        <v>7022</v>
      </c>
      <c r="C307" s="72" t="s">
        <v>7023</v>
      </c>
      <c r="D307" s="73">
        <v>12</v>
      </c>
      <c r="E307" s="106" t="s">
        <v>6266</v>
      </c>
      <c r="F307" s="107">
        <v>365.88</v>
      </c>
      <c r="G307" s="107">
        <v>31.49</v>
      </c>
      <c r="H307" s="107"/>
      <c r="I307" s="107">
        <v>365.88</v>
      </c>
      <c r="J307" s="107">
        <v>31.49</v>
      </c>
      <c r="K307" s="107"/>
      <c r="L307" s="107"/>
    </row>
    <row r="308" spans="1:12" x14ac:dyDescent="0.25">
      <c r="A308" s="70">
        <v>500300</v>
      </c>
      <c r="B308" s="71" t="s">
        <v>7014</v>
      </c>
      <c r="C308" s="72" t="s">
        <v>7015</v>
      </c>
      <c r="D308" s="73">
        <v>12</v>
      </c>
      <c r="E308" s="106" t="s">
        <v>6266</v>
      </c>
      <c r="F308" s="107">
        <v>373.08</v>
      </c>
      <c r="G308" s="107">
        <v>32.090000000000003</v>
      </c>
      <c r="H308" s="107">
        <v>85.08</v>
      </c>
      <c r="I308" s="107">
        <v>288</v>
      </c>
      <c r="J308" s="107">
        <v>25</v>
      </c>
      <c r="K308" s="107" t="s">
        <v>6288</v>
      </c>
      <c r="L308" s="107" t="s">
        <v>6289</v>
      </c>
    </row>
    <row r="309" spans="1:12" x14ac:dyDescent="0.25">
      <c r="A309" s="70">
        <v>500302</v>
      </c>
      <c r="B309" s="71" t="s">
        <v>7018</v>
      </c>
      <c r="C309" s="72" t="s">
        <v>7019</v>
      </c>
      <c r="D309" s="73">
        <v>12</v>
      </c>
      <c r="E309" s="106" t="s">
        <v>6266</v>
      </c>
      <c r="F309" s="107">
        <v>390</v>
      </c>
      <c r="G309" s="107">
        <v>33.5</v>
      </c>
      <c r="H309" s="107">
        <v>54.12</v>
      </c>
      <c r="I309" s="107">
        <v>335.88</v>
      </c>
      <c r="J309" s="107">
        <v>28.99</v>
      </c>
      <c r="K309" s="107" t="s">
        <v>6279</v>
      </c>
      <c r="L309" s="107" t="s">
        <v>6314</v>
      </c>
    </row>
    <row r="310" spans="1:12" x14ac:dyDescent="0.25">
      <c r="A310" s="156">
        <v>932099</v>
      </c>
      <c r="B310" s="157" t="s">
        <v>8218</v>
      </c>
      <c r="C310" s="158" t="s">
        <v>8219</v>
      </c>
      <c r="D310" s="168">
        <v>12</v>
      </c>
      <c r="E310" s="106" t="s">
        <v>6266</v>
      </c>
      <c r="F310" s="107">
        <v>100.68</v>
      </c>
      <c r="G310" s="107">
        <v>9.39</v>
      </c>
      <c r="H310" s="107"/>
      <c r="I310" s="107">
        <v>100.68</v>
      </c>
      <c r="J310" s="107">
        <v>9.39</v>
      </c>
      <c r="K310" s="107"/>
      <c r="L310" s="107"/>
    </row>
    <row r="311" spans="1:12" x14ac:dyDescent="0.25">
      <c r="A311" s="156">
        <v>932098</v>
      </c>
      <c r="B311" s="157" t="s">
        <v>8216</v>
      </c>
      <c r="C311" s="158" t="s">
        <v>8217</v>
      </c>
      <c r="D311" s="168">
        <v>12</v>
      </c>
      <c r="E311" s="106" t="s">
        <v>6266</v>
      </c>
      <c r="F311" s="107">
        <v>100.68</v>
      </c>
      <c r="G311" s="107">
        <v>9.39</v>
      </c>
      <c r="H311" s="107"/>
      <c r="I311" s="107">
        <v>100.68</v>
      </c>
      <c r="J311" s="107">
        <v>9.39</v>
      </c>
      <c r="K311" s="107"/>
      <c r="L311" s="107"/>
    </row>
    <row r="312" spans="1:12" x14ac:dyDescent="0.25">
      <c r="A312" s="156">
        <v>881373</v>
      </c>
      <c r="B312" s="157" t="s">
        <v>7666</v>
      </c>
      <c r="C312" s="166" t="s">
        <v>7667</v>
      </c>
      <c r="D312" s="168">
        <v>12</v>
      </c>
      <c r="E312" s="106" t="s">
        <v>6266</v>
      </c>
      <c r="F312" s="107">
        <v>210</v>
      </c>
      <c r="G312" s="107">
        <v>18.5</v>
      </c>
      <c r="H312" s="107">
        <v>16.8</v>
      </c>
      <c r="I312" s="107">
        <v>193.2</v>
      </c>
      <c r="J312" s="107">
        <v>17.100000000000001</v>
      </c>
      <c r="K312" s="107" t="s">
        <v>6964</v>
      </c>
      <c r="L312" s="107" t="s">
        <v>6314</v>
      </c>
    </row>
    <row r="313" spans="1:12" x14ac:dyDescent="0.25">
      <c r="A313" s="156">
        <v>881377</v>
      </c>
      <c r="B313" s="157" t="s">
        <v>7670</v>
      </c>
      <c r="C313" s="166" t="s">
        <v>7671</v>
      </c>
      <c r="D313" s="168">
        <v>12</v>
      </c>
      <c r="E313" s="106" t="s">
        <v>6266</v>
      </c>
      <c r="F313" s="107">
        <v>142.80000000000001</v>
      </c>
      <c r="G313" s="107">
        <v>12.9</v>
      </c>
      <c r="H313" s="107">
        <v>16.8</v>
      </c>
      <c r="I313" s="107">
        <v>126</v>
      </c>
      <c r="J313" s="107">
        <v>11.5</v>
      </c>
      <c r="K313" s="107" t="s">
        <v>8330</v>
      </c>
      <c r="L313" s="107" t="s">
        <v>6280</v>
      </c>
    </row>
    <row r="314" spans="1:12" x14ac:dyDescent="0.25">
      <c r="A314" s="156">
        <v>881280</v>
      </c>
      <c r="B314" s="157" t="s">
        <v>7625</v>
      </c>
      <c r="C314" s="166" t="s">
        <v>7626</v>
      </c>
      <c r="D314" s="168">
        <v>12</v>
      </c>
      <c r="E314" s="106" t="s">
        <v>6266</v>
      </c>
      <c r="F314" s="107">
        <v>126</v>
      </c>
      <c r="G314" s="107">
        <v>11.5</v>
      </c>
      <c r="H314" s="107">
        <v>25.32</v>
      </c>
      <c r="I314" s="107">
        <v>100.68</v>
      </c>
      <c r="J314" s="107">
        <v>9.39</v>
      </c>
      <c r="K314" s="107" t="s">
        <v>6279</v>
      </c>
      <c r="L314" s="107" t="s">
        <v>6280</v>
      </c>
    </row>
    <row r="315" spans="1:12" x14ac:dyDescent="0.25">
      <c r="A315" s="156">
        <v>881355</v>
      </c>
      <c r="B315" s="157" t="s">
        <v>7660</v>
      </c>
      <c r="C315" s="166" t="s">
        <v>7661</v>
      </c>
      <c r="D315" s="168">
        <v>12</v>
      </c>
      <c r="E315" s="106" t="s">
        <v>6266</v>
      </c>
      <c r="F315" s="107">
        <v>142.68</v>
      </c>
      <c r="G315" s="107">
        <v>12.89</v>
      </c>
      <c r="H315" s="107">
        <v>16.8</v>
      </c>
      <c r="I315" s="107">
        <v>125.88</v>
      </c>
      <c r="J315" s="107">
        <v>11.49</v>
      </c>
      <c r="K315" s="107" t="s">
        <v>6763</v>
      </c>
      <c r="L315" s="107" t="s">
        <v>6280</v>
      </c>
    </row>
    <row r="316" spans="1:12" x14ac:dyDescent="0.25">
      <c r="A316" s="156">
        <v>881375</v>
      </c>
      <c r="B316" s="157" t="s">
        <v>7668</v>
      </c>
      <c r="C316" s="166" t="s">
        <v>7669</v>
      </c>
      <c r="D316" s="168">
        <v>12</v>
      </c>
      <c r="E316" s="106" t="s">
        <v>6266</v>
      </c>
      <c r="F316" s="107">
        <v>126</v>
      </c>
      <c r="G316" s="107">
        <v>11.5</v>
      </c>
      <c r="H316" s="107">
        <v>25.32</v>
      </c>
      <c r="I316" s="107">
        <v>100.68</v>
      </c>
      <c r="J316" s="107">
        <v>9.39</v>
      </c>
      <c r="K316" s="107" t="s">
        <v>6279</v>
      </c>
      <c r="L316" s="107" t="s">
        <v>6280</v>
      </c>
    </row>
    <row r="317" spans="1:12" x14ac:dyDescent="0.25">
      <c r="A317" s="156">
        <v>869626</v>
      </c>
      <c r="B317" s="157" t="s">
        <v>7454</v>
      </c>
      <c r="C317" s="166" t="s">
        <v>7455</v>
      </c>
      <c r="D317" s="168">
        <v>12</v>
      </c>
      <c r="E317" s="106" t="s">
        <v>6266</v>
      </c>
      <c r="F317" s="107">
        <v>89.35</v>
      </c>
      <c r="G317" s="107">
        <v>7.45</v>
      </c>
      <c r="H317" s="107"/>
      <c r="I317" s="107">
        <v>89.35</v>
      </c>
      <c r="J317" s="107">
        <v>7.45</v>
      </c>
      <c r="K317" s="107"/>
      <c r="L317" s="107"/>
    </row>
    <row r="318" spans="1:12" x14ac:dyDescent="0.25">
      <c r="A318" s="156">
        <v>869627</v>
      </c>
      <c r="B318" s="157" t="s">
        <v>7456</v>
      </c>
      <c r="C318" s="166" t="s">
        <v>7457</v>
      </c>
      <c r="D318" s="168">
        <v>12</v>
      </c>
      <c r="E318" s="106" t="s">
        <v>6266</v>
      </c>
      <c r="F318" s="107">
        <v>92.2</v>
      </c>
      <c r="G318" s="107">
        <v>7.68</v>
      </c>
      <c r="H318" s="107"/>
      <c r="I318" s="107">
        <v>92.2</v>
      </c>
      <c r="J318" s="107">
        <v>7.68</v>
      </c>
      <c r="K318" s="107"/>
      <c r="L318" s="107"/>
    </row>
    <row r="319" spans="1:12" x14ac:dyDescent="0.25">
      <c r="A319" s="70">
        <v>410968</v>
      </c>
      <c r="B319" s="71" t="s">
        <v>6814</v>
      </c>
      <c r="C319" s="72" t="s">
        <v>6815</v>
      </c>
      <c r="D319" s="73">
        <v>12</v>
      </c>
      <c r="E319" s="106" t="s">
        <v>6266</v>
      </c>
      <c r="F319" s="107">
        <v>54.64</v>
      </c>
      <c r="G319" s="107">
        <v>5.56</v>
      </c>
      <c r="H319" s="107"/>
      <c r="I319" s="107">
        <v>54.64</v>
      </c>
      <c r="J319" s="107">
        <v>5.56</v>
      </c>
      <c r="K319" s="107"/>
      <c r="L319" s="107"/>
    </row>
    <row r="320" spans="1:12" x14ac:dyDescent="0.25">
      <c r="A320" s="70">
        <v>410967</v>
      </c>
      <c r="B320" s="71" t="s">
        <v>6812</v>
      </c>
      <c r="C320" s="72" t="s">
        <v>6813</v>
      </c>
      <c r="D320" s="73">
        <v>12</v>
      </c>
      <c r="E320" s="106" t="s">
        <v>6266</v>
      </c>
      <c r="F320" s="107">
        <v>49.78</v>
      </c>
      <c r="G320" s="107">
        <v>5.15</v>
      </c>
      <c r="H320" s="107"/>
      <c r="I320" s="107">
        <v>49.78</v>
      </c>
      <c r="J320" s="107">
        <v>5.15</v>
      </c>
      <c r="K320" s="107"/>
      <c r="L320" s="107"/>
    </row>
    <row r="321" spans="1:12" x14ac:dyDescent="0.25">
      <c r="A321" s="70">
        <v>410966</v>
      </c>
      <c r="B321" s="71" t="s">
        <v>6810</v>
      </c>
      <c r="C321" s="72" t="s">
        <v>6811</v>
      </c>
      <c r="D321" s="73">
        <v>12</v>
      </c>
      <c r="E321" s="106" t="s">
        <v>6266</v>
      </c>
      <c r="F321" s="107">
        <v>62.99</v>
      </c>
      <c r="G321" s="107">
        <v>5.25</v>
      </c>
      <c r="H321" s="107"/>
      <c r="I321" s="107">
        <v>62.99</v>
      </c>
      <c r="J321" s="107">
        <v>5.25</v>
      </c>
      <c r="K321" s="107"/>
      <c r="L321" s="107"/>
    </row>
    <row r="322" spans="1:12" x14ac:dyDescent="0.25">
      <c r="A322" s="70">
        <v>500130</v>
      </c>
      <c r="B322" s="71" t="s">
        <v>6924</v>
      </c>
      <c r="C322" s="72" t="s">
        <v>6925</v>
      </c>
      <c r="D322" s="73">
        <v>12</v>
      </c>
      <c r="E322" s="106" t="s">
        <v>6266</v>
      </c>
      <c r="F322" s="107">
        <v>226.8</v>
      </c>
      <c r="G322" s="107">
        <v>19.899999999999999</v>
      </c>
      <c r="H322" s="107">
        <v>33.72</v>
      </c>
      <c r="I322" s="107">
        <v>193.08</v>
      </c>
      <c r="J322" s="107">
        <v>17.09</v>
      </c>
      <c r="K322" s="107" t="s">
        <v>6279</v>
      </c>
      <c r="L322" s="107" t="s">
        <v>6280</v>
      </c>
    </row>
    <row r="323" spans="1:12" x14ac:dyDescent="0.25">
      <c r="A323" s="70">
        <v>500128</v>
      </c>
      <c r="B323" s="71"/>
      <c r="C323" s="72" t="s">
        <v>6923</v>
      </c>
      <c r="D323" s="73">
        <v>12</v>
      </c>
      <c r="E323" s="106" t="s">
        <v>6266</v>
      </c>
      <c r="F323" s="107">
        <v>168</v>
      </c>
      <c r="G323" s="107">
        <v>15</v>
      </c>
      <c r="H323" s="107"/>
      <c r="I323" s="107">
        <v>168</v>
      </c>
      <c r="J323" s="107">
        <v>15</v>
      </c>
      <c r="K323" s="107"/>
      <c r="L323" s="107"/>
    </row>
    <row r="324" spans="1:12" x14ac:dyDescent="0.25">
      <c r="A324" s="157">
        <v>103348</v>
      </c>
      <c r="B324" s="71" t="s">
        <v>6475</v>
      </c>
      <c r="C324" s="147" t="s">
        <v>6476</v>
      </c>
      <c r="D324" s="73">
        <v>12</v>
      </c>
      <c r="E324" s="106" t="s">
        <v>6266</v>
      </c>
      <c r="F324" s="107">
        <v>45.34</v>
      </c>
      <c r="G324" s="107">
        <v>3.78</v>
      </c>
      <c r="H324" s="107"/>
      <c r="I324" s="107">
        <v>45.34</v>
      </c>
      <c r="J324" s="107">
        <v>3.78</v>
      </c>
      <c r="K324" s="107"/>
      <c r="L324" s="107"/>
    </row>
    <row r="325" spans="1:12" x14ac:dyDescent="0.25">
      <c r="A325" s="156">
        <v>880928</v>
      </c>
      <c r="B325" s="157" t="s">
        <v>7485</v>
      </c>
      <c r="C325" s="166" t="s">
        <v>7486</v>
      </c>
      <c r="D325" s="168">
        <v>12</v>
      </c>
      <c r="E325" s="106" t="s">
        <v>6266</v>
      </c>
      <c r="F325" s="107">
        <v>111.48</v>
      </c>
      <c r="G325" s="107">
        <v>10.29</v>
      </c>
      <c r="H325" s="107">
        <v>55.68</v>
      </c>
      <c r="I325" s="107">
        <v>55.8</v>
      </c>
      <c r="J325" s="107">
        <v>5.65</v>
      </c>
      <c r="K325" s="107" t="s">
        <v>8323</v>
      </c>
      <c r="L325" s="107" t="s">
        <v>6289</v>
      </c>
    </row>
    <row r="326" spans="1:12" x14ac:dyDescent="0.25">
      <c r="A326" s="156">
        <v>896636</v>
      </c>
      <c r="B326" s="157" t="s">
        <v>8114</v>
      </c>
      <c r="C326" s="158" t="s">
        <v>8115</v>
      </c>
      <c r="D326" s="168">
        <v>12</v>
      </c>
      <c r="E326" s="106" t="s">
        <v>6266</v>
      </c>
      <c r="F326" s="107">
        <v>49.36</v>
      </c>
      <c r="G326" s="107">
        <v>4.1100000000000003</v>
      </c>
      <c r="H326" s="107"/>
      <c r="I326" s="107">
        <v>49.36</v>
      </c>
      <c r="J326" s="107">
        <v>4.1100000000000003</v>
      </c>
      <c r="K326" s="107"/>
      <c r="L326" s="107"/>
    </row>
    <row r="327" spans="1:12" x14ac:dyDescent="0.25">
      <c r="A327" s="157">
        <v>103050</v>
      </c>
      <c r="B327" s="71" t="s">
        <v>6471</v>
      </c>
      <c r="C327" s="147" t="s">
        <v>6472</v>
      </c>
      <c r="D327" s="73">
        <v>12</v>
      </c>
      <c r="E327" s="106" t="s">
        <v>6266</v>
      </c>
      <c r="F327" s="107">
        <v>73.180000000000007</v>
      </c>
      <c r="G327" s="107">
        <v>7.1</v>
      </c>
      <c r="H327" s="107"/>
      <c r="I327" s="107">
        <v>73.180000000000007</v>
      </c>
      <c r="J327" s="107">
        <v>7.1</v>
      </c>
      <c r="K327" s="107"/>
      <c r="L327" s="107"/>
    </row>
    <row r="328" spans="1:12" x14ac:dyDescent="0.25">
      <c r="A328" s="70">
        <v>100427</v>
      </c>
      <c r="B328" s="71" t="s">
        <v>6362</v>
      </c>
      <c r="C328" s="72" t="s">
        <v>6363</v>
      </c>
      <c r="D328" s="73">
        <v>12</v>
      </c>
      <c r="E328" s="106" t="s">
        <v>6266</v>
      </c>
      <c r="F328" s="107">
        <v>159.47999999999999</v>
      </c>
      <c r="G328" s="107">
        <v>14.29</v>
      </c>
      <c r="H328" s="107">
        <v>42</v>
      </c>
      <c r="I328" s="107">
        <v>117.48</v>
      </c>
      <c r="J328" s="107">
        <v>10.79</v>
      </c>
      <c r="K328" s="107" t="s">
        <v>6279</v>
      </c>
      <c r="L328" s="107" t="s">
        <v>6280</v>
      </c>
    </row>
    <row r="329" spans="1:12" x14ac:dyDescent="0.25">
      <c r="A329" s="70">
        <v>498707</v>
      </c>
      <c r="B329" s="71" t="s">
        <v>6912</v>
      </c>
      <c r="C329" s="72" t="s">
        <v>6913</v>
      </c>
      <c r="D329" s="73">
        <v>12</v>
      </c>
      <c r="E329" s="106" t="s">
        <v>6266</v>
      </c>
      <c r="F329" s="107">
        <v>193.08</v>
      </c>
      <c r="G329" s="107">
        <v>17.09</v>
      </c>
      <c r="H329" s="107">
        <v>42</v>
      </c>
      <c r="I329" s="107">
        <v>151.08000000000001</v>
      </c>
      <c r="J329" s="107">
        <v>13.59</v>
      </c>
      <c r="K329" s="107" t="s">
        <v>6279</v>
      </c>
      <c r="L329" s="107" t="s">
        <v>6280</v>
      </c>
    </row>
    <row r="330" spans="1:12" x14ac:dyDescent="0.25">
      <c r="A330" s="70">
        <v>498652</v>
      </c>
      <c r="B330" s="71" t="s">
        <v>6893</v>
      </c>
      <c r="C330" s="72" t="s">
        <v>6894</v>
      </c>
      <c r="D330" s="73">
        <v>12</v>
      </c>
      <c r="E330" s="106" t="s">
        <v>6266</v>
      </c>
      <c r="F330" s="107">
        <v>159.47999999999999</v>
      </c>
      <c r="G330" s="107">
        <v>14.29</v>
      </c>
      <c r="H330" s="107">
        <v>42</v>
      </c>
      <c r="I330" s="107">
        <v>117.48</v>
      </c>
      <c r="J330" s="107">
        <v>10.79</v>
      </c>
      <c r="K330" s="107" t="s">
        <v>6279</v>
      </c>
      <c r="L330" s="107" t="s">
        <v>6280</v>
      </c>
    </row>
    <row r="331" spans="1:12" x14ac:dyDescent="0.25">
      <c r="A331" s="70">
        <v>498656</v>
      </c>
      <c r="B331" s="71" t="s">
        <v>6899</v>
      </c>
      <c r="C331" s="72" t="s">
        <v>6900</v>
      </c>
      <c r="D331" s="73">
        <v>12</v>
      </c>
      <c r="E331" s="106" t="s">
        <v>6266</v>
      </c>
      <c r="F331" s="107">
        <v>193.08</v>
      </c>
      <c r="G331" s="107">
        <v>17.09</v>
      </c>
      <c r="H331" s="107">
        <v>42</v>
      </c>
      <c r="I331" s="107">
        <v>151.08000000000001</v>
      </c>
      <c r="J331" s="107">
        <v>13.59</v>
      </c>
      <c r="K331" s="107" t="s">
        <v>6279</v>
      </c>
      <c r="L331" s="107" t="s">
        <v>6280</v>
      </c>
    </row>
    <row r="332" spans="1:12" x14ac:dyDescent="0.25">
      <c r="A332" s="70">
        <v>498650</v>
      </c>
      <c r="B332" s="71" t="s">
        <v>6889</v>
      </c>
      <c r="C332" s="72" t="s">
        <v>6890</v>
      </c>
      <c r="D332" s="73">
        <v>12</v>
      </c>
      <c r="E332" s="106" t="s">
        <v>6266</v>
      </c>
      <c r="F332" s="107">
        <v>193.08</v>
      </c>
      <c r="G332" s="107">
        <v>17.09</v>
      </c>
      <c r="H332" s="107">
        <v>42</v>
      </c>
      <c r="I332" s="107">
        <v>151.08000000000001</v>
      </c>
      <c r="J332" s="107">
        <v>13.59</v>
      </c>
      <c r="K332" s="107" t="s">
        <v>6279</v>
      </c>
      <c r="L332" s="107" t="s">
        <v>6280</v>
      </c>
    </row>
    <row r="333" spans="1:12" x14ac:dyDescent="0.25">
      <c r="A333" s="70">
        <v>498665</v>
      </c>
      <c r="B333" s="71"/>
      <c r="C333" s="72" t="s">
        <v>6905</v>
      </c>
      <c r="D333" s="73">
        <v>12</v>
      </c>
      <c r="E333" s="106" t="s">
        <v>6266</v>
      </c>
      <c r="F333" s="107">
        <v>193.08</v>
      </c>
      <c r="G333" s="107">
        <v>17.09</v>
      </c>
      <c r="H333" s="107">
        <v>61.08</v>
      </c>
      <c r="I333" s="107">
        <v>132</v>
      </c>
      <c r="J333" s="107">
        <v>12</v>
      </c>
      <c r="K333" s="107" t="s">
        <v>6279</v>
      </c>
      <c r="L333" s="107" t="s">
        <v>6280</v>
      </c>
    </row>
    <row r="334" spans="1:12" x14ac:dyDescent="0.25">
      <c r="A334" s="70">
        <v>498697</v>
      </c>
      <c r="B334" s="71" t="s">
        <v>6910</v>
      </c>
      <c r="C334" s="72" t="s">
        <v>6911</v>
      </c>
      <c r="D334" s="73">
        <v>12</v>
      </c>
      <c r="E334" s="106" t="s">
        <v>6266</v>
      </c>
      <c r="F334" s="107">
        <v>193.08</v>
      </c>
      <c r="G334" s="107">
        <v>17.09</v>
      </c>
      <c r="H334" s="107">
        <v>51.24</v>
      </c>
      <c r="I334" s="107">
        <v>141.84</v>
      </c>
      <c r="J334" s="107">
        <v>12.82</v>
      </c>
      <c r="K334" s="107" t="s">
        <v>6279</v>
      </c>
      <c r="L334" s="107" t="s">
        <v>6280</v>
      </c>
    </row>
    <row r="335" spans="1:12" x14ac:dyDescent="0.25">
      <c r="A335" s="70">
        <v>498657</v>
      </c>
      <c r="B335" s="71" t="s">
        <v>6901</v>
      </c>
      <c r="C335" s="72" t="s">
        <v>6902</v>
      </c>
      <c r="D335" s="73">
        <v>12</v>
      </c>
      <c r="E335" s="106" t="s">
        <v>6266</v>
      </c>
      <c r="F335" s="107">
        <v>293.88</v>
      </c>
      <c r="G335" s="107">
        <v>25.49</v>
      </c>
      <c r="H335" s="107">
        <v>68.52</v>
      </c>
      <c r="I335" s="107">
        <v>225.36</v>
      </c>
      <c r="J335" s="107">
        <v>19.78</v>
      </c>
      <c r="K335" s="107" t="s">
        <v>6279</v>
      </c>
      <c r="L335" s="107" t="s">
        <v>6280</v>
      </c>
    </row>
    <row r="336" spans="1:12" x14ac:dyDescent="0.25">
      <c r="A336" s="70">
        <v>100426</v>
      </c>
      <c r="B336" s="71" t="s">
        <v>6360</v>
      </c>
      <c r="C336" s="72" t="s">
        <v>6361</v>
      </c>
      <c r="D336" s="73">
        <v>12</v>
      </c>
      <c r="E336" s="106" t="s">
        <v>6266</v>
      </c>
      <c r="F336" s="107">
        <v>159.47999999999999</v>
      </c>
      <c r="G336" s="107">
        <v>14.29</v>
      </c>
      <c r="H336" s="107">
        <v>42</v>
      </c>
      <c r="I336" s="107">
        <v>117.48</v>
      </c>
      <c r="J336" s="107">
        <v>10.79</v>
      </c>
      <c r="K336" s="107" t="s">
        <v>6279</v>
      </c>
      <c r="L336" s="107" t="s">
        <v>6280</v>
      </c>
    </row>
    <row r="337" spans="1:12" x14ac:dyDescent="0.25">
      <c r="A337" s="70">
        <v>498663</v>
      </c>
      <c r="B337" s="71" t="s">
        <v>6903</v>
      </c>
      <c r="C337" s="72" t="s">
        <v>6904</v>
      </c>
      <c r="D337" s="73">
        <v>12</v>
      </c>
      <c r="E337" s="106" t="s">
        <v>6266</v>
      </c>
      <c r="F337" s="107">
        <v>159.47999999999999</v>
      </c>
      <c r="G337" s="107">
        <v>14.29</v>
      </c>
      <c r="H337" s="107">
        <v>42</v>
      </c>
      <c r="I337" s="107">
        <v>117.48</v>
      </c>
      <c r="J337" s="107">
        <v>10.79</v>
      </c>
      <c r="K337" s="107" t="s">
        <v>6279</v>
      </c>
      <c r="L337" s="107" t="s">
        <v>6280</v>
      </c>
    </row>
    <row r="338" spans="1:12" x14ac:dyDescent="0.25">
      <c r="A338" s="70">
        <v>498655</v>
      </c>
      <c r="B338" s="71" t="s">
        <v>6897</v>
      </c>
      <c r="C338" s="72" t="s">
        <v>6898</v>
      </c>
      <c r="D338" s="73">
        <v>12</v>
      </c>
      <c r="E338" s="106" t="s">
        <v>6266</v>
      </c>
      <c r="F338" s="107">
        <v>159.47999999999999</v>
      </c>
      <c r="G338" s="107">
        <v>14.29</v>
      </c>
      <c r="H338" s="107">
        <v>54.48</v>
      </c>
      <c r="I338" s="107">
        <v>105</v>
      </c>
      <c r="J338" s="107">
        <v>9.75</v>
      </c>
      <c r="K338" s="107" t="s">
        <v>6279</v>
      </c>
      <c r="L338" s="107" t="s">
        <v>6280</v>
      </c>
    </row>
    <row r="339" spans="1:12" x14ac:dyDescent="0.25">
      <c r="A339" s="70">
        <v>498651</v>
      </c>
      <c r="B339" s="71" t="s">
        <v>6891</v>
      </c>
      <c r="C339" s="72" t="s">
        <v>6892</v>
      </c>
      <c r="D339" s="73">
        <v>12</v>
      </c>
      <c r="E339" s="106" t="s">
        <v>6266</v>
      </c>
      <c r="F339" s="107">
        <v>203.88</v>
      </c>
      <c r="G339" s="107">
        <v>17.989999999999998</v>
      </c>
      <c r="H339" s="107">
        <v>45.36</v>
      </c>
      <c r="I339" s="107">
        <v>158.52000000000001</v>
      </c>
      <c r="J339" s="107">
        <v>14.21</v>
      </c>
      <c r="K339" s="107" t="s">
        <v>6279</v>
      </c>
      <c r="L339" s="107" t="s">
        <v>6280</v>
      </c>
    </row>
    <row r="340" spans="1:12" x14ac:dyDescent="0.25">
      <c r="A340" s="70">
        <v>498653</v>
      </c>
      <c r="B340" s="71" t="s">
        <v>6895</v>
      </c>
      <c r="C340" s="72" t="s">
        <v>6896</v>
      </c>
      <c r="D340" s="73">
        <v>12</v>
      </c>
      <c r="E340" s="106" t="s">
        <v>6266</v>
      </c>
      <c r="F340" s="107">
        <v>159.47999999999999</v>
      </c>
      <c r="G340" s="107">
        <v>14.29</v>
      </c>
      <c r="H340" s="107">
        <v>42</v>
      </c>
      <c r="I340" s="107">
        <v>117.48</v>
      </c>
      <c r="J340" s="107">
        <v>10.79</v>
      </c>
      <c r="K340" s="107" t="s">
        <v>6279</v>
      </c>
      <c r="L340" s="107" t="s">
        <v>6280</v>
      </c>
    </row>
    <row r="341" spans="1:12" x14ac:dyDescent="0.25">
      <c r="A341" s="156">
        <v>881545</v>
      </c>
      <c r="B341" s="157" t="s">
        <v>7783</v>
      </c>
      <c r="C341" s="158" t="s">
        <v>7784</v>
      </c>
      <c r="D341" s="168">
        <v>12</v>
      </c>
      <c r="E341" s="106" t="s">
        <v>6266</v>
      </c>
      <c r="F341" s="107">
        <v>129.47999999999999</v>
      </c>
      <c r="G341" s="107">
        <v>11.79</v>
      </c>
      <c r="H341" s="107">
        <v>12</v>
      </c>
      <c r="I341" s="107">
        <v>117.48</v>
      </c>
      <c r="J341" s="107">
        <v>10.79</v>
      </c>
      <c r="K341" s="107" t="s">
        <v>6770</v>
      </c>
      <c r="L341" s="107" t="s">
        <v>6280</v>
      </c>
    </row>
    <row r="342" spans="1:12" x14ac:dyDescent="0.25">
      <c r="A342" s="156">
        <v>882071</v>
      </c>
      <c r="B342" s="157" t="s">
        <v>7938</v>
      </c>
      <c r="C342" s="158" t="s">
        <v>7939</v>
      </c>
      <c r="D342" s="168">
        <v>12</v>
      </c>
      <c r="E342" s="106" t="s">
        <v>6266</v>
      </c>
      <c r="F342" s="107">
        <v>129.47999999999999</v>
      </c>
      <c r="G342" s="107">
        <v>11.79</v>
      </c>
      <c r="H342" s="107">
        <v>12</v>
      </c>
      <c r="I342" s="107">
        <v>117.48</v>
      </c>
      <c r="J342" s="107">
        <v>10.79</v>
      </c>
      <c r="K342" s="107" t="s">
        <v>6770</v>
      </c>
      <c r="L342" s="107" t="s">
        <v>6280</v>
      </c>
    </row>
    <row r="343" spans="1:12" x14ac:dyDescent="0.25">
      <c r="A343" s="156">
        <v>882070</v>
      </c>
      <c r="B343" s="157" t="s">
        <v>7936</v>
      </c>
      <c r="C343" s="158" t="s">
        <v>7937</v>
      </c>
      <c r="D343" s="168">
        <v>12</v>
      </c>
      <c r="E343" s="106" t="s">
        <v>6266</v>
      </c>
      <c r="F343" s="107">
        <v>129.47999999999999</v>
      </c>
      <c r="G343" s="107">
        <v>11.79</v>
      </c>
      <c r="H343" s="107">
        <v>12</v>
      </c>
      <c r="I343" s="107">
        <v>117.48</v>
      </c>
      <c r="J343" s="107">
        <v>10.79</v>
      </c>
      <c r="K343" s="107" t="s">
        <v>6770</v>
      </c>
      <c r="L343" s="107" t="s">
        <v>6280</v>
      </c>
    </row>
    <row r="344" spans="1:12" x14ac:dyDescent="0.25">
      <c r="A344" s="70">
        <v>158982</v>
      </c>
      <c r="B344" s="71" t="s">
        <v>6717</v>
      </c>
      <c r="C344" s="72" t="s">
        <v>6718</v>
      </c>
      <c r="D344" s="73">
        <v>12</v>
      </c>
      <c r="E344" s="106" t="s">
        <v>6266</v>
      </c>
      <c r="F344" s="107">
        <v>58.09</v>
      </c>
      <c r="G344" s="107">
        <v>4.84</v>
      </c>
      <c r="H344" s="107"/>
      <c r="I344" s="107">
        <v>58.09</v>
      </c>
      <c r="J344" s="107">
        <v>4.84</v>
      </c>
      <c r="K344" s="107"/>
      <c r="L344" s="107"/>
    </row>
    <row r="345" spans="1:12" x14ac:dyDescent="0.25">
      <c r="A345" s="70">
        <v>158983</v>
      </c>
      <c r="B345" s="71" t="s">
        <v>6719</v>
      </c>
      <c r="C345" s="72" t="s">
        <v>6720</v>
      </c>
      <c r="D345" s="73">
        <v>12</v>
      </c>
      <c r="E345" s="106" t="s">
        <v>6266</v>
      </c>
      <c r="F345" s="107">
        <v>58.09</v>
      </c>
      <c r="G345" s="107">
        <v>4.84</v>
      </c>
      <c r="H345" s="107"/>
      <c r="I345" s="107">
        <v>58.09</v>
      </c>
      <c r="J345" s="107">
        <v>4.84</v>
      </c>
      <c r="K345" s="107"/>
      <c r="L345" s="107"/>
    </row>
    <row r="346" spans="1:12" x14ac:dyDescent="0.25">
      <c r="A346" s="157">
        <v>109470</v>
      </c>
      <c r="B346" s="71" t="s">
        <v>6551</v>
      </c>
      <c r="C346" s="147" t="s">
        <v>6552</v>
      </c>
      <c r="D346" s="73">
        <v>12</v>
      </c>
      <c r="E346" s="106" t="s">
        <v>6266</v>
      </c>
      <c r="F346" s="107">
        <v>51.35</v>
      </c>
      <c r="G346" s="107">
        <v>4.28</v>
      </c>
      <c r="H346" s="107"/>
      <c r="I346" s="107">
        <v>51.35</v>
      </c>
      <c r="J346" s="107">
        <v>4.28</v>
      </c>
      <c r="K346" s="107"/>
      <c r="L346" s="107"/>
    </row>
    <row r="347" spans="1:12" x14ac:dyDescent="0.25">
      <c r="A347" s="156">
        <v>892722</v>
      </c>
      <c r="B347" s="157" t="s">
        <v>8061</v>
      </c>
      <c r="C347" s="158" t="s">
        <v>8062</v>
      </c>
      <c r="D347" s="168">
        <v>12</v>
      </c>
      <c r="E347" s="106" t="s">
        <v>6266</v>
      </c>
      <c r="F347" s="107">
        <v>102.04</v>
      </c>
      <c r="G347" s="107">
        <v>9.5</v>
      </c>
      <c r="H347" s="107"/>
      <c r="I347" s="107">
        <v>102.04</v>
      </c>
      <c r="J347" s="107">
        <v>9.5</v>
      </c>
      <c r="K347" s="107"/>
      <c r="L347" s="107"/>
    </row>
    <row r="348" spans="1:12" x14ac:dyDescent="0.25">
      <c r="A348" s="157">
        <v>105351</v>
      </c>
      <c r="B348" s="71" t="s">
        <v>6501</v>
      </c>
      <c r="C348" s="147" t="s">
        <v>6502</v>
      </c>
      <c r="D348" s="73">
        <v>12</v>
      </c>
      <c r="E348" s="106" t="s">
        <v>6266</v>
      </c>
      <c r="F348" s="107">
        <v>91.3</v>
      </c>
      <c r="G348" s="107">
        <v>8.61</v>
      </c>
      <c r="H348" s="107"/>
      <c r="I348" s="107">
        <v>91.3</v>
      </c>
      <c r="J348" s="107">
        <v>8.61</v>
      </c>
      <c r="K348" s="107"/>
      <c r="L348" s="107"/>
    </row>
    <row r="349" spans="1:12" x14ac:dyDescent="0.25">
      <c r="A349" s="157">
        <v>105350</v>
      </c>
      <c r="B349" s="71" t="s">
        <v>6499</v>
      </c>
      <c r="C349" s="147" t="s">
        <v>6500</v>
      </c>
      <c r="D349" s="73">
        <v>12</v>
      </c>
      <c r="E349" s="106" t="s">
        <v>6266</v>
      </c>
      <c r="F349" s="107">
        <v>103.06</v>
      </c>
      <c r="G349" s="107">
        <v>9.59</v>
      </c>
      <c r="H349" s="107"/>
      <c r="I349" s="107">
        <v>103.06</v>
      </c>
      <c r="J349" s="107">
        <v>9.59</v>
      </c>
      <c r="K349" s="107"/>
      <c r="L349" s="107"/>
    </row>
    <row r="350" spans="1:12" x14ac:dyDescent="0.25">
      <c r="A350" s="156">
        <v>895273</v>
      </c>
      <c r="B350" s="157" t="s">
        <v>8085</v>
      </c>
      <c r="C350" s="158" t="s">
        <v>8086</v>
      </c>
      <c r="D350" s="168">
        <v>12</v>
      </c>
      <c r="E350" s="106" t="s">
        <v>6266</v>
      </c>
      <c r="F350" s="107">
        <v>59.01</v>
      </c>
      <c r="G350" s="107">
        <v>4.92</v>
      </c>
      <c r="H350" s="107"/>
      <c r="I350" s="107">
        <v>59.01</v>
      </c>
      <c r="J350" s="107">
        <v>4.92</v>
      </c>
      <c r="K350" s="107"/>
      <c r="L350" s="107"/>
    </row>
    <row r="351" spans="1:12" x14ac:dyDescent="0.25">
      <c r="A351" s="70">
        <v>146262</v>
      </c>
      <c r="B351" s="71" t="s">
        <v>6677</v>
      </c>
      <c r="C351" s="72" t="s">
        <v>6678</v>
      </c>
      <c r="D351" s="73">
        <v>12</v>
      </c>
      <c r="E351" s="106" t="s">
        <v>6266</v>
      </c>
      <c r="F351" s="107">
        <v>72.84</v>
      </c>
      <c r="G351" s="107">
        <v>6.07</v>
      </c>
      <c r="H351" s="107"/>
      <c r="I351" s="107">
        <v>72.84</v>
      </c>
      <c r="J351" s="107">
        <v>6.07</v>
      </c>
      <c r="K351" s="107"/>
      <c r="L351" s="107"/>
    </row>
    <row r="352" spans="1:12" x14ac:dyDescent="0.25">
      <c r="A352" s="70">
        <v>407530</v>
      </c>
      <c r="B352" s="71" t="s">
        <v>6783</v>
      </c>
      <c r="C352" s="72" t="s">
        <v>6784</v>
      </c>
      <c r="D352" s="73">
        <v>12</v>
      </c>
      <c r="E352" s="106" t="s">
        <v>6266</v>
      </c>
      <c r="F352" s="107">
        <v>38.380000000000003</v>
      </c>
      <c r="G352" s="107">
        <v>4.2</v>
      </c>
      <c r="H352" s="107"/>
      <c r="I352" s="107">
        <v>38.380000000000003</v>
      </c>
      <c r="J352" s="107">
        <v>4.2</v>
      </c>
      <c r="K352" s="107"/>
      <c r="L352" s="107"/>
    </row>
    <row r="353" spans="1:12" x14ac:dyDescent="0.25">
      <c r="A353" s="70">
        <v>146263</v>
      </c>
      <c r="B353" s="71" t="s">
        <v>6679</v>
      </c>
      <c r="C353" s="72" t="s">
        <v>6680</v>
      </c>
      <c r="D353" s="73">
        <v>12</v>
      </c>
      <c r="E353" s="106" t="s">
        <v>6266</v>
      </c>
      <c r="F353" s="107">
        <v>48.34</v>
      </c>
      <c r="G353" s="107">
        <v>4.03</v>
      </c>
      <c r="H353" s="107"/>
      <c r="I353" s="107">
        <v>48.34</v>
      </c>
      <c r="J353" s="107">
        <v>4.03</v>
      </c>
      <c r="K353" s="107"/>
      <c r="L353" s="107"/>
    </row>
    <row r="354" spans="1:12" x14ac:dyDescent="0.25">
      <c r="A354" s="156">
        <v>506020</v>
      </c>
      <c r="B354" s="157" t="s">
        <v>7241</v>
      </c>
      <c r="C354" s="166" t="s">
        <v>7242</v>
      </c>
      <c r="D354" s="168">
        <v>12</v>
      </c>
      <c r="E354" s="106" t="s">
        <v>6266</v>
      </c>
      <c r="F354" s="107">
        <v>75.599999999999994</v>
      </c>
      <c r="G354" s="107">
        <v>7.3</v>
      </c>
      <c r="H354" s="107">
        <v>27.6</v>
      </c>
      <c r="I354" s="107">
        <v>48</v>
      </c>
      <c r="J354" s="107">
        <v>5</v>
      </c>
      <c r="K354" s="107" t="s">
        <v>6288</v>
      </c>
      <c r="L354" s="107" t="s">
        <v>6289</v>
      </c>
    </row>
    <row r="355" spans="1:12" x14ac:dyDescent="0.25">
      <c r="A355" s="156">
        <v>506021</v>
      </c>
      <c r="B355" s="157" t="s">
        <v>7243</v>
      </c>
      <c r="C355" s="166" t="s">
        <v>7244</v>
      </c>
      <c r="D355" s="168">
        <v>12</v>
      </c>
      <c r="E355" s="106" t="s">
        <v>6266</v>
      </c>
      <c r="F355" s="107">
        <v>75.599999999999994</v>
      </c>
      <c r="G355" s="107">
        <v>7.3</v>
      </c>
      <c r="H355" s="107">
        <v>27.6</v>
      </c>
      <c r="I355" s="107">
        <v>48</v>
      </c>
      <c r="J355" s="107">
        <v>5</v>
      </c>
      <c r="K355" s="107" t="s">
        <v>6288</v>
      </c>
      <c r="L355" s="107" t="s">
        <v>6289</v>
      </c>
    </row>
    <row r="356" spans="1:12" x14ac:dyDescent="0.25">
      <c r="A356" s="156">
        <v>506022</v>
      </c>
      <c r="B356" s="157" t="s">
        <v>7245</v>
      </c>
      <c r="C356" s="166" t="s">
        <v>7246</v>
      </c>
      <c r="D356" s="168">
        <v>12</v>
      </c>
      <c r="E356" s="106" t="s">
        <v>6266</v>
      </c>
      <c r="F356" s="107">
        <v>75.599999999999994</v>
      </c>
      <c r="G356" s="107">
        <v>7.3</v>
      </c>
      <c r="H356" s="107">
        <v>27.6</v>
      </c>
      <c r="I356" s="107">
        <v>48</v>
      </c>
      <c r="J356" s="107">
        <v>5</v>
      </c>
      <c r="K356" s="107" t="s">
        <v>6288</v>
      </c>
      <c r="L356" s="107" t="s">
        <v>6289</v>
      </c>
    </row>
    <row r="357" spans="1:12" x14ac:dyDescent="0.25">
      <c r="A357" s="70">
        <v>111720</v>
      </c>
      <c r="B357" s="71" t="s">
        <v>6619</v>
      </c>
      <c r="C357" s="72" t="s">
        <v>6620</v>
      </c>
      <c r="D357" s="73">
        <v>12</v>
      </c>
      <c r="E357" s="106" t="s">
        <v>6266</v>
      </c>
      <c r="F357" s="107">
        <v>60.05</v>
      </c>
      <c r="G357" s="107">
        <v>5</v>
      </c>
      <c r="H357" s="107"/>
      <c r="I357" s="107">
        <v>60.05</v>
      </c>
      <c r="J357" s="107">
        <v>5</v>
      </c>
      <c r="K357" s="107"/>
      <c r="L357" s="107"/>
    </row>
    <row r="358" spans="1:12" x14ac:dyDescent="0.25">
      <c r="A358" s="156">
        <v>895016</v>
      </c>
      <c r="B358" s="157" t="s">
        <v>8073</v>
      </c>
      <c r="C358" s="158" t="s">
        <v>8074</v>
      </c>
      <c r="D358" s="168">
        <v>12</v>
      </c>
      <c r="E358" s="106" t="s">
        <v>6266</v>
      </c>
      <c r="F358" s="107">
        <v>73.11</v>
      </c>
      <c r="G358" s="107">
        <v>7.1</v>
      </c>
      <c r="H358" s="107"/>
      <c r="I358" s="107">
        <v>73.11</v>
      </c>
      <c r="J358" s="107">
        <v>7.1</v>
      </c>
      <c r="K358" s="107"/>
      <c r="L358" s="107"/>
    </row>
    <row r="359" spans="1:12" x14ac:dyDescent="0.25">
      <c r="A359" s="156">
        <v>895266</v>
      </c>
      <c r="B359" s="157" t="s">
        <v>8081</v>
      </c>
      <c r="C359" s="158" t="s">
        <v>8082</v>
      </c>
      <c r="D359" s="168">
        <v>12</v>
      </c>
      <c r="E359" s="106" t="s">
        <v>6266</v>
      </c>
      <c r="F359" s="107">
        <v>144.31</v>
      </c>
      <c r="G359" s="107">
        <v>13.03</v>
      </c>
      <c r="H359" s="107"/>
      <c r="I359" s="107">
        <v>144.31</v>
      </c>
      <c r="J359" s="107">
        <v>13.03</v>
      </c>
      <c r="K359" s="107"/>
      <c r="L359" s="107"/>
    </row>
    <row r="360" spans="1:12" x14ac:dyDescent="0.25">
      <c r="A360" s="156">
        <v>895252</v>
      </c>
      <c r="B360" s="157" t="s">
        <v>8077</v>
      </c>
      <c r="C360" s="158" t="s">
        <v>8078</v>
      </c>
      <c r="D360" s="168">
        <v>12</v>
      </c>
      <c r="E360" s="106" t="s">
        <v>6266</v>
      </c>
      <c r="F360" s="107">
        <v>80.260000000000005</v>
      </c>
      <c r="G360" s="107">
        <v>7.68</v>
      </c>
      <c r="H360" s="107"/>
      <c r="I360" s="107">
        <v>80.260000000000005</v>
      </c>
      <c r="J360" s="107">
        <v>7.68</v>
      </c>
      <c r="K360" s="107"/>
      <c r="L360" s="107"/>
    </row>
    <row r="361" spans="1:12" x14ac:dyDescent="0.25">
      <c r="A361" s="157">
        <v>103000</v>
      </c>
      <c r="B361" s="71" t="s">
        <v>6467</v>
      </c>
      <c r="C361" s="147" t="s">
        <v>6468</v>
      </c>
      <c r="D361" s="73">
        <v>12</v>
      </c>
      <c r="E361" s="106" t="s">
        <v>6266</v>
      </c>
      <c r="F361" s="107">
        <v>71.790000000000006</v>
      </c>
      <c r="G361" s="107">
        <v>6.99</v>
      </c>
      <c r="H361" s="107"/>
      <c r="I361" s="107">
        <v>71.790000000000006</v>
      </c>
      <c r="J361" s="107">
        <v>6.99</v>
      </c>
      <c r="K361" s="107"/>
      <c r="L361" s="107"/>
    </row>
    <row r="362" spans="1:12" x14ac:dyDescent="0.25">
      <c r="A362" s="156">
        <v>880971</v>
      </c>
      <c r="B362" s="157" t="s">
        <v>7487</v>
      </c>
      <c r="C362" s="166" t="s">
        <v>7489</v>
      </c>
      <c r="D362" s="168">
        <v>12</v>
      </c>
      <c r="E362" s="106" t="s">
        <v>6266</v>
      </c>
      <c r="F362" s="107">
        <v>452.04</v>
      </c>
      <c r="G362" s="107">
        <v>38.67</v>
      </c>
      <c r="H362" s="107"/>
      <c r="I362" s="107">
        <v>452.04</v>
      </c>
      <c r="J362" s="107">
        <v>38.67</v>
      </c>
      <c r="K362" s="107"/>
      <c r="L362" s="107"/>
    </row>
    <row r="363" spans="1:12" x14ac:dyDescent="0.25">
      <c r="A363" s="156">
        <v>880973</v>
      </c>
      <c r="B363" s="157" t="s">
        <v>7487</v>
      </c>
      <c r="C363" s="166" t="s">
        <v>7491</v>
      </c>
      <c r="D363" s="168">
        <v>12</v>
      </c>
      <c r="E363" s="106" t="s">
        <v>6266</v>
      </c>
      <c r="F363" s="107">
        <v>261</v>
      </c>
      <c r="G363" s="107">
        <v>22.75</v>
      </c>
      <c r="H363" s="107"/>
      <c r="I363" s="107">
        <v>261</v>
      </c>
      <c r="J363" s="107">
        <v>22.75</v>
      </c>
      <c r="K363" s="107"/>
      <c r="L363" s="107"/>
    </row>
    <row r="364" spans="1:12" x14ac:dyDescent="0.25">
      <c r="A364" s="156">
        <v>880976</v>
      </c>
      <c r="B364" s="157" t="s">
        <v>7487</v>
      </c>
      <c r="C364" s="166" t="s">
        <v>7495</v>
      </c>
      <c r="D364" s="168">
        <v>12</v>
      </c>
      <c r="E364" s="106" t="s">
        <v>6266</v>
      </c>
      <c r="F364" s="107">
        <v>327.60000000000002</v>
      </c>
      <c r="G364" s="107">
        <v>28.3</v>
      </c>
      <c r="H364" s="107"/>
      <c r="I364" s="107">
        <v>327.60000000000002</v>
      </c>
      <c r="J364" s="107">
        <v>28.3</v>
      </c>
      <c r="K364" s="107"/>
      <c r="L364" s="107"/>
    </row>
    <row r="365" spans="1:12" x14ac:dyDescent="0.25">
      <c r="A365" s="156">
        <v>880975</v>
      </c>
      <c r="B365" s="157" t="s">
        <v>7493</v>
      </c>
      <c r="C365" s="166" t="s">
        <v>7494</v>
      </c>
      <c r="D365" s="168">
        <v>12</v>
      </c>
      <c r="E365" s="106" t="s">
        <v>6266</v>
      </c>
      <c r="F365" s="107">
        <v>216</v>
      </c>
      <c r="G365" s="107">
        <v>19</v>
      </c>
      <c r="H365" s="107"/>
      <c r="I365" s="107">
        <v>216</v>
      </c>
      <c r="J365" s="107">
        <v>19</v>
      </c>
      <c r="K365" s="107"/>
      <c r="L365" s="107"/>
    </row>
    <row r="366" spans="1:12" x14ac:dyDescent="0.25">
      <c r="A366" s="156">
        <v>880972</v>
      </c>
      <c r="B366" s="157" t="s">
        <v>7487</v>
      </c>
      <c r="C366" s="166" t="s">
        <v>7490</v>
      </c>
      <c r="D366" s="168">
        <v>12</v>
      </c>
      <c r="E366" s="106" t="s">
        <v>6266</v>
      </c>
      <c r="F366" s="107">
        <v>138.84</v>
      </c>
      <c r="G366" s="107">
        <v>12.57</v>
      </c>
      <c r="H366" s="107"/>
      <c r="I366" s="107">
        <v>138.84</v>
      </c>
      <c r="J366" s="107">
        <v>12.57</v>
      </c>
      <c r="K366" s="107"/>
      <c r="L366" s="107"/>
    </row>
    <row r="367" spans="1:12" x14ac:dyDescent="0.25">
      <c r="A367" s="156">
        <v>880979</v>
      </c>
      <c r="B367" s="157" t="s">
        <v>7487</v>
      </c>
      <c r="C367" s="166" t="s">
        <v>7497</v>
      </c>
      <c r="D367" s="168">
        <v>12</v>
      </c>
      <c r="E367" s="106" t="s">
        <v>6266</v>
      </c>
      <c r="F367" s="107">
        <v>228</v>
      </c>
      <c r="G367" s="107">
        <v>20</v>
      </c>
      <c r="H367" s="107"/>
      <c r="I367" s="107">
        <v>228</v>
      </c>
      <c r="J367" s="107">
        <v>20</v>
      </c>
      <c r="K367" s="107"/>
      <c r="L367" s="107"/>
    </row>
    <row r="368" spans="1:12" x14ac:dyDescent="0.25">
      <c r="A368" s="156">
        <v>880980</v>
      </c>
      <c r="B368" s="157"/>
      <c r="C368" s="166" t="s">
        <v>7498</v>
      </c>
      <c r="D368" s="168">
        <v>12</v>
      </c>
      <c r="E368" s="106" t="s">
        <v>6266</v>
      </c>
      <c r="F368" s="107">
        <v>449.52</v>
      </c>
      <c r="G368" s="107">
        <v>38.46</v>
      </c>
      <c r="H368" s="107"/>
      <c r="I368" s="107">
        <v>449.52</v>
      </c>
      <c r="J368" s="107">
        <v>38.46</v>
      </c>
      <c r="K368" s="107"/>
      <c r="L368" s="107"/>
    </row>
    <row r="369" spans="1:12" x14ac:dyDescent="0.25">
      <c r="A369" s="156">
        <v>880970</v>
      </c>
      <c r="B369" s="157" t="s">
        <v>7487</v>
      </c>
      <c r="C369" s="166" t="s">
        <v>7488</v>
      </c>
      <c r="D369" s="168">
        <v>12</v>
      </c>
      <c r="E369" s="106" t="s">
        <v>6266</v>
      </c>
      <c r="F369" s="107">
        <v>187.8</v>
      </c>
      <c r="G369" s="107">
        <v>16.649999999999999</v>
      </c>
      <c r="H369" s="107"/>
      <c r="I369" s="107">
        <v>187.8</v>
      </c>
      <c r="J369" s="107">
        <v>16.649999999999999</v>
      </c>
      <c r="K369" s="107"/>
      <c r="L369" s="107"/>
    </row>
    <row r="370" spans="1:12" x14ac:dyDescent="0.25">
      <c r="A370" s="156">
        <v>880974</v>
      </c>
      <c r="B370" s="157" t="s">
        <v>7487</v>
      </c>
      <c r="C370" s="166" t="s">
        <v>7492</v>
      </c>
      <c r="D370" s="168">
        <v>12</v>
      </c>
      <c r="E370" s="106" t="s">
        <v>6266</v>
      </c>
      <c r="F370" s="107">
        <v>122.76</v>
      </c>
      <c r="G370" s="107">
        <v>11.23</v>
      </c>
      <c r="H370" s="107"/>
      <c r="I370" s="107">
        <v>122.76</v>
      </c>
      <c r="J370" s="107">
        <v>11.23</v>
      </c>
      <c r="K370" s="107"/>
      <c r="L370" s="107"/>
    </row>
    <row r="371" spans="1:12" x14ac:dyDescent="0.25">
      <c r="A371" s="156">
        <v>880977</v>
      </c>
      <c r="B371" s="157"/>
      <c r="C371" s="166" t="s">
        <v>7496</v>
      </c>
      <c r="D371" s="168">
        <v>12</v>
      </c>
      <c r="E371" s="106" t="s">
        <v>6266</v>
      </c>
      <c r="F371" s="107">
        <v>204.96</v>
      </c>
      <c r="G371" s="107">
        <v>18.079999999999998</v>
      </c>
      <c r="H371" s="107"/>
      <c r="I371" s="107">
        <v>204.96</v>
      </c>
      <c r="J371" s="107">
        <v>18.079999999999998</v>
      </c>
      <c r="K371" s="107"/>
      <c r="L371" s="107"/>
    </row>
    <row r="372" spans="1:12" x14ac:dyDescent="0.25">
      <c r="A372" s="156">
        <v>526160</v>
      </c>
      <c r="B372" s="157" t="s">
        <v>7280</v>
      </c>
      <c r="C372" s="166" t="s">
        <v>7281</v>
      </c>
      <c r="D372" s="168">
        <v>12</v>
      </c>
      <c r="E372" s="106" t="s">
        <v>6266</v>
      </c>
      <c r="F372" s="107">
        <v>64.989999999999995</v>
      </c>
      <c r="G372" s="107">
        <v>6.42</v>
      </c>
      <c r="H372" s="107"/>
      <c r="I372" s="107">
        <v>64.989999999999995</v>
      </c>
      <c r="J372" s="107">
        <v>6.42</v>
      </c>
      <c r="K372" s="107"/>
      <c r="L372" s="107"/>
    </row>
    <row r="373" spans="1:12" x14ac:dyDescent="0.25">
      <c r="A373" s="156">
        <v>526161</v>
      </c>
      <c r="B373" s="157" t="s">
        <v>7282</v>
      </c>
      <c r="C373" s="166" t="s">
        <v>7283</v>
      </c>
      <c r="D373" s="168">
        <v>12</v>
      </c>
      <c r="E373" s="106" t="s">
        <v>6266</v>
      </c>
      <c r="F373" s="107">
        <v>65.69</v>
      </c>
      <c r="G373" s="107">
        <v>6.48</v>
      </c>
      <c r="H373" s="107"/>
      <c r="I373" s="107">
        <v>65.69</v>
      </c>
      <c r="J373" s="107">
        <v>6.48</v>
      </c>
      <c r="K373" s="107"/>
      <c r="L373" s="107"/>
    </row>
    <row r="374" spans="1:12" x14ac:dyDescent="0.25">
      <c r="A374" s="156">
        <v>526165</v>
      </c>
      <c r="B374" s="157" t="s">
        <v>7284</v>
      </c>
      <c r="C374" s="166" t="s">
        <v>7285</v>
      </c>
      <c r="D374" s="168">
        <v>12</v>
      </c>
      <c r="E374" s="106" t="s">
        <v>6266</v>
      </c>
      <c r="F374" s="107">
        <v>62.44</v>
      </c>
      <c r="G374" s="107">
        <v>6.21</v>
      </c>
      <c r="H374" s="107"/>
      <c r="I374" s="107">
        <v>62.44</v>
      </c>
      <c r="J374" s="107">
        <v>6.21</v>
      </c>
      <c r="K374" s="107"/>
      <c r="L374" s="107"/>
    </row>
    <row r="375" spans="1:12" x14ac:dyDescent="0.25">
      <c r="A375" s="70">
        <v>410438</v>
      </c>
      <c r="B375" s="71" t="s">
        <v>6793</v>
      </c>
      <c r="C375" s="72" t="s">
        <v>6794</v>
      </c>
      <c r="D375" s="73">
        <v>12</v>
      </c>
      <c r="E375" s="106" t="s">
        <v>6266</v>
      </c>
      <c r="F375" s="107">
        <v>90.34</v>
      </c>
      <c r="G375" s="107">
        <v>7.53</v>
      </c>
      <c r="H375" s="107"/>
      <c r="I375" s="107">
        <v>90.34</v>
      </c>
      <c r="J375" s="107">
        <v>7.53</v>
      </c>
      <c r="K375" s="107"/>
      <c r="L375" s="107"/>
    </row>
    <row r="376" spans="1:12" x14ac:dyDescent="0.25">
      <c r="A376" s="70">
        <v>217906</v>
      </c>
      <c r="B376" s="71" t="s">
        <v>6733</v>
      </c>
      <c r="C376" s="72" t="s">
        <v>6734</v>
      </c>
      <c r="D376" s="73">
        <v>12</v>
      </c>
      <c r="E376" s="106" t="s">
        <v>6266</v>
      </c>
      <c r="F376" s="107">
        <v>89.34</v>
      </c>
      <c r="G376" s="107">
        <v>8.4499999999999993</v>
      </c>
      <c r="H376" s="107"/>
      <c r="I376" s="107">
        <v>89.34</v>
      </c>
      <c r="J376" s="107">
        <v>8.4499999999999993</v>
      </c>
      <c r="K376" s="107"/>
      <c r="L376" s="107"/>
    </row>
    <row r="377" spans="1:12" x14ac:dyDescent="0.25">
      <c r="A377" s="156">
        <v>881153</v>
      </c>
      <c r="B377" s="157" t="s">
        <v>7555</v>
      </c>
      <c r="C377" s="166" t="s">
        <v>7556</v>
      </c>
      <c r="D377" s="168">
        <v>12</v>
      </c>
      <c r="E377" s="106" t="s">
        <v>6266</v>
      </c>
      <c r="F377" s="107">
        <v>83.88</v>
      </c>
      <c r="G377" s="107">
        <v>7.99</v>
      </c>
      <c r="H377" s="107">
        <v>33.6</v>
      </c>
      <c r="I377" s="107">
        <v>50.28</v>
      </c>
      <c r="J377" s="107">
        <v>5.19</v>
      </c>
      <c r="K377" s="107" t="s">
        <v>6279</v>
      </c>
      <c r="L377" s="107" t="s">
        <v>6314</v>
      </c>
    </row>
    <row r="378" spans="1:12" x14ac:dyDescent="0.25">
      <c r="A378" s="156">
        <v>881446</v>
      </c>
      <c r="B378" s="157" t="s">
        <v>7706</v>
      </c>
      <c r="C378" s="166" t="s">
        <v>7707</v>
      </c>
      <c r="D378" s="168">
        <v>12</v>
      </c>
      <c r="E378" s="106" t="s">
        <v>6266</v>
      </c>
      <c r="F378" s="107">
        <v>83.88</v>
      </c>
      <c r="G378" s="107">
        <v>7.99</v>
      </c>
      <c r="H378" s="107">
        <v>33.6</v>
      </c>
      <c r="I378" s="107">
        <v>50.28</v>
      </c>
      <c r="J378" s="107">
        <v>5.19</v>
      </c>
      <c r="K378" s="107" t="s">
        <v>6279</v>
      </c>
      <c r="L378" s="107" t="s">
        <v>6314</v>
      </c>
    </row>
    <row r="379" spans="1:12" x14ac:dyDescent="0.25">
      <c r="A379" s="156">
        <v>881290</v>
      </c>
      <c r="B379" s="157" t="s">
        <v>7627</v>
      </c>
      <c r="C379" s="166" t="s">
        <v>7628</v>
      </c>
      <c r="D379" s="168">
        <v>12</v>
      </c>
      <c r="E379" s="106" t="s">
        <v>6266</v>
      </c>
      <c r="F379" s="107">
        <v>83.88</v>
      </c>
      <c r="G379" s="107">
        <v>7.99</v>
      </c>
      <c r="H379" s="107">
        <v>33.6</v>
      </c>
      <c r="I379" s="107">
        <v>50.28</v>
      </c>
      <c r="J379" s="107">
        <v>5.19</v>
      </c>
      <c r="K379" s="107" t="s">
        <v>6279</v>
      </c>
      <c r="L379" s="107" t="s">
        <v>6314</v>
      </c>
    </row>
    <row r="380" spans="1:12" x14ac:dyDescent="0.25">
      <c r="A380" s="156">
        <v>881442</v>
      </c>
      <c r="B380" s="157" t="s">
        <v>7700</v>
      </c>
      <c r="C380" s="166" t="s">
        <v>7701</v>
      </c>
      <c r="D380" s="168">
        <v>12</v>
      </c>
      <c r="E380" s="106" t="s">
        <v>6266</v>
      </c>
      <c r="F380" s="107">
        <v>168</v>
      </c>
      <c r="G380" s="107">
        <v>15</v>
      </c>
      <c r="H380" s="107">
        <v>96</v>
      </c>
      <c r="I380" s="107">
        <v>72</v>
      </c>
      <c r="J380" s="107">
        <v>7</v>
      </c>
      <c r="K380" s="107" t="s">
        <v>6288</v>
      </c>
      <c r="L380" s="107" t="s">
        <v>6289</v>
      </c>
    </row>
    <row r="381" spans="1:12" x14ac:dyDescent="0.25">
      <c r="A381" s="156">
        <v>881441</v>
      </c>
      <c r="B381" s="157" t="s">
        <v>7698</v>
      </c>
      <c r="C381" s="166" t="s">
        <v>7699</v>
      </c>
      <c r="D381" s="168">
        <v>12</v>
      </c>
      <c r="E381" s="106" t="s">
        <v>6266</v>
      </c>
      <c r="F381" s="107">
        <v>168</v>
      </c>
      <c r="G381" s="107">
        <v>15</v>
      </c>
      <c r="H381" s="107">
        <v>72</v>
      </c>
      <c r="I381" s="107">
        <v>96</v>
      </c>
      <c r="J381" s="107">
        <v>9</v>
      </c>
      <c r="K381" s="107" t="s">
        <v>6288</v>
      </c>
      <c r="L381" s="107" t="s">
        <v>6289</v>
      </c>
    </row>
    <row r="382" spans="1:12" x14ac:dyDescent="0.25">
      <c r="A382" s="156">
        <v>881448</v>
      </c>
      <c r="B382" s="157" t="s">
        <v>7710</v>
      </c>
      <c r="C382" s="166" t="s">
        <v>7711</v>
      </c>
      <c r="D382" s="168">
        <v>12</v>
      </c>
      <c r="E382" s="106" t="s">
        <v>6266</v>
      </c>
      <c r="F382" s="107">
        <v>83.88</v>
      </c>
      <c r="G382" s="107">
        <v>7.99</v>
      </c>
      <c r="H382" s="107">
        <v>33.6</v>
      </c>
      <c r="I382" s="107">
        <v>50.28</v>
      </c>
      <c r="J382" s="107">
        <v>5.19</v>
      </c>
      <c r="K382" s="107" t="s">
        <v>6279</v>
      </c>
      <c r="L382" s="107" t="s">
        <v>6314</v>
      </c>
    </row>
    <row r="383" spans="1:12" x14ac:dyDescent="0.25">
      <c r="A383" s="156">
        <v>881440</v>
      </c>
      <c r="B383" s="157" t="s">
        <v>7696</v>
      </c>
      <c r="C383" s="166" t="s">
        <v>7697</v>
      </c>
      <c r="D383" s="168">
        <v>12</v>
      </c>
      <c r="E383" s="106" t="s">
        <v>6266</v>
      </c>
      <c r="F383" s="107">
        <v>83.88</v>
      </c>
      <c r="G383" s="107">
        <v>7.99</v>
      </c>
      <c r="H383" s="107">
        <v>33.6</v>
      </c>
      <c r="I383" s="107">
        <v>50.28</v>
      </c>
      <c r="J383" s="107">
        <v>5.19</v>
      </c>
      <c r="K383" s="107" t="s">
        <v>6279</v>
      </c>
      <c r="L383" s="107" t="s">
        <v>6314</v>
      </c>
    </row>
    <row r="384" spans="1:12" x14ac:dyDescent="0.25">
      <c r="A384" s="156">
        <v>881447</v>
      </c>
      <c r="B384" s="157" t="s">
        <v>7708</v>
      </c>
      <c r="C384" s="166" t="s">
        <v>7709</v>
      </c>
      <c r="D384" s="168">
        <v>12</v>
      </c>
      <c r="E384" s="106" t="s">
        <v>6266</v>
      </c>
      <c r="F384" s="107">
        <v>83.88</v>
      </c>
      <c r="G384" s="107">
        <v>7.99</v>
      </c>
      <c r="H384" s="107">
        <v>33.6</v>
      </c>
      <c r="I384" s="107">
        <v>50.28</v>
      </c>
      <c r="J384" s="107">
        <v>5.19</v>
      </c>
      <c r="K384" s="107" t="s">
        <v>6279</v>
      </c>
      <c r="L384" s="107" t="s">
        <v>6314</v>
      </c>
    </row>
    <row r="385" spans="1:12" x14ac:dyDescent="0.25">
      <c r="A385" s="156">
        <v>881154</v>
      </c>
      <c r="B385" s="157" t="s">
        <v>7557</v>
      </c>
      <c r="C385" s="166" t="s">
        <v>7558</v>
      </c>
      <c r="D385" s="168">
        <v>12</v>
      </c>
      <c r="E385" s="106" t="s">
        <v>6266</v>
      </c>
      <c r="F385" s="107">
        <v>83.88</v>
      </c>
      <c r="G385" s="107">
        <v>7.99</v>
      </c>
      <c r="H385" s="107">
        <v>33.6</v>
      </c>
      <c r="I385" s="107">
        <v>50.28</v>
      </c>
      <c r="J385" s="107">
        <v>5.19</v>
      </c>
      <c r="K385" s="107" t="s">
        <v>6279</v>
      </c>
      <c r="L385" s="107" t="s">
        <v>6314</v>
      </c>
    </row>
    <row r="386" spans="1:12" x14ac:dyDescent="0.25">
      <c r="A386" s="156">
        <v>893559</v>
      </c>
      <c r="B386" s="157" t="s">
        <v>8069</v>
      </c>
      <c r="C386" s="158" t="s">
        <v>8070</v>
      </c>
      <c r="D386" s="168">
        <v>12</v>
      </c>
      <c r="E386" s="106" t="s">
        <v>6266</v>
      </c>
      <c r="F386" s="107">
        <v>83.88</v>
      </c>
      <c r="G386" s="107">
        <v>7.99</v>
      </c>
      <c r="H386" s="107">
        <v>33.6</v>
      </c>
      <c r="I386" s="107">
        <v>50.28</v>
      </c>
      <c r="J386" s="107">
        <v>5.19</v>
      </c>
      <c r="K386" s="107" t="s">
        <v>6279</v>
      </c>
      <c r="L386" s="107" t="s">
        <v>6314</v>
      </c>
    </row>
    <row r="387" spans="1:12" x14ac:dyDescent="0.25">
      <c r="A387" s="156">
        <v>881155</v>
      </c>
      <c r="B387" s="157" t="s">
        <v>7559</v>
      </c>
      <c r="C387" s="166" t="s">
        <v>7560</v>
      </c>
      <c r="D387" s="168">
        <v>12</v>
      </c>
      <c r="E387" s="106" t="s">
        <v>6266</v>
      </c>
      <c r="F387" s="107">
        <v>83.88</v>
      </c>
      <c r="G387" s="107">
        <v>7.99</v>
      </c>
      <c r="H387" s="107">
        <v>33.6</v>
      </c>
      <c r="I387" s="107">
        <v>50.28</v>
      </c>
      <c r="J387" s="107">
        <v>5.19</v>
      </c>
      <c r="K387" s="107" t="s">
        <v>6279</v>
      </c>
      <c r="L387" s="107" t="s">
        <v>6314</v>
      </c>
    </row>
    <row r="388" spans="1:12" x14ac:dyDescent="0.25">
      <c r="A388" s="156">
        <v>881445</v>
      </c>
      <c r="B388" s="157" t="s">
        <v>7704</v>
      </c>
      <c r="C388" s="166" t="s">
        <v>7705</v>
      </c>
      <c r="D388" s="168">
        <v>12</v>
      </c>
      <c r="E388" s="106" t="s">
        <v>6266</v>
      </c>
      <c r="F388" s="107">
        <v>83.88</v>
      </c>
      <c r="G388" s="107">
        <v>7.99</v>
      </c>
      <c r="H388" s="107">
        <v>33.6</v>
      </c>
      <c r="I388" s="107">
        <v>50.28</v>
      </c>
      <c r="J388" s="107">
        <v>5.19</v>
      </c>
      <c r="K388" s="107" t="s">
        <v>6279</v>
      </c>
      <c r="L388" s="107" t="s">
        <v>6314</v>
      </c>
    </row>
    <row r="389" spans="1:12" x14ac:dyDescent="0.25">
      <c r="A389" s="156">
        <v>880006</v>
      </c>
      <c r="B389" s="157" t="s">
        <v>7462</v>
      </c>
      <c r="C389" s="166" t="s">
        <v>7463</v>
      </c>
      <c r="D389" s="168">
        <v>12</v>
      </c>
      <c r="E389" s="106" t="s">
        <v>6266</v>
      </c>
      <c r="F389" s="107">
        <v>106.8</v>
      </c>
      <c r="G389" s="107">
        <v>9.9</v>
      </c>
      <c r="H389" s="107"/>
      <c r="I389" s="107">
        <v>106.8</v>
      </c>
      <c r="J389" s="107">
        <v>9.9</v>
      </c>
      <c r="K389" s="107"/>
      <c r="L389" s="107"/>
    </row>
    <row r="390" spans="1:12" x14ac:dyDescent="0.25">
      <c r="A390" s="156">
        <v>880011</v>
      </c>
      <c r="B390" s="157" t="s">
        <v>7462</v>
      </c>
      <c r="C390" s="166" t="s">
        <v>7468</v>
      </c>
      <c r="D390" s="168">
        <v>12</v>
      </c>
      <c r="E390" s="106" t="s">
        <v>6266</v>
      </c>
      <c r="F390" s="107">
        <v>129</v>
      </c>
      <c r="G390" s="107">
        <v>11.75</v>
      </c>
      <c r="H390" s="107"/>
      <c r="I390" s="107">
        <v>129</v>
      </c>
      <c r="J390" s="107">
        <v>11.75</v>
      </c>
      <c r="K390" s="107"/>
      <c r="L390" s="107"/>
    </row>
    <row r="391" spans="1:12" x14ac:dyDescent="0.25">
      <c r="A391" s="156">
        <v>880012</v>
      </c>
      <c r="B391" s="157" t="s">
        <v>7462</v>
      </c>
      <c r="C391" s="166" t="s">
        <v>7469</v>
      </c>
      <c r="D391" s="168">
        <v>12</v>
      </c>
      <c r="E391" s="106" t="s">
        <v>6266</v>
      </c>
      <c r="F391" s="107">
        <v>104.88</v>
      </c>
      <c r="G391" s="107">
        <v>9.74</v>
      </c>
      <c r="H391" s="107"/>
      <c r="I391" s="107">
        <v>104.88</v>
      </c>
      <c r="J391" s="107">
        <v>9.74</v>
      </c>
      <c r="K391" s="107"/>
      <c r="L391" s="107"/>
    </row>
    <row r="392" spans="1:12" x14ac:dyDescent="0.25">
      <c r="A392" s="156">
        <v>526150</v>
      </c>
      <c r="B392" s="157" t="s">
        <v>7278</v>
      </c>
      <c r="C392" s="166" t="s">
        <v>7279</v>
      </c>
      <c r="D392" s="168">
        <v>12</v>
      </c>
      <c r="E392" s="106" t="s">
        <v>6266</v>
      </c>
      <c r="F392" s="107">
        <v>89.44</v>
      </c>
      <c r="G392" s="107">
        <v>8.4499999999999993</v>
      </c>
      <c r="H392" s="107"/>
      <c r="I392" s="107">
        <v>89.44</v>
      </c>
      <c r="J392" s="107">
        <v>8.4499999999999993</v>
      </c>
      <c r="K392" s="107"/>
      <c r="L392" s="107"/>
    </row>
    <row r="393" spans="1:12" x14ac:dyDescent="0.25">
      <c r="A393" s="156">
        <v>501151</v>
      </c>
      <c r="B393" s="157" t="s">
        <v>7203</v>
      </c>
      <c r="C393" s="166" t="s">
        <v>7204</v>
      </c>
      <c r="D393" s="168">
        <v>12</v>
      </c>
      <c r="E393" s="106" t="s">
        <v>6266</v>
      </c>
      <c r="F393" s="107">
        <v>201.5</v>
      </c>
      <c r="G393" s="107">
        <v>17.79</v>
      </c>
      <c r="H393" s="107">
        <v>33.58</v>
      </c>
      <c r="I393" s="107">
        <v>167.92</v>
      </c>
      <c r="J393" s="107">
        <v>14.99</v>
      </c>
      <c r="K393" s="107" t="s">
        <v>6279</v>
      </c>
      <c r="L393" s="107" t="s">
        <v>6280</v>
      </c>
    </row>
    <row r="394" spans="1:12" x14ac:dyDescent="0.25">
      <c r="A394" s="156">
        <v>501152</v>
      </c>
      <c r="B394" s="157" t="s">
        <v>7205</v>
      </c>
      <c r="C394" s="166" t="s">
        <v>7206</v>
      </c>
      <c r="D394" s="168">
        <v>12</v>
      </c>
      <c r="E394" s="106" t="s">
        <v>6266</v>
      </c>
      <c r="F394" s="107">
        <v>201.5</v>
      </c>
      <c r="G394" s="107">
        <v>17.79</v>
      </c>
      <c r="H394" s="107">
        <v>33.58</v>
      </c>
      <c r="I394" s="107">
        <v>167.92</v>
      </c>
      <c r="J394" s="107">
        <v>14.99</v>
      </c>
      <c r="K394" s="107" t="s">
        <v>6279</v>
      </c>
      <c r="L394" s="107" t="s">
        <v>6280</v>
      </c>
    </row>
    <row r="395" spans="1:12" x14ac:dyDescent="0.25">
      <c r="A395" s="156">
        <v>881424</v>
      </c>
      <c r="B395" s="157" t="s">
        <v>7688</v>
      </c>
      <c r="C395" s="166" t="s">
        <v>7689</v>
      </c>
      <c r="D395" s="168">
        <v>12</v>
      </c>
      <c r="E395" s="106" t="s">
        <v>6266</v>
      </c>
      <c r="F395" s="107">
        <v>209.88</v>
      </c>
      <c r="G395" s="107">
        <v>18.489999999999998</v>
      </c>
      <c r="H395" s="107">
        <v>113.88</v>
      </c>
      <c r="I395" s="107">
        <v>96</v>
      </c>
      <c r="J395" s="107">
        <v>9</v>
      </c>
      <c r="K395" s="107" t="s">
        <v>6288</v>
      </c>
      <c r="L395" s="107" t="s">
        <v>6289</v>
      </c>
    </row>
    <row r="396" spans="1:12" x14ac:dyDescent="0.25">
      <c r="A396" s="156">
        <v>881747</v>
      </c>
      <c r="B396" s="157"/>
      <c r="C396" s="158" t="s">
        <v>7876</v>
      </c>
      <c r="D396" s="168">
        <v>12</v>
      </c>
      <c r="E396" s="106" t="s">
        <v>6266</v>
      </c>
      <c r="F396" s="107">
        <v>243.48</v>
      </c>
      <c r="G396" s="107">
        <v>21.29</v>
      </c>
      <c r="H396" s="107">
        <v>99.48</v>
      </c>
      <c r="I396" s="107">
        <v>144</v>
      </c>
      <c r="J396" s="107">
        <v>13</v>
      </c>
      <c r="K396" s="107" t="s">
        <v>8335</v>
      </c>
      <c r="L396" s="107" t="s">
        <v>6289</v>
      </c>
    </row>
    <row r="397" spans="1:12" x14ac:dyDescent="0.25">
      <c r="A397" s="156">
        <v>881425</v>
      </c>
      <c r="B397" s="157" t="s">
        <v>7690</v>
      </c>
      <c r="C397" s="166" t="s">
        <v>7691</v>
      </c>
      <c r="D397" s="168">
        <v>12</v>
      </c>
      <c r="E397" s="106" t="s">
        <v>6266</v>
      </c>
      <c r="F397" s="107">
        <v>209.88</v>
      </c>
      <c r="G397" s="107">
        <v>18.489999999999998</v>
      </c>
      <c r="H397" s="107">
        <v>89.88</v>
      </c>
      <c r="I397" s="107">
        <v>120</v>
      </c>
      <c r="J397" s="107">
        <v>11</v>
      </c>
      <c r="K397" s="107" t="s">
        <v>6288</v>
      </c>
      <c r="L397" s="107" t="s">
        <v>6289</v>
      </c>
    </row>
    <row r="398" spans="1:12" x14ac:dyDescent="0.25">
      <c r="A398" s="157">
        <v>109855</v>
      </c>
      <c r="B398" s="71" t="s">
        <v>6569</v>
      </c>
      <c r="C398" s="147" t="s">
        <v>6570</v>
      </c>
      <c r="D398" s="73">
        <v>12</v>
      </c>
      <c r="E398" s="106" t="s">
        <v>6266</v>
      </c>
      <c r="F398" s="107">
        <v>62.7</v>
      </c>
      <c r="G398" s="107">
        <v>5.23</v>
      </c>
      <c r="H398" s="107"/>
      <c r="I398" s="107">
        <v>62.7</v>
      </c>
      <c r="J398" s="107">
        <v>5.23</v>
      </c>
      <c r="K398" s="107"/>
      <c r="L398" s="107"/>
    </row>
    <row r="399" spans="1:12" x14ac:dyDescent="0.25">
      <c r="A399" s="156">
        <v>881465</v>
      </c>
      <c r="B399" s="157" t="s">
        <v>7718</v>
      </c>
      <c r="C399" s="166" t="s">
        <v>7719</v>
      </c>
      <c r="D399" s="168">
        <v>12</v>
      </c>
      <c r="E399" s="106" t="s">
        <v>6266</v>
      </c>
      <c r="F399" s="107">
        <v>66</v>
      </c>
      <c r="G399" s="107">
        <v>6.5</v>
      </c>
      <c r="H399" s="107">
        <v>12</v>
      </c>
      <c r="I399" s="107">
        <v>54</v>
      </c>
      <c r="J399" s="107">
        <v>5.5</v>
      </c>
      <c r="K399" s="107" t="s">
        <v>6763</v>
      </c>
      <c r="L399" s="107" t="s">
        <v>6280</v>
      </c>
    </row>
    <row r="400" spans="1:12" x14ac:dyDescent="0.25">
      <c r="A400" s="156">
        <v>881464</v>
      </c>
      <c r="B400" s="157" t="s">
        <v>7716</v>
      </c>
      <c r="C400" s="166" t="s">
        <v>7717</v>
      </c>
      <c r="D400" s="168">
        <v>12</v>
      </c>
      <c r="E400" s="106" t="s">
        <v>6266</v>
      </c>
      <c r="F400" s="107">
        <v>56.4</v>
      </c>
      <c r="G400" s="107">
        <v>5.7</v>
      </c>
      <c r="H400" s="107"/>
      <c r="I400" s="107">
        <v>56.4</v>
      </c>
      <c r="J400" s="107">
        <v>5.7</v>
      </c>
      <c r="K400" s="107"/>
      <c r="L400" s="107"/>
    </row>
    <row r="401" spans="1:12" x14ac:dyDescent="0.25">
      <c r="A401" s="156">
        <v>881354</v>
      </c>
      <c r="B401" s="157"/>
      <c r="C401" s="166" t="s">
        <v>7659</v>
      </c>
      <c r="D401" s="168">
        <v>12</v>
      </c>
      <c r="E401" s="106" t="s">
        <v>6266</v>
      </c>
      <c r="F401" s="107">
        <v>50.4</v>
      </c>
      <c r="G401" s="107">
        <v>5.2</v>
      </c>
      <c r="H401" s="107">
        <v>26.4</v>
      </c>
      <c r="I401" s="107">
        <v>24</v>
      </c>
      <c r="J401" s="107">
        <v>3</v>
      </c>
      <c r="K401" s="107" t="s">
        <v>6288</v>
      </c>
      <c r="L401" s="107" t="s">
        <v>6289</v>
      </c>
    </row>
    <row r="402" spans="1:12" x14ac:dyDescent="0.25">
      <c r="A402" s="70">
        <v>100330</v>
      </c>
      <c r="B402" s="71" t="s">
        <v>6323</v>
      </c>
      <c r="C402" s="72" t="s">
        <v>6324</v>
      </c>
      <c r="D402" s="73">
        <v>12</v>
      </c>
      <c r="E402" s="106" t="s">
        <v>6266</v>
      </c>
      <c r="F402" s="107">
        <v>54.1</v>
      </c>
      <c r="G402" s="107">
        <v>5.51</v>
      </c>
      <c r="H402" s="107"/>
      <c r="I402" s="107">
        <v>54.1</v>
      </c>
      <c r="J402" s="107">
        <v>5.51</v>
      </c>
      <c r="K402" s="107"/>
      <c r="L402" s="107"/>
    </row>
    <row r="403" spans="1:12" x14ac:dyDescent="0.25">
      <c r="A403" s="156">
        <v>881488</v>
      </c>
      <c r="B403" s="157" t="s">
        <v>7733</v>
      </c>
      <c r="C403" s="158" t="s">
        <v>7734</v>
      </c>
      <c r="D403" s="168">
        <v>12</v>
      </c>
      <c r="E403" s="106" t="s">
        <v>6266</v>
      </c>
      <c r="F403" s="107">
        <v>28</v>
      </c>
      <c r="G403" s="107">
        <v>2.33</v>
      </c>
      <c r="H403" s="107"/>
      <c r="I403" s="107">
        <v>28</v>
      </c>
      <c r="J403" s="107">
        <v>2.33</v>
      </c>
      <c r="K403" s="107"/>
      <c r="L403" s="107"/>
    </row>
    <row r="404" spans="1:12" x14ac:dyDescent="0.25">
      <c r="A404" s="156">
        <v>881054</v>
      </c>
      <c r="B404" s="157" t="s">
        <v>7513</v>
      </c>
      <c r="C404" s="166" t="s">
        <v>7514</v>
      </c>
      <c r="D404" s="168">
        <v>12</v>
      </c>
      <c r="E404" s="106" t="s">
        <v>6266</v>
      </c>
      <c r="F404" s="107">
        <v>167.88</v>
      </c>
      <c r="G404" s="107">
        <v>14.99</v>
      </c>
      <c r="H404" s="107">
        <v>25.2</v>
      </c>
      <c r="I404" s="107">
        <v>142.68</v>
      </c>
      <c r="J404" s="107">
        <v>12.89</v>
      </c>
      <c r="K404" s="107" t="s">
        <v>8324</v>
      </c>
      <c r="L404" s="107" t="s">
        <v>6280</v>
      </c>
    </row>
    <row r="405" spans="1:12" x14ac:dyDescent="0.25">
      <c r="A405" s="156">
        <v>881044</v>
      </c>
      <c r="B405" s="157" t="s">
        <v>7505</v>
      </c>
      <c r="C405" s="166" t="s">
        <v>7506</v>
      </c>
      <c r="D405" s="168">
        <v>12</v>
      </c>
      <c r="E405" s="106" t="s">
        <v>6266</v>
      </c>
      <c r="F405" s="107">
        <v>184.68</v>
      </c>
      <c r="G405" s="107">
        <v>16.39</v>
      </c>
      <c r="H405" s="107">
        <v>16.8</v>
      </c>
      <c r="I405" s="107">
        <v>167.88</v>
      </c>
      <c r="J405" s="107">
        <v>14.99</v>
      </c>
      <c r="K405" s="107" t="s">
        <v>8324</v>
      </c>
      <c r="L405" s="107" t="s">
        <v>6280</v>
      </c>
    </row>
    <row r="406" spans="1:12" x14ac:dyDescent="0.25">
      <c r="A406" s="156">
        <v>881045</v>
      </c>
      <c r="B406" s="157" t="s">
        <v>7507</v>
      </c>
      <c r="C406" s="166" t="s">
        <v>7508</v>
      </c>
      <c r="D406" s="168">
        <v>12</v>
      </c>
      <c r="E406" s="106" t="s">
        <v>6266</v>
      </c>
      <c r="F406" s="107">
        <v>117.12</v>
      </c>
      <c r="G406" s="107">
        <v>10.76</v>
      </c>
      <c r="H406" s="107">
        <v>8.0399999999999991</v>
      </c>
      <c r="I406" s="107">
        <v>109.08</v>
      </c>
      <c r="J406" s="107">
        <v>10.09</v>
      </c>
      <c r="K406" s="107" t="s">
        <v>8324</v>
      </c>
      <c r="L406" s="107" t="s">
        <v>6280</v>
      </c>
    </row>
    <row r="407" spans="1:12" x14ac:dyDescent="0.25">
      <c r="A407" s="156">
        <v>881049</v>
      </c>
      <c r="B407" s="157" t="s">
        <v>7509</v>
      </c>
      <c r="C407" s="166" t="s">
        <v>7510</v>
      </c>
      <c r="D407" s="168">
        <v>12</v>
      </c>
      <c r="E407" s="106" t="s">
        <v>6266</v>
      </c>
      <c r="F407" s="107">
        <v>184.68</v>
      </c>
      <c r="G407" s="107">
        <v>16.39</v>
      </c>
      <c r="H407" s="107">
        <v>16.8</v>
      </c>
      <c r="I407" s="107">
        <v>167.88</v>
      </c>
      <c r="J407" s="107">
        <v>14.99</v>
      </c>
      <c r="K407" s="107" t="s">
        <v>8324</v>
      </c>
      <c r="L407" s="107" t="s">
        <v>6280</v>
      </c>
    </row>
    <row r="408" spans="1:12" x14ac:dyDescent="0.25">
      <c r="A408" s="156">
        <v>881051</v>
      </c>
      <c r="B408" s="157" t="s">
        <v>7511</v>
      </c>
      <c r="C408" s="166" t="s">
        <v>7512</v>
      </c>
      <c r="D408" s="168">
        <v>12</v>
      </c>
      <c r="E408" s="106" t="s">
        <v>6266</v>
      </c>
      <c r="F408" s="107">
        <v>117.12</v>
      </c>
      <c r="G408" s="107">
        <v>10.76</v>
      </c>
      <c r="H408" s="107">
        <v>8.0399999999999991</v>
      </c>
      <c r="I408" s="107">
        <v>109.08</v>
      </c>
      <c r="J408" s="107">
        <v>10.09</v>
      </c>
      <c r="K408" s="107" t="s">
        <v>8324</v>
      </c>
      <c r="L408" s="107" t="s">
        <v>6280</v>
      </c>
    </row>
    <row r="409" spans="1:12" x14ac:dyDescent="0.25">
      <c r="A409" s="156">
        <v>881055</v>
      </c>
      <c r="B409" s="157" t="s">
        <v>7515</v>
      </c>
      <c r="C409" s="166" t="s">
        <v>7516</v>
      </c>
      <c r="D409" s="168">
        <v>12</v>
      </c>
      <c r="E409" s="106" t="s">
        <v>6266</v>
      </c>
      <c r="F409" s="107">
        <v>89.88</v>
      </c>
      <c r="G409" s="107">
        <v>8.49</v>
      </c>
      <c r="H409" s="107"/>
      <c r="I409" s="107">
        <v>89.88</v>
      </c>
      <c r="J409" s="107">
        <v>8.49</v>
      </c>
      <c r="K409" s="107"/>
      <c r="L409" s="107"/>
    </row>
    <row r="410" spans="1:12" x14ac:dyDescent="0.25">
      <c r="A410" s="156">
        <v>881056</v>
      </c>
      <c r="B410" s="157" t="s">
        <v>7517</v>
      </c>
      <c r="C410" s="166" t="s">
        <v>7518</v>
      </c>
      <c r="D410" s="168">
        <v>12</v>
      </c>
      <c r="E410" s="106" t="s">
        <v>6266</v>
      </c>
      <c r="F410" s="107">
        <v>184.68</v>
      </c>
      <c r="G410" s="107">
        <v>16.39</v>
      </c>
      <c r="H410" s="107">
        <v>16.8</v>
      </c>
      <c r="I410" s="107">
        <v>167.88</v>
      </c>
      <c r="J410" s="107">
        <v>14.99</v>
      </c>
      <c r="K410" s="107" t="s">
        <v>8324</v>
      </c>
      <c r="L410" s="107" t="s">
        <v>6280</v>
      </c>
    </row>
    <row r="411" spans="1:12" x14ac:dyDescent="0.25">
      <c r="A411" s="156">
        <v>881057</v>
      </c>
      <c r="B411" s="157" t="s">
        <v>7519</v>
      </c>
      <c r="C411" s="166" t="s">
        <v>7520</v>
      </c>
      <c r="D411" s="168">
        <v>12</v>
      </c>
      <c r="E411" s="106" t="s">
        <v>6266</v>
      </c>
      <c r="F411" s="107">
        <v>117.12</v>
      </c>
      <c r="G411" s="107">
        <v>10.76</v>
      </c>
      <c r="H411" s="107">
        <v>8.0399999999999991</v>
      </c>
      <c r="I411" s="107">
        <v>109.08</v>
      </c>
      <c r="J411" s="107">
        <v>10.09</v>
      </c>
      <c r="K411" s="107" t="s">
        <v>8324</v>
      </c>
      <c r="L411" s="107" t="s">
        <v>6280</v>
      </c>
    </row>
    <row r="412" spans="1:12" x14ac:dyDescent="0.25">
      <c r="A412" s="156">
        <v>881060</v>
      </c>
      <c r="B412" s="157" t="s">
        <v>7521</v>
      </c>
      <c r="C412" s="166" t="s">
        <v>7522</v>
      </c>
      <c r="D412" s="168">
        <v>12</v>
      </c>
      <c r="E412" s="106" t="s">
        <v>6266</v>
      </c>
      <c r="F412" s="107">
        <v>184.68</v>
      </c>
      <c r="G412" s="107">
        <v>16.39</v>
      </c>
      <c r="H412" s="107">
        <v>16.8</v>
      </c>
      <c r="I412" s="107">
        <v>167.88</v>
      </c>
      <c r="J412" s="107">
        <v>14.99</v>
      </c>
      <c r="K412" s="107" t="s">
        <v>8324</v>
      </c>
      <c r="L412" s="107" t="s">
        <v>6280</v>
      </c>
    </row>
    <row r="413" spans="1:12" x14ac:dyDescent="0.25">
      <c r="A413" s="156">
        <v>881061</v>
      </c>
      <c r="B413" s="157" t="s">
        <v>7523</v>
      </c>
      <c r="C413" s="166" t="s">
        <v>7524</v>
      </c>
      <c r="D413" s="168">
        <v>12</v>
      </c>
      <c r="E413" s="106" t="s">
        <v>6266</v>
      </c>
      <c r="F413" s="107">
        <v>117.12</v>
      </c>
      <c r="G413" s="107">
        <v>10.76</v>
      </c>
      <c r="H413" s="107">
        <v>8.0399999999999991</v>
      </c>
      <c r="I413" s="107">
        <v>109.08</v>
      </c>
      <c r="J413" s="107">
        <v>10.09</v>
      </c>
      <c r="K413" s="107" t="s">
        <v>8324</v>
      </c>
      <c r="L413" s="107" t="s">
        <v>6280</v>
      </c>
    </row>
    <row r="414" spans="1:12" x14ac:dyDescent="0.25">
      <c r="A414" s="156">
        <v>881063</v>
      </c>
      <c r="B414" s="157" t="s">
        <v>7525</v>
      </c>
      <c r="C414" s="166" t="s">
        <v>7526</v>
      </c>
      <c r="D414" s="168">
        <v>12</v>
      </c>
      <c r="E414" s="106" t="s">
        <v>6266</v>
      </c>
      <c r="F414" s="107">
        <v>117.12</v>
      </c>
      <c r="G414" s="107">
        <v>10.76</v>
      </c>
      <c r="H414" s="107">
        <v>8.0399999999999991</v>
      </c>
      <c r="I414" s="107">
        <v>109.08</v>
      </c>
      <c r="J414" s="107">
        <v>10.09</v>
      </c>
      <c r="K414" s="107" t="s">
        <v>8324</v>
      </c>
      <c r="L414" s="107" t="s">
        <v>6280</v>
      </c>
    </row>
    <row r="415" spans="1:12" x14ac:dyDescent="0.25">
      <c r="A415" s="156">
        <v>881064</v>
      </c>
      <c r="B415" s="157" t="s">
        <v>7527</v>
      </c>
      <c r="C415" s="166" t="s">
        <v>7528</v>
      </c>
      <c r="D415" s="168">
        <v>12</v>
      </c>
      <c r="E415" s="106" t="s">
        <v>6266</v>
      </c>
      <c r="F415" s="107">
        <v>117.12</v>
      </c>
      <c r="G415" s="107">
        <v>10.76</v>
      </c>
      <c r="H415" s="107">
        <v>8.0399999999999991</v>
      </c>
      <c r="I415" s="107">
        <v>109.08</v>
      </c>
      <c r="J415" s="107">
        <v>10.09</v>
      </c>
      <c r="K415" s="107" t="s">
        <v>8324</v>
      </c>
      <c r="L415" s="107" t="s">
        <v>6280</v>
      </c>
    </row>
    <row r="416" spans="1:12" x14ac:dyDescent="0.25">
      <c r="A416" s="156">
        <v>881066</v>
      </c>
      <c r="B416" s="157" t="s">
        <v>7529</v>
      </c>
      <c r="C416" s="166" t="s">
        <v>7530</v>
      </c>
      <c r="D416" s="168">
        <v>12</v>
      </c>
      <c r="E416" s="106" t="s">
        <v>6266</v>
      </c>
      <c r="F416" s="107">
        <v>184.68</v>
      </c>
      <c r="G416" s="107">
        <v>16.39</v>
      </c>
      <c r="H416" s="107">
        <v>16.8</v>
      </c>
      <c r="I416" s="107">
        <v>167.88</v>
      </c>
      <c r="J416" s="107">
        <v>14.99</v>
      </c>
      <c r="K416" s="107" t="s">
        <v>8324</v>
      </c>
      <c r="L416" s="107" t="s">
        <v>6280</v>
      </c>
    </row>
    <row r="417" spans="1:12" x14ac:dyDescent="0.25">
      <c r="A417" s="157">
        <v>108750</v>
      </c>
      <c r="B417" s="71" t="s">
        <v>6545</v>
      </c>
      <c r="C417" s="147" t="s">
        <v>6546</v>
      </c>
      <c r="D417" s="73">
        <v>12</v>
      </c>
      <c r="E417" s="106" t="s">
        <v>6266</v>
      </c>
      <c r="F417" s="107">
        <v>176.28</v>
      </c>
      <c r="G417" s="107">
        <v>15.69</v>
      </c>
      <c r="H417" s="107">
        <v>8.4</v>
      </c>
      <c r="I417" s="107">
        <v>167.88</v>
      </c>
      <c r="J417" s="107">
        <v>14.99</v>
      </c>
      <c r="K417" s="107" t="s">
        <v>6279</v>
      </c>
      <c r="L417" s="107" t="s">
        <v>6280</v>
      </c>
    </row>
    <row r="418" spans="1:12" x14ac:dyDescent="0.25">
      <c r="A418" s="112">
        <v>506025</v>
      </c>
      <c r="B418" s="113" t="s">
        <v>7247</v>
      </c>
      <c r="C418" s="114" t="s">
        <v>7248</v>
      </c>
      <c r="D418" s="115">
        <v>12</v>
      </c>
      <c r="E418" s="116" t="s">
        <v>6266</v>
      </c>
      <c r="F418" s="117">
        <v>129.96</v>
      </c>
      <c r="G418" s="117">
        <v>11.83</v>
      </c>
      <c r="H418" s="117">
        <v>45.96</v>
      </c>
      <c r="I418" s="117">
        <v>84</v>
      </c>
      <c r="J418" s="117">
        <v>8</v>
      </c>
      <c r="K418" s="117" t="s">
        <v>6288</v>
      </c>
      <c r="L418" s="117" t="s">
        <v>6289</v>
      </c>
    </row>
    <row r="419" spans="1:12" s="122" customFormat="1" x14ac:dyDescent="0.25">
      <c r="A419" s="246">
        <v>100289</v>
      </c>
      <c r="B419" s="247" t="s">
        <v>6312</v>
      </c>
      <c r="C419" s="255" t="s">
        <v>6313</v>
      </c>
      <c r="D419" s="249">
        <v>12</v>
      </c>
      <c r="E419" s="249" t="s">
        <v>6266</v>
      </c>
      <c r="F419" s="257">
        <v>129.47999999999999</v>
      </c>
      <c r="G419" s="257">
        <v>11.79</v>
      </c>
      <c r="H419" s="257">
        <v>28.8</v>
      </c>
      <c r="I419" s="257">
        <v>100.68</v>
      </c>
      <c r="J419" s="257">
        <v>9.39</v>
      </c>
      <c r="K419" s="257" t="s">
        <v>6279</v>
      </c>
      <c r="L419" s="257" t="s">
        <v>6314</v>
      </c>
    </row>
    <row r="420" spans="1:12" s="122" customFormat="1" x14ac:dyDescent="0.25">
      <c r="A420" s="118">
        <v>881481</v>
      </c>
      <c r="B420" s="119" t="s">
        <v>7726</v>
      </c>
      <c r="C420" s="171" t="s">
        <v>7727</v>
      </c>
      <c r="D420" s="121">
        <v>12</v>
      </c>
      <c r="E420" s="121" t="s">
        <v>6266</v>
      </c>
      <c r="F420" s="122">
        <v>129.47999999999999</v>
      </c>
      <c r="G420" s="122">
        <v>11.79</v>
      </c>
      <c r="H420" s="122">
        <v>57.48</v>
      </c>
      <c r="I420" s="122">
        <v>72</v>
      </c>
      <c r="J420" s="122">
        <v>7</v>
      </c>
      <c r="K420" s="122" t="s">
        <v>6288</v>
      </c>
      <c r="L420" s="122" t="s">
        <v>6289</v>
      </c>
    </row>
    <row r="421" spans="1:12" s="122" customFormat="1" x14ac:dyDescent="0.25">
      <c r="A421" s="118">
        <v>881593</v>
      </c>
      <c r="B421" s="119" t="s">
        <v>7796</v>
      </c>
      <c r="C421" s="171" t="s">
        <v>7797</v>
      </c>
      <c r="D421" s="121">
        <v>12</v>
      </c>
      <c r="E421" s="121" t="s">
        <v>6266</v>
      </c>
      <c r="F421" s="122">
        <v>129.47999999999999</v>
      </c>
      <c r="G421" s="122">
        <v>11.79</v>
      </c>
      <c r="H421" s="122">
        <v>28.8</v>
      </c>
      <c r="I421" s="122">
        <v>100.68</v>
      </c>
      <c r="J421" s="122">
        <v>9.39</v>
      </c>
      <c r="K421" s="122" t="s">
        <v>6279</v>
      </c>
      <c r="L421" s="122" t="s">
        <v>6314</v>
      </c>
    </row>
    <row r="422" spans="1:12" s="122" customFormat="1" x14ac:dyDescent="0.25">
      <c r="A422" s="118">
        <v>881750</v>
      </c>
      <c r="B422" s="119"/>
      <c r="C422" s="171" t="s">
        <v>7878</v>
      </c>
      <c r="D422" s="121">
        <v>12</v>
      </c>
      <c r="E422" s="121" t="s">
        <v>6266</v>
      </c>
      <c r="F422" s="122">
        <v>96</v>
      </c>
      <c r="G422" s="122">
        <v>9</v>
      </c>
      <c r="I422" s="122">
        <v>96</v>
      </c>
      <c r="J422" s="122">
        <v>9</v>
      </c>
    </row>
    <row r="423" spans="1:12" s="122" customFormat="1" x14ac:dyDescent="0.25">
      <c r="A423" s="118">
        <v>881749</v>
      </c>
      <c r="B423" s="119"/>
      <c r="C423" s="171" t="s">
        <v>7877</v>
      </c>
      <c r="D423" s="121">
        <v>12</v>
      </c>
      <c r="E423" s="121" t="s">
        <v>6266</v>
      </c>
      <c r="F423" s="122">
        <v>96</v>
      </c>
      <c r="G423" s="122">
        <v>9</v>
      </c>
      <c r="I423" s="122">
        <v>96</v>
      </c>
      <c r="J423" s="122">
        <v>9</v>
      </c>
    </row>
    <row r="424" spans="1:12" s="122" customFormat="1" x14ac:dyDescent="0.25">
      <c r="A424" s="118">
        <v>881480</v>
      </c>
      <c r="B424" s="119" t="s">
        <v>7724</v>
      </c>
      <c r="C424" s="171" t="s">
        <v>7725</v>
      </c>
      <c r="D424" s="121">
        <v>12</v>
      </c>
      <c r="E424" s="121" t="s">
        <v>6266</v>
      </c>
      <c r="F424" s="122">
        <v>129.47999999999999</v>
      </c>
      <c r="G424" s="122">
        <v>11.79</v>
      </c>
      <c r="H424" s="122">
        <v>28.8</v>
      </c>
      <c r="I424" s="122">
        <v>100.68</v>
      </c>
      <c r="J424" s="122">
        <v>9.39</v>
      </c>
      <c r="K424" s="122" t="s">
        <v>6279</v>
      </c>
      <c r="L424" s="122" t="s">
        <v>6314</v>
      </c>
    </row>
    <row r="425" spans="1:12" s="122" customFormat="1" x14ac:dyDescent="0.25">
      <c r="A425" s="247">
        <v>108250</v>
      </c>
      <c r="B425" s="247" t="s">
        <v>6528</v>
      </c>
      <c r="C425" s="256" t="s">
        <v>6529</v>
      </c>
      <c r="D425" s="249">
        <v>12</v>
      </c>
      <c r="E425" s="249" t="s">
        <v>6266</v>
      </c>
      <c r="F425" s="257">
        <v>44.43</v>
      </c>
      <c r="G425" s="257">
        <v>3.7</v>
      </c>
      <c r="H425" s="257"/>
      <c r="I425" s="257">
        <v>44.43</v>
      </c>
      <c r="J425" s="257">
        <v>3.7</v>
      </c>
      <c r="K425" s="257"/>
      <c r="L425" s="257"/>
    </row>
    <row r="426" spans="1:12" s="122" customFormat="1" x14ac:dyDescent="0.25">
      <c r="A426" s="246">
        <v>100128</v>
      </c>
      <c r="B426" s="247" t="s">
        <v>6277</v>
      </c>
      <c r="C426" s="255" t="s">
        <v>6278</v>
      </c>
      <c r="D426" s="249">
        <v>12</v>
      </c>
      <c r="E426" s="249" t="s">
        <v>6266</v>
      </c>
      <c r="F426" s="257">
        <v>210</v>
      </c>
      <c r="G426" s="257">
        <v>18.5</v>
      </c>
      <c r="H426" s="257">
        <v>100.92</v>
      </c>
      <c r="I426" s="257">
        <v>109.08</v>
      </c>
      <c r="J426" s="257">
        <v>10.09</v>
      </c>
      <c r="K426" s="257" t="s">
        <v>6279</v>
      </c>
      <c r="L426" s="257" t="s">
        <v>6280</v>
      </c>
    </row>
    <row r="427" spans="1:12" s="122" customFormat="1" x14ac:dyDescent="0.25">
      <c r="A427" s="118">
        <v>598944</v>
      </c>
      <c r="B427" s="119" t="s">
        <v>7315</v>
      </c>
      <c r="C427" s="120" t="s">
        <v>7316</v>
      </c>
      <c r="D427" s="121">
        <v>12</v>
      </c>
      <c r="E427" s="121" t="s">
        <v>6266</v>
      </c>
      <c r="F427" s="122">
        <v>210</v>
      </c>
      <c r="G427" s="122">
        <v>18.5</v>
      </c>
      <c r="H427" s="122">
        <v>100.92</v>
      </c>
      <c r="I427" s="122">
        <v>109.08</v>
      </c>
      <c r="J427" s="122">
        <v>10.09</v>
      </c>
      <c r="K427" s="122" t="s">
        <v>6279</v>
      </c>
      <c r="L427" s="122" t="s">
        <v>6280</v>
      </c>
    </row>
    <row r="428" spans="1:12" s="122" customFormat="1" x14ac:dyDescent="0.25">
      <c r="A428" s="118">
        <v>598955</v>
      </c>
      <c r="B428" s="119" t="s">
        <v>7325</v>
      </c>
      <c r="C428" s="120" t="s">
        <v>7326</v>
      </c>
      <c r="D428" s="121">
        <v>12</v>
      </c>
      <c r="E428" s="121" t="s">
        <v>6266</v>
      </c>
      <c r="F428" s="122">
        <v>125.88</v>
      </c>
      <c r="G428" s="122">
        <v>11.49</v>
      </c>
      <c r="H428" s="122">
        <v>33.6</v>
      </c>
      <c r="I428" s="122">
        <v>92.28</v>
      </c>
      <c r="J428" s="122">
        <v>8.69</v>
      </c>
      <c r="K428" s="122" t="s">
        <v>6279</v>
      </c>
      <c r="L428" s="122" t="s">
        <v>6280</v>
      </c>
    </row>
    <row r="429" spans="1:12" s="122" customFormat="1" x14ac:dyDescent="0.25">
      <c r="A429" s="118">
        <v>598936</v>
      </c>
      <c r="B429" s="119" t="s">
        <v>7311</v>
      </c>
      <c r="C429" s="120" t="s">
        <v>7312</v>
      </c>
      <c r="D429" s="121">
        <v>12</v>
      </c>
      <c r="E429" s="121" t="s">
        <v>6266</v>
      </c>
      <c r="F429" s="122">
        <v>125.88</v>
      </c>
      <c r="G429" s="122">
        <v>11.49</v>
      </c>
      <c r="H429" s="122">
        <v>33.6</v>
      </c>
      <c r="I429" s="122">
        <v>92.28</v>
      </c>
      <c r="J429" s="122">
        <v>8.69</v>
      </c>
      <c r="K429" s="122" t="s">
        <v>6279</v>
      </c>
      <c r="L429" s="122" t="s">
        <v>6280</v>
      </c>
    </row>
    <row r="430" spans="1:12" s="122" customFormat="1" x14ac:dyDescent="0.25">
      <c r="A430" s="118">
        <v>598954</v>
      </c>
      <c r="B430" s="119" t="s">
        <v>7323</v>
      </c>
      <c r="C430" s="120" t="s">
        <v>7324</v>
      </c>
      <c r="D430" s="121">
        <v>12</v>
      </c>
      <c r="E430" s="121" t="s">
        <v>6266</v>
      </c>
      <c r="F430" s="122">
        <v>125.88</v>
      </c>
      <c r="G430" s="122">
        <v>11.49</v>
      </c>
      <c r="H430" s="122">
        <v>33.6</v>
      </c>
      <c r="I430" s="122">
        <v>92.28</v>
      </c>
      <c r="J430" s="122">
        <v>8.69</v>
      </c>
      <c r="K430" s="122" t="s">
        <v>6279</v>
      </c>
      <c r="L430" s="122" t="s">
        <v>6280</v>
      </c>
    </row>
    <row r="431" spans="1:12" s="122" customFormat="1" x14ac:dyDescent="0.25">
      <c r="A431" s="246">
        <v>101571</v>
      </c>
      <c r="B431" s="247" t="s">
        <v>6424</v>
      </c>
      <c r="C431" s="255" t="s">
        <v>6425</v>
      </c>
      <c r="D431" s="249">
        <v>12</v>
      </c>
      <c r="E431" s="249" t="s">
        <v>6266</v>
      </c>
      <c r="F431" s="257">
        <v>125.88</v>
      </c>
      <c r="G431" s="257">
        <v>11.49</v>
      </c>
      <c r="H431" s="257">
        <v>33.6</v>
      </c>
      <c r="I431" s="257">
        <v>92.28</v>
      </c>
      <c r="J431" s="257">
        <v>8.69</v>
      </c>
      <c r="K431" s="257" t="s">
        <v>6279</v>
      </c>
      <c r="L431" s="257" t="s">
        <v>6280</v>
      </c>
    </row>
    <row r="432" spans="1:12" s="122" customFormat="1" x14ac:dyDescent="0.25">
      <c r="A432" s="246">
        <v>501051</v>
      </c>
      <c r="B432" s="247" t="s">
        <v>7097</v>
      </c>
      <c r="C432" s="255" t="s">
        <v>7098</v>
      </c>
      <c r="D432" s="249">
        <v>12</v>
      </c>
      <c r="E432" s="249" t="s">
        <v>6266</v>
      </c>
      <c r="F432" s="257">
        <v>125.88</v>
      </c>
      <c r="G432" s="257">
        <v>11.49</v>
      </c>
      <c r="H432" s="257">
        <v>33.6</v>
      </c>
      <c r="I432" s="257">
        <v>92.28</v>
      </c>
      <c r="J432" s="257">
        <v>8.69</v>
      </c>
      <c r="K432" s="257" t="s">
        <v>6279</v>
      </c>
      <c r="L432" s="257" t="s">
        <v>6280</v>
      </c>
    </row>
    <row r="433" spans="1:12" s="122" customFormat="1" x14ac:dyDescent="0.25">
      <c r="A433" s="246">
        <v>101386</v>
      </c>
      <c r="B433" s="247" t="s">
        <v>6414</v>
      </c>
      <c r="C433" s="255" t="s">
        <v>6415</v>
      </c>
      <c r="D433" s="249">
        <v>12</v>
      </c>
      <c r="E433" s="249" t="s">
        <v>6266</v>
      </c>
      <c r="F433" s="257">
        <v>125.88</v>
      </c>
      <c r="G433" s="257">
        <v>11.49</v>
      </c>
      <c r="H433" s="257">
        <v>33.6</v>
      </c>
      <c r="I433" s="257">
        <v>92.28</v>
      </c>
      <c r="J433" s="257">
        <v>8.69</v>
      </c>
      <c r="K433" s="257" t="s">
        <v>6279</v>
      </c>
      <c r="L433" s="257" t="s">
        <v>6280</v>
      </c>
    </row>
    <row r="434" spans="1:12" s="122" customFormat="1" x14ac:dyDescent="0.25">
      <c r="A434" s="118">
        <v>598947</v>
      </c>
      <c r="B434" s="119" t="s">
        <v>7317</v>
      </c>
      <c r="C434" s="120" t="s">
        <v>7318</v>
      </c>
      <c r="D434" s="121">
        <v>12</v>
      </c>
      <c r="E434" s="121" t="s">
        <v>6266</v>
      </c>
      <c r="F434" s="122">
        <v>125.88</v>
      </c>
      <c r="G434" s="122">
        <v>11.49</v>
      </c>
      <c r="H434" s="122">
        <v>33.6</v>
      </c>
      <c r="I434" s="122">
        <v>92.28</v>
      </c>
      <c r="J434" s="122">
        <v>8.69</v>
      </c>
      <c r="K434" s="122" t="s">
        <v>6279</v>
      </c>
      <c r="L434" s="122" t="s">
        <v>6280</v>
      </c>
    </row>
    <row r="435" spans="1:12" s="122" customFormat="1" x14ac:dyDescent="0.25">
      <c r="A435" s="246">
        <v>501052</v>
      </c>
      <c r="B435" s="247" t="s">
        <v>7099</v>
      </c>
      <c r="C435" s="255" t="s">
        <v>7100</v>
      </c>
      <c r="D435" s="249">
        <v>12</v>
      </c>
      <c r="E435" s="249" t="s">
        <v>6266</v>
      </c>
      <c r="F435" s="257">
        <v>125.88</v>
      </c>
      <c r="G435" s="257">
        <v>11.49</v>
      </c>
      <c r="H435" s="257">
        <v>33.6</v>
      </c>
      <c r="I435" s="257">
        <v>92.28</v>
      </c>
      <c r="J435" s="257">
        <v>8.69</v>
      </c>
      <c r="K435" s="257" t="s">
        <v>6279</v>
      </c>
      <c r="L435" s="257" t="s">
        <v>6280</v>
      </c>
    </row>
    <row r="436" spans="1:12" s="122" customFormat="1" x14ac:dyDescent="0.25">
      <c r="A436" s="118">
        <v>598940</v>
      </c>
      <c r="B436" s="119" t="s">
        <v>7313</v>
      </c>
      <c r="C436" s="120" t="s">
        <v>7314</v>
      </c>
      <c r="D436" s="121">
        <v>12</v>
      </c>
      <c r="E436" s="121" t="s">
        <v>6266</v>
      </c>
      <c r="F436" s="122">
        <v>125.88</v>
      </c>
      <c r="G436" s="122">
        <v>11.49</v>
      </c>
      <c r="H436" s="122">
        <v>33.6</v>
      </c>
      <c r="I436" s="122">
        <v>92.28</v>
      </c>
      <c r="J436" s="122">
        <v>8.69</v>
      </c>
      <c r="K436" s="122" t="s">
        <v>6279</v>
      </c>
      <c r="L436" s="122" t="s">
        <v>6280</v>
      </c>
    </row>
    <row r="437" spans="1:12" s="122" customFormat="1" x14ac:dyDescent="0.25">
      <c r="A437" s="118">
        <v>598930</v>
      </c>
      <c r="B437" s="119" t="s">
        <v>7305</v>
      </c>
      <c r="C437" s="120" t="s">
        <v>7306</v>
      </c>
      <c r="D437" s="121">
        <v>12</v>
      </c>
      <c r="E437" s="121" t="s">
        <v>6266</v>
      </c>
      <c r="F437" s="122">
        <v>125.88</v>
      </c>
      <c r="G437" s="122">
        <v>11.49</v>
      </c>
      <c r="H437" s="122">
        <v>33.6</v>
      </c>
      <c r="I437" s="122">
        <v>92.28</v>
      </c>
      <c r="J437" s="122">
        <v>8.69</v>
      </c>
      <c r="K437" s="122" t="s">
        <v>6279</v>
      </c>
      <c r="L437" s="122" t="s">
        <v>6280</v>
      </c>
    </row>
    <row r="438" spans="1:12" s="122" customFormat="1" x14ac:dyDescent="0.25">
      <c r="A438" s="118">
        <v>598934</v>
      </c>
      <c r="B438" s="119" t="s">
        <v>7309</v>
      </c>
      <c r="C438" s="120" t="s">
        <v>7310</v>
      </c>
      <c r="D438" s="121">
        <v>12</v>
      </c>
      <c r="E438" s="121" t="s">
        <v>6266</v>
      </c>
      <c r="F438" s="122">
        <v>125.88</v>
      </c>
      <c r="G438" s="122">
        <v>11.49</v>
      </c>
      <c r="H438" s="122">
        <v>33.6</v>
      </c>
      <c r="I438" s="122">
        <v>92.28</v>
      </c>
      <c r="J438" s="122">
        <v>8.69</v>
      </c>
      <c r="K438" s="122" t="s">
        <v>6279</v>
      </c>
      <c r="L438" s="122" t="s">
        <v>6280</v>
      </c>
    </row>
    <row r="439" spans="1:12" s="122" customFormat="1" x14ac:dyDescent="0.25">
      <c r="A439" s="246">
        <v>501054</v>
      </c>
      <c r="B439" s="247" t="s">
        <v>7101</v>
      </c>
      <c r="C439" s="255" t="s">
        <v>7102</v>
      </c>
      <c r="D439" s="249">
        <v>12</v>
      </c>
      <c r="E439" s="249" t="s">
        <v>6266</v>
      </c>
      <c r="F439" s="257">
        <v>142.68</v>
      </c>
      <c r="G439" s="257">
        <v>12.89</v>
      </c>
      <c r="H439" s="257">
        <v>42.6</v>
      </c>
      <c r="I439" s="257">
        <v>100.08</v>
      </c>
      <c r="J439" s="257">
        <v>9.34</v>
      </c>
      <c r="K439" s="257" t="s">
        <v>6279</v>
      </c>
      <c r="L439" s="257" t="s">
        <v>6280</v>
      </c>
    </row>
    <row r="440" spans="1:12" s="122" customFormat="1" x14ac:dyDescent="0.25">
      <c r="A440" s="246">
        <v>501055</v>
      </c>
      <c r="B440" s="247" t="s">
        <v>7103</v>
      </c>
      <c r="C440" s="255" t="s">
        <v>7104</v>
      </c>
      <c r="D440" s="249">
        <v>12</v>
      </c>
      <c r="E440" s="249" t="s">
        <v>6266</v>
      </c>
      <c r="F440" s="257">
        <v>142.68</v>
      </c>
      <c r="G440" s="257">
        <v>12.89</v>
      </c>
      <c r="H440" s="257">
        <v>42.6</v>
      </c>
      <c r="I440" s="257">
        <v>100.08</v>
      </c>
      <c r="J440" s="257">
        <v>9.34</v>
      </c>
      <c r="K440" s="257" t="s">
        <v>6279</v>
      </c>
      <c r="L440" s="257" t="s">
        <v>6280</v>
      </c>
    </row>
    <row r="441" spans="1:12" s="122" customFormat="1" x14ac:dyDescent="0.25">
      <c r="A441" s="246">
        <v>501056</v>
      </c>
      <c r="B441" s="247" t="s">
        <v>7105</v>
      </c>
      <c r="C441" s="255" t="s">
        <v>7106</v>
      </c>
      <c r="D441" s="249">
        <v>12</v>
      </c>
      <c r="E441" s="249" t="s">
        <v>6266</v>
      </c>
      <c r="F441" s="257">
        <v>142.68</v>
      </c>
      <c r="G441" s="257">
        <v>12.89</v>
      </c>
      <c r="H441" s="257">
        <v>42.6</v>
      </c>
      <c r="I441" s="257">
        <v>100.08</v>
      </c>
      <c r="J441" s="257">
        <v>9.34</v>
      </c>
      <c r="K441" s="257" t="s">
        <v>6279</v>
      </c>
      <c r="L441" s="257" t="s">
        <v>6280</v>
      </c>
    </row>
    <row r="442" spans="1:12" s="122" customFormat="1" x14ac:dyDescent="0.25">
      <c r="A442" s="246">
        <v>501057</v>
      </c>
      <c r="B442" s="247" t="s">
        <v>7107</v>
      </c>
      <c r="C442" s="255" t="s">
        <v>7108</v>
      </c>
      <c r="D442" s="249">
        <v>12</v>
      </c>
      <c r="E442" s="249" t="s">
        <v>6266</v>
      </c>
      <c r="F442" s="257">
        <v>142.68</v>
      </c>
      <c r="G442" s="257">
        <v>12.89</v>
      </c>
      <c r="H442" s="257">
        <v>42.6</v>
      </c>
      <c r="I442" s="257">
        <v>100.08</v>
      </c>
      <c r="J442" s="257">
        <v>9.34</v>
      </c>
      <c r="K442" s="257" t="s">
        <v>6279</v>
      </c>
      <c r="L442" s="257" t="s">
        <v>6280</v>
      </c>
    </row>
    <row r="443" spans="1:12" s="122" customFormat="1" x14ac:dyDescent="0.25">
      <c r="A443" s="118">
        <v>598950</v>
      </c>
      <c r="B443" s="119" t="s">
        <v>7321</v>
      </c>
      <c r="C443" s="120" t="s">
        <v>7322</v>
      </c>
      <c r="D443" s="121">
        <v>12</v>
      </c>
      <c r="E443" s="121" t="s">
        <v>6266</v>
      </c>
      <c r="F443" s="122">
        <v>125.88</v>
      </c>
      <c r="G443" s="122">
        <v>11.49</v>
      </c>
      <c r="H443" s="122">
        <v>33.6</v>
      </c>
      <c r="I443" s="122">
        <v>92.28</v>
      </c>
      <c r="J443" s="122">
        <v>8.69</v>
      </c>
      <c r="K443" s="122" t="s">
        <v>6279</v>
      </c>
      <c r="L443" s="122" t="s">
        <v>6280</v>
      </c>
    </row>
    <row r="444" spans="1:12" s="122" customFormat="1" x14ac:dyDescent="0.25">
      <c r="A444" s="118">
        <v>598948</v>
      </c>
      <c r="B444" s="119" t="s">
        <v>7319</v>
      </c>
      <c r="C444" s="120" t="s">
        <v>7320</v>
      </c>
      <c r="D444" s="121">
        <v>12</v>
      </c>
      <c r="E444" s="121" t="s">
        <v>6266</v>
      </c>
      <c r="F444" s="122">
        <v>210</v>
      </c>
      <c r="G444" s="122">
        <v>18.5</v>
      </c>
      <c r="H444" s="122">
        <v>100.92</v>
      </c>
      <c r="I444" s="122">
        <v>109.08</v>
      </c>
      <c r="J444" s="122">
        <v>10.09</v>
      </c>
      <c r="K444" s="122" t="s">
        <v>6418</v>
      </c>
      <c r="L444" s="122" t="s">
        <v>6419</v>
      </c>
    </row>
    <row r="445" spans="1:12" s="122" customFormat="1" x14ac:dyDescent="0.25">
      <c r="A445" s="246">
        <v>101388</v>
      </c>
      <c r="B445" s="247" t="s">
        <v>6416</v>
      </c>
      <c r="C445" s="255" t="s">
        <v>6417</v>
      </c>
      <c r="D445" s="249">
        <v>12</v>
      </c>
      <c r="E445" s="249" t="s">
        <v>6266</v>
      </c>
      <c r="F445" s="257">
        <v>210</v>
      </c>
      <c r="G445" s="257">
        <v>18.5</v>
      </c>
      <c r="H445" s="257">
        <v>100.92</v>
      </c>
      <c r="I445" s="257">
        <v>109.08</v>
      </c>
      <c r="J445" s="257">
        <v>10.09</v>
      </c>
      <c r="K445" s="257" t="s">
        <v>6418</v>
      </c>
      <c r="L445" s="257" t="s">
        <v>6419</v>
      </c>
    </row>
    <row r="446" spans="1:12" s="122" customFormat="1" x14ac:dyDescent="0.25">
      <c r="A446" s="118">
        <v>598932</v>
      </c>
      <c r="B446" s="119" t="s">
        <v>7307</v>
      </c>
      <c r="C446" s="120" t="s">
        <v>7308</v>
      </c>
      <c r="D446" s="121">
        <v>12</v>
      </c>
      <c r="E446" s="121" t="s">
        <v>6266</v>
      </c>
      <c r="F446" s="122">
        <v>125.88</v>
      </c>
      <c r="G446" s="122">
        <v>11.49</v>
      </c>
      <c r="H446" s="122">
        <v>33.6</v>
      </c>
      <c r="I446" s="122">
        <v>92.28</v>
      </c>
      <c r="J446" s="122">
        <v>8.69</v>
      </c>
      <c r="K446" s="122" t="s">
        <v>6279</v>
      </c>
      <c r="L446" s="122" t="s">
        <v>6280</v>
      </c>
    </row>
    <row r="447" spans="1:12" s="122" customFormat="1" x14ac:dyDescent="0.25">
      <c r="A447" s="118">
        <v>506030</v>
      </c>
      <c r="B447" s="119" t="s">
        <v>7249</v>
      </c>
      <c r="C447" s="120" t="s">
        <v>7250</v>
      </c>
      <c r="D447" s="121">
        <v>12</v>
      </c>
      <c r="E447" s="121" t="s">
        <v>6266</v>
      </c>
      <c r="F447" s="122">
        <v>129.96</v>
      </c>
      <c r="G447" s="122">
        <v>11.83</v>
      </c>
      <c r="H447" s="122">
        <v>69.959999999999994</v>
      </c>
      <c r="I447" s="122">
        <v>60</v>
      </c>
      <c r="J447" s="122">
        <v>6</v>
      </c>
      <c r="K447" s="122" t="s">
        <v>6288</v>
      </c>
      <c r="L447" s="122" t="s">
        <v>6289</v>
      </c>
    </row>
    <row r="448" spans="1:12" s="122" customFormat="1" x14ac:dyDescent="0.25">
      <c r="A448" s="246">
        <v>500214</v>
      </c>
      <c r="B448" s="247" t="s">
        <v>6991</v>
      </c>
      <c r="C448" s="255" t="s">
        <v>6992</v>
      </c>
      <c r="D448" s="249">
        <v>12</v>
      </c>
      <c r="E448" s="249" t="s">
        <v>6266</v>
      </c>
      <c r="F448" s="257">
        <v>210</v>
      </c>
      <c r="G448" s="257">
        <v>18.5</v>
      </c>
      <c r="H448" s="257">
        <v>75.72</v>
      </c>
      <c r="I448" s="257">
        <v>134.28</v>
      </c>
      <c r="J448" s="257">
        <v>12.19</v>
      </c>
      <c r="K448" s="257" t="s">
        <v>6763</v>
      </c>
      <c r="L448" s="257" t="s">
        <v>6280</v>
      </c>
    </row>
    <row r="449" spans="1:12" s="122" customFormat="1" x14ac:dyDescent="0.25">
      <c r="A449" s="118">
        <v>501148</v>
      </c>
      <c r="B449" s="119" t="s">
        <v>7199</v>
      </c>
      <c r="C449" s="120" t="s">
        <v>7200</v>
      </c>
      <c r="D449" s="121">
        <v>12</v>
      </c>
      <c r="E449" s="121" t="s">
        <v>6266</v>
      </c>
      <c r="F449" s="122">
        <v>142.68</v>
      </c>
      <c r="G449" s="122">
        <v>12.89</v>
      </c>
      <c r="H449" s="122">
        <v>25.2</v>
      </c>
      <c r="I449" s="122">
        <v>117.48</v>
      </c>
      <c r="J449" s="122">
        <v>10.79</v>
      </c>
      <c r="K449" s="122" t="s">
        <v>6279</v>
      </c>
      <c r="L449" s="122" t="s">
        <v>6280</v>
      </c>
    </row>
    <row r="450" spans="1:12" s="122" customFormat="1" x14ac:dyDescent="0.25">
      <c r="A450" s="118">
        <v>501149</v>
      </c>
      <c r="B450" s="119" t="s">
        <v>7201</v>
      </c>
      <c r="C450" s="120" t="s">
        <v>7202</v>
      </c>
      <c r="D450" s="121">
        <v>12</v>
      </c>
      <c r="E450" s="121" t="s">
        <v>6266</v>
      </c>
      <c r="F450" s="122">
        <v>142.68</v>
      </c>
      <c r="G450" s="122">
        <v>12.89</v>
      </c>
      <c r="H450" s="122">
        <v>25.2</v>
      </c>
      <c r="I450" s="122">
        <v>117.48</v>
      </c>
      <c r="J450" s="122">
        <v>10.79</v>
      </c>
      <c r="K450" s="122" t="s">
        <v>6279</v>
      </c>
      <c r="L450" s="122" t="s">
        <v>6280</v>
      </c>
    </row>
    <row r="451" spans="1:12" s="122" customFormat="1" x14ac:dyDescent="0.25">
      <c r="A451" s="246">
        <v>501062</v>
      </c>
      <c r="B451" s="247" t="s">
        <v>7109</v>
      </c>
      <c r="C451" s="255" t="s">
        <v>7110</v>
      </c>
      <c r="D451" s="249">
        <v>12</v>
      </c>
      <c r="E451" s="249" t="s">
        <v>6266</v>
      </c>
      <c r="F451" s="257">
        <v>120.86</v>
      </c>
      <c r="G451" s="257">
        <v>11.07</v>
      </c>
      <c r="H451" s="257">
        <v>36.979999999999997</v>
      </c>
      <c r="I451" s="257">
        <v>83.88</v>
      </c>
      <c r="J451" s="257">
        <v>7.99</v>
      </c>
      <c r="K451" s="257" t="s">
        <v>6279</v>
      </c>
      <c r="L451" s="257" t="s">
        <v>6280</v>
      </c>
    </row>
    <row r="452" spans="1:12" s="122" customFormat="1" x14ac:dyDescent="0.25">
      <c r="A452" s="246">
        <v>501064</v>
      </c>
      <c r="B452" s="247" t="s">
        <v>7111</v>
      </c>
      <c r="C452" s="255" t="s">
        <v>7112</v>
      </c>
      <c r="D452" s="249">
        <v>12</v>
      </c>
      <c r="E452" s="249" t="s">
        <v>6266</v>
      </c>
      <c r="F452" s="257">
        <v>120.86</v>
      </c>
      <c r="G452" s="257">
        <v>11.07</v>
      </c>
      <c r="H452" s="257">
        <v>36.979999999999997</v>
      </c>
      <c r="I452" s="257">
        <v>83.88</v>
      </c>
      <c r="J452" s="257">
        <v>7.99</v>
      </c>
      <c r="K452" s="257" t="s">
        <v>6279</v>
      </c>
      <c r="L452" s="257" t="s">
        <v>6280</v>
      </c>
    </row>
    <row r="453" spans="1:12" s="122" customFormat="1" x14ac:dyDescent="0.25">
      <c r="A453" s="247">
        <v>106440</v>
      </c>
      <c r="B453" s="247" t="s">
        <v>6506</v>
      </c>
      <c r="C453" s="256" t="s">
        <v>6507</v>
      </c>
      <c r="D453" s="249">
        <v>12</v>
      </c>
      <c r="E453" s="249" t="s">
        <v>6266</v>
      </c>
      <c r="F453" s="257">
        <v>60.34</v>
      </c>
      <c r="G453" s="257">
        <v>5.03</v>
      </c>
      <c r="H453" s="257"/>
      <c r="I453" s="257">
        <v>60.34</v>
      </c>
      <c r="J453" s="257">
        <v>5.03</v>
      </c>
      <c r="K453" s="257"/>
      <c r="L453" s="257"/>
    </row>
    <row r="454" spans="1:12" s="122" customFormat="1" x14ac:dyDescent="0.25">
      <c r="A454" s="246">
        <v>100570</v>
      </c>
      <c r="B454" s="247" t="s">
        <v>6366</v>
      </c>
      <c r="C454" s="255" t="s">
        <v>6367</v>
      </c>
      <c r="D454" s="249">
        <v>12</v>
      </c>
      <c r="E454" s="249" t="s">
        <v>6266</v>
      </c>
      <c r="F454" s="257">
        <v>90.34</v>
      </c>
      <c r="G454" s="257">
        <v>7.53</v>
      </c>
      <c r="H454" s="257"/>
      <c r="I454" s="257">
        <v>90.34</v>
      </c>
      <c r="J454" s="257">
        <v>7.53</v>
      </c>
      <c r="K454" s="257"/>
      <c r="L454" s="257"/>
    </row>
    <row r="455" spans="1:12" s="122" customFormat="1" x14ac:dyDescent="0.25">
      <c r="A455" s="247">
        <v>108688</v>
      </c>
      <c r="B455" s="247" t="s">
        <v>6541</v>
      </c>
      <c r="C455" s="256" t="s">
        <v>6542</v>
      </c>
      <c r="D455" s="249">
        <v>12</v>
      </c>
      <c r="E455" s="249" t="s">
        <v>6266</v>
      </c>
      <c r="F455" s="257">
        <v>121.58</v>
      </c>
      <c r="G455" s="257">
        <v>10.130000000000001</v>
      </c>
      <c r="H455" s="257"/>
      <c r="I455" s="257">
        <v>121.58</v>
      </c>
      <c r="J455" s="257">
        <v>10.130000000000001</v>
      </c>
      <c r="K455" s="257"/>
      <c r="L455" s="257"/>
    </row>
    <row r="456" spans="1:12" s="122" customFormat="1" x14ac:dyDescent="0.25">
      <c r="A456" s="118">
        <v>892312</v>
      </c>
      <c r="B456" s="119" t="s">
        <v>8047</v>
      </c>
      <c r="C456" s="171" t="s">
        <v>8048</v>
      </c>
      <c r="D456" s="121">
        <v>12</v>
      </c>
      <c r="E456" s="121" t="s">
        <v>6266</v>
      </c>
      <c r="F456" s="122">
        <v>70.58</v>
      </c>
      <c r="G456" s="122">
        <v>5.88</v>
      </c>
      <c r="I456" s="122">
        <v>70.58</v>
      </c>
      <c r="J456" s="122">
        <v>5.88</v>
      </c>
    </row>
    <row r="457" spans="1:12" s="122" customFormat="1" x14ac:dyDescent="0.25">
      <c r="A457" s="118">
        <v>892313</v>
      </c>
      <c r="B457" s="119" t="s">
        <v>8049</v>
      </c>
      <c r="C457" s="171" t="s">
        <v>8050</v>
      </c>
      <c r="D457" s="121">
        <v>12</v>
      </c>
      <c r="E457" s="121" t="s">
        <v>6266</v>
      </c>
      <c r="F457" s="122">
        <v>70.58</v>
      </c>
      <c r="G457" s="122">
        <v>5.88</v>
      </c>
      <c r="I457" s="122">
        <v>70.58</v>
      </c>
      <c r="J457" s="122">
        <v>5.88</v>
      </c>
    </row>
    <row r="458" spans="1:12" s="122" customFormat="1" x14ac:dyDescent="0.25">
      <c r="A458" s="118">
        <v>891292</v>
      </c>
      <c r="B458" s="119" t="s">
        <v>8029</v>
      </c>
      <c r="C458" s="171" t="s">
        <v>8030</v>
      </c>
      <c r="D458" s="121">
        <v>12</v>
      </c>
      <c r="E458" s="121" t="s">
        <v>6266</v>
      </c>
      <c r="F458" s="122">
        <v>59.34</v>
      </c>
      <c r="G458" s="122">
        <v>5.94</v>
      </c>
      <c r="I458" s="122">
        <v>59.34</v>
      </c>
      <c r="J458" s="122">
        <v>5.94</v>
      </c>
    </row>
    <row r="459" spans="1:12" s="122" customFormat="1" x14ac:dyDescent="0.25">
      <c r="A459" s="118">
        <v>895116</v>
      </c>
      <c r="B459" s="119" t="s">
        <v>8075</v>
      </c>
      <c r="C459" s="171" t="s">
        <v>8076</v>
      </c>
      <c r="D459" s="121">
        <v>12</v>
      </c>
      <c r="E459" s="121" t="s">
        <v>6266</v>
      </c>
      <c r="F459" s="122">
        <v>201.48</v>
      </c>
      <c r="G459" s="122">
        <v>17.79</v>
      </c>
      <c r="H459" s="122">
        <v>50.4</v>
      </c>
      <c r="I459" s="122">
        <v>151.08000000000001</v>
      </c>
      <c r="J459" s="122">
        <v>13.59</v>
      </c>
      <c r="K459" s="122" t="s">
        <v>6279</v>
      </c>
      <c r="L459" s="122" t="s">
        <v>6280</v>
      </c>
    </row>
    <row r="460" spans="1:12" s="122" customFormat="1" x14ac:dyDescent="0.25">
      <c r="A460" s="118">
        <v>881002</v>
      </c>
      <c r="B460" s="119"/>
      <c r="C460" s="120" t="s">
        <v>7499</v>
      </c>
      <c r="D460" s="121">
        <v>12</v>
      </c>
      <c r="E460" s="121" t="s">
        <v>6266</v>
      </c>
      <c r="F460" s="122">
        <v>218.04</v>
      </c>
      <c r="G460" s="122">
        <v>19.170000000000002</v>
      </c>
      <c r="H460" s="122">
        <v>109.02</v>
      </c>
      <c r="I460" s="122">
        <v>109.02</v>
      </c>
      <c r="J460" s="122">
        <v>10.09</v>
      </c>
      <c r="K460" s="122" t="s">
        <v>8323</v>
      </c>
      <c r="L460" s="122" t="s">
        <v>6289</v>
      </c>
    </row>
    <row r="461" spans="1:12" s="122" customFormat="1" x14ac:dyDescent="0.25">
      <c r="A461" s="118">
        <v>890141</v>
      </c>
      <c r="B461" s="119" t="s">
        <v>7993</v>
      </c>
      <c r="C461" s="171" t="s">
        <v>7994</v>
      </c>
      <c r="D461" s="121">
        <v>12</v>
      </c>
      <c r="E461" s="121" t="s">
        <v>6266</v>
      </c>
      <c r="F461" s="122">
        <v>64.459999999999994</v>
      </c>
      <c r="G461" s="122">
        <v>6.38</v>
      </c>
      <c r="I461" s="122">
        <v>64.459999999999994</v>
      </c>
      <c r="J461" s="122">
        <v>6.38</v>
      </c>
    </row>
    <row r="462" spans="1:12" s="122" customFormat="1" x14ac:dyDescent="0.25">
      <c r="A462" s="247">
        <v>110040</v>
      </c>
      <c r="B462" s="247" t="s">
        <v>6577</v>
      </c>
      <c r="C462" s="256" t="s">
        <v>6578</v>
      </c>
      <c r="D462" s="249">
        <v>12</v>
      </c>
      <c r="E462" s="249" t="s">
        <v>6266</v>
      </c>
      <c r="F462" s="257">
        <v>293.88</v>
      </c>
      <c r="G462" s="257">
        <v>25.49</v>
      </c>
      <c r="H462" s="257">
        <v>54</v>
      </c>
      <c r="I462" s="257">
        <v>239.88</v>
      </c>
      <c r="J462" s="257">
        <v>20.99</v>
      </c>
      <c r="K462" s="257" t="s">
        <v>6279</v>
      </c>
      <c r="L462" s="257" t="s">
        <v>6280</v>
      </c>
    </row>
    <row r="463" spans="1:12" s="122" customFormat="1" x14ac:dyDescent="0.25">
      <c r="A463" s="247">
        <v>110043</v>
      </c>
      <c r="B463" s="247" t="s">
        <v>6581</v>
      </c>
      <c r="C463" s="256" t="s">
        <v>6582</v>
      </c>
      <c r="D463" s="249">
        <v>12</v>
      </c>
      <c r="E463" s="249" t="s">
        <v>6266</v>
      </c>
      <c r="F463" s="257">
        <v>335.88</v>
      </c>
      <c r="G463" s="257">
        <v>28.99</v>
      </c>
      <c r="H463" s="257">
        <v>58.8</v>
      </c>
      <c r="I463" s="257">
        <v>277.08</v>
      </c>
      <c r="J463" s="257">
        <v>24.09</v>
      </c>
      <c r="K463" s="257" t="s">
        <v>6279</v>
      </c>
      <c r="L463" s="257" t="s">
        <v>6280</v>
      </c>
    </row>
    <row r="464" spans="1:12" s="122" customFormat="1" x14ac:dyDescent="0.25">
      <c r="A464" s="247">
        <v>110041</v>
      </c>
      <c r="B464" s="247" t="s">
        <v>6579</v>
      </c>
      <c r="C464" s="256" t="s">
        <v>6580</v>
      </c>
      <c r="D464" s="249">
        <v>12</v>
      </c>
      <c r="E464" s="249" t="s">
        <v>6266</v>
      </c>
      <c r="F464" s="257">
        <v>335.88</v>
      </c>
      <c r="G464" s="257">
        <v>28.99</v>
      </c>
      <c r="H464" s="257">
        <v>58.8</v>
      </c>
      <c r="I464" s="257">
        <v>277.08</v>
      </c>
      <c r="J464" s="257">
        <v>24.09</v>
      </c>
      <c r="K464" s="257" t="s">
        <v>6279</v>
      </c>
      <c r="L464" s="257" t="s">
        <v>6280</v>
      </c>
    </row>
    <row r="465" spans="1:12" s="122" customFormat="1" x14ac:dyDescent="0.25">
      <c r="A465" s="246">
        <v>100098</v>
      </c>
      <c r="B465" s="247" t="s">
        <v>6275</v>
      </c>
      <c r="C465" s="255" t="s">
        <v>6276</v>
      </c>
      <c r="D465" s="249">
        <v>12</v>
      </c>
      <c r="E465" s="249" t="s">
        <v>6266</v>
      </c>
      <c r="F465" s="257">
        <v>58.26</v>
      </c>
      <c r="G465" s="257">
        <v>5.86</v>
      </c>
      <c r="H465" s="257"/>
      <c r="I465" s="257">
        <v>58.26</v>
      </c>
      <c r="J465" s="257">
        <v>5.86</v>
      </c>
      <c r="K465" s="257"/>
      <c r="L465" s="257"/>
    </row>
    <row r="466" spans="1:12" s="122" customFormat="1" x14ac:dyDescent="0.25">
      <c r="A466" s="118">
        <v>881700</v>
      </c>
      <c r="B466" s="119" t="s">
        <v>7855</v>
      </c>
      <c r="C466" s="171" t="s">
        <v>7856</v>
      </c>
      <c r="D466" s="121">
        <v>12</v>
      </c>
      <c r="E466" s="121" t="s">
        <v>6266</v>
      </c>
      <c r="F466" s="122">
        <v>226.68</v>
      </c>
      <c r="G466" s="122">
        <v>19.89</v>
      </c>
      <c r="H466" s="122">
        <v>166.68</v>
      </c>
      <c r="I466" s="122">
        <v>60</v>
      </c>
      <c r="J466" s="122">
        <v>6</v>
      </c>
      <c r="K466" s="122" t="s">
        <v>6288</v>
      </c>
      <c r="L466" s="122" t="s">
        <v>6289</v>
      </c>
    </row>
    <row r="467" spans="1:12" s="122" customFormat="1" x14ac:dyDescent="0.25">
      <c r="A467" s="118">
        <v>881158</v>
      </c>
      <c r="B467" s="119" t="s">
        <v>7561</v>
      </c>
      <c r="C467" s="120" t="s">
        <v>7562</v>
      </c>
      <c r="D467" s="121">
        <v>12</v>
      </c>
      <c r="E467" s="121" t="s">
        <v>6266</v>
      </c>
      <c r="F467" s="122">
        <v>131.88</v>
      </c>
      <c r="G467" s="122">
        <v>11.99</v>
      </c>
      <c r="H467" s="122">
        <v>71.88</v>
      </c>
      <c r="I467" s="122">
        <v>60</v>
      </c>
      <c r="J467" s="122">
        <v>6</v>
      </c>
      <c r="K467" s="122" t="s">
        <v>6288</v>
      </c>
      <c r="L467" s="122" t="s">
        <v>6289</v>
      </c>
    </row>
    <row r="468" spans="1:12" s="122" customFormat="1" x14ac:dyDescent="0.25">
      <c r="A468" s="118">
        <v>881701</v>
      </c>
      <c r="B468" s="119" t="s">
        <v>7857</v>
      </c>
      <c r="C468" s="171" t="s">
        <v>7858</v>
      </c>
      <c r="D468" s="121">
        <v>12</v>
      </c>
      <c r="E468" s="121" t="s">
        <v>6266</v>
      </c>
      <c r="F468" s="122">
        <v>191.88</v>
      </c>
      <c r="G468" s="122">
        <v>16.989999999999998</v>
      </c>
      <c r="H468" s="122">
        <v>131.88</v>
      </c>
      <c r="I468" s="122">
        <v>60</v>
      </c>
      <c r="J468" s="122">
        <v>6</v>
      </c>
      <c r="K468" s="122" t="s">
        <v>6288</v>
      </c>
      <c r="L468" s="122" t="s">
        <v>6289</v>
      </c>
    </row>
    <row r="469" spans="1:12" s="122" customFormat="1" x14ac:dyDescent="0.25">
      <c r="A469" s="118">
        <v>999202</v>
      </c>
      <c r="B469" s="119" t="s">
        <v>8320</v>
      </c>
      <c r="C469" s="171" t="s">
        <v>8321</v>
      </c>
      <c r="D469" s="121">
        <v>12</v>
      </c>
      <c r="E469" s="121" t="s">
        <v>6266</v>
      </c>
      <c r="F469" s="122">
        <v>86.28</v>
      </c>
      <c r="G469" s="122">
        <v>8.19</v>
      </c>
      <c r="I469" s="122">
        <v>86.28</v>
      </c>
      <c r="J469" s="122">
        <v>8.19</v>
      </c>
    </row>
    <row r="470" spans="1:12" s="122" customFormat="1" x14ac:dyDescent="0.25">
      <c r="A470" s="118">
        <v>883501</v>
      </c>
      <c r="B470" s="119" t="s">
        <v>7969</v>
      </c>
      <c r="C470" s="171" t="s">
        <v>7970</v>
      </c>
      <c r="D470" s="121">
        <v>12</v>
      </c>
      <c r="E470" s="121" t="s">
        <v>6266</v>
      </c>
      <c r="F470" s="122">
        <v>125.88</v>
      </c>
      <c r="G470" s="122">
        <v>11.49</v>
      </c>
      <c r="I470" s="122">
        <v>125.88</v>
      </c>
      <c r="J470" s="122">
        <v>11.49</v>
      </c>
    </row>
    <row r="471" spans="1:12" s="122" customFormat="1" x14ac:dyDescent="0.25">
      <c r="A471" s="118">
        <v>883505</v>
      </c>
      <c r="B471" s="119" t="s">
        <v>7973</v>
      </c>
      <c r="C471" s="171" t="s">
        <v>7974</v>
      </c>
      <c r="D471" s="121">
        <v>12</v>
      </c>
      <c r="E471" s="121" t="s">
        <v>6266</v>
      </c>
      <c r="F471" s="122">
        <v>125.88</v>
      </c>
      <c r="G471" s="122">
        <v>11.49</v>
      </c>
      <c r="H471" s="122">
        <v>77.88</v>
      </c>
      <c r="I471" s="122">
        <v>48</v>
      </c>
      <c r="J471" s="122">
        <v>5</v>
      </c>
      <c r="K471" s="122" t="s">
        <v>6288</v>
      </c>
      <c r="L471" s="122" t="s">
        <v>6289</v>
      </c>
    </row>
    <row r="472" spans="1:12" s="122" customFormat="1" x14ac:dyDescent="0.25">
      <c r="A472" s="118">
        <v>883500</v>
      </c>
      <c r="B472" s="119" t="s">
        <v>7967</v>
      </c>
      <c r="C472" s="171" t="s">
        <v>7968</v>
      </c>
      <c r="D472" s="121">
        <v>12</v>
      </c>
      <c r="E472" s="121" t="s">
        <v>6266</v>
      </c>
      <c r="F472" s="122">
        <v>125.88</v>
      </c>
      <c r="G472" s="122">
        <v>11.49</v>
      </c>
      <c r="I472" s="122">
        <v>125.88</v>
      </c>
      <c r="J472" s="122">
        <v>11.49</v>
      </c>
    </row>
    <row r="473" spans="1:12" s="122" customFormat="1" x14ac:dyDescent="0.25">
      <c r="A473" s="118">
        <v>883506</v>
      </c>
      <c r="B473" s="119" t="s">
        <v>7975</v>
      </c>
      <c r="C473" s="171" t="s">
        <v>7976</v>
      </c>
      <c r="D473" s="121">
        <v>12</v>
      </c>
      <c r="E473" s="121" t="s">
        <v>6266</v>
      </c>
      <c r="F473" s="122">
        <v>125.88</v>
      </c>
      <c r="G473" s="122">
        <v>11.49</v>
      </c>
      <c r="H473" s="122">
        <v>77.88</v>
      </c>
      <c r="I473" s="122">
        <v>48</v>
      </c>
      <c r="J473" s="122">
        <v>5</v>
      </c>
      <c r="K473" s="122" t="s">
        <v>6288</v>
      </c>
      <c r="L473" s="122" t="s">
        <v>6289</v>
      </c>
    </row>
    <row r="474" spans="1:12" s="122" customFormat="1" x14ac:dyDescent="0.25">
      <c r="A474" s="246">
        <v>114230</v>
      </c>
      <c r="B474" s="247" t="s">
        <v>6623</v>
      </c>
      <c r="C474" s="255" t="s">
        <v>6624</v>
      </c>
      <c r="D474" s="249">
        <v>12</v>
      </c>
      <c r="E474" s="249" t="s">
        <v>6266</v>
      </c>
      <c r="F474" s="257">
        <v>56.34</v>
      </c>
      <c r="G474" s="257">
        <v>5.7</v>
      </c>
      <c r="H474" s="257"/>
      <c r="I474" s="257">
        <v>56.34</v>
      </c>
      <c r="J474" s="257">
        <v>5.7</v>
      </c>
      <c r="K474" s="257"/>
      <c r="L474" s="257"/>
    </row>
    <row r="475" spans="1:12" s="122" customFormat="1" x14ac:dyDescent="0.25">
      <c r="A475" s="118">
        <v>899981</v>
      </c>
      <c r="B475" s="119" t="s">
        <v>8145</v>
      </c>
      <c r="C475" s="171" t="s">
        <v>8146</v>
      </c>
      <c r="D475" s="121">
        <v>12</v>
      </c>
      <c r="E475" s="121" t="s">
        <v>6266</v>
      </c>
      <c r="F475" s="122">
        <v>83.29</v>
      </c>
      <c r="G475" s="122">
        <v>6.94</v>
      </c>
      <c r="I475" s="122">
        <v>83.29</v>
      </c>
      <c r="J475" s="122">
        <v>6.94</v>
      </c>
    </row>
    <row r="476" spans="1:12" s="122" customFormat="1" x14ac:dyDescent="0.25">
      <c r="A476" s="118">
        <v>895282</v>
      </c>
      <c r="B476" s="119" t="s">
        <v>8089</v>
      </c>
      <c r="C476" s="171" t="s">
        <v>8090</v>
      </c>
      <c r="D476" s="121">
        <v>12</v>
      </c>
      <c r="E476" s="121" t="s">
        <v>6266</v>
      </c>
      <c r="F476" s="122">
        <v>42.49</v>
      </c>
      <c r="G476" s="122">
        <v>3.54</v>
      </c>
      <c r="I476" s="122">
        <v>42.49</v>
      </c>
      <c r="J476" s="122">
        <v>3.54</v>
      </c>
    </row>
    <row r="477" spans="1:12" s="122" customFormat="1" x14ac:dyDescent="0.25">
      <c r="A477" s="118">
        <v>895281</v>
      </c>
      <c r="B477" s="119" t="s">
        <v>8087</v>
      </c>
      <c r="C477" s="171" t="s">
        <v>8088</v>
      </c>
      <c r="D477" s="121">
        <v>12</v>
      </c>
      <c r="E477" s="121" t="s">
        <v>6266</v>
      </c>
      <c r="F477" s="122">
        <v>42.29</v>
      </c>
      <c r="G477" s="122">
        <v>4.5199999999999996</v>
      </c>
      <c r="I477" s="122">
        <v>42.29</v>
      </c>
      <c r="J477" s="122">
        <v>4.5199999999999996</v>
      </c>
    </row>
    <row r="478" spans="1:12" s="122" customFormat="1" x14ac:dyDescent="0.25">
      <c r="A478" s="246">
        <v>110130</v>
      </c>
      <c r="B478" s="247" t="s">
        <v>6585</v>
      </c>
      <c r="C478" s="255" t="s">
        <v>6586</v>
      </c>
      <c r="D478" s="249">
        <v>12</v>
      </c>
      <c r="E478" s="249" t="s">
        <v>6266</v>
      </c>
      <c r="F478" s="257">
        <v>51.34</v>
      </c>
      <c r="G478" s="257">
        <v>5.28</v>
      </c>
      <c r="H478" s="257"/>
      <c r="I478" s="257">
        <v>51.34</v>
      </c>
      <c r="J478" s="257">
        <v>5.28</v>
      </c>
      <c r="K478" s="257"/>
      <c r="L478" s="257"/>
    </row>
    <row r="479" spans="1:12" s="122" customFormat="1" x14ac:dyDescent="0.25">
      <c r="A479" s="118">
        <v>881507</v>
      </c>
      <c r="B479" s="119" t="s">
        <v>7750</v>
      </c>
      <c r="C479" s="171" t="s">
        <v>7751</v>
      </c>
      <c r="D479" s="121">
        <v>12</v>
      </c>
      <c r="E479" s="121" t="s">
        <v>6266</v>
      </c>
      <c r="F479" s="122">
        <v>125.88</v>
      </c>
      <c r="G479" s="122">
        <v>11.49</v>
      </c>
      <c r="H479" s="122">
        <v>16.8</v>
      </c>
      <c r="I479" s="122">
        <v>109.08</v>
      </c>
      <c r="J479" s="122">
        <v>10.09</v>
      </c>
      <c r="K479" s="122" t="s">
        <v>6964</v>
      </c>
      <c r="L479" s="122" t="s">
        <v>6280</v>
      </c>
    </row>
    <row r="480" spans="1:12" s="122" customFormat="1" x14ac:dyDescent="0.25">
      <c r="A480" s="118">
        <v>881509</v>
      </c>
      <c r="B480" s="119" t="s">
        <v>7754</v>
      </c>
      <c r="C480" s="171" t="s">
        <v>7755</v>
      </c>
      <c r="D480" s="121">
        <v>12</v>
      </c>
      <c r="E480" s="121" t="s">
        <v>6266</v>
      </c>
      <c r="F480" s="122">
        <v>125.88</v>
      </c>
      <c r="G480" s="122">
        <v>11.49</v>
      </c>
      <c r="H480" s="122">
        <v>16.8</v>
      </c>
      <c r="I480" s="122">
        <v>109.08</v>
      </c>
      <c r="J480" s="122">
        <v>10.09</v>
      </c>
      <c r="K480" s="122" t="s">
        <v>6964</v>
      </c>
      <c r="L480" s="122" t="s">
        <v>6280</v>
      </c>
    </row>
    <row r="481" spans="1:12" s="122" customFormat="1" x14ac:dyDescent="0.25">
      <c r="A481" s="118">
        <v>881508</v>
      </c>
      <c r="B481" s="119" t="s">
        <v>7752</v>
      </c>
      <c r="C481" s="171" t="s">
        <v>7753</v>
      </c>
      <c r="D481" s="121">
        <v>12</v>
      </c>
      <c r="E481" s="121" t="s">
        <v>6266</v>
      </c>
      <c r="F481" s="122">
        <v>125.88</v>
      </c>
      <c r="G481" s="122">
        <v>11.49</v>
      </c>
      <c r="H481" s="122">
        <v>16.8</v>
      </c>
      <c r="I481" s="122">
        <v>109.08</v>
      </c>
      <c r="J481" s="122">
        <v>10.09</v>
      </c>
      <c r="K481" s="122" t="s">
        <v>6964</v>
      </c>
      <c r="L481" s="122" t="s">
        <v>6280</v>
      </c>
    </row>
    <row r="482" spans="1:12" s="122" customFormat="1" x14ac:dyDescent="0.25">
      <c r="A482" s="246">
        <v>374500</v>
      </c>
      <c r="B482" s="247" t="s">
        <v>6781</v>
      </c>
      <c r="C482" s="255" t="s">
        <v>6782</v>
      </c>
      <c r="D482" s="249">
        <v>12</v>
      </c>
      <c r="E482" s="249" t="s">
        <v>6266</v>
      </c>
      <c r="F482" s="257">
        <v>67.33</v>
      </c>
      <c r="G482" s="257">
        <v>5.61</v>
      </c>
      <c r="H482" s="257"/>
      <c r="I482" s="257">
        <v>67.33</v>
      </c>
      <c r="J482" s="257">
        <v>5.61</v>
      </c>
      <c r="K482" s="257"/>
      <c r="L482" s="257"/>
    </row>
    <row r="483" spans="1:12" s="122" customFormat="1" x14ac:dyDescent="0.25">
      <c r="A483" s="246">
        <v>100286</v>
      </c>
      <c r="B483" s="247" t="s">
        <v>6306</v>
      </c>
      <c r="C483" s="255" t="s">
        <v>6307</v>
      </c>
      <c r="D483" s="249">
        <v>12</v>
      </c>
      <c r="E483" s="249" t="s">
        <v>6266</v>
      </c>
      <c r="F483" s="257">
        <v>59.26</v>
      </c>
      <c r="G483" s="257">
        <v>5.94</v>
      </c>
      <c r="H483" s="257"/>
      <c r="I483" s="257">
        <v>59.26</v>
      </c>
      <c r="J483" s="257">
        <v>5.94</v>
      </c>
      <c r="K483" s="257"/>
      <c r="L483" s="257"/>
    </row>
    <row r="484" spans="1:12" s="122" customFormat="1" x14ac:dyDescent="0.25">
      <c r="A484" s="246">
        <v>100339</v>
      </c>
      <c r="B484" s="247" t="s">
        <v>6335</v>
      </c>
      <c r="C484" s="255" t="s">
        <v>6336</v>
      </c>
      <c r="D484" s="249">
        <v>12</v>
      </c>
      <c r="E484" s="249" t="s">
        <v>6266</v>
      </c>
      <c r="F484" s="257">
        <v>47.29</v>
      </c>
      <c r="G484" s="257">
        <v>4.9400000000000004</v>
      </c>
      <c r="H484" s="257"/>
      <c r="I484" s="257">
        <v>47.29</v>
      </c>
      <c r="J484" s="257">
        <v>4.9400000000000004</v>
      </c>
      <c r="K484" s="257"/>
      <c r="L484" s="257"/>
    </row>
    <row r="485" spans="1:12" s="122" customFormat="1" x14ac:dyDescent="0.25">
      <c r="A485" s="246">
        <v>100287</v>
      </c>
      <c r="B485" s="247" t="s">
        <v>6308</v>
      </c>
      <c r="C485" s="255" t="s">
        <v>6309</v>
      </c>
      <c r="D485" s="249">
        <v>12</v>
      </c>
      <c r="E485" s="249" t="s">
        <v>6266</v>
      </c>
      <c r="F485" s="257">
        <v>39.71</v>
      </c>
      <c r="G485" s="257">
        <v>4.3099999999999996</v>
      </c>
      <c r="H485" s="257"/>
      <c r="I485" s="257">
        <v>39.71</v>
      </c>
      <c r="J485" s="257">
        <v>4.3099999999999996</v>
      </c>
      <c r="K485" s="257"/>
      <c r="L485" s="257"/>
    </row>
    <row r="486" spans="1:12" s="122" customFormat="1" x14ac:dyDescent="0.25">
      <c r="A486" s="246">
        <v>100332</v>
      </c>
      <c r="B486" s="247" t="s">
        <v>6325</v>
      </c>
      <c r="C486" s="255" t="s">
        <v>6326</v>
      </c>
      <c r="D486" s="249">
        <v>12</v>
      </c>
      <c r="E486" s="249" t="s">
        <v>6266</v>
      </c>
      <c r="F486" s="257">
        <v>61.17</v>
      </c>
      <c r="G486" s="257">
        <v>6.1</v>
      </c>
      <c r="H486" s="257"/>
      <c r="I486" s="257">
        <v>61.17</v>
      </c>
      <c r="J486" s="257">
        <v>6.1</v>
      </c>
      <c r="K486" s="257"/>
      <c r="L486" s="257"/>
    </row>
    <row r="487" spans="1:12" s="122" customFormat="1" x14ac:dyDescent="0.25">
      <c r="A487" s="246">
        <v>100345</v>
      </c>
      <c r="B487" s="247" t="s">
        <v>6343</v>
      </c>
      <c r="C487" s="255" t="s">
        <v>6344</v>
      </c>
      <c r="D487" s="249">
        <v>12</v>
      </c>
      <c r="E487" s="249" t="s">
        <v>6266</v>
      </c>
      <c r="F487" s="257">
        <v>70.8</v>
      </c>
      <c r="G487" s="257">
        <v>6.9</v>
      </c>
      <c r="H487" s="257"/>
      <c r="I487" s="257">
        <v>70.8</v>
      </c>
      <c r="J487" s="257">
        <v>6.9</v>
      </c>
      <c r="K487" s="257"/>
      <c r="L487" s="257"/>
    </row>
    <row r="488" spans="1:12" s="122" customFormat="1" x14ac:dyDescent="0.25">
      <c r="A488" s="246">
        <v>100276</v>
      </c>
      <c r="B488" s="247" t="s">
        <v>6294</v>
      </c>
      <c r="C488" s="255" t="s">
        <v>6295</v>
      </c>
      <c r="D488" s="249">
        <v>12</v>
      </c>
      <c r="E488" s="249" t="s">
        <v>6266</v>
      </c>
      <c r="F488" s="257">
        <v>67.099999999999994</v>
      </c>
      <c r="G488" s="257">
        <v>6.59</v>
      </c>
      <c r="H488" s="257"/>
      <c r="I488" s="257">
        <v>67.099999999999994</v>
      </c>
      <c r="J488" s="257">
        <v>6.59</v>
      </c>
      <c r="K488" s="257"/>
      <c r="L488" s="257"/>
    </row>
    <row r="489" spans="1:12" s="122" customFormat="1" x14ac:dyDescent="0.25">
      <c r="A489" s="246">
        <v>100346</v>
      </c>
      <c r="B489" s="247" t="s">
        <v>6345</v>
      </c>
      <c r="C489" s="255" t="s">
        <v>6346</v>
      </c>
      <c r="D489" s="249">
        <v>12</v>
      </c>
      <c r="E489" s="249" t="s">
        <v>6266</v>
      </c>
      <c r="F489" s="257">
        <v>50.78</v>
      </c>
      <c r="G489" s="257">
        <v>5.23</v>
      </c>
      <c r="H489" s="257"/>
      <c r="I489" s="257">
        <v>50.78</v>
      </c>
      <c r="J489" s="257">
        <v>5.23</v>
      </c>
      <c r="K489" s="257"/>
      <c r="L489" s="257"/>
    </row>
    <row r="490" spans="1:12" s="122" customFormat="1" x14ac:dyDescent="0.25">
      <c r="A490" s="246">
        <v>100343</v>
      </c>
      <c r="B490" s="247" t="s">
        <v>6339</v>
      </c>
      <c r="C490" s="255" t="s">
        <v>6340</v>
      </c>
      <c r="D490" s="249">
        <v>12</v>
      </c>
      <c r="E490" s="249" t="s">
        <v>6266</v>
      </c>
      <c r="F490" s="257">
        <v>52.31</v>
      </c>
      <c r="G490" s="257">
        <v>5.36</v>
      </c>
      <c r="H490" s="257"/>
      <c r="I490" s="257">
        <v>52.31</v>
      </c>
      <c r="J490" s="257">
        <v>5.36</v>
      </c>
      <c r="K490" s="257"/>
      <c r="L490" s="257"/>
    </row>
    <row r="491" spans="1:12" s="122" customFormat="1" x14ac:dyDescent="0.25">
      <c r="A491" s="246">
        <v>100293</v>
      </c>
      <c r="B491" s="247" t="s">
        <v>6315</v>
      </c>
      <c r="C491" s="255" t="s">
        <v>6316</v>
      </c>
      <c r="D491" s="249">
        <v>12</v>
      </c>
      <c r="E491" s="249" t="s">
        <v>6266</v>
      </c>
      <c r="F491" s="257">
        <v>49.7</v>
      </c>
      <c r="G491" s="257">
        <v>5.15</v>
      </c>
      <c r="H491" s="257"/>
      <c r="I491" s="257">
        <v>49.7</v>
      </c>
      <c r="J491" s="257">
        <v>5.15</v>
      </c>
      <c r="K491" s="257"/>
      <c r="L491" s="257"/>
    </row>
    <row r="492" spans="1:12" s="122" customFormat="1" x14ac:dyDescent="0.25">
      <c r="A492" s="247">
        <v>108730</v>
      </c>
      <c r="B492" s="247" t="s">
        <v>6543</v>
      </c>
      <c r="C492" s="256" t="s">
        <v>6544</v>
      </c>
      <c r="D492" s="249">
        <v>12</v>
      </c>
      <c r="E492" s="249" t="s">
        <v>6266</v>
      </c>
      <c r="F492" s="257">
        <v>109.08</v>
      </c>
      <c r="G492" s="257">
        <v>10.09</v>
      </c>
      <c r="H492" s="257">
        <v>22.08</v>
      </c>
      <c r="I492" s="257">
        <v>87</v>
      </c>
      <c r="J492" s="257">
        <v>8.25</v>
      </c>
      <c r="K492" s="257" t="s">
        <v>6279</v>
      </c>
      <c r="L492" s="257" t="s">
        <v>6280</v>
      </c>
    </row>
    <row r="493" spans="1:12" s="122" customFormat="1" x14ac:dyDescent="0.25">
      <c r="A493" s="246">
        <v>101700</v>
      </c>
      <c r="B493" s="247" t="s">
        <v>6428</v>
      </c>
      <c r="C493" s="255" t="s">
        <v>6429</v>
      </c>
      <c r="D493" s="249">
        <v>12</v>
      </c>
      <c r="E493" s="249" t="s">
        <v>6266</v>
      </c>
      <c r="F493" s="257">
        <v>69.790000000000006</v>
      </c>
      <c r="G493" s="257">
        <v>5.82</v>
      </c>
      <c r="H493" s="257"/>
      <c r="I493" s="257">
        <v>69.790000000000006</v>
      </c>
      <c r="J493" s="257">
        <v>5.82</v>
      </c>
      <c r="K493" s="257"/>
      <c r="L493" s="257"/>
    </row>
    <row r="494" spans="1:12" s="122" customFormat="1" x14ac:dyDescent="0.25">
      <c r="A494" s="246">
        <v>119474</v>
      </c>
      <c r="B494" s="247" t="s">
        <v>6633</v>
      </c>
      <c r="C494" s="255" t="s">
        <v>6634</v>
      </c>
      <c r="D494" s="249">
        <v>12</v>
      </c>
      <c r="E494" s="249" t="s">
        <v>6266</v>
      </c>
      <c r="F494" s="257">
        <v>52.34</v>
      </c>
      <c r="G494" s="257">
        <v>4.3600000000000003</v>
      </c>
      <c r="H494" s="257"/>
      <c r="I494" s="257">
        <v>52.34</v>
      </c>
      <c r="J494" s="257">
        <v>4.3600000000000003</v>
      </c>
      <c r="K494" s="257"/>
      <c r="L494" s="257"/>
    </row>
    <row r="495" spans="1:12" s="122" customFormat="1" x14ac:dyDescent="0.25">
      <c r="A495" s="246">
        <v>500341</v>
      </c>
      <c r="B495" s="247" t="s">
        <v>7028</v>
      </c>
      <c r="C495" s="255" t="s">
        <v>7029</v>
      </c>
      <c r="D495" s="249">
        <v>12</v>
      </c>
      <c r="E495" s="249" t="s">
        <v>6266</v>
      </c>
      <c r="F495" s="257">
        <v>151.08000000000001</v>
      </c>
      <c r="G495" s="257">
        <v>13.59</v>
      </c>
      <c r="H495" s="257">
        <v>16.8</v>
      </c>
      <c r="I495" s="257">
        <v>134.28</v>
      </c>
      <c r="J495" s="257">
        <v>12.19</v>
      </c>
      <c r="K495" s="257" t="s">
        <v>6418</v>
      </c>
      <c r="L495" s="257" t="s">
        <v>6280</v>
      </c>
    </row>
    <row r="496" spans="1:12" s="122" customFormat="1" x14ac:dyDescent="0.25">
      <c r="A496" s="246">
        <v>500340</v>
      </c>
      <c r="B496" s="247" t="s">
        <v>7026</v>
      </c>
      <c r="C496" s="255" t="s">
        <v>7027</v>
      </c>
      <c r="D496" s="249">
        <v>12</v>
      </c>
      <c r="E496" s="249" t="s">
        <v>6266</v>
      </c>
      <c r="F496" s="257">
        <v>167.88</v>
      </c>
      <c r="G496" s="257">
        <v>14.99</v>
      </c>
      <c r="H496" s="257">
        <v>25.2</v>
      </c>
      <c r="I496" s="257">
        <v>142.68</v>
      </c>
      <c r="J496" s="257">
        <v>12.89</v>
      </c>
      <c r="K496" s="257" t="s">
        <v>6763</v>
      </c>
      <c r="L496" s="257" t="s">
        <v>6280</v>
      </c>
    </row>
    <row r="497" spans="1:12" s="122" customFormat="1" x14ac:dyDescent="0.25">
      <c r="A497" s="246">
        <v>500343</v>
      </c>
      <c r="B497" s="247"/>
      <c r="C497" s="255" t="s">
        <v>7032</v>
      </c>
      <c r="D497" s="249">
        <v>12</v>
      </c>
      <c r="E497" s="249" t="s">
        <v>6266</v>
      </c>
      <c r="F497" s="257">
        <v>126</v>
      </c>
      <c r="G497" s="257">
        <v>11.5</v>
      </c>
      <c r="H497" s="257"/>
      <c r="I497" s="257">
        <v>126</v>
      </c>
      <c r="J497" s="257">
        <v>11.5</v>
      </c>
      <c r="K497" s="257"/>
      <c r="L497" s="257"/>
    </row>
    <row r="498" spans="1:12" s="122" customFormat="1" x14ac:dyDescent="0.25">
      <c r="A498" s="246">
        <v>500342</v>
      </c>
      <c r="B498" s="247" t="s">
        <v>7030</v>
      </c>
      <c r="C498" s="255" t="s">
        <v>7031</v>
      </c>
      <c r="D498" s="249">
        <v>12</v>
      </c>
      <c r="E498" s="249" t="s">
        <v>6266</v>
      </c>
      <c r="F498" s="257">
        <v>335.88</v>
      </c>
      <c r="G498" s="257">
        <v>28.99</v>
      </c>
      <c r="H498" s="257">
        <v>126</v>
      </c>
      <c r="I498" s="257">
        <v>209.88</v>
      </c>
      <c r="J498" s="257">
        <v>18.489999999999998</v>
      </c>
      <c r="K498" s="257" t="s">
        <v>6763</v>
      </c>
      <c r="L498" s="257" t="s">
        <v>6280</v>
      </c>
    </row>
    <row r="499" spans="1:12" s="122" customFormat="1" x14ac:dyDescent="0.25">
      <c r="A499" s="118">
        <v>881531</v>
      </c>
      <c r="B499" s="119" t="s">
        <v>7779</v>
      </c>
      <c r="C499" s="171" t="s">
        <v>7780</v>
      </c>
      <c r="D499" s="121">
        <v>12</v>
      </c>
      <c r="E499" s="121" t="s">
        <v>6266</v>
      </c>
      <c r="F499" s="122">
        <v>293.88</v>
      </c>
      <c r="G499" s="122">
        <v>25.49</v>
      </c>
      <c r="H499" s="122">
        <v>221.88</v>
      </c>
      <c r="I499" s="122">
        <v>72</v>
      </c>
      <c r="J499" s="122">
        <v>7</v>
      </c>
      <c r="K499" s="122" t="s">
        <v>6288</v>
      </c>
      <c r="L499" s="122" t="s">
        <v>6289</v>
      </c>
    </row>
    <row r="500" spans="1:12" s="122" customFormat="1" x14ac:dyDescent="0.25">
      <c r="A500" s="118">
        <v>881533</v>
      </c>
      <c r="B500" s="119" t="s">
        <v>7781</v>
      </c>
      <c r="C500" s="171" t="s">
        <v>7782</v>
      </c>
      <c r="D500" s="121">
        <v>12</v>
      </c>
      <c r="E500" s="121" t="s">
        <v>6266</v>
      </c>
      <c r="F500" s="122">
        <v>319.08</v>
      </c>
      <c r="G500" s="122">
        <v>27.59</v>
      </c>
      <c r="H500" s="122">
        <v>247.08</v>
      </c>
      <c r="I500" s="122">
        <v>72</v>
      </c>
      <c r="J500" s="122">
        <v>7</v>
      </c>
      <c r="K500" s="122" t="s">
        <v>6288</v>
      </c>
      <c r="L500" s="122" t="s">
        <v>6289</v>
      </c>
    </row>
    <row r="501" spans="1:12" s="122" customFormat="1" x14ac:dyDescent="0.25">
      <c r="A501" s="246">
        <v>101881</v>
      </c>
      <c r="B501" s="247" t="s">
        <v>6432</v>
      </c>
      <c r="C501" s="255" t="s">
        <v>6433</v>
      </c>
      <c r="D501" s="249">
        <v>12</v>
      </c>
      <c r="E501" s="249" t="s">
        <v>6266</v>
      </c>
      <c r="F501" s="257">
        <v>70.69</v>
      </c>
      <c r="G501" s="257">
        <v>6.89</v>
      </c>
      <c r="H501" s="257"/>
      <c r="I501" s="257">
        <v>70.69</v>
      </c>
      <c r="J501" s="257">
        <v>6.89</v>
      </c>
      <c r="K501" s="257"/>
      <c r="L501" s="257"/>
    </row>
    <row r="502" spans="1:12" s="122" customFormat="1" x14ac:dyDescent="0.25">
      <c r="A502" s="247">
        <v>109548</v>
      </c>
      <c r="B502" s="247" t="s">
        <v>6562</v>
      </c>
      <c r="C502" s="256" t="s">
        <v>6563</v>
      </c>
      <c r="D502" s="249">
        <v>12</v>
      </c>
      <c r="E502" s="249" t="s">
        <v>6266</v>
      </c>
      <c r="F502" s="257">
        <v>64.34</v>
      </c>
      <c r="G502" s="257">
        <v>6.36</v>
      </c>
      <c r="H502" s="257"/>
      <c r="I502" s="257">
        <v>64.34</v>
      </c>
      <c r="J502" s="257">
        <v>6.36</v>
      </c>
      <c r="K502" s="257"/>
      <c r="L502" s="257"/>
    </row>
    <row r="503" spans="1:12" s="122" customFormat="1" x14ac:dyDescent="0.25">
      <c r="A503" s="118">
        <v>525993</v>
      </c>
      <c r="B503" s="119" t="s">
        <v>7268</v>
      </c>
      <c r="C503" s="120" t="s">
        <v>7269</v>
      </c>
      <c r="D503" s="121">
        <v>12</v>
      </c>
      <c r="E503" s="121" t="s">
        <v>6266</v>
      </c>
      <c r="F503" s="122">
        <v>143.27000000000001</v>
      </c>
      <c r="G503" s="122">
        <v>12.94</v>
      </c>
      <c r="I503" s="122">
        <v>143.27000000000001</v>
      </c>
      <c r="J503" s="122">
        <v>12.94</v>
      </c>
    </row>
    <row r="504" spans="1:12" s="122" customFormat="1" x14ac:dyDescent="0.25">
      <c r="A504" s="118">
        <v>525992</v>
      </c>
      <c r="B504" s="174" t="s">
        <v>7266</v>
      </c>
      <c r="C504" s="120" t="s">
        <v>7267</v>
      </c>
      <c r="D504" s="121">
        <v>12</v>
      </c>
      <c r="E504" s="121" t="s">
        <v>6266</v>
      </c>
      <c r="F504" s="122">
        <v>91.79</v>
      </c>
      <c r="G504" s="122">
        <v>8.65</v>
      </c>
      <c r="I504" s="122">
        <v>91.79</v>
      </c>
      <c r="J504" s="122">
        <v>8.65</v>
      </c>
    </row>
    <row r="505" spans="1:12" s="122" customFormat="1" x14ac:dyDescent="0.25">
      <c r="A505" s="246">
        <v>100130</v>
      </c>
      <c r="B505" s="247" t="s">
        <v>6281</v>
      </c>
      <c r="C505" s="255" t="s">
        <v>6282</v>
      </c>
      <c r="D505" s="249">
        <v>12</v>
      </c>
      <c r="E505" s="249" t="s">
        <v>6266</v>
      </c>
      <c r="F505" s="257">
        <v>56.02</v>
      </c>
      <c r="G505" s="257">
        <v>5.67</v>
      </c>
      <c r="H505" s="257"/>
      <c r="I505" s="257">
        <v>56.02</v>
      </c>
      <c r="J505" s="257">
        <v>5.67</v>
      </c>
      <c r="K505" s="257"/>
      <c r="L505" s="257"/>
    </row>
    <row r="506" spans="1:12" s="122" customFormat="1" x14ac:dyDescent="0.25">
      <c r="A506" s="246">
        <v>101935</v>
      </c>
      <c r="B506" s="247" t="s">
        <v>6437</v>
      </c>
      <c r="C506" s="255" t="s">
        <v>6438</v>
      </c>
      <c r="D506" s="249">
        <v>12</v>
      </c>
      <c r="E506" s="249" t="s">
        <v>6266</v>
      </c>
      <c r="F506" s="257">
        <v>50.35</v>
      </c>
      <c r="G506" s="257">
        <v>5.2</v>
      </c>
      <c r="H506" s="257"/>
      <c r="I506" s="257">
        <v>50.35</v>
      </c>
      <c r="J506" s="257">
        <v>5.2</v>
      </c>
      <c r="K506" s="257"/>
      <c r="L506" s="257"/>
    </row>
    <row r="507" spans="1:12" s="122" customFormat="1" x14ac:dyDescent="0.25">
      <c r="A507" s="118">
        <v>893020</v>
      </c>
      <c r="B507" s="119" t="s">
        <v>8063</v>
      </c>
      <c r="C507" s="171" t="s">
        <v>8064</v>
      </c>
      <c r="D507" s="121">
        <v>12</v>
      </c>
      <c r="E507" s="121" t="s">
        <v>6266</v>
      </c>
      <c r="F507" s="122">
        <v>53.74</v>
      </c>
      <c r="G507" s="122">
        <v>5.48</v>
      </c>
      <c r="I507" s="122">
        <v>53.74</v>
      </c>
      <c r="J507" s="122">
        <v>5.48</v>
      </c>
    </row>
    <row r="508" spans="1:12" s="122" customFormat="1" x14ac:dyDescent="0.25">
      <c r="A508" s="118">
        <v>881262</v>
      </c>
      <c r="B508" s="119" t="s">
        <v>7618</v>
      </c>
      <c r="C508" s="120" t="s">
        <v>7619</v>
      </c>
      <c r="D508" s="121">
        <v>12</v>
      </c>
      <c r="E508" s="121" t="s">
        <v>6266</v>
      </c>
      <c r="F508" s="122">
        <v>197.4</v>
      </c>
      <c r="G508" s="122">
        <v>17.45</v>
      </c>
      <c r="H508" s="122">
        <v>98.64</v>
      </c>
      <c r="I508" s="122">
        <v>98.76</v>
      </c>
      <c r="J508" s="122">
        <v>9.23</v>
      </c>
      <c r="K508" s="122" t="s">
        <v>8323</v>
      </c>
      <c r="L508" s="122" t="s">
        <v>6289</v>
      </c>
    </row>
    <row r="509" spans="1:12" s="122" customFormat="1" x14ac:dyDescent="0.25">
      <c r="A509" s="118">
        <v>902427</v>
      </c>
      <c r="B509" s="119" t="s">
        <v>8184</v>
      </c>
      <c r="C509" s="171" t="s">
        <v>8185</v>
      </c>
      <c r="D509" s="121">
        <v>12</v>
      </c>
      <c r="E509" s="121" t="s">
        <v>6266</v>
      </c>
      <c r="F509" s="122">
        <v>68.19</v>
      </c>
      <c r="G509" s="122">
        <v>6.69</v>
      </c>
      <c r="I509" s="122">
        <v>68.19</v>
      </c>
      <c r="J509" s="122">
        <v>6.69</v>
      </c>
    </row>
    <row r="510" spans="1:12" s="122" customFormat="1" x14ac:dyDescent="0.25">
      <c r="A510" s="118">
        <v>902425</v>
      </c>
      <c r="B510" s="119" t="s">
        <v>8182</v>
      </c>
      <c r="C510" s="171" t="s">
        <v>8183</v>
      </c>
      <c r="D510" s="121">
        <v>12</v>
      </c>
      <c r="E510" s="121" t="s">
        <v>6266</v>
      </c>
      <c r="F510" s="122">
        <v>70.239999999999995</v>
      </c>
      <c r="G510" s="122">
        <v>6.86</v>
      </c>
      <c r="I510" s="122">
        <v>70.239999999999995</v>
      </c>
      <c r="J510" s="122">
        <v>6.86</v>
      </c>
    </row>
    <row r="511" spans="1:12" s="122" customFormat="1" x14ac:dyDescent="0.25">
      <c r="A511" s="246">
        <v>410640</v>
      </c>
      <c r="B511" s="247" t="s">
        <v>6795</v>
      </c>
      <c r="C511" s="255" t="s">
        <v>6796</v>
      </c>
      <c r="D511" s="249">
        <v>12</v>
      </c>
      <c r="E511" s="249" t="s">
        <v>6266</v>
      </c>
      <c r="F511" s="257">
        <v>56.39</v>
      </c>
      <c r="G511" s="257">
        <v>4.7</v>
      </c>
      <c r="H511" s="257"/>
      <c r="I511" s="257">
        <v>56.39</v>
      </c>
      <c r="J511" s="257">
        <v>4.7</v>
      </c>
      <c r="K511" s="257"/>
      <c r="L511" s="257"/>
    </row>
    <row r="512" spans="1:12" s="122" customFormat="1" x14ac:dyDescent="0.25">
      <c r="A512" s="246">
        <v>410644</v>
      </c>
      <c r="B512" s="247" t="s">
        <v>6797</v>
      </c>
      <c r="C512" s="255" t="s">
        <v>6798</v>
      </c>
      <c r="D512" s="249">
        <v>12</v>
      </c>
      <c r="E512" s="249" t="s">
        <v>6266</v>
      </c>
      <c r="F512" s="257">
        <v>137.69</v>
      </c>
      <c r="G512" s="257">
        <v>11.47</v>
      </c>
      <c r="H512" s="257"/>
      <c r="I512" s="257">
        <v>137.69</v>
      </c>
      <c r="J512" s="257">
        <v>11.47</v>
      </c>
      <c r="K512" s="257"/>
      <c r="L512" s="257"/>
    </row>
    <row r="513" spans="1:12" s="122" customFormat="1" x14ac:dyDescent="0.25">
      <c r="A513" s="118">
        <v>882059</v>
      </c>
      <c r="B513" s="119" t="s">
        <v>7934</v>
      </c>
      <c r="C513" s="171" t="s">
        <v>7935</v>
      </c>
      <c r="D513" s="121">
        <v>12</v>
      </c>
      <c r="E513" s="121" t="s">
        <v>6266</v>
      </c>
      <c r="F513" s="122">
        <v>142.68</v>
      </c>
      <c r="G513" s="122">
        <v>12.89</v>
      </c>
      <c r="H513" s="122">
        <v>37.200000000000003</v>
      </c>
      <c r="I513" s="122">
        <v>105.48</v>
      </c>
      <c r="J513" s="122">
        <v>9.7899999999999991</v>
      </c>
      <c r="K513" s="122" t="s">
        <v>6770</v>
      </c>
      <c r="L513" s="122" t="s">
        <v>6280</v>
      </c>
    </row>
    <row r="514" spans="1:12" s="122" customFormat="1" x14ac:dyDescent="0.25">
      <c r="A514" s="118">
        <v>882050</v>
      </c>
      <c r="B514" s="119" t="s">
        <v>7923</v>
      </c>
      <c r="C514" s="171" t="s">
        <v>7924</v>
      </c>
      <c r="D514" s="121">
        <v>12</v>
      </c>
      <c r="E514" s="121" t="s">
        <v>6266</v>
      </c>
      <c r="F514" s="122">
        <v>142.68</v>
      </c>
      <c r="G514" s="122">
        <v>12.89</v>
      </c>
      <c r="H514" s="122">
        <v>28.8</v>
      </c>
      <c r="I514" s="122">
        <v>113.88</v>
      </c>
      <c r="J514" s="122">
        <v>10.49</v>
      </c>
      <c r="K514" s="122" t="s">
        <v>6279</v>
      </c>
      <c r="L514" s="122" t="s">
        <v>6314</v>
      </c>
    </row>
    <row r="515" spans="1:12" s="122" customFormat="1" x14ac:dyDescent="0.25">
      <c r="A515" s="118">
        <v>882051</v>
      </c>
      <c r="B515" s="119" t="s">
        <v>7925</v>
      </c>
      <c r="C515" s="171" t="s">
        <v>7926</v>
      </c>
      <c r="D515" s="121">
        <v>12</v>
      </c>
      <c r="E515" s="121" t="s">
        <v>6266</v>
      </c>
      <c r="F515" s="122">
        <v>142.68</v>
      </c>
      <c r="G515" s="122">
        <v>12.89</v>
      </c>
      <c r="H515" s="122">
        <v>28.8</v>
      </c>
      <c r="I515" s="122">
        <v>113.88</v>
      </c>
      <c r="J515" s="122">
        <v>10.49</v>
      </c>
      <c r="K515" s="122" t="s">
        <v>6279</v>
      </c>
      <c r="L515" s="122" t="s">
        <v>6314</v>
      </c>
    </row>
    <row r="516" spans="1:12" s="122" customFormat="1" x14ac:dyDescent="0.25">
      <c r="A516" s="118">
        <v>882049</v>
      </c>
      <c r="B516" s="119" t="s">
        <v>7921</v>
      </c>
      <c r="C516" s="171" t="s">
        <v>7922</v>
      </c>
      <c r="D516" s="121">
        <v>12</v>
      </c>
      <c r="E516" s="121" t="s">
        <v>6266</v>
      </c>
      <c r="F516" s="122">
        <v>142.68</v>
      </c>
      <c r="G516" s="122">
        <v>12.89</v>
      </c>
      <c r="H516" s="122">
        <v>28.8</v>
      </c>
      <c r="I516" s="122">
        <v>113.88</v>
      </c>
      <c r="J516" s="122">
        <v>10.49</v>
      </c>
      <c r="K516" s="122" t="s">
        <v>6279</v>
      </c>
      <c r="L516" s="122" t="s">
        <v>6314</v>
      </c>
    </row>
    <row r="517" spans="1:12" s="122" customFormat="1" x14ac:dyDescent="0.25">
      <c r="A517" s="118">
        <v>882054</v>
      </c>
      <c r="B517" s="119"/>
      <c r="C517" s="171" t="s">
        <v>7931</v>
      </c>
      <c r="D517" s="121">
        <v>12</v>
      </c>
      <c r="E517" s="121" t="s">
        <v>6266</v>
      </c>
      <c r="F517" s="122">
        <v>96</v>
      </c>
      <c r="G517" s="122">
        <v>9</v>
      </c>
      <c r="I517" s="122">
        <v>96</v>
      </c>
      <c r="J517" s="122">
        <v>9</v>
      </c>
    </row>
    <row r="518" spans="1:12" s="122" customFormat="1" x14ac:dyDescent="0.25">
      <c r="A518" s="118">
        <v>882052</v>
      </c>
      <c r="B518" s="119" t="s">
        <v>7927</v>
      </c>
      <c r="C518" s="171" t="s">
        <v>7928</v>
      </c>
      <c r="D518" s="121">
        <v>12</v>
      </c>
      <c r="E518" s="121" t="s">
        <v>6266</v>
      </c>
      <c r="F518" s="122">
        <v>117.48</v>
      </c>
      <c r="G518" s="122">
        <v>10.79</v>
      </c>
      <c r="H518" s="122">
        <v>28.8</v>
      </c>
      <c r="I518" s="122">
        <v>88.68</v>
      </c>
      <c r="J518" s="122">
        <v>8.39</v>
      </c>
      <c r="K518" s="122" t="s">
        <v>6279</v>
      </c>
      <c r="L518" s="122" t="s">
        <v>6314</v>
      </c>
    </row>
    <row r="519" spans="1:12" s="122" customFormat="1" x14ac:dyDescent="0.25">
      <c r="A519" s="118">
        <v>882053</v>
      </c>
      <c r="B519" s="119" t="s">
        <v>7929</v>
      </c>
      <c r="C519" s="171" t="s">
        <v>7930</v>
      </c>
      <c r="D519" s="121">
        <v>12</v>
      </c>
      <c r="E519" s="121" t="s">
        <v>6266</v>
      </c>
      <c r="F519" s="122">
        <v>117.48</v>
      </c>
      <c r="G519" s="122">
        <v>10.79</v>
      </c>
      <c r="H519" s="122">
        <v>28.8</v>
      </c>
      <c r="I519" s="122">
        <v>88.68</v>
      </c>
      <c r="J519" s="122">
        <v>8.39</v>
      </c>
      <c r="K519" s="122" t="s">
        <v>6279</v>
      </c>
      <c r="L519" s="122" t="s">
        <v>6314</v>
      </c>
    </row>
    <row r="520" spans="1:12" s="122" customFormat="1" x14ac:dyDescent="0.25">
      <c r="A520" s="118">
        <v>882057</v>
      </c>
      <c r="B520" s="119" t="s">
        <v>7923</v>
      </c>
      <c r="C520" s="171" t="s">
        <v>7932</v>
      </c>
      <c r="D520" s="121">
        <v>12</v>
      </c>
      <c r="E520" s="121" t="s">
        <v>6266</v>
      </c>
      <c r="F520" s="122">
        <v>142.68</v>
      </c>
      <c r="G520" s="122">
        <v>12.89</v>
      </c>
      <c r="H520" s="122">
        <v>46.68</v>
      </c>
      <c r="I520" s="122">
        <v>96</v>
      </c>
      <c r="J520" s="122">
        <v>9</v>
      </c>
      <c r="K520" s="122" t="s">
        <v>6770</v>
      </c>
      <c r="L520" s="122" t="s">
        <v>6280</v>
      </c>
    </row>
    <row r="521" spans="1:12" s="122" customFormat="1" x14ac:dyDescent="0.25">
      <c r="A521" s="118">
        <v>882058</v>
      </c>
      <c r="B521" s="119" t="s">
        <v>7925</v>
      </c>
      <c r="C521" s="171" t="s">
        <v>7933</v>
      </c>
      <c r="D521" s="121">
        <v>12</v>
      </c>
      <c r="E521" s="121" t="s">
        <v>6266</v>
      </c>
      <c r="F521" s="122">
        <v>142.68</v>
      </c>
      <c r="G521" s="122">
        <v>12.89</v>
      </c>
      <c r="H521" s="122">
        <v>34.68</v>
      </c>
      <c r="I521" s="122">
        <v>108</v>
      </c>
      <c r="J521" s="122">
        <v>10</v>
      </c>
      <c r="K521" s="122" t="s">
        <v>6770</v>
      </c>
      <c r="L521" s="122" t="s">
        <v>6280</v>
      </c>
    </row>
    <row r="522" spans="1:12" s="122" customFormat="1" x14ac:dyDescent="0.25">
      <c r="A522" s="246">
        <v>111260</v>
      </c>
      <c r="B522" s="247" t="s">
        <v>6604</v>
      </c>
      <c r="C522" s="255" t="s">
        <v>6605</v>
      </c>
      <c r="D522" s="249">
        <v>12</v>
      </c>
      <c r="E522" s="249" t="s">
        <v>6266</v>
      </c>
      <c r="F522" s="257">
        <v>52.34</v>
      </c>
      <c r="G522" s="257">
        <v>4.3600000000000003</v>
      </c>
      <c r="H522" s="257"/>
      <c r="I522" s="257">
        <v>52.34</v>
      </c>
      <c r="J522" s="257">
        <v>4.3600000000000003</v>
      </c>
      <c r="K522" s="257"/>
      <c r="L522" s="257"/>
    </row>
    <row r="523" spans="1:12" s="122" customFormat="1" x14ac:dyDescent="0.25">
      <c r="A523" s="246">
        <v>170102</v>
      </c>
      <c r="B523" s="247" t="s">
        <v>6729</v>
      </c>
      <c r="C523" s="255" t="s">
        <v>6730</v>
      </c>
      <c r="D523" s="249">
        <v>12</v>
      </c>
      <c r="E523" s="249" t="s">
        <v>6266</v>
      </c>
      <c r="F523" s="257">
        <v>70.2</v>
      </c>
      <c r="G523" s="257">
        <v>6.85</v>
      </c>
      <c r="H523" s="257"/>
      <c r="I523" s="257">
        <v>70.2</v>
      </c>
      <c r="J523" s="257">
        <v>6.85</v>
      </c>
      <c r="K523" s="257"/>
      <c r="L523" s="257"/>
    </row>
    <row r="524" spans="1:12" s="122" customFormat="1" x14ac:dyDescent="0.25">
      <c r="A524" s="246">
        <v>102720</v>
      </c>
      <c r="B524" s="247" t="s">
        <v>6453</v>
      </c>
      <c r="C524" s="255" t="s">
        <v>6454</v>
      </c>
      <c r="D524" s="249">
        <v>12</v>
      </c>
      <c r="E524" s="249" t="s">
        <v>6266</v>
      </c>
      <c r="F524" s="257">
        <v>208.99</v>
      </c>
      <c r="G524" s="257">
        <v>18.420000000000002</v>
      </c>
      <c r="H524" s="257"/>
      <c r="I524" s="257">
        <v>208.99</v>
      </c>
      <c r="J524" s="257">
        <v>18.420000000000002</v>
      </c>
      <c r="K524" s="257"/>
      <c r="L524" s="257"/>
    </row>
    <row r="525" spans="1:12" s="122" customFormat="1" x14ac:dyDescent="0.25">
      <c r="A525" s="246">
        <v>500371</v>
      </c>
      <c r="B525" s="247" t="s">
        <v>7043</v>
      </c>
      <c r="C525" s="255" t="s">
        <v>7044</v>
      </c>
      <c r="D525" s="249">
        <v>12</v>
      </c>
      <c r="E525" s="249" t="s">
        <v>6266</v>
      </c>
      <c r="F525" s="257">
        <v>151.08000000000001</v>
      </c>
      <c r="G525" s="257">
        <v>13.59</v>
      </c>
      <c r="H525" s="257">
        <v>50.4</v>
      </c>
      <c r="I525" s="257">
        <v>100.68</v>
      </c>
      <c r="J525" s="257">
        <v>9.39</v>
      </c>
      <c r="K525" s="257" t="s">
        <v>6763</v>
      </c>
      <c r="L525" s="257" t="s">
        <v>6280</v>
      </c>
    </row>
    <row r="526" spans="1:12" s="122" customFormat="1" x14ac:dyDescent="0.25">
      <c r="A526" s="246">
        <v>500370</v>
      </c>
      <c r="B526" s="247" t="s">
        <v>7041</v>
      </c>
      <c r="C526" s="255" t="s">
        <v>7042</v>
      </c>
      <c r="D526" s="249">
        <v>12</v>
      </c>
      <c r="E526" s="249" t="s">
        <v>6266</v>
      </c>
      <c r="F526" s="257">
        <v>151.08000000000001</v>
      </c>
      <c r="G526" s="257">
        <v>13.59</v>
      </c>
      <c r="H526" s="257">
        <v>50.4</v>
      </c>
      <c r="I526" s="257">
        <v>100.68</v>
      </c>
      <c r="J526" s="257">
        <v>9.39</v>
      </c>
      <c r="K526" s="257" t="s">
        <v>6763</v>
      </c>
      <c r="L526" s="257" t="s">
        <v>6280</v>
      </c>
    </row>
    <row r="527" spans="1:12" s="122" customFormat="1" x14ac:dyDescent="0.25">
      <c r="A527" s="118">
        <v>890136</v>
      </c>
      <c r="B527" s="119" t="s">
        <v>7987</v>
      </c>
      <c r="C527" s="171" t="s">
        <v>7988</v>
      </c>
      <c r="D527" s="121">
        <v>12</v>
      </c>
      <c r="E527" s="121" t="s">
        <v>6266</v>
      </c>
      <c r="F527" s="122">
        <v>88.34</v>
      </c>
      <c r="G527" s="122">
        <v>8.36</v>
      </c>
      <c r="I527" s="122">
        <v>88.34</v>
      </c>
      <c r="J527" s="122">
        <v>8.36</v>
      </c>
    </row>
    <row r="528" spans="1:12" s="122" customFormat="1" x14ac:dyDescent="0.25">
      <c r="A528" s="246">
        <v>214563</v>
      </c>
      <c r="B528" s="247" t="s">
        <v>6731</v>
      </c>
      <c r="C528" s="255" t="s">
        <v>6732</v>
      </c>
      <c r="D528" s="249">
        <v>12</v>
      </c>
      <c r="E528" s="249" t="s">
        <v>6266</v>
      </c>
      <c r="F528" s="257">
        <v>58.37</v>
      </c>
      <c r="G528" s="257">
        <v>4.8600000000000003</v>
      </c>
      <c r="H528" s="257"/>
      <c r="I528" s="257">
        <v>58.37</v>
      </c>
      <c r="J528" s="257">
        <v>4.8600000000000003</v>
      </c>
      <c r="K528" s="257"/>
      <c r="L528" s="257"/>
    </row>
    <row r="529" spans="1:12" s="122" customFormat="1" x14ac:dyDescent="0.25">
      <c r="A529" s="246">
        <v>101621</v>
      </c>
      <c r="B529" s="247" t="s">
        <v>6426</v>
      </c>
      <c r="C529" s="255" t="s">
        <v>6427</v>
      </c>
      <c r="D529" s="249">
        <v>12</v>
      </c>
      <c r="E529" s="249" t="s">
        <v>6266</v>
      </c>
      <c r="F529" s="257">
        <v>76.59</v>
      </c>
      <c r="G529" s="257">
        <v>7.38</v>
      </c>
      <c r="H529" s="257"/>
      <c r="I529" s="257">
        <v>76.59</v>
      </c>
      <c r="J529" s="257">
        <v>7.38</v>
      </c>
      <c r="K529" s="257"/>
      <c r="L529" s="257"/>
    </row>
    <row r="530" spans="1:12" s="122" customFormat="1" x14ac:dyDescent="0.25">
      <c r="A530" s="118">
        <v>506230</v>
      </c>
      <c r="B530" s="119" t="s">
        <v>7253</v>
      </c>
      <c r="C530" s="120" t="s">
        <v>7254</v>
      </c>
      <c r="D530" s="121">
        <v>12</v>
      </c>
      <c r="E530" s="121" t="s">
        <v>6266</v>
      </c>
      <c r="F530" s="122">
        <v>63.54</v>
      </c>
      <c r="G530" s="122">
        <v>6.3</v>
      </c>
      <c r="I530" s="122">
        <v>63.54</v>
      </c>
      <c r="J530" s="122">
        <v>6.3</v>
      </c>
    </row>
    <row r="531" spans="1:12" s="122" customFormat="1" x14ac:dyDescent="0.25">
      <c r="A531" s="246">
        <v>146141</v>
      </c>
      <c r="B531" s="247" t="s">
        <v>6669</v>
      </c>
      <c r="C531" s="255" t="s">
        <v>6670</v>
      </c>
      <c r="D531" s="249">
        <v>12</v>
      </c>
      <c r="E531" s="249" t="s">
        <v>6266</v>
      </c>
      <c r="F531" s="257">
        <v>72.59</v>
      </c>
      <c r="G531" s="257">
        <v>6.05</v>
      </c>
      <c r="H531" s="257"/>
      <c r="I531" s="257">
        <v>72.59</v>
      </c>
      <c r="J531" s="257">
        <v>6.05</v>
      </c>
      <c r="K531" s="257"/>
      <c r="L531" s="257"/>
    </row>
    <row r="532" spans="1:12" s="122" customFormat="1" x14ac:dyDescent="0.25">
      <c r="A532" s="246">
        <v>500240</v>
      </c>
      <c r="B532" s="247" t="s">
        <v>7002</v>
      </c>
      <c r="C532" s="255" t="s">
        <v>7003</v>
      </c>
      <c r="D532" s="249">
        <v>12</v>
      </c>
      <c r="E532" s="249" t="s">
        <v>6266</v>
      </c>
      <c r="F532" s="257">
        <v>167.88</v>
      </c>
      <c r="G532" s="257">
        <v>14.99</v>
      </c>
      <c r="H532" s="257">
        <v>50.4</v>
      </c>
      <c r="I532" s="257">
        <v>117.48</v>
      </c>
      <c r="J532" s="257">
        <v>10.79</v>
      </c>
      <c r="K532" s="257" t="s">
        <v>6418</v>
      </c>
      <c r="L532" s="257" t="s">
        <v>6280</v>
      </c>
    </row>
    <row r="533" spans="1:12" s="122" customFormat="1" x14ac:dyDescent="0.25">
      <c r="A533" s="246">
        <v>500241</v>
      </c>
      <c r="B533" s="247" t="s">
        <v>7004</v>
      </c>
      <c r="C533" s="255" t="s">
        <v>7005</v>
      </c>
      <c r="D533" s="249">
        <v>12</v>
      </c>
      <c r="E533" s="249" t="s">
        <v>6266</v>
      </c>
      <c r="F533" s="257">
        <v>167.88</v>
      </c>
      <c r="G533" s="257">
        <v>14.99</v>
      </c>
      <c r="H533" s="257">
        <v>50.4</v>
      </c>
      <c r="I533" s="257">
        <v>117.48</v>
      </c>
      <c r="J533" s="257">
        <v>10.79</v>
      </c>
      <c r="K533" s="257" t="s">
        <v>6418</v>
      </c>
      <c r="L533" s="257" t="s">
        <v>6280</v>
      </c>
    </row>
    <row r="534" spans="1:12" s="122" customFormat="1" x14ac:dyDescent="0.25">
      <c r="A534" s="246">
        <v>500244</v>
      </c>
      <c r="B534" s="247" t="s">
        <v>7010</v>
      </c>
      <c r="C534" s="255" t="s">
        <v>7011</v>
      </c>
      <c r="D534" s="249">
        <v>12</v>
      </c>
      <c r="E534" s="249" t="s">
        <v>6266</v>
      </c>
      <c r="F534" s="257">
        <v>167.88</v>
      </c>
      <c r="G534" s="257">
        <v>14.99</v>
      </c>
      <c r="H534" s="257">
        <v>50.4</v>
      </c>
      <c r="I534" s="257">
        <v>117.48</v>
      </c>
      <c r="J534" s="257">
        <v>10.79</v>
      </c>
      <c r="K534" s="257" t="s">
        <v>6418</v>
      </c>
      <c r="L534" s="257" t="s">
        <v>6280</v>
      </c>
    </row>
    <row r="535" spans="1:12" s="122" customFormat="1" x14ac:dyDescent="0.25">
      <c r="A535" s="246">
        <v>500242</v>
      </c>
      <c r="B535" s="247" t="s">
        <v>7006</v>
      </c>
      <c r="C535" s="255" t="s">
        <v>7007</v>
      </c>
      <c r="D535" s="249">
        <v>12</v>
      </c>
      <c r="E535" s="249" t="s">
        <v>6266</v>
      </c>
      <c r="F535" s="257">
        <v>167.88</v>
      </c>
      <c r="G535" s="257">
        <v>14.99</v>
      </c>
      <c r="H535" s="257">
        <v>50.4</v>
      </c>
      <c r="I535" s="257">
        <v>117.48</v>
      </c>
      <c r="J535" s="257">
        <v>10.79</v>
      </c>
      <c r="K535" s="257" t="s">
        <v>6418</v>
      </c>
      <c r="L535" s="257" t="s">
        <v>6280</v>
      </c>
    </row>
    <row r="536" spans="1:12" s="122" customFormat="1" x14ac:dyDescent="0.25">
      <c r="A536" s="246">
        <v>500243</v>
      </c>
      <c r="B536" s="247" t="s">
        <v>7008</v>
      </c>
      <c r="C536" s="255" t="s">
        <v>7009</v>
      </c>
      <c r="D536" s="249">
        <v>12</v>
      </c>
      <c r="E536" s="249" t="s">
        <v>6266</v>
      </c>
      <c r="F536" s="257">
        <v>167.88</v>
      </c>
      <c r="G536" s="257">
        <v>14.99</v>
      </c>
      <c r="H536" s="257">
        <v>50.4</v>
      </c>
      <c r="I536" s="257">
        <v>117.48</v>
      </c>
      <c r="J536" s="257">
        <v>10.79</v>
      </c>
      <c r="K536" s="257" t="s">
        <v>6418</v>
      </c>
      <c r="L536" s="257" t="s">
        <v>6280</v>
      </c>
    </row>
    <row r="537" spans="1:12" s="122" customFormat="1" x14ac:dyDescent="0.25">
      <c r="A537" s="246">
        <v>410330</v>
      </c>
      <c r="B537" s="247" t="s">
        <v>6785</v>
      </c>
      <c r="C537" s="255" t="s">
        <v>6786</v>
      </c>
      <c r="D537" s="249">
        <v>12</v>
      </c>
      <c r="E537" s="249" t="s">
        <v>6266</v>
      </c>
      <c r="F537" s="257">
        <v>62.34</v>
      </c>
      <c r="G537" s="257">
        <v>6.19</v>
      </c>
      <c r="H537" s="257"/>
      <c r="I537" s="257">
        <v>62.34</v>
      </c>
      <c r="J537" s="257">
        <v>6.19</v>
      </c>
      <c r="K537" s="257"/>
      <c r="L537" s="257"/>
    </row>
    <row r="538" spans="1:12" s="122" customFormat="1" x14ac:dyDescent="0.25">
      <c r="A538" s="118">
        <v>601805</v>
      </c>
      <c r="B538" s="119" t="s">
        <v>7447</v>
      </c>
      <c r="C538" s="120" t="s">
        <v>7448</v>
      </c>
      <c r="D538" s="121">
        <v>12</v>
      </c>
      <c r="E538" s="121" t="s">
        <v>6266</v>
      </c>
      <c r="F538" s="122">
        <v>134.28</v>
      </c>
      <c r="G538" s="122">
        <v>12.19</v>
      </c>
      <c r="H538" s="122">
        <v>16.8</v>
      </c>
      <c r="I538" s="122">
        <v>117.48</v>
      </c>
      <c r="J538" s="122">
        <v>10.79</v>
      </c>
      <c r="K538" s="122" t="s">
        <v>6279</v>
      </c>
      <c r="L538" s="122" t="s">
        <v>6280</v>
      </c>
    </row>
    <row r="539" spans="1:12" s="122" customFormat="1" x14ac:dyDescent="0.25">
      <c r="A539" s="118">
        <v>601804</v>
      </c>
      <c r="B539" s="119" t="s">
        <v>7445</v>
      </c>
      <c r="C539" s="120" t="s">
        <v>7446</v>
      </c>
      <c r="D539" s="121">
        <v>12</v>
      </c>
      <c r="E539" s="121" t="s">
        <v>6266</v>
      </c>
      <c r="F539" s="122">
        <v>134.28</v>
      </c>
      <c r="G539" s="122">
        <v>12.19</v>
      </c>
      <c r="H539" s="122">
        <v>42</v>
      </c>
      <c r="I539" s="122">
        <v>92.28</v>
      </c>
      <c r="J539" s="122">
        <v>8.69</v>
      </c>
      <c r="K539" s="122" t="s">
        <v>6279</v>
      </c>
      <c r="L539" s="122" t="s">
        <v>6280</v>
      </c>
    </row>
    <row r="540" spans="1:12" s="122" customFormat="1" x14ac:dyDescent="0.25">
      <c r="A540" s="118">
        <v>601806</v>
      </c>
      <c r="B540" s="119" t="s">
        <v>7449</v>
      </c>
      <c r="C540" s="120" t="s">
        <v>7450</v>
      </c>
      <c r="D540" s="121">
        <v>12</v>
      </c>
      <c r="E540" s="121" t="s">
        <v>6266</v>
      </c>
      <c r="F540" s="122">
        <v>134.28</v>
      </c>
      <c r="G540" s="122">
        <v>12.19</v>
      </c>
      <c r="H540" s="122">
        <v>42</v>
      </c>
      <c r="I540" s="122">
        <v>92.28</v>
      </c>
      <c r="J540" s="122">
        <v>8.69</v>
      </c>
      <c r="K540" s="122" t="s">
        <v>6279</v>
      </c>
      <c r="L540" s="122" t="s">
        <v>6280</v>
      </c>
    </row>
    <row r="541" spans="1:12" s="122" customFormat="1" x14ac:dyDescent="0.25">
      <c r="A541" s="118">
        <v>601803</v>
      </c>
      <c r="B541" s="119" t="s">
        <v>7443</v>
      </c>
      <c r="C541" s="120" t="s">
        <v>7444</v>
      </c>
      <c r="D541" s="121">
        <v>12</v>
      </c>
      <c r="E541" s="121" t="s">
        <v>6266</v>
      </c>
      <c r="F541" s="122">
        <v>134.28</v>
      </c>
      <c r="G541" s="122">
        <v>12.19</v>
      </c>
      <c r="H541" s="122">
        <v>16.8</v>
      </c>
      <c r="I541" s="122">
        <v>117.48</v>
      </c>
      <c r="J541" s="122">
        <v>10.79</v>
      </c>
      <c r="K541" s="122" t="s">
        <v>6279</v>
      </c>
      <c r="L541" s="122" t="s">
        <v>6280</v>
      </c>
    </row>
    <row r="542" spans="1:12" s="122" customFormat="1" x14ac:dyDescent="0.25">
      <c r="A542" s="118">
        <v>601802</v>
      </c>
      <c r="B542" s="119" t="s">
        <v>7441</v>
      </c>
      <c r="C542" s="120" t="s">
        <v>7442</v>
      </c>
      <c r="D542" s="121">
        <v>12</v>
      </c>
      <c r="E542" s="121" t="s">
        <v>6266</v>
      </c>
      <c r="F542" s="122">
        <v>134.28</v>
      </c>
      <c r="G542" s="122">
        <v>12.19</v>
      </c>
      <c r="H542" s="122">
        <v>42</v>
      </c>
      <c r="I542" s="122">
        <v>92.28</v>
      </c>
      <c r="J542" s="122">
        <v>8.69</v>
      </c>
      <c r="K542" s="122" t="s">
        <v>6279</v>
      </c>
      <c r="L542" s="122" t="s">
        <v>6280</v>
      </c>
    </row>
    <row r="543" spans="1:12" s="122" customFormat="1" x14ac:dyDescent="0.25">
      <c r="A543" s="246">
        <v>102593</v>
      </c>
      <c r="B543" s="247" t="s">
        <v>6449</v>
      </c>
      <c r="C543" s="255" t="s">
        <v>6450</v>
      </c>
      <c r="D543" s="249">
        <v>12</v>
      </c>
      <c r="E543" s="249" t="s">
        <v>6266</v>
      </c>
      <c r="F543" s="257">
        <v>134.28</v>
      </c>
      <c r="G543" s="257">
        <v>12.19</v>
      </c>
      <c r="H543" s="257">
        <v>42</v>
      </c>
      <c r="I543" s="257">
        <v>92.28</v>
      </c>
      <c r="J543" s="257">
        <v>8.69</v>
      </c>
      <c r="K543" s="257" t="s">
        <v>6279</v>
      </c>
      <c r="L543" s="257" t="s">
        <v>6280</v>
      </c>
    </row>
    <row r="544" spans="1:12" s="122" customFormat="1" x14ac:dyDescent="0.25">
      <c r="A544" s="118">
        <v>601800</v>
      </c>
      <c r="B544" s="119" t="s">
        <v>7439</v>
      </c>
      <c r="C544" s="120" t="s">
        <v>7440</v>
      </c>
      <c r="D544" s="121">
        <v>12</v>
      </c>
      <c r="E544" s="121" t="s">
        <v>6266</v>
      </c>
      <c r="F544" s="122">
        <v>134.28</v>
      </c>
      <c r="G544" s="122">
        <v>12.19</v>
      </c>
      <c r="H544" s="122">
        <v>42</v>
      </c>
      <c r="I544" s="122">
        <v>92.28</v>
      </c>
      <c r="J544" s="122">
        <v>8.69</v>
      </c>
      <c r="K544" s="122" t="s">
        <v>6279</v>
      </c>
      <c r="L544" s="122" t="s">
        <v>6280</v>
      </c>
    </row>
    <row r="545" spans="1:12" s="122" customFormat="1" x14ac:dyDescent="0.25">
      <c r="A545" s="246">
        <v>410948</v>
      </c>
      <c r="B545" s="247" t="s">
        <v>6803</v>
      </c>
      <c r="C545" s="255" t="s">
        <v>6804</v>
      </c>
      <c r="D545" s="249">
        <v>12</v>
      </c>
      <c r="E545" s="249" t="s">
        <v>6266</v>
      </c>
      <c r="F545" s="257">
        <v>54.59</v>
      </c>
      <c r="G545" s="257">
        <v>5.55</v>
      </c>
      <c r="H545" s="257"/>
      <c r="I545" s="257">
        <v>54.59</v>
      </c>
      <c r="J545" s="257">
        <v>5.55</v>
      </c>
      <c r="K545" s="257"/>
      <c r="L545" s="257"/>
    </row>
    <row r="546" spans="1:12" s="122" customFormat="1" x14ac:dyDescent="0.25">
      <c r="A546" s="246">
        <v>410946</v>
      </c>
      <c r="B546" s="247" t="s">
        <v>6801</v>
      </c>
      <c r="C546" s="255" t="s">
        <v>6802</v>
      </c>
      <c r="D546" s="249">
        <v>12</v>
      </c>
      <c r="E546" s="249" t="s">
        <v>6266</v>
      </c>
      <c r="F546" s="257">
        <v>53.29</v>
      </c>
      <c r="G546" s="257">
        <v>5.44</v>
      </c>
      <c r="H546" s="257"/>
      <c r="I546" s="257">
        <v>53.29</v>
      </c>
      <c r="J546" s="257">
        <v>5.44</v>
      </c>
      <c r="K546" s="257"/>
      <c r="L546" s="257"/>
    </row>
    <row r="547" spans="1:12" s="122" customFormat="1" x14ac:dyDescent="0.25">
      <c r="A547" s="246">
        <v>410940</v>
      </c>
      <c r="B547" s="247" t="s">
        <v>6799</v>
      </c>
      <c r="C547" s="255" t="s">
        <v>6800</v>
      </c>
      <c r="D547" s="249">
        <v>12</v>
      </c>
      <c r="E547" s="249" t="s">
        <v>6266</v>
      </c>
      <c r="F547" s="257">
        <v>53.79</v>
      </c>
      <c r="G547" s="257">
        <v>5.48</v>
      </c>
      <c r="H547" s="257"/>
      <c r="I547" s="257">
        <v>53.79</v>
      </c>
      <c r="J547" s="257">
        <v>5.48</v>
      </c>
      <c r="K547" s="257"/>
      <c r="L547" s="257"/>
    </row>
    <row r="548" spans="1:12" s="122" customFormat="1" x14ac:dyDescent="0.25">
      <c r="A548" s="118">
        <v>883011</v>
      </c>
      <c r="B548" s="119" t="s">
        <v>7965</v>
      </c>
      <c r="C548" s="171" t="s">
        <v>7966</v>
      </c>
      <c r="D548" s="121">
        <v>12</v>
      </c>
      <c r="E548" s="121" t="s">
        <v>6266</v>
      </c>
      <c r="F548" s="122">
        <v>53.94</v>
      </c>
      <c r="G548" s="122">
        <v>5.5</v>
      </c>
      <c r="I548" s="122">
        <v>53.94</v>
      </c>
      <c r="J548" s="122">
        <v>5.5</v>
      </c>
    </row>
    <row r="549" spans="1:12" s="122" customFormat="1" x14ac:dyDescent="0.25">
      <c r="A549" s="246">
        <v>410949</v>
      </c>
      <c r="B549" s="247" t="s">
        <v>6805</v>
      </c>
      <c r="C549" s="255" t="s">
        <v>6806</v>
      </c>
      <c r="D549" s="249">
        <v>12</v>
      </c>
      <c r="E549" s="249" t="s">
        <v>6266</v>
      </c>
      <c r="F549" s="257">
        <v>54.24</v>
      </c>
      <c r="G549" s="257">
        <v>5.52</v>
      </c>
      <c r="H549" s="257"/>
      <c r="I549" s="257">
        <v>54.24</v>
      </c>
      <c r="J549" s="257">
        <v>5.52</v>
      </c>
      <c r="K549" s="257"/>
      <c r="L549" s="257"/>
    </row>
    <row r="550" spans="1:12" s="122" customFormat="1" x14ac:dyDescent="0.25">
      <c r="A550" s="246">
        <v>479510</v>
      </c>
      <c r="B550" s="247" t="s">
        <v>6887</v>
      </c>
      <c r="C550" s="255" t="s">
        <v>6888</v>
      </c>
      <c r="D550" s="249">
        <v>12</v>
      </c>
      <c r="E550" s="249" t="s">
        <v>6266</v>
      </c>
      <c r="F550" s="257">
        <v>277.08</v>
      </c>
      <c r="G550" s="257">
        <v>24.09</v>
      </c>
      <c r="H550" s="257">
        <v>109.2</v>
      </c>
      <c r="I550" s="257">
        <v>167.88</v>
      </c>
      <c r="J550" s="257">
        <v>14.99</v>
      </c>
      <c r="K550" s="257" t="s">
        <v>6279</v>
      </c>
      <c r="L550" s="257" t="s">
        <v>6280</v>
      </c>
    </row>
    <row r="551" spans="1:12" s="122" customFormat="1" x14ac:dyDescent="0.25">
      <c r="A551" s="118">
        <v>882133</v>
      </c>
      <c r="B551" s="119"/>
      <c r="C551" s="171" t="s">
        <v>7945</v>
      </c>
      <c r="D551" s="121">
        <v>12</v>
      </c>
      <c r="E551" s="121" t="s">
        <v>6266</v>
      </c>
      <c r="F551" s="122">
        <v>202.08</v>
      </c>
      <c r="G551" s="122">
        <v>17.84</v>
      </c>
      <c r="I551" s="122">
        <v>202.08</v>
      </c>
      <c r="J551" s="122">
        <v>17.84</v>
      </c>
    </row>
    <row r="552" spans="1:12" s="122" customFormat="1" x14ac:dyDescent="0.25">
      <c r="A552" s="118">
        <v>882137</v>
      </c>
      <c r="B552" s="119"/>
      <c r="C552" s="171" t="s">
        <v>7946</v>
      </c>
      <c r="D552" s="121">
        <v>12</v>
      </c>
      <c r="E552" s="121" t="s">
        <v>6266</v>
      </c>
      <c r="F552" s="122">
        <v>334.2</v>
      </c>
      <c r="G552" s="122">
        <v>28.85</v>
      </c>
      <c r="I552" s="122">
        <v>334.2</v>
      </c>
      <c r="J552" s="122">
        <v>28.85</v>
      </c>
    </row>
    <row r="553" spans="1:12" s="122" customFormat="1" x14ac:dyDescent="0.25">
      <c r="A553" s="118">
        <v>882140</v>
      </c>
      <c r="B553" s="119"/>
      <c r="C553" s="171" t="s">
        <v>7948</v>
      </c>
      <c r="D553" s="121">
        <v>12</v>
      </c>
      <c r="E553" s="121" t="s">
        <v>6266</v>
      </c>
      <c r="F553" s="122">
        <v>168</v>
      </c>
      <c r="G553" s="122">
        <v>15</v>
      </c>
      <c r="I553" s="122">
        <v>168</v>
      </c>
      <c r="J553" s="122">
        <v>15</v>
      </c>
    </row>
    <row r="554" spans="1:12" s="122" customFormat="1" x14ac:dyDescent="0.25">
      <c r="A554" s="118">
        <v>882138</v>
      </c>
      <c r="B554" s="119"/>
      <c r="C554" s="171" t="s">
        <v>7947</v>
      </c>
      <c r="D554" s="121">
        <v>12</v>
      </c>
      <c r="E554" s="121" t="s">
        <v>6266</v>
      </c>
      <c r="F554" s="122">
        <v>253.08</v>
      </c>
      <c r="G554" s="122">
        <v>22.09</v>
      </c>
      <c r="I554" s="122">
        <v>253.08</v>
      </c>
      <c r="J554" s="122">
        <v>22.09</v>
      </c>
    </row>
    <row r="555" spans="1:12" s="122" customFormat="1" x14ac:dyDescent="0.25">
      <c r="A555" s="118">
        <v>882146</v>
      </c>
      <c r="B555" s="119"/>
      <c r="C555" s="171" t="s">
        <v>7947</v>
      </c>
      <c r="D555" s="121">
        <v>12</v>
      </c>
      <c r="E555" s="121" t="s">
        <v>6266</v>
      </c>
      <c r="F555" s="122">
        <v>314.04000000000002</v>
      </c>
      <c r="G555" s="122">
        <v>27.17</v>
      </c>
      <c r="I555" s="122">
        <v>314.04000000000002</v>
      </c>
      <c r="J555" s="122">
        <v>27.17</v>
      </c>
    </row>
    <row r="556" spans="1:12" s="122" customFormat="1" x14ac:dyDescent="0.25">
      <c r="A556" s="246">
        <v>500250</v>
      </c>
      <c r="B556" s="247" t="s">
        <v>7012</v>
      </c>
      <c r="C556" s="255" t="s">
        <v>7013</v>
      </c>
      <c r="D556" s="249">
        <v>12</v>
      </c>
      <c r="E556" s="249" t="s">
        <v>6266</v>
      </c>
      <c r="F556" s="257">
        <v>209.88</v>
      </c>
      <c r="G556" s="257">
        <v>18.489999999999998</v>
      </c>
      <c r="H556" s="257">
        <v>67.2</v>
      </c>
      <c r="I556" s="257">
        <v>142.68</v>
      </c>
      <c r="J556" s="257">
        <v>12.89</v>
      </c>
      <c r="K556" s="257" t="s">
        <v>6418</v>
      </c>
      <c r="L556" s="257" t="s">
        <v>6314</v>
      </c>
    </row>
    <row r="557" spans="1:12" s="122" customFormat="1" x14ac:dyDescent="0.25">
      <c r="A557" s="118">
        <v>881571</v>
      </c>
      <c r="B557" s="119" t="s">
        <v>7788</v>
      </c>
      <c r="C557" s="171" t="s">
        <v>7789</v>
      </c>
      <c r="D557" s="121">
        <v>12</v>
      </c>
      <c r="E557" s="121" t="s">
        <v>6266</v>
      </c>
      <c r="F557" s="122">
        <v>109.08</v>
      </c>
      <c r="G557" s="122">
        <v>10.09</v>
      </c>
      <c r="H557" s="122">
        <v>61.08</v>
      </c>
      <c r="I557" s="122">
        <v>48</v>
      </c>
      <c r="J557" s="122">
        <v>5</v>
      </c>
      <c r="K557" s="122" t="s">
        <v>6288</v>
      </c>
      <c r="L557" s="122" t="s">
        <v>6289</v>
      </c>
    </row>
    <row r="558" spans="1:12" s="122" customFormat="1" x14ac:dyDescent="0.25">
      <c r="A558" s="118">
        <v>881573</v>
      </c>
      <c r="B558" s="119" t="s">
        <v>7790</v>
      </c>
      <c r="C558" s="171" t="s">
        <v>7791</v>
      </c>
      <c r="D558" s="121">
        <v>12</v>
      </c>
      <c r="E558" s="121" t="s">
        <v>6266</v>
      </c>
      <c r="F558" s="122">
        <v>31</v>
      </c>
      <c r="G558" s="122">
        <v>3.58</v>
      </c>
      <c r="I558" s="122">
        <v>31</v>
      </c>
      <c r="J558" s="122">
        <v>3.58</v>
      </c>
    </row>
    <row r="559" spans="1:12" s="122" customFormat="1" x14ac:dyDescent="0.25">
      <c r="A559" s="246">
        <v>101312</v>
      </c>
      <c r="B559" s="247" t="s">
        <v>6403</v>
      </c>
      <c r="C559" s="255" t="s">
        <v>6404</v>
      </c>
      <c r="D559" s="249">
        <v>12</v>
      </c>
      <c r="E559" s="249" t="s">
        <v>6266</v>
      </c>
      <c r="F559" s="257">
        <v>62</v>
      </c>
      <c r="G559" s="257">
        <v>6.16</v>
      </c>
      <c r="H559" s="257">
        <v>38</v>
      </c>
      <c r="I559" s="257">
        <v>24</v>
      </c>
      <c r="J559" s="257">
        <v>2.99</v>
      </c>
      <c r="K559" s="257" t="s">
        <v>6288</v>
      </c>
      <c r="L559" s="257" t="s">
        <v>6289</v>
      </c>
    </row>
    <row r="560" spans="1:12" s="122" customFormat="1" x14ac:dyDescent="0.25">
      <c r="A560" s="118">
        <v>501143</v>
      </c>
      <c r="B560" s="119" t="s">
        <v>7193</v>
      </c>
      <c r="C560" s="120" t="s">
        <v>7194</v>
      </c>
      <c r="D560" s="121">
        <v>12</v>
      </c>
      <c r="E560" s="121" t="s">
        <v>6266</v>
      </c>
      <c r="F560" s="122">
        <v>176.31</v>
      </c>
      <c r="G560" s="122">
        <v>15.69</v>
      </c>
      <c r="H560" s="122">
        <v>25.23</v>
      </c>
      <c r="I560" s="122">
        <v>151.08000000000001</v>
      </c>
      <c r="J560" s="122">
        <v>13.59</v>
      </c>
      <c r="K560" s="122" t="s">
        <v>6279</v>
      </c>
      <c r="L560" s="122" t="s">
        <v>6280</v>
      </c>
    </row>
    <row r="561" spans="1:12" s="122" customFormat="1" x14ac:dyDescent="0.25">
      <c r="A561" s="247">
        <v>103346</v>
      </c>
      <c r="B561" s="247" t="s">
        <v>6473</v>
      </c>
      <c r="C561" s="256" t="s">
        <v>6474</v>
      </c>
      <c r="D561" s="249">
        <v>12</v>
      </c>
      <c r="E561" s="249" t="s">
        <v>6266</v>
      </c>
      <c r="F561" s="257">
        <v>52.54</v>
      </c>
      <c r="G561" s="257">
        <v>4.38</v>
      </c>
      <c r="H561" s="257"/>
      <c r="I561" s="257">
        <v>52.54</v>
      </c>
      <c r="J561" s="257">
        <v>4.38</v>
      </c>
      <c r="K561" s="257"/>
      <c r="L561" s="257"/>
    </row>
    <row r="562" spans="1:12" s="122" customFormat="1" x14ac:dyDescent="0.25">
      <c r="A562" s="118">
        <v>881699</v>
      </c>
      <c r="B562" s="119" t="s">
        <v>7853</v>
      </c>
      <c r="C562" s="171" t="s">
        <v>7854</v>
      </c>
      <c r="D562" s="121">
        <v>12</v>
      </c>
      <c r="E562" s="121" t="s">
        <v>6266</v>
      </c>
      <c r="F562" s="122">
        <v>169.08</v>
      </c>
      <c r="G562" s="122">
        <v>15.09</v>
      </c>
      <c r="H562" s="122">
        <v>18</v>
      </c>
      <c r="I562" s="122">
        <v>151.08000000000001</v>
      </c>
      <c r="J562" s="122">
        <v>13.59</v>
      </c>
      <c r="K562" s="122" t="s">
        <v>6279</v>
      </c>
      <c r="L562" s="122" t="s">
        <v>6280</v>
      </c>
    </row>
    <row r="563" spans="1:12" s="122" customFormat="1" x14ac:dyDescent="0.25">
      <c r="A563" s="118">
        <v>881430</v>
      </c>
      <c r="B563" s="119" t="s">
        <v>7694</v>
      </c>
      <c r="C563" s="120" t="s">
        <v>7695</v>
      </c>
      <c r="D563" s="121">
        <v>12</v>
      </c>
      <c r="E563" s="121" t="s">
        <v>6266</v>
      </c>
      <c r="F563" s="122">
        <v>40</v>
      </c>
      <c r="G563" s="122">
        <v>4.33</v>
      </c>
      <c r="H563" s="122">
        <v>4</v>
      </c>
      <c r="I563" s="122">
        <v>36</v>
      </c>
      <c r="J563" s="122">
        <v>4</v>
      </c>
      <c r="K563" s="122" t="s">
        <v>6288</v>
      </c>
      <c r="L563" s="122" t="s">
        <v>6289</v>
      </c>
    </row>
    <row r="564" spans="1:12" s="122" customFormat="1" x14ac:dyDescent="0.25">
      <c r="A564" s="118">
        <v>881122</v>
      </c>
      <c r="B564" s="119"/>
      <c r="C564" s="120" t="s">
        <v>7538</v>
      </c>
      <c r="D564" s="121">
        <v>12</v>
      </c>
      <c r="E564" s="121" t="s">
        <v>6266</v>
      </c>
      <c r="F564" s="122">
        <v>144</v>
      </c>
      <c r="G564" s="122">
        <v>13</v>
      </c>
      <c r="I564" s="122">
        <v>144</v>
      </c>
      <c r="J564" s="122">
        <v>13</v>
      </c>
    </row>
    <row r="565" spans="1:12" s="122" customFormat="1" x14ac:dyDescent="0.25">
      <c r="A565" s="118">
        <v>881121</v>
      </c>
      <c r="B565" s="119"/>
      <c r="C565" s="120" t="s">
        <v>7537</v>
      </c>
      <c r="D565" s="121">
        <v>12</v>
      </c>
      <c r="E565" s="121" t="s">
        <v>6266</v>
      </c>
      <c r="F565" s="122">
        <v>144</v>
      </c>
      <c r="G565" s="122">
        <v>13</v>
      </c>
      <c r="I565" s="122">
        <v>144</v>
      </c>
      <c r="J565" s="122">
        <v>13</v>
      </c>
    </row>
    <row r="566" spans="1:12" s="122" customFormat="1" x14ac:dyDescent="0.25">
      <c r="A566" s="118">
        <v>881580</v>
      </c>
      <c r="B566" s="119" t="s">
        <v>7792</v>
      </c>
      <c r="C566" s="171" t="s">
        <v>7793</v>
      </c>
      <c r="D566" s="121">
        <v>12</v>
      </c>
      <c r="E566" s="121" t="s">
        <v>6266</v>
      </c>
      <c r="F566" s="122">
        <v>201.48</v>
      </c>
      <c r="G566" s="122">
        <v>17.79</v>
      </c>
      <c r="H566" s="122">
        <v>42</v>
      </c>
      <c r="I566" s="122">
        <v>159.47999999999999</v>
      </c>
      <c r="J566" s="122">
        <v>14.29</v>
      </c>
      <c r="K566" s="122" t="s">
        <v>6849</v>
      </c>
      <c r="L566" s="122" t="s">
        <v>6314</v>
      </c>
    </row>
    <row r="567" spans="1:12" s="122" customFormat="1" x14ac:dyDescent="0.25">
      <c r="A567" s="118">
        <v>881475</v>
      </c>
      <c r="B567" s="119" t="s">
        <v>7722</v>
      </c>
      <c r="C567" s="171" t="s">
        <v>7723</v>
      </c>
      <c r="D567" s="121">
        <v>12</v>
      </c>
      <c r="E567" s="121" t="s">
        <v>6266</v>
      </c>
      <c r="F567" s="122">
        <v>201.48</v>
      </c>
      <c r="G567" s="122">
        <v>17.79</v>
      </c>
      <c r="H567" s="122">
        <v>42</v>
      </c>
      <c r="I567" s="122">
        <v>159.47999999999999</v>
      </c>
      <c r="J567" s="122">
        <v>14.29</v>
      </c>
      <c r="K567" s="122" t="s">
        <v>6849</v>
      </c>
      <c r="L567" s="122" t="s">
        <v>6314</v>
      </c>
    </row>
    <row r="568" spans="1:12" s="122" customFormat="1" x14ac:dyDescent="0.25">
      <c r="A568" s="118">
        <v>881124</v>
      </c>
      <c r="B568" s="119" t="s">
        <v>7541</v>
      </c>
      <c r="C568" s="120" t="s">
        <v>7542</v>
      </c>
      <c r="D568" s="121">
        <v>12</v>
      </c>
      <c r="E568" s="121" t="s">
        <v>6266</v>
      </c>
      <c r="F568" s="122">
        <v>201.48</v>
      </c>
      <c r="G568" s="122">
        <v>17.79</v>
      </c>
      <c r="H568" s="122">
        <v>42</v>
      </c>
      <c r="I568" s="122">
        <v>159.47999999999999</v>
      </c>
      <c r="J568" s="122">
        <v>14.29</v>
      </c>
      <c r="K568" s="122" t="s">
        <v>6849</v>
      </c>
      <c r="L568" s="122" t="s">
        <v>6314</v>
      </c>
    </row>
    <row r="569" spans="1:12" s="122" customFormat="1" x14ac:dyDescent="0.25">
      <c r="A569" s="118">
        <v>881581</v>
      </c>
      <c r="B569" s="119" t="s">
        <v>7794</v>
      </c>
      <c r="C569" s="171" t="s">
        <v>7795</v>
      </c>
      <c r="D569" s="121">
        <v>12</v>
      </c>
      <c r="E569" s="121" t="s">
        <v>6266</v>
      </c>
      <c r="F569" s="122">
        <v>201.48</v>
      </c>
      <c r="G569" s="122">
        <v>17.79</v>
      </c>
      <c r="H569" s="122">
        <v>67.2</v>
      </c>
      <c r="I569" s="122">
        <v>134.28</v>
      </c>
      <c r="J569" s="122">
        <v>12.19</v>
      </c>
      <c r="K569" s="122" t="s">
        <v>6849</v>
      </c>
      <c r="L569" s="122" t="s">
        <v>6314</v>
      </c>
    </row>
    <row r="570" spans="1:12" s="122" customFormat="1" x14ac:dyDescent="0.25">
      <c r="A570" s="118">
        <v>881756</v>
      </c>
      <c r="B570" s="119" t="s">
        <v>7794</v>
      </c>
      <c r="C570" s="171" t="s">
        <v>7884</v>
      </c>
      <c r="D570" s="121">
        <v>12</v>
      </c>
      <c r="E570" s="121" t="s">
        <v>6266</v>
      </c>
      <c r="F570" s="122">
        <v>120</v>
      </c>
      <c r="G570" s="122">
        <v>11</v>
      </c>
      <c r="I570" s="122">
        <v>120</v>
      </c>
      <c r="J570" s="122">
        <v>11</v>
      </c>
    </row>
    <row r="571" spans="1:12" s="122" customFormat="1" x14ac:dyDescent="0.25">
      <c r="A571" s="118">
        <v>881680</v>
      </c>
      <c r="B571" s="119" t="s">
        <v>7835</v>
      </c>
      <c r="C571" s="171" t="s">
        <v>7836</v>
      </c>
      <c r="D571" s="121">
        <v>12</v>
      </c>
      <c r="E571" s="121" t="s">
        <v>6266</v>
      </c>
      <c r="F571" s="122">
        <v>529.08000000000004</v>
      </c>
      <c r="G571" s="122">
        <v>45.09</v>
      </c>
      <c r="H571" s="122">
        <v>25.08</v>
      </c>
      <c r="I571" s="122">
        <v>504</v>
      </c>
      <c r="J571" s="122">
        <v>43</v>
      </c>
      <c r="K571" s="122" t="s">
        <v>8326</v>
      </c>
      <c r="L571" s="122" t="s">
        <v>6289</v>
      </c>
    </row>
    <row r="572" spans="1:12" s="122" customFormat="1" x14ac:dyDescent="0.25">
      <c r="A572" s="118">
        <v>881759</v>
      </c>
      <c r="B572" s="119" t="s">
        <v>7845</v>
      </c>
      <c r="C572" s="171" t="s">
        <v>7887</v>
      </c>
      <c r="D572" s="121">
        <v>12</v>
      </c>
      <c r="E572" s="121" t="s">
        <v>6266</v>
      </c>
      <c r="F572" s="122">
        <v>559.08000000000004</v>
      </c>
      <c r="G572" s="122">
        <v>47.59</v>
      </c>
      <c r="H572" s="122">
        <v>199.08</v>
      </c>
      <c r="I572" s="122">
        <v>360</v>
      </c>
      <c r="J572" s="122">
        <v>31</v>
      </c>
      <c r="K572" s="122" t="s">
        <v>8326</v>
      </c>
      <c r="L572" s="122" t="s">
        <v>6280</v>
      </c>
    </row>
    <row r="573" spans="1:12" s="122" customFormat="1" x14ac:dyDescent="0.25">
      <c r="A573" s="118">
        <v>881685</v>
      </c>
      <c r="B573" s="119" t="s">
        <v>7845</v>
      </c>
      <c r="C573" s="171" t="s">
        <v>7846</v>
      </c>
      <c r="D573" s="121">
        <v>12</v>
      </c>
      <c r="E573" s="121" t="s">
        <v>6266</v>
      </c>
      <c r="F573" s="122">
        <v>559.08000000000004</v>
      </c>
      <c r="G573" s="122">
        <v>47.59</v>
      </c>
      <c r="H573" s="122">
        <v>13.2</v>
      </c>
      <c r="I573" s="122">
        <v>545.88</v>
      </c>
      <c r="J573" s="122">
        <v>46.49</v>
      </c>
      <c r="K573" s="122" t="s">
        <v>8326</v>
      </c>
      <c r="L573" s="122" t="s">
        <v>6280</v>
      </c>
    </row>
    <row r="574" spans="1:12" s="122" customFormat="1" x14ac:dyDescent="0.25">
      <c r="A574" s="118">
        <v>881165</v>
      </c>
      <c r="B574" s="119" t="s">
        <v>7569</v>
      </c>
      <c r="C574" s="120" t="s">
        <v>7570</v>
      </c>
      <c r="D574" s="121">
        <v>12</v>
      </c>
      <c r="E574" s="121" t="s">
        <v>6266</v>
      </c>
      <c r="F574" s="122">
        <v>331.08</v>
      </c>
      <c r="G574" s="122">
        <v>28.59</v>
      </c>
      <c r="H574" s="122">
        <v>12</v>
      </c>
      <c r="I574" s="122">
        <v>319.08</v>
      </c>
      <c r="J574" s="122">
        <v>27.59</v>
      </c>
      <c r="K574" s="122" t="s">
        <v>8326</v>
      </c>
      <c r="L574" s="122" t="s">
        <v>6280</v>
      </c>
    </row>
    <row r="575" spans="1:12" s="122" customFormat="1" x14ac:dyDescent="0.25">
      <c r="A575" s="118">
        <v>881682</v>
      </c>
      <c r="B575" s="119" t="s">
        <v>7839</v>
      </c>
      <c r="C575" s="171" t="s">
        <v>7840</v>
      </c>
      <c r="D575" s="121">
        <v>12</v>
      </c>
      <c r="E575" s="121" t="s">
        <v>6266</v>
      </c>
      <c r="F575" s="122">
        <v>310.68</v>
      </c>
      <c r="G575" s="122">
        <v>26.89</v>
      </c>
      <c r="H575" s="122">
        <v>33.6</v>
      </c>
      <c r="I575" s="122">
        <v>277.08</v>
      </c>
      <c r="J575" s="122">
        <v>24.09</v>
      </c>
      <c r="K575" s="122" t="s">
        <v>6279</v>
      </c>
      <c r="L575" s="122" t="s">
        <v>6280</v>
      </c>
    </row>
    <row r="576" spans="1:12" s="122" customFormat="1" x14ac:dyDescent="0.25">
      <c r="A576" s="118">
        <v>881757</v>
      </c>
      <c r="B576" s="119"/>
      <c r="C576" s="171" t="s">
        <v>7885</v>
      </c>
      <c r="D576" s="121">
        <v>12</v>
      </c>
      <c r="E576" s="121" t="s">
        <v>6266</v>
      </c>
      <c r="F576" s="122">
        <v>310.68</v>
      </c>
      <c r="G576" s="122">
        <v>26.89</v>
      </c>
      <c r="H576" s="122">
        <v>106.68</v>
      </c>
      <c r="I576" s="122">
        <v>204</v>
      </c>
      <c r="J576" s="122">
        <v>18</v>
      </c>
      <c r="K576" s="122" t="s">
        <v>6279</v>
      </c>
      <c r="L576" s="122" t="s">
        <v>6280</v>
      </c>
    </row>
    <row r="577" spans="1:12" s="122" customFormat="1" x14ac:dyDescent="0.25">
      <c r="A577" s="118">
        <v>881687</v>
      </c>
      <c r="B577" s="119" t="s">
        <v>7849</v>
      </c>
      <c r="C577" s="171" t="s">
        <v>7850</v>
      </c>
      <c r="D577" s="121">
        <v>12</v>
      </c>
      <c r="E577" s="121" t="s">
        <v>6266</v>
      </c>
      <c r="F577" s="122">
        <v>310.68</v>
      </c>
      <c r="G577" s="122">
        <v>26.89</v>
      </c>
      <c r="H577" s="122">
        <v>33.6</v>
      </c>
      <c r="I577" s="122">
        <v>277.08</v>
      </c>
      <c r="J577" s="122">
        <v>24.09</v>
      </c>
      <c r="K577" s="122" t="s">
        <v>6279</v>
      </c>
      <c r="L577" s="122" t="s">
        <v>6280</v>
      </c>
    </row>
    <row r="578" spans="1:12" s="122" customFormat="1" x14ac:dyDescent="0.25">
      <c r="A578" s="118">
        <v>881758</v>
      </c>
      <c r="B578" s="119" t="s">
        <v>7849</v>
      </c>
      <c r="C578" s="171" t="s">
        <v>7886</v>
      </c>
      <c r="D578" s="121">
        <v>12</v>
      </c>
      <c r="E578" s="121" t="s">
        <v>6266</v>
      </c>
      <c r="F578" s="122">
        <v>310.68</v>
      </c>
      <c r="G578" s="122">
        <v>26.89</v>
      </c>
      <c r="H578" s="122">
        <v>106.68</v>
      </c>
      <c r="I578" s="122">
        <v>204</v>
      </c>
      <c r="J578" s="122">
        <v>18</v>
      </c>
      <c r="K578" s="122" t="s">
        <v>6279</v>
      </c>
      <c r="L578" s="122" t="s">
        <v>6280</v>
      </c>
    </row>
    <row r="579" spans="1:12" s="122" customFormat="1" x14ac:dyDescent="0.25">
      <c r="A579" s="118">
        <v>881638</v>
      </c>
      <c r="B579" s="119" t="s">
        <v>7824</v>
      </c>
      <c r="C579" s="171" t="s">
        <v>7825</v>
      </c>
      <c r="D579" s="121">
        <v>12</v>
      </c>
      <c r="E579" s="121" t="s">
        <v>6266</v>
      </c>
      <c r="F579" s="122">
        <v>480</v>
      </c>
      <c r="G579" s="122">
        <v>41</v>
      </c>
      <c r="I579" s="122">
        <v>480</v>
      </c>
      <c r="J579" s="122">
        <v>41</v>
      </c>
    </row>
    <row r="580" spans="1:12" s="122" customFormat="1" x14ac:dyDescent="0.25">
      <c r="A580" s="118">
        <v>881683</v>
      </c>
      <c r="B580" s="119" t="s">
        <v>7841</v>
      </c>
      <c r="C580" s="171" t="s">
        <v>7842</v>
      </c>
      <c r="D580" s="121">
        <v>12</v>
      </c>
      <c r="E580" s="121" t="s">
        <v>6266</v>
      </c>
      <c r="F580" s="122">
        <v>403.12</v>
      </c>
      <c r="G580" s="122">
        <v>34.6</v>
      </c>
      <c r="H580" s="122">
        <v>25.25</v>
      </c>
      <c r="I580" s="122">
        <v>377.87</v>
      </c>
      <c r="J580" s="122">
        <v>32.5</v>
      </c>
      <c r="K580" s="122" t="s">
        <v>8331</v>
      </c>
      <c r="L580" s="122" t="s">
        <v>6280</v>
      </c>
    </row>
    <row r="581" spans="1:12" s="122" customFormat="1" x14ac:dyDescent="0.25">
      <c r="A581" s="118">
        <v>881684</v>
      </c>
      <c r="B581" s="119" t="s">
        <v>7843</v>
      </c>
      <c r="C581" s="171" t="s">
        <v>7844</v>
      </c>
      <c r="D581" s="121">
        <v>12</v>
      </c>
      <c r="E581" s="121" t="s">
        <v>6266</v>
      </c>
      <c r="F581" s="122">
        <v>277.08</v>
      </c>
      <c r="G581" s="122">
        <v>24.09</v>
      </c>
      <c r="H581" s="122">
        <v>25.08</v>
      </c>
      <c r="I581" s="122">
        <v>252</v>
      </c>
      <c r="J581" s="122">
        <v>22</v>
      </c>
      <c r="K581" s="122" t="s">
        <v>6964</v>
      </c>
      <c r="L581" s="122" t="s">
        <v>6280</v>
      </c>
    </row>
    <row r="582" spans="1:12" s="122" customFormat="1" x14ac:dyDescent="0.25">
      <c r="A582" s="246">
        <v>500164</v>
      </c>
      <c r="B582" s="247" t="s">
        <v>6960</v>
      </c>
      <c r="C582" s="255" t="s">
        <v>6961</v>
      </c>
      <c r="D582" s="249">
        <v>12</v>
      </c>
      <c r="E582" s="249" t="s">
        <v>6266</v>
      </c>
      <c r="F582" s="257">
        <v>100.68</v>
      </c>
      <c r="G582" s="257">
        <v>9.39</v>
      </c>
      <c r="H582" s="257">
        <v>52.8</v>
      </c>
      <c r="I582" s="257">
        <v>47.88</v>
      </c>
      <c r="J582" s="257">
        <v>4.99</v>
      </c>
      <c r="K582" s="257" t="s">
        <v>6279</v>
      </c>
      <c r="L582" s="257" t="s">
        <v>6289</v>
      </c>
    </row>
    <row r="583" spans="1:12" s="122" customFormat="1" x14ac:dyDescent="0.25">
      <c r="A583" s="246">
        <v>500161</v>
      </c>
      <c r="B583" s="247" t="s">
        <v>6954</v>
      </c>
      <c r="C583" s="255" t="s">
        <v>6955</v>
      </c>
      <c r="D583" s="249">
        <v>12</v>
      </c>
      <c r="E583" s="249" t="s">
        <v>6266</v>
      </c>
      <c r="F583" s="257">
        <v>100.68</v>
      </c>
      <c r="G583" s="257">
        <v>9.39</v>
      </c>
      <c r="H583" s="257">
        <v>52.8</v>
      </c>
      <c r="I583" s="257">
        <v>47.88</v>
      </c>
      <c r="J583" s="257">
        <v>4.99</v>
      </c>
      <c r="K583" s="257" t="s">
        <v>6279</v>
      </c>
      <c r="L583" s="257" t="s">
        <v>6289</v>
      </c>
    </row>
    <row r="584" spans="1:12" s="122" customFormat="1" x14ac:dyDescent="0.25">
      <c r="A584" s="246">
        <v>500163</v>
      </c>
      <c r="B584" s="247" t="s">
        <v>6958</v>
      </c>
      <c r="C584" s="255" t="s">
        <v>6959</v>
      </c>
      <c r="D584" s="249">
        <v>12</v>
      </c>
      <c r="E584" s="249" t="s">
        <v>6266</v>
      </c>
      <c r="F584" s="257">
        <v>100.68</v>
      </c>
      <c r="G584" s="257">
        <v>9.39</v>
      </c>
      <c r="H584" s="257">
        <v>52.8</v>
      </c>
      <c r="I584" s="257">
        <v>47.88</v>
      </c>
      <c r="J584" s="257">
        <v>4.99</v>
      </c>
      <c r="K584" s="257" t="s">
        <v>6279</v>
      </c>
      <c r="L584" s="257" t="s">
        <v>6289</v>
      </c>
    </row>
    <row r="585" spans="1:12" s="122" customFormat="1" x14ac:dyDescent="0.25">
      <c r="A585" s="246">
        <v>500162</v>
      </c>
      <c r="B585" s="247" t="s">
        <v>6956</v>
      </c>
      <c r="C585" s="255" t="s">
        <v>6957</v>
      </c>
      <c r="D585" s="249">
        <v>12</v>
      </c>
      <c r="E585" s="249" t="s">
        <v>6266</v>
      </c>
      <c r="F585" s="257">
        <v>100.68</v>
      </c>
      <c r="G585" s="257">
        <v>9.39</v>
      </c>
      <c r="H585" s="257">
        <v>52.8</v>
      </c>
      <c r="I585" s="257">
        <v>47.88</v>
      </c>
      <c r="J585" s="257">
        <v>4.99</v>
      </c>
      <c r="K585" s="257" t="s">
        <v>6279</v>
      </c>
      <c r="L585" s="257" t="s">
        <v>6289</v>
      </c>
    </row>
    <row r="586" spans="1:12" s="122" customFormat="1" x14ac:dyDescent="0.25">
      <c r="A586" s="246">
        <v>500152</v>
      </c>
      <c r="B586" s="247" t="s">
        <v>6942</v>
      </c>
      <c r="C586" s="255" t="s">
        <v>6943</v>
      </c>
      <c r="D586" s="249">
        <v>12</v>
      </c>
      <c r="E586" s="249" t="s">
        <v>6266</v>
      </c>
      <c r="F586" s="257">
        <v>83.88</v>
      </c>
      <c r="G586" s="257">
        <v>7.99</v>
      </c>
      <c r="H586" s="257"/>
      <c r="I586" s="257">
        <v>83.88</v>
      </c>
      <c r="J586" s="257">
        <v>7.99</v>
      </c>
      <c r="K586" s="257"/>
      <c r="L586" s="257"/>
    </row>
    <row r="587" spans="1:12" s="122" customFormat="1" x14ac:dyDescent="0.25">
      <c r="A587" s="246">
        <v>500153</v>
      </c>
      <c r="B587" s="247" t="s">
        <v>6944</v>
      </c>
      <c r="C587" s="255" t="s">
        <v>6945</v>
      </c>
      <c r="D587" s="249">
        <v>12</v>
      </c>
      <c r="E587" s="249" t="s">
        <v>6266</v>
      </c>
      <c r="F587" s="257">
        <v>83.88</v>
      </c>
      <c r="G587" s="257">
        <v>7.99</v>
      </c>
      <c r="H587" s="257"/>
      <c r="I587" s="257">
        <v>83.88</v>
      </c>
      <c r="J587" s="257">
        <v>7.99</v>
      </c>
      <c r="K587" s="257"/>
      <c r="L587" s="257"/>
    </row>
    <row r="588" spans="1:12" s="122" customFormat="1" x14ac:dyDescent="0.25">
      <c r="A588" s="246">
        <v>500154</v>
      </c>
      <c r="B588" s="247" t="s">
        <v>6946</v>
      </c>
      <c r="C588" s="255" t="s">
        <v>6947</v>
      </c>
      <c r="D588" s="249">
        <v>12</v>
      </c>
      <c r="E588" s="249" t="s">
        <v>6266</v>
      </c>
      <c r="F588" s="257">
        <v>83.88</v>
      </c>
      <c r="G588" s="257">
        <v>7.99</v>
      </c>
      <c r="H588" s="257"/>
      <c r="I588" s="257">
        <v>83.88</v>
      </c>
      <c r="J588" s="257">
        <v>7.99</v>
      </c>
      <c r="K588" s="257"/>
      <c r="L588" s="257"/>
    </row>
    <row r="589" spans="1:12" s="122" customFormat="1" x14ac:dyDescent="0.25">
      <c r="A589" s="246">
        <v>500155</v>
      </c>
      <c r="B589" s="247" t="s">
        <v>6948</v>
      </c>
      <c r="C589" s="255" t="s">
        <v>6949</v>
      </c>
      <c r="D589" s="249">
        <v>12</v>
      </c>
      <c r="E589" s="249" t="s">
        <v>6266</v>
      </c>
      <c r="F589" s="257">
        <v>83.88</v>
      </c>
      <c r="G589" s="257">
        <v>7.99</v>
      </c>
      <c r="H589" s="257"/>
      <c r="I589" s="257">
        <v>83.88</v>
      </c>
      <c r="J589" s="257">
        <v>7.99</v>
      </c>
      <c r="K589" s="257"/>
      <c r="L589" s="257"/>
    </row>
    <row r="590" spans="1:12" s="122" customFormat="1" x14ac:dyDescent="0.25">
      <c r="A590" s="246">
        <v>500150</v>
      </c>
      <c r="B590" s="247" t="s">
        <v>6940</v>
      </c>
      <c r="C590" s="255" t="s">
        <v>6941</v>
      </c>
      <c r="D590" s="249">
        <v>12</v>
      </c>
      <c r="E590" s="249" t="s">
        <v>6266</v>
      </c>
      <c r="F590" s="257">
        <v>119.88</v>
      </c>
      <c r="G590" s="257">
        <v>10.99</v>
      </c>
      <c r="H590" s="257">
        <v>19.2</v>
      </c>
      <c r="I590" s="257">
        <v>100.68</v>
      </c>
      <c r="J590" s="257">
        <v>9.39</v>
      </c>
      <c r="K590" s="257" t="s">
        <v>6773</v>
      </c>
      <c r="L590" s="257" t="s">
        <v>6280</v>
      </c>
    </row>
    <row r="591" spans="1:12" s="122" customFormat="1" x14ac:dyDescent="0.25">
      <c r="A591" s="246">
        <v>500148</v>
      </c>
      <c r="B591" s="247" t="s">
        <v>6938</v>
      </c>
      <c r="C591" s="255" t="s">
        <v>6939</v>
      </c>
      <c r="D591" s="249">
        <v>12</v>
      </c>
      <c r="E591" s="249" t="s">
        <v>6266</v>
      </c>
      <c r="F591" s="257">
        <v>119.88</v>
      </c>
      <c r="G591" s="257">
        <v>10.99</v>
      </c>
      <c r="H591" s="257">
        <v>19.2</v>
      </c>
      <c r="I591" s="257">
        <v>100.68</v>
      </c>
      <c r="J591" s="257">
        <v>9.39</v>
      </c>
      <c r="K591" s="257" t="s">
        <v>6773</v>
      </c>
      <c r="L591" s="257" t="s">
        <v>6280</v>
      </c>
    </row>
    <row r="592" spans="1:12" s="122" customFormat="1" x14ac:dyDescent="0.25">
      <c r="A592" s="246">
        <v>500157</v>
      </c>
      <c r="B592" s="247" t="s">
        <v>6950</v>
      </c>
      <c r="C592" s="255" t="s">
        <v>6951</v>
      </c>
      <c r="D592" s="249">
        <v>12</v>
      </c>
      <c r="E592" s="249" t="s">
        <v>6266</v>
      </c>
      <c r="F592" s="257">
        <v>83.88</v>
      </c>
      <c r="G592" s="257">
        <v>7.99</v>
      </c>
      <c r="H592" s="257"/>
      <c r="I592" s="257">
        <v>83.88</v>
      </c>
      <c r="J592" s="257">
        <v>7.99</v>
      </c>
      <c r="K592" s="257"/>
      <c r="L592" s="257"/>
    </row>
    <row r="593" spans="1:12" s="122" customFormat="1" x14ac:dyDescent="0.25">
      <c r="A593" s="246">
        <v>500158</v>
      </c>
      <c r="B593" s="247" t="s">
        <v>6952</v>
      </c>
      <c r="C593" s="255" t="s">
        <v>6953</v>
      </c>
      <c r="D593" s="249">
        <v>12</v>
      </c>
      <c r="E593" s="249" t="s">
        <v>6266</v>
      </c>
      <c r="F593" s="257">
        <v>83.88</v>
      </c>
      <c r="G593" s="257">
        <v>7.99</v>
      </c>
      <c r="H593" s="257"/>
      <c r="I593" s="257">
        <v>83.88</v>
      </c>
      <c r="J593" s="257">
        <v>7.99</v>
      </c>
      <c r="K593" s="257"/>
      <c r="L593" s="257"/>
    </row>
    <row r="594" spans="1:12" s="122" customFormat="1" x14ac:dyDescent="0.25">
      <c r="A594" s="118">
        <v>882200</v>
      </c>
      <c r="B594" s="119" t="s">
        <v>7957</v>
      </c>
      <c r="C594" s="171" t="s">
        <v>7958</v>
      </c>
      <c r="D594" s="121">
        <v>12</v>
      </c>
      <c r="E594" s="121" t="s">
        <v>6266</v>
      </c>
      <c r="F594" s="122">
        <v>239.88</v>
      </c>
      <c r="G594" s="122">
        <v>20.99</v>
      </c>
      <c r="H594" s="122">
        <v>130.80000000000001</v>
      </c>
      <c r="I594" s="122">
        <v>109.08</v>
      </c>
      <c r="J594" s="122">
        <v>10.09</v>
      </c>
      <c r="K594" s="122" t="s">
        <v>6279</v>
      </c>
      <c r="L594" s="122" t="s">
        <v>6314</v>
      </c>
    </row>
    <row r="595" spans="1:12" s="122" customFormat="1" x14ac:dyDescent="0.25">
      <c r="A595" s="118">
        <v>882202</v>
      </c>
      <c r="B595" s="119" t="s">
        <v>7961</v>
      </c>
      <c r="C595" s="171" t="s">
        <v>7962</v>
      </c>
      <c r="D595" s="121">
        <v>12</v>
      </c>
      <c r="E595" s="121" t="s">
        <v>6266</v>
      </c>
      <c r="F595" s="122">
        <v>239.88</v>
      </c>
      <c r="G595" s="122">
        <v>20.99</v>
      </c>
      <c r="H595" s="122">
        <v>130.80000000000001</v>
      </c>
      <c r="I595" s="122">
        <v>109.08</v>
      </c>
      <c r="J595" s="122">
        <v>10.09</v>
      </c>
      <c r="K595" s="122" t="s">
        <v>6279</v>
      </c>
      <c r="L595" s="122" t="s">
        <v>6314</v>
      </c>
    </row>
    <row r="596" spans="1:12" s="122" customFormat="1" x14ac:dyDescent="0.25">
      <c r="A596" s="118">
        <v>882201</v>
      </c>
      <c r="B596" s="119" t="s">
        <v>7959</v>
      </c>
      <c r="C596" s="171" t="s">
        <v>7960</v>
      </c>
      <c r="D596" s="121">
        <v>12</v>
      </c>
      <c r="E596" s="121" t="s">
        <v>6266</v>
      </c>
      <c r="F596" s="122">
        <v>239.88</v>
      </c>
      <c r="G596" s="122">
        <v>20.99</v>
      </c>
      <c r="H596" s="122">
        <v>147.6</v>
      </c>
      <c r="I596" s="122">
        <v>92.28</v>
      </c>
      <c r="J596" s="122">
        <v>8.69</v>
      </c>
      <c r="K596" s="122" t="s">
        <v>8323</v>
      </c>
      <c r="L596" s="122" t="s">
        <v>6289</v>
      </c>
    </row>
    <row r="597" spans="1:12" s="122" customFormat="1" x14ac:dyDescent="0.25">
      <c r="A597" s="118">
        <v>882203</v>
      </c>
      <c r="B597" s="119" t="s">
        <v>7963</v>
      </c>
      <c r="C597" s="171" t="s">
        <v>7964</v>
      </c>
      <c r="D597" s="121">
        <v>12</v>
      </c>
      <c r="E597" s="121" t="s">
        <v>6266</v>
      </c>
      <c r="F597" s="122">
        <v>239.88</v>
      </c>
      <c r="G597" s="122">
        <v>20.99</v>
      </c>
      <c r="H597" s="122">
        <v>130.80000000000001</v>
      </c>
      <c r="I597" s="122">
        <v>109.08</v>
      </c>
      <c r="J597" s="122">
        <v>10.09</v>
      </c>
      <c r="K597" s="122" t="s">
        <v>6279</v>
      </c>
      <c r="L597" s="122" t="s">
        <v>6314</v>
      </c>
    </row>
    <row r="598" spans="1:12" s="122" customFormat="1" x14ac:dyDescent="0.25">
      <c r="A598" s="118">
        <v>881366</v>
      </c>
      <c r="B598" s="119" t="s">
        <v>7664</v>
      </c>
      <c r="C598" s="120" t="s">
        <v>7665</v>
      </c>
      <c r="D598" s="121">
        <v>12</v>
      </c>
      <c r="E598" s="121" t="s">
        <v>6266</v>
      </c>
      <c r="F598" s="122">
        <v>117.6</v>
      </c>
      <c r="G598" s="122">
        <v>10.8</v>
      </c>
      <c r="H598" s="122">
        <v>93.6</v>
      </c>
      <c r="I598" s="122">
        <v>24</v>
      </c>
      <c r="J598" s="122">
        <v>3</v>
      </c>
      <c r="K598" s="122" t="s">
        <v>6288</v>
      </c>
      <c r="L598" s="122" t="s">
        <v>6289</v>
      </c>
    </row>
    <row r="599" spans="1:12" s="122" customFormat="1" x14ac:dyDescent="0.25">
      <c r="A599" s="118">
        <v>881610</v>
      </c>
      <c r="B599" s="119" t="s">
        <v>7814</v>
      </c>
      <c r="C599" s="171" t="s">
        <v>7815</v>
      </c>
      <c r="D599" s="121">
        <v>12</v>
      </c>
      <c r="E599" s="121" t="s">
        <v>6266</v>
      </c>
      <c r="F599" s="122">
        <v>243.48</v>
      </c>
      <c r="G599" s="122">
        <v>21.29</v>
      </c>
      <c r="H599" s="122">
        <v>100.68</v>
      </c>
      <c r="I599" s="122">
        <v>142.80000000000001</v>
      </c>
      <c r="J599" s="122">
        <v>12.9</v>
      </c>
      <c r="K599" s="122" t="s">
        <v>6770</v>
      </c>
      <c r="L599" s="122" t="s">
        <v>6289</v>
      </c>
    </row>
    <row r="600" spans="1:12" s="122" customFormat="1" x14ac:dyDescent="0.25">
      <c r="A600" s="118">
        <v>881604</v>
      </c>
      <c r="B600" s="119" t="s">
        <v>7804</v>
      </c>
      <c r="C600" s="171" t="s">
        <v>7805</v>
      </c>
      <c r="D600" s="121">
        <v>12</v>
      </c>
      <c r="E600" s="121" t="s">
        <v>6266</v>
      </c>
      <c r="F600" s="122">
        <v>302.27999999999997</v>
      </c>
      <c r="G600" s="122">
        <v>26.19</v>
      </c>
      <c r="H600" s="122">
        <v>25.2</v>
      </c>
      <c r="I600" s="122">
        <v>277.08</v>
      </c>
      <c r="J600" s="122">
        <v>24.09</v>
      </c>
      <c r="K600" s="122" t="s">
        <v>6964</v>
      </c>
      <c r="L600" s="122" t="s">
        <v>6280</v>
      </c>
    </row>
    <row r="601" spans="1:12" s="122" customFormat="1" x14ac:dyDescent="0.25">
      <c r="A601" s="118">
        <v>881606</v>
      </c>
      <c r="B601" s="119" t="s">
        <v>7806</v>
      </c>
      <c r="C601" s="171" t="s">
        <v>7807</v>
      </c>
      <c r="D601" s="121">
        <v>12</v>
      </c>
      <c r="E601" s="121" t="s">
        <v>6266</v>
      </c>
      <c r="F601" s="122">
        <v>243.48</v>
      </c>
      <c r="G601" s="122">
        <v>21.29</v>
      </c>
      <c r="H601" s="122">
        <v>87.48</v>
      </c>
      <c r="I601" s="122">
        <v>156</v>
      </c>
      <c r="J601" s="122">
        <v>14</v>
      </c>
      <c r="K601" s="122" t="s">
        <v>6288</v>
      </c>
      <c r="L601" s="122" t="s">
        <v>6289</v>
      </c>
    </row>
    <row r="602" spans="1:12" s="122" customFormat="1" x14ac:dyDescent="0.25">
      <c r="A602" s="118">
        <v>881179</v>
      </c>
      <c r="B602" s="119" t="s">
        <v>7591</v>
      </c>
      <c r="C602" s="120" t="s">
        <v>7592</v>
      </c>
      <c r="D602" s="121">
        <v>12</v>
      </c>
      <c r="E602" s="121" t="s">
        <v>6266</v>
      </c>
      <c r="F602" s="122">
        <v>159.47999999999999</v>
      </c>
      <c r="G602" s="122">
        <v>14.29</v>
      </c>
      <c r="H602" s="122">
        <v>33.6</v>
      </c>
      <c r="I602" s="122">
        <v>125.88</v>
      </c>
      <c r="J602" s="122">
        <v>11.49</v>
      </c>
      <c r="K602" s="122" t="s">
        <v>6279</v>
      </c>
      <c r="L602" s="122" t="s">
        <v>6419</v>
      </c>
    </row>
    <row r="603" spans="1:12" s="122" customFormat="1" x14ac:dyDescent="0.25">
      <c r="A603" s="118">
        <v>881212</v>
      </c>
      <c r="B603" s="119" t="s">
        <v>7591</v>
      </c>
      <c r="C603" s="120" t="s">
        <v>7601</v>
      </c>
      <c r="D603" s="121">
        <v>12</v>
      </c>
      <c r="E603" s="121" t="s">
        <v>6266</v>
      </c>
      <c r="F603" s="122">
        <v>108</v>
      </c>
      <c r="G603" s="122">
        <v>10</v>
      </c>
      <c r="I603" s="122">
        <v>108</v>
      </c>
      <c r="J603" s="122">
        <v>10</v>
      </c>
    </row>
    <row r="604" spans="1:12" s="122" customFormat="1" x14ac:dyDescent="0.25">
      <c r="A604" s="118">
        <v>881167</v>
      </c>
      <c r="B604" s="119" t="s">
        <v>7571</v>
      </c>
      <c r="C604" s="120" t="s">
        <v>7572</v>
      </c>
      <c r="D604" s="121">
        <v>12</v>
      </c>
      <c r="E604" s="121" t="s">
        <v>6266</v>
      </c>
      <c r="F604" s="122">
        <v>159.47999999999999</v>
      </c>
      <c r="G604" s="122">
        <v>14.29</v>
      </c>
      <c r="H604" s="122">
        <v>67.2</v>
      </c>
      <c r="I604" s="122">
        <v>92.28</v>
      </c>
      <c r="J604" s="122">
        <v>8.69</v>
      </c>
      <c r="K604" s="122" t="s">
        <v>6279</v>
      </c>
      <c r="L604" s="122" t="s">
        <v>6314</v>
      </c>
    </row>
    <row r="605" spans="1:12" s="122" customFormat="1" x14ac:dyDescent="0.25">
      <c r="A605" s="118">
        <v>881168</v>
      </c>
      <c r="B605" s="119" t="s">
        <v>7573</v>
      </c>
      <c r="C605" s="120" t="s">
        <v>7574</v>
      </c>
      <c r="D605" s="121">
        <v>12</v>
      </c>
      <c r="E605" s="121" t="s">
        <v>6266</v>
      </c>
      <c r="F605" s="122">
        <v>151.08000000000001</v>
      </c>
      <c r="G605" s="122">
        <v>13.59</v>
      </c>
      <c r="H605" s="122">
        <v>58.8</v>
      </c>
      <c r="I605" s="122">
        <v>92.28</v>
      </c>
      <c r="J605" s="122">
        <v>8.69</v>
      </c>
      <c r="K605" s="122" t="s">
        <v>6279</v>
      </c>
      <c r="L605" s="122" t="s">
        <v>6314</v>
      </c>
    </row>
    <row r="606" spans="1:12" s="122" customFormat="1" x14ac:dyDescent="0.25">
      <c r="A606" s="118">
        <v>881171</v>
      </c>
      <c r="B606" s="119" t="s">
        <v>7577</v>
      </c>
      <c r="C606" s="120" t="s">
        <v>7578</v>
      </c>
      <c r="D606" s="121">
        <v>12</v>
      </c>
      <c r="E606" s="121" t="s">
        <v>6266</v>
      </c>
      <c r="F606" s="122">
        <v>159.47999999999999</v>
      </c>
      <c r="G606" s="122">
        <v>14.29</v>
      </c>
      <c r="H606" s="122">
        <v>67.2</v>
      </c>
      <c r="I606" s="122">
        <v>92.28</v>
      </c>
      <c r="J606" s="122">
        <v>8.69</v>
      </c>
      <c r="K606" s="122" t="s">
        <v>6279</v>
      </c>
      <c r="L606" s="122" t="s">
        <v>6314</v>
      </c>
    </row>
    <row r="607" spans="1:12" s="122" customFormat="1" x14ac:dyDescent="0.25">
      <c r="A607" s="118">
        <v>881607</v>
      </c>
      <c r="B607" s="119" t="s">
        <v>7808</v>
      </c>
      <c r="C607" s="171" t="s">
        <v>7809</v>
      </c>
      <c r="D607" s="121">
        <v>12</v>
      </c>
      <c r="E607" s="121" t="s">
        <v>6266</v>
      </c>
      <c r="F607" s="122">
        <v>151.08000000000001</v>
      </c>
      <c r="G607" s="122">
        <v>13.59</v>
      </c>
      <c r="H607" s="122">
        <v>58.8</v>
      </c>
      <c r="I607" s="122">
        <v>92.28</v>
      </c>
      <c r="J607" s="122">
        <v>8.69</v>
      </c>
      <c r="K607" s="122" t="s">
        <v>6446</v>
      </c>
      <c r="L607" s="122" t="s">
        <v>6314</v>
      </c>
    </row>
    <row r="608" spans="1:12" s="122" customFormat="1" x14ac:dyDescent="0.25">
      <c r="A608" s="118">
        <v>881608</v>
      </c>
      <c r="B608" s="119" t="s">
        <v>7810</v>
      </c>
      <c r="C608" s="171" t="s">
        <v>7811</v>
      </c>
      <c r="D608" s="121">
        <v>12</v>
      </c>
      <c r="E608" s="121" t="s">
        <v>6266</v>
      </c>
      <c r="F608" s="122">
        <v>159.47999999999999</v>
      </c>
      <c r="G608" s="122">
        <v>14.29</v>
      </c>
      <c r="H608" s="122">
        <v>67.2</v>
      </c>
      <c r="I608" s="122">
        <v>92.28</v>
      </c>
      <c r="J608" s="122">
        <v>8.69</v>
      </c>
      <c r="K608" s="122" t="s">
        <v>6279</v>
      </c>
      <c r="L608" s="122" t="s">
        <v>6314</v>
      </c>
    </row>
    <row r="609" spans="1:12" s="122" customFormat="1" x14ac:dyDescent="0.25">
      <c r="A609" s="118">
        <v>881169</v>
      </c>
      <c r="B609" s="119" t="s">
        <v>7575</v>
      </c>
      <c r="C609" s="120" t="s">
        <v>7576</v>
      </c>
      <c r="D609" s="121">
        <v>12</v>
      </c>
      <c r="E609" s="121" t="s">
        <v>6266</v>
      </c>
      <c r="F609" s="122">
        <v>151.08000000000001</v>
      </c>
      <c r="G609" s="122">
        <v>13.59</v>
      </c>
      <c r="H609" s="122">
        <v>58.8</v>
      </c>
      <c r="I609" s="122">
        <v>92.28</v>
      </c>
      <c r="J609" s="122">
        <v>8.69</v>
      </c>
      <c r="K609" s="122" t="s">
        <v>6446</v>
      </c>
      <c r="L609" s="122" t="s">
        <v>6314</v>
      </c>
    </row>
    <row r="610" spans="1:12" s="122" customFormat="1" x14ac:dyDescent="0.25">
      <c r="A610" s="118">
        <v>881602</v>
      </c>
      <c r="B610" s="119" t="s">
        <v>7802</v>
      </c>
      <c r="C610" s="171" t="s">
        <v>7803</v>
      </c>
      <c r="D610" s="121">
        <v>12</v>
      </c>
      <c r="E610" s="121" t="s">
        <v>6266</v>
      </c>
      <c r="F610" s="122">
        <v>151.08000000000001</v>
      </c>
      <c r="G610" s="122">
        <v>13.59</v>
      </c>
      <c r="H610" s="122">
        <v>103.08</v>
      </c>
      <c r="I610" s="122">
        <v>48</v>
      </c>
      <c r="J610" s="122">
        <v>5</v>
      </c>
      <c r="K610" s="122" t="s">
        <v>6288</v>
      </c>
      <c r="L610" s="122" t="s">
        <v>6289</v>
      </c>
    </row>
    <row r="611" spans="1:12" s="122" customFormat="1" x14ac:dyDescent="0.25">
      <c r="A611" s="118">
        <v>881609</v>
      </c>
      <c r="B611" s="119" t="s">
        <v>7812</v>
      </c>
      <c r="C611" s="171" t="s">
        <v>7813</v>
      </c>
      <c r="D611" s="121">
        <v>12</v>
      </c>
      <c r="E611" s="121" t="s">
        <v>6266</v>
      </c>
      <c r="F611" s="122">
        <v>151.08000000000001</v>
      </c>
      <c r="G611" s="122">
        <v>13.59</v>
      </c>
      <c r="H611" s="122">
        <v>58.8</v>
      </c>
      <c r="I611" s="122">
        <v>92.28</v>
      </c>
      <c r="J611" s="122">
        <v>8.69</v>
      </c>
      <c r="K611" s="122" t="s">
        <v>6279</v>
      </c>
      <c r="L611" s="122" t="s">
        <v>6314</v>
      </c>
    </row>
    <row r="612" spans="1:12" s="122" customFormat="1" x14ac:dyDescent="0.25">
      <c r="A612" s="118">
        <v>599930</v>
      </c>
      <c r="B612" s="119" t="s">
        <v>7383</v>
      </c>
      <c r="C612" s="120" t="s">
        <v>7384</v>
      </c>
      <c r="D612" s="121">
        <v>12</v>
      </c>
      <c r="E612" s="121" t="s">
        <v>6266</v>
      </c>
      <c r="F612" s="122">
        <v>109.08</v>
      </c>
      <c r="G612" s="122">
        <v>10.09</v>
      </c>
      <c r="H612" s="122">
        <v>16.8</v>
      </c>
      <c r="I612" s="122">
        <v>92.28</v>
      </c>
      <c r="J612" s="122">
        <v>8.69</v>
      </c>
      <c r="K612" s="122" t="s">
        <v>6279</v>
      </c>
      <c r="L612" s="122" t="s">
        <v>6280</v>
      </c>
    </row>
    <row r="613" spans="1:12" s="122" customFormat="1" x14ac:dyDescent="0.25">
      <c r="A613" s="246">
        <v>100404</v>
      </c>
      <c r="B613" s="247" t="s">
        <v>6349</v>
      </c>
      <c r="C613" s="255" t="s">
        <v>6350</v>
      </c>
      <c r="D613" s="249">
        <v>12</v>
      </c>
      <c r="E613" s="249" t="s">
        <v>6266</v>
      </c>
      <c r="F613" s="257">
        <v>100.68</v>
      </c>
      <c r="G613" s="257">
        <v>9.39</v>
      </c>
      <c r="H613" s="257">
        <v>16.8</v>
      </c>
      <c r="I613" s="257">
        <v>83.88</v>
      </c>
      <c r="J613" s="257">
        <v>7.99</v>
      </c>
      <c r="K613" s="257" t="s">
        <v>6279</v>
      </c>
      <c r="L613" s="257" t="s">
        <v>6280</v>
      </c>
    </row>
    <row r="614" spans="1:12" s="122" customFormat="1" x14ac:dyDescent="0.25">
      <c r="A614" s="118">
        <v>599905</v>
      </c>
      <c r="B614" s="119" t="s">
        <v>7373</v>
      </c>
      <c r="C614" s="120" t="s">
        <v>7374</v>
      </c>
      <c r="D614" s="121">
        <v>12</v>
      </c>
      <c r="E614" s="121" t="s">
        <v>6266</v>
      </c>
      <c r="F614" s="122">
        <v>100.68</v>
      </c>
      <c r="G614" s="122">
        <v>9.39</v>
      </c>
      <c r="H614" s="122">
        <v>16.8</v>
      </c>
      <c r="I614" s="122">
        <v>83.88</v>
      </c>
      <c r="J614" s="122">
        <v>7.99</v>
      </c>
      <c r="K614" s="122" t="s">
        <v>6279</v>
      </c>
      <c r="L614" s="122" t="s">
        <v>6280</v>
      </c>
    </row>
    <row r="615" spans="1:12" s="122" customFormat="1" x14ac:dyDescent="0.25">
      <c r="A615" s="118">
        <v>599920</v>
      </c>
      <c r="B615" s="119" t="s">
        <v>7381</v>
      </c>
      <c r="C615" s="120" t="s">
        <v>7382</v>
      </c>
      <c r="D615" s="121">
        <v>12</v>
      </c>
      <c r="E615" s="121" t="s">
        <v>6266</v>
      </c>
      <c r="F615" s="122">
        <v>100.68</v>
      </c>
      <c r="G615" s="122">
        <v>9.39</v>
      </c>
      <c r="H615" s="122">
        <v>16.8</v>
      </c>
      <c r="I615" s="122">
        <v>83.88</v>
      </c>
      <c r="J615" s="122">
        <v>7.99</v>
      </c>
      <c r="K615" s="122" t="s">
        <v>6279</v>
      </c>
      <c r="L615" s="122" t="s">
        <v>6280</v>
      </c>
    </row>
    <row r="616" spans="1:12" s="122" customFormat="1" x14ac:dyDescent="0.25">
      <c r="A616" s="118">
        <v>599910</v>
      </c>
      <c r="B616" s="119" t="s">
        <v>7379</v>
      </c>
      <c r="C616" s="120" t="s">
        <v>7380</v>
      </c>
      <c r="D616" s="121">
        <v>12</v>
      </c>
      <c r="E616" s="121" t="s">
        <v>6266</v>
      </c>
      <c r="F616" s="122">
        <v>100.68</v>
      </c>
      <c r="G616" s="122">
        <v>9.39</v>
      </c>
      <c r="H616" s="122">
        <v>16.8</v>
      </c>
      <c r="I616" s="122">
        <v>83.88</v>
      </c>
      <c r="J616" s="122">
        <v>7.99</v>
      </c>
      <c r="K616" s="122" t="s">
        <v>6279</v>
      </c>
      <c r="L616" s="122" t="s">
        <v>6280</v>
      </c>
    </row>
    <row r="617" spans="1:12" s="122" customFormat="1" x14ac:dyDescent="0.25">
      <c r="A617" s="118">
        <v>599906</v>
      </c>
      <c r="B617" s="119" t="s">
        <v>7375</v>
      </c>
      <c r="C617" s="120" t="s">
        <v>7376</v>
      </c>
      <c r="D617" s="121">
        <v>12</v>
      </c>
      <c r="E617" s="121" t="s">
        <v>6266</v>
      </c>
      <c r="F617" s="122">
        <v>100.68</v>
      </c>
      <c r="G617" s="122">
        <v>9.39</v>
      </c>
      <c r="H617" s="122">
        <v>16.8</v>
      </c>
      <c r="I617" s="122">
        <v>83.88</v>
      </c>
      <c r="J617" s="122">
        <v>7.99</v>
      </c>
      <c r="K617" s="122" t="s">
        <v>6279</v>
      </c>
      <c r="L617" s="122" t="s">
        <v>6280</v>
      </c>
    </row>
    <row r="618" spans="1:12" s="122" customFormat="1" x14ac:dyDescent="0.25">
      <c r="A618" s="118">
        <v>599907</v>
      </c>
      <c r="B618" s="119" t="s">
        <v>7377</v>
      </c>
      <c r="C618" s="120" t="s">
        <v>7378</v>
      </c>
      <c r="D618" s="121">
        <v>12</v>
      </c>
      <c r="E618" s="121" t="s">
        <v>6266</v>
      </c>
      <c r="F618" s="122">
        <v>100.68</v>
      </c>
      <c r="G618" s="122">
        <v>9.39</v>
      </c>
      <c r="H618" s="122">
        <v>16.8</v>
      </c>
      <c r="I618" s="122">
        <v>83.88</v>
      </c>
      <c r="J618" s="122">
        <v>7.99</v>
      </c>
      <c r="K618" s="122" t="s">
        <v>6279</v>
      </c>
      <c r="L618" s="122" t="s">
        <v>6280</v>
      </c>
    </row>
    <row r="619" spans="1:12" s="122" customFormat="1" x14ac:dyDescent="0.25">
      <c r="A619" s="118">
        <v>599520</v>
      </c>
      <c r="B619" s="119" t="s">
        <v>7341</v>
      </c>
      <c r="C619" s="120" t="s">
        <v>7342</v>
      </c>
      <c r="D619" s="121">
        <v>12</v>
      </c>
      <c r="E619" s="121" t="s">
        <v>6266</v>
      </c>
      <c r="F619" s="122">
        <v>75.48</v>
      </c>
      <c r="G619" s="122">
        <v>7.29</v>
      </c>
      <c r="H619" s="122">
        <v>25.16</v>
      </c>
      <c r="I619" s="122">
        <v>50.32</v>
      </c>
      <c r="J619" s="122">
        <v>5.19</v>
      </c>
      <c r="K619" s="122" t="s">
        <v>6279</v>
      </c>
      <c r="L619" s="122" t="s">
        <v>6280</v>
      </c>
    </row>
    <row r="620" spans="1:12" s="122" customFormat="1" x14ac:dyDescent="0.25">
      <c r="A620" s="118">
        <v>501100</v>
      </c>
      <c r="B620" s="119" t="s">
        <v>7145</v>
      </c>
      <c r="C620" s="120" t="s">
        <v>7146</v>
      </c>
      <c r="D620" s="121">
        <v>12</v>
      </c>
      <c r="E620" s="121" t="s">
        <v>6266</v>
      </c>
      <c r="F620" s="122">
        <v>75.48</v>
      </c>
      <c r="G620" s="122">
        <v>7.29</v>
      </c>
      <c r="H620" s="122">
        <v>25.16</v>
      </c>
      <c r="I620" s="122">
        <v>50.32</v>
      </c>
      <c r="J620" s="122">
        <v>5.19</v>
      </c>
      <c r="K620" s="122" t="s">
        <v>6279</v>
      </c>
      <c r="L620" s="122" t="s">
        <v>6280</v>
      </c>
    </row>
    <row r="621" spans="1:12" s="122" customFormat="1" x14ac:dyDescent="0.25">
      <c r="A621" s="118">
        <v>501101</v>
      </c>
      <c r="B621" s="119" t="s">
        <v>7147</v>
      </c>
      <c r="C621" s="120" t="s">
        <v>7148</v>
      </c>
      <c r="D621" s="121">
        <v>12</v>
      </c>
      <c r="E621" s="121" t="s">
        <v>6266</v>
      </c>
      <c r="F621" s="122">
        <v>75.48</v>
      </c>
      <c r="G621" s="122">
        <v>7.29</v>
      </c>
      <c r="H621" s="122">
        <v>25.16</v>
      </c>
      <c r="I621" s="122">
        <v>50.32</v>
      </c>
      <c r="J621" s="122">
        <v>5.19</v>
      </c>
      <c r="K621" s="122" t="s">
        <v>6279</v>
      </c>
      <c r="L621" s="122" t="s">
        <v>6280</v>
      </c>
    </row>
    <row r="622" spans="1:12" s="122" customFormat="1" x14ac:dyDescent="0.25">
      <c r="A622" s="118">
        <v>501102</v>
      </c>
      <c r="B622" s="119" t="s">
        <v>7149</v>
      </c>
      <c r="C622" s="120" t="s">
        <v>7150</v>
      </c>
      <c r="D622" s="121">
        <v>12</v>
      </c>
      <c r="E622" s="121" t="s">
        <v>6266</v>
      </c>
      <c r="F622" s="122">
        <v>75.48</v>
      </c>
      <c r="G622" s="122">
        <v>7.29</v>
      </c>
      <c r="H622" s="122">
        <v>25.16</v>
      </c>
      <c r="I622" s="122">
        <v>50.32</v>
      </c>
      <c r="J622" s="122">
        <v>5.19</v>
      </c>
      <c r="K622" s="122" t="s">
        <v>6279</v>
      </c>
      <c r="L622" s="122" t="s">
        <v>6280</v>
      </c>
    </row>
    <row r="623" spans="1:12" s="122" customFormat="1" x14ac:dyDescent="0.25">
      <c r="A623" s="118">
        <v>501103</v>
      </c>
      <c r="B623" s="119" t="s">
        <v>7151</v>
      </c>
      <c r="C623" s="120" t="s">
        <v>7152</v>
      </c>
      <c r="D623" s="121">
        <v>12</v>
      </c>
      <c r="E623" s="121" t="s">
        <v>6266</v>
      </c>
      <c r="F623" s="122">
        <v>75.48</v>
      </c>
      <c r="G623" s="122">
        <v>7.29</v>
      </c>
      <c r="H623" s="122">
        <v>25.16</v>
      </c>
      <c r="I623" s="122">
        <v>50.32</v>
      </c>
      <c r="J623" s="122">
        <v>5.19</v>
      </c>
      <c r="K623" s="122" t="s">
        <v>6279</v>
      </c>
      <c r="L623" s="122" t="s">
        <v>6280</v>
      </c>
    </row>
    <row r="624" spans="1:12" s="122" customFormat="1" x14ac:dyDescent="0.25">
      <c r="A624" s="118">
        <v>501104</v>
      </c>
      <c r="B624" s="119" t="s">
        <v>7153</v>
      </c>
      <c r="C624" s="120" t="s">
        <v>7154</v>
      </c>
      <c r="D624" s="121">
        <v>12</v>
      </c>
      <c r="E624" s="121" t="s">
        <v>6266</v>
      </c>
      <c r="F624" s="122">
        <v>75.48</v>
      </c>
      <c r="G624" s="122">
        <v>7.29</v>
      </c>
      <c r="H624" s="122">
        <v>25.16</v>
      </c>
      <c r="I624" s="122">
        <v>50.32</v>
      </c>
      <c r="J624" s="122">
        <v>5.19</v>
      </c>
      <c r="K624" s="122" t="s">
        <v>6279</v>
      </c>
      <c r="L624" s="122" t="s">
        <v>6280</v>
      </c>
    </row>
    <row r="625" spans="1:12" s="122" customFormat="1" x14ac:dyDescent="0.25">
      <c r="A625" s="118">
        <v>501105</v>
      </c>
      <c r="B625" s="119" t="s">
        <v>7155</v>
      </c>
      <c r="C625" s="120" t="s">
        <v>7156</v>
      </c>
      <c r="D625" s="121">
        <v>12</v>
      </c>
      <c r="E625" s="121" t="s">
        <v>6266</v>
      </c>
      <c r="F625" s="122">
        <v>75.48</v>
      </c>
      <c r="G625" s="122">
        <v>7.29</v>
      </c>
      <c r="H625" s="122">
        <v>25.16</v>
      </c>
      <c r="I625" s="122">
        <v>50.32</v>
      </c>
      <c r="J625" s="122">
        <v>5.19</v>
      </c>
      <c r="K625" s="122" t="s">
        <v>6279</v>
      </c>
      <c r="L625" s="122" t="s">
        <v>6280</v>
      </c>
    </row>
    <row r="626" spans="1:12" s="122" customFormat="1" x14ac:dyDescent="0.25">
      <c r="A626" s="118">
        <v>599775</v>
      </c>
      <c r="B626" s="119" t="s">
        <v>7361</v>
      </c>
      <c r="C626" s="120" t="s">
        <v>7362</v>
      </c>
      <c r="D626" s="121">
        <v>12</v>
      </c>
      <c r="E626" s="121" t="s">
        <v>6266</v>
      </c>
      <c r="F626" s="122">
        <v>75.48</v>
      </c>
      <c r="G626" s="122">
        <v>7.29</v>
      </c>
      <c r="H626" s="122">
        <v>25.16</v>
      </c>
      <c r="I626" s="122">
        <v>50.32</v>
      </c>
      <c r="J626" s="122">
        <v>5.19</v>
      </c>
      <c r="K626" s="122" t="s">
        <v>6279</v>
      </c>
      <c r="L626" s="122" t="s">
        <v>6280</v>
      </c>
    </row>
    <row r="627" spans="1:12" s="122" customFormat="1" x14ac:dyDescent="0.25">
      <c r="A627" s="118">
        <v>599542</v>
      </c>
      <c r="B627" s="119" t="s">
        <v>7343</v>
      </c>
      <c r="C627" s="120" t="s">
        <v>7344</v>
      </c>
      <c r="D627" s="121">
        <v>12</v>
      </c>
      <c r="E627" s="121" t="s">
        <v>6266</v>
      </c>
      <c r="F627" s="122">
        <v>75.48</v>
      </c>
      <c r="G627" s="122">
        <v>7.29</v>
      </c>
      <c r="H627" s="122">
        <v>25.16</v>
      </c>
      <c r="I627" s="122">
        <v>50.32</v>
      </c>
      <c r="J627" s="122">
        <v>5.19</v>
      </c>
      <c r="K627" s="122" t="s">
        <v>6279</v>
      </c>
      <c r="L627" s="122" t="s">
        <v>6280</v>
      </c>
    </row>
    <row r="628" spans="1:12" s="122" customFormat="1" x14ac:dyDescent="0.25">
      <c r="A628" s="118">
        <v>501107</v>
      </c>
      <c r="B628" s="119" t="s">
        <v>7157</v>
      </c>
      <c r="C628" s="120" t="s">
        <v>7158</v>
      </c>
      <c r="D628" s="121">
        <v>12</v>
      </c>
      <c r="E628" s="121" t="s">
        <v>6266</v>
      </c>
      <c r="F628" s="122">
        <v>75.48</v>
      </c>
      <c r="G628" s="122">
        <v>7.29</v>
      </c>
      <c r="H628" s="122">
        <v>25.16</v>
      </c>
      <c r="I628" s="122">
        <v>50.32</v>
      </c>
      <c r="J628" s="122">
        <v>5.19</v>
      </c>
      <c r="K628" s="122" t="s">
        <v>6279</v>
      </c>
      <c r="L628" s="122" t="s">
        <v>6280</v>
      </c>
    </row>
    <row r="629" spans="1:12" s="122" customFormat="1" x14ac:dyDescent="0.25">
      <c r="A629" s="118">
        <v>894320</v>
      </c>
      <c r="B629" s="119" t="s">
        <v>8071</v>
      </c>
      <c r="C629" s="171" t="s">
        <v>8072</v>
      </c>
      <c r="D629" s="121">
        <v>12</v>
      </c>
      <c r="E629" s="121" t="s">
        <v>6266</v>
      </c>
      <c r="F629" s="122">
        <v>75.48</v>
      </c>
      <c r="G629" s="122">
        <v>7.29</v>
      </c>
      <c r="H629" s="122">
        <v>25.16</v>
      </c>
      <c r="I629" s="122">
        <v>50.32</v>
      </c>
      <c r="J629" s="122">
        <v>5.19</v>
      </c>
      <c r="K629" s="122" t="s">
        <v>6279</v>
      </c>
      <c r="L629" s="122" t="s">
        <v>6280</v>
      </c>
    </row>
    <row r="630" spans="1:12" s="122" customFormat="1" x14ac:dyDescent="0.25">
      <c r="A630" s="118">
        <v>501110</v>
      </c>
      <c r="B630" s="119" t="s">
        <v>7159</v>
      </c>
      <c r="C630" s="120" t="s">
        <v>7160</v>
      </c>
      <c r="D630" s="121">
        <v>12</v>
      </c>
      <c r="E630" s="121" t="s">
        <v>6266</v>
      </c>
      <c r="F630" s="122">
        <v>75.48</v>
      </c>
      <c r="G630" s="122">
        <v>7.29</v>
      </c>
      <c r="H630" s="122">
        <v>25.16</v>
      </c>
      <c r="I630" s="122">
        <v>50.32</v>
      </c>
      <c r="J630" s="122">
        <v>5.19</v>
      </c>
      <c r="K630" s="122" t="s">
        <v>6279</v>
      </c>
      <c r="L630" s="122" t="s">
        <v>6280</v>
      </c>
    </row>
    <row r="631" spans="1:12" s="122" customFormat="1" x14ac:dyDescent="0.25">
      <c r="A631" s="118">
        <v>599786</v>
      </c>
      <c r="B631" s="119" t="s">
        <v>7363</v>
      </c>
      <c r="C631" s="120" t="s">
        <v>7364</v>
      </c>
      <c r="D631" s="121">
        <v>12</v>
      </c>
      <c r="E631" s="121" t="s">
        <v>6266</v>
      </c>
      <c r="F631" s="122">
        <v>75.48</v>
      </c>
      <c r="G631" s="122">
        <v>7.29</v>
      </c>
      <c r="H631" s="122">
        <v>25.16</v>
      </c>
      <c r="I631" s="122">
        <v>50.32</v>
      </c>
      <c r="J631" s="122">
        <v>5.19</v>
      </c>
      <c r="K631" s="122" t="s">
        <v>6279</v>
      </c>
      <c r="L631" s="122" t="s">
        <v>6280</v>
      </c>
    </row>
    <row r="632" spans="1:12" s="122" customFormat="1" x14ac:dyDescent="0.25">
      <c r="A632" s="118">
        <v>600450</v>
      </c>
      <c r="B632" s="119" t="s">
        <v>7417</v>
      </c>
      <c r="C632" s="120" t="s">
        <v>7418</v>
      </c>
      <c r="D632" s="121">
        <v>12</v>
      </c>
      <c r="E632" s="121" t="s">
        <v>6266</v>
      </c>
      <c r="F632" s="122">
        <v>54</v>
      </c>
      <c r="G632" s="122">
        <v>5.5</v>
      </c>
      <c r="I632" s="122">
        <v>54</v>
      </c>
      <c r="J632" s="122">
        <v>5.5</v>
      </c>
    </row>
    <row r="633" spans="1:12" s="122" customFormat="1" x14ac:dyDescent="0.25">
      <c r="A633" s="118">
        <v>600455</v>
      </c>
      <c r="B633" s="119" t="s">
        <v>7419</v>
      </c>
      <c r="C633" s="120" t="s">
        <v>7420</v>
      </c>
      <c r="D633" s="121">
        <v>12</v>
      </c>
      <c r="E633" s="121" t="s">
        <v>6266</v>
      </c>
      <c r="F633" s="122">
        <v>54</v>
      </c>
      <c r="G633" s="122">
        <v>5.5</v>
      </c>
      <c r="I633" s="122">
        <v>54</v>
      </c>
      <c r="J633" s="122">
        <v>5.5</v>
      </c>
    </row>
    <row r="634" spans="1:12" s="122" customFormat="1" x14ac:dyDescent="0.25">
      <c r="A634" s="118">
        <v>600460</v>
      </c>
      <c r="B634" s="119" t="s">
        <v>7421</v>
      </c>
      <c r="C634" s="120" t="s">
        <v>7422</v>
      </c>
      <c r="D634" s="121">
        <v>12</v>
      </c>
      <c r="E634" s="121" t="s">
        <v>6266</v>
      </c>
      <c r="F634" s="122">
        <v>54</v>
      </c>
      <c r="G634" s="122">
        <v>5.5</v>
      </c>
      <c r="I634" s="122">
        <v>54</v>
      </c>
      <c r="J634" s="122">
        <v>5.5</v>
      </c>
    </row>
    <row r="635" spans="1:12" s="122" customFormat="1" x14ac:dyDescent="0.25">
      <c r="A635" s="118">
        <v>600464</v>
      </c>
      <c r="B635" s="119" t="s">
        <v>7423</v>
      </c>
      <c r="C635" s="120" t="s">
        <v>7424</v>
      </c>
      <c r="D635" s="121">
        <v>12</v>
      </c>
      <c r="E635" s="121" t="s">
        <v>6266</v>
      </c>
      <c r="F635" s="122">
        <v>54</v>
      </c>
      <c r="G635" s="122">
        <v>5.5</v>
      </c>
      <c r="I635" s="122">
        <v>54</v>
      </c>
      <c r="J635" s="122">
        <v>5.5</v>
      </c>
    </row>
    <row r="636" spans="1:12" s="122" customFormat="1" x14ac:dyDescent="0.25">
      <c r="A636" s="118">
        <v>501145</v>
      </c>
      <c r="B636" s="119" t="s">
        <v>7195</v>
      </c>
      <c r="C636" s="120" t="s">
        <v>7196</v>
      </c>
      <c r="D636" s="121">
        <v>12</v>
      </c>
      <c r="E636" s="121" t="s">
        <v>6266</v>
      </c>
      <c r="F636" s="122">
        <v>167.92</v>
      </c>
      <c r="G636" s="122">
        <v>14.99</v>
      </c>
      <c r="H636" s="122">
        <v>25.24</v>
      </c>
      <c r="I636" s="122">
        <v>142.68</v>
      </c>
      <c r="J636" s="122">
        <v>12.89</v>
      </c>
      <c r="K636" s="122" t="s">
        <v>6279</v>
      </c>
      <c r="L636" s="122" t="s">
        <v>6280</v>
      </c>
    </row>
    <row r="637" spans="1:12" s="122" customFormat="1" x14ac:dyDescent="0.25">
      <c r="A637" s="118">
        <v>501161</v>
      </c>
      <c r="B637" s="119" t="s">
        <v>7211</v>
      </c>
      <c r="C637" s="120" t="s">
        <v>7212</v>
      </c>
      <c r="D637" s="121">
        <v>12</v>
      </c>
      <c r="E637" s="121" t="s">
        <v>6266</v>
      </c>
      <c r="F637" s="122">
        <v>479.88</v>
      </c>
      <c r="G637" s="122">
        <v>40.99</v>
      </c>
      <c r="H637" s="122">
        <v>239.88</v>
      </c>
      <c r="I637" s="122">
        <v>240</v>
      </c>
      <c r="J637" s="122">
        <v>21</v>
      </c>
      <c r="K637" s="122" t="s">
        <v>6279</v>
      </c>
      <c r="L637" s="122" t="s">
        <v>6280</v>
      </c>
    </row>
    <row r="638" spans="1:12" s="122" customFormat="1" x14ac:dyDescent="0.25">
      <c r="A638" s="118">
        <v>600025</v>
      </c>
      <c r="B638" s="119" t="s">
        <v>7385</v>
      </c>
      <c r="C638" s="120" t="s">
        <v>7386</v>
      </c>
      <c r="D638" s="121">
        <v>12</v>
      </c>
      <c r="E638" s="121" t="s">
        <v>6266</v>
      </c>
      <c r="F638" s="122">
        <v>209.88</v>
      </c>
      <c r="G638" s="122">
        <v>18.489999999999998</v>
      </c>
      <c r="H638" s="122">
        <v>42</v>
      </c>
      <c r="I638" s="122">
        <v>167.88</v>
      </c>
      <c r="J638" s="122">
        <v>14.99</v>
      </c>
      <c r="K638" s="122" t="s">
        <v>6279</v>
      </c>
      <c r="L638" s="122" t="s">
        <v>6280</v>
      </c>
    </row>
    <row r="639" spans="1:12" s="122" customFormat="1" x14ac:dyDescent="0.25">
      <c r="A639" s="118">
        <v>600045</v>
      </c>
      <c r="B639" s="119" t="s">
        <v>7387</v>
      </c>
      <c r="C639" s="123" t="s">
        <v>7388</v>
      </c>
      <c r="D639" s="121">
        <v>12</v>
      </c>
      <c r="E639" s="121" t="s">
        <v>6266</v>
      </c>
      <c r="F639" s="122">
        <v>165</v>
      </c>
      <c r="G639" s="122">
        <v>14.75</v>
      </c>
      <c r="H639" s="122">
        <v>27.12</v>
      </c>
      <c r="I639" s="122">
        <v>137.88</v>
      </c>
      <c r="J639" s="122">
        <v>12.49</v>
      </c>
      <c r="K639" s="122" t="s">
        <v>6279</v>
      </c>
      <c r="L639" s="122" t="s">
        <v>6280</v>
      </c>
    </row>
    <row r="640" spans="1:12" s="122" customFormat="1" x14ac:dyDescent="0.25">
      <c r="A640" s="118">
        <v>501119</v>
      </c>
      <c r="B640" s="119" t="s">
        <v>7169</v>
      </c>
      <c r="C640" s="120" t="s">
        <v>7170</v>
      </c>
      <c r="D640" s="121">
        <v>12</v>
      </c>
      <c r="E640" s="121" t="s">
        <v>6266</v>
      </c>
      <c r="F640" s="122">
        <v>167.88</v>
      </c>
      <c r="G640" s="122">
        <v>14.99</v>
      </c>
      <c r="H640" s="122">
        <v>33.6</v>
      </c>
      <c r="I640" s="122">
        <v>134.28</v>
      </c>
      <c r="J640" s="122">
        <v>12.19</v>
      </c>
      <c r="K640" s="122" t="s">
        <v>6279</v>
      </c>
      <c r="L640" s="122" t="s">
        <v>6280</v>
      </c>
    </row>
    <row r="641" spans="1:12" s="122" customFormat="1" x14ac:dyDescent="0.25">
      <c r="A641" s="246">
        <v>500180</v>
      </c>
      <c r="B641" s="247" t="s">
        <v>6971</v>
      </c>
      <c r="C641" s="255" t="s">
        <v>6972</v>
      </c>
      <c r="D641" s="249">
        <v>12</v>
      </c>
      <c r="E641" s="249" t="s">
        <v>6266</v>
      </c>
      <c r="F641" s="257">
        <v>193.08</v>
      </c>
      <c r="G641" s="257">
        <v>17.09</v>
      </c>
      <c r="H641" s="257">
        <v>25.2</v>
      </c>
      <c r="I641" s="257">
        <v>167.88</v>
      </c>
      <c r="J641" s="257">
        <v>14.99</v>
      </c>
      <c r="K641" s="257" t="s">
        <v>6964</v>
      </c>
      <c r="L641" s="257" t="s">
        <v>6289</v>
      </c>
    </row>
    <row r="642" spans="1:12" s="122" customFormat="1" x14ac:dyDescent="0.25">
      <c r="A642" s="246">
        <v>500181</v>
      </c>
      <c r="B642" s="247" t="s">
        <v>6973</v>
      </c>
      <c r="C642" s="255" t="s">
        <v>6974</v>
      </c>
      <c r="D642" s="249">
        <v>12</v>
      </c>
      <c r="E642" s="249" t="s">
        <v>6266</v>
      </c>
      <c r="F642" s="257">
        <v>480</v>
      </c>
      <c r="G642" s="257">
        <v>41</v>
      </c>
      <c r="H642" s="257"/>
      <c r="I642" s="257">
        <v>480</v>
      </c>
      <c r="J642" s="257">
        <v>41</v>
      </c>
      <c r="K642" s="257"/>
      <c r="L642" s="257"/>
    </row>
    <row r="643" spans="1:12" s="122" customFormat="1" x14ac:dyDescent="0.25">
      <c r="A643" s="246">
        <v>500360</v>
      </c>
      <c r="B643" s="247" t="s">
        <v>7039</v>
      </c>
      <c r="C643" s="255" t="s">
        <v>7040</v>
      </c>
      <c r="D643" s="249">
        <v>12</v>
      </c>
      <c r="E643" s="249" t="s">
        <v>6266</v>
      </c>
      <c r="F643" s="257">
        <v>209.88</v>
      </c>
      <c r="G643" s="257">
        <v>18.489999999999998</v>
      </c>
      <c r="H643" s="257">
        <v>75.599999999999994</v>
      </c>
      <c r="I643" s="257">
        <v>134.28</v>
      </c>
      <c r="J643" s="257">
        <v>12.19</v>
      </c>
      <c r="K643" s="257" t="s">
        <v>6418</v>
      </c>
      <c r="L643" s="257" t="s">
        <v>6314</v>
      </c>
    </row>
    <row r="644" spans="1:12" s="122" customFormat="1" x14ac:dyDescent="0.25">
      <c r="A644" s="246">
        <v>102850</v>
      </c>
      <c r="B644" s="247" t="s">
        <v>6457</v>
      </c>
      <c r="C644" s="255" t="s">
        <v>6458</v>
      </c>
      <c r="D644" s="249">
        <v>12</v>
      </c>
      <c r="E644" s="249" t="s">
        <v>6266</v>
      </c>
      <c r="F644" s="257">
        <v>86.34</v>
      </c>
      <c r="G644" s="257">
        <v>8.1999999999999993</v>
      </c>
      <c r="H644" s="257"/>
      <c r="I644" s="257">
        <v>86.34</v>
      </c>
      <c r="J644" s="257">
        <v>8.1999999999999993</v>
      </c>
      <c r="K644" s="257"/>
      <c r="L644" s="257"/>
    </row>
    <row r="645" spans="1:12" s="122" customFormat="1" x14ac:dyDescent="0.25">
      <c r="A645" s="118">
        <v>598890</v>
      </c>
      <c r="B645" s="119" t="s">
        <v>7299</v>
      </c>
      <c r="C645" s="120" t="s">
        <v>7300</v>
      </c>
      <c r="D645" s="121">
        <v>12</v>
      </c>
      <c r="E645" s="121" t="s">
        <v>6266</v>
      </c>
      <c r="F645" s="122">
        <v>134.28</v>
      </c>
      <c r="G645" s="122">
        <v>12.19</v>
      </c>
      <c r="H645" s="122">
        <v>8.4</v>
      </c>
      <c r="I645" s="122">
        <v>125.88</v>
      </c>
      <c r="J645" s="122">
        <v>11.49</v>
      </c>
      <c r="K645" s="122" t="s">
        <v>6279</v>
      </c>
      <c r="L645" s="122" t="s">
        <v>6280</v>
      </c>
    </row>
    <row r="646" spans="1:12" s="122" customFormat="1" x14ac:dyDescent="0.25">
      <c r="A646" s="118">
        <v>501164</v>
      </c>
      <c r="B646" s="119" t="s">
        <v>7215</v>
      </c>
      <c r="C646" s="120" t="s">
        <v>7216</v>
      </c>
      <c r="D646" s="121">
        <v>12</v>
      </c>
      <c r="E646" s="121" t="s">
        <v>6266</v>
      </c>
      <c r="F646" s="122">
        <v>134.28</v>
      </c>
      <c r="G646" s="122">
        <v>12.19</v>
      </c>
      <c r="H646" s="122">
        <v>8.4</v>
      </c>
      <c r="I646" s="122">
        <v>125.88</v>
      </c>
      <c r="J646" s="122">
        <v>11.49</v>
      </c>
      <c r="K646" s="122" t="s">
        <v>6279</v>
      </c>
      <c r="L646" s="122" t="s">
        <v>6280</v>
      </c>
    </row>
    <row r="647" spans="1:12" s="122" customFormat="1" x14ac:dyDescent="0.25">
      <c r="A647" s="247">
        <v>106610</v>
      </c>
      <c r="B647" s="247" t="s">
        <v>6510</v>
      </c>
      <c r="C647" s="256" t="s">
        <v>6511</v>
      </c>
      <c r="D647" s="249">
        <v>12</v>
      </c>
      <c r="E647" s="249" t="s">
        <v>6266</v>
      </c>
      <c r="F647" s="257">
        <v>125.88</v>
      </c>
      <c r="G647" s="257">
        <v>11.49</v>
      </c>
      <c r="H647" s="257">
        <v>59.16</v>
      </c>
      <c r="I647" s="257">
        <v>66.72</v>
      </c>
      <c r="J647" s="257">
        <v>6.56</v>
      </c>
      <c r="K647" s="257" t="s">
        <v>6279</v>
      </c>
      <c r="L647" s="257" t="s">
        <v>6280</v>
      </c>
    </row>
    <row r="648" spans="1:12" s="122" customFormat="1" x14ac:dyDescent="0.25">
      <c r="A648" s="247">
        <v>106611</v>
      </c>
      <c r="B648" s="247" t="s">
        <v>6512</v>
      </c>
      <c r="C648" s="256" t="s">
        <v>6513</v>
      </c>
      <c r="D648" s="249">
        <v>12</v>
      </c>
      <c r="E648" s="249" t="s">
        <v>6266</v>
      </c>
      <c r="F648" s="257">
        <v>125.88</v>
      </c>
      <c r="G648" s="257">
        <v>11.49</v>
      </c>
      <c r="H648" s="257">
        <v>59.16</v>
      </c>
      <c r="I648" s="257">
        <v>66.72</v>
      </c>
      <c r="J648" s="257">
        <v>6.56</v>
      </c>
      <c r="K648" s="257" t="s">
        <v>6279</v>
      </c>
      <c r="L648" s="257" t="s">
        <v>6280</v>
      </c>
    </row>
    <row r="649" spans="1:12" s="122" customFormat="1" x14ac:dyDescent="0.25">
      <c r="A649" s="247">
        <v>106613</v>
      </c>
      <c r="B649" s="247" t="s">
        <v>6516</v>
      </c>
      <c r="C649" s="256" t="s">
        <v>6517</v>
      </c>
      <c r="D649" s="249">
        <v>12</v>
      </c>
      <c r="E649" s="249" t="s">
        <v>6266</v>
      </c>
      <c r="F649" s="257">
        <v>125.88</v>
      </c>
      <c r="G649" s="257">
        <v>11.49</v>
      </c>
      <c r="H649" s="257">
        <v>59.16</v>
      </c>
      <c r="I649" s="257">
        <v>66.72</v>
      </c>
      <c r="J649" s="257">
        <v>6.56</v>
      </c>
      <c r="K649" s="257" t="s">
        <v>6279</v>
      </c>
      <c r="L649" s="257" t="s">
        <v>6280</v>
      </c>
    </row>
    <row r="650" spans="1:12" s="122" customFormat="1" x14ac:dyDescent="0.25">
      <c r="A650" s="247">
        <v>106612</v>
      </c>
      <c r="B650" s="247" t="s">
        <v>6514</v>
      </c>
      <c r="C650" s="256" t="s">
        <v>6515</v>
      </c>
      <c r="D650" s="249">
        <v>12</v>
      </c>
      <c r="E650" s="249" t="s">
        <v>6266</v>
      </c>
      <c r="F650" s="257">
        <v>125.88</v>
      </c>
      <c r="G650" s="257">
        <v>11.49</v>
      </c>
      <c r="H650" s="257">
        <v>59.16</v>
      </c>
      <c r="I650" s="257">
        <v>66.72</v>
      </c>
      <c r="J650" s="257">
        <v>6.56</v>
      </c>
      <c r="K650" s="257" t="s">
        <v>6279</v>
      </c>
      <c r="L650" s="257" t="s">
        <v>6280</v>
      </c>
    </row>
    <row r="651" spans="1:12" s="122" customFormat="1" x14ac:dyDescent="0.25">
      <c r="A651" s="118">
        <v>889903</v>
      </c>
      <c r="B651" s="119" t="s">
        <v>7985</v>
      </c>
      <c r="C651" s="171" t="s">
        <v>7986</v>
      </c>
      <c r="D651" s="121">
        <v>12</v>
      </c>
      <c r="E651" s="121" t="s">
        <v>6266</v>
      </c>
      <c r="F651" s="122">
        <v>47.35</v>
      </c>
      <c r="G651" s="122">
        <v>4.95</v>
      </c>
      <c r="I651" s="122">
        <v>47.35</v>
      </c>
      <c r="J651" s="122">
        <v>4.95</v>
      </c>
    </row>
    <row r="652" spans="1:12" s="122" customFormat="1" x14ac:dyDescent="0.25">
      <c r="A652" s="118">
        <v>892201</v>
      </c>
      <c r="B652" s="119" t="s">
        <v>8041</v>
      </c>
      <c r="C652" s="171" t="s">
        <v>8042</v>
      </c>
      <c r="D652" s="121">
        <v>12</v>
      </c>
      <c r="E652" s="121" t="s">
        <v>6266</v>
      </c>
      <c r="F652" s="122">
        <v>47.34</v>
      </c>
      <c r="G652" s="122">
        <v>4.95</v>
      </c>
      <c r="I652" s="122">
        <v>47.34</v>
      </c>
      <c r="J652" s="122">
        <v>4.95</v>
      </c>
    </row>
    <row r="653" spans="1:12" s="122" customFormat="1" x14ac:dyDescent="0.25">
      <c r="A653" s="118">
        <v>892176</v>
      </c>
      <c r="B653" s="119" t="s">
        <v>8037</v>
      </c>
      <c r="C653" s="171" t="s">
        <v>8038</v>
      </c>
      <c r="D653" s="121">
        <v>12</v>
      </c>
      <c r="E653" s="121" t="s">
        <v>6266</v>
      </c>
      <c r="F653" s="122">
        <v>52.35</v>
      </c>
      <c r="G653" s="122">
        <v>4.49</v>
      </c>
      <c r="I653" s="122">
        <v>52.35</v>
      </c>
      <c r="J653" s="122">
        <v>4.49</v>
      </c>
    </row>
    <row r="654" spans="1:12" s="122" customFormat="1" x14ac:dyDescent="0.25">
      <c r="A654" s="118">
        <v>892173</v>
      </c>
      <c r="B654" s="119" t="s">
        <v>8035</v>
      </c>
      <c r="C654" s="171" t="s">
        <v>8036</v>
      </c>
      <c r="D654" s="121">
        <v>12</v>
      </c>
      <c r="E654" s="121" t="s">
        <v>6266</v>
      </c>
      <c r="F654" s="122">
        <v>53.34</v>
      </c>
      <c r="G654" s="122">
        <v>5.45</v>
      </c>
      <c r="I654" s="122">
        <v>53.34</v>
      </c>
      <c r="J654" s="122">
        <v>5.45</v>
      </c>
    </row>
    <row r="655" spans="1:12" s="122" customFormat="1" x14ac:dyDescent="0.25">
      <c r="A655" s="246">
        <v>248701</v>
      </c>
      <c r="B655" s="247" t="s">
        <v>6735</v>
      </c>
      <c r="C655" s="255" t="s">
        <v>6736</v>
      </c>
      <c r="D655" s="249">
        <v>12</v>
      </c>
      <c r="E655" s="249" t="s">
        <v>6266</v>
      </c>
      <c r="F655" s="257">
        <v>56.35</v>
      </c>
      <c r="G655" s="257">
        <v>6.7</v>
      </c>
      <c r="H655" s="257"/>
      <c r="I655" s="257">
        <v>56.35</v>
      </c>
      <c r="J655" s="257">
        <v>6.7</v>
      </c>
      <c r="K655" s="257"/>
      <c r="L655" s="257"/>
    </row>
    <row r="656" spans="1:12" s="122" customFormat="1" x14ac:dyDescent="0.25">
      <c r="A656" s="246">
        <v>101936</v>
      </c>
      <c r="B656" s="247" t="s">
        <v>6439</v>
      </c>
      <c r="C656" s="255" t="s">
        <v>6440</v>
      </c>
      <c r="D656" s="249">
        <v>12</v>
      </c>
      <c r="E656" s="249" t="s">
        <v>6266</v>
      </c>
      <c r="F656" s="257">
        <v>56.35</v>
      </c>
      <c r="G656" s="257">
        <v>6.7</v>
      </c>
      <c r="H656" s="257"/>
      <c r="I656" s="257">
        <v>56.35</v>
      </c>
      <c r="J656" s="257">
        <v>6.7</v>
      </c>
      <c r="K656" s="257"/>
      <c r="L656" s="257"/>
    </row>
    <row r="657" spans="1:12" s="122" customFormat="1" x14ac:dyDescent="0.25">
      <c r="A657" s="118">
        <v>892177</v>
      </c>
      <c r="B657" s="119" t="s">
        <v>8039</v>
      </c>
      <c r="C657" s="171" t="s">
        <v>8040</v>
      </c>
      <c r="D657" s="121">
        <v>12</v>
      </c>
      <c r="E657" s="121" t="s">
        <v>6266</v>
      </c>
      <c r="F657" s="122">
        <v>52.34</v>
      </c>
      <c r="G657" s="122">
        <v>5.36</v>
      </c>
      <c r="I657" s="122">
        <v>52.34</v>
      </c>
      <c r="J657" s="122">
        <v>5.36</v>
      </c>
    </row>
    <row r="658" spans="1:12" s="122" customFormat="1" x14ac:dyDescent="0.25">
      <c r="A658" s="118">
        <v>892204</v>
      </c>
      <c r="B658" s="119" t="s">
        <v>8045</v>
      </c>
      <c r="C658" s="171" t="s">
        <v>8046</v>
      </c>
      <c r="D658" s="121">
        <v>12</v>
      </c>
      <c r="E658" s="121" t="s">
        <v>6266</v>
      </c>
      <c r="F658" s="122">
        <v>36.6</v>
      </c>
      <c r="G658" s="122">
        <v>4.05</v>
      </c>
      <c r="I658" s="122">
        <v>36.6</v>
      </c>
      <c r="J658" s="122">
        <v>4.05</v>
      </c>
    </row>
    <row r="659" spans="1:12" s="122" customFormat="1" x14ac:dyDescent="0.25">
      <c r="A659" s="118">
        <v>892202</v>
      </c>
      <c r="B659" s="119" t="s">
        <v>8043</v>
      </c>
      <c r="C659" s="171" t="s">
        <v>8044</v>
      </c>
      <c r="D659" s="121">
        <v>12</v>
      </c>
      <c r="E659" s="121" t="s">
        <v>6266</v>
      </c>
      <c r="F659" s="122">
        <v>77.08</v>
      </c>
      <c r="G659" s="122">
        <v>7.42</v>
      </c>
      <c r="I659" s="122">
        <v>77.08</v>
      </c>
      <c r="J659" s="122">
        <v>7.42</v>
      </c>
    </row>
    <row r="660" spans="1:12" s="122" customFormat="1" x14ac:dyDescent="0.25">
      <c r="A660" s="118">
        <v>895302</v>
      </c>
      <c r="B660" s="119" t="s">
        <v>8091</v>
      </c>
      <c r="C660" s="171" t="s">
        <v>8092</v>
      </c>
      <c r="D660" s="121">
        <v>12</v>
      </c>
      <c r="E660" s="121" t="s">
        <v>6266</v>
      </c>
      <c r="F660" s="122">
        <v>47.35</v>
      </c>
      <c r="G660" s="122">
        <v>3.95</v>
      </c>
      <c r="I660" s="122">
        <v>47.35</v>
      </c>
      <c r="J660" s="122">
        <v>3.95</v>
      </c>
    </row>
    <row r="661" spans="1:12" s="122" customFormat="1" x14ac:dyDescent="0.25">
      <c r="A661" s="246">
        <v>101287</v>
      </c>
      <c r="B661" s="247" t="s">
        <v>6401</v>
      </c>
      <c r="C661" s="255" t="s">
        <v>6402</v>
      </c>
      <c r="D661" s="249">
        <v>12</v>
      </c>
      <c r="E661" s="249" t="s">
        <v>6266</v>
      </c>
      <c r="F661" s="257">
        <v>93.34</v>
      </c>
      <c r="G661" s="257">
        <v>8.7799999999999994</v>
      </c>
      <c r="H661" s="257"/>
      <c r="I661" s="257">
        <v>93.34</v>
      </c>
      <c r="J661" s="257">
        <v>8.7799999999999994</v>
      </c>
      <c r="K661" s="257"/>
      <c r="L661" s="257"/>
    </row>
    <row r="662" spans="1:12" s="122" customFormat="1" x14ac:dyDescent="0.25">
      <c r="A662" s="246">
        <v>101232</v>
      </c>
      <c r="B662" s="247" t="s">
        <v>6376</v>
      </c>
      <c r="C662" s="255" t="s">
        <v>6377</v>
      </c>
      <c r="D662" s="249">
        <v>12</v>
      </c>
      <c r="E662" s="249" t="s">
        <v>6266</v>
      </c>
      <c r="F662" s="257">
        <v>43.84</v>
      </c>
      <c r="G662" s="257">
        <v>4.6500000000000004</v>
      </c>
      <c r="H662" s="257"/>
      <c r="I662" s="257">
        <v>43.84</v>
      </c>
      <c r="J662" s="257">
        <v>4.6500000000000004</v>
      </c>
      <c r="K662" s="257"/>
      <c r="L662" s="257"/>
    </row>
    <row r="663" spans="1:12" s="122" customFormat="1" x14ac:dyDescent="0.25">
      <c r="A663" s="246">
        <v>101279</v>
      </c>
      <c r="B663" s="247" t="s">
        <v>6397</v>
      </c>
      <c r="C663" s="255" t="s">
        <v>6398</v>
      </c>
      <c r="D663" s="249">
        <v>12</v>
      </c>
      <c r="E663" s="249" t="s">
        <v>6266</v>
      </c>
      <c r="F663" s="257">
        <v>105.34</v>
      </c>
      <c r="G663" s="257">
        <v>9.7799999999999994</v>
      </c>
      <c r="H663" s="257"/>
      <c r="I663" s="257">
        <v>105.34</v>
      </c>
      <c r="J663" s="257">
        <v>9.7799999999999994</v>
      </c>
      <c r="K663" s="257"/>
      <c r="L663" s="257"/>
    </row>
    <row r="664" spans="1:12" s="122" customFormat="1" x14ac:dyDescent="0.25">
      <c r="A664" s="246">
        <v>297102</v>
      </c>
      <c r="B664" s="247" t="s">
        <v>6745</v>
      </c>
      <c r="C664" s="255" t="s">
        <v>6746</v>
      </c>
      <c r="D664" s="249">
        <v>12</v>
      </c>
      <c r="E664" s="249" t="s">
        <v>6266</v>
      </c>
      <c r="F664" s="257">
        <v>50.34</v>
      </c>
      <c r="G664" s="257">
        <v>4.2</v>
      </c>
      <c r="H664" s="257"/>
      <c r="I664" s="257">
        <v>50.34</v>
      </c>
      <c r="J664" s="257">
        <v>4.2</v>
      </c>
      <c r="K664" s="257"/>
      <c r="L664" s="257"/>
    </row>
    <row r="665" spans="1:12" s="122" customFormat="1" x14ac:dyDescent="0.25">
      <c r="A665" s="118">
        <v>895398</v>
      </c>
      <c r="B665" s="119" t="s">
        <v>8095</v>
      </c>
      <c r="C665" s="171" t="s">
        <v>8096</v>
      </c>
      <c r="D665" s="121">
        <v>12</v>
      </c>
      <c r="E665" s="121" t="s">
        <v>6266</v>
      </c>
      <c r="F665" s="122">
        <v>50.34</v>
      </c>
      <c r="G665" s="122">
        <v>4.2</v>
      </c>
      <c r="I665" s="122">
        <v>50.34</v>
      </c>
      <c r="J665" s="122">
        <v>4.2</v>
      </c>
    </row>
    <row r="666" spans="1:12" s="122" customFormat="1" x14ac:dyDescent="0.25">
      <c r="A666" s="246">
        <v>297104</v>
      </c>
      <c r="B666" s="247" t="s">
        <v>6749</v>
      </c>
      <c r="C666" s="255" t="s">
        <v>6750</v>
      </c>
      <c r="D666" s="249">
        <v>12</v>
      </c>
      <c r="E666" s="249" t="s">
        <v>6266</v>
      </c>
      <c r="F666" s="257">
        <v>50.34</v>
      </c>
      <c r="G666" s="257">
        <v>4.2</v>
      </c>
      <c r="H666" s="257"/>
      <c r="I666" s="257">
        <v>50.34</v>
      </c>
      <c r="J666" s="257">
        <v>4.2</v>
      </c>
      <c r="K666" s="257"/>
      <c r="L666" s="257"/>
    </row>
    <row r="667" spans="1:12" s="122" customFormat="1" x14ac:dyDescent="0.25">
      <c r="A667" s="246">
        <v>297103</v>
      </c>
      <c r="B667" s="247" t="s">
        <v>6747</v>
      </c>
      <c r="C667" s="255" t="s">
        <v>6748</v>
      </c>
      <c r="D667" s="249">
        <v>12</v>
      </c>
      <c r="E667" s="249" t="s">
        <v>6266</v>
      </c>
      <c r="F667" s="257">
        <v>49.58</v>
      </c>
      <c r="G667" s="257">
        <v>5.14</v>
      </c>
      <c r="H667" s="257"/>
      <c r="I667" s="257">
        <v>49.58</v>
      </c>
      <c r="J667" s="257">
        <v>5.14</v>
      </c>
      <c r="K667" s="257"/>
      <c r="L667" s="257"/>
    </row>
    <row r="668" spans="1:12" s="122" customFormat="1" x14ac:dyDescent="0.25">
      <c r="A668" s="246">
        <v>297101</v>
      </c>
      <c r="B668" s="247" t="s">
        <v>6743</v>
      </c>
      <c r="C668" s="255" t="s">
        <v>6744</v>
      </c>
      <c r="D668" s="249">
        <v>12</v>
      </c>
      <c r="E668" s="249" t="s">
        <v>6266</v>
      </c>
      <c r="F668" s="257">
        <v>50.34</v>
      </c>
      <c r="G668" s="257">
        <v>4.2</v>
      </c>
      <c r="H668" s="257"/>
      <c r="I668" s="257">
        <v>50.34</v>
      </c>
      <c r="J668" s="257">
        <v>4.2</v>
      </c>
      <c r="K668" s="257"/>
      <c r="L668" s="257"/>
    </row>
    <row r="669" spans="1:12" s="122" customFormat="1" x14ac:dyDescent="0.25">
      <c r="A669" s="118">
        <v>895399</v>
      </c>
      <c r="B669" s="119" t="s">
        <v>8097</v>
      </c>
      <c r="C669" s="171" t="s">
        <v>8098</v>
      </c>
      <c r="D669" s="121">
        <v>12</v>
      </c>
      <c r="E669" s="121" t="s">
        <v>6266</v>
      </c>
      <c r="F669" s="122">
        <v>50.34</v>
      </c>
      <c r="G669" s="122">
        <v>4.2</v>
      </c>
      <c r="I669" s="122">
        <v>50.34</v>
      </c>
      <c r="J669" s="122">
        <v>4.2</v>
      </c>
    </row>
    <row r="670" spans="1:12" s="122" customFormat="1" x14ac:dyDescent="0.25">
      <c r="A670" s="246">
        <v>100279</v>
      </c>
      <c r="B670" s="247" t="s">
        <v>6300</v>
      </c>
      <c r="C670" s="255" t="s">
        <v>6301</v>
      </c>
      <c r="D670" s="249">
        <v>12</v>
      </c>
      <c r="E670" s="249" t="s">
        <v>6266</v>
      </c>
      <c r="F670" s="257">
        <v>71.84</v>
      </c>
      <c r="G670" s="257">
        <v>5.99</v>
      </c>
      <c r="H670" s="257"/>
      <c r="I670" s="257">
        <v>71.84</v>
      </c>
      <c r="J670" s="257">
        <v>5.99</v>
      </c>
      <c r="K670" s="257"/>
      <c r="L670" s="257"/>
    </row>
    <row r="671" spans="1:12" s="122" customFormat="1" x14ac:dyDescent="0.25">
      <c r="A671" s="246">
        <v>101243</v>
      </c>
      <c r="B671" s="247" t="s">
        <v>6380</v>
      </c>
      <c r="C671" s="255" t="s">
        <v>6381</v>
      </c>
      <c r="D671" s="249">
        <v>12</v>
      </c>
      <c r="E671" s="249" t="s">
        <v>6266</v>
      </c>
      <c r="F671" s="257">
        <v>63.24</v>
      </c>
      <c r="G671" s="257">
        <v>6.27</v>
      </c>
      <c r="H671" s="257"/>
      <c r="I671" s="257">
        <v>63.24</v>
      </c>
      <c r="J671" s="257">
        <v>6.27</v>
      </c>
      <c r="K671" s="257"/>
      <c r="L671" s="257"/>
    </row>
    <row r="672" spans="1:12" s="122" customFormat="1" x14ac:dyDescent="0.25">
      <c r="A672" s="118">
        <v>892659</v>
      </c>
      <c r="B672" s="119" t="s">
        <v>8053</v>
      </c>
      <c r="C672" s="171" t="s">
        <v>8054</v>
      </c>
      <c r="D672" s="121">
        <v>12</v>
      </c>
      <c r="E672" s="121" t="s">
        <v>6266</v>
      </c>
      <c r="F672" s="122">
        <v>67.790000000000006</v>
      </c>
      <c r="G672" s="122">
        <v>6.65</v>
      </c>
      <c r="I672" s="122">
        <v>67.790000000000006</v>
      </c>
      <c r="J672" s="122">
        <v>6.65</v>
      </c>
    </row>
    <row r="673" spans="1:12" s="122" customFormat="1" x14ac:dyDescent="0.25">
      <c r="A673" s="118">
        <v>892665</v>
      </c>
      <c r="B673" s="119" t="s">
        <v>8059</v>
      </c>
      <c r="C673" s="171" t="s">
        <v>8060</v>
      </c>
      <c r="D673" s="121">
        <v>12</v>
      </c>
      <c r="E673" s="121" t="s">
        <v>6266</v>
      </c>
      <c r="F673" s="122">
        <v>67.790000000000006</v>
      </c>
      <c r="G673" s="122">
        <v>6.65</v>
      </c>
      <c r="I673" s="122">
        <v>67.790000000000006</v>
      </c>
      <c r="J673" s="122">
        <v>6.65</v>
      </c>
    </row>
    <row r="674" spans="1:12" s="122" customFormat="1" x14ac:dyDescent="0.25">
      <c r="A674" s="118">
        <v>892664</v>
      </c>
      <c r="B674" s="119" t="s">
        <v>8057</v>
      </c>
      <c r="C674" s="171" t="s">
        <v>8058</v>
      </c>
      <c r="D674" s="121">
        <v>12</v>
      </c>
      <c r="E674" s="121" t="s">
        <v>6266</v>
      </c>
      <c r="F674" s="122">
        <v>58.39</v>
      </c>
      <c r="G674" s="122">
        <v>5.87</v>
      </c>
      <c r="I674" s="122">
        <v>58.39</v>
      </c>
      <c r="J674" s="122">
        <v>5.87</v>
      </c>
    </row>
    <row r="675" spans="1:12" s="122" customFormat="1" x14ac:dyDescent="0.25">
      <c r="A675" s="246">
        <v>101256</v>
      </c>
      <c r="B675" s="247" t="s">
        <v>6384</v>
      </c>
      <c r="C675" s="255" t="s">
        <v>6385</v>
      </c>
      <c r="D675" s="249">
        <v>12</v>
      </c>
      <c r="E675" s="249" t="s">
        <v>6266</v>
      </c>
      <c r="F675" s="257">
        <v>75.239999999999995</v>
      </c>
      <c r="G675" s="257">
        <v>7.27</v>
      </c>
      <c r="H675" s="257"/>
      <c r="I675" s="257">
        <v>75.239999999999995</v>
      </c>
      <c r="J675" s="257">
        <v>7.27</v>
      </c>
      <c r="K675" s="257"/>
      <c r="L675" s="257"/>
    </row>
    <row r="676" spans="1:12" s="122" customFormat="1" x14ac:dyDescent="0.25">
      <c r="A676" s="246">
        <v>101286</v>
      </c>
      <c r="B676" s="247" t="s">
        <v>6399</v>
      </c>
      <c r="C676" s="255" t="s">
        <v>6400</v>
      </c>
      <c r="D676" s="249">
        <v>12</v>
      </c>
      <c r="E676" s="249" t="s">
        <v>6266</v>
      </c>
      <c r="F676" s="257">
        <v>91.89</v>
      </c>
      <c r="G676" s="257">
        <v>8.66</v>
      </c>
      <c r="H676" s="257"/>
      <c r="I676" s="257">
        <v>91.89</v>
      </c>
      <c r="J676" s="257">
        <v>8.66</v>
      </c>
      <c r="K676" s="257"/>
      <c r="L676" s="257"/>
    </row>
    <row r="677" spans="1:12" s="122" customFormat="1" x14ac:dyDescent="0.25">
      <c r="A677" s="118">
        <v>892660</v>
      </c>
      <c r="B677" s="119" t="s">
        <v>8055</v>
      </c>
      <c r="C677" s="171" t="s">
        <v>8056</v>
      </c>
      <c r="D677" s="121">
        <v>12</v>
      </c>
      <c r="E677" s="121" t="s">
        <v>6266</v>
      </c>
      <c r="F677" s="122">
        <v>60.64</v>
      </c>
      <c r="G677" s="122">
        <v>6.06</v>
      </c>
      <c r="I677" s="122">
        <v>60.64</v>
      </c>
      <c r="J677" s="122">
        <v>6.06</v>
      </c>
    </row>
    <row r="678" spans="1:12" s="122" customFormat="1" x14ac:dyDescent="0.25">
      <c r="A678" s="246">
        <v>101273</v>
      </c>
      <c r="B678" s="247" t="s">
        <v>6386</v>
      </c>
      <c r="C678" s="255" t="s">
        <v>6387</v>
      </c>
      <c r="D678" s="249">
        <v>12</v>
      </c>
      <c r="E678" s="249" t="s">
        <v>6266</v>
      </c>
      <c r="F678" s="257">
        <v>58.34</v>
      </c>
      <c r="G678" s="257">
        <v>4.8600000000000003</v>
      </c>
      <c r="H678" s="257"/>
      <c r="I678" s="257">
        <v>58.34</v>
      </c>
      <c r="J678" s="257">
        <v>4.8600000000000003</v>
      </c>
      <c r="K678" s="257"/>
      <c r="L678" s="257"/>
    </row>
    <row r="679" spans="1:12" s="122" customFormat="1" x14ac:dyDescent="0.25">
      <c r="A679" s="246">
        <v>100022</v>
      </c>
      <c r="B679" s="247" t="s">
        <v>6264</v>
      </c>
      <c r="C679" s="255" t="s">
        <v>6265</v>
      </c>
      <c r="D679" s="249">
        <v>12</v>
      </c>
      <c r="E679" s="249" t="s">
        <v>6266</v>
      </c>
      <c r="F679" s="257">
        <v>52.98</v>
      </c>
      <c r="G679" s="257">
        <v>5.42</v>
      </c>
      <c r="H679" s="257"/>
      <c r="I679" s="257">
        <v>52.98</v>
      </c>
      <c r="J679" s="257">
        <v>5.42</v>
      </c>
      <c r="K679" s="257"/>
      <c r="L679" s="257"/>
    </row>
    <row r="680" spans="1:12" s="122" customFormat="1" x14ac:dyDescent="0.25">
      <c r="A680" s="246">
        <v>101244</v>
      </c>
      <c r="B680" s="247" t="s">
        <v>6382</v>
      </c>
      <c r="C680" s="255" t="s">
        <v>6383</v>
      </c>
      <c r="D680" s="249">
        <v>12</v>
      </c>
      <c r="E680" s="249" t="s">
        <v>6266</v>
      </c>
      <c r="F680" s="257">
        <v>53.24</v>
      </c>
      <c r="G680" s="257">
        <v>5.44</v>
      </c>
      <c r="H680" s="257"/>
      <c r="I680" s="257">
        <v>53.24</v>
      </c>
      <c r="J680" s="257">
        <v>5.44</v>
      </c>
      <c r="K680" s="257"/>
      <c r="L680" s="257"/>
    </row>
    <row r="681" spans="1:12" s="122" customFormat="1" x14ac:dyDescent="0.25">
      <c r="A681" s="246">
        <v>100277</v>
      </c>
      <c r="B681" s="247" t="s">
        <v>6296</v>
      </c>
      <c r="C681" s="255" t="s">
        <v>6297</v>
      </c>
      <c r="D681" s="249">
        <v>12</v>
      </c>
      <c r="E681" s="249" t="s">
        <v>6266</v>
      </c>
      <c r="F681" s="257">
        <v>77.19</v>
      </c>
      <c r="G681" s="257">
        <v>7.43</v>
      </c>
      <c r="H681" s="257"/>
      <c r="I681" s="257">
        <v>77.19</v>
      </c>
      <c r="J681" s="257">
        <v>7.43</v>
      </c>
      <c r="K681" s="257"/>
      <c r="L681" s="257"/>
    </row>
    <row r="682" spans="1:12" s="122" customFormat="1" x14ac:dyDescent="0.25">
      <c r="A682" s="118">
        <v>890779</v>
      </c>
      <c r="B682" s="119" t="s">
        <v>8007</v>
      </c>
      <c r="C682" s="171" t="s">
        <v>8008</v>
      </c>
      <c r="D682" s="121">
        <v>12</v>
      </c>
      <c r="E682" s="121" t="s">
        <v>6266</v>
      </c>
      <c r="F682" s="122">
        <v>67.66</v>
      </c>
      <c r="G682" s="122">
        <v>6.64</v>
      </c>
      <c r="I682" s="122">
        <v>67.66</v>
      </c>
      <c r="J682" s="122">
        <v>6.64</v>
      </c>
    </row>
    <row r="683" spans="1:12" s="122" customFormat="1" x14ac:dyDescent="0.25">
      <c r="A683" s="118">
        <v>890781</v>
      </c>
      <c r="B683" s="119" t="s">
        <v>8009</v>
      </c>
      <c r="C683" s="171" t="s">
        <v>8010</v>
      </c>
      <c r="D683" s="121">
        <v>12</v>
      </c>
      <c r="E683" s="121" t="s">
        <v>6266</v>
      </c>
      <c r="F683" s="122">
        <v>67.66</v>
      </c>
      <c r="G683" s="122">
        <v>6.64</v>
      </c>
      <c r="I683" s="122">
        <v>67.66</v>
      </c>
      <c r="J683" s="122">
        <v>6.64</v>
      </c>
    </row>
    <row r="684" spans="1:12" s="122" customFormat="1" x14ac:dyDescent="0.25">
      <c r="A684" s="118">
        <v>890782</v>
      </c>
      <c r="B684" s="119" t="s">
        <v>8011</v>
      </c>
      <c r="C684" s="171" t="s">
        <v>8012</v>
      </c>
      <c r="D684" s="121">
        <v>12</v>
      </c>
      <c r="E684" s="121" t="s">
        <v>6266</v>
      </c>
      <c r="F684" s="122">
        <v>67.66</v>
      </c>
      <c r="G684" s="122">
        <v>6.64</v>
      </c>
      <c r="I684" s="122">
        <v>67.66</v>
      </c>
      <c r="J684" s="122">
        <v>6.64</v>
      </c>
    </row>
    <row r="685" spans="1:12" s="122" customFormat="1" x14ac:dyDescent="0.25">
      <c r="A685" s="246">
        <v>146143</v>
      </c>
      <c r="B685" s="247" t="s">
        <v>6671</v>
      </c>
      <c r="C685" s="255" t="s">
        <v>6672</v>
      </c>
      <c r="D685" s="249">
        <v>12</v>
      </c>
      <c r="E685" s="249" t="s">
        <v>6266</v>
      </c>
      <c r="F685" s="257">
        <v>45.34</v>
      </c>
      <c r="G685" s="257">
        <v>4.78</v>
      </c>
      <c r="H685" s="257"/>
      <c r="I685" s="257">
        <v>45.34</v>
      </c>
      <c r="J685" s="257">
        <v>4.78</v>
      </c>
      <c r="K685" s="257"/>
      <c r="L685" s="257"/>
    </row>
    <row r="686" spans="1:12" s="122" customFormat="1" x14ac:dyDescent="0.25">
      <c r="A686" s="246">
        <v>101277</v>
      </c>
      <c r="B686" s="247" t="s">
        <v>6393</v>
      </c>
      <c r="C686" s="255" t="s">
        <v>6394</v>
      </c>
      <c r="D686" s="249">
        <v>12</v>
      </c>
      <c r="E686" s="249" t="s">
        <v>6266</v>
      </c>
      <c r="F686" s="257">
        <v>64.58</v>
      </c>
      <c r="G686" s="257">
        <v>6.39</v>
      </c>
      <c r="H686" s="257"/>
      <c r="I686" s="257">
        <v>64.58</v>
      </c>
      <c r="J686" s="257">
        <v>6.39</v>
      </c>
      <c r="K686" s="257"/>
      <c r="L686" s="257"/>
    </row>
    <row r="687" spans="1:12" s="122" customFormat="1" x14ac:dyDescent="0.25">
      <c r="A687" s="246">
        <v>146200</v>
      </c>
      <c r="B687" s="247" t="s">
        <v>6673</v>
      </c>
      <c r="C687" s="255" t="s">
        <v>6674</v>
      </c>
      <c r="D687" s="249">
        <v>12</v>
      </c>
      <c r="E687" s="249" t="s">
        <v>6266</v>
      </c>
      <c r="F687" s="257">
        <v>64.260000000000005</v>
      </c>
      <c r="G687" s="257">
        <v>6.36</v>
      </c>
      <c r="H687" s="257"/>
      <c r="I687" s="257">
        <v>64.260000000000005</v>
      </c>
      <c r="J687" s="257">
        <v>6.36</v>
      </c>
      <c r="K687" s="257"/>
      <c r="L687" s="257"/>
    </row>
    <row r="688" spans="1:12" s="122" customFormat="1" x14ac:dyDescent="0.25">
      <c r="A688" s="246">
        <v>410965</v>
      </c>
      <c r="B688" s="247"/>
      <c r="C688" s="255" t="s">
        <v>6809</v>
      </c>
      <c r="D688" s="249">
        <v>12</v>
      </c>
      <c r="E688" s="249" t="s">
        <v>6266</v>
      </c>
      <c r="F688" s="257">
        <v>62.34</v>
      </c>
      <c r="G688" s="257">
        <v>6.2</v>
      </c>
      <c r="H688" s="257"/>
      <c r="I688" s="257">
        <v>62.34</v>
      </c>
      <c r="J688" s="257">
        <v>6.2</v>
      </c>
      <c r="K688" s="257"/>
      <c r="L688" s="257"/>
    </row>
    <row r="689" spans="1:12" s="122" customFormat="1" x14ac:dyDescent="0.25">
      <c r="A689" s="246">
        <v>115582</v>
      </c>
      <c r="B689" s="247" t="s">
        <v>6631</v>
      </c>
      <c r="C689" s="255" t="s">
        <v>6632</v>
      </c>
      <c r="D689" s="249">
        <v>12</v>
      </c>
      <c r="E689" s="249" t="s">
        <v>6266</v>
      </c>
      <c r="F689" s="257">
        <v>51.34</v>
      </c>
      <c r="G689" s="257">
        <v>5.28</v>
      </c>
      <c r="H689" s="257"/>
      <c r="I689" s="257">
        <v>51.34</v>
      </c>
      <c r="J689" s="257">
        <v>5.28</v>
      </c>
      <c r="K689" s="257"/>
      <c r="L689" s="257"/>
    </row>
    <row r="690" spans="1:12" s="122" customFormat="1" x14ac:dyDescent="0.25">
      <c r="A690" s="246">
        <v>146128</v>
      </c>
      <c r="B690" s="247" t="s">
        <v>6663</v>
      </c>
      <c r="C690" s="255" t="s">
        <v>6664</v>
      </c>
      <c r="D690" s="249">
        <v>12</v>
      </c>
      <c r="E690" s="249" t="s">
        <v>6266</v>
      </c>
      <c r="F690" s="257">
        <v>93.34</v>
      </c>
      <c r="G690" s="257">
        <v>7.78</v>
      </c>
      <c r="H690" s="257"/>
      <c r="I690" s="257">
        <v>93.34</v>
      </c>
      <c r="J690" s="257">
        <v>7.78</v>
      </c>
      <c r="K690" s="257"/>
      <c r="L690" s="257"/>
    </row>
    <row r="691" spans="1:12" s="122" customFormat="1" x14ac:dyDescent="0.25">
      <c r="A691" s="246">
        <v>146139</v>
      </c>
      <c r="B691" s="247" t="s">
        <v>6667</v>
      </c>
      <c r="C691" s="255" t="s">
        <v>6668</v>
      </c>
      <c r="D691" s="249">
        <v>12</v>
      </c>
      <c r="E691" s="249" t="s">
        <v>6266</v>
      </c>
      <c r="F691" s="257">
        <v>93.34</v>
      </c>
      <c r="G691" s="257">
        <v>7.78</v>
      </c>
      <c r="H691" s="257"/>
      <c r="I691" s="257">
        <v>93.34</v>
      </c>
      <c r="J691" s="257">
        <v>7.78</v>
      </c>
      <c r="K691" s="257"/>
      <c r="L691" s="257"/>
    </row>
    <row r="692" spans="1:12" s="122" customFormat="1" x14ac:dyDescent="0.25">
      <c r="A692" s="247">
        <v>106162</v>
      </c>
      <c r="B692" s="247" t="s">
        <v>6503</v>
      </c>
      <c r="C692" s="256" t="s">
        <v>6504</v>
      </c>
      <c r="D692" s="249">
        <v>12</v>
      </c>
      <c r="E692" s="249" t="s">
        <v>6266</v>
      </c>
      <c r="F692" s="257">
        <v>129.34</v>
      </c>
      <c r="G692" s="257">
        <v>10.78</v>
      </c>
      <c r="H692" s="257"/>
      <c r="I692" s="257">
        <v>129.34</v>
      </c>
      <c r="J692" s="257">
        <v>10.78</v>
      </c>
      <c r="K692" s="257"/>
      <c r="L692" s="257"/>
    </row>
    <row r="693" spans="1:12" s="122" customFormat="1" x14ac:dyDescent="0.25">
      <c r="A693" s="247">
        <v>106167</v>
      </c>
      <c r="B693" s="247"/>
      <c r="C693" s="256" t="s">
        <v>6505</v>
      </c>
      <c r="D693" s="249">
        <v>12</v>
      </c>
      <c r="E693" s="249" t="s">
        <v>6266</v>
      </c>
      <c r="F693" s="257">
        <v>129.69</v>
      </c>
      <c r="G693" s="257">
        <v>11.81</v>
      </c>
      <c r="H693" s="257"/>
      <c r="I693" s="257">
        <v>129.69</v>
      </c>
      <c r="J693" s="257">
        <v>11.81</v>
      </c>
      <c r="K693" s="257"/>
      <c r="L693" s="257"/>
    </row>
    <row r="694" spans="1:12" s="122" customFormat="1" x14ac:dyDescent="0.25">
      <c r="A694" s="247">
        <v>109901</v>
      </c>
      <c r="B694" s="247" t="s">
        <v>6571</v>
      </c>
      <c r="C694" s="256" t="s">
        <v>6572</v>
      </c>
      <c r="D694" s="249">
        <v>12</v>
      </c>
      <c r="E694" s="249" t="s">
        <v>6266</v>
      </c>
      <c r="F694" s="257">
        <v>82.54</v>
      </c>
      <c r="G694" s="257">
        <v>7.88</v>
      </c>
      <c r="H694" s="257"/>
      <c r="I694" s="257">
        <v>82.54</v>
      </c>
      <c r="J694" s="257">
        <v>7.88</v>
      </c>
      <c r="K694" s="257"/>
      <c r="L694" s="257"/>
    </row>
    <row r="695" spans="1:12" s="122" customFormat="1" x14ac:dyDescent="0.25">
      <c r="A695" s="247">
        <v>109903</v>
      </c>
      <c r="B695" s="247" t="s">
        <v>6573</v>
      </c>
      <c r="C695" s="256" t="s">
        <v>6574</v>
      </c>
      <c r="D695" s="249">
        <v>12</v>
      </c>
      <c r="E695" s="249" t="s">
        <v>6266</v>
      </c>
      <c r="F695" s="257">
        <v>52.55</v>
      </c>
      <c r="G695" s="257">
        <v>5.38</v>
      </c>
      <c r="H695" s="257"/>
      <c r="I695" s="257">
        <v>52.55</v>
      </c>
      <c r="J695" s="257">
        <v>5.38</v>
      </c>
      <c r="K695" s="257"/>
      <c r="L695" s="257"/>
    </row>
    <row r="696" spans="1:12" s="122" customFormat="1" x14ac:dyDescent="0.25">
      <c r="A696" s="246">
        <v>100342</v>
      </c>
      <c r="B696" s="247" t="s">
        <v>6337</v>
      </c>
      <c r="C696" s="255" t="s">
        <v>6338</v>
      </c>
      <c r="D696" s="249">
        <v>12</v>
      </c>
      <c r="E696" s="249" t="s">
        <v>6266</v>
      </c>
      <c r="F696" s="257">
        <v>52.57</v>
      </c>
      <c r="G696" s="257">
        <v>5.38</v>
      </c>
      <c r="H696" s="257"/>
      <c r="I696" s="257">
        <v>52.57</v>
      </c>
      <c r="J696" s="257">
        <v>5.38</v>
      </c>
      <c r="K696" s="257"/>
      <c r="L696" s="257"/>
    </row>
    <row r="697" spans="1:12" s="122" customFormat="1" x14ac:dyDescent="0.25">
      <c r="A697" s="246">
        <v>124229</v>
      </c>
      <c r="B697" s="247" t="s">
        <v>6661</v>
      </c>
      <c r="C697" s="255" t="s">
        <v>6662</v>
      </c>
      <c r="D697" s="249">
        <v>12</v>
      </c>
      <c r="E697" s="249" t="s">
        <v>6266</v>
      </c>
      <c r="F697" s="257">
        <v>82.84</v>
      </c>
      <c r="G697" s="257">
        <v>7.91</v>
      </c>
      <c r="H697" s="257"/>
      <c r="I697" s="257">
        <v>82.84</v>
      </c>
      <c r="J697" s="257">
        <v>7.91</v>
      </c>
      <c r="K697" s="257"/>
      <c r="L697" s="257"/>
    </row>
    <row r="698" spans="1:12" s="122" customFormat="1" x14ac:dyDescent="0.25">
      <c r="A698" s="246">
        <v>100318</v>
      </c>
      <c r="B698" s="247" t="s">
        <v>6321</v>
      </c>
      <c r="C698" s="255" t="s">
        <v>6322</v>
      </c>
      <c r="D698" s="249">
        <v>12</v>
      </c>
      <c r="E698" s="249" t="s">
        <v>6266</v>
      </c>
      <c r="F698" s="257">
        <v>144.51</v>
      </c>
      <c r="G698" s="257">
        <v>13.05</v>
      </c>
      <c r="H698" s="257"/>
      <c r="I698" s="257">
        <v>144.51</v>
      </c>
      <c r="J698" s="257">
        <v>13.05</v>
      </c>
      <c r="K698" s="257"/>
      <c r="L698" s="257"/>
    </row>
    <row r="699" spans="1:12" s="122" customFormat="1" x14ac:dyDescent="0.25">
      <c r="A699" s="118">
        <v>891190</v>
      </c>
      <c r="B699" s="119" t="s">
        <v>8027</v>
      </c>
      <c r="C699" s="171" t="s">
        <v>8028</v>
      </c>
      <c r="D699" s="121">
        <v>12</v>
      </c>
      <c r="E699" s="121" t="s">
        <v>6266</v>
      </c>
      <c r="F699" s="122">
        <v>156.80000000000001</v>
      </c>
      <c r="G699" s="122">
        <v>14.07</v>
      </c>
      <c r="I699" s="122">
        <v>156.80000000000001</v>
      </c>
      <c r="J699" s="122">
        <v>14.07</v>
      </c>
    </row>
    <row r="700" spans="1:12" s="122" customFormat="1" x14ac:dyDescent="0.25">
      <c r="A700" s="246">
        <v>124115</v>
      </c>
      <c r="B700" s="247" t="s">
        <v>6659</v>
      </c>
      <c r="C700" s="255" t="s">
        <v>6660</v>
      </c>
      <c r="D700" s="249">
        <v>12</v>
      </c>
      <c r="E700" s="249" t="s">
        <v>6266</v>
      </c>
      <c r="F700" s="257">
        <v>87.34</v>
      </c>
      <c r="G700" s="257">
        <v>8.2799999999999994</v>
      </c>
      <c r="H700" s="257"/>
      <c r="I700" s="257">
        <v>87.34</v>
      </c>
      <c r="J700" s="257">
        <v>8.2799999999999994</v>
      </c>
      <c r="K700" s="257"/>
      <c r="L700" s="257"/>
    </row>
    <row r="701" spans="1:12" s="122" customFormat="1" x14ac:dyDescent="0.25">
      <c r="A701" s="246">
        <v>100284</v>
      </c>
      <c r="B701" s="247" t="s">
        <v>6302</v>
      </c>
      <c r="C701" s="255" t="s">
        <v>6303</v>
      </c>
      <c r="D701" s="249">
        <v>12</v>
      </c>
      <c r="E701" s="249" t="s">
        <v>6266</v>
      </c>
      <c r="F701" s="257">
        <v>41.94</v>
      </c>
      <c r="G701" s="257">
        <v>4.5</v>
      </c>
      <c r="H701" s="257"/>
      <c r="I701" s="257">
        <v>41.94</v>
      </c>
      <c r="J701" s="257">
        <v>4.5</v>
      </c>
      <c r="K701" s="257"/>
      <c r="L701" s="257"/>
    </row>
    <row r="702" spans="1:12" s="122" customFormat="1" x14ac:dyDescent="0.25">
      <c r="A702" s="246">
        <v>100317</v>
      </c>
      <c r="B702" s="247" t="s">
        <v>6319</v>
      </c>
      <c r="C702" s="255" t="s">
        <v>6320</v>
      </c>
      <c r="D702" s="249">
        <v>12</v>
      </c>
      <c r="E702" s="249" t="s">
        <v>6266</v>
      </c>
      <c r="F702" s="257">
        <v>38.47</v>
      </c>
      <c r="G702" s="257">
        <v>3.21</v>
      </c>
      <c r="H702" s="257"/>
      <c r="I702" s="257">
        <v>38.47</v>
      </c>
      <c r="J702" s="257">
        <v>3.21</v>
      </c>
      <c r="K702" s="257"/>
      <c r="L702" s="257"/>
    </row>
    <row r="703" spans="1:12" s="122" customFormat="1" x14ac:dyDescent="0.25">
      <c r="A703" s="246">
        <v>100333</v>
      </c>
      <c r="B703" s="247" t="s">
        <v>6327</v>
      </c>
      <c r="C703" s="255" t="s">
        <v>6328</v>
      </c>
      <c r="D703" s="249">
        <v>12</v>
      </c>
      <c r="E703" s="249" t="s">
        <v>6266</v>
      </c>
      <c r="F703" s="257">
        <v>50.43</v>
      </c>
      <c r="G703" s="257">
        <v>4.2</v>
      </c>
      <c r="H703" s="257"/>
      <c r="I703" s="257">
        <v>50.43</v>
      </c>
      <c r="J703" s="257">
        <v>4.2</v>
      </c>
      <c r="K703" s="257"/>
      <c r="L703" s="257"/>
    </row>
    <row r="704" spans="1:12" s="122" customFormat="1" x14ac:dyDescent="0.25">
      <c r="A704" s="246">
        <v>100338</v>
      </c>
      <c r="B704" s="247" t="s">
        <v>6333</v>
      </c>
      <c r="C704" s="255" t="s">
        <v>6334</v>
      </c>
      <c r="D704" s="249">
        <v>12</v>
      </c>
      <c r="E704" s="249" t="s">
        <v>6266</v>
      </c>
      <c r="F704" s="257">
        <v>49.53</v>
      </c>
      <c r="G704" s="257">
        <v>4.13</v>
      </c>
      <c r="H704" s="257"/>
      <c r="I704" s="257">
        <v>49.53</v>
      </c>
      <c r="J704" s="257">
        <v>4.13</v>
      </c>
      <c r="K704" s="257"/>
      <c r="L704" s="257"/>
    </row>
    <row r="705" spans="1:12" s="122" customFormat="1" x14ac:dyDescent="0.25">
      <c r="A705" s="246">
        <v>100344</v>
      </c>
      <c r="B705" s="247" t="s">
        <v>6341</v>
      </c>
      <c r="C705" s="255" t="s">
        <v>6342</v>
      </c>
      <c r="D705" s="249">
        <v>12</v>
      </c>
      <c r="E705" s="249" t="s">
        <v>6266</v>
      </c>
      <c r="F705" s="257">
        <v>65.58</v>
      </c>
      <c r="G705" s="257">
        <v>6.47</v>
      </c>
      <c r="H705" s="257"/>
      <c r="I705" s="257">
        <v>65.58</v>
      </c>
      <c r="J705" s="257">
        <v>6.47</v>
      </c>
      <c r="K705" s="257"/>
      <c r="L705" s="257"/>
    </row>
    <row r="706" spans="1:12" s="122" customFormat="1" x14ac:dyDescent="0.25">
      <c r="A706" s="246">
        <v>100278</v>
      </c>
      <c r="B706" s="247" t="s">
        <v>6298</v>
      </c>
      <c r="C706" s="255" t="s">
        <v>6299</v>
      </c>
      <c r="D706" s="249">
        <v>12</v>
      </c>
      <c r="E706" s="249" t="s">
        <v>6266</v>
      </c>
      <c r="F706" s="257">
        <v>60.74</v>
      </c>
      <c r="G706" s="257">
        <v>5.0599999999999996</v>
      </c>
      <c r="H706" s="257"/>
      <c r="I706" s="257">
        <v>60.74</v>
      </c>
      <c r="J706" s="257">
        <v>5.0599999999999996</v>
      </c>
      <c r="K706" s="257"/>
      <c r="L706" s="257"/>
    </row>
    <row r="707" spans="1:12" s="122" customFormat="1" x14ac:dyDescent="0.25">
      <c r="A707" s="246">
        <v>100259</v>
      </c>
      <c r="B707" s="247" t="s">
        <v>6290</v>
      </c>
      <c r="C707" s="255" t="s">
        <v>6291</v>
      </c>
      <c r="D707" s="249">
        <v>12</v>
      </c>
      <c r="E707" s="249" t="s">
        <v>6266</v>
      </c>
      <c r="F707" s="257">
        <v>59.26</v>
      </c>
      <c r="G707" s="257">
        <v>4.9400000000000004</v>
      </c>
      <c r="H707" s="257"/>
      <c r="I707" s="257">
        <v>59.26</v>
      </c>
      <c r="J707" s="257">
        <v>4.9400000000000004</v>
      </c>
      <c r="K707" s="257"/>
      <c r="L707" s="257"/>
    </row>
    <row r="708" spans="1:12" s="122" customFormat="1" x14ac:dyDescent="0.25">
      <c r="A708" s="246">
        <v>100269</v>
      </c>
      <c r="B708" s="247" t="s">
        <v>6292</v>
      </c>
      <c r="C708" s="255" t="s">
        <v>6293</v>
      </c>
      <c r="D708" s="249">
        <v>12</v>
      </c>
      <c r="E708" s="249" t="s">
        <v>6266</v>
      </c>
      <c r="F708" s="257">
        <v>79.959999999999994</v>
      </c>
      <c r="G708" s="257">
        <v>7.67</v>
      </c>
      <c r="H708" s="257"/>
      <c r="I708" s="257">
        <v>79.959999999999994</v>
      </c>
      <c r="J708" s="257">
        <v>7.67</v>
      </c>
      <c r="K708" s="257"/>
      <c r="L708" s="257"/>
    </row>
    <row r="709" spans="1:12" s="122" customFormat="1" x14ac:dyDescent="0.25">
      <c r="A709" s="118">
        <v>892653</v>
      </c>
      <c r="B709" s="119" t="s">
        <v>8051</v>
      </c>
      <c r="C709" s="171" t="s">
        <v>8052</v>
      </c>
      <c r="D709" s="121">
        <v>12</v>
      </c>
      <c r="E709" s="121" t="s">
        <v>6266</v>
      </c>
      <c r="F709" s="122">
        <v>66.34</v>
      </c>
      <c r="G709" s="122">
        <v>6.53</v>
      </c>
      <c r="I709" s="122">
        <v>66.34</v>
      </c>
      <c r="J709" s="122">
        <v>6.53</v>
      </c>
    </row>
    <row r="710" spans="1:12" s="122" customFormat="1" x14ac:dyDescent="0.25">
      <c r="A710" s="246">
        <v>100348</v>
      </c>
      <c r="B710" s="247" t="s">
        <v>6347</v>
      </c>
      <c r="C710" s="255" t="s">
        <v>6348</v>
      </c>
      <c r="D710" s="249">
        <v>12</v>
      </c>
      <c r="E710" s="249" t="s">
        <v>6266</v>
      </c>
      <c r="F710" s="257">
        <v>63.79</v>
      </c>
      <c r="G710" s="257">
        <v>6.32</v>
      </c>
      <c r="H710" s="257"/>
      <c r="I710" s="257">
        <v>63.79</v>
      </c>
      <c r="J710" s="257">
        <v>6.32</v>
      </c>
      <c r="K710" s="257"/>
      <c r="L710" s="257"/>
    </row>
    <row r="711" spans="1:12" s="122" customFormat="1" x14ac:dyDescent="0.25">
      <c r="A711" s="246">
        <v>100337</v>
      </c>
      <c r="B711" s="247" t="s">
        <v>6331</v>
      </c>
      <c r="C711" s="255" t="s">
        <v>6332</v>
      </c>
      <c r="D711" s="249">
        <v>12</v>
      </c>
      <c r="E711" s="249" t="s">
        <v>6266</v>
      </c>
      <c r="F711" s="257">
        <v>183.29</v>
      </c>
      <c r="G711" s="257">
        <v>15.27</v>
      </c>
      <c r="H711" s="257"/>
      <c r="I711" s="257">
        <v>183.29</v>
      </c>
      <c r="J711" s="257">
        <v>15.27</v>
      </c>
      <c r="K711" s="257"/>
      <c r="L711" s="257"/>
    </row>
    <row r="712" spans="1:12" s="122" customFormat="1" x14ac:dyDescent="0.25">
      <c r="A712" s="246">
        <v>100285</v>
      </c>
      <c r="B712" s="247" t="s">
        <v>6304</v>
      </c>
      <c r="C712" s="255" t="s">
        <v>6305</v>
      </c>
      <c r="D712" s="249">
        <v>12</v>
      </c>
      <c r="E712" s="249" t="s">
        <v>6266</v>
      </c>
      <c r="F712" s="257">
        <v>60.16</v>
      </c>
      <c r="G712" s="257">
        <v>6.02</v>
      </c>
      <c r="H712" s="257"/>
      <c r="I712" s="257">
        <v>60.16</v>
      </c>
      <c r="J712" s="257">
        <v>6.02</v>
      </c>
      <c r="K712" s="257"/>
      <c r="L712" s="257"/>
    </row>
    <row r="713" spans="1:12" s="122" customFormat="1" x14ac:dyDescent="0.25">
      <c r="A713" s="118">
        <v>891153</v>
      </c>
      <c r="B713" s="119" t="s">
        <v>8021</v>
      </c>
      <c r="C713" s="171" t="s">
        <v>8022</v>
      </c>
      <c r="D713" s="121">
        <v>12</v>
      </c>
      <c r="E713" s="121" t="s">
        <v>6266</v>
      </c>
      <c r="F713" s="122">
        <v>130.51</v>
      </c>
      <c r="G713" s="122">
        <v>11.88</v>
      </c>
      <c r="I713" s="122">
        <v>130.51</v>
      </c>
      <c r="J713" s="122">
        <v>11.88</v>
      </c>
    </row>
    <row r="714" spans="1:12" s="122" customFormat="1" x14ac:dyDescent="0.25">
      <c r="A714" s="246">
        <v>100438</v>
      </c>
      <c r="B714" s="247" t="s">
        <v>6364</v>
      </c>
      <c r="C714" s="255" t="s">
        <v>6365</v>
      </c>
      <c r="D714" s="249">
        <v>12</v>
      </c>
      <c r="E714" s="249" t="s">
        <v>6266</v>
      </c>
      <c r="F714" s="257">
        <v>75.87</v>
      </c>
      <c r="G714" s="257">
        <v>7.33</v>
      </c>
      <c r="H714" s="257"/>
      <c r="I714" s="257">
        <v>75.87</v>
      </c>
      <c r="J714" s="257">
        <v>7.33</v>
      </c>
      <c r="K714" s="257"/>
      <c r="L714" s="257"/>
    </row>
    <row r="715" spans="1:12" s="122" customFormat="1" x14ac:dyDescent="0.25">
      <c r="A715" s="118">
        <v>891137</v>
      </c>
      <c r="B715" s="119" t="s">
        <v>8017</v>
      </c>
      <c r="C715" s="171" t="s">
        <v>8018</v>
      </c>
      <c r="D715" s="121">
        <v>12</v>
      </c>
      <c r="E715" s="121" t="s">
        <v>6266</v>
      </c>
      <c r="F715" s="122">
        <v>73.87</v>
      </c>
      <c r="G715" s="122">
        <v>7.16</v>
      </c>
      <c r="I715" s="122">
        <v>73.87</v>
      </c>
      <c r="J715" s="122">
        <v>7.16</v>
      </c>
    </row>
    <row r="716" spans="1:12" s="122" customFormat="1" x14ac:dyDescent="0.25">
      <c r="A716" s="246">
        <v>100237</v>
      </c>
      <c r="B716" s="247" t="s">
        <v>6283</v>
      </c>
      <c r="C716" s="255" t="s">
        <v>6284</v>
      </c>
      <c r="D716" s="249">
        <v>12</v>
      </c>
      <c r="E716" s="249" t="s">
        <v>6266</v>
      </c>
      <c r="F716" s="257">
        <v>66.84</v>
      </c>
      <c r="G716" s="257">
        <v>6.57</v>
      </c>
      <c r="H716" s="257"/>
      <c r="I716" s="257">
        <v>66.84</v>
      </c>
      <c r="J716" s="257">
        <v>6.57</v>
      </c>
      <c r="K716" s="257"/>
      <c r="L716" s="257"/>
    </row>
    <row r="717" spans="1:12" s="122" customFormat="1" x14ac:dyDescent="0.25">
      <c r="A717" s="118">
        <v>891166</v>
      </c>
      <c r="B717" s="119" t="s">
        <v>8023</v>
      </c>
      <c r="C717" s="171" t="s">
        <v>8024</v>
      </c>
      <c r="D717" s="121">
        <v>12</v>
      </c>
      <c r="E717" s="121" t="s">
        <v>6266</v>
      </c>
      <c r="F717" s="122">
        <v>185.15</v>
      </c>
      <c r="G717" s="122">
        <v>16.43</v>
      </c>
      <c r="I717" s="122">
        <v>185.15</v>
      </c>
      <c r="J717" s="122">
        <v>16.43</v>
      </c>
    </row>
    <row r="718" spans="1:12" s="122" customFormat="1" x14ac:dyDescent="0.25">
      <c r="A718" s="246">
        <v>101216</v>
      </c>
      <c r="B718" s="247" t="s">
        <v>6374</v>
      </c>
      <c r="C718" s="255" t="s">
        <v>6375</v>
      </c>
      <c r="D718" s="249">
        <v>12</v>
      </c>
      <c r="E718" s="249" t="s">
        <v>6266</v>
      </c>
      <c r="F718" s="257">
        <v>61.78</v>
      </c>
      <c r="G718" s="257">
        <v>6.15</v>
      </c>
      <c r="H718" s="257"/>
      <c r="I718" s="257">
        <v>61.78</v>
      </c>
      <c r="J718" s="257">
        <v>6.15</v>
      </c>
      <c r="K718" s="257"/>
      <c r="L718" s="257"/>
    </row>
    <row r="719" spans="1:12" s="122" customFormat="1" x14ac:dyDescent="0.25">
      <c r="A719" s="118">
        <v>881109</v>
      </c>
      <c r="B719" s="119" t="s">
        <v>7531</v>
      </c>
      <c r="C719" s="120" t="s">
        <v>7532</v>
      </c>
      <c r="D719" s="121">
        <v>12</v>
      </c>
      <c r="E719" s="121" t="s">
        <v>6266</v>
      </c>
      <c r="F719" s="122">
        <v>100.36</v>
      </c>
      <c r="G719" s="122">
        <v>9.36</v>
      </c>
      <c r="I719" s="122">
        <v>100.36</v>
      </c>
      <c r="J719" s="122">
        <v>9.36</v>
      </c>
    </row>
    <row r="720" spans="1:12" s="122" customFormat="1" x14ac:dyDescent="0.25">
      <c r="A720" s="118">
        <v>891149</v>
      </c>
      <c r="B720" s="119" t="s">
        <v>8019</v>
      </c>
      <c r="C720" s="171" t="s">
        <v>8020</v>
      </c>
      <c r="D720" s="121">
        <v>12</v>
      </c>
      <c r="E720" s="121" t="s">
        <v>6266</v>
      </c>
      <c r="F720" s="122">
        <v>70.760000000000005</v>
      </c>
      <c r="G720" s="122">
        <v>6.9</v>
      </c>
      <c r="I720" s="122">
        <v>70.760000000000005</v>
      </c>
      <c r="J720" s="122">
        <v>6.9</v>
      </c>
    </row>
    <row r="721" spans="1:12" s="122" customFormat="1" x14ac:dyDescent="0.25">
      <c r="A721" s="118">
        <v>891168</v>
      </c>
      <c r="B721" s="119" t="s">
        <v>8025</v>
      </c>
      <c r="C721" s="171" t="s">
        <v>8026</v>
      </c>
      <c r="D721" s="121">
        <v>12</v>
      </c>
      <c r="E721" s="121" t="s">
        <v>6266</v>
      </c>
      <c r="F721" s="122">
        <v>55.3</v>
      </c>
      <c r="G721" s="122">
        <v>5.61</v>
      </c>
      <c r="I721" s="122">
        <v>55.3</v>
      </c>
      <c r="J721" s="122">
        <v>5.61</v>
      </c>
    </row>
    <row r="722" spans="1:12" s="122" customFormat="1" x14ac:dyDescent="0.25">
      <c r="A722" s="246">
        <v>100025</v>
      </c>
      <c r="B722" s="247" t="s">
        <v>6267</v>
      </c>
      <c r="C722" s="255" t="s">
        <v>6268</v>
      </c>
      <c r="D722" s="249">
        <v>12</v>
      </c>
      <c r="E722" s="249" t="s">
        <v>6266</v>
      </c>
      <c r="F722" s="257">
        <v>69.34</v>
      </c>
      <c r="G722" s="257">
        <v>6.78</v>
      </c>
      <c r="H722" s="257"/>
      <c r="I722" s="257">
        <v>69.34</v>
      </c>
      <c r="J722" s="257">
        <v>6.78</v>
      </c>
      <c r="K722" s="257"/>
      <c r="L722" s="257"/>
    </row>
    <row r="723" spans="1:12" s="122" customFormat="1" x14ac:dyDescent="0.25">
      <c r="A723" s="246">
        <v>100058</v>
      </c>
      <c r="B723" s="247" t="s">
        <v>6273</v>
      </c>
      <c r="C723" s="255" t="s">
        <v>6274</v>
      </c>
      <c r="D723" s="249">
        <v>12</v>
      </c>
      <c r="E723" s="249" t="s">
        <v>6266</v>
      </c>
      <c r="F723" s="257">
        <v>72.34</v>
      </c>
      <c r="G723" s="257">
        <v>7.03</v>
      </c>
      <c r="H723" s="257"/>
      <c r="I723" s="257">
        <v>72.34</v>
      </c>
      <c r="J723" s="257">
        <v>7.03</v>
      </c>
      <c r="K723" s="257"/>
      <c r="L723" s="257"/>
    </row>
    <row r="724" spans="1:12" s="122" customFormat="1" x14ac:dyDescent="0.25">
      <c r="A724" s="246">
        <v>100288</v>
      </c>
      <c r="B724" s="247" t="s">
        <v>6310</v>
      </c>
      <c r="C724" s="255" t="s">
        <v>6311</v>
      </c>
      <c r="D724" s="249">
        <v>12</v>
      </c>
      <c r="E724" s="249" t="s">
        <v>6266</v>
      </c>
      <c r="F724" s="257">
        <v>81.790000000000006</v>
      </c>
      <c r="G724" s="257">
        <v>7.82</v>
      </c>
      <c r="H724" s="257"/>
      <c r="I724" s="257">
        <v>81.790000000000006</v>
      </c>
      <c r="J724" s="257">
        <v>7.82</v>
      </c>
      <c r="K724" s="257"/>
      <c r="L724" s="257"/>
    </row>
    <row r="725" spans="1:12" s="122" customFormat="1" x14ac:dyDescent="0.25">
      <c r="A725" s="246">
        <v>111403</v>
      </c>
      <c r="B725" s="247" t="s">
        <v>6617</v>
      </c>
      <c r="C725" s="255" t="s">
        <v>6618</v>
      </c>
      <c r="D725" s="249">
        <v>12</v>
      </c>
      <c r="E725" s="249" t="s">
        <v>6266</v>
      </c>
      <c r="F725" s="257">
        <v>59.99</v>
      </c>
      <c r="G725" s="257">
        <v>5</v>
      </c>
      <c r="H725" s="257"/>
      <c r="I725" s="257">
        <v>59.99</v>
      </c>
      <c r="J725" s="257">
        <v>5</v>
      </c>
      <c r="K725" s="257"/>
      <c r="L725" s="257"/>
    </row>
    <row r="726" spans="1:12" s="122" customFormat="1" x14ac:dyDescent="0.25">
      <c r="A726" s="246">
        <v>100335</v>
      </c>
      <c r="B726" s="247" t="s">
        <v>6329</v>
      </c>
      <c r="C726" s="255" t="s">
        <v>6330</v>
      </c>
      <c r="D726" s="249">
        <v>12</v>
      </c>
      <c r="E726" s="249" t="s">
        <v>6266</v>
      </c>
      <c r="F726" s="257">
        <v>76.27</v>
      </c>
      <c r="G726" s="257">
        <v>6.36</v>
      </c>
      <c r="H726" s="257"/>
      <c r="I726" s="257">
        <v>76.27</v>
      </c>
      <c r="J726" s="257">
        <v>6.36</v>
      </c>
      <c r="K726" s="257"/>
      <c r="L726" s="257"/>
    </row>
    <row r="727" spans="1:12" s="122" customFormat="1" x14ac:dyDescent="0.25">
      <c r="A727" s="118">
        <v>895265</v>
      </c>
      <c r="B727" s="119" t="s">
        <v>8079</v>
      </c>
      <c r="C727" s="171" t="s">
        <v>8080</v>
      </c>
      <c r="D727" s="121">
        <v>12</v>
      </c>
      <c r="E727" s="121" t="s">
        <v>6266</v>
      </c>
      <c r="F727" s="122">
        <v>58.28</v>
      </c>
      <c r="G727" s="122">
        <v>5.86</v>
      </c>
      <c r="I727" s="122">
        <v>58.28</v>
      </c>
      <c r="J727" s="122">
        <v>5.86</v>
      </c>
    </row>
    <row r="728" spans="1:12" s="122" customFormat="1" x14ac:dyDescent="0.25">
      <c r="A728" s="118">
        <v>895267</v>
      </c>
      <c r="B728" s="119" t="s">
        <v>8083</v>
      </c>
      <c r="C728" s="171" t="s">
        <v>8084</v>
      </c>
      <c r="D728" s="121">
        <v>12</v>
      </c>
      <c r="E728" s="121" t="s">
        <v>6266</v>
      </c>
      <c r="F728" s="122">
        <v>59.09</v>
      </c>
      <c r="G728" s="122">
        <v>5.92</v>
      </c>
      <c r="I728" s="122">
        <v>59.09</v>
      </c>
      <c r="J728" s="122">
        <v>5.92</v>
      </c>
    </row>
    <row r="729" spans="1:12" s="122" customFormat="1" x14ac:dyDescent="0.25">
      <c r="A729" s="246">
        <v>250001</v>
      </c>
      <c r="B729" s="247" t="s">
        <v>6739</v>
      </c>
      <c r="C729" s="255" t="s">
        <v>6740</v>
      </c>
      <c r="D729" s="249">
        <v>12</v>
      </c>
      <c r="E729" s="249" t="s">
        <v>6266</v>
      </c>
      <c r="F729" s="257">
        <v>107.34</v>
      </c>
      <c r="G729" s="257">
        <v>9.9499999999999993</v>
      </c>
      <c r="H729" s="257"/>
      <c r="I729" s="257">
        <v>107.34</v>
      </c>
      <c r="J729" s="257">
        <v>9.9499999999999993</v>
      </c>
      <c r="K729" s="257"/>
      <c r="L729" s="257"/>
    </row>
    <row r="730" spans="1:12" s="122" customFormat="1" x14ac:dyDescent="0.25">
      <c r="A730" s="246">
        <v>250000</v>
      </c>
      <c r="B730" s="247" t="s">
        <v>6737</v>
      </c>
      <c r="C730" s="255" t="s">
        <v>6738</v>
      </c>
      <c r="D730" s="249">
        <v>12</v>
      </c>
      <c r="E730" s="249" t="s">
        <v>6266</v>
      </c>
      <c r="F730" s="257">
        <v>53.74</v>
      </c>
      <c r="G730" s="257">
        <v>5.48</v>
      </c>
      <c r="H730" s="257"/>
      <c r="I730" s="257">
        <v>53.74</v>
      </c>
      <c r="J730" s="257">
        <v>5.48</v>
      </c>
      <c r="K730" s="257"/>
      <c r="L730" s="257"/>
    </row>
    <row r="731" spans="1:12" s="122" customFormat="1" x14ac:dyDescent="0.25">
      <c r="A731" s="246">
        <v>500183</v>
      </c>
      <c r="B731" s="247" t="s">
        <v>6975</v>
      </c>
      <c r="C731" s="255" t="s">
        <v>6976</v>
      </c>
      <c r="D731" s="249">
        <v>12</v>
      </c>
      <c r="E731" s="249" t="s">
        <v>6266</v>
      </c>
      <c r="F731" s="257">
        <v>243.48</v>
      </c>
      <c r="G731" s="257">
        <v>21.29</v>
      </c>
      <c r="H731" s="257">
        <v>15.48</v>
      </c>
      <c r="I731" s="257">
        <v>228</v>
      </c>
      <c r="J731" s="257">
        <v>20</v>
      </c>
      <c r="K731" s="257" t="s">
        <v>6279</v>
      </c>
      <c r="L731" s="257" t="s">
        <v>6314</v>
      </c>
    </row>
    <row r="732" spans="1:12" s="122" customFormat="1" x14ac:dyDescent="0.25">
      <c r="A732" s="247">
        <v>104953</v>
      </c>
      <c r="B732" s="247" t="s">
        <v>6493</v>
      </c>
      <c r="C732" s="256" t="s">
        <v>6494</v>
      </c>
      <c r="D732" s="249">
        <v>12</v>
      </c>
      <c r="E732" s="249" t="s">
        <v>6266</v>
      </c>
      <c r="F732" s="257">
        <v>101.34</v>
      </c>
      <c r="G732" s="257">
        <v>9.4499999999999993</v>
      </c>
      <c r="H732" s="257"/>
      <c r="I732" s="257">
        <v>101.34</v>
      </c>
      <c r="J732" s="257">
        <v>9.4499999999999993</v>
      </c>
      <c r="K732" s="257"/>
      <c r="L732" s="257"/>
    </row>
    <row r="733" spans="1:12" s="122" customFormat="1" x14ac:dyDescent="0.25">
      <c r="A733" s="247">
        <v>109517</v>
      </c>
      <c r="B733" s="247" t="s">
        <v>6560</v>
      </c>
      <c r="C733" s="256" t="s">
        <v>6561</v>
      </c>
      <c r="D733" s="249">
        <v>12</v>
      </c>
      <c r="E733" s="249" t="s">
        <v>6266</v>
      </c>
      <c r="F733" s="257">
        <v>69.34</v>
      </c>
      <c r="G733" s="257">
        <v>6.78</v>
      </c>
      <c r="H733" s="257"/>
      <c r="I733" s="257">
        <v>69.34</v>
      </c>
      <c r="J733" s="257">
        <v>6.78</v>
      </c>
      <c r="K733" s="257"/>
      <c r="L733" s="257"/>
    </row>
    <row r="734" spans="1:12" s="122" customFormat="1" x14ac:dyDescent="0.25">
      <c r="A734" s="246">
        <v>101382</v>
      </c>
      <c r="B734" s="247" t="s">
        <v>6410</v>
      </c>
      <c r="C734" s="255" t="s">
        <v>6411</v>
      </c>
      <c r="D734" s="249">
        <v>12</v>
      </c>
      <c r="E734" s="249" t="s">
        <v>6266</v>
      </c>
      <c r="F734" s="257">
        <v>159.47999999999999</v>
      </c>
      <c r="G734" s="257">
        <v>14.29</v>
      </c>
      <c r="H734" s="257">
        <v>67.2</v>
      </c>
      <c r="I734" s="257">
        <v>92.28</v>
      </c>
      <c r="J734" s="257">
        <v>8.69</v>
      </c>
      <c r="K734" s="257" t="s">
        <v>6279</v>
      </c>
      <c r="L734" s="257" t="s">
        <v>6280</v>
      </c>
    </row>
    <row r="735" spans="1:12" s="122" customFormat="1" x14ac:dyDescent="0.25">
      <c r="A735" s="246">
        <v>146225</v>
      </c>
      <c r="B735" s="247" t="s">
        <v>6675</v>
      </c>
      <c r="C735" s="255" t="s">
        <v>6676</v>
      </c>
      <c r="D735" s="249">
        <v>12</v>
      </c>
      <c r="E735" s="249" t="s">
        <v>6266</v>
      </c>
      <c r="F735" s="257">
        <v>77.34</v>
      </c>
      <c r="G735" s="257">
        <v>7.45</v>
      </c>
      <c r="H735" s="257"/>
      <c r="I735" s="257">
        <v>77.34</v>
      </c>
      <c r="J735" s="257">
        <v>7.45</v>
      </c>
      <c r="K735" s="257"/>
      <c r="L735" s="257"/>
    </row>
    <row r="736" spans="1:12" s="122" customFormat="1" x14ac:dyDescent="0.25">
      <c r="A736" s="118">
        <v>600602</v>
      </c>
      <c r="B736" s="119" t="s">
        <v>7431</v>
      </c>
      <c r="C736" s="120" t="s">
        <v>7432</v>
      </c>
      <c r="D736" s="121">
        <v>12</v>
      </c>
      <c r="E736" s="121" t="s">
        <v>6266</v>
      </c>
      <c r="F736" s="122">
        <v>94.08</v>
      </c>
      <c r="G736" s="122">
        <v>8.84</v>
      </c>
      <c r="H736" s="122">
        <v>18.600000000000001</v>
      </c>
      <c r="I736" s="122">
        <v>75.48</v>
      </c>
      <c r="J736" s="122">
        <v>7.29</v>
      </c>
      <c r="K736" s="122" t="s">
        <v>6279</v>
      </c>
      <c r="L736" s="122" t="s">
        <v>6280</v>
      </c>
    </row>
    <row r="737" spans="1:12" s="122" customFormat="1" x14ac:dyDescent="0.25">
      <c r="A737" s="118">
        <v>501163</v>
      </c>
      <c r="B737" s="119" t="s">
        <v>7213</v>
      </c>
      <c r="C737" s="132" t="s">
        <v>7214</v>
      </c>
      <c r="D737" s="121">
        <v>12</v>
      </c>
      <c r="E737" s="121" t="s">
        <v>6266</v>
      </c>
      <c r="F737" s="122">
        <v>94.08</v>
      </c>
      <c r="G737" s="122">
        <v>8.84</v>
      </c>
      <c r="H737" s="122">
        <v>18.600000000000001</v>
      </c>
      <c r="I737" s="122">
        <v>75.48</v>
      </c>
      <c r="J737" s="122">
        <v>7.29</v>
      </c>
      <c r="K737" s="122" t="s">
        <v>6279</v>
      </c>
      <c r="L737" s="122" t="s">
        <v>6280</v>
      </c>
    </row>
    <row r="738" spans="1:12" s="122" customFormat="1" x14ac:dyDescent="0.25">
      <c r="A738" s="118">
        <v>600608</v>
      </c>
      <c r="B738" s="119" t="s">
        <v>7433</v>
      </c>
      <c r="C738" s="132" t="s">
        <v>7434</v>
      </c>
      <c r="D738" s="121">
        <v>12</v>
      </c>
      <c r="E738" s="121" t="s">
        <v>6266</v>
      </c>
      <c r="F738" s="122">
        <v>94.08</v>
      </c>
      <c r="G738" s="122">
        <v>8.84</v>
      </c>
      <c r="H738" s="122">
        <v>18.600000000000001</v>
      </c>
      <c r="I738" s="122">
        <v>75.48</v>
      </c>
      <c r="J738" s="122">
        <v>7.29</v>
      </c>
      <c r="K738" s="122" t="s">
        <v>6279</v>
      </c>
      <c r="L738" s="122" t="s">
        <v>6280</v>
      </c>
    </row>
    <row r="739" spans="1:12" s="122" customFormat="1" x14ac:dyDescent="0.25">
      <c r="A739" s="118">
        <v>600624</v>
      </c>
      <c r="B739" s="119" t="s">
        <v>7437</v>
      </c>
      <c r="C739" s="132" t="s">
        <v>7438</v>
      </c>
      <c r="D739" s="121">
        <v>12</v>
      </c>
      <c r="E739" s="121" t="s">
        <v>6266</v>
      </c>
      <c r="F739" s="122">
        <v>94.08</v>
      </c>
      <c r="G739" s="122">
        <v>8.84</v>
      </c>
      <c r="H739" s="122">
        <v>18.600000000000001</v>
      </c>
      <c r="I739" s="122">
        <v>75.48</v>
      </c>
      <c r="J739" s="122">
        <v>7.29</v>
      </c>
      <c r="K739" s="122" t="s">
        <v>6279</v>
      </c>
      <c r="L739" s="122" t="s">
        <v>6280</v>
      </c>
    </row>
    <row r="740" spans="1:12" s="122" customFormat="1" x14ac:dyDescent="0.25">
      <c r="A740" s="118">
        <v>600612</v>
      </c>
      <c r="B740" s="119" t="s">
        <v>7435</v>
      </c>
      <c r="C740" s="132" t="s">
        <v>7436</v>
      </c>
      <c r="D740" s="121">
        <v>12</v>
      </c>
      <c r="E740" s="121" t="s">
        <v>6266</v>
      </c>
      <c r="F740" s="122">
        <v>94.08</v>
      </c>
      <c r="G740" s="122">
        <v>8.84</v>
      </c>
      <c r="H740" s="122">
        <v>18.600000000000001</v>
      </c>
      <c r="I740" s="122">
        <v>75.48</v>
      </c>
      <c r="J740" s="122">
        <v>7.29</v>
      </c>
      <c r="K740" s="122" t="s">
        <v>6279</v>
      </c>
      <c r="L740" s="122" t="s">
        <v>6280</v>
      </c>
    </row>
    <row r="741" spans="1:12" s="122" customFormat="1" x14ac:dyDescent="0.25">
      <c r="A741" s="246">
        <v>110128</v>
      </c>
      <c r="B741" s="247" t="s">
        <v>6583</v>
      </c>
      <c r="C741" s="255" t="s">
        <v>6584</v>
      </c>
      <c r="D741" s="249">
        <v>12</v>
      </c>
      <c r="E741" s="249" t="s">
        <v>6266</v>
      </c>
      <c r="F741" s="257">
        <v>61.33</v>
      </c>
      <c r="G741" s="257">
        <v>6.12</v>
      </c>
      <c r="H741" s="257"/>
      <c r="I741" s="257">
        <v>61.33</v>
      </c>
      <c r="J741" s="257">
        <v>6.12</v>
      </c>
      <c r="K741" s="257"/>
      <c r="L741" s="257"/>
    </row>
    <row r="742" spans="1:12" s="122" customFormat="1" x14ac:dyDescent="0.25">
      <c r="A742" s="247">
        <v>104290</v>
      </c>
      <c r="B742" s="247" t="s">
        <v>6479</v>
      </c>
      <c r="C742" s="256" t="s">
        <v>6480</v>
      </c>
      <c r="D742" s="249">
        <v>12</v>
      </c>
      <c r="E742" s="249" t="s">
        <v>6266</v>
      </c>
      <c r="F742" s="257">
        <v>114.34</v>
      </c>
      <c r="G742" s="257">
        <v>10.53</v>
      </c>
      <c r="H742" s="257"/>
      <c r="I742" s="257">
        <v>114.34</v>
      </c>
      <c r="J742" s="257">
        <v>10.53</v>
      </c>
      <c r="K742" s="257"/>
      <c r="L742" s="257"/>
    </row>
    <row r="743" spans="1:12" s="122" customFormat="1" x14ac:dyDescent="0.25">
      <c r="A743" s="247">
        <v>109580</v>
      </c>
      <c r="B743" s="247" t="s">
        <v>6564</v>
      </c>
      <c r="C743" s="256" t="s">
        <v>6565</v>
      </c>
      <c r="D743" s="249">
        <v>12</v>
      </c>
      <c r="E743" s="249" t="s">
        <v>6266</v>
      </c>
      <c r="F743" s="257">
        <v>89.68</v>
      </c>
      <c r="G743" s="257">
        <v>8.4700000000000006</v>
      </c>
      <c r="H743" s="257"/>
      <c r="I743" s="257">
        <v>89.68</v>
      </c>
      <c r="J743" s="257">
        <v>8.4700000000000006</v>
      </c>
      <c r="K743" s="257"/>
      <c r="L743" s="257"/>
    </row>
    <row r="744" spans="1:12" s="122" customFormat="1" x14ac:dyDescent="0.25">
      <c r="A744" s="118">
        <v>501121</v>
      </c>
      <c r="B744" s="119" t="s">
        <v>7171</v>
      </c>
      <c r="C744" s="132" t="s">
        <v>7172</v>
      </c>
      <c r="D744" s="121">
        <v>12</v>
      </c>
      <c r="E744" s="121" t="s">
        <v>6266</v>
      </c>
      <c r="F744" s="122">
        <v>201.48</v>
      </c>
      <c r="G744" s="122">
        <v>17.79</v>
      </c>
      <c r="H744" s="122">
        <v>33.6</v>
      </c>
      <c r="I744" s="122">
        <v>167.88</v>
      </c>
      <c r="J744" s="122">
        <v>14.99</v>
      </c>
      <c r="K744" s="122" t="s">
        <v>6279</v>
      </c>
      <c r="L744" s="122" t="s">
        <v>6280</v>
      </c>
    </row>
    <row r="745" spans="1:12" s="122" customFormat="1" x14ac:dyDescent="0.25">
      <c r="A745" s="118">
        <v>884160</v>
      </c>
      <c r="B745" s="119" t="s">
        <v>7979</v>
      </c>
      <c r="C745" s="124" t="s">
        <v>7980</v>
      </c>
      <c r="D745" s="121">
        <v>12</v>
      </c>
      <c r="E745" s="121" t="s">
        <v>6266</v>
      </c>
      <c r="F745" s="122">
        <v>77.959999999999994</v>
      </c>
      <c r="G745" s="122">
        <v>6.5</v>
      </c>
      <c r="I745" s="122">
        <v>77.959999999999994</v>
      </c>
      <c r="J745" s="122">
        <v>6.5</v>
      </c>
    </row>
    <row r="746" spans="1:12" s="122" customFormat="1" x14ac:dyDescent="0.25">
      <c r="A746" s="118">
        <v>884122</v>
      </c>
      <c r="B746" s="119" t="s">
        <v>7977</v>
      </c>
      <c r="C746" s="124" t="s">
        <v>7978</v>
      </c>
      <c r="D746" s="121">
        <v>12</v>
      </c>
      <c r="E746" s="121" t="s">
        <v>6266</v>
      </c>
      <c r="F746" s="122">
        <v>77.959999999999994</v>
      </c>
      <c r="G746" s="122">
        <v>6.5</v>
      </c>
      <c r="I746" s="122">
        <v>77.959999999999994</v>
      </c>
      <c r="J746" s="122">
        <v>6.5</v>
      </c>
    </row>
    <row r="747" spans="1:12" s="122" customFormat="1" x14ac:dyDescent="0.25">
      <c r="A747" s="246">
        <v>158990</v>
      </c>
      <c r="B747" s="247" t="s">
        <v>6721</v>
      </c>
      <c r="C747" s="255" t="s">
        <v>6722</v>
      </c>
      <c r="D747" s="249">
        <v>12</v>
      </c>
      <c r="E747" s="249" t="s">
        <v>6266</v>
      </c>
      <c r="F747" s="257">
        <v>59.54</v>
      </c>
      <c r="G747" s="257">
        <v>4.96</v>
      </c>
      <c r="H747" s="257"/>
      <c r="I747" s="257">
        <v>59.54</v>
      </c>
      <c r="J747" s="257">
        <v>4.96</v>
      </c>
      <c r="K747" s="257"/>
      <c r="L747" s="257"/>
    </row>
    <row r="748" spans="1:12" s="122" customFormat="1" x14ac:dyDescent="0.25">
      <c r="A748" s="246">
        <v>158991</v>
      </c>
      <c r="B748" s="247" t="s">
        <v>6723</v>
      </c>
      <c r="C748" s="255" t="s">
        <v>6724</v>
      </c>
      <c r="D748" s="249">
        <v>12</v>
      </c>
      <c r="E748" s="249" t="s">
        <v>6266</v>
      </c>
      <c r="F748" s="257">
        <v>59.54</v>
      </c>
      <c r="G748" s="257">
        <v>5.97</v>
      </c>
      <c r="H748" s="257"/>
      <c r="I748" s="257">
        <v>59.54</v>
      </c>
      <c r="J748" s="257">
        <v>5.97</v>
      </c>
      <c r="K748" s="257"/>
      <c r="L748" s="257"/>
    </row>
    <row r="749" spans="1:12" s="122" customFormat="1" x14ac:dyDescent="0.25">
      <c r="A749" s="118">
        <v>890633</v>
      </c>
      <c r="B749" s="119" t="s">
        <v>8005</v>
      </c>
      <c r="C749" s="124" t="s">
        <v>8006</v>
      </c>
      <c r="D749" s="121">
        <v>12</v>
      </c>
      <c r="E749" s="121" t="s">
        <v>6266</v>
      </c>
      <c r="F749" s="122">
        <v>53.14</v>
      </c>
      <c r="G749" s="122">
        <v>5.43</v>
      </c>
      <c r="I749" s="122">
        <v>53.14</v>
      </c>
      <c r="J749" s="122">
        <v>5.43</v>
      </c>
    </row>
    <row r="750" spans="1:12" s="122" customFormat="1" x14ac:dyDescent="0.25">
      <c r="A750" s="118">
        <v>896638</v>
      </c>
      <c r="B750" s="119" t="s">
        <v>8116</v>
      </c>
      <c r="C750" s="124" t="s">
        <v>8117</v>
      </c>
      <c r="D750" s="121">
        <v>12</v>
      </c>
      <c r="E750" s="121" t="s">
        <v>6266</v>
      </c>
      <c r="F750" s="122">
        <v>55.34</v>
      </c>
      <c r="G750" s="122">
        <v>5.61</v>
      </c>
      <c r="I750" s="122">
        <v>55.34</v>
      </c>
      <c r="J750" s="122">
        <v>5.61</v>
      </c>
    </row>
    <row r="751" spans="1:12" s="122" customFormat="1" x14ac:dyDescent="0.25">
      <c r="A751" s="118">
        <v>891621</v>
      </c>
      <c r="B751" s="119" t="s">
        <v>8031</v>
      </c>
      <c r="C751" s="124" t="s">
        <v>8032</v>
      </c>
      <c r="D751" s="121">
        <v>12</v>
      </c>
      <c r="E751" s="121" t="s">
        <v>6266</v>
      </c>
      <c r="F751" s="122">
        <v>44.34</v>
      </c>
      <c r="G751" s="122">
        <v>3.7</v>
      </c>
      <c r="I751" s="122">
        <v>44.34</v>
      </c>
      <c r="J751" s="122">
        <v>3.7</v>
      </c>
    </row>
    <row r="752" spans="1:12" s="122" customFormat="1" x14ac:dyDescent="0.25">
      <c r="A752" s="118">
        <v>891624</v>
      </c>
      <c r="B752" s="119" t="s">
        <v>8033</v>
      </c>
      <c r="C752" s="124" t="s">
        <v>8034</v>
      </c>
      <c r="D752" s="121">
        <v>12</v>
      </c>
      <c r="E752" s="121" t="s">
        <v>6266</v>
      </c>
      <c r="F752" s="122">
        <v>44.34</v>
      </c>
      <c r="G752" s="122">
        <v>3.7</v>
      </c>
      <c r="I752" s="122">
        <v>44.34</v>
      </c>
      <c r="J752" s="122">
        <v>3.7</v>
      </c>
    </row>
    <row r="753" spans="1:12" s="122" customFormat="1" x14ac:dyDescent="0.25">
      <c r="A753" s="118">
        <v>882150</v>
      </c>
      <c r="B753" s="119"/>
      <c r="C753" s="124" t="s">
        <v>7949</v>
      </c>
      <c r="D753" s="121">
        <v>12</v>
      </c>
      <c r="E753" s="121" t="s">
        <v>6266</v>
      </c>
      <c r="F753" s="122">
        <v>250.2</v>
      </c>
      <c r="G753" s="122">
        <v>21.85</v>
      </c>
      <c r="H753" s="122">
        <v>125.04</v>
      </c>
      <c r="I753" s="122">
        <v>125.16</v>
      </c>
      <c r="J753" s="122">
        <v>11.43</v>
      </c>
      <c r="K753" s="122" t="s">
        <v>8323</v>
      </c>
      <c r="L753" s="122" t="s">
        <v>6289</v>
      </c>
    </row>
    <row r="754" spans="1:12" s="122" customFormat="1" x14ac:dyDescent="0.25">
      <c r="A754" s="246">
        <v>500198</v>
      </c>
      <c r="B754" s="247" t="s">
        <v>6989</v>
      </c>
      <c r="C754" s="255" t="s">
        <v>6990</v>
      </c>
      <c r="D754" s="249">
        <v>12</v>
      </c>
      <c r="E754" s="249" t="s">
        <v>6266</v>
      </c>
      <c r="F754" s="257">
        <v>125.88</v>
      </c>
      <c r="G754" s="257">
        <v>11.49</v>
      </c>
      <c r="H754" s="257">
        <v>55.8</v>
      </c>
      <c r="I754" s="257">
        <v>70.08</v>
      </c>
      <c r="J754" s="257">
        <v>6.84</v>
      </c>
      <c r="K754" s="257" t="s">
        <v>6770</v>
      </c>
      <c r="L754" s="257" t="s">
        <v>6280</v>
      </c>
    </row>
    <row r="755" spans="1:12" s="122" customFormat="1" x14ac:dyDescent="0.25">
      <c r="A755" s="246">
        <v>500190</v>
      </c>
      <c r="B755" s="247" t="s">
        <v>6977</v>
      </c>
      <c r="C755" s="255" t="s">
        <v>6978</v>
      </c>
      <c r="D755" s="249">
        <v>12</v>
      </c>
      <c r="E755" s="249" t="s">
        <v>6266</v>
      </c>
      <c r="F755" s="257">
        <v>92.28</v>
      </c>
      <c r="G755" s="257">
        <v>8.69</v>
      </c>
      <c r="H755" s="257">
        <v>16.8</v>
      </c>
      <c r="I755" s="257">
        <v>75.48</v>
      </c>
      <c r="J755" s="257">
        <v>7.29</v>
      </c>
      <c r="K755" s="257" t="s">
        <v>6418</v>
      </c>
      <c r="L755" s="257" t="s">
        <v>6314</v>
      </c>
    </row>
    <row r="756" spans="1:12" s="122" customFormat="1" x14ac:dyDescent="0.25">
      <c r="A756" s="246">
        <v>500191</v>
      </c>
      <c r="B756" s="247" t="s">
        <v>6979</v>
      </c>
      <c r="C756" s="255" t="s">
        <v>6980</v>
      </c>
      <c r="D756" s="249">
        <v>12</v>
      </c>
      <c r="E756" s="249" t="s">
        <v>6266</v>
      </c>
      <c r="F756" s="257">
        <v>92.28</v>
      </c>
      <c r="G756" s="257">
        <v>8.69</v>
      </c>
      <c r="H756" s="257">
        <v>16.8</v>
      </c>
      <c r="I756" s="257">
        <v>75.48</v>
      </c>
      <c r="J756" s="257">
        <v>7.29</v>
      </c>
      <c r="K756" s="257" t="s">
        <v>6418</v>
      </c>
      <c r="L756" s="257" t="s">
        <v>6314</v>
      </c>
    </row>
    <row r="757" spans="1:12" s="122" customFormat="1" x14ac:dyDescent="0.25">
      <c r="A757" s="246">
        <v>500193</v>
      </c>
      <c r="B757" s="247" t="s">
        <v>6981</v>
      </c>
      <c r="C757" s="255" t="s">
        <v>6982</v>
      </c>
      <c r="D757" s="249">
        <v>12</v>
      </c>
      <c r="E757" s="249" t="s">
        <v>6266</v>
      </c>
      <c r="F757" s="257">
        <v>92.28</v>
      </c>
      <c r="G757" s="257">
        <v>8.69</v>
      </c>
      <c r="H757" s="257">
        <v>16.8</v>
      </c>
      <c r="I757" s="257">
        <v>75.48</v>
      </c>
      <c r="J757" s="257">
        <v>7.29</v>
      </c>
      <c r="K757" s="257" t="s">
        <v>6418</v>
      </c>
      <c r="L757" s="257" t="s">
        <v>6314</v>
      </c>
    </row>
    <row r="758" spans="1:12" s="122" customFormat="1" x14ac:dyDescent="0.25">
      <c r="A758" s="246">
        <v>500196</v>
      </c>
      <c r="B758" s="247" t="s">
        <v>6987</v>
      </c>
      <c r="C758" s="255" t="s">
        <v>6988</v>
      </c>
      <c r="D758" s="249">
        <v>12</v>
      </c>
      <c r="E758" s="249" t="s">
        <v>6266</v>
      </c>
      <c r="F758" s="257">
        <v>92.28</v>
      </c>
      <c r="G758" s="257">
        <v>8.69</v>
      </c>
      <c r="H758" s="257">
        <v>16.8</v>
      </c>
      <c r="I758" s="257">
        <v>75.48</v>
      </c>
      <c r="J758" s="257">
        <v>7.29</v>
      </c>
      <c r="K758" s="257" t="s">
        <v>6418</v>
      </c>
      <c r="L758" s="257" t="s">
        <v>6314</v>
      </c>
    </row>
    <row r="759" spans="1:12" s="122" customFormat="1" x14ac:dyDescent="0.25">
      <c r="A759" s="246">
        <v>500195</v>
      </c>
      <c r="B759" s="247" t="s">
        <v>6985</v>
      </c>
      <c r="C759" s="255" t="s">
        <v>6986</v>
      </c>
      <c r="D759" s="249">
        <v>12</v>
      </c>
      <c r="E759" s="249" t="s">
        <v>6266</v>
      </c>
      <c r="F759" s="257">
        <v>92.28</v>
      </c>
      <c r="G759" s="257">
        <v>8.69</v>
      </c>
      <c r="H759" s="257">
        <v>16.8</v>
      </c>
      <c r="I759" s="257">
        <v>75.48</v>
      </c>
      <c r="J759" s="257">
        <v>7.29</v>
      </c>
      <c r="K759" s="257" t="s">
        <v>6418</v>
      </c>
      <c r="L759" s="257" t="s">
        <v>6314</v>
      </c>
    </row>
    <row r="760" spans="1:12" s="122" customFormat="1" x14ac:dyDescent="0.25">
      <c r="A760" s="246">
        <v>500194</v>
      </c>
      <c r="B760" s="247" t="s">
        <v>6983</v>
      </c>
      <c r="C760" s="255" t="s">
        <v>6984</v>
      </c>
      <c r="D760" s="249">
        <v>12</v>
      </c>
      <c r="E760" s="249" t="s">
        <v>6266</v>
      </c>
      <c r="F760" s="257">
        <v>92.28</v>
      </c>
      <c r="G760" s="257">
        <v>8.69</v>
      </c>
      <c r="H760" s="257">
        <v>16.8</v>
      </c>
      <c r="I760" s="257">
        <v>75.48</v>
      </c>
      <c r="J760" s="257">
        <v>7.29</v>
      </c>
      <c r="K760" s="257" t="s">
        <v>6418</v>
      </c>
      <c r="L760" s="257" t="s">
        <v>6314</v>
      </c>
    </row>
    <row r="761" spans="1:12" s="122" customFormat="1" x14ac:dyDescent="0.25">
      <c r="A761" s="246">
        <v>500135</v>
      </c>
      <c r="B761" s="247" t="s">
        <v>6926</v>
      </c>
      <c r="C761" s="255" t="s">
        <v>6927</v>
      </c>
      <c r="D761" s="249">
        <v>12</v>
      </c>
      <c r="E761" s="249" t="s">
        <v>6266</v>
      </c>
      <c r="F761" s="257">
        <v>134.4</v>
      </c>
      <c r="G761" s="257">
        <v>12.2</v>
      </c>
      <c r="H761" s="257">
        <v>33.72</v>
      </c>
      <c r="I761" s="257">
        <v>100.68</v>
      </c>
      <c r="J761" s="257">
        <v>9.39</v>
      </c>
      <c r="K761" s="257" t="s">
        <v>6418</v>
      </c>
      <c r="L761" s="257" t="s">
        <v>6314</v>
      </c>
    </row>
    <row r="762" spans="1:12" s="122" customFormat="1" x14ac:dyDescent="0.25">
      <c r="A762" s="246">
        <v>500137</v>
      </c>
      <c r="B762" s="247" t="s">
        <v>6928</v>
      </c>
      <c r="C762" s="255" t="s">
        <v>6929</v>
      </c>
      <c r="D762" s="249">
        <v>12</v>
      </c>
      <c r="E762" s="249" t="s">
        <v>6266</v>
      </c>
      <c r="F762" s="257">
        <v>134.4</v>
      </c>
      <c r="G762" s="257">
        <v>12.2</v>
      </c>
      <c r="H762" s="257">
        <v>33.72</v>
      </c>
      <c r="I762" s="257">
        <v>100.68</v>
      </c>
      <c r="J762" s="257">
        <v>9.39</v>
      </c>
      <c r="K762" s="257" t="s">
        <v>6418</v>
      </c>
      <c r="L762" s="257" t="s">
        <v>6314</v>
      </c>
    </row>
    <row r="763" spans="1:12" s="122" customFormat="1" x14ac:dyDescent="0.25">
      <c r="A763" s="118">
        <v>881673</v>
      </c>
      <c r="B763" s="119"/>
      <c r="C763" s="124" t="s">
        <v>7834</v>
      </c>
      <c r="D763" s="121">
        <v>12</v>
      </c>
      <c r="E763" s="121" t="s">
        <v>6266</v>
      </c>
      <c r="F763" s="122">
        <v>61.2</v>
      </c>
      <c r="G763" s="122">
        <v>6.1</v>
      </c>
      <c r="H763" s="122">
        <v>25.2</v>
      </c>
      <c r="I763" s="122">
        <v>36</v>
      </c>
      <c r="J763" s="122">
        <v>4</v>
      </c>
      <c r="K763" s="122" t="s">
        <v>6288</v>
      </c>
      <c r="L763" s="122" t="s">
        <v>6289</v>
      </c>
    </row>
    <row r="764" spans="1:12" s="122" customFormat="1" x14ac:dyDescent="0.25">
      <c r="A764" s="118">
        <v>881671</v>
      </c>
      <c r="B764" s="119" t="s">
        <v>7832</v>
      </c>
      <c r="C764" s="124" t="s">
        <v>7833</v>
      </c>
      <c r="D764" s="121">
        <v>12</v>
      </c>
      <c r="E764" s="121" t="s">
        <v>6266</v>
      </c>
      <c r="F764" s="122">
        <v>61.2</v>
      </c>
      <c r="G764" s="122">
        <v>6.1</v>
      </c>
      <c r="H764" s="122">
        <v>25.2</v>
      </c>
      <c r="I764" s="122">
        <v>36</v>
      </c>
      <c r="J764" s="122">
        <v>4</v>
      </c>
      <c r="K764" s="122" t="s">
        <v>6288</v>
      </c>
      <c r="L764" s="122" t="s">
        <v>6289</v>
      </c>
    </row>
    <row r="765" spans="1:12" s="122" customFormat="1" x14ac:dyDescent="0.25">
      <c r="A765" s="247">
        <v>108620</v>
      </c>
      <c r="B765" s="247" t="s">
        <v>6530</v>
      </c>
      <c r="C765" s="256" t="s">
        <v>6531</v>
      </c>
      <c r="D765" s="249">
        <v>12</v>
      </c>
      <c r="E765" s="249" t="s">
        <v>6266</v>
      </c>
      <c r="F765" s="257">
        <v>56.35</v>
      </c>
      <c r="G765" s="257">
        <v>6.7</v>
      </c>
      <c r="H765" s="257"/>
      <c r="I765" s="257">
        <v>56.35</v>
      </c>
      <c r="J765" s="257">
        <v>6.7</v>
      </c>
      <c r="K765" s="257"/>
      <c r="L765" s="257"/>
    </row>
    <row r="766" spans="1:12" s="122" customFormat="1" x14ac:dyDescent="0.25">
      <c r="A766" s="118">
        <v>881650</v>
      </c>
      <c r="B766" s="119" t="s">
        <v>7826</v>
      </c>
      <c r="C766" s="124" t="s">
        <v>7827</v>
      </c>
      <c r="D766" s="121">
        <v>12</v>
      </c>
      <c r="E766" s="121" t="s">
        <v>6266</v>
      </c>
      <c r="F766" s="122">
        <v>57.48</v>
      </c>
      <c r="G766" s="122">
        <v>5.79</v>
      </c>
      <c r="I766" s="122">
        <v>57.48</v>
      </c>
      <c r="J766" s="122">
        <v>5.79</v>
      </c>
    </row>
    <row r="767" spans="1:12" s="122" customFormat="1" x14ac:dyDescent="0.25">
      <c r="A767" s="118">
        <v>881651</v>
      </c>
      <c r="B767" s="119" t="s">
        <v>7828</v>
      </c>
      <c r="C767" s="124" t="s">
        <v>7829</v>
      </c>
      <c r="D767" s="121">
        <v>12</v>
      </c>
      <c r="E767" s="121" t="s">
        <v>6266</v>
      </c>
      <c r="F767" s="122">
        <v>57.48</v>
      </c>
      <c r="G767" s="122">
        <v>5.79</v>
      </c>
      <c r="I767" s="122">
        <v>57.48</v>
      </c>
      <c r="J767" s="122">
        <v>5.79</v>
      </c>
    </row>
    <row r="768" spans="1:12" s="122" customFormat="1" x14ac:dyDescent="0.25">
      <c r="A768" s="118">
        <v>881003</v>
      </c>
      <c r="B768" s="119" t="s">
        <v>7500</v>
      </c>
      <c r="C768" s="132" t="s">
        <v>7501</v>
      </c>
      <c r="D768" s="121">
        <v>12</v>
      </c>
      <c r="E768" s="121" t="s">
        <v>6266</v>
      </c>
      <c r="F768" s="122">
        <v>416.4</v>
      </c>
      <c r="G768" s="122">
        <v>35.700000000000003</v>
      </c>
      <c r="H768" s="122">
        <v>208.2</v>
      </c>
      <c r="I768" s="122">
        <v>208.2</v>
      </c>
      <c r="J768" s="122">
        <v>18.350000000000001</v>
      </c>
      <c r="K768" s="122" t="s">
        <v>8323</v>
      </c>
      <c r="L768" s="122" t="s">
        <v>6289</v>
      </c>
    </row>
    <row r="769" spans="1:12" s="122" customFormat="1" x14ac:dyDescent="0.25">
      <c r="A769" s="118">
        <v>881661</v>
      </c>
      <c r="B769" s="119" t="s">
        <v>7830</v>
      </c>
      <c r="C769" s="124" t="s">
        <v>7831</v>
      </c>
      <c r="D769" s="121">
        <v>12</v>
      </c>
      <c r="E769" s="121" t="s">
        <v>6266</v>
      </c>
      <c r="F769" s="122">
        <v>125.88</v>
      </c>
      <c r="G769" s="122">
        <v>11.49</v>
      </c>
      <c r="H769" s="122">
        <v>16.8</v>
      </c>
      <c r="I769" s="122">
        <v>109.08</v>
      </c>
      <c r="J769" s="122">
        <v>10.09</v>
      </c>
      <c r="K769" s="122" t="s">
        <v>6964</v>
      </c>
      <c r="L769" s="122" t="s">
        <v>6280</v>
      </c>
    </row>
    <row r="770" spans="1:12" s="122" customFormat="1" x14ac:dyDescent="0.25">
      <c r="A770" s="118">
        <v>910983</v>
      </c>
      <c r="B770" s="119" t="s">
        <v>8188</v>
      </c>
      <c r="C770" s="124" t="s">
        <v>8189</v>
      </c>
      <c r="D770" s="121">
        <v>12</v>
      </c>
      <c r="E770" s="121" t="s">
        <v>6266</v>
      </c>
      <c r="F770" s="122">
        <v>72</v>
      </c>
      <c r="G770" s="122">
        <v>7</v>
      </c>
      <c r="H770" s="122">
        <v>4.8</v>
      </c>
      <c r="I770" s="122">
        <v>67.2</v>
      </c>
      <c r="J770" s="122">
        <v>6.6</v>
      </c>
      <c r="K770" s="122" t="s">
        <v>8330</v>
      </c>
      <c r="L770" s="122" t="s">
        <v>6289</v>
      </c>
    </row>
    <row r="771" spans="1:12" s="122" customFormat="1" x14ac:dyDescent="0.25">
      <c r="A771" s="118">
        <v>910990</v>
      </c>
      <c r="B771" s="119" t="s">
        <v>8200</v>
      </c>
      <c r="C771" s="124" t="s">
        <v>8201</v>
      </c>
      <c r="D771" s="121">
        <v>12</v>
      </c>
      <c r="E771" s="121" t="s">
        <v>6266</v>
      </c>
      <c r="F771" s="122">
        <v>72</v>
      </c>
      <c r="G771" s="122">
        <v>7</v>
      </c>
      <c r="H771" s="122">
        <v>4.8</v>
      </c>
      <c r="I771" s="122">
        <v>67.2</v>
      </c>
      <c r="J771" s="122">
        <v>6.6</v>
      </c>
      <c r="K771" s="122" t="s">
        <v>8330</v>
      </c>
      <c r="L771" s="122" t="s">
        <v>6289</v>
      </c>
    </row>
    <row r="772" spans="1:12" s="122" customFormat="1" x14ac:dyDescent="0.25">
      <c r="A772" s="118">
        <v>910984</v>
      </c>
      <c r="B772" s="119" t="s">
        <v>8190</v>
      </c>
      <c r="C772" s="124" t="s">
        <v>8191</v>
      </c>
      <c r="D772" s="121">
        <v>12</v>
      </c>
      <c r="E772" s="121" t="s">
        <v>6266</v>
      </c>
      <c r="F772" s="122">
        <v>72</v>
      </c>
      <c r="G772" s="122">
        <v>7</v>
      </c>
      <c r="H772" s="122">
        <v>4.8</v>
      </c>
      <c r="I772" s="122">
        <v>67.2</v>
      </c>
      <c r="J772" s="122">
        <v>6.6</v>
      </c>
      <c r="K772" s="122" t="s">
        <v>8330</v>
      </c>
      <c r="L772" s="122" t="s">
        <v>6289</v>
      </c>
    </row>
    <row r="773" spans="1:12" s="122" customFormat="1" x14ac:dyDescent="0.25">
      <c r="A773" s="118">
        <v>910982</v>
      </c>
      <c r="B773" s="119" t="s">
        <v>8186</v>
      </c>
      <c r="C773" s="124" t="s">
        <v>8187</v>
      </c>
      <c r="D773" s="121">
        <v>12</v>
      </c>
      <c r="E773" s="121" t="s">
        <v>6266</v>
      </c>
      <c r="F773" s="122">
        <v>72</v>
      </c>
      <c r="G773" s="122">
        <v>7</v>
      </c>
      <c r="H773" s="122">
        <v>4.8</v>
      </c>
      <c r="I773" s="122">
        <v>67.2</v>
      </c>
      <c r="J773" s="122">
        <v>6.6</v>
      </c>
      <c r="K773" s="122" t="s">
        <v>8330</v>
      </c>
      <c r="L773" s="122" t="s">
        <v>6289</v>
      </c>
    </row>
    <row r="774" spans="1:12" s="122" customFormat="1" x14ac:dyDescent="0.25">
      <c r="A774" s="118">
        <v>882154</v>
      </c>
      <c r="B774" s="119" t="s">
        <v>7950</v>
      </c>
      <c r="C774" s="124" t="s">
        <v>7951</v>
      </c>
      <c r="D774" s="121">
        <v>12</v>
      </c>
      <c r="E774" s="121" t="s">
        <v>6266</v>
      </c>
      <c r="F774" s="122">
        <v>333</v>
      </c>
      <c r="G774" s="122">
        <v>28.75</v>
      </c>
      <c r="I774" s="122">
        <v>333</v>
      </c>
      <c r="J774" s="122">
        <v>28.75</v>
      </c>
    </row>
    <row r="775" spans="1:12" s="122" customFormat="1" x14ac:dyDescent="0.25">
      <c r="A775" s="118">
        <v>882156</v>
      </c>
      <c r="B775" s="119"/>
      <c r="C775" s="124" t="s">
        <v>7952</v>
      </c>
      <c r="D775" s="121">
        <v>12</v>
      </c>
      <c r="E775" s="121" t="s">
        <v>6266</v>
      </c>
      <c r="F775" s="122">
        <v>200.4</v>
      </c>
      <c r="G775" s="122">
        <v>17.7</v>
      </c>
      <c r="I775" s="122">
        <v>200.4</v>
      </c>
      <c r="J775" s="122">
        <v>17.7</v>
      </c>
    </row>
    <row r="776" spans="1:12" s="122" customFormat="1" x14ac:dyDescent="0.25">
      <c r="A776" s="118">
        <v>882157</v>
      </c>
      <c r="B776" s="119"/>
      <c r="C776" s="124" t="s">
        <v>7953</v>
      </c>
      <c r="D776" s="121">
        <v>12</v>
      </c>
      <c r="E776" s="121" t="s">
        <v>6266</v>
      </c>
      <c r="F776" s="122">
        <v>375</v>
      </c>
      <c r="G776" s="122">
        <v>32.25</v>
      </c>
      <c r="I776" s="122">
        <v>375</v>
      </c>
      <c r="J776" s="122">
        <v>32.25</v>
      </c>
    </row>
    <row r="777" spans="1:12" s="122" customFormat="1" x14ac:dyDescent="0.25">
      <c r="A777" s="118">
        <v>882162</v>
      </c>
      <c r="B777" s="119" t="s">
        <v>7950</v>
      </c>
      <c r="C777" s="124" t="s">
        <v>7954</v>
      </c>
      <c r="D777" s="121">
        <v>12</v>
      </c>
      <c r="E777" s="121" t="s">
        <v>6266</v>
      </c>
      <c r="F777" s="122">
        <v>333</v>
      </c>
      <c r="G777" s="122">
        <v>28.75</v>
      </c>
      <c r="I777" s="122">
        <v>333</v>
      </c>
      <c r="J777" s="122">
        <v>28.75</v>
      </c>
    </row>
    <row r="778" spans="1:12" s="122" customFormat="1" x14ac:dyDescent="0.25">
      <c r="A778" s="118">
        <v>882164</v>
      </c>
      <c r="B778" s="119" t="s">
        <v>7950</v>
      </c>
      <c r="C778" s="124" t="s">
        <v>7955</v>
      </c>
      <c r="D778" s="121">
        <v>12</v>
      </c>
      <c r="E778" s="121" t="s">
        <v>6266</v>
      </c>
      <c r="F778" s="122">
        <v>200.4</v>
      </c>
      <c r="G778" s="122">
        <v>17.7</v>
      </c>
      <c r="I778" s="122">
        <v>200.4</v>
      </c>
      <c r="J778" s="122">
        <v>17.7</v>
      </c>
    </row>
    <row r="779" spans="1:12" s="122" customFormat="1" x14ac:dyDescent="0.25">
      <c r="A779" s="118">
        <v>881483</v>
      </c>
      <c r="B779" s="119" t="s">
        <v>7728</v>
      </c>
      <c r="C779" s="124" t="s">
        <v>7729</v>
      </c>
      <c r="D779" s="121">
        <v>1</v>
      </c>
      <c r="E779" s="121" t="s">
        <v>7730</v>
      </c>
      <c r="F779" s="122">
        <v>199.32</v>
      </c>
      <c r="G779" s="122">
        <v>199.32</v>
      </c>
      <c r="I779" s="122">
        <v>199.32</v>
      </c>
      <c r="J779" s="122">
        <v>199.32</v>
      </c>
    </row>
    <row r="780" spans="1:12" s="122" customFormat="1" x14ac:dyDescent="0.25">
      <c r="A780" s="118">
        <v>996084</v>
      </c>
      <c r="B780" s="119"/>
      <c r="C780" s="124" t="s">
        <v>8284</v>
      </c>
      <c r="D780" s="121">
        <v>1</v>
      </c>
      <c r="E780" s="121" t="s">
        <v>7730</v>
      </c>
      <c r="F780" s="122">
        <v>240</v>
      </c>
      <c r="G780" s="122">
        <v>240</v>
      </c>
      <c r="I780" s="122">
        <v>240</v>
      </c>
      <c r="J780" s="122">
        <v>240</v>
      </c>
    </row>
    <row r="781" spans="1:12" s="122" customFormat="1" x14ac:dyDescent="0.25">
      <c r="A781" s="118">
        <v>996091</v>
      </c>
      <c r="B781" s="119"/>
      <c r="C781" s="124" t="s">
        <v>8289</v>
      </c>
      <c r="D781" s="121">
        <v>1</v>
      </c>
      <c r="E781" s="121" t="s">
        <v>7730</v>
      </c>
      <c r="F781" s="122">
        <v>330</v>
      </c>
      <c r="G781" s="122">
        <v>330</v>
      </c>
      <c r="I781" s="122">
        <v>330</v>
      </c>
      <c r="J781" s="122">
        <v>330</v>
      </c>
    </row>
    <row r="782" spans="1:12" s="122" customFormat="1" x14ac:dyDescent="0.25">
      <c r="A782" s="118">
        <v>996085</v>
      </c>
      <c r="B782" s="119"/>
      <c r="C782" s="124" t="s">
        <v>8285</v>
      </c>
      <c r="D782" s="121">
        <v>1</v>
      </c>
      <c r="E782" s="121" t="s">
        <v>7730</v>
      </c>
      <c r="F782" s="122">
        <v>240</v>
      </c>
      <c r="G782" s="122">
        <v>240</v>
      </c>
      <c r="I782" s="122">
        <v>240</v>
      </c>
      <c r="J782" s="122">
        <v>240</v>
      </c>
    </row>
    <row r="783" spans="1:12" s="122" customFormat="1" x14ac:dyDescent="0.25">
      <c r="A783" s="118">
        <v>996090</v>
      </c>
      <c r="B783" s="119"/>
      <c r="C783" s="124" t="s">
        <v>8288</v>
      </c>
      <c r="D783" s="121">
        <v>1</v>
      </c>
      <c r="E783" s="121" t="s">
        <v>7730</v>
      </c>
      <c r="F783" s="122">
        <v>260</v>
      </c>
      <c r="G783" s="122">
        <v>260</v>
      </c>
      <c r="I783" s="122">
        <v>260</v>
      </c>
      <c r="J783" s="122">
        <v>260</v>
      </c>
    </row>
    <row r="784" spans="1:12" s="122" customFormat="1" x14ac:dyDescent="0.25">
      <c r="A784" s="118">
        <v>996087</v>
      </c>
      <c r="B784" s="119"/>
      <c r="C784" s="124" t="s">
        <v>8287</v>
      </c>
      <c r="D784" s="121">
        <v>1</v>
      </c>
      <c r="E784" s="121" t="s">
        <v>7730</v>
      </c>
      <c r="F784" s="122">
        <v>240</v>
      </c>
      <c r="G784" s="122">
        <v>240</v>
      </c>
      <c r="I784" s="122">
        <v>240</v>
      </c>
      <c r="J784" s="122">
        <v>240</v>
      </c>
    </row>
    <row r="785" spans="1:12" s="122" customFormat="1" x14ac:dyDescent="0.25">
      <c r="A785" s="118">
        <v>996086</v>
      </c>
      <c r="B785" s="119"/>
      <c r="C785" s="124" t="s">
        <v>8286</v>
      </c>
      <c r="D785" s="121">
        <v>1</v>
      </c>
      <c r="E785" s="121" t="s">
        <v>7730</v>
      </c>
      <c r="F785" s="122">
        <v>240</v>
      </c>
      <c r="G785" s="122">
        <v>240</v>
      </c>
      <c r="I785" s="122">
        <v>240</v>
      </c>
      <c r="J785" s="122">
        <v>240</v>
      </c>
    </row>
    <row r="786" spans="1:12" s="122" customFormat="1" x14ac:dyDescent="0.25">
      <c r="A786" s="118">
        <v>881615</v>
      </c>
      <c r="B786" s="119" t="s">
        <v>7819</v>
      </c>
      <c r="C786" s="124" t="s">
        <v>7820</v>
      </c>
      <c r="D786" s="121">
        <v>1</v>
      </c>
      <c r="E786" s="121" t="s">
        <v>7730</v>
      </c>
      <c r="F786" s="122">
        <v>194.14</v>
      </c>
      <c r="G786" s="122">
        <v>194.14</v>
      </c>
      <c r="I786" s="122">
        <v>194.14</v>
      </c>
      <c r="J786" s="122">
        <v>194.14</v>
      </c>
    </row>
    <row r="787" spans="1:12" s="122" customFormat="1" x14ac:dyDescent="0.25">
      <c r="A787" s="247">
        <v>109515</v>
      </c>
      <c r="B787" s="247" t="s">
        <v>6557</v>
      </c>
      <c r="C787" s="256" t="s">
        <v>6558</v>
      </c>
      <c r="D787" s="249">
        <v>6</v>
      </c>
      <c r="E787" s="249" t="s">
        <v>6559</v>
      </c>
      <c r="F787" s="257">
        <v>28.05</v>
      </c>
      <c r="G787" s="257">
        <v>5.68</v>
      </c>
      <c r="H787" s="257"/>
      <c r="I787" s="257">
        <v>28.05</v>
      </c>
      <c r="J787" s="257">
        <v>5.68</v>
      </c>
      <c r="K787" s="257"/>
      <c r="L787" s="257"/>
    </row>
    <row r="788" spans="1:12" s="122" customFormat="1" x14ac:dyDescent="0.25">
      <c r="A788" s="246">
        <v>300009</v>
      </c>
      <c r="B788" s="247" t="s">
        <v>6758</v>
      </c>
      <c r="C788" s="255" t="s">
        <v>6759</v>
      </c>
      <c r="D788" s="249">
        <v>1</v>
      </c>
      <c r="E788" s="249" t="s">
        <v>1815</v>
      </c>
      <c r="F788" s="257">
        <v>270</v>
      </c>
      <c r="G788" s="257">
        <v>130</v>
      </c>
      <c r="H788" s="257"/>
      <c r="I788" s="257">
        <v>270</v>
      </c>
      <c r="J788" s="257">
        <v>270</v>
      </c>
      <c r="K788" s="257"/>
      <c r="L788" s="257"/>
    </row>
    <row r="789" spans="1:12" s="122" customFormat="1" x14ac:dyDescent="0.25">
      <c r="A789" s="246">
        <v>300008</v>
      </c>
      <c r="B789" s="247" t="s">
        <v>6756</v>
      </c>
      <c r="C789" s="255" t="s">
        <v>6757</v>
      </c>
      <c r="D789" s="249">
        <v>1</v>
      </c>
      <c r="E789" s="249" t="s">
        <v>1815</v>
      </c>
      <c r="F789" s="257">
        <v>270</v>
      </c>
      <c r="G789" s="257">
        <v>130</v>
      </c>
      <c r="H789" s="257"/>
      <c r="I789" s="257">
        <v>270</v>
      </c>
      <c r="J789" s="257">
        <v>270</v>
      </c>
      <c r="K789" s="257"/>
      <c r="L789" s="257"/>
    </row>
    <row r="790" spans="1:12" s="122" customFormat="1" x14ac:dyDescent="0.25">
      <c r="A790" s="246">
        <v>300006</v>
      </c>
      <c r="B790" s="247" t="s">
        <v>6754</v>
      </c>
      <c r="C790" s="255" t="s">
        <v>6755</v>
      </c>
      <c r="D790" s="249">
        <v>1</v>
      </c>
      <c r="E790" s="249" t="s">
        <v>1815</v>
      </c>
      <c r="F790" s="257">
        <v>270</v>
      </c>
      <c r="G790" s="257">
        <v>130</v>
      </c>
      <c r="H790" s="257"/>
      <c r="I790" s="257">
        <v>270</v>
      </c>
      <c r="J790" s="257">
        <v>270</v>
      </c>
      <c r="K790" s="257"/>
      <c r="L790" s="257"/>
    </row>
    <row r="791" spans="1:12" s="122" customFormat="1" x14ac:dyDescent="0.25">
      <c r="A791" s="118">
        <v>881211</v>
      </c>
      <c r="B791" s="119" t="s">
        <v>7599</v>
      </c>
      <c r="C791" s="132" t="s">
        <v>7600</v>
      </c>
      <c r="D791" s="121">
        <v>6</v>
      </c>
      <c r="E791" s="121" t="s">
        <v>6886</v>
      </c>
      <c r="F791" s="122">
        <v>54.54</v>
      </c>
      <c r="G791" s="122">
        <v>9.09</v>
      </c>
      <c r="H791" s="122">
        <v>4.2</v>
      </c>
      <c r="I791" s="122">
        <v>50.34</v>
      </c>
      <c r="J791" s="122">
        <v>8.39</v>
      </c>
      <c r="K791" s="122" t="s">
        <v>8327</v>
      </c>
      <c r="L791" s="122" t="s">
        <v>6280</v>
      </c>
    </row>
    <row r="792" spans="1:12" s="122" customFormat="1" x14ac:dyDescent="0.25">
      <c r="A792" s="118">
        <v>881210</v>
      </c>
      <c r="B792" s="119" t="s">
        <v>7597</v>
      </c>
      <c r="C792" s="132" t="s">
        <v>7598</v>
      </c>
      <c r="D792" s="121">
        <v>6</v>
      </c>
      <c r="E792" s="121" t="s">
        <v>6886</v>
      </c>
      <c r="F792" s="122">
        <v>54.54</v>
      </c>
      <c r="G792" s="122">
        <v>9.09</v>
      </c>
      <c r="H792" s="122">
        <v>4.2</v>
      </c>
      <c r="I792" s="122">
        <v>50.34</v>
      </c>
      <c r="J792" s="122">
        <v>8.39</v>
      </c>
      <c r="K792" s="122" t="s">
        <v>8327</v>
      </c>
      <c r="L792" s="122" t="s">
        <v>6280</v>
      </c>
    </row>
    <row r="793" spans="1:12" s="122" customFormat="1" x14ac:dyDescent="0.25">
      <c r="A793" s="246">
        <v>479502</v>
      </c>
      <c r="B793" s="247" t="s">
        <v>6884</v>
      </c>
      <c r="C793" s="255" t="s">
        <v>6885</v>
      </c>
      <c r="D793" s="249">
        <v>24</v>
      </c>
      <c r="E793" s="249" t="s">
        <v>6886</v>
      </c>
      <c r="F793" s="257">
        <v>108</v>
      </c>
      <c r="G793" s="257">
        <v>5.5</v>
      </c>
      <c r="H793" s="257">
        <v>12</v>
      </c>
      <c r="I793" s="257">
        <v>96</v>
      </c>
      <c r="J793" s="257">
        <v>5</v>
      </c>
      <c r="K793" s="257" t="s">
        <v>6279</v>
      </c>
      <c r="L793" s="257" t="s">
        <v>6280</v>
      </c>
    </row>
    <row r="794" spans="1:12" s="122" customFormat="1" x14ac:dyDescent="0.25">
      <c r="A794" s="118">
        <v>932039</v>
      </c>
      <c r="B794" s="119" t="s">
        <v>8204</v>
      </c>
      <c r="C794" s="124" t="s">
        <v>8205</v>
      </c>
      <c r="D794" s="121">
        <v>2</v>
      </c>
      <c r="E794" s="121" t="s">
        <v>6886</v>
      </c>
      <c r="F794" s="122">
        <v>20.98</v>
      </c>
      <c r="G794" s="122">
        <v>11.49</v>
      </c>
      <c r="H794" s="122">
        <v>0.1</v>
      </c>
      <c r="I794" s="122">
        <v>20.88</v>
      </c>
      <c r="J794" s="122">
        <v>11.44</v>
      </c>
      <c r="K794" s="122" t="s">
        <v>6763</v>
      </c>
      <c r="L794" s="122" t="s">
        <v>6280</v>
      </c>
    </row>
    <row r="795" spans="1:12" s="122" customFormat="1" x14ac:dyDescent="0.25">
      <c r="A795" s="118">
        <v>932055</v>
      </c>
      <c r="B795" s="119" t="s">
        <v>8208</v>
      </c>
      <c r="C795" s="124" t="s">
        <v>8209</v>
      </c>
      <c r="D795" s="121">
        <v>2</v>
      </c>
      <c r="E795" s="121" t="s">
        <v>6886</v>
      </c>
      <c r="F795" s="122">
        <v>20.98</v>
      </c>
      <c r="G795" s="122">
        <v>11.49</v>
      </c>
      <c r="H795" s="122">
        <v>0.1</v>
      </c>
      <c r="I795" s="122">
        <v>20.88</v>
      </c>
      <c r="J795" s="122">
        <v>11.44</v>
      </c>
      <c r="K795" s="122" t="s">
        <v>6763</v>
      </c>
      <c r="L795" s="122" t="s">
        <v>6280</v>
      </c>
    </row>
    <row r="796" spans="1:12" s="122" customFormat="1" x14ac:dyDescent="0.25">
      <c r="A796" s="118">
        <v>932056</v>
      </c>
      <c r="B796" s="119" t="s">
        <v>8210</v>
      </c>
      <c r="C796" s="124" t="s">
        <v>8211</v>
      </c>
      <c r="D796" s="121">
        <v>2</v>
      </c>
      <c r="E796" s="121" t="s">
        <v>6886</v>
      </c>
      <c r="F796" s="122">
        <v>20.98</v>
      </c>
      <c r="G796" s="122">
        <v>11.49</v>
      </c>
      <c r="H796" s="122">
        <v>0.1</v>
      </c>
      <c r="I796" s="122">
        <v>20.88</v>
      </c>
      <c r="J796" s="122">
        <v>11.44</v>
      </c>
      <c r="K796" s="122" t="s">
        <v>6763</v>
      </c>
      <c r="L796" s="122" t="s">
        <v>6280</v>
      </c>
    </row>
    <row r="797" spans="1:12" s="122" customFormat="1" x14ac:dyDescent="0.25">
      <c r="A797" s="118">
        <v>932037</v>
      </c>
      <c r="B797" s="119" t="s">
        <v>8202</v>
      </c>
      <c r="C797" s="124" t="s">
        <v>8203</v>
      </c>
      <c r="D797" s="121">
        <v>6</v>
      </c>
      <c r="E797" s="121" t="s">
        <v>6886</v>
      </c>
      <c r="F797" s="122">
        <v>20.94</v>
      </c>
      <c r="G797" s="122">
        <v>4.49</v>
      </c>
      <c r="H797" s="122">
        <v>0.06</v>
      </c>
      <c r="I797" s="122">
        <v>20.88</v>
      </c>
      <c r="J797" s="122">
        <v>4.4800000000000004</v>
      </c>
      <c r="K797" s="122" t="s">
        <v>6763</v>
      </c>
      <c r="L797" s="122" t="s">
        <v>6280</v>
      </c>
    </row>
    <row r="798" spans="1:12" s="122" customFormat="1" x14ac:dyDescent="0.25">
      <c r="A798" s="118">
        <v>932042</v>
      </c>
      <c r="B798" s="119" t="s">
        <v>8206</v>
      </c>
      <c r="C798" s="124" t="s">
        <v>8207</v>
      </c>
      <c r="D798" s="121">
        <v>6</v>
      </c>
      <c r="E798" s="121" t="s">
        <v>6886</v>
      </c>
      <c r="F798" s="122">
        <v>20.94</v>
      </c>
      <c r="G798" s="122">
        <v>4.49</v>
      </c>
      <c r="H798" s="122">
        <v>0.06</v>
      </c>
      <c r="I798" s="122">
        <v>20.88</v>
      </c>
      <c r="J798" s="122">
        <v>4.4800000000000004</v>
      </c>
      <c r="K798" s="122" t="s">
        <v>6763</v>
      </c>
      <c r="L798" s="122" t="s">
        <v>6280</v>
      </c>
    </row>
    <row r="799" spans="1:12" s="122" customFormat="1" x14ac:dyDescent="0.25">
      <c r="A799" s="118">
        <v>932464</v>
      </c>
      <c r="B799" s="119" t="s">
        <v>8204</v>
      </c>
      <c r="C799" s="124" t="s">
        <v>8273</v>
      </c>
      <c r="D799" s="121">
        <v>24</v>
      </c>
      <c r="E799" s="121" t="s">
        <v>6886</v>
      </c>
      <c r="F799" s="122">
        <v>25.2</v>
      </c>
      <c r="G799" s="122">
        <v>2.0499999999999998</v>
      </c>
      <c r="H799" s="122">
        <v>4.32</v>
      </c>
      <c r="I799" s="122">
        <v>20.88</v>
      </c>
      <c r="J799" s="122">
        <v>1.87</v>
      </c>
      <c r="K799" s="122" t="s">
        <v>6763</v>
      </c>
      <c r="L799" s="122" t="s">
        <v>6280</v>
      </c>
    </row>
    <row r="800" spans="1:12" s="122" customFormat="1" x14ac:dyDescent="0.25">
      <c r="A800" s="118">
        <v>932450</v>
      </c>
      <c r="B800" s="119" t="s">
        <v>8267</v>
      </c>
      <c r="C800" s="124" t="s">
        <v>8268</v>
      </c>
      <c r="D800" s="121">
        <v>24</v>
      </c>
      <c r="E800" s="121" t="s">
        <v>6886</v>
      </c>
      <c r="F800" s="122">
        <v>25.2</v>
      </c>
      <c r="G800" s="122">
        <v>2.0499999999999998</v>
      </c>
      <c r="H800" s="122">
        <v>4.32</v>
      </c>
      <c r="I800" s="122">
        <v>20.88</v>
      </c>
      <c r="J800" s="122">
        <v>1.87</v>
      </c>
      <c r="K800" s="122" t="s">
        <v>8322</v>
      </c>
      <c r="L800" s="122" t="s">
        <v>6280</v>
      </c>
    </row>
    <row r="801" spans="1:12" s="122" customFormat="1" x14ac:dyDescent="0.25">
      <c r="A801" s="118">
        <v>932358</v>
      </c>
      <c r="B801" s="119" t="s">
        <v>8247</v>
      </c>
      <c r="C801" s="124" t="s">
        <v>8248</v>
      </c>
      <c r="D801" s="121">
        <v>24</v>
      </c>
      <c r="E801" s="121" t="s">
        <v>6886</v>
      </c>
      <c r="F801" s="122">
        <v>25.2</v>
      </c>
      <c r="G801" s="122">
        <v>2.0499999999999998</v>
      </c>
      <c r="H801" s="122">
        <v>4.32</v>
      </c>
      <c r="I801" s="122">
        <v>20.88</v>
      </c>
      <c r="J801" s="122">
        <v>1.87</v>
      </c>
      <c r="K801" s="122" t="s">
        <v>6763</v>
      </c>
      <c r="L801" s="122" t="s">
        <v>6280</v>
      </c>
    </row>
    <row r="802" spans="1:12" s="122" customFormat="1" x14ac:dyDescent="0.25">
      <c r="A802" s="118">
        <v>932359</v>
      </c>
      <c r="B802" s="119" t="s">
        <v>8249</v>
      </c>
      <c r="C802" s="124" t="s">
        <v>8250</v>
      </c>
      <c r="D802" s="121">
        <v>24</v>
      </c>
      <c r="E802" s="121" t="s">
        <v>6886</v>
      </c>
      <c r="F802" s="122">
        <v>25.2</v>
      </c>
      <c r="G802" s="122">
        <v>2.0499999999999998</v>
      </c>
      <c r="H802" s="122">
        <v>4.32</v>
      </c>
      <c r="I802" s="122">
        <v>20.88</v>
      </c>
      <c r="J802" s="122">
        <v>1.87</v>
      </c>
      <c r="K802" s="122" t="s">
        <v>6763</v>
      </c>
      <c r="L802" s="122" t="s">
        <v>6280</v>
      </c>
    </row>
    <row r="803" spans="1:12" s="122" customFormat="1" x14ac:dyDescent="0.25">
      <c r="A803" s="118">
        <v>932451</v>
      </c>
      <c r="B803" s="119" t="s">
        <v>8269</v>
      </c>
      <c r="C803" s="124" t="s">
        <v>8270</v>
      </c>
      <c r="D803" s="121">
        <v>24</v>
      </c>
      <c r="E803" s="121" t="s">
        <v>6886</v>
      </c>
      <c r="F803" s="122">
        <v>25.2</v>
      </c>
      <c r="G803" s="122">
        <v>2.0499999999999998</v>
      </c>
      <c r="H803" s="122">
        <v>4.32</v>
      </c>
      <c r="I803" s="122">
        <v>20.88</v>
      </c>
      <c r="J803" s="122">
        <v>1.87</v>
      </c>
      <c r="K803" s="122" t="s">
        <v>8322</v>
      </c>
      <c r="L803" s="122" t="s">
        <v>6280</v>
      </c>
    </row>
    <row r="804" spans="1:12" s="122" customFormat="1" x14ac:dyDescent="0.25">
      <c r="A804" s="118">
        <v>932360</v>
      </c>
      <c r="B804" s="119" t="s">
        <v>8251</v>
      </c>
      <c r="C804" s="124" t="s">
        <v>8252</v>
      </c>
      <c r="D804" s="121">
        <v>24</v>
      </c>
      <c r="E804" s="121" t="s">
        <v>6886</v>
      </c>
      <c r="F804" s="122">
        <v>25.2</v>
      </c>
      <c r="G804" s="122">
        <v>2.0499999999999998</v>
      </c>
      <c r="H804" s="122">
        <v>4.32</v>
      </c>
      <c r="I804" s="122">
        <v>20.88</v>
      </c>
      <c r="J804" s="122">
        <v>1.87</v>
      </c>
      <c r="K804" s="122" t="s">
        <v>6763</v>
      </c>
      <c r="L804" s="122" t="s">
        <v>6280</v>
      </c>
    </row>
    <row r="805" spans="1:12" s="122" customFormat="1" x14ac:dyDescent="0.25">
      <c r="A805" s="118">
        <v>932361</v>
      </c>
      <c r="B805" s="119" t="s">
        <v>8253</v>
      </c>
      <c r="C805" s="124" t="s">
        <v>8254</v>
      </c>
      <c r="D805" s="121">
        <v>24</v>
      </c>
      <c r="E805" s="121" t="s">
        <v>6886</v>
      </c>
      <c r="F805" s="122">
        <v>25.2</v>
      </c>
      <c r="G805" s="122">
        <v>2.0499999999999998</v>
      </c>
      <c r="H805" s="122">
        <v>4.32</v>
      </c>
      <c r="I805" s="122">
        <v>20.88</v>
      </c>
      <c r="J805" s="122">
        <v>1.87</v>
      </c>
      <c r="K805" s="122" t="s">
        <v>6763</v>
      </c>
      <c r="L805" s="122" t="s">
        <v>6280</v>
      </c>
    </row>
    <row r="806" spans="1:12" s="122" customFormat="1" x14ac:dyDescent="0.25">
      <c r="A806" s="118">
        <v>932362</v>
      </c>
      <c r="B806" s="119" t="s">
        <v>8255</v>
      </c>
      <c r="C806" s="124" t="s">
        <v>8256</v>
      </c>
      <c r="D806" s="121">
        <v>24</v>
      </c>
      <c r="E806" s="121" t="s">
        <v>6886</v>
      </c>
      <c r="F806" s="122">
        <v>25.2</v>
      </c>
      <c r="G806" s="122">
        <v>2.0499999999999998</v>
      </c>
      <c r="H806" s="122">
        <v>4.32</v>
      </c>
      <c r="I806" s="122">
        <v>20.88</v>
      </c>
      <c r="J806" s="122">
        <v>1.87</v>
      </c>
      <c r="K806" s="122" t="s">
        <v>6763</v>
      </c>
      <c r="L806" s="122" t="s">
        <v>6280</v>
      </c>
    </row>
    <row r="807" spans="1:12" s="122" customFormat="1" x14ac:dyDescent="0.25">
      <c r="A807" s="118">
        <v>932363</v>
      </c>
      <c r="B807" s="119" t="s">
        <v>8257</v>
      </c>
      <c r="C807" s="124" t="s">
        <v>8258</v>
      </c>
      <c r="D807" s="121">
        <v>24</v>
      </c>
      <c r="E807" s="121" t="s">
        <v>6886</v>
      </c>
      <c r="F807" s="122">
        <v>25.2</v>
      </c>
      <c r="G807" s="122">
        <v>2.0499999999999998</v>
      </c>
      <c r="H807" s="122">
        <v>4.32</v>
      </c>
      <c r="I807" s="122">
        <v>20.88</v>
      </c>
      <c r="J807" s="122">
        <v>1.87</v>
      </c>
      <c r="K807" s="122" t="s">
        <v>6763</v>
      </c>
      <c r="L807" s="122" t="s">
        <v>6280</v>
      </c>
    </row>
    <row r="808" spans="1:12" s="122" customFormat="1" x14ac:dyDescent="0.25">
      <c r="A808" s="118">
        <v>932364</v>
      </c>
      <c r="B808" s="119" t="s">
        <v>8259</v>
      </c>
      <c r="C808" s="124" t="s">
        <v>8260</v>
      </c>
      <c r="D808" s="121">
        <v>24</v>
      </c>
      <c r="E808" s="121" t="s">
        <v>6886</v>
      </c>
      <c r="F808" s="122">
        <v>25.2</v>
      </c>
      <c r="G808" s="122">
        <v>2.0499999999999998</v>
      </c>
      <c r="H808" s="122">
        <v>4.32</v>
      </c>
      <c r="I808" s="122">
        <v>20.88</v>
      </c>
      <c r="J808" s="122">
        <v>1.87</v>
      </c>
      <c r="K808" s="122" t="s">
        <v>6763</v>
      </c>
      <c r="L808" s="122" t="s">
        <v>6280</v>
      </c>
    </row>
    <row r="809" spans="1:12" s="122" customFormat="1" x14ac:dyDescent="0.25">
      <c r="A809" s="118">
        <v>932365</v>
      </c>
      <c r="B809" s="119" t="s">
        <v>8261</v>
      </c>
      <c r="C809" s="124" t="s">
        <v>8262</v>
      </c>
      <c r="D809" s="121">
        <v>24</v>
      </c>
      <c r="E809" s="121" t="s">
        <v>6886</v>
      </c>
      <c r="F809" s="122">
        <v>25.2</v>
      </c>
      <c r="G809" s="122">
        <v>2.0499999999999998</v>
      </c>
      <c r="H809" s="122">
        <v>4.32</v>
      </c>
      <c r="I809" s="122">
        <v>20.88</v>
      </c>
      <c r="J809" s="122">
        <v>1.87</v>
      </c>
      <c r="K809" s="122" t="s">
        <v>6763</v>
      </c>
      <c r="L809" s="122" t="s">
        <v>6280</v>
      </c>
    </row>
    <row r="810" spans="1:12" s="122" customFormat="1" x14ac:dyDescent="0.25">
      <c r="A810" s="118">
        <v>932452</v>
      </c>
      <c r="B810" s="119" t="s">
        <v>8271</v>
      </c>
      <c r="C810" s="124" t="s">
        <v>8272</v>
      </c>
      <c r="D810" s="121">
        <v>24</v>
      </c>
      <c r="E810" s="121" t="s">
        <v>6886</v>
      </c>
      <c r="F810" s="122">
        <v>25.2</v>
      </c>
      <c r="G810" s="122">
        <v>2.0499999999999998</v>
      </c>
      <c r="H810" s="122">
        <v>4.32</v>
      </c>
      <c r="I810" s="122">
        <v>20.88</v>
      </c>
      <c r="J810" s="122">
        <v>1.87</v>
      </c>
      <c r="K810" s="122" t="s">
        <v>8322</v>
      </c>
      <c r="L810" s="122" t="s">
        <v>6280</v>
      </c>
    </row>
    <row r="811" spans="1:12" s="122" customFormat="1" x14ac:dyDescent="0.25">
      <c r="A811" s="246">
        <v>500112</v>
      </c>
      <c r="B811" s="247" t="s">
        <v>6918</v>
      </c>
      <c r="C811" s="255" t="s">
        <v>6919</v>
      </c>
      <c r="D811" s="249">
        <v>24</v>
      </c>
      <c r="E811" s="249" t="s">
        <v>6886</v>
      </c>
      <c r="F811" s="257">
        <v>72</v>
      </c>
      <c r="G811" s="257">
        <v>3</v>
      </c>
      <c r="H811" s="257">
        <v>21.84</v>
      </c>
      <c r="I811" s="257">
        <v>50.16</v>
      </c>
      <c r="J811" s="257">
        <v>2.09</v>
      </c>
      <c r="K811" s="257" t="s">
        <v>6920</v>
      </c>
      <c r="L811" s="257" t="s">
        <v>6280</v>
      </c>
    </row>
    <row r="812" spans="1:12" s="122" customFormat="1" x14ac:dyDescent="0.25">
      <c r="A812" s="118">
        <v>895634</v>
      </c>
      <c r="B812" s="119" t="s">
        <v>8107</v>
      </c>
      <c r="C812" s="124" t="s">
        <v>8108</v>
      </c>
      <c r="D812" s="121">
        <v>24</v>
      </c>
      <c r="E812" s="121" t="s">
        <v>6886</v>
      </c>
      <c r="F812" s="122">
        <v>25</v>
      </c>
      <c r="G812" s="122">
        <v>1.05</v>
      </c>
      <c r="I812" s="122">
        <v>25</v>
      </c>
      <c r="J812" s="122">
        <v>1.05</v>
      </c>
    </row>
    <row r="813" spans="1:12" s="122" customFormat="1" x14ac:dyDescent="0.25">
      <c r="A813" s="118">
        <v>895633</v>
      </c>
      <c r="B813" s="119" t="s">
        <v>8105</v>
      </c>
      <c r="C813" s="124" t="s">
        <v>8106</v>
      </c>
      <c r="D813" s="121">
        <v>24</v>
      </c>
      <c r="E813" s="121" t="s">
        <v>6886</v>
      </c>
      <c r="F813" s="122">
        <v>25</v>
      </c>
      <c r="G813" s="122">
        <v>1.05</v>
      </c>
      <c r="I813" s="122">
        <v>25</v>
      </c>
      <c r="J813" s="122">
        <v>1.05</v>
      </c>
    </row>
    <row r="814" spans="1:12" s="122" customFormat="1" x14ac:dyDescent="0.25">
      <c r="A814" s="118">
        <v>895632</v>
      </c>
      <c r="B814" s="119" t="s">
        <v>8103</v>
      </c>
      <c r="C814" s="124" t="s">
        <v>8104</v>
      </c>
      <c r="D814" s="121">
        <v>24</v>
      </c>
      <c r="E814" s="121" t="s">
        <v>6886</v>
      </c>
      <c r="F814" s="122">
        <v>25</v>
      </c>
      <c r="G814" s="122">
        <v>1.05</v>
      </c>
      <c r="I814" s="122">
        <v>25</v>
      </c>
      <c r="J814" s="122">
        <v>1.05</v>
      </c>
    </row>
    <row r="815" spans="1:12" s="122" customFormat="1" x14ac:dyDescent="0.25">
      <c r="A815" s="118">
        <v>895631</v>
      </c>
      <c r="B815" s="119" t="s">
        <v>8101</v>
      </c>
      <c r="C815" s="124" t="s">
        <v>8102</v>
      </c>
      <c r="D815" s="121">
        <v>24</v>
      </c>
      <c r="E815" s="121" t="s">
        <v>6886</v>
      </c>
      <c r="F815" s="122">
        <v>25</v>
      </c>
      <c r="G815" s="122">
        <v>1.05</v>
      </c>
      <c r="H815" s="122">
        <v>13</v>
      </c>
      <c r="I815" s="122">
        <v>12</v>
      </c>
      <c r="J815" s="122">
        <v>0.51</v>
      </c>
      <c r="K815" s="122" t="s">
        <v>6849</v>
      </c>
      <c r="L815" s="122" t="s">
        <v>6289</v>
      </c>
    </row>
    <row r="816" spans="1:12" s="122" customFormat="1" x14ac:dyDescent="0.25">
      <c r="A816" s="118">
        <v>895630</v>
      </c>
      <c r="B816" s="119" t="s">
        <v>8099</v>
      </c>
      <c r="C816" s="124" t="s">
        <v>8100</v>
      </c>
      <c r="D816" s="121">
        <v>24</v>
      </c>
      <c r="E816" s="121" t="s">
        <v>6886</v>
      </c>
      <c r="F816" s="122">
        <v>25</v>
      </c>
      <c r="G816" s="122">
        <v>1.05</v>
      </c>
      <c r="I816" s="122">
        <v>25</v>
      </c>
      <c r="J816" s="122">
        <v>1.05</v>
      </c>
    </row>
    <row r="817" spans="1:12" s="122" customFormat="1" x14ac:dyDescent="0.25">
      <c r="A817" s="118">
        <v>501159</v>
      </c>
      <c r="B817" s="119" t="s">
        <v>7209</v>
      </c>
      <c r="C817" s="132" t="s">
        <v>7210</v>
      </c>
      <c r="D817" s="121">
        <v>8</v>
      </c>
      <c r="E817" s="121" t="s">
        <v>6886</v>
      </c>
      <c r="F817" s="122">
        <v>89.52</v>
      </c>
      <c r="G817" s="122">
        <v>12.19</v>
      </c>
      <c r="H817" s="122">
        <v>17.2</v>
      </c>
      <c r="I817" s="122">
        <v>72.319999999999993</v>
      </c>
      <c r="J817" s="122">
        <v>10.039999999999999</v>
      </c>
      <c r="K817" s="122" t="s">
        <v>6279</v>
      </c>
      <c r="L817" s="122" t="s">
        <v>6280</v>
      </c>
    </row>
    <row r="818" spans="1:12" s="122" customFormat="1" x14ac:dyDescent="0.25">
      <c r="A818" s="118">
        <v>501082</v>
      </c>
      <c r="B818" s="119" t="s">
        <v>7127</v>
      </c>
      <c r="C818" s="132" t="s">
        <v>7128</v>
      </c>
      <c r="D818" s="121">
        <v>6</v>
      </c>
      <c r="E818" s="121" t="s">
        <v>6886</v>
      </c>
      <c r="F818" s="122">
        <v>37.74</v>
      </c>
      <c r="G818" s="122">
        <v>7.29</v>
      </c>
      <c r="H818" s="122">
        <v>8.4</v>
      </c>
      <c r="I818" s="122">
        <v>29.34</v>
      </c>
      <c r="J818" s="122">
        <v>5.89</v>
      </c>
      <c r="K818" s="122" t="s">
        <v>6777</v>
      </c>
      <c r="L818" s="122" t="s">
        <v>6778</v>
      </c>
    </row>
    <row r="819" spans="1:12" s="122" customFormat="1" x14ac:dyDescent="0.25">
      <c r="A819" s="118">
        <v>501083</v>
      </c>
      <c r="B819" s="119" t="s">
        <v>7129</v>
      </c>
      <c r="C819" s="132" t="s">
        <v>7130</v>
      </c>
      <c r="D819" s="121">
        <v>6</v>
      </c>
      <c r="E819" s="121" t="s">
        <v>6886</v>
      </c>
      <c r="F819" s="122">
        <v>37.74</v>
      </c>
      <c r="G819" s="122">
        <v>7.29</v>
      </c>
      <c r="H819" s="122">
        <v>8.4</v>
      </c>
      <c r="I819" s="122">
        <v>29.34</v>
      </c>
      <c r="J819" s="122">
        <v>5.89</v>
      </c>
      <c r="K819" s="122" t="s">
        <v>6777</v>
      </c>
      <c r="L819" s="122" t="s">
        <v>6778</v>
      </c>
    </row>
    <row r="820" spans="1:12" s="122" customFormat="1" x14ac:dyDescent="0.25">
      <c r="A820" s="118">
        <v>501086</v>
      </c>
      <c r="B820" s="119" t="s">
        <v>7131</v>
      </c>
      <c r="C820" s="132" t="s">
        <v>7132</v>
      </c>
      <c r="D820" s="121">
        <v>6</v>
      </c>
      <c r="E820" s="121" t="s">
        <v>6886</v>
      </c>
      <c r="F820" s="122">
        <v>37.74</v>
      </c>
      <c r="G820" s="122">
        <v>7.29</v>
      </c>
      <c r="H820" s="122">
        <v>8.4</v>
      </c>
      <c r="I820" s="122">
        <v>29.34</v>
      </c>
      <c r="J820" s="122">
        <v>5.89</v>
      </c>
      <c r="K820" s="122" t="s">
        <v>6777</v>
      </c>
      <c r="L820" s="122" t="s">
        <v>6778</v>
      </c>
    </row>
    <row r="821" spans="1:12" s="122" customFormat="1" x14ac:dyDescent="0.25">
      <c r="A821" s="118">
        <v>501077</v>
      </c>
      <c r="B821" s="119" t="s">
        <v>7117</v>
      </c>
      <c r="C821" s="132" t="s">
        <v>7118</v>
      </c>
      <c r="D821" s="121">
        <v>6</v>
      </c>
      <c r="E821" s="121" t="s">
        <v>6886</v>
      </c>
      <c r="F821" s="122">
        <v>37.74</v>
      </c>
      <c r="G821" s="122">
        <v>7.29</v>
      </c>
      <c r="H821" s="122">
        <v>8.4</v>
      </c>
      <c r="I821" s="122">
        <v>29.34</v>
      </c>
      <c r="J821" s="122">
        <v>5.89</v>
      </c>
      <c r="K821" s="122" t="s">
        <v>6777</v>
      </c>
      <c r="L821" s="122" t="s">
        <v>6778</v>
      </c>
    </row>
    <row r="822" spans="1:12" s="122" customFormat="1" x14ac:dyDescent="0.25">
      <c r="A822" s="118">
        <v>501079</v>
      </c>
      <c r="B822" s="119" t="s">
        <v>7121</v>
      </c>
      <c r="C822" s="132" t="s">
        <v>7122</v>
      </c>
      <c r="D822" s="121">
        <v>6</v>
      </c>
      <c r="E822" s="121" t="s">
        <v>6886</v>
      </c>
      <c r="F822" s="122">
        <v>37.74</v>
      </c>
      <c r="G822" s="122">
        <v>7.29</v>
      </c>
      <c r="H822" s="122">
        <v>8.4</v>
      </c>
      <c r="I822" s="122">
        <v>29.34</v>
      </c>
      <c r="J822" s="122">
        <v>5.89</v>
      </c>
      <c r="K822" s="122" t="s">
        <v>6777</v>
      </c>
      <c r="L822" s="122" t="s">
        <v>6778</v>
      </c>
    </row>
    <row r="823" spans="1:12" s="122" customFormat="1" x14ac:dyDescent="0.25">
      <c r="A823" s="118">
        <v>501080</v>
      </c>
      <c r="B823" s="119" t="s">
        <v>7123</v>
      </c>
      <c r="C823" s="132" t="s">
        <v>7124</v>
      </c>
      <c r="D823" s="121">
        <v>6</v>
      </c>
      <c r="E823" s="121" t="s">
        <v>6886</v>
      </c>
      <c r="F823" s="122">
        <v>37.74</v>
      </c>
      <c r="G823" s="122">
        <v>7.29</v>
      </c>
      <c r="H823" s="122">
        <v>8.4</v>
      </c>
      <c r="I823" s="122">
        <v>29.34</v>
      </c>
      <c r="J823" s="122">
        <v>5.89</v>
      </c>
      <c r="K823" s="122" t="s">
        <v>6777</v>
      </c>
      <c r="L823" s="122" t="s">
        <v>6778</v>
      </c>
    </row>
    <row r="824" spans="1:12" s="122" customFormat="1" x14ac:dyDescent="0.25">
      <c r="A824" s="118">
        <v>501081</v>
      </c>
      <c r="B824" s="119" t="s">
        <v>7125</v>
      </c>
      <c r="C824" s="132" t="s">
        <v>7126</v>
      </c>
      <c r="D824" s="121">
        <v>6</v>
      </c>
      <c r="E824" s="121" t="s">
        <v>6886</v>
      </c>
      <c r="F824" s="122">
        <v>37.74</v>
      </c>
      <c r="G824" s="122">
        <v>7.29</v>
      </c>
      <c r="H824" s="122">
        <v>8.4</v>
      </c>
      <c r="I824" s="122">
        <v>29.34</v>
      </c>
      <c r="J824" s="122">
        <v>5.89</v>
      </c>
      <c r="K824" s="122" t="s">
        <v>6777</v>
      </c>
      <c r="L824" s="122" t="s">
        <v>6778</v>
      </c>
    </row>
    <row r="825" spans="1:12" s="122" customFormat="1" x14ac:dyDescent="0.25">
      <c r="A825" s="118">
        <v>501078</v>
      </c>
      <c r="B825" s="119" t="s">
        <v>7119</v>
      </c>
      <c r="C825" s="132" t="s">
        <v>7120</v>
      </c>
      <c r="D825" s="121">
        <v>6</v>
      </c>
      <c r="E825" s="121" t="s">
        <v>6886</v>
      </c>
      <c r="F825" s="122">
        <v>37.74</v>
      </c>
      <c r="G825" s="122">
        <v>7.29</v>
      </c>
      <c r="H825" s="122">
        <v>8.4</v>
      </c>
      <c r="I825" s="122">
        <v>29.34</v>
      </c>
      <c r="J825" s="122">
        <v>5.89</v>
      </c>
      <c r="K825" s="122" t="s">
        <v>6777</v>
      </c>
      <c r="L825" s="122" t="s">
        <v>6778</v>
      </c>
    </row>
    <row r="826" spans="1:12" s="122" customFormat="1" x14ac:dyDescent="0.25">
      <c r="A826" s="118">
        <v>881614</v>
      </c>
      <c r="B826" s="119" t="s">
        <v>7816</v>
      </c>
      <c r="C826" s="124" t="s">
        <v>7817</v>
      </c>
      <c r="D826" s="121">
        <v>24</v>
      </c>
      <c r="E826" s="121" t="s">
        <v>7818</v>
      </c>
      <c r="F826" s="122">
        <v>134.4</v>
      </c>
      <c r="G826" s="122">
        <v>6.6</v>
      </c>
      <c r="H826" s="122">
        <v>86.4</v>
      </c>
      <c r="I826" s="122">
        <v>48</v>
      </c>
      <c r="J826" s="122">
        <v>3</v>
      </c>
      <c r="K826" s="122" t="s">
        <v>6288</v>
      </c>
      <c r="L826" s="122" t="s">
        <v>6289</v>
      </c>
    </row>
    <row r="827" spans="1:12" s="122" customFormat="1" x14ac:dyDescent="0.25">
      <c r="A827" s="118">
        <v>889324</v>
      </c>
      <c r="B827" s="119" t="s">
        <v>7983</v>
      </c>
      <c r="C827" s="124" t="s">
        <v>7984</v>
      </c>
      <c r="D827" s="121">
        <v>6</v>
      </c>
      <c r="E827" s="121" t="s">
        <v>6762</v>
      </c>
      <c r="F827" s="122">
        <v>64.739999999999995</v>
      </c>
      <c r="G827" s="122">
        <v>11.79</v>
      </c>
      <c r="H827" s="122">
        <v>12</v>
      </c>
      <c r="I827" s="122">
        <v>52.74</v>
      </c>
      <c r="J827" s="122">
        <v>9.7899999999999991</v>
      </c>
      <c r="K827" s="122" t="s">
        <v>6773</v>
      </c>
      <c r="L827" s="122" t="s">
        <v>6314</v>
      </c>
    </row>
    <row r="828" spans="1:12" s="122" customFormat="1" x14ac:dyDescent="0.25">
      <c r="A828" s="246">
        <v>300011</v>
      </c>
      <c r="B828" s="247" t="s">
        <v>6760</v>
      </c>
      <c r="C828" s="255" t="s">
        <v>6761</v>
      </c>
      <c r="D828" s="249">
        <v>24</v>
      </c>
      <c r="E828" s="249" t="s">
        <v>6762</v>
      </c>
      <c r="F828" s="257">
        <v>117.54</v>
      </c>
      <c r="G828" s="257">
        <v>5.9</v>
      </c>
      <c r="H828" s="257">
        <v>16.8</v>
      </c>
      <c r="I828" s="257">
        <v>100.74</v>
      </c>
      <c r="J828" s="257">
        <v>5.2</v>
      </c>
      <c r="K828" s="257" t="s">
        <v>6763</v>
      </c>
      <c r="L828" s="257" t="s">
        <v>6280</v>
      </c>
    </row>
    <row r="829" spans="1:12" s="122" customFormat="1" x14ac:dyDescent="0.25">
      <c r="A829" s="246">
        <v>300013</v>
      </c>
      <c r="B829" s="247" t="s">
        <v>6766</v>
      </c>
      <c r="C829" s="255" t="s">
        <v>6767</v>
      </c>
      <c r="D829" s="249">
        <v>24</v>
      </c>
      <c r="E829" s="249" t="s">
        <v>6762</v>
      </c>
      <c r="F829" s="257">
        <v>117.54</v>
      </c>
      <c r="G829" s="257">
        <v>5.9</v>
      </c>
      <c r="H829" s="257">
        <v>16.8</v>
      </c>
      <c r="I829" s="257">
        <v>100.74</v>
      </c>
      <c r="J829" s="257">
        <v>5.2</v>
      </c>
      <c r="K829" s="257" t="s">
        <v>6763</v>
      </c>
      <c r="L829" s="257" t="s">
        <v>6280</v>
      </c>
    </row>
    <row r="830" spans="1:12" s="122" customFormat="1" x14ac:dyDescent="0.25">
      <c r="A830" s="246">
        <v>300012</v>
      </c>
      <c r="B830" s="247" t="s">
        <v>6764</v>
      </c>
      <c r="C830" s="255" t="s">
        <v>6765</v>
      </c>
      <c r="D830" s="249">
        <v>24</v>
      </c>
      <c r="E830" s="249" t="s">
        <v>6762</v>
      </c>
      <c r="F830" s="257">
        <v>117.54</v>
      </c>
      <c r="G830" s="257">
        <v>5.9</v>
      </c>
      <c r="H830" s="257">
        <v>16.8</v>
      </c>
      <c r="I830" s="257">
        <v>100.74</v>
      </c>
      <c r="J830" s="257">
        <v>5.2</v>
      </c>
      <c r="K830" s="257" t="s">
        <v>6763</v>
      </c>
      <c r="L830" s="257" t="s">
        <v>6280</v>
      </c>
    </row>
    <row r="831" spans="1:12" s="122" customFormat="1" x14ac:dyDescent="0.25">
      <c r="A831" s="246">
        <v>300015</v>
      </c>
      <c r="B831" s="247" t="s">
        <v>6771</v>
      </c>
      <c r="C831" s="255" t="s">
        <v>6772</v>
      </c>
      <c r="D831" s="249">
        <v>24</v>
      </c>
      <c r="E831" s="249" t="s">
        <v>6762</v>
      </c>
      <c r="F831" s="257">
        <v>117.54</v>
      </c>
      <c r="G831" s="257">
        <v>5.9</v>
      </c>
      <c r="H831" s="257">
        <v>16.8</v>
      </c>
      <c r="I831" s="257">
        <v>100.74</v>
      </c>
      <c r="J831" s="257">
        <v>5.2</v>
      </c>
      <c r="K831" s="257" t="s">
        <v>6773</v>
      </c>
      <c r="L831" s="257" t="s">
        <v>6280</v>
      </c>
    </row>
    <row r="832" spans="1:12" s="122" customFormat="1" x14ac:dyDescent="0.25">
      <c r="A832" s="246">
        <v>300014</v>
      </c>
      <c r="B832" s="247" t="s">
        <v>6768</v>
      </c>
      <c r="C832" s="255" t="s">
        <v>6769</v>
      </c>
      <c r="D832" s="249">
        <v>24</v>
      </c>
      <c r="E832" s="249" t="s">
        <v>6762</v>
      </c>
      <c r="F832" s="257">
        <v>117.54</v>
      </c>
      <c r="G832" s="257">
        <v>5.9</v>
      </c>
      <c r="H832" s="257">
        <v>16.8</v>
      </c>
      <c r="I832" s="257">
        <v>100.74</v>
      </c>
      <c r="J832" s="257">
        <v>5.2</v>
      </c>
      <c r="K832" s="257" t="s">
        <v>6770</v>
      </c>
      <c r="L832" s="257" t="s">
        <v>6280</v>
      </c>
    </row>
    <row r="833" spans="1:12" s="122" customFormat="1" x14ac:dyDescent="0.25">
      <c r="A833" s="118">
        <v>600204</v>
      </c>
      <c r="B833" s="119" t="s">
        <v>7393</v>
      </c>
      <c r="C833" s="132" t="s">
        <v>7394</v>
      </c>
      <c r="D833" s="121">
        <v>3</v>
      </c>
      <c r="E833" s="121" t="s">
        <v>7392</v>
      </c>
      <c r="F833" s="122">
        <v>41.97</v>
      </c>
      <c r="G833" s="122">
        <v>14.99</v>
      </c>
      <c r="H833" s="122">
        <v>3.27</v>
      </c>
      <c r="I833" s="122">
        <v>38.700000000000003</v>
      </c>
      <c r="J833" s="122">
        <v>13.9</v>
      </c>
      <c r="K833" s="122" t="s">
        <v>6279</v>
      </c>
      <c r="L833" s="122" t="s">
        <v>6280</v>
      </c>
    </row>
    <row r="834" spans="1:12" s="122" customFormat="1" x14ac:dyDescent="0.25">
      <c r="A834" s="118">
        <v>600208</v>
      </c>
      <c r="B834" s="119" t="s">
        <v>7395</v>
      </c>
      <c r="C834" s="132" t="s">
        <v>7396</v>
      </c>
      <c r="D834" s="121">
        <v>3</v>
      </c>
      <c r="E834" s="121" t="s">
        <v>7392</v>
      </c>
      <c r="F834" s="122">
        <v>41.97</v>
      </c>
      <c r="G834" s="122">
        <v>14.99</v>
      </c>
      <c r="H834" s="122">
        <v>3.27</v>
      </c>
      <c r="I834" s="122">
        <v>38.700000000000003</v>
      </c>
      <c r="J834" s="122">
        <v>13.9</v>
      </c>
      <c r="K834" s="122" t="s">
        <v>6279</v>
      </c>
      <c r="L834" s="122" t="s">
        <v>6280</v>
      </c>
    </row>
    <row r="835" spans="1:12" s="122" customFormat="1" x14ac:dyDescent="0.25">
      <c r="A835" s="118">
        <v>600201</v>
      </c>
      <c r="B835" s="119" t="s">
        <v>7390</v>
      </c>
      <c r="C835" s="132" t="s">
        <v>7391</v>
      </c>
      <c r="D835" s="121">
        <v>3</v>
      </c>
      <c r="E835" s="121" t="s">
        <v>7392</v>
      </c>
      <c r="F835" s="122">
        <v>41.97</v>
      </c>
      <c r="G835" s="122">
        <v>14.99</v>
      </c>
      <c r="H835" s="122">
        <v>3.27</v>
      </c>
      <c r="I835" s="122">
        <v>38.700000000000003</v>
      </c>
      <c r="J835" s="122">
        <v>13.9</v>
      </c>
      <c r="K835" s="122" t="s">
        <v>6279</v>
      </c>
      <c r="L835" s="122" t="s">
        <v>6280</v>
      </c>
    </row>
    <row r="836" spans="1:12" s="122" customFormat="1" x14ac:dyDescent="0.25">
      <c r="A836" s="118">
        <v>600213</v>
      </c>
      <c r="B836" s="119" t="s">
        <v>7397</v>
      </c>
      <c r="C836" s="132" t="s">
        <v>7398</v>
      </c>
      <c r="D836" s="121">
        <v>3</v>
      </c>
      <c r="E836" s="121" t="s">
        <v>7392</v>
      </c>
      <c r="F836" s="122">
        <v>41.97</v>
      </c>
      <c r="G836" s="122">
        <v>14.99</v>
      </c>
      <c r="H836" s="122">
        <v>3.27</v>
      </c>
      <c r="I836" s="122">
        <v>38.700000000000003</v>
      </c>
      <c r="J836" s="122">
        <v>13.9</v>
      </c>
      <c r="K836" s="122" t="s">
        <v>6279</v>
      </c>
      <c r="L836" s="122" t="s">
        <v>6280</v>
      </c>
    </row>
    <row r="837" spans="1:12" s="122" customFormat="1" x14ac:dyDescent="0.25">
      <c r="A837" s="118">
        <v>600215</v>
      </c>
      <c r="B837" s="119" t="s">
        <v>7399</v>
      </c>
      <c r="C837" s="132" t="s">
        <v>7400</v>
      </c>
      <c r="D837" s="121">
        <v>3</v>
      </c>
      <c r="E837" s="121" t="s">
        <v>7392</v>
      </c>
      <c r="F837" s="122">
        <v>41.97</v>
      </c>
      <c r="G837" s="122">
        <v>14.99</v>
      </c>
      <c r="H837" s="122">
        <v>3.27</v>
      </c>
      <c r="I837" s="122">
        <v>38.700000000000003</v>
      </c>
      <c r="J837" s="122">
        <v>13.9</v>
      </c>
      <c r="K837" s="122" t="s">
        <v>6279</v>
      </c>
      <c r="L837" s="122" t="s">
        <v>6280</v>
      </c>
    </row>
    <row r="838" spans="1:12" s="122" customFormat="1" x14ac:dyDescent="0.25">
      <c r="A838" s="118">
        <v>600216</v>
      </c>
      <c r="B838" s="119" t="s">
        <v>7401</v>
      </c>
      <c r="C838" s="132" t="s">
        <v>7402</v>
      </c>
      <c r="D838" s="121">
        <v>3</v>
      </c>
      <c r="E838" s="121" t="s">
        <v>7392</v>
      </c>
      <c r="F838" s="122">
        <v>41.97</v>
      </c>
      <c r="G838" s="122">
        <v>14.99</v>
      </c>
      <c r="H838" s="122">
        <v>3.27</v>
      </c>
      <c r="I838" s="122">
        <v>38.700000000000003</v>
      </c>
      <c r="J838" s="122">
        <v>13.9</v>
      </c>
      <c r="K838" s="122" t="s">
        <v>6279</v>
      </c>
      <c r="L838" s="122" t="s">
        <v>6280</v>
      </c>
    </row>
    <row r="839" spans="1:12" s="122" customFormat="1" x14ac:dyDescent="0.25">
      <c r="A839" s="118">
        <v>600378</v>
      </c>
      <c r="B839" s="119" t="s">
        <v>7413</v>
      </c>
      <c r="C839" s="132" t="s">
        <v>7414</v>
      </c>
      <c r="D839" s="121">
        <v>3</v>
      </c>
      <c r="E839" s="121" t="s">
        <v>7392</v>
      </c>
      <c r="F839" s="122">
        <v>41.97</v>
      </c>
      <c r="G839" s="122">
        <v>14.99</v>
      </c>
      <c r="H839" s="122">
        <v>3.27</v>
      </c>
      <c r="I839" s="122">
        <v>38.700000000000003</v>
      </c>
      <c r="J839" s="122">
        <v>13.9</v>
      </c>
      <c r="K839" s="122" t="s">
        <v>6279</v>
      </c>
      <c r="L839" s="122" t="s">
        <v>6280</v>
      </c>
    </row>
    <row r="840" spans="1:12" s="122" customFormat="1" x14ac:dyDescent="0.25">
      <c r="A840" s="118">
        <v>600218</v>
      </c>
      <c r="B840" s="119" t="s">
        <v>7403</v>
      </c>
      <c r="C840" s="132" t="s">
        <v>7404</v>
      </c>
      <c r="D840" s="121">
        <v>3</v>
      </c>
      <c r="E840" s="121" t="s">
        <v>7392</v>
      </c>
      <c r="F840" s="122">
        <v>41.97</v>
      </c>
      <c r="G840" s="122">
        <v>14.99</v>
      </c>
      <c r="H840" s="122">
        <v>3.27</v>
      </c>
      <c r="I840" s="122">
        <v>38.700000000000003</v>
      </c>
      <c r="J840" s="122">
        <v>13.9</v>
      </c>
      <c r="K840" s="122" t="s">
        <v>6279</v>
      </c>
      <c r="L840" s="122" t="s">
        <v>6280</v>
      </c>
    </row>
    <row r="841" spans="1:12" s="122" customFormat="1" x14ac:dyDescent="0.25">
      <c r="A841" s="118">
        <v>881520</v>
      </c>
      <c r="B841" s="119" t="s">
        <v>7771</v>
      </c>
      <c r="C841" s="124" t="s">
        <v>7772</v>
      </c>
      <c r="D841" s="121">
        <v>3</v>
      </c>
      <c r="E841" s="121" t="s">
        <v>7773</v>
      </c>
      <c r="F841" s="122">
        <v>1770</v>
      </c>
      <c r="G841" s="122">
        <v>591</v>
      </c>
      <c r="H841" s="122">
        <v>90</v>
      </c>
      <c r="I841" s="122">
        <v>1680</v>
      </c>
      <c r="J841" s="122">
        <v>561</v>
      </c>
      <c r="K841" s="122" t="s">
        <v>6964</v>
      </c>
      <c r="L841" s="122" t="s">
        <v>6280</v>
      </c>
    </row>
    <row r="842" spans="1:12" s="122" customFormat="1" x14ac:dyDescent="0.25">
      <c r="A842" s="118">
        <v>881522</v>
      </c>
      <c r="B842" s="119" t="s">
        <v>7777</v>
      </c>
      <c r="C842" s="124" t="s">
        <v>7778</v>
      </c>
      <c r="D842" s="121">
        <v>3</v>
      </c>
      <c r="E842" s="121" t="s">
        <v>7773</v>
      </c>
      <c r="F842" s="122">
        <v>1770</v>
      </c>
      <c r="G842" s="122">
        <v>591</v>
      </c>
      <c r="I842" s="122">
        <v>1770</v>
      </c>
      <c r="J842" s="122">
        <v>591</v>
      </c>
    </row>
    <row r="843" spans="1:12" s="122" customFormat="1" x14ac:dyDescent="0.25">
      <c r="A843" s="246">
        <v>123920</v>
      </c>
      <c r="B843" s="247" t="s">
        <v>6635</v>
      </c>
      <c r="C843" s="255" t="s">
        <v>6636</v>
      </c>
      <c r="D843" s="249">
        <v>3</v>
      </c>
      <c r="E843" s="249" t="s">
        <v>6637</v>
      </c>
      <c r="F843" s="257">
        <v>44.07</v>
      </c>
      <c r="G843" s="257">
        <v>15.69</v>
      </c>
      <c r="H843" s="257"/>
      <c r="I843" s="257">
        <v>44.07</v>
      </c>
      <c r="J843" s="257">
        <v>15.69</v>
      </c>
      <c r="K843" s="257"/>
      <c r="L843" s="257"/>
    </row>
    <row r="844" spans="1:12" s="122" customFormat="1" x14ac:dyDescent="0.25">
      <c r="A844" s="118">
        <v>989302</v>
      </c>
      <c r="B844" s="119" t="s">
        <v>8278</v>
      </c>
      <c r="C844" s="124" t="s">
        <v>8279</v>
      </c>
      <c r="D844" s="121">
        <v>4</v>
      </c>
      <c r="E844" s="121" t="s">
        <v>7257</v>
      </c>
      <c r="F844" s="122">
        <v>59.96</v>
      </c>
      <c r="G844" s="122">
        <v>15.99</v>
      </c>
      <c r="H844" s="122">
        <v>6.8</v>
      </c>
      <c r="I844" s="122">
        <v>53.16</v>
      </c>
      <c r="J844" s="122">
        <v>14.29</v>
      </c>
      <c r="K844" s="122" t="s">
        <v>8337</v>
      </c>
      <c r="L844" s="122" t="s">
        <v>6289</v>
      </c>
    </row>
    <row r="845" spans="1:12" s="122" customFormat="1" x14ac:dyDescent="0.25">
      <c r="A845" s="118">
        <v>989304</v>
      </c>
      <c r="B845" s="119" t="s">
        <v>8282</v>
      </c>
      <c r="C845" s="124" t="s">
        <v>8283</v>
      </c>
      <c r="D845" s="121">
        <v>4</v>
      </c>
      <c r="E845" s="121" t="s">
        <v>7257</v>
      </c>
      <c r="F845" s="122">
        <v>59.96</v>
      </c>
      <c r="G845" s="122">
        <v>15.99</v>
      </c>
      <c r="H845" s="122">
        <v>6.8</v>
      </c>
      <c r="I845" s="122">
        <v>53.16</v>
      </c>
      <c r="J845" s="122">
        <v>14.29</v>
      </c>
      <c r="K845" s="122" t="s">
        <v>8337</v>
      </c>
      <c r="L845" s="122" t="s">
        <v>6289</v>
      </c>
    </row>
    <row r="846" spans="1:12" s="122" customFormat="1" x14ac:dyDescent="0.25">
      <c r="A846" s="118">
        <v>989300</v>
      </c>
      <c r="B846" s="119" t="s">
        <v>8274</v>
      </c>
      <c r="C846" s="124" t="s">
        <v>8275</v>
      </c>
      <c r="D846" s="121">
        <v>4</v>
      </c>
      <c r="E846" s="121" t="s">
        <v>7257</v>
      </c>
      <c r="F846" s="122">
        <v>59.96</v>
      </c>
      <c r="G846" s="122">
        <v>15.99</v>
      </c>
      <c r="H846" s="122">
        <v>6.8</v>
      </c>
      <c r="I846" s="122">
        <v>53.16</v>
      </c>
      <c r="J846" s="122">
        <v>14.29</v>
      </c>
      <c r="K846" s="122" t="s">
        <v>8337</v>
      </c>
      <c r="L846" s="122" t="s">
        <v>6289</v>
      </c>
    </row>
    <row r="847" spans="1:12" s="122" customFormat="1" x14ac:dyDescent="0.25">
      <c r="A847" s="118">
        <v>989301</v>
      </c>
      <c r="B847" s="119" t="s">
        <v>8276</v>
      </c>
      <c r="C847" s="124" t="s">
        <v>8277</v>
      </c>
      <c r="D847" s="121">
        <v>4</v>
      </c>
      <c r="E847" s="121" t="s">
        <v>7257</v>
      </c>
      <c r="F847" s="122">
        <v>59.96</v>
      </c>
      <c r="G847" s="122">
        <v>15.99</v>
      </c>
      <c r="H847" s="122">
        <v>6.8</v>
      </c>
      <c r="I847" s="122">
        <v>53.16</v>
      </c>
      <c r="J847" s="122">
        <v>14.29</v>
      </c>
      <c r="K847" s="122" t="s">
        <v>8337</v>
      </c>
      <c r="L847" s="122" t="s">
        <v>6289</v>
      </c>
    </row>
    <row r="848" spans="1:12" s="122" customFormat="1" x14ac:dyDescent="0.25">
      <c r="A848" s="118">
        <v>514608</v>
      </c>
      <c r="B848" s="119" t="s">
        <v>7258</v>
      </c>
      <c r="C848" s="132" t="s">
        <v>7259</v>
      </c>
      <c r="D848" s="121">
        <v>4</v>
      </c>
      <c r="E848" s="121" t="s">
        <v>7257</v>
      </c>
      <c r="F848" s="122">
        <v>59.96</v>
      </c>
      <c r="G848" s="122">
        <v>15.99</v>
      </c>
      <c r="H848" s="122">
        <v>6.8</v>
      </c>
      <c r="I848" s="122">
        <v>53.16</v>
      </c>
      <c r="J848" s="122">
        <v>14.29</v>
      </c>
      <c r="K848" s="122" t="s">
        <v>6964</v>
      </c>
      <c r="L848" s="122" t="s">
        <v>6289</v>
      </c>
    </row>
    <row r="849" spans="1:12" s="122" customFormat="1" x14ac:dyDescent="0.25">
      <c r="A849" s="118">
        <v>989303</v>
      </c>
      <c r="B849" s="119" t="s">
        <v>8280</v>
      </c>
      <c r="C849" s="124" t="s">
        <v>8281</v>
      </c>
      <c r="D849" s="121">
        <v>4</v>
      </c>
      <c r="E849" s="121" t="s">
        <v>7257</v>
      </c>
      <c r="F849" s="122">
        <v>59.96</v>
      </c>
      <c r="G849" s="122">
        <v>15.99</v>
      </c>
      <c r="H849" s="122">
        <v>6.8</v>
      </c>
      <c r="I849" s="122">
        <v>53.16</v>
      </c>
      <c r="J849" s="122">
        <v>14.29</v>
      </c>
      <c r="K849" s="122" t="s">
        <v>8337</v>
      </c>
      <c r="L849" s="122" t="s">
        <v>6289</v>
      </c>
    </row>
    <row r="850" spans="1:12" s="122" customFormat="1" x14ac:dyDescent="0.25">
      <c r="A850" s="118">
        <v>514607</v>
      </c>
      <c r="B850" s="119" t="s">
        <v>7255</v>
      </c>
      <c r="C850" s="132" t="s">
        <v>7256</v>
      </c>
      <c r="D850" s="121">
        <v>4</v>
      </c>
      <c r="E850" s="121" t="s">
        <v>7257</v>
      </c>
      <c r="F850" s="122">
        <v>59.96</v>
      </c>
      <c r="G850" s="122">
        <v>15.99</v>
      </c>
      <c r="H850" s="122">
        <v>6.8</v>
      </c>
      <c r="I850" s="122">
        <v>53.16</v>
      </c>
      <c r="J850" s="122">
        <v>14.29</v>
      </c>
      <c r="K850" s="122" t="s">
        <v>6964</v>
      </c>
      <c r="L850" s="122" t="s">
        <v>6289</v>
      </c>
    </row>
    <row r="851" spans="1:12" s="122" customFormat="1" x14ac:dyDescent="0.25">
      <c r="A851" s="247">
        <v>108686</v>
      </c>
      <c r="B851" s="247" t="s">
        <v>6539</v>
      </c>
      <c r="C851" s="256" t="s">
        <v>6540</v>
      </c>
      <c r="D851" s="249">
        <v>12</v>
      </c>
      <c r="E851" s="249" t="s">
        <v>6534</v>
      </c>
      <c r="F851" s="257">
        <v>54.34</v>
      </c>
      <c r="G851" s="257">
        <v>5.53</v>
      </c>
      <c r="H851" s="257"/>
      <c r="I851" s="257">
        <v>54.34</v>
      </c>
      <c r="J851" s="257">
        <v>5.53</v>
      </c>
      <c r="K851" s="257"/>
      <c r="L851" s="257"/>
    </row>
    <row r="852" spans="1:12" s="122" customFormat="1" x14ac:dyDescent="0.25">
      <c r="A852" s="247">
        <v>108682</v>
      </c>
      <c r="B852" s="247" t="s">
        <v>6537</v>
      </c>
      <c r="C852" s="256" t="s">
        <v>6538</v>
      </c>
      <c r="D852" s="249">
        <v>12</v>
      </c>
      <c r="E852" s="249" t="s">
        <v>6534</v>
      </c>
      <c r="F852" s="257">
        <v>54.87</v>
      </c>
      <c r="G852" s="257">
        <v>2.15</v>
      </c>
      <c r="H852" s="257"/>
      <c r="I852" s="257">
        <v>54.87</v>
      </c>
      <c r="J852" s="257">
        <v>2.15</v>
      </c>
      <c r="K852" s="257"/>
      <c r="L852" s="257"/>
    </row>
    <row r="853" spans="1:12" s="122" customFormat="1" x14ac:dyDescent="0.25">
      <c r="A853" s="247">
        <v>108679</v>
      </c>
      <c r="B853" s="247" t="s">
        <v>6532</v>
      </c>
      <c r="C853" s="256" t="s">
        <v>6533</v>
      </c>
      <c r="D853" s="249">
        <v>12</v>
      </c>
      <c r="E853" s="249" t="s">
        <v>6534</v>
      </c>
      <c r="F853" s="257">
        <v>54.87</v>
      </c>
      <c r="G853" s="257">
        <v>2.15</v>
      </c>
      <c r="H853" s="257"/>
      <c r="I853" s="257">
        <v>54.87</v>
      </c>
      <c r="J853" s="257">
        <v>2.15</v>
      </c>
      <c r="K853" s="257"/>
      <c r="L853" s="257"/>
    </row>
    <row r="854" spans="1:12" s="122" customFormat="1" x14ac:dyDescent="0.25">
      <c r="A854" s="247">
        <v>108681</v>
      </c>
      <c r="B854" s="247" t="s">
        <v>6535</v>
      </c>
      <c r="C854" s="256" t="s">
        <v>6536</v>
      </c>
      <c r="D854" s="249">
        <v>12</v>
      </c>
      <c r="E854" s="249" t="s">
        <v>6534</v>
      </c>
      <c r="F854" s="257">
        <v>54.87</v>
      </c>
      <c r="G854" s="257">
        <v>2.15</v>
      </c>
      <c r="H854" s="257"/>
      <c r="I854" s="257">
        <v>54.87</v>
      </c>
      <c r="J854" s="257">
        <v>2.15</v>
      </c>
      <c r="K854" s="257"/>
      <c r="L854" s="257"/>
    </row>
    <row r="855" spans="1:12" s="122" customFormat="1" x14ac:dyDescent="0.25">
      <c r="A855" s="118">
        <v>932401</v>
      </c>
      <c r="B855" s="119" t="s">
        <v>8263</v>
      </c>
      <c r="C855" s="124" t="s">
        <v>8264</v>
      </c>
      <c r="D855" s="121">
        <v>48</v>
      </c>
      <c r="E855" s="121" t="s">
        <v>8222</v>
      </c>
      <c r="F855" s="122">
        <v>49.92</v>
      </c>
      <c r="G855" s="122">
        <v>2.04</v>
      </c>
      <c r="I855" s="122">
        <v>49.92</v>
      </c>
      <c r="J855" s="122">
        <v>2.04</v>
      </c>
    </row>
    <row r="856" spans="1:12" s="122" customFormat="1" x14ac:dyDescent="0.25">
      <c r="A856" s="118">
        <v>932274</v>
      </c>
      <c r="B856" s="119" t="s">
        <v>8220</v>
      </c>
      <c r="C856" s="124" t="s">
        <v>8221</v>
      </c>
      <c r="D856" s="121">
        <v>48</v>
      </c>
      <c r="E856" s="121" t="s">
        <v>8222</v>
      </c>
      <c r="F856" s="122">
        <v>49.92</v>
      </c>
      <c r="G856" s="122">
        <v>2.04</v>
      </c>
      <c r="I856" s="122">
        <v>49.92</v>
      </c>
      <c r="J856" s="122">
        <v>2.04</v>
      </c>
    </row>
    <row r="857" spans="1:12" s="122" customFormat="1" x14ac:dyDescent="0.25">
      <c r="A857" s="118">
        <v>932275</v>
      </c>
      <c r="B857" s="119" t="s">
        <v>8223</v>
      </c>
      <c r="C857" s="124" t="s">
        <v>8224</v>
      </c>
      <c r="D857" s="121">
        <v>48</v>
      </c>
      <c r="E857" s="121" t="s">
        <v>8222</v>
      </c>
      <c r="F857" s="122">
        <v>49.92</v>
      </c>
      <c r="G857" s="122">
        <v>2.04</v>
      </c>
      <c r="I857" s="122">
        <v>49.92</v>
      </c>
      <c r="J857" s="122">
        <v>2.04</v>
      </c>
    </row>
    <row r="858" spans="1:12" s="122" customFormat="1" x14ac:dyDescent="0.25">
      <c r="A858" s="118">
        <v>932276</v>
      </c>
      <c r="B858" s="119" t="s">
        <v>8225</v>
      </c>
      <c r="C858" s="124" t="s">
        <v>8226</v>
      </c>
      <c r="D858" s="121">
        <v>48</v>
      </c>
      <c r="E858" s="121" t="s">
        <v>8222</v>
      </c>
      <c r="F858" s="122">
        <v>49.92</v>
      </c>
      <c r="G858" s="122">
        <v>2.04</v>
      </c>
      <c r="I858" s="122">
        <v>49.92</v>
      </c>
      <c r="J858" s="122">
        <v>2.04</v>
      </c>
    </row>
    <row r="859" spans="1:12" s="122" customFormat="1" x14ac:dyDescent="0.25">
      <c r="A859" s="118">
        <v>932277</v>
      </c>
      <c r="B859" s="119" t="s">
        <v>8227</v>
      </c>
      <c r="C859" s="124" t="s">
        <v>8228</v>
      </c>
      <c r="D859" s="121">
        <v>48</v>
      </c>
      <c r="E859" s="121" t="s">
        <v>8222</v>
      </c>
      <c r="F859" s="122">
        <v>49.92</v>
      </c>
      <c r="G859" s="122">
        <v>2.04</v>
      </c>
      <c r="I859" s="122">
        <v>49.92</v>
      </c>
      <c r="J859" s="122">
        <v>2.04</v>
      </c>
    </row>
    <row r="860" spans="1:12" s="122" customFormat="1" x14ac:dyDescent="0.25">
      <c r="A860" s="118">
        <v>932278</v>
      </c>
      <c r="B860" s="119" t="s">
        <v>8229</v>
      </c>
      <c r="C860" s="124" t="s">
        <v>8230</v>
      </c>
      <c r="D860" s="121">
        <v>48</v>
      </c>
      <c r="E860" s="121" t="s">
        <v>8222</v>
      </c>
      <c r="F860" s="122">
        <v>49.92</v>
      </c>
      <c r="G860" s="122">
        <v>2.04</v>
      </c>
      <c r="I860" s="122">
        <v>49.92</v>
      </c>
      <c r="J860" s="122">
        <v>2.04</v>
      </c>
    </row>
    <row r="861" spans="1:12" s="122" customFormat="1" x14ac:dyDescent="0.25">
      <c r="A861" s="118">
        <v>932279</v>
      </c>
      <c r="B861" s="119" t="s">
        <v>8231</v>
      </c>
      <c r="C861" s="124" t="s">
        <v>8232</v>
      </c>
      <c r="D861" s="121">
        <v>48</v>
      </c>
      <c r="E861" s="121" t="s">
        <v>8222</v>
      </c>
      <c r="F861" s="122">
        <v>49.92</v>
      </c>
      <c r="G861" s="122">
        <v>2.04</v>
      </c>
      <c r="I861" s="122">
        <v>49.92</v>
      </c>
      <c r="J861" s="122">
        <v>2.04</v>
      </c>
    </row>
    <row r="862" spans="1:12" s="122" customFormat="1" x14ac:dyDescent="0.25">
      <c r="A862" s="118">
        <v>932280</v>
      </c>
      <c r="B862" s="119" t="s">
        <v>8233</v>
      </c>
      <c r="C862" s="124" t="s">
        <v>8234</v>
      </c>
      <c r="D862" s="121">
        <v>48</v>
      </c>
      <c r="E862" s="121" t="s">
        <v>8222</v>
      </c>
      <c r="F862" s="122">
        <v>49.92</v>
      </c>
      <c r="G862" s="122">
        <v>2.04</v>
      </c>
      <c r="I862" s="122">
        <v>49.92</v>
      </c>
      <c r="J862" s="122">
        <v>2.04</v>
      </c>
    </row>
    <row r="863" spans="1:12" s="122" customFormat="1" x14ac:dyDescent="0.25">
      <c r="A863" s="118">
        <v>932281</v>
      </c>
      <c r="B863" s="119" t="s">
        <v>8235</v>
      </c>
      <c r="C863" s="124" t="s">
        <v>8236</v>
      </c>
      <c r="D863" s="121">
        <v>48</v>
      </c>
      <c r="E863" s="121" t="s">
        <v>8222</v>
      </c>
      <c r="F863" s="122">
        <v>49.92</v>
      </c>
      <c r="G863" s="122">
        <v>2.04</v>
      </c>
      <c r="I863" s="122">
        <v>49.92</v>
      </c>
      <c r="J863" s="122">
        <v>2.04</v>
      </c>
    </row>
    <row r="864" spans="1:12" s="122" customFormat="1" x14ac:dyDescent="0.25">
      <c r="A864" s="118">
        <v>932282</v>
      </c>
      <c r="B864" s="119" t="s">
        <v>8237</v>
      </c>
      <c r="C864" s="124" t="s">
        <v>8238</v>
      </c>
      <c r="D864" s="121">
        <v>48</v>
      </c>
      <c r="E864" s="121" t="s">
        <v>8222</v>
      </c>
      <c r="F864" s="122">
        <v>49.92</v>
      </c>
      <c r="G864" s="122">
        <v>2.04</v>
      </c>
      <c r="I864" s="122">
        <v>49.92</v>
      </c>
      <c r="J864" s="122">
        <v>2.04</v>
      </c>
    </row>
    <row r="865" spans="1:12" s="122" customFormat="1" x14ac:dyDescent="0.25">
      <c r="A865" s="246">
        <v>146316</v>
      </c>
      <c r="B865" s="247" t="s">
        <v>6710</v>
      </c>
      <c r="C865" s="255" t="s">
        <v>6711</v>
      </c>
      <c r="D865" s="249">
        <v>12</v>
      </c>
      <c r="E865" s="249" t="s">
        <v>6712</v>
      </c>
      <c r="F865" s="257">
        <v>83.16</v>
      </c>
      <c r="G865" s="257">
        <v>7.93</v>
      </c>
      <c r="H865" s="257"/>
      <c r="I865" s="257">
        <v>83.16</v>
      </c>
      <c r="J865" s="257">
        <v>7.93</v>
      </c>
      <c r="K865" s="257"/>
      <c r="L865" s="257"/>
    </row>
    <row r="866" spans="1:12" s="122" customFormat="1" x14ac:dyDescent="0.25">
      <c r="A866" s="246">
        <v>146342</v>
      </c>
      <c r="B866" s="247" t="s">
        <v>6715</v>
      </c>
      <c r="C866" s="255" t="s">
        <v>6716</v>
      </c>
      <c r="D866" s="249">
        <v>6</v>
      </c>
      <c r="E866" s="249" t="s">
        <v>6712</v>
      </c>
      <c r="F866" s="257">
        <v>83.16</v>
      </c>
      <c r="G866" s="257">
        <v>14.86</v>
      </c>
      <c r="H866" s="257"/>
      <c r="I866" s="257">
        <v>83.16</v>
      </c>
      <c r="J866" s="257">
        <v>14.86</v>
      </c>
      <c r="K866" s="257"/>
      <c r="L866" s="257"/>
    </row>
    <row r="867" spans="1:12" s="122" customFormat="1" x14ac:dyDescent="0.25">
      <c r="A867" s="118">
        <v>998116</v>
      </c>
      <c r="B867" s="119" t="s">
        <v>8318</v>
      </c>
      <c r="C867" s="124" t="s">
        <v>8319</v>
      </c>
      <c r="D867" s="121">
        <v>6</v>
      </c>
      <c r="E867" s="121" t="s">
        <v>6712</v>
      </c>
      <c r="F867" s="122">
        <v>41.4</v>
      </c>
      <c r="G867" s="122">
        <v>7.9</v>
      </c>
      <c r="I867" s="122">
        <v>41.4</v>
      </c>
      <c r="J867" s="122">
        <v>7.9</v>
      </c>
    </row>
    <row r="868" spans="1:12" s="122" customFormat="1" x14ac:dyDescent="0.25">
      <c r="A868" s="118">
        <v>998106</v>
      </c>
      <c r="B868" s="119" t="s">
        <v>8298</v>
      </c>
      <c r="C868" s="124" t="s">
        <v>8299</v>
      </c>
      <c r="D868" s="121">
        <v>6</v>
      </c>
      <c r="E868" s="121" t="s">
        <v>6712</v>
      </c>
      <c r="F868" s="122">
        <v>41.4</v>
      </c>
      <c r="G868" s="122">
        <v>7.9</v>
      </c>
      <c r="I868" s="122">
        <v>41.4</v>
      </c>
      <c r="J868" s="122">
        <v>7.9</v>
      </c>
    </row>
    <row r="869" spans="1:12" s="122" customFormat="1" x14ac:dyDescent="0.25">
      <c r="A869" s="118">
        <v>998108</v>
      </c>
      <c r="B869" s="119" t="s">
        <v>8302</v>
      </c>
      <c r="C869" s="124" t="s">
        <v>8303</v>
      </c>
      <c r="D869" s="121">
        <v>6</v>
      </c>
      <c r="E869" s="121" t="s">
        <v>6712</v>
      </c>
      <c r="F869" s="122">
        <v>41.4</v>
      </c>
      <c r="G869" s="122">
        <v>7.9</v>
      </c>
      <c r="I869" s="122">
        <v>41.4</v>
      </c>
      <c r="J869" s="122">
        <v>7.9</v>
      </c>
    </row>
    <row r="870" spans="1:12" s="122" customFormat="1" x14ac:dyDescent="0.25">
      <c r="A870" s="118">
        <v>998110</v>
      </c>
      <c r="B870" s="119" t="s">
        <v>8306</v>
      </c>
      <c r="C870" s="124" t="s">
        <v>8307</v>
      </c>
      <c r="D870" s="121">
        <v>6</v>
      </c>
      <c r="E870" s="121" t="s">
        <v>6712</v>
      </c>
      <c r="F870" s="122">
        <v>41.4</v>
      </c>
      <c r="G870" s="122">
        <v>7.9</v>
      </c>
      <c r="I870" s="122">
        <v>41.4</v>
      </c>
      <c r="J870" s="122">
        <v>7.9</v>
      </c>
    </row>
    <row r="871" spans="1:12" s="122" customFormat="1" x14ac:dyDescent="0.25">
      <c r="A871" s="118">
        <v>998111</v>
      </c>
      <c r="B871" s="119" t="s">
        <v>8308</v>
      </c>
      <c r="C871" s="124" t="s">
        <v>8309</v>
      </c>
      <c r="D871" s="121">
        <v>6</v>
      </c>
      <c r="E871" s="121" t="s">
        <v>6712</v>
      </c>
      <c r="F871" s="122">
        <v>41.4</v>
      </c>
      <c r="G871" s="122">
        <v>7.9</v>
      </c>
      <c r="I871" s="122">
        <v>41.4</v>
      </c>
      <c r="J871" s="122">
        <v>7.9</v>
      </c>
    </row>
    <row r="872" spans="1:12" s="122" customFormat="1" x14ac:dyDescent="0.25">
      <c r="A872" s="118">
        <v>998113</v>
      </c>
      <c r="B872" s="119" t="s">
        <v>8312</v>
      </c>
      <c r="C872" s="124" t="s">
        <v>8313</v>
      </c>
      <c r="D872" s="121">
        <v>6</v>
      </c>
      <c r="E872" s="121" t="s">
        <v>6712</v>
      </c>
      <c r="F872" s="122">
        <v>41.4</v>
      </c>
      <c r="G872" s="122">
        <v>7.9</v>
      </c>
      <c r="I872" s="122">
        <v>41.4</v>
      </c>
      <c r="J872" s="122">
        <v>7.9</v>
      </c>
    </row>
    <row r="873" spans="1:12" s="122" customFormat="1" x14ac:dyDescent="0.25">
      <c r="A873" s="246">
        <v>448917</v>
      </c>
      <c r="B873" s="247" t="s">
        <v>6842</v>
      </c>
      <c r="C873" s="255" t="s">
        <v>6843</v>
      </c>
      <c r="D873" s="249">
        <v>6</v>
      </c>
      <c r="E873" s="249" t="s">
        <v>6835</v>
      </c>
      <c r="F873" s="257">
        <v>31.44</v>
      </c>
      <c r="G873" s="257">
        <v>5.22</v>
      </c>
      <c r="H873" s="257"/>
      <c r="I873" s="257">
        <v>31.44</v>
      </c>
      <c r="J873" s="257">
        <v>5.22</v>
      </c>
      <c r="K873" s="257"/>
      <c r="L873" s="257"/>
    </row>
    <row r="874" spans="1:12" s="122" customFormat="1" x14ac:dyDescent="0.25">
      <c r="A874" s="246">
        <v>448913</v>
      </c>
      <c r="B874" s="247" t="s">
        <v>6833</v>
      </c>
      <c r="C874" s="255" t="s">
        <v>6834</v>
      </c>
      <c r="D874" s="249">
        <v>6</v>
      </c>
      <c r="E874" s="249" t="s">
        <v>6835</v>
      </c>
      <c r="F874" s="257">
        <v>31.44</v>
      </c>
      <c r="G874" s="257">
        <v>5.22</v>
      </c>
      <c r="H874" s="257"/>
      <c r="I874" s="257">
        <v>31.44</v>
      </c>
      <c r="J874" s="257">
        <v>5.22</v>
      </c>
      <c r="K874" s="257"/>
      <c r="L874" s="257"/>
    </row>
    <row r="875" spans="1:12" s="122" customFormat="1" x14ac:dyDescent="0.25">
      <c r="A875" s="246">
        <v>448915</v>
      </c>
      <c r="B875" s="247" t="s">
        <v>6838</v>
      </c>
      <c r="C875" s="255" t="s">
        <v>6839</v>
      </c>
      <c r="D875" s="249">
        <v>6</v>
      </c>
      <c r="E875" s="249" t="s">
        <v>6835</v>
      </c>
      <c r="F875" s="257">
        <v>31.44</v>
      </c>
      <c r="G875" s="257">
        <v>5.22</v>
      </c>
      <c r="H875" s="257"/>
      <c r="I875" s="257">
        <v>31.44</v>
      </c>
      <c r="J875" s="257">
        <v>5.22</v>
      </c>
      <c r="K875" s="257"/>
      <c r="L875" s="257"/>
    </row>
    <row r="876" spans="1:12" s="122" customFormat="1" x14ac:dyDescent="0.25">
      <c r="A876" s="246">
        <v>448914</v>
      </c>
      <c r="B876" s="247" t="s">
        <v>6836</v>
      </c>
      <c r="C876" s="255" t="s">
        <v>6837</v>
      </c>
      <c r="D876" s="249">
        <v>6</v>
      </c>
      <c r="E876" s="249" t="s">
        <v>6835</v>
      </c>
      <c r="F876" s="257">
        <v>31.44</v>
      </c>
      <c r="G876" s="257">
        <v>5.24</v>
      </c>
      <c r="H876" s="257"/>
      <c r="I876" s="257">
        <v>31.44</v>
      </c>
      <c r="J876" s="257">
        <v>5.24</v>
      </c>
      <c r="K876" s="257"/>
      <c r="L876" s="257"/>
    </row>
    <row r="877" spans="1:12" s="122" customFormat="1" x14ac:dyDescent="0.25">
      <c r="A877" s="246">
        <v>448916</v>
      </c>
      <c r="B877" s="247" t="s">
        <v>6840</v>
      </c>
      <c r="C877" s="255" t="s">
        <v>6841</v>
      </c>
      <c r="D877" s="249">
        <v>6</v>
      </c>
      <c r="E877" s="249" t="s">
        <v>6835</v>
      </c>
      <c r="F877" s="257">
        <v>31.44</v>
      </c>
      <c r="G877" s="257">
        <v>5.24</v>
      </c>
      <c r="H877" s="257"/>
      <c r="I877" s="257">
        <v>31.44</v>
      </c>
      <c r="J877" s="257">
        <v>5.24</v>
      </c>
      <c r="K877" s="257"/>
      <c r="L877" s="257"/>
    </row>
    <row r="878" spans="1:12" s="122" customFormat="1" x14ac:dyDescent="0.25">
      <c r="A878" s="246">
        <v>448920</v>
      </c>
      <c r="B878" s="247" t="s">
        <v>6846</v>
      </c>
      <c r="C878" s="255" t="s">
        <v>6847</v>
      </c>
      <c r="D878" s="249">
        <v>6</v>
      </c>
      <c r="E878" s="249" t="s">
        <v>6848</v>
      </c>
      <c r="F878" s="257">
        <v>37.020000000000003</v>
      </c>
      <c r="G878" s="257">
        <v>7.17</v>
      </c>
      <c r="H878" s="257">
        <v>1.02</v>
      </c>
      <c r="I878" s="257">
        <v>36</v>
      </c>
      <c r="J878" s="257">
        <v>7</v>
      </c>
      <c r="K878" s="257" t="s">
        <v>6849</v>
      </c>
      <c r="L878" s="257" t="s">
        <v>6289</v>
      </c>
    </row>
    <row r="879" spans="1:12" s="122" customFormat="1" x14ac:dyDescent="0.25">
      <c r="A879" s="246">
        <v>448921</v>
      </c>
      <c r="B879" s="247" t="s">
        <v>6850</v>
      </c>
      <c r="C879" s="255" t="s">
        <v>6851</v>
      </c>
      <c r="D879" s="249">
        <v>6</v>
      </c>
      <c r="E879" s="249" t="s">
        <v>6848</v>
      </c>
      <c r="F879" s="257">
        <v>37.020000000000003</v>
      </c>
      <c r="G879" s="257">
        <v>7.17</v>
      </c>
      <c r="H879" s="257">
        <v>1.02</v>
      </c>
      <c r="I879" s="257">
        <v>36</v>
      </c>
      <c r="J879" s="257">
        <v>7</v>
      </c>
      <c r="K879" s="257" t="s">
        <v>6849</v>
      </c>
      <c r="L879" s="257" t="s">
        <v>6289</v>
      </c>
    </row>
    <row r="880" spans="1:12" s="122" customFormat="1" x14ac:dyDescent="0.25">
      <c r="A880" s="246">
        <v>448922</v>
      </c>
      <c r="B880" s="247" t="s">
        <v>6852</v>
      </c>
      <c r="C880" s="255" t="s">
        <v>6853</v>
      </c>
      <c r="D880" s="249">
        <v>6</v>
      </c>
      <c r="E880" s="249" t="s">
        <v>6848</v>
      </c>
      <c r="F880" s="257">
        <v>37.020000000000003</v>
      </c>
      <c r="G880" s="257">
        <v>7.17</v>
      </c>
      <c r="H880" s="257">
        <v>1.02</v>
      </c>
      <c r="I880" s="257">
        <v>36</v>
      </c>
      <c r="J880" s="257">
        <v>7</v>
      </c>
      <c r="K880" s="257" t="s">
        <v>6849</v>
      </c>
      <c r="L880" s="257" t="s">
        <v>6289</v>
      </c>
    </row>
    <row r="881" spans="1:12" s="122" customFormat="1" x14ac:dyDescent="0.25">
      <c r="A881" s="246">
        <v>448923</v>
      </c>
      <c r="B881" s="247" t="s">
        <v>6854</v>
      </c>
      <c r="C881" s="255" t="s">
        <v>6855</v>
      </c>
      <c r="D881" s="249">
        <v>6</v>
      </c>
      <c r="E881" s="249" t="s">
        <v>6848</v>
      </c>
      <c r="F881" s="257">
        <v>37.020000000000003</v>
      </c>
      <c r="G881" s="257">
        <v>7.17</v>
      </c>
      <c r="H881" s="257">
        <v>1.02</v>
      </c>
      <c r="I881" s="257">
        <v>36</v>
      </c>
      <c r="J881" s="257">
        <v>7</v>
      </c>
      <c r="K881" s="257" t="s">
        <v>6849</v>
      </c>
      <c r="L881" s="257" t="s">
        <v>6289</v>
      </c>
    </row>
    <row r="882" spans="1:12" s="122" customFormat="1" x14ac:dyDescent="0.25">
      <c r="A882" s="246">
        <v>448924</v>
      </c>
      <c r="B882" s="247" t="s">
        <v>6856</v>
      </c>
      <c r="C882" s="255" t="s">
        <v>6857</v>
      </c>
      <c r="D882" s="249">
        <v>6</v>
      </c>
      <c r="E882" s="249" t="s">
        <v>6848</v>
      </c>
      <c r="F882" s="257">
        <v>37.020000000000003</v>
      </c>
      <c r="G882" s="257">
        <v>7.17</v>
      </c>
      <c r="H882" s="257">
        <v>1.02</v>
      </c>
      <c r="I882" s="257">
        <v>36</v>
      </c>
      <c r="J882" s="257">
        <v>7</v>
      </c>
      <c r="K882" s="257" t="s">
        <v>6849</v>
      </c>
      <c r="L882" s="257" t="s">
        <v>6289</v>
      </c>
    </row>
    <row r="883" spans="1:12" s="122" customFormat="1" x14ac:dyDescent="0.25">
      <c r="A883" s="246">
        <v>448925</v>
      </c>
      <c r="B883" s="247" t="s">
        <v>6858</v>
      </c>
      <c r="C883" s="255" t="s">
        <v>6859</v>
      </c>
      <c r="D883" s="249">
        <v>6</v>
      </c>
      <c r="E883" s="249" t="s">
        <v>6848</v>
      </c>
      <c r="F883" s="257">
        <v>36</v>
      </c>
      <c r="G883" s="257">
        <v>7</v>
      </c>
      <c r="H883" s="257"/>
      <c r="I883" s="257">
        <v>36</v>
      </c>
      <c r="J883" s="257">
        <v>7</v>
      </c>
      <c r="K883" s="257"/>
      <c r="L883" s="257"/>
    </row>
    <row r="884" spans="1:12" s="122" customFormat="1" x14ac:dyDescent="0.25">
      <c r="A884" s="246">
        <v>501012</v>
      </c>
      <c r="B884" s="247" t="s">
        <v>7061</v>
      </c>
      <c r="C884" s="255" t="s">
        <v>7062</v>
      </c>
      <c r="D884" s="249">
        <v>6</v>
      </c>
      <c r="E884" s="249" t="s">
        <v>6601</v>
      </c>
      <c r="F884" s="257">
        <v>61.08</v>
      </c>
      <c r="G884" s="257">
        <v>11.18</v>
      </c>
      <c r="H884" s="257">
        <v>15.48</v>
      </c>
      <c r="I884" s="257">
        <v>45.6</v>
      </c>
      <c r="J884" s="257">
        <v>8.6</v>
      </c>
      <c r="K884" s="257" t="s">
        <v>6279</v>
      </c>
      <c r="L884" s="257" t="s">
        <v>6280</v>
      </c>
    </row>
    <row r="885" spans="1:12" s="122" customFormat="1" x14ac:dyDescent="0.25">
      <c r="A885" s="246">
        <v>501018</v>
      </c>
      <c r="B885" s="247" t="s">
        <v>7073</v>
      </c>
      <c r="C885" s="255" t="s">
        <v>7074</v>
      </c>
      <c r="D885" s="249">
        <v>6</v>
      </c>
      <c r="E885" s="249" t="s">
        <v>6601</v>
      </c>
      <c r="F885" s="257">
        <v>61.08</v>
      </c>
      <c r="G885" s="257">
        <v>11.18</v>
      </c>
      <c r="H885" s="257">
        <v>15.48</v>
      </c>
      <c r="I885" s="257">
        <v>45.6</v>
      </c>
      <c r="J885" s="257">
        <v>8.6</v>
      </c>
      <c r="K885" s="257" t="s">
        <v>6279</v>
      </c>
      <c r="L885" s="257" t="s">
        <v>6280</v>
      </c>
    </row>
    <row r="886" spans="1:12" s="122" customFormat="1" x14ac:dyDescent="0.25">
      <c r="A886" s="246">
        <v>501013</v>
      </c>
      <c r="B886" s="247" t="s">
        <v>7063</v>
      </c>
      <c r="C886" s="255" t="s">
        <v>7064</v>
      </c>
      <c r="D886" s="249">
        <v>6</v>
      </c>
      <c r="E886" s="249" t="s">
        <v>6601</v>
      </c>
      <c r="F886" s="257">
        <v>61.08</v>
      </c>
      <c r="G886" s="257">
        <v>11.18</v>
      </c>
      <c r="H886" s="257">
        <v>15.48</v>
      </c>
      <c r="I886" s="257">
        <v>45.6</v>
      </c>
      <c r="J886" s="257">
        <v>8.6</v>
      </c>
      <c r="K886" s="257" t="s">
        <v>6279</v>
      </c>
      <c r="L886" s="257" t="s">
        <v>6280</v>
      </c>
    </row>
    <row r="887" spans="1:12" s="122" customFormat="1" x14ac:dyDescent="0.25">
      <c r="A887" s="246">
        <v>501019</v>
      </c>
      <c r="B887" s="247" t="s">
        <v>7075</v>
      </c>
      <c r="C887" s="255" t="s">
        <v>7076</v>
      </c>
      <c r="D887" s="249">
        <v>6</v>
      </c>
      <c r="E887" s="249" t="s">
        <v>6601</v>
      </c>
      <c r="F887" s="257">
        <v>61.08</v>
      </c>
      <c r="G887" s="257">
        <v>11.18</v>
      </c>
      <c r="H887" s="257">
        <v>15.48</v>
      </c>
      <c r="I887" s="257">
        <v>45.6</v>
      </c>
      <c r="J887" s="257">
        <v>8.6</v>
      </c>
      <c r="K887" s="257" t="s">
        <v>6279</v>
      </c>
      <c r="L887" s="257" t="s">
        <v>6280</v>
      </c>
    </row>
    <row r="888" spans="1:12" s="122" customFormat="1" x14ac:dyDescent="0.25">
      <c r="A888" s="246">
        <v>501016</v>
      </c>
      <c r="B888" s="247" t="s">
        <v>7069</v>
      </c>
      <c r="C888" s="255" t="s">
        <v>7070</v>
      </c>
      <c r="D888" s="249">
        <v>6</v>
      </c>
      <c r="E888" s="249" t="s">
        <v>6601</v>
      </c>
      <c r="F888" s="257">
        <v>61.08</v>
      </c>
      <c r="G888" s="257">
        <v>11.18</v>
      </c>
      <c r="H888" s="257">
        <v>15.48</v>
      </c>
      <c r="I888" s="257">
        <v>45.6</v>
      </c>
      <c r="J888" s="257">
        <v>8.6</v>
      </c>
      <c r="K888" s="257" t="s">
        <v>6279</v>
      </c>
      <c r="L888" s="257" t="s">
        <v>6280</v>
      </c>
    </row>
    <row r="889" spans="1:12" s="122" customFormat="1" x14ac:dyDescent="0.25">
      <c r="A889" s="246">
        <v>501014</v>
      </c>
      <c r="B889" s="247" t="s">
        <v>7065</v>
      </c>
      <c r="C889" s="255" t="s">
        <v>7066</v>
      </c>
      <c r="D889" s="249">
        <v>6</v>
      </c>
      <c r="E889" s="249" t="s">
        <v>6601</v>
      </c>
      <c r="F889" s="257">
        <v>61.08</v>
      </c>
      <c r="G889" s="257">
        <v>11.18</v>
      </c>
      <c r="H889" s="257">
        <v>15.48</v>
      </c>
      <c r="I889" s="257">
        <v>45.6</v>
      </c>
      <c r="J889" s="257">
        <v>8.6</v>
      </c>
      <c r="K889" s="257" t="s">
        <v>6279</v>
      </c>
      <c r="L889" s="257" t="s">
        <v>6280</v>
      </c>
    </row>
    <row r="890" spans="1:12" s="122" customFormat="1" x14ac:dyDescent="0.25">
      <c r="A890" s="246">
        <v>501015</v>
      </c>
      <c r="B890" s="247" t="s">
        <v>7067</v>
      </c>
      <c r="C890" s="255" t="s">
        <v>7068</v>
      </c>
      <c r="D890" s="249">
        <v>6</v>
      </c>
      <c r="E890" s="249" t="s">
        <v>6601</v>
      </c>
      <c r="F890" s="257">
        <v>61.08</v>
      </c>
      <c r="G890" s="257">
        <v>11.18</v>
      </c>
      <c r="H890" s="257">
        <v>15.48</v>
      </c>
      <c r="I890" s="257">
        <v>45.6</v>
      </c>
      <c r="J890" s="257">
        <v>8.6</v>
      </c>
      <c r="K890" s="257" t="s">
        <v>6279</v>
      </c>
      <c r="L890" s="257" t="s">
        <v>6280</v>
      </c>
    </row>
    <row r="891" spans="1:12" s="122" customFormat="1" x14ac:dyDescent="0.25">
      <c r="A891" s="246">
        <v>501017</v>
      </c>
      <c r="B891" s="247" t="s">
        <v>7071</v>
      </c>
      <c r="C891" s="255" t="s">
        <v>7072</v>
      </c>
      <c r="D891" s="249">
        <v>6</v>
      </c>
      <c r="E891" s="249" t="s">
        <v>6601</v>
      </c>
      <c r="F891" s="257">
        <v>61.08</v>
      </c>
      <c r="G891" s="257">
        <v>11.18</v>
      </c>
      <c r="H891" s="257">
        <v>15.48</v>
      </c>
      <c r="I891" s="257">
        <v>45.6</v>
      </c>
      <c r="J891" s="257">
        <v>8.6</v>
      </c>
      <c r="K891" s="257" t="s">
        <v>6279</v>
      </c>
      <c r="L891" s="257" t="s">
        <v>6280</v>
      </c>
    </row>
    <row r="892" spans="1:12" s="122" customFormat="1" x14ac:dyDescent="0.25">
      <c r="A892" s="118">
        <v>890140</v>
      </c>
      <c r="B892" s="119" t="s">
        <v>7991</v>
      </c>
      <c r="C892" s="124" t="s">
        <v>7992</v>
      </c>
      <c r="D892" s="121">
        <v>6</v>
      </c>
      <c r="E892" s="121" t="s">
        <v>6601</v>
      </c>
      <c r="F892" s="122">
        <v>59.34</v>
      </c>
      <c r="G892" s="122">
        <v>10.89</v>
      </c>
      <c r="I892" s="122">
        <v>59.34</v>
      </c>
      <c r="J892" s="122">
        <v>10.89</v>
      </c>
    </row>
    <row r="893" spans="1:12" s="122" customFormat="1" x14ac:dyDescent="0.25">
      <c r="A893" s="246">
        <v>292124</v>
      </c>
      <c r="B893" s="247" t="s">
        <v>6741</v>
      </c>
      <c r="C893" s="255" t="s">
        <v>6742</v>
      </c>
      <c r="D893" s="249">
        <v>6</v>
      </c>
      <c r="E893" s="249" t="s">
        <v>6601</v>
      </c>
      <c r="F893" s="257">
        <v>64.22</v>
      </c>
      <c r="G893" s="257">
        <v>6.35</v>
      </c>
      <c r="H893" s="257"/>
      <c r="I893" s="257">
        <v>64.22</v>
      </c>
      <c r="J893" s="257">
        <v>6.35</v>
      </c>
      <c r="K893" s="257"/>
      <c r="L893" s="257"/>
    </row>
    <row r="894" spans="1:12" s="122" customFormat="1" x14ac:dyDescent="0.25">
      <c r="A894" s="246">
        <v>110360</v>
      </c>
      <c r="B894" s="247" t="s">
        <v>6599</v>
      </c>
      <c r="C894" s="255" t="s">
        <v>6600</v>
      </c>
      <c r="D894" s="249">
        <v>6</v>
      </c>
      <c r="E894" s="249" t="s">
        <v>6601</v>
      </c>
      <c r="F894" s="257">
        <v>66.69</v>
      </c>
      <c r="G894" s="257">
        <v>12.12</v>
      </c>
      <c r="H894" s="257"/>
      <c r="I894" s="257">
        <v>66.69</v>
      </c>
      <c r="J894" s="257">
        <v>12.12</v>
      </c>
      <c r="K894" s="257"/>
      <c r="L894" s="257"/>
    </row>
    <row r="895" spans="1:12" s="122" customFormat="1" x14ac:dyDescent="0.25">
      <c r="A895" s="118">
        <v>881450</v>
      </c>
      <c r="B895" s="119" t="s">
        <v>7714</v>
      </c>
      <c r="C895" s="132" t="s">
        <v>7715</v>
      </c>
      <c r="D895" s="121">
        <v>6</v>
      </c>
      <c r="E895" s="121" t="s">
        <v>6601</v>
      </c>
      <c r="F895" s="122">
        <v>58.44</v>
      </c>
      <c r="G895" s="122">
        <v>10.74</v>
      </c>
      <c r="H895" s="122">
        <v>13.5</v>
      </c>
      <c r="I895" s="122">
        <v>44.94</v>
      </c>
      <c r="J895" s="122">
        <v>8.49</v>
      </c>
      <c r="K895" s="122" t="s">
        <v>6279</v>
      </c>
      <c r="L895" s="122" t="s">
        <v>6314</v>
      </c>
    </row>
    <row r="896" spans="1:12" s="122" customFormat="1" x14ac:dyDescent="0.25">
      <c r="A896" s="118">
        <v>881449</v>
      </c>
      <c r="B896" s="119" t="s">
        <v>7712</v>
      </c>
      <c r="C896" s="132" t="s">
        <v>7713</v>
      </c>
      <c r="D896" s="121">
        <v>6</v>
      </c>
      <c r="E896" s="121" t="s">
        <v>6601</v>
      </c>
      <c r="F896" s="122">
        <v>58.44</v>
      </c>
      <c r="G896" s="122">
        <v>10.74</v>
      </c>
      <c r="H896" s="122">
        <v>13.5</v>
      </c>
      <c r="I896" s="122">
        <v>44.94</v>
      </c>
      <c r="J896" s="122">
        <v>8.49</v>
      </c>
      <c r="K896" s="122" t="s">
        <v>6279</v>
      </c>
      <c r="L896" s="122" t="s">
        <v>6314</v>
      </c>
    </row>
    <row r="897" spans="1:12" s="122" customFormat="1" x14ac:dyDescent="0.25">
      <c r="A897" s="118">
        <v>893558</v>
      </c>
      <c r="B897" s="119" t="s">
        <v>8067</v>
      </c>
      <c r="C897" s="124" t="s">
        <v>8068</v>
      </c>
      <c r="D897" s="121">
        <v>6</v>
      </c>
      <c r="E897" s="121" t="s">
        <v>6601</v>
      </c>
      <c r="F897" s="122">
        <v>58.44</v>
      </c>
      <c r="G897" s="122">
        <v>10.74</v>
      </c>
      <c r="H897" s="122">
        <v>13.5</v>
      </c>
      <c r="I897" s="122">
        <v>44.94</v>
      </c>
      <c r="J897" s="122">
        <v>8.49</v>
      </c>
      <c r="K897" s="122" t="s">
        <v>6279</v>
      </c>
      <c r="L897" s="122" t="s">
        <v>6314</v>
      </c>
    </row>
    <row r="898" spans="1:12" s="122" customFormat="1" x14ac:dyDescent="0.25">
      <c r="A898" s="118">
        <v>893557</v>
      </c>
      <c r="B898" s="119" t="s">
        <v>8065</v>
      </c>
      <c r="C898" s="124" t="s">
        <v>8066</v>
      </c>
      <c r="D898" s="121">
        <v>6</v>
      </c>
      <c r="E898" s="121" t="s">
        <v>6601</v>
      </c>
      <c r="F898" s="122">
        <v>58.44</v>
      </c>
      <c r="G898" s="122">
        <v>10.74</v>
      </c>
      <c r="H898" s="122">
        <v>28.44</v>
      </c>
      <c r="I898" s="122">
        <v>30</v>
      </c>
      <c r="J898" s="122">
        <v>6</v>
      </c>
      <c r="K898" s="122" t="s">
        <v>6288</v>
      </c>
      <c r="L898" s="122" t="s">
        <v>6289</v>
      </c>
    </row>
    <row r="899" spans="1:12" s="122" customFormat="1" x14ac:dyDescent="0.25">
      <c r="A899" s="246">
        <v>500140</v>
      </c>
      <c r="B899" s="247" t="s">
        <v>6930</v>
      </c>
      <c r="C899" s="255" t="s">
        <v>6931</v>
      </c>
      <c r="D899" s="249">
        <v>6</v>
      </c>
      <c r="E899" s="249" t="s">
        <v>6601</v>
      </c>
      <c r="F899" s="257">
        <v>83.94</v>
      </c>
      <c r="G899" s="257">
        <v>14.99</v>
      </c>
      <c r="H899" s="257">
        <v>12.6</v>
      </c>
      <c r="I899" s="257">
        <v>71.34</v>
      </c>
      <c r="J899" s="257">
        <v>12.89</v>
      </c>
      <c r="K899" s="257" t="s">
        <v>6773</v>
      </c>
      <c r="L899" s="257" t="s">
        <v>6280</v>
      </c>
    </row>
    <row r="900" spans="1:12" s="122" customFormat="1" x14ac:dyDescent="0.25">
      <c r="A900" s="246">
        <v>500145</v>
      </c>
      <c r="B900" s="247" t="s">
        <v>6932</v>
      </c>
      <c r="C900" s="255" t="s">
        <v>6933</v>
      </c>
      <c r="D900" s="249">
        <v>6</v>
      </c>
      <c r="E900" s="249" t="s">
        <v>6601</v>
      </c>
      <c r="F900" s="257">
        <v>83.94</v>
      </c>
      <c r="G900" s="257">
        <v>14.99</v>
      </c>
      <c r="H900" s="257">
        <v>12.6</v>
      </c>
      <c r="I900" s="257">
        <v>71.34</v>
      </c>
      <c r="J900" s="257">
        <v>12.89</v>
      </c>
      <c r="K900" s="257" t="s">
        <v>6773</v>
      </c>
      <c r="L900" s="257" t="s">
        <v>6280</v>
      </c>
    </row>
    <row r="901" spans="1:12" s="122" customFormat="1" x14ac:dyDescent="0.25">
      <c r="A901" s="246">
        <v>500146</v>
      </c>
      <c r="B901" s="247" t="s">
        <v>6934</v>
      </c>
      <c r="C901" s="255" t="s">
        <v>6935</v>
      </c>
      <c r="D901" s="249">
        <v>6</v>
      </c>
      <c r="E901" s="249" t="s">
        <v>6601</v>
      </c>
      <c r="F901" s="257">
        <v>83.94</v>
      </c>
      <c r="G901" s="257">
        <v>14.99</v>
      </c>
      <c r="H901" s="257">
        <v>12.6</v>
      </c>
      <c r="I901" s="257">
        <v>71.34</v>
      </c>
      <c r="J901" s="257">
        <v>12.89</v>
      </c>
      <c r="K901" s="257" t="s">
        <v>6773</v>
      </c>
      <c r="L901" s="257" t="s">
        <v>6280</v>
      </c>
    </row>
    <row r="902" spans="1:12" s="122" customFormat="1" x14ac:dyDescent="0.25">
      <c r="A902" s="246">
        <v>500147</v>
      </c>
      <c r="B902" s="247" t="s">
        <v>6936</v>
      </c>
      <c r="C902" s="255" t="s">
        <v>6937</v>
      </c>
      <c r="D902" s="249">
        <v>6</v>
      </c>
      <c r="E902" s="249" t="s">
        <v>6601</v>
      </c>
      <c r="F902" s="257">
        <v>83.94</v>
      </c>
      <c r="G902" s="257">
        <v>14.99</v>
      </c>
      <c r="H902" s="257">
        <v>12.6</v>
      </c>
      <c r="I902" s="257">
        <v>71.34</v>
      </c>
      <c r="J902" s="257">
        <v>12.89</v>
      </c>
      <c r="K902" s="257" t="s">
        <v>6773</v>
      </c>
      <c r="L902" s="257" t="s">
        <v>6280</v>
      </c>
    </row>
    <row r="903" spans="1:12" s="122" customFormat="1" x14ac:dyDescent="0.25">
      <c r="A903" s="118">
        <v>599590</v>
      </c>
      <c r="B903" s="119" t="s">
        <v>7345</v>
      </c>
      <c r="C903" s="132" t="s">
        <v>7346</v>
      </c>
      <c r="D903" s="121">
        <v>6</v>
      </c>
      <c r="E903" s="121" t="s">
        <v>6601</v>
      </c>
      <c r="F903" s="122">
        <v>62.94</v>
      </c>
      <c r="G903" s="122">
        <v>11.49</v>
      </c>
      <c r="H903" s="122">
        <v>21</v>
      </c>
      <c r="I903" s="122">
        <v>41.94</v>
      </c>
      <c r="J903" s="122">
        <v>7.99</v>
      </c>
      <c r="K903" s="122" t="s">
        <v>6279</v>
      </c>
      <c r="L903" s="122" t="s">
        <v>6280</v>
      </c>
    </row>
    <row r="904" spans="1:12" s="122" customFormat="1" x14ac:dyDescent="0.25">
      <c r="A904" s="118">
        <v>599600</v>
      </c>
      <c r="B904" s="119" t="s">
        <v>7347</v>
      </c>
      <c r="C904" s="132" t="s">
        <v>7348</v>
      </c>
      <c r="D904" s="121">
        <v>6</v>
      </c>
      <c r="E904" s="121" t="s">
        <v>6601</v>
      </c>
      <c r="F904" s="122">
        <v>62.94</v>
      </c>
      <c r="G904" s="122">
        <v>11.49</v>
      </c>
      <c r="H904" s="122">
        <v>21</v>
      </c>
      <c r="I904" s="122">
        <v>41.94</v>
      </c>
      <c r="J904" s="122">
        <v>7.99</v>
      </c>
      <c r="K904" s="122" t="s">
        <v>6279</v>
      </c>
      <c r="L904" s="122" t="s">
        <v>6280</v>
      </c>
    </row>
    <row r="905" spans="1:12" s="122" customFormat="1" x14ac:dyDescent="0.25">
      <c r="A905" s="118">
        <v>501087</v>
      </c>
      <c r="B905" s="119" t="s">
        <v>7133</v>
      </c>
      <c r="C905" s="132" t="s">
        <v>7134</v>
      </c>
      <c r="D905" s="121">
        <v>6</v>
      </c>
      <c r="E905" s="121" t="s">
        <v>6601</v>
      </c>
      <c r="F905" s="122">
        <v>62.94</v>
      </c>
      <c r="G905" s="122">
        <v>11.49</v>
      </c>
      <c r="H905" s="122">
        <v>21</v>
      </c>
      <c r="I905" s="122">
        <v>41.94</v>
      </c>
      <c r="J905" s="122">
        <v>7.99</v>
      </c>
      <c r="K905" s="122" t="s">
        <v>6279</v>
      </c>
      <c r="L905" s="122" t="s">
        <v>6280</v>
      </c>
    </row>
    <row r="906" spans="1:12" s="122" customFormat="1" x14ac:dyDescent="0.25">
      <c r="A906" s="118">
        <v>501089</v>
      </c>
      <c r="B906" s="119" t="s">
        <v>7135</v>
      </c>
      <c r="C906" s="132" t="s">
        <v>7136</v>
      </c>
      <c r="D906" s="121">
        <v>6</v>
      </c>
      <c r="E906" s="121" t="s">
        <v>6601</v>
      </c>
      <c r="F906" s="122">
        <v>62.94</v>
      </c>
      <c r="G906" s="122">
        <v>11.49</v>
      </c>
      <c r="H906" s="122">
        <v>21</v>
      </c>
      <c r="I906" s="122">
        <v>41.94</v>
      </c>
      <c r="J906" s="122">
        <v>7.99</v>
      </c>
      <c r="K906" s="122" t="s">
        <v>6279</v>
      </c>
      <c r="L906" s="122" t="s">
        <v>6280</v>
      </c>
    </row>
    <row r="907" spans="1:12" s="122" customFormat="1" x14ac:dyDescent="0.25">
      <c r="A907" s="118">
        <v>501090</v>
      </c>
      <c r="B907" s="119" t="s">
        <v>7137</v>
      </c>
      <c r="C907" s="132" t="s">
        <v>7138</v>
      </c>
      <c r="D907" s="121">
        <v>6</v>
      </c>
      <c r="E907" s="121" t="s">
        <v>6601</v>
      </c>
      <c r="F907" s="122">
        <v>62.94</v>
      </c>
      <c r="G907" s="122">
        <v>11.49</v>
      </c>
      <c r="H907" s="122">
        <v>21</v>
      </c>
      <c r="I907" s="122">
        <v>41.94</v>
      </c>
      <c r="J907" s="122">
        <v>7.99</v>
      </c>
      <c r="K907" s="122" t="s">
        <v>6279</v>
      </c>
      <c r="L907" s="122" t="s">
        <v>6280</v>
      </c>
    </row>
    <row r="908" spans="1:12" s="122" customFormat="1" x14ac:dyDescent="0.25">
      <c r="A908" s="118">
        <v>501091</v>
      </c>
      <c r="B908" s="119" t="s">
        <v>7139</v>
      </c>
      <c r="C908" s="132" t="s">
        <v>7140</v>
      </c>
      <c r="D908" s="121">
        <v>6</v>
      </c>
      <c r="E908" s="121" t="s">
        <v>6601</v>
      </c>
      <c r="F908" s="122">
        <v>62.94</v>
      </c>
      <c r="G908" s="122">
        <v>11.49</v>
      </c>
      <c r="H908" s="122">
        <v>21</v>
      </c>
      <c r="I908" s="122">
        <v>41.94</v>
      </c>
      <c r="J908" s="122">
        <v>7.99</v>
      </c>
      <c r="K908" s="122" t="s">
        <v>6279</v>
      </c>
      <c r="L908" s="122" t="s">
        <v>6280</v>
      </c>
    </row>
    <row r="909" spans="1:12" s="122" customFormat="1" x14ac:dyDescent="0.25">
      <c r="A909" s="118">
        <v>501092</v>
      </c>
      <c r="B909" s="119" t="s">
        <v>7141</v>
      </c>
      <c r="C909" s="132" t="s">
        <v>7142</v>
      </c>
      <c r="D909" s="121">
        <v>6</v>
      </c>
      <c r="E909" s="121" t="s">
        <v>6601</v>
      </c>
      <c r="F909" s="122">
        <v>62.94</v>
      </c>
      <c r="G909" s="122">
        <v>11.49</v>
      </c>
      <c r="H909" s="122">
        <v>21</v>
      </c>
      <c r="I909" s="122">
        <v>41.94</v>
      </c>
      <c r="J909" s="122">
        <v>7.99</v>
      </c>
      <c r="K909" s="122" t="s">
        <v>6279</v>
      </c>
      <c r="L909" s="122" t="s">
        <v>6280</v>
      </c>
    </row>
    <row r="910" spans="1:12" s="122" customFormat="1" x14ac:dyDescent="0.25">
      <c r="A910" s="118">
        <v>599610</v>
      </c>
      <c r="B910" s="119" t="s">
        <v>7349</v>
      </c>
      <c r="C910" s="132" t="s">
        <v>7350</v>
      </c>
      <c r="D910" s="121">
        <v>6</v>
      </c>
      <c r="E910" s="121" t="s">
        <v>6601</v>
      </c>
      <c r="F910" s="122">
        <v>62.94</v>
      </c>
      <c r="G910" s="122">
        <v>11.49</v>
      </c>
      <c r="H910" s="122">
        <v>21</v>
      </c>
      <c r="I910" s="122">
        <v>41.94</v>
      </c>
      <c r="J910" s="122">
        <v>7.99</v>
      </c>
      <c r="K910" s="122" t="s">
        <v>6279</v>
      </c>
      <c r="L910" s="122" t="s">
        <v>6280</v>
      </c>
    </row>
    <row r="911" spans="1:12" s="122" customFormat="1" x14ac:dyDescent="0.25">
      <c r="A911" s="118">
        <v>599805</v>
      </c>
      <c r="B911" s="119" t="s">
        <v>7365</v>
      </c>
      <c r="C911" s="132" t="s">
        <v>7366</v>
      </c>
      <c r="D911" s="121">
        <v>6</v>
      </c>
      <c r="E911" s="121" t="s">
        <v>6601</v>
      </c>
      <c r="F911" s="122">
        <v>62.94</v>
      </c>
      <c r="G911" s="122">
        <v>11.49</v>
      </c>
      <c r="H911" s="122">
        <v>21</v>
      </c>
      <c r="I911" s="122">
        <v>41.94</v>
      </c>
      <c r="J911" s="122">
        <v>7.99</v>
      </c>
      <c r="K911" s="122" t="s">
        <v>6279</v>
      </c>
      <c r="L911" s="122" t="s">
        <v>6280</v>
      </c>
    </row>
    <row r="912" spans="1:12" s="122" customFormat="1" x14ac:dyDescent="0.25">
      <c r="A912" s="118">
        <v>599612</v>
      </c>
      <c r="B912" s="119" t="s">
        <v>7351</v>
      </c>
      <c r="C912" s="132" t="s">
        <v>7352</v>
      </c>
      <c r="D912" s="121">
        <v>6</v>
      </c>
      <c r="E912" s="121" t="s">
        <v>6601</v>
      </c>
      <c r="F912" s="122">
        <v>62.94</v>
      </c>
      <c r="G912" s="122">
        <v>11.49</v>
      </c>
      <c r="H912" s="122">
        <v>21</v>
      </c>
      <c r="I912" s="122">
        <v>41.94</v>
      </c>
      <c r="J912" s="122">
        <v>7.99</v>
      </c>
      <c r="K912" s="122" t="s">
        <v>6279</v>
      </c>
      <c r="L912" s="122" t="s">
        <v>6280</v>
      </c>
    </row>
    <row r="913" spans="1:12" s="122" customFormat="1" x14ac:dyDescent="0.25">
      <c r="A913" s="118">
        <v>501093</v>
      </c>
      <c r="B913" s="119" t="s">
        <v>7143</v>
      </c>
      <c r="C913" s="132" t="s">
        <v>7144</v>
      </c>
      <c r="D913" s="121">
        <v>6</v>
      </c>
      <c r="E913" s="121" t="s">
        <v>6601</v>
      </c>
      <c r="F913" s="122">
        <v>62.94</v>
      </c>
      <c r="G913" s="122">
        <v>11.49</v>
      </c>
      <c r="H913" s="122">
        <v>21</v>
      </c>
      <c r="I913" s="122">
        <v>41.94</v>
      </c>
      <c r="J913" s="122">
        <v>7.99</v>
      </c>
      <c r="K913" s="122" t="s">
        <v>6279</v>
      </c>
      <c r="L913" s="122" t="s">
        <v>6280</v>
      </c>
    </row>
    <row r="914" spans="1:12" s="122" customFormat="1" x14ac:dyDescent="0.25">
      <c r="A914" s="118">
        <v>599626</v>
      </c>
      <c r="B914" s="119" t="s">
        <v>7355</v>
      </c>
      <c r="C914" s="132" t="s">
        <v>7356</v>
      </c>
      <c r="D914" s="121">
        <v>6</v>
      </c>
      <c r="E914" s="121" t="s">
        <v>6601</v>
      </c>
      <c r="F914" s="122">
        <v>62.94</v>
      </c>
      <c r="G914" s="122">
        <v>11.49</v>
      </c>
      <c r="H914" s="122">
        <v>21</v>
      </c>
      <c r="I914" s="122">
        <v>41.94</v>
      </c>
      <c r="J914" s="122">
        <v>7.99</v>
      </c>
      <c r="K914" s="122" t="s">
        <v>6279</v>
      </c>
      <c r="L914" s="122" t="s">
        <v>6280</v>
      </c>
    </row>
    <row r="915" spans="1:12" s="122" customFormat="1" x14ac:dyDescent="0.25">
      <c r="A915" s="118">
        <v>599815</v>
      </c>
      <c r="B915" s="119" t="s">
        <v>7367</v>
      </c>
      <c r="C915" s="132" t="s">
        <v>7368</v>
      </c>
      <c r="D915" s="121">
        <v>6</v>
      </c>
      <c r="E915" s="121" t="s">
        <v>6601</v>
      </c>
      <c r="F915" s="122">
        <v>62.94</v>
      </c>
      <c r="G915" s="122">
        <v>11.49</v>
      </c>
      <c r="H915" s="122">
        <v>21</v>
      </c>
      <c r="I915" s="122">
        <v>41.94</v>
      </c>
      <c r="J915" s="122">
        <v>7.99</v>
      </c>
      <c r="K915" s="122" t="s">
        <v>6279</v>
      </c>
      <c r="L915" s="122" t="s">
        <v>6280</v>
      </c>
    </row>
    <row r="916" spans="1:12" s="122" customFormat="1" x14ac:dyDescent="0.25">
      <c r="A916" s="118">
        <v>599816</v>
      </c>
      <c r="B916" s="119" t="s">
        <v>7369</v>
      </c>
      <c r="C916" s="132" t="s">
        <v>7370</v>
      </c>
      <c r="D916" s="121">
        <v>6</v>
      </c>
      <c r="E916" s="121" t="s">
        <v>6601</v>
      </c>
      <c r="F916" s="122">
        <v>62.94</v>
      </c>
      <c r="G916" s="122">
        <v>11.49</v>
      </c>
      <c r="H916" s="122">
        <v>21</v>
      </c>
      <c r="I916" s="122">
        <v>41.94</v>
      </c>
      <c r="J916" s="122">
        <v>7.99</v>
      </c>
      <c r="K916" s="122" t="s">
        <v>6279</v>
      </c>
      <c r="L916" s="122" t="s">
        <v>6280</v>
      </c>
    </row>
    <row r="917" spans="1:12" s="122" customFormat="1" x14ac:dyDescent="0.25">
      <c r="A917" s="118">
        <v>599620</v>
      </c>
      <c r="B917" s="119" t="s">
        <v>7353</v>
      </c>
      <c r="C917" s="132" t="s">
        <v>7354</v>
      </c>
      <c r="D917" s="121">
        <v>6</v>
      </c>
      <c r="E917" s="121" t="s">
        <v>6601</v>
      </c>
      <c r="F917" s="122">
        <v>62.94</v>
      </c>
      <c r="G917" s="122">
        <v>11.49</v>
      </c>
      <c r="H917" s="122">
        <v>21</v>
      </c>
      <c r="I917" s="122">
        <v>41.94</v>
      </c>
      <c r="J917" s="122">
        <v>7.99</v>
      </c>
      <c r="K917" s="122" t="s">
        <v>6279</v>
      </c>
      <c r="L917" s="122" t="s">
        <v>6280</v>
      </c>
    </row>
    <row r="918" spans="1:12" s="122" customFormat="1" x14ac:dyDescent="0.25">
      <c r="A918" s="118">
        <v>599835</v>
      </c>
      <c r="B918" s="119" t="s">
        <v>7371</v>
      </c>
      <c r="C918" s="132" t="s">
        <v>7372</v>
      </c>
      <c r="D918" s="121">
        <v>6</v>
      </c>
      <c r="E918" s="121" t="s">
        <v>6601</v>
      </c>
      <c r="F918" s="122">
        <v>62.94</v>
      </c>
      <c r="G918" s="122">
        <v>11.49</v>
      </c>
      <c r="H918" s="122">
        <v>21</v>
      </c>
      <c r="I918" s="122">
        <v>41.94</v>
      </c>
      <c r="J918" s="122">
        <v>7.99</v>
      </c>
      <c r="K918" s="122" t="s">
        <v>6279</v>
      </c>
      <c r="L918" s="122" t="s">
        <v>6280</v>
      </c>
    </row>
    <row r="919" spans="1:12" s="122" customFormat="1" x14ac:dyDescent="0.25">
      <c r="A919" s="118">
        <v>600500</v>
      </c>
      <c r="B919" s="119" t="s">
        <v>7425</v>
      </c>
      <c r="C919" s="132" t="s">
        <v>7426</v>
      </c>
      <c r="D919" s="121">
        <v>6</v>
      </c>
      <c r="E919" s="121" t="s">
        <v>6601</v>
      </c>
      <c r="F919" s="122">
        <v>48</v>
      </c>
      <c r="G919" s="122">
        <v>9</v>
      </c>
      <c r="I919" s="122">
        <v>48</v>
      </c>
      <c r="J919" s="122">
        <v>9</v>
      </c>
    </row>
    <row r="920" spans="1:12" s="122" customFormat="1" x14ac:dyDescent="0.25">
      <c r="A920" s="118">
        <v>600505</v>
      </c>
      <c r="B920" s="119" t="s">
        <v>7427</v>
      </c>
      <c r="C920" s="132" t="s">
        <v>7428</v>
      </c>
      <c r="D920" s="121">
        <v>6</v>
      </c>
      <c r="E920" s="121" t="s">
        <v>6601</v>
      </c>
      <c r="F920" s="122">
        <v>48</v>
      </c>
      <c r="G920" s="122">
        <v>9</v>
      </c>
      <c r="I920" s="122">
        <v>48</v>
      </c>
      <c r="J920" s="122">
        <v>9</v>
      </c>
    </row>
    <row r="921" spans="1:12" s="122" customFormat="1" x14ac:dyDescent="0.25">
      <c r="A921" s="118">
        <v>600510</v>
      </c>
      <c r="B921" s="119" t="s">
        <v>7429</v>
      </c>
      <c r="C921" s="132" t="s">
        <v>7430</v>
      </c>
      <c r="D921" s="121">
        <v>6</v>
      </c>
      <c r="E921" s="121" t="s">
        <v>6601</v>
      </c>
      <c r="F921" s="122">
        <v>48</v>
      </c>
      <c r="G921" s="122">
        <v>9</v>
      </c>
      <c r="I921" s="122">
        <v>48</v>
      </c>
      <c r="J921" s="122">
        <v>9</v>
      </c>
    </row>
    <row r="922" spans="1:12" s="122" customFormat="1" x14ac:dyDescent="0.25">
      <c r="A922" s="246">
        <v>410960</v>
      </c>
      <c r="B922" s="247" t="s">
        <v>6807</v>
      </c>
      <c r="C922" s="255" t="s">
        <v>6808</v>
      </c>
      <c r="D922" s="249">
        <v>6</v>
      </c>
      <c r="E922" s="249" t="s">
        <v>6601</v>
      </c>
      <c r="F922" s="257">
        <v>57.39</v>
      </c>
      <c r="G922" s="257">
        <v>10.57</v>
      </c>
      <c r="H922" s="257"/>
      <c r="I922" s="257">
        <v>57.39</v>
      </c>
      <c r="J922" s="257">
        <v>10.57</v>
      </c>
      <c r="K922" s="257"/>
      <c r="L922" s="257"/>
    </row>
    <row r="923" spans="1:12" s="122" customFormat="1" x14ac:dyDescent="0.25">
      <c r="A923" s="118">
        <v>910986</v>
      </c>
      <c r="B923" s="119" t="s">
        <v>8194</v>
      </c>
      <c r="C923" s="124" t="s">
        <v>8195</v>
      </c>
      <c r="D923" s="121">
        <v>6</v>
      </c>
      <c r="E923" s="121" t="s">
        <v>6601</v>
      </c>
      <c r="F923" s="122">
        <v>63</v>
      </c>
      <c r="G923" s="122">
        <v>11.5</v>
      </c>
      <c r="H923" s="122">
        <v>4.2</v>
      </c>
      <c r="I923" s="122">
        <v>58.8</v>
      </c>
      <c r="J923" s="122">
        <v>10.8</v>
      </c>
      <c r="K923" s="122" t="s">
        <v>8330</v>
      </c>
      <c r="L923" s="122" t="s">
        <v>6289</v>
      </c>
    </row>
    <row r="924" spans="1:12" s="122" customFormat="1" x14ac:dyDescent="0.25">
      <c r="A924" s="118">
        <v>910988</v>
      </c>
      <c r="B924" s="119" t="s">
        <v>8198</v>
      </c>
      <c r="C924" s="124" t="s">
        <v>8199</v>
      </c>
      <c r="D924" s="121">
        <v>6</v>
      </c>
      <c r="E924" s="121" t="s">
        <v>6601</v>
      </c>
      <c r="F924" s="122">
        <v>63</v>
      </c>
      <c r="G924" s="122">
        <v>11.5</v>
      </c>
      <c r="H924" s="122">
        <v>4.2</v>
      </c>
      <c r="I924" s="122">
        <v>58.8</v>
      </c>
      <c r="J924" s="122">
        <v>10.8</v>
      </c>
      <c r="K924" s="122" t="s">
        <v>8330</v>
      </c>
      <c r="L924" s="122" t="s">
        <v>6289</v>
      </c>
    </row>
    <row r="925" spans="1:12" s="122" customFormat="1" x14ac:dyDescent="0.25">
      <c r="A925" s="118">
        <v>910987</v>
      </c>
      <c r="B925" s="119" t="s">
        <v>8196</v>
      </c>
      <c r="C925" s="124" t="s">
        <v>8197</v>
      </c>
      <c r="D925" s="121">
        <v>6</v>
      </c>
      <c r="E925" s="121" t="s">
        <v>6601</v>
      </c>
      <c r="F925" s="122">
        <v>63</v>
      </c>
      <c r="G925" s="122">
        <v>11.5</v>
      </c>
      <c r="H925" s="122">
        <v>4.2</v>
      </c>
      <c r="I925" s="122">
        <v>58.8</v>
      </c>
      <c r="J925" s="122">
        <v>10.8</v>
      </c>
      <c r="K925" s="122" t="s">
        <v>8330</v>
      </c>
      <c r="L925" s="122" t="s">
        <v>6289</v>
      </c>
    </row>
    <row r="926" spans="1:12" s="122" customFormat="1" x14ac:dyDescent="0.25">
      <c r="A926" s="118">
        <v>910985</v>
      </c>
      <c r="B926" s="119" t="s">
        <v>8192</v>
      </c>
      <c r="C926" s="124" t="s">
        <v>8193</v>
      </c>
      <c r="D926" s="121">
        <v>6</v>
      </c>
      <c r="E926" s="121" t="s">
        <v>6601</v>
      </c>
      <c r="F926" s="122">
        <v>63</v>
      </c>
      <c r="G926" s="122">
        <v>11.5</v>
      </c>
      <c r="H926" s="122">
        <v>4.2</v>
      </c>
      <c r="I926" s="122">
        <v>58.8</v>
      </c>
      <c r="J926" s="122">
        <v>10.8</v>
      </c>
      <c r="K926" s="122" t="s">
        <v>8330</v>
      </c>
      <c r="L926" s="122" t="s">
        <v>6289</v>
      </c>
    </row>
    <row r="927" spans="1:12" s="122" customFormat="1" x14ac:dyDescent="0.25">
      <c r="A927" s="118">
        <v>599330</v>
      </c>
      <c r="B927" s="119" t="s">
        <v>7327</v>
      </c>
      <c r="C927" s="132" t="s">
        <v>7328</v>
      </c>
      <c r="D927" s="121">
        <v>6</v>
      </c>
      <c r="E927" s="121" t="s">
        <v>6776</v>
      </c>
      <c r="F927" s="122">
        <v>37.74</v>
      </c>
      <c r="G927" s="122">
        <v>7.29</v>
      </c>
      <c r="H927" s="122">
        <v>8.4</v>
      </c>
      <c r="I927" s="122">
        <v>29.34</v>
      </c>
      <c r="J927" s="122">
        <v>5.89</v>
      </c>
      <c r="K927" s="122" t="s">
        <v>6777</v>
      </c>
      <c r="L927" s="122" t="s">
        <v>6778</v>
      </c>
    </row>
    <row r="928" spans="1:12" s="122" customFormat="1" x14ac:dyDescent="0.25">
      <c r="A928" s="118">
        <v>599340</v>
      </c>
      <c r="B928" s="119" t="s">
        <v>7331</v>
      </c>
      <c r="C928" s="132" t="s">
        <v>7332</v>
      </c>
      <c r="D928" s="121">
        <v>6</v>
      </c>
      <c r="E928" s="121" t="s">
        <v>6776</v>
      </c>
      <c r="F928" s="122">
        <v>37.74</v>
      </c>
      <c r="G928" s="122">
        <v>7.29</v>
      </c>
      <c r="H928" s="122">
        <v>8.4</v>
      </c>
      <c r="I928" s="122">
        <v>29.34</v>
      </c>
      <c r="J928" s="122">
        <v>5.89</v>
      </c>
      <c r="K928" s="122" t="s">
        <v>6777</v>
      </c>
      <c r="L928" s="122" t="s">
        <v>6778</v>
      </c>
    </row>
    <row r="929" spans="1:12" s="122" customFormat="1" x14ac:dyDescent="0.25">
      <c r="A929" s="118">
        <v>599345</v>
      </c>
      <c r="B929" s="119" t="s">
        <v>7335</v>
      </c>
      <c r="C929" s="132" t="s">
        <v>7336</v>
      </c>
      <c r="D929" s="121">
        <v>6</v>
      </c>
      <c r="E929" s="121" t="s">
        <v>6776</v>
      </c>
      <c r="F929" s="122">
        <v>37.74</v>
      </c>
      <c r="G929" s="122">
        <v>7.29</v>
      </c>
      <c r="H929" s="122">
        <v>8.4</v>
      </c>
      <c r="I929" s="122">
        <v>29.34</v>
      </c>
      <c r="J929" s="122">
        <v>5.89</v>
      </c>
      <c r="K929" s="122" t="s">
        <v>6777</v>
      </c>
      <c r="L929" s="122" t="s">
        <v>6778</v>
      </c>
    </row>
    <row r="930" spans="1:12" s="122" customFormat="1" x14ac:dyDescent="0.25">
      <c r="A930" s="118">
        <v>599342</v>
      </c>
      <c r="B930" s="119" t="s">
        <v>7333</v>
      </c>
      <c r="C930" s="132" t="s">
        <v>7334</v>
      </c>
      <c r="D930" s="121">
        <v>6</v>
      </c>
      <c r="E930" s="121" t="s">
        <v>6776</v>
      </c>
      <c r="F930" s="122">
        <v>37.74</v>
      </c>
      <c r="G930" s="122">
        <v>7.29</v>
      </c>
      <c r="H930" s="122">
        <v>8.4</v>
      </c>
      <c r="I930" s="122">
        <v>29.34</v>
      </c>
      <c r="J930" s="122">
        <v>5.89</v>
      </c>
      <c r="K930" s="122" t="s">
        <v>6777</v>
      </c>
      <c r="L930" s="122" t="s">
        <v>6778</v>
      </c>
    </row>
    <row r="931" spans="1:12" s="122" customFormat="1" x14ac:dyDescent="0.25">
      <c r="A931" s="118">
        <v>599348</v>
      </c>
      <c r="B931" s="119" t="s">
        <v>7339</v>
      </c>
      <c r="C931" s="132" t="s">
        <v>7340</v>
      </c>
      <c r="D931" s="121">
        <v>6</v>
      </c>
      <c r="E931" s="121" t="s">
        <v>6776</v>
      </c>
      <c r="F931" s="122">
        <v>37.74</v>
      </c>
      <c r="G931" s="122">
        <v>7.29</v>
      </c>
      <c r="H931" s="122">
        <v>8.4</v>
      </c>
      <c r="I931" s="122">
        <v>29.34</v>
      </c>
      <c r="J931" s="122">
        <v>5.89</v>
      </c>
      <c r="K931" s="122" t="s">
        <v>6777</v>
      </c>
      <c r="L931" s="122" t="s">
        <v>6778</v>
      </c>
    </row>
    <row r="932" spans="1:12" s="122" customFormat="1" x14ac:dyDescent="0.25">
      <c r="A932" s="118">
        <v>599333</v>
      </c>
      <c r="B932" s="119" t="s">
        <v>7329</v>
      </c>
      <c r="C932" s="132" t="s">
        <v>7330</v>
      </c>
      <c r="D932" s="121">
        <v>6</v>
      </c>
      <c r="E932" s="121" t="s">
        <v>6776</v>
      </c>
      <c r="F932" s="122">
        <v>37.74</v>
      </c>
      <c r="G932" s="122">
        <v>7.29</v>
      </c>
      <c r="H932" s="122">
        <v>8.4</v>
      </c>
      <c r="I932" s="122">
        <v>29.34</v>
      </c>
      <c r="J932" s="122">
        <v>5.89</v>
      </c>
      <c r="K932" s="122" t="s">
        <v>6777</v>
      </c>
      <c r="L932" s="122" t="s">
        <v>6778</v>
      </c>
    </row>
    <row r="933" spans="1:12" s="122" customFormat="1" x14ac:dyDescent="0.25">
      <c r="A933" s="118">
        <v>599347</v>
      </c>
      <c r="B933" s="119" t="s">
        <v>7337</v>
      </c>
      <c r="C933" s="132" t="s">
        <v>7338</v>
      </c>
      <c r="D933" s="121">
        <v>6</v>
      </c>
      <c r="E933" s="121" t="s">
        <v>6776</v>
      </c>
      <c r="F933" s="122">
        <v>37.74</v>
      </c>
      <c r="G933" s="122">
        <v>7.29</v>
      </c>
      <c r="H933" s="122">
        <v>8.4</v>
      </c>
      <c r="I933" s="122">
        <v>29.34</v>
      </c>
      <c r="J933" s="122">
        <v>5.89</v>
      </c>
      <c r="K933" s="122" t="s">
        <v>6777</v>
      </c>
      <c r="L933" s="122" t="s">
        <v>6778</v>
      </c>
    </row>
    <row r="934" spans="1:12" s="122" customFormat="1" x14ac:dyDescent="0.25">
      <c r="A934" s="246">
        <v>302820</v>
      </c>
      <c r="B934" s="247" t="s">
        <v>6774</v>
      </c>
      <c r="C934" s="255" t="s">
        <v>6775</v>
      </c>
      <c r="D934" s="249">
        <v>6</v>
      </c>
      <c r="E934" s="249" t="s">
        <v>6776</v>
      </c>
      <c r="F934" s="257">
        <v>37.74</v>
      </c>
      <c r="G934" s="257">
        <v>7.29</v>
      </c>
      <c r="H934" s="257">
        <v>8.4</v>
      </c>
      <c r="I934" s="257">
        <v>29.34</v>
      </c>
      <c r="J934" s="257">
        <v>5.89</v>
      </c>
      <c r="K934" s="257" t="s">
        <v>6777</v>
      </c>
      <c r="L934" s="257" t="s">
        <v>6778</v>
      </c>
    </row>
    <row r="935" spans="1:12" s="122" customFormat="1" x14ac:dyDescent="0.25">
      <c r="A935" s="118">
        <v>599656</v>
      </c>
      <c r="B935" s="119" t="s">
        <v>7357</v>
      </c>
      <c r="C935" s="132" t="s">
        <v>7358</v>
      </c>
      <c r="D935" s="121">
        <v>6</v>
      </c>
      <c r="E935" s="121" t="s">
        <v>6776</v>
      </c>
      <c r="F935" s="122">
        <v>37.74</v>
      </c>
      <c r="G935" s="122">
        <v>7.29</v>
      </c>
      <c r="H935" s="122">
        <v>8.4</v>
      </c>
      <c r="I935" s="122">
        <v>29.34</v>
      </c>
      <c r="J935" s="122">
        <v>5.89</v>
      </c>
      <c r="K935" s="122" t="s">
        <v>6777</v>
      </c>
      <c r="L935" s="122" t="s">
        <v>6778</v>
      </c>
    </row>
    <row r="936" spans="1:12" s="122" customFormat="1" x14ac:dyDescent="0.25">
      <c r="A936" s="118">
        <v>599670</v>
      </c>
      <c r="B936" s="119" t="s">
        <v>7359</v>
      </c>
      <c r="C936" s="132" t="s">
        <v>7360</v>
      </c>
      <c r="D936" s="121">
        <v>6</v>
      </c>
      <c r="E936" s="121" t="s">
        <v>6776</v>
      </c>
      <c r="F936" s="122">
        <v>37.74</v>
      </c>
      <c r="G936" s="122">
        <v>7.29</v>
      </c>
      <c r="H936" s="122">
        <v>8.4</v>
      </c>
      <c r="I936" s="122">
        <v>29.34</v>
      </c>
      <c r="J936" s="122">
        <v>5.89</v>
      </c>
      <c r="K936" s="122" t="s">
        <v>6777</v>
      </c>
      <c r="L936" s="122" t="s">
        <v>6778</v>
      </c>
    </row>
    <row r="937" spans="1:12" s="122" customFormat="1" x14ac:dyDescent="0.25">
      <c r="A937" s="118">
        <v>881347</v>
      </c>
      <c r="B937" s="119" t="s">
        <v>7651</v>
      </c>
      <c r="C937" s="132" t="s">
        <v>7652</v>
      </c>
      <c r="D937" s="121">
        <v>6</v>
      </c>
      <c r="E937" s="121" t="s">
        <v>7460</v>
      </c>
      <c r="F937" s="122">
        <v>33.6</v>
      </c>
      <c r="G937" s="122">
        <v>5.6</v>
      </c>
      <c r="H937" s="122">
        <v>27.6</v>
      </c>
      <c r="I937" s="122">
        <v>6</v>
      </c>
      <c r="J937" s="122">
        <v>1</v>
      </c>
      <c r="K937" s="122" t="s">
        <v>6288</v>
      </c>
      <c r="L937" s="122" t="s">
        <v>6289</v>
      </c>
    </row>
    <row r="938" spans="1:12" s="122" customFormat="1" x14ac:dyDescent="0.25">
      <c r="A938" s="118">
        <v>870867</v>
      </c>
      <c r="B938" s="119" t="s">
        <v>7458</v>
      </c>
      <c r="C938" s="132" t="s">
        <v>7459</v>
      </c>
      <c r="D938" s="121">
        <v>6</v>
      </c>
      <c r="E938" s="121" t="s">
        <v>7460</v>
      </c>
      <c r="F938" s="122">
        <v>33.6</v>
      </c>
      <c r="G938" s="122">
        <v>5.6</v>
      </c>
      <c r="H938" s="122">
        <v>27.6</v>
      </c>
      <c r="I938" s="122">
        <v>6</v>
      </c>
      <c r="J938" s="122">
        <v>1</v>
      </c>
      <c r="K938" s="122" t="s">
        <v>6288</v>
      </c>
      <c r="L938" s="122" t="s">
        <v>6289</v>
      </c>
    </row>
    <row r="939" spans="1:12" s="122" customFormat="1" x14ac:dyDescent="0.25">
      <c r="A939" s="118">
        <v>881349</v>
      </c>
      <c r="B939" s="119" t="s">
        <v>7655</v>
      </c>
      <c r="C939" s="132" t="s">
        <v>7656</v>
      </c>
      <c r="D939" s="121">
        <v>6</v>
      </c>
      <c r="E939" s="121" t="s">
        <v>7460</v>
      </c>
      <c r="F939" s="122">
        <v>33.6</v>
      </c>
      <c r="G939" s="122">
        <v>5.6</v>
      </c>
      <c r="H939" s="122">
        <v>27.6</v>
      </c>
      <c r="I939" s="122">
        <v>6</v>
      </c>
      <c r="J939" s="122">
        <v>1</v>
      </c>
      <c r="K939" s="122" t="s">
        <v>6288</v>
      </c>
      <c r="L939" s="122" t="s">
        <v>6289</v>
      </c>
    </row>
    <row r="940" spans="1:12" s="122" customFormat="1" x14ac:dyDescent="0.25">
      <c r="A940" s="118">
        <v>881348</v>
      </c>
      <c r="B940" s="119" t="s">
        <v>7653</v>
      </c>
      <c r="C940" s="132" t="s">
        <v>7654</v>
      </c>
      <c r="D940" s="121">
        <v>6</v>
      </c>
      <c r="E940" s="121" t="s">
        <v>7460</v>
      </c>
      <c r="F940" s="122">
        <v>33.6</v>
      </c>
      <c r="G940" s="122">
        <v>5.6</v>
      </c>
      <c r="H940" s="122">
        <v>27.6</v>
      </c>
      <c r="I940" s="122">
        <v>6</v>
      </c>
      <c r="J940" s="122">
        <v>1</v>
      </c>
      <c r="K940" s="122" t="s">
        <v>6288</v>
      </c>
      <c r="L940" s="122" t="s">
        <v>6289</v>
      </c>
    </row>
    <row r="941" spans="1:12" s="122" customFormat="1" x14ac:dyDescent="0.25">
      <c r="A941" s="246">
        <v>115010</v>
      </c>
      <c r="B941" s="247" t="s">
        <v>6625</v>
      </c>
      <c r="C941" s="255" t="s">
        <v>6626</v>
      </c>
      <c r="D941" s="249">
        <v>6</v>
      </c>
      <c r="E941" s="249" t="s">
        <v>6568</v>
      </c>
      <c r="F941" s="257">
        <v>56.44</v>
      </c>
      <c r="G941" s="257">
        <v>10.41</v>
      </c>
      <c r="H941" s="257"/>
      <c r="I941" s="257">
        <v>56.44</v>
      </c>
      <c r="J941" s="257">
        <v>10.41</v>
      </c>
      <c r="K941" s="257"/>
      <c r="L941" s="257"/>
    </row>
    <row r="942" spans="1:12" s="122" customFormat="1" x14ac:dyDescent="0.25">
      <c r="A942" s="246">
        <v>115014</v>
      </c>
      <c r="B942" s="247" t="s">
        <v>6629</v>
      </c>
      <c r="C942" s="255" t="s">
        <v>6630</v>
      </c>
      <c r="D942" s="249">
        <v>6</v>
      </c>
      <c r="E942" s="249" t="s">
        <v>6568</v>
      </c>
      <c r="F942" s="257">
        <v>59.94</v>
      </c>
      <c r="G942" s="257">
        <v>10.99</v>
      </c>
      <c r="H942" s="257"/>
      <c r="I942" s="257">
        <v>59.94</v>
      </c>
      <c r="J942" s="257">
        <v>10.99</v>
      </c>
      <c r="K942" s="257"/>
      <c r="L942" s="257"/>
    </row>
    <row r="943" spans="1:12" s="122" customFormat="1" x14ac:dyDescent="0.25">
      <c r="A943" s="246">
        <v>115011</v>
      </c>
      <c r="B943" s="247" t="s">
        <v>6627</v>
      </c>
      <c r="C943" s="255" t="s">
        <v>6628</v>
      </c>
      <c r="D943" s="249">
        <v>6</v>
      </c>
      <c r="E943" s="249" t="s">
        <v>6568</v>
      </c>
      <c r="F943" s="257">
        <v>56.44</v>
      </c>
      <c r="G943" s="257">
        <v>10.41</v>
      </c>
      <c r="H943" s="257"/>
      <c r="I943" s="257">
        <v>56.44</v>
      </c>
      <c r="J943" s="257">
        <v>10.41</v>
      </c>
      <c r="K943" s="257"/>
      <c r="L943" s="257"/>
    </row>
    <row r="944" spans="1:12" s="122" customFormat="1" x14ac:dyDescent="0.25">
      <c r="A944" s="247">
        <v>109710</v>
      </c>
      <c r="B944" s="247" t="s">
        <v>6566</v>
      </c>
      <c r="C944" s="256" t="s">
        <v>6567</v>
      </c>
      <c r="D944" s="249">
        <v>6</v>
      </c>
      <c r="E944" s="249" t="s">
        <v>6568</v>
      </c>
      <c r="F944" s="257">
        <v>67.739999999999995</v>
      </c>
      <c r="G944" s="257">
        <v>12.29</v>
      </c>
      <c r="H944" s="257"/>
      <c r="I944" s="257">
        <v>67.739999999999995</v>
      </c>
      <c r="J944" s="257">
        <v>12.29</v>
      </c>
      <c r="K944" s="257"/>
      <c r="L944" s="257"/>
    </row>
    <row r="945" spans="1:12" s="122" customFormat="1" x14ac:dyDescent="0.25">
      <c r="A945" s="118">
        <v>900306</v>
      </c>
      <c r="B945" s="119" t="s">
        <v>8159</v>
      </c>
      <c r="C945" s="124" t="s">
        <v>8160</v>
      </c>
      <c r="D945" s="121">
        <v>6</v>
      </c>
      <c r="E945" s="121" t="s">
        <v>8151</v>
      </c>
      <c r="F945" s="122">
        <v>25.14</v>
      </c>
      <c r="G945" s="122">
        <v>5.19</v>
      </c>
      <c r="I945" s="122">
        <v>25.14</v>
      </c>
      <c r="J945" s="122">
        <v>5.19</v>
      </c>
    </row>
    <row r="946" spans="1:12" s="122" customFormat="1" x14ac:dyDescent="0.25">
      <c r="A946" s="118">
        <v>900293</v>
      </c>
      <c r="B946" s="119" t="s">
        <v>8149</v>
      </c>
      <c r="C946" s="124" t="s">
        <v>8150</v>
      </c>
      <c r="D946" s="121">
        <v>6</v>
      </c>
      <c r="E946" s="121" t="s">
        <v>8151</v>
      </c>
      <c r="F946" s="122">
        <v>25.14</v>
      </c>
      <c r="G946" s="122">
        <v>5.19</v>
      </c>
      <c r="I946" s="122">
        <v>25.14</v>
      </c>
      <c r="J946" s="122">
        <v>5.19</v>
      </c>
    </row>
    <row r="947" spans="1:12" s="122" customFormat="1" x14ac:dyDescent="0.25">
      <c r="A947" s="118">
        <v>900309</v>
      </c>
      <c r="B947" s="119" t="s">
        <v>8165</v>
      </c>
      <c r="C947" s="124" t="s">
        <v>8166</v>
      </c>
      <c r="D947" s="121">
        <v>6</v>
      </c>
      <c r="E947" s="121" t="s">
        <v>8151</v>
      </c>
      <c r="F947" s="122">
        <v>25.14</v>
      </c>
      <c r="G947" s="122">
        <v>5.19</v>
      </c>
      <c r="I947" s="122">
        <v>25.14</v>
      </c>
      <c r="J947" s="122">
        <v>5.19</v>
      </c>
    </row>
    <row r="948" spans="1:12" s="122" customFormat="1" x14ac:dyDescent="0.25">
      <c r="A948" s="118">
        <v>900307</v>
      </c>
      <c r="B948" s="119" t="s">
        <v>8161</v>
      </c>
      <c r="C948" s="124" t="s">
        <v>8162</v>
      </c>
      <c r="D948" s="121">
        <v>6</v>
      </c>
      <c r="E948" s="121" t="s">
        <v>8151</v>
      </c>
      <c r="F948" s="122">
        <v>25.14</v>
      </c>
      <c r="G948" s="122">
        <v>5.19</v>
      </c>
      <c r="I948" s="122">
        <v>25.14</v>
      </c>
      <c r="J948" s="122">
        <v>5.19</v>
      </c>
    </row>
    <row r="949" spans="1:12" s="122" customFormat="1" x14ac:dyDescent="0.25">
      <c r="A949" s="118">
        <v>900308</v>
      </c>
      <c r="B949" s="119" t="s">
        <v>8163</v>
      </c>
      <c r="C949" s="124" t="s">
        <v>8164</v>
      </c>
      <c r="D949" s="121">
        <v>6</v>
      </c>
      <c r="E949" s="121" t="s">
        <v>8151</v>
      </c>
      <c r="F949" s="122">
        <v>25.14</v>
      </c>
      <c r="G949" s="122">
        <v>5.19</v>
      </c>
      <c r="I949" s="122">
        <v>25.14</v>
      </c>
      <c r="J949" s="122">
        <v>5.19</v>
      </c>
    </row>
    <row r="950" spans="1:12" s="122" customFormat="1" x14ac:dyDescent="0.25">
      <c r="A950" s="118">
        <v>932402</v>
      </c>
      <c r="B950" s="119" t="s">
        <v>8265</v>
      </c>
      <c r="C950" s="124" t="s">
        <v>8266</v>
      </c>
      <c r="D950" s="121">
        <v>6</v>
      </c>
      <c r="E950" s="121" t="s">
        <v>8154</v>
      </c>
      <c r="F950" s="122">
        <v>25.14</v>
      </c>
      <c r="G950" s="122">
        <v>5.19</v>
      </c>
      <c r="I950" s="122">
        <v>25.14</v>
      </c>
      <c r="J950" s="122">
        <v>5.19</v>
      </c>
    </row>
    <row r="951" spans="1:12" s="122" customFormat="1" x14ac:dyDescent="0.25">
      <c r="A951" s="118">
        <v>900294</v>
      </c>
      <c r="B951" s="119" t="s">
        <v>8152</v>
      </c>
      <c r="C951" s="124" t="s">
        <v>8153</v>
      </c>
      <c r="D951" s="121">
        <v>6</v>
      </c>
      <c r="E951" s="121" t="s">
        <v>8154</v>
      </c>
      <c r="F951" s="122">
        <v>25.14</v>
      </c>
      <c r="G951" s="122">
        <v>5.19</v>
      </c>
      <c r="I951" s="122">
        <v>25.14</v>
      </c>
      <c r="J951" s="122">
        <v>5.19</v>
      </c>
    </row>
    <row r="952" spans="1:12" s="122" customFormat="1" x14ac:dyDescent="0.25">
      <c r="A952" s="246">
        <v>146266</v>
      </c>
      <c r="B952" s="247" t="s">
        <v>6681</v>
      </c>
      <c r="C952" s="255" t="s">
        <v>6682</v>
      </c>
      <c r="D952" s="249">
        <v>6</v>
      </c>
      <c r="E952" s="249" t="s">
        <v>6640</v>
      </c>
      <c r="F952" s="257">
        <v>37.75</v>
      </c>
      <c r="G952" s="257">
        <v>7.29</v>
      </c>
      <c r="H952" s="257"/>
      <c r="I952" s="257">
        <v>37.75</v>
      </c>
      <c r="J952" s="257">
        <v>7.29</v>
      </c>
      <c r="K952" s="257"/>
      <c r="L952" s="257"/>
    </row>
    <row r="953" spans="1:12" s="122" customFormat="1" x14ac:dyDescent="0.25">
      <c r="A953" s="246">
        <v>123922</v>
      </c>
      <c r="B953" s="247" t="s">
        <v>6641</v>
      </c>
      <c r="C953" s="255" t="s">
        <v>6642</v>
      </c>
      <c r="D953" s="249">
        <v>6</v>
      </c>
      <c r="E953" s="249" t="s">
        <v>6640</v>
      </c>
      <c r="F953" s="257">
        <v>50.34</v>
      </c>
      <c r="G953" s="257">
        <v>9.39</v>
      </c>
      <c r="H953" s="257">
        <v>26.34</v>
      </c>
      <c r="I953" s="257">
        <v>24</v>
      </c>
      <c r="J953" s="257">
        <v>5</v>
      </c>
      <c r="K953" s="257" t="s">
        <v>6288</v>
      </c>
      <c r="L953" s="257" t="s">
        <v>6289</v>
      </c>
    </row>
    <row r="954" spans="1:12" s="122" customFormat="1" x14ac:dyDescent="0.25">
      <c r="A954" s="246">
        <v>123924</v>
      </c>
      <c r="B954" s="247" t="s">
        <v>6645</v>
      </c>
      <c r="C954" s="255" t="s">
        <v>6646</v>
      </c>
      <c r="D954" s="249">
        <v>6</v>
      </c>
      <c r="E954" s="249" t="s">
        <v>6640</v>
      </c>
      <c r="F954" s="257">
        <v>50.34</v>
      </c>
      <c r="G954" s="257">
        <v>9.39</v>
      </c>
      <c r="H954" s="257">
        <v>26.34</v>
      </c>
      <c r="I954" s="257">
        <v>24</v>
      </c>
      <c r="J954" s="257">
        <v>5</v>
      </c>
      <c r="K954" s="257" t="s">
        <v>6288</v>
      </c>
      <c r="L954" s="257" t="s">
        <v>6289</v>
      </c>
    </row>
    <row r="955" spans="1:12" s="122" customFormat="1" x14ac:dyDescent="0.25">
      <c r="A955" s="246">
        <v>123921</v>
      </c>
      <c r="B955" s="247" t="s">
        <v>6638</v>
      </c>
      <c r="C955" s="255" t="s">
        <v>6639</v>
      </c>
      <c r="D955" s="249">
        <v>6</v>
      </c>
      <c r="E955" s="249" t="s">
        <v>6640</v>
      </c>
      <c r="F955" s="257">
        <v>50.34</v>
      </c>
      <c r="G955" s="257">
        <v>9.39</v>
      </c>
      <c r="H955" s="257">
        <v>26.34</v>
      </c>
      <c r="I955" s="257">
        <v>24</v>
      </c>
      <c r="J955" s="257">
        <v>5</v>
      </c>
      <c r="K955" s="257" t="s">
        <v>6288</v>
      </c>
      <c r="L955" s="257" t="s">
        <v>6289</v>
      </c>
    </row>
    <row r="956" spans="1:12" s="122" customFormat="1" x14ac:dyDescent="0.25">
      <c r="A956" s="246">
        <v>123923</v>
      </c>
      <c r="B956" s="247" t="s">
        <v>6643</v>
      </c>
      <c r="C956" s="255" t="s">
        <v>6644</v>
      </c>
      <c r="D956" s="249">
        <v>6</v>
      </c>
      <c r="E956" s="249" t="s">
        <v>6640</v>
      </c>
      <c r="F956" s="257">
        <v>50.34</v>
      </c>
      <c r="G956" s="257">
        <v>9.39</v>
      </c>
      <c r="H956" s="257">
        <v>26.34</v>
      </c>
      <c r="I956" s="257">
        <v>24</v>
      </c>
      <c r="J956" s="257">
        <v>5</v>
      </c>
      <c r="K956" s="257" t="s">
        <v>6288</v>
      </c>
      <c r="L956" s="257" t="s">
        <v>6289</v>
      </c>
    </row>
    <row r="957" spans="1:12" s="122" customFormat="1" x14ac:dyDescent="0.25">
      <c r="A957" s="246">
        <v>123930</v>
      </c>
      <c r="B957" s="247" t="s">
        <v>6657</v>
      </c>
      <c r="C957" s="255" t="s">
        <v>6658</v>
      </c>
      <c r="D957" s="249">
        <v>6</v>
      </c>
      <c r="E957" s="249" t="s">
        <v>6640</v>
      </c>
      <c r="F957" s="257">
        <v>50.34</v>
      </c>
      <c r="G957" s="257">
        <v>9.39</v>
      </c>
      <c r="H957" s="257">
        <v>26.34</v>
      </c>
      <c r="I957" s="257">
        <v>24</v>
      </c>
      <c r="J957" s="257">
        <v>5</v>
      </c>
      <c r="K957" s="257" t="s">
        <v>6288</v>
      </c>
      <c r="L957" s="257" t="s">
        <v>6289</v>
      </c>
    </row>
    <row r="958" spans="1:12" s="122" customFormat="1" x14ac:dyDescent="0.25">
      <c r="A958" s="246">
        <v>123928</v>
      </c>
      <c r="B958" s="247" t="s">
        <v>6652</v>
      </c>
      <c r="C958" s="255" t="s">
        <v>6653</v>
      </c>
      <c r="D958" s="249">
        <v>6</v>
      </c>
      <c r="E958" s="249" t="s">
        <v>6640</v>
      </c>
      <c r="F958" s="257">
        <v>50.34</v>
      </c>
      <c r="G958" s="257">
        <v>9.39</v>
      </c>
      <c r="H958" s="257">
        <v>4.2</v>
      </c>
      <c r="I958" s="257">
        <v>46.14</v>
      </c>
      <c r="J958" s="257">
        <v>8.69</v>
      </c>
      <c r="K958" s="257" t="s">
        <v>6654</v>
      </c>
      <c r="L958" s="257" t="s">
        <v>6280</v>
      </c>
    </row>
    <row r="959" spans="1:12" s="122" customFormat="1" x14ac:dyDescent="0.25">
      <c r="A959" s="246">
        <v>123929</v>
      </c>
      <c r="B959" s="247" t="s">
        <v>6655</v>
      </c>
      <c r="C959" s="255" t="s">
        <v>6656</v>
      </c>
      <c r="D959" s="249">
        <v>6</v>
      </c>
      <c r="E959" s="249" t="s">
        <v>6640</v>
      </c>
      <c r="F959" s="257">
        <v>50.34</v>
      </c>
      <c r="G959" s="257">
        <v>9.39</v>
      </c>
      <c r="H959" s="257">
        <v>4.2</v>
      </c>
      <c r="I959" s="257">
        <v>46.14</v>
      </c>
      <c r="J959" s="257">
        <v>8.69</v>
      </c>
      <c r="K959" s="257" t="s">
        <v>6654</v>
      </c>
      <c r="L959" s="257" t="s">
        <v>6280</v>
      </c>
    </row>
    <row r="960" spans="1:12" s="122" customFormat="1" x14ac:dyDescent="0.25">
      <c r="A960" s="246">
        <v>146289</v>
      </c>
      <c r="B960" s="247" t="s">
        <v>6704</v>
      </c>
      <c r="C960" s="255" t="s">
        <v>6705</v>
      </c>
      <c r="D960" s="249">
        <v>6</v>
      </c>
      <c r="E960" s="249" t="s">
        <v>6640</v>
      </c>
      <c r="F960" s="257">
        <v>63</v>
      </c>
      <c r="G960" s="257">
        <v>11.5</v>
      </c>
      <c r="H960" s="257">
        <v>12.66</v>
      </c>
      <c r="I960" s="257">
        <v>50.34</v>
      </c>
      <c r="J960" s="257">
        <v>9.39</v>
      </c>
      <c r="K960" s="257" t="s">
        <v>6418</v>
      </c>
      <c r="L960" s="257" t="s">
        <v>6314</v>
      </c>
    </row>
    <row r="961" spans="1:12" s="122" customFormat="1" x14ac:dyDescent="0.25">
      <c r="A961" s="246">
        <v>146290</v>
      </c>
      <c r="B961" s="247" t="s">
        <v>6706</v>
      </c>
      <c r="C961" s="255" t="s">
        <v>6707</v>
      </c>
      <c r="D961" s="249">
        <v>6</v>
      </c>
      <c r="E961" s="249" t="s">
        <v>6640</v>
      </c>
      <c r="F961" s="257">
        <v>63</v>
      </c>
      <c r="G961" s="257">
        <v>11.5</v>
      </c>
      <c r="H961" s="257">
        <v>12.66</v>
      </c>
      <c r="I961" s="257">
        <v>50.34</v>
      </c>
      <c r="J961" s="257">
        <v>9.39</v>
      </c>
      <c r="K961" s="257" t="s">
        <v>6418</v>
      </c>
      <c r="L961" s="257" t="s">
        <v>6314</v>
      </c>
    </row>
    <row r="962" spans="1:12" s="122" customFormat="1" x14ac:dyDescent="0.25">
      <c r="A962" s="246">
        <v>146291</v>
      </c>
      <c r="B962" s="247" t="s">
        <v>6708</v>
      </c>
      <c r="C962" s="255" t="s">
        <v>6709</v>
      </c>
      <c r="D962" s="249">
        <v>6</v>
      </c>
      <c r="E962" s="249" t="s">
        <v>6640</v>
      </c>
      <c r="F962" s="257">
        <v>63</v>
      </c>
      <c r="G962" s="257">
        <v>11.5</v>
      </c>
      <c r="H962" s="257">
        <v>12.66</v>
      </c>
      <c r="I962" s="257">
        <v>50.34</v>
      </c>
      <c r="J962" s="257">
        <v>9.39</v>
      </c>
      <c r="K962" s="257" t="s">
        <v>6418</v>
      </c>
      <c r="L962" s="257" t="s">
        <v>6314</v>
      </c>
    </row>
    <row r="963" spans="1:12" s="122" customFormat="1" x14ac:dyDescent="0.25">
      <c r="A963" s="246">
        <v>146288</v>
      </c>
      <c r="B963" s="247" t="s">
        <v>6702</v>
      </c>
      <c r="C963" s="255" t="s">
        <v>6703</v>
      </c>
      <c r="D963" s="249">
        <v>6</v>
      </c>
      <c r="E963" s="249" t="s">
        <v>6640</v>
      </c>
      <c r="F963" s="257">
        <v>63</v>
      </c>
      <c r="G963" s="257">
        <v>11.5</v>
      </c>
      <c r="H963" s="257">
        <v>12.66</v>
      </c>
      <c r="I963" s="257">
        <v>50.34</v>
      </c>
      <c r="J963" s="257">
        <v>9.39</v>
      </c>
      <c r="K963" s="257" t="s">
        <v>6418</v>
      </c>
      <c r="L963" s="257" t="s">
        <v>6314</v>
      </c>
    </row>
    <row r="964" spans="1:12" s="122" customFormat="1" x14ac:dyDescent="0.25">
      <c r="A964" s="118">
        <v>881221</v>
      </c>
      <c r="B964" s="119" t="s">
        <v>7563</v>
      </c>
      <c r="C964" s="132" t="s">
        <v>7604</v>
      </c>
      <c r="D964" s="121">
        <v>6</v>
      </c>
      <c r="E964" s="121" t="s">
        <v>6357</v>
      </c>
      <c r="F964" s="122">
        <v>58.74</v>
      </c>
      <c r="G964" s="122">
        <v>10.79</v>
      </c>
      <c r="H964" s="122">
        <v>23.7</v>
      </c>
      <c r="I964" s="122">
        <v>35.04</v>
      </c>
      <c r="J964" s="122">
        <v>6.84</v>
      </c>
      <c r="K964" s="122" t="s">
        <v>6849</v>
      </c>
      <c r="L964" s="122" t="s">
        <v>6280</v>
      </c>
    </row>
    <row r="965" spans="1:12" s="122" customFormat="1" x14ac:dyDescent="0.25">
      <c r="A965" s="118">
        <v>881224</v>
      </c>
      <c r="B965" s="119" t="s">
        <v>7583</v>
      </c>
      <c r="C965" s="132" t="s">
        <v>7605</v>
      </c>
      <c r="D965" s="121">
        <v>6</v>
      </c>
      <c r="E965" s="121" t="s">
        <v>6357</v>
      </c>
      <c r="F965" s="122">
        <v>58.74</v>
      </c>
      <c r="G965" s="122">
        <v>10.79</v>
      </c>
      <c r="H965" s="122">
        <v>23.7</v>
      </c>
      <c r="I965" s="122">
        <v>35.04</v>
      </c>
      <c r="J965" s="122">
        <v>6.84</v>
      </c>
      <c r="K965" s="122" t="s">
        <v>6849</v>
      </c>
      <c r="L965" s="122" t="s">
        <v>6280</v>
      </c>
    </row>
    <row r="966" spans="1:12" s="122" customFormat="1" x14ac:dyDescent="0.25">
      <c r="A966" s="118">
        <v>881176</v>
      </c>
      <c r="B966" s="119" t="s">
        <v>7587</v>
      </c>
      <c r="C966" s="132" t="s">
        <v>7588</v>
      </c>
      <c r="D966" s="121">
        <v>6</v>
      </c>
      <c r="E966" s="121" t="s">
        <v>6357</v>
      </c>
      <c r="F966" s="122">
        <v>54.54</v>
      </c>
      <c r="G966" s="122">
        <v>10.09</v>
      </c>
      <c r="H966" s="122">
        <v>36.54</v>
      </c>
      <c r="I966" s="122">
        <v>18</v>
      </c>
      <c r="J966" s="122">
        <v>4</v>
      </c>
      <c r="K966" s="122" t="s">
        <v>6288</v>
      </c>
      <c r="L966" s="122" t="s">
        <v>6289</v>
      </c>
    </row>
    <row r="967" spans="1:12" s="122" customFormat="1" x14ac:dyDescent="0.25">
      <c r="A967" s="118">
        <v>881172</v>
      </c>
      <c r="B967" s="119" t="s">
        <v>7579</v>
      </c>
      <c r="C967" s="132" t="s">
        <v>7580</v>
      </c>
      <c r="D967" s="121">
        <v>6</v>
      </c>
      <c r="E967" s="121" t="s">
        <v>6357</v>
      </c>
      <c r="F967" s="122">
        <v>104.94</v>
      </c>
      <c r="G967" s="122">
        <v>18.489999999999998</v>
      </c>
      <c r="H967" s="122">
        <v>16.8</v>
      </c>
      <c r="I967" s="122">
        <v>88.14</v>
      </c>
      <c r="J967" s="122">
        <v>15.69</v>
      </c>
      <c r="K967" s="122" t="s">
        <v>8327</v>
      </c>
      <c r="L967" s="122" t="s">
        <v>6280</v>
      </c>
    </row>
    <row r="968" spans="1:12" s="122" customFormat="1" x14ac:dyDescent="0.25">
      <c r="A968" s="246">
        <v>479500</v>
      </c>
      <c r="B968" s="247" t="s">
        <v>6882</v>
      </c>
      <c r="C968" s="255" t="s">
        <v>6883</v>
      </c>
      <c r="D968" s="249">
        <v>6</v>
      </c>
      <c r="E968" s="249" t="s">
        <v>6357</v>
      </c>
      <c r="F968" s="257">
        <v>92.34</v>
      </c>
      <c r="G968" s="257">
        <v>16.39</v>
      </c>
      <c r="H968" s="257">
        <v>38.340000000000003</v>
      </c>
      <c r="I968" s="257">
        <v>54</v>
      </c>
      <c r="J968" s="257">
        <v>10</v>
      </c>
      <c r="K968" s="257" t="s">
        <v>6279</v>
      </c>
      <c r="L968" s="257" t="s">
        <v>6280</v>
      </c>
    </row>
    <row r="969" spans="1:12" s="122" customFormat="1" x14ac:dyDescent="0.25">
      <c r="A969" s="118">
        <v>501158</v>
      </c>
      <c r="B969" s="119" t="s">
        <v>7207</v>
      </c>
      <c r="C969" s="132" t="s">
        <v>7208</v>
      </c>
      <c r="D969" s="121">
        <v>6</v>
      </c>
      <c r="E969" s="121" t="s">
        <v>6357</v>
      </c>
      <c r="F969" s="122">
        <v>92.34</v>
      </c>
      <c r="G969" s="122">
        <v>16.39</v>
      </c>
      <c r="H969" s="122">
        <v>50.4</v>
      </c>
      <c r="I969" s="122">
        <v>41.94</v>
      </c>
      <c r="J969" s="122">
        <v>7.99</v>
      </c>
      <c r="K969" s="122" t="s">
        <v>6279</v>
      </c>
      <c r="L969" s="122" t="s">
        <v>6280</v>
      </c>
    </row>
    <row r="970" spans="1:12" s="122" customFormat="1" x14ac:dyDescent="0.25">
      <c r="A970" s="118">
        <v>881335</v>
      </c>
      <c r="B970" s="119" t="s">
        <v>7647</v>
      </c>
      <c r="C970" s="132" t="s">
        <v>7648</v>
      </c>
      <c r="D970" s="121">
        <v>6</v>
      </c>
      <c r="E970" s="121" t="s">
        <v>6357</v>
      </c>
      <c r="F970" s="122">
        <v>239.34</v>
      </c>
      <c r="G970" s="122">
        <v>40.89</v>
      </c>
      <c r="H970" s="122">
        <v>8.34</v>
      </c>
      <c r="I970" s="122">
        <v>231</v>
      </c>
      <c r="J970" s="122">
        <v>39.5</v>
      </c>
      <c r="K970" s="122" t="s">
        <v>6279</v>
      </c>
      <c r="L970" s="122" t="s">
        <v>6280</v>
      </c>
    </row>
    <row r="971" spans="1:12" s="122" customFormat="1" x14ac:dyDescent="0.25">
      <c r="A971" s="118">
        <v>881330</v>
      </c>
      <c r="B971" s="119" t="s">
        <v>7643</v>
      </c>
      <c r="C971" s="132" t="s">
        <v>7644</v>
      </c>
      <c r="D971" s="121">
        <v>6</v>
      </c>
      <c r="E971" s="121" t="s">
        <v>6357</v>
      </c>
      <c r="F971" s="122">
        <v>218.4</v>
      </c>
      <c r="G971" s="122">
        <v>37.4</v>
      </c>
      <c r="H971" s="122">
        <v>8.4600000000000009</v>
      </c>
      <c r="I971" s="122">
        <v>209.94</v>
      </c>
      <c r="J971" s="122">
        <v>35.99</v>
      </c>
      <c r="K971" s="122" t="s">
        <v>6279</v>
      </c>
      <c r="L971" s="122" t="s">
        <v>6280</v>
      </c>
    </row>
    <row r="972" spans="1:12" s="122" customFormat="1" x14ac:dyDescent="0.25">
      <c r="A972" s="118">
        <v>881738</v>
      </c>
      <c r="B972" s="119" t="s">
        <v>7639</v>
      </c>
      <c r="C972" s="124" t="s">
        <v>7868</v>
      </c>
      <c r="D972" s="121">
        <v>6</v>
      </c>
      <c r="E972" s="121" t="s">
        <v>6357</v>
      </c>
      <c r="F972" s="122">
        <v>120</v>
      </c>
      <c r="G972" s="122">
        <v>21</v>
      </c>
      <c r="I972" s="122">
        <v>120</v>
      </c>
      <c r="J972" s="122">
        <v>21</v>
      </c>
    </row>
    <row r="973" spans="1:12" s="122" customFormat="1" x14ac:dyDescent="0.25">
      <c r="A973" s="118">
        <v>881328</v>
      </c>
      <c r="B973" s="119" t="s">
        <v>7639</v>
      </c>
      <c r="C973" s="132" t="s">
        <v>7640</v>
      </c>
      <c r="D973" s="121">
        <v>6</v>
      </c>
      <c r="E973" s="121" t="s">
        <v>6357</v>
      </c>
      <c r="F973" s="122">
        <v>170.94</v>
      </c>
      <c r="G973" s="122">
        <v>29.49</v>
      </c>
      <c r="H973" s="122">
        <v>19.8</v>
      </c>
      <c r="I973" s="122">
        <v>151.13999999999999</v>
      </c>
      <c r="J973" s="122">
        <v>26.19</v>
      </c>
      <c r="K973" s="122" t="s">
        <v>6964</v>
      </c>
      <c r="L973" s="122" t="s">
        <v>6280</v>
      </c>
    </row>
    <row r="974" spans="1:12" s="122" customFormat="1" x14ac:dyDescent="0.25">
      <c r="A974" s="118">
        <v>881329</v>
      </c>
      <c r="B974" s="119" t="s">
        <v>7641</v>
      </c>
      <c r="C974" s="132" t="s">
        <v>7642</v>
      </c>
      <c r="D974" s="121">
        <v>6</v>
      </c>
      <c r="E974" s="121" t="s">
        <v>6357</v>
      </c>
      <c r="F974" s="122">
        <v>218.4</v>
      </c>
      <c r="G974" s="122">
        <v>37.4</v>
      </c>
      <c r="H974" s="122">
        <v>8.4</v>
      </c>
      <c r="I974" s="122">
        <v>210</v>
      </c>
      <c r="J974" s="122">
        <v>36</v>
      </c>
      <c r="K974" s="122" t="s">
        <v>6964</v>
      </c>
      <c r="L974" s="122" t="s">
        <v>6289</v>
      </c>
    </row>
    <row r="975" spans="1:12" s="122" customFormat="1" x14ac:dyDescent="0.25">
      <c r="A975" s="118">
        <v>881357</v>
      </c>
      <c r="B975" s="119" t="s">
        <v>7662</v>
      </c>
      <c r="C975" s="132" t="s">
        <v>7663</v>
      </c>
      <c r="D975" s="121">
        <v>1</v>
      </c>
      <c r="E975" s="121" t="s">
        <v>6357</v>
      </c>
      <c r="F975" s="122">
        <v>749.94</v>
      </c>
      <c r="G975" s="122">
        <v>749.94</v>
      </c>
      <c r="H975" s="122">
        <v>30</v>
      </c>
      <c r="I975" s="122">
        <v>719.94</v>
      </c>
      <c r="J975" s="122">
        <v>719.94</v>
      </c>
      <c r="K975" s="122" t="s">
        <v>8327</v>
      </c>
      <c r="L975" s="122" t="s">
        <v>6289</v>
      </c>
    </row>
    <row r="976" spans="1:12" s="122" customFormat="1" x14ac:dyDescent="0.25">
      <c r="A976" s="118">
        <v>881301</v>
      </c>
      <c r="B976" s="119" t="s">
        <v>7633</v>
      </c>
      <c r="C976" s="132" t="s">
        <v>7634</v>
      </c>
      <c r="D976" s="121">
        <v>6</v>
      </c>
      <c r="E976" s="121" t="s">
        <v>6357</v>
      </c>
      <c r="F976" s="122">
        <v>749.94</v>
      </c>
      <c r="G976" s="122">
        <v>125.99</v>
      </c>
      <c r="H976" s="122">
        <v>30</v>
      </c>
      <c r="I976" s="122">
        <v>719.94</v>
      </c>
      <c r="J976" s="122">
        <v>120.99</v>
      </c>
      <c r="K976" s="122" t="s">
        <v>6964</v>
      </c>
      <c r="L976" s="122" t="s">
        <v>6289</v>
      </c>
    </row>
    <row r="977" spans="1:12" s="122" customFormat="1" x14ac:dyDescent="0.25">
      <c r="A977" s="247">
        <v>109370</v>
      </c>
      <c r="B977" s="247" t="s">
        <v>6547</v>
      </c>
      <c r="C977" s="256" t="s">
        <v>6548</v>
      </c>
      <c r="D977" s="249">
        <v>6</v>
      </c>
      <c r="E977" s="249" t="s">
        <v>6357</v>
      </c>
      <c r="F977" s="257">
        <v>119.94</v>
      </c>
      <c r="G977" s="257">
        <v>20.99</v>
      </c>
      <c r="H977" s="257">
        <v>31.78</v>
      </c>
      <c r="I977" s="257">
        <v>88.16</v>
      </c>
      <c r="J977" s="257">
        <v>15.69</v>
      </c>
      <c r="K977" s="257" t="s">
        <v>6279</v>
      </c>
      <c r="L977" s="257" t="s">
        <v>6280</v>
      </c>
    </row>
    <row r="978" spans="1:12" s="122" customFormat="1" x14ac:dyDescent="0.25">
      <c r="A978" s="247">
        <v>109371</v>
      </c>
      <c r="B978" s="247" t="s">
        <v>6549</v>
      </c>
      <c r="C978" s="256" t="s">
        <v>6550</v>
      </c>
      <c r="D978" s="249">
        <v>6</v>
      </c>
      <c r="E978" s="249" t="s">
        <v>6357</v>
      </c>
      <c r="F978" s="257">
        <v>167.95</v>
      </c>
      <c r="G978" s="257">
        <v>28.99</v>
      </c>
      <c r="H978" s="257">
        <v>21.01</v>
      </c>
      <c r="I978" s="257">
        <v>146.94</v>
      </c>
      <c r="J978" s="257">
        <v>25.49</v>
      </c>
      <c r="K978" s="257" t="s">
        <v>6279</v>
      </c>
      <c r="L978" s="257" t="s">
        <v>6280</v>
      </c>
    </row>
    <row r="979" spans="1:12" s="122" customFormat="1" x14ac:dyDescent="0.25">
      <c r="A979" s="246">
        <v>102347</v>
      </c>
      <c r="B979" s="247" t="s">
        <v>6441</v>
      </c>
      <c r="C979" s="255" t="s">
        <v>6442</v>
      </c>
      <c r="D979" s="249">
        <v>6</v>
      </c>
      <c r="E979" s="249" t="s">
        <v>6357</v>
      </c>
      <c r="F979" s="257">
        <v>660</v>
      </c>
      <c r="G979" s="257">
        <v>111</v>
      </c>
      <c r="H979" s="257">
        <v>72.06</v>
      </c>
      <c r="I979" s="257">
        <v>587.94000000000005</v>
      </c>
      <c r="J979" s="257">
        <v>98.99</v>
      </c>
      <c r="K979" s="257" t="s">
        <v>6443</v>
      </c>
      <c r="L979" s="257" t="s">
        <v>6289</v>
      </c>
    </row>
    <row r="980" spans="1:12" s="122" customFormat="1" x14ac:dyDescent="0.25">
      <c r="A980" s="246">
        <v>102348</v>
      </c>
      <c r="B980" s="247" t="s">
        <v>6444</v>
      </c>
      <c r="C980" s="255" t="s">
        <v>6445</v>
      </c>
      <c r="D980" s="249">
        <v>6</v>
      </c>
      <c r="E980" s="249" t="s">
        <v>6357</v>
      </c>
      <c r="F980" s="257">
        <v>773.58</v>
      </c>
      <c r="G980" s="257">
        <v>129.93</v>
      </c>
      <c r="H980" s="257">
        <v>83.58</v>
      </c>
      <c r="I980" s="257">
        <v>690</v>
      </c>
      <c r="J980" s="257">
        <v>116</v>
      </c>
      <c r="K980" s="257" t="s">
        <v>6446</v>
      </c>
      <c r="L980" s="257" t="s">
        <v>6314</v>
      </c>
    </row>
    <row r="981" spans="1:12" s="122" customFormat="1" x14ac:dyDescent="0.25">
      <c r="A981" s="118">
        <v>900730</v>
      </c>
      <c r="B981" s="119" t="s">
        <v>8177</v>
      </c>
      <c r="C981" s="124" t="s">
        <v>8178</v>
      </c>
      <c r="D981" s="121">
        <v>6</v>
      </c>
      <c r="E981" s="121" t="s">
        <v>6357</v>
      </c>
      <c r="F981" s="122">
        <v>340.2</v>
      </c>
      <c r="G981" s="122">
        <v>57.7</v>
      </c>
      <c r="H981" s="122">
        <v>4.2</v>
      </c>
      <c r="I981" s="122">
        <v>336</v>
      </c>
      <c r="J981" s="122">
        <v>57</v>
      </c>
      <c r="K981" s="122" t="s">
        <v>6964</v>
      </c>
      <c r="L981" s="122" t="s">
        <v>6280</v>
      </c>
    </row>
    <row r="982" spans="1:12" s="122" customFormat="1" x14ac:dyDescent="0.25">
      <c r="A982" s="246">
        <v>501023</v>
      </c>
      <c r="B982" s="247" t="s">
        <v>7079</v>
      </c>
      <c r="C982" s="255" t="s">
        <v>7080</v>
      </c>
      <c r="D982" s="249">
        <v>6</v>
      </c>
      <c r="E982" s="249" t="s">
        <v>6357</v>
      </c>
      <c r="F982" s="257">
        <v>944.94</v>
      </c>
      <c r="G982" s="257">
        <v>158.49</v>
      </c>
      <c r="H982" s="257">
        <v>188.99</v>
      </c>
      <c r="I982" s="257">
        <v>755.95</v>
      </c>
      <c r="J982" s="257">
        <v>126.99</v>
      </c>
      <c r="K982" s="257" t="s">
        <v>6279</v>
      </c>
      <c r="L982" s="257" t="s">
        <v>6280</v>
      </c>
    </row>
    <row r="983" spans="1:12" s="122" customFormat="1" x14ac:dyDescent="0.25">
      <c r="A983" s="118">
        <v>501125</v>
      </c>
      <c r="B983" s="119" t="s">
        <v>7175</v>
      </c>
      <c r="C983" s="132" t="s">
        <v>7176</v>
      </c>
      <c r="D983" s="121">
        <v>6</v>
      </c>
      <c r="E983" s="121" t="s">
        <v>6357</v>
      </c>
      <c r="F983" s="122">
        <v>755.94</v>
      </c>
      <c r="G983" s="122">
        <v>126.99</v>
      </c>
      <c r="H983" s="122">
        <v>125.99</v>
      </c>
      <c r="I983" s="122">
        <v>629.95000000000005</v>
      </c>
      <c r="J983" s="122">
        <v>105.99</v>
      </c>
      <c r="K983" s="122" t="s">
        <v>6279</v>
      </c>
      <c r="L983" s="122" t="s">
        <v>6280</v>
      </c>
    </row>
    <row r="984" spans="1:12" s="122" customFormat="1" x14ac:dyDescent="0.25">
      <c r="A984" s="118">
        <v>501126</v>
      </c>
      <c r="B984" s="119" t="s">
        <v>7177</v>
      </c>
      <c r="C984" s="132" t="s">
        <v>7178</v>
      </c>
      <c r="D984" s="121">
        <v>6</v>
      </c>
      <c r="E984" s="121" t="s">
        <v>6357</v>
      </c>
      <c r="F984" s="122">
        <v>755.94</v>
      </c>
      <c r="G984" s="122">
        <v>126.99</v>
      </c>
      <c r="H984" s="122">
        <v>125.99</v>
      </c>
      <c r="I984" s="122">
        <v>629.95000000000005</v>
      </c>
      <c r="J984" s="122">
        <v>105.99</v>
      </c>
      <c r="K984" s="122" t="s">
        <v>6279</v>
      </c>
      <c r="L984" s="122" t="s">
        <v>6280</v>
      </c>
    </row>
    <row r="985" spans="1:12" s="122" customFormat="1" x14ac:dyDescent="0.25">
      <c r="A985" s="247">
        <v>105026</v>
      </c>
      <c r="B985" s="247" t="s">
        <v>6496</v>
      </c>
      <c r="C985" s="256" t="s">
        <v>6497</v>
      </c>
      <c r="D985" s="249">
        <v>6</v>
      </c>
      <c r="E985" s="249" t="s">
        <v>6357</v>
      </c>
      <c r="F985" s="257">
        <v>354.84</v>
      </c>
      <c r="G985" s="257">
        <v>60.14</v>
      </c>
      <c r="H985" s="257"/>
      <c r="I985" s="257">
        <v>354.84</v>
      </c>
      <c r="J985" s="257">
        <v>60.14</v>
      </c>
      <c r="K985" s="257"/>
      <c r="L985" s="257"/>
    </row>
    <row r="986" spans="1:12" s="122" customFormat="1" x14ac:dyDescent="0.25">
      <c r="A986" s="247">
        <v>105025</v>
      </c>
      <c r="B986" s="247" t="s">
        <v>6390</v>
      </c>
      <c r="C986" s="256" t="s">
        <v>6495</v>
      </c>
      <c r="D986" s="249">
        <v>6</v>
      </c>
      <c r="E986" s="249" t="s">
        <v>6357</v>
      </c>
      <c r="F986" s="257">
        <v>199.93</v>
      </c>
      <c r="G986" s="257">
        <v>34.33</v>
      </c>
      <c r="H986" s="257"/>
      <c r="I986" s="257">
        <v>199.93</v>
      </c>
      <c r="J986" s="257">
        <v>34.33</v>
      </c>
      <c r="K986" s="257"/>
      <c r="L986" s="257"/>
    </row>
    <row r="987" spans="1:12" s="122" customFormat="1" x14ac:dyDescent="0.25">
      <c r="A987" s="247">
        <v>105042</v>
      </c>
      <c r="B987" s="247" t="s">
        <v>6390</v>
      </c>
      <c r="C987" s="256" t="s">
        <v>6498</v>
      </c>
      <c r="D987" s="249">
        <v>6</v>
      </c>
      <c r="E987" s="249" t="s">
        <v>6357</v>
      </c>
      <c r="F987" s="257">
        <v>171.19</v>
      </c>
      <c r="G987" s="257">
        <v>29.54</v>
      </c>
      <c r="H987" s="257"/>
      <c r="I987" s="257">
        <v>171.19</v>
      </c>
      <c r="J987" s="257">
        <v>29.54</v>
      </c>
      <c r="K987" s="257"/>
      <c r="L987" s="257"/>
    </row>
    <row r="988" spans="1:12" s="122" customFormat="1" x14ac:dyDescent="0.25">
      <c r="A988" s="247">
        <v>106841</v>
      </c>
      <c r="B988" s="247" t="s">
        <v>6522</v>
      </c>
      <c r="C988" s="256" t="s">
        <v>6523</v>
      </c>
      <c r="D988" s="249">
        <v>6</v>
      </c>
      <c r="E988" s="249" t="s">
        <v>6357</v>
      </c>
      <c r="F988" s="257">
        <v>121.39</v>
      </c>
      <c r="G988" s="257">
        <v>21.23</v>
      </c>
      <c r="H988" s="257"/>
      <c r="I988" s="257">
        <v>121.39</v>
      </c>
      <c r="J988" s="257">
        <v>21.23</v>
      </c>
      <c r="K988" s="257"/>
      <c r="L988" s="257"/>
    </row>
    <row r="989" spans="1:12" s="122" customFormat="1" x14ac:dyDescent="0.25">
      <c r="A989" s="246">
        <v>501037</v>
      </c>
      <c r="B989" s="247" t="s">
        <v>7093</v>
      </c>
      <c r="C989" s="255" t="s">
        <v>7094</v>
      </c>
      <c r="D989" s="249">
        <v>6</v>
      </c>
      <c r="E989" s="249" t="s">
        <v>6357</v>
      </c>
      <c r="F989" s="257">
        <v>155.34</v>
      </c>
      <c r="G989" s="257">
        <v>26.89</v>
      </c>
      <c r="H989" s="257">
        <v>8.4</v>
      </c>
      <c r="I989" s="257">
        <v>146.94</v>
      </c>
      <c r="J989" s="257">
        <v>25.49</v>
      </c>
      <c r="K989" s="257" t="s">
        <v>6279</v>
      </c>
      <c r="L989" s="257" t="s">
        <v>6280</v>
      </c>
    </row>
    <row r="990" spans="1:12" s="122" customFormat="1" x14ac:dyDescent="0.25">
      <c r="A990" s="118">
        <v>881731</v>
      </c>
      <c r="B990" s="119" t="s">
        <v>7865</v>
      </c>
      <c r="C990" s="124" t="s">
        <v>7866</v>
      </c>
      <c r="D990" s="121">
        <v>6</v>
      </c>
      <c r="E990" s="121" t="s">
        <v>6357</v>
      </c>
      <c r="F990" s="122">
        <v>567</v>
      </c>
      <c r="G990" s="122">
        <v>95.5</v>
      </c>
      <c r="H990" s="122">
        <v>21.06</v>
      </c>
      <c r="I990" s="122">
        <v>545.94000000000005</v>
      </c>
      <c r="J990" s="122">
        <v>91.99</v>
      </c>
      <c r="K990" s="122" t="s">
        <v>6279</v>
      </c>
      <c r="L990" s="122" t="s">
        <v>8338</v>
      </c>
    </row>
    <row r="991" spans="1:12" s="122" customFormat="1" x14ac:dyDescent="0.25">
      <c r="A991" s="246">
        <v>501042</v>
      </c>
      <c r="B991" s="247" t="s">
        <v>7095</v>
      </c>
      <c r="C991" s="255" t="s">
        <v>7096</v>
      </c>
      <c r="D991" s="249">
        <v>6</v>
      </c>
      <c r="E991" s="249" t="s">
        <v>6357</v>
      </c>
      <c r="F991" s="257">
        <v>125.96</v>
      </c>
      <c r="G991" s="257">
        <v>21.99</v>
      </c>
      <c r="H991" s="257">
        <v>17.420000000000002</v>
      </c>
      <c r="I991" s="257">
        <v>108.54</v>
      </c>
      <c r="J991" s="257">
        <v>19.09</v>
      </c>
      <c r="K991" s="257" t="s">
        <v>6279</v>
      </c>
      <c r="L991" s="257" t="s">
        <v>6280</v>
      </c>
    </row>
    <row r="992" spans="1:12" s="122" customFormat="1" x14ac:dyDescent="0.25">
      <c r="A992" s="118">
        <v>881022</v>
      </c>
      <c r="B992" s="119" t="s">
        <v>7502</v>
      </c>
      <c r="C992" s="132" t="s">
        <v>7503</v>
      </c>
      <c r="D992" s="121">
        <v>6</v>
      </c>
      <c r="E992" s="121" t="s">
        <v>6357</v>
      </c>
      <c r="F992" s="122">
        <v>428.52</v>
      </c>
      <c r="G992" s="122">
        <v>72.42</v>
      </c>
      <c r="I992" s="122">
        <v>428.52</v>
      </c>
      <c r="J992" s="122">
        <v>72.42</v>
      </c>
    </row>
    <row r="993" spans="1:12" s="122" customFormat="1" x14ac:dyDescent="0.25">
      <c r="A993" s="118">
        <v>881023</v>
      </c>
      <c r="B993" s="119" t="s">
        <v>7502</v>
      </c>
      <c r="C993" s="132" t="s">
        <v>7504</v>
      </c>
      <c r="D993" s="121">
        <v>6</v>
      </c>
      <c r="E993" s="121" t="s">
        <v>6357</v>
      </c>
      <c r="F993" s="122">
        <v>795</v>
      </c>
      <c r="G993" s="122">
        <v>133.5</v>
      </c>
      <c r="H993" s="122">
        <v>397.5</v>
      </c>
      <c r="I993" s="122">
        <v>397.5</v>
      </c>
      <c r="J993" s="122">
        <v>67.25</v>
      </c>
      <c r="K993" s="122" t="s">
        <v>8323</v>
      </c>
      <c r="L993" s="122" t="s">
        <v>6289</v>
      </c>
    </row>
    <row r="994" spans="1:12" s="122" customFormat="1" x14ac:dyDescent="0.25">
      <c r="A994" s="118">
        <v>881444</v>
      </c>
      <c r="B994" s="119" t="s">
        <v>7702</v>
      </c>
      <c r="C994" s="132" t="s">
        <v>7703</v>
      </c>
      <c r="D994" s="121">
        <v>6</v>
      </c>
      <c r="E994" s="121" t="s">
        <v>6357</v>
      </c>
      <c r="F994" s="122">
        <v>58.74</v>
      </c>
      <c r="G994" s="122">
        <v>10.79</v>
      </c>
      <c r="H994" s="122">
        <v>34.74</v>
      </c>
      <c r="I994" s="122">
        <v>24</v>
      </c>
      <c r="J994" s="122">
        <v>5</v>
      </c>
      <c r="K994" s="122" t="s">
        <v>6288</v>
      </c>
      <c r="L994" s="122" t="s">
        <v>6289</v>
      </c>
    </row>
    <row r="995" spans="1:12" s="122" customFormat="1" x14ac:dyDescent="0.25">
      <c r="A995" s="118">
        <v>881471</v>
      </c>
      <c r="B995" s="119" t="s">
        <v>7720</v>
      </c>
      <c r="C995" s="124" t="s">
        <v>7721</v>
      </c>
      <c r="D995" s="121">
        <v>6</v>
      </c>
      <c r="E995" s="121" t="s">
        <v>6357</v>
      </c>
      <c r="F995" s="122">
        <v>117.54</v>
      </c>
      <c r="G995" s="122">
        <v>20.59</v>
      </c>
      <c r="I995" s="122">
        <v>117.54</v>
      </c>
      <c r="J995" s="122">
        <v>20.59</v>
      </c>
    </row>
    <row r="996" spans="1:12" s="122" customFormat="1" x14ac:dyDescent="0.25">
      <c r="A996" s="118">
        <v>501139</v>
      </c>
      <c r="B996" s="119" t="s">
        <v>7187</v>
      </c>
      <c r="C996" s="132" t="s">
        <v>7188</v>
      </c>
      <c r="D996" s="121">
        <v>6</v>
      </c>
      <c r="E996" s="121" t="s">
        <v>6357</v>
      </c>
      <c r="F996" s="122">
        <v>629.94000000000005</v>
      </c>
      <c r="G996" s="122">
        <v>105.99</v>
      </c>
      <c r="H996" s="122">
        <v>105</v>
      </c>
      <c r="I996" s="122">
        <v>524.94000000000005</v>
      </c>
      <c r="J996" s="122">
        <v>88.49</v>
      </c>
      <c r="K996" s="122" t="s">
        <v>6279</v>
      </c>
      <c r="L996" s="122" t="s">
        <v>6280</v>
      </c>
    </row>
    <row r="997" spans="1:12" s="122" customFormat="1" x14ac:dyDescent="0.25">
      <c r="A997" s="118">
        <v>501140</v>
      </c>
      <c r="B997" s="119" t="s">
        <v>7189</v>
      </c>
      <c r="C997" s="132" t="s">
        <v>7190</v>
      </c>
      <c r="D997" s="121">
        <v>6</v>
      </c>
      <c r="E997" s="121" t="s">
        <v>6357</v>
      </c>
      <c r="F997" s="122">
        <v>377.95</v>
      </c>
      <c r="G997" s="122">
        <v>63.99</v>
      </c>
      <c r="H997" s="122">
        <v>41.99</v>
      </c>
      <c r="I997" s="122">
        <v>335.96</v>
      </c>
      <c r="J997" s="122">
        <v>56.99</v>
      </c>
      <c r="K997" s="122" t="s">
        <v>6279</v>
      </c>
      <c r="L997" s="122" t="s">
        <v>6280</v>
      </c>
    </row>
    <row r="998" spans="1:12" s="122" customFormat="1" x14ac:dyDescent="0.25">
      <c r="A998" s="118">
        <v>883504</v>
      </c>
      <c r="B998" s="119" t="s">
        <v>7971</v>
      </c>
      <c r="C998" s="124" t="s">
        <v>7972</v>
      </c>
      <c r="D998" s="121">
        <v>6</v>
      </c>
      <c r="E998" s="121" t="s">
        <v>6357</v>
      </c>
      <c r="F998" s="122">
        <v>62.94</v>
      </c>
      <c r="G998" s="122">
        <v>11.49</v>
      </c>
      <c r="H998" s="122">
        <v>38.94</v>
      </c>
      <c r="I998" s="122">
        <v>24</v>
      </c>
      <c r="J998" s="122">
        <v>5</v>
      </c>
      <c r="K998" s="122" t="s">
        <v>6288</v>
      </c>
      <c r="L998" s="122" t="s">
        <v>6289</v>
      </c>
    </row>
    <row r="999" spans="1:12" s="122" customFormat="1" x14ac:dyDescent="0.25">
      <c r="A999" s="118">
        <v>881502</v>
      </c>
      <c r="B999" s="119" t="s">
        <v>7740</v>
      </c>
      <c r="C999" s="124" t="s">
        <v>7741</v>
      </c>
      <c r="D999" s="121">
        <v>6</v>
      </c>
      <c r="E999" s="121" t="s">
        <v>6357</v>
      </c>
      <c r="F999" s="122">
        <v>142.80000000000001</v>
      </c>
      <c r="G999" s="122">
        <v>24.8</v>
      </c>
      <c r="H999" s="122">
        <v>22.8</v>
      </c>
      <c r="I999" s="122">
        <v>120</v>
      </c>
      <c r="J999" s="122">
        <v>21</v>
      </c>
      <c r="K999" s="122" t="s">
        <v>6770</v>
      </c>
      <c r="L999" s="122" t="s">
        <v>6289</v>
      </c>
    </row>
    <row r="1000" spans="1:12" s="122" customFormat="1" x14ac:dyDescent="0.25">
      <c r="A1000" s="118">
        <v>881517</v>
      </c>
      <c r="B1000" s="119" t="s">
        <v>7767</v>
      </c>
      <c r="C1000" s="124" t="s">
        <v>7768</v>
      </c>
      <c r="D1000" s="121">
        <v>6</v>
      </c>
      <c r="E1000" s="121" t="s">
        <v>6357</v>
      </c>
      <c r="F1000" s="122">
        <v>193.44</v>
      </c>
      <c r="G1000" s="122">
        <v>33.24</v>
      </c>
      <c r="H1000" s="122">
        <v>21.3</v>
      </c>
      <c r="I1000" s="122">
        <v>172.14</v>
      </c>
      <c r="J1000" s="122">
        <v>29.69</v>
      </c>
      <c r="K1000" s="122" t="s">
        <v>6964</v>
      </c>
      <c r="L1000" s="122" t="s">
        <v>6280</v>
      </c>
    </row>
    <row r="1001" spans="1:12" s="122" customFormat="1" x14ac:dyDescent="0.25">
      <c r="A1001" s="118">
        <v>881755</v>
      </c>
      <c r="B1001" s="119" t="s">
        <v>7767</v>
      </c>
      <c r="C1001" s="124" t="s">
        <v>7883</v>
      </c>
      <c r="D1001" s="121">
        <v>6</v>
      </c>
      <c r="E1001" s="121" t="s">
        <v>6357</v>
      </c>
      <c r="F1001" s="122">
        <v>165</v>
      </c>
      <c r="G1001" s="122">
        <v>28.5</v>
      </c>
      <c r="I1001" s="122">
        <v>165</v>
      </c>
      <c r="J1001" s="122">
        <v>28.5</v>
      </c>
    </row>
    <row r="1002" spans="1:12" s="122" customFormat="1" x14ac:dyDescent="0.25">
      <c r="A1002" s="118">
        <v>881501</v>
      </c>
      <c r="B1002" s="119" t="s">
        <v>7738</v>
      </c>
      <c r="C1002" s="124" t="s">
        <v>7739</v>
      </c>
      <c r="D1002" s="121">
        <v>6</v>
      </c>
      <c r="E1002" s="121" t="s">
        <v>6357</v>
      </c>
      <c r="F1002" s="122">
        <v>314.94</v>
      </c>
      <c r="G1002" s="122">
        <v>53.49</v>
      </c>
      <c r="H1002" s="122">
        <v>26.94</v>
      </c>
      <c r="I1002" s="122">
        <v>288</v>
      </c>
      <c r="J1002" s="122">
        <v>49</v>
      </c>
      <c r="K1002" s="122" t="s">
        <v>6770</v>
      </c>
      <c r="L1002" s="122" t="s">
        <v>6280</v>
      </c>
    </row>
    <row r="1003" spans="1:12" s="122" customFormat="1" x14ac:dyDescent="0.25">
      <c r="A1003" s="118">
        <v>881500</v>
      </c>
      <c r="B1003" s="119" t="s">
        <v>7731</v>
      </c>
      <c r="C1003" s="124" t="s">
        <v>7737</v>
      </c>
      <c r="D1003" s="121">
        <v>6</v>
      </c>
      <c r="E1003" s="121" t="s">
        <v>6357</v>
      </c>
      <c r="F1003" s="122">
        <v>345</v>
      </c>
      <c r="G1003" s="122">
        <v>58.5</v>
      </c>
      <c r="I1003" s="122">
        <v>345</v>
      </c>
      <c r="J1003" s="122">
        <v>58.5</v>
      </c>
    </row>
    <row r="1004" spans="1:12" s="122" customFormat="1" x14ac:dyDescent="0.25">
      <c r="A1004" s="118">
        <v>881485</v>
      </c>
      <c r="B1004" s="119" t="s">
        <v>7731</v>
      </c>
      <c r="C1004" s="124" t="s">
        <v>7732</v>
      </c>
      <c r="D1004" s="121">
        <v>6</v>
      </c>
      <c r="E1004" s="121" t="s">
        <v>6357</v>
      </c>
      <c r="F1004" s="122">
        <v>345</v>
      </c>
      <c r="G1004" s="122">
        <v>58.5</v>
      </c>
      <c r="I1004" s="122">
        <v>345</v>
      </c>
      <c r="J1004" s="122">
        <v>58.5</v>
      </c>
    </row>
    <row r="1005" spans="1:12" s="122" customFormat="1" x14ac:dyDescent="0.25">
      <c r="A1005" s="118">
        <v>881516</v>
      </c>
      <c r="B1005" s="119" t="s">
        <v>7765</v>
      </c>
      <c r="C1005" s="124" t="s">
        <v>7766</v>
      </c>
      <c r="D1005" s="121">
        <v>6</v>
      </c>
      <c r="E1005" s="121" t="s">
        <v>6357</v>
      </c>
      <c r="F1005" s="122">
        <v>419.94</v>
      </c>
      <c r="G1005" s="122">
        <v>70.989999999999995</v>
      </c>
      <c r="I1005" s="122">
        <v>419.94</v>
      </c>
      <c r="J1005" s="122">
        <v>70.989999999999995</v>
      </c>
    </row>
    <row r="1006" spans="1:12" s="122" customFormat="1" x14ac:dyDescent="0.25">
      <c r="A1006" s="118">
        <v>899491</v>
      </c>
      <c r="B1006" s="119" t="s">
        <v>8128</v>
      </c>
      <c r="C1006" s="124" t="s">
        <v>8129</v>
      </c>
      <c r="D1006" s="121">
        <v>6</v>
      </c>
      <c r="E1006" s="121" t="s">
        <v>6357</v>
      </c>
      <c r="F1006" s="122">
        <v>192</v>
      </c>
      <c r="G1006" s="122">
        <v>33</v>
      </c>
      <c r="I1006" s="122">
        <v>192</v>
      </c>
      <c r="J1006" s="122">
        <v>33</v>
      </c>
    </row>
    <row r="1007" spans="1:12" s="122" customFormat="1" x14ac:dyDescent="0.25">
      <c r="A1007" s="118">
        <v>881514</v>
      </c>
      <c r="B1007" s="119"/>
      <c r="C1007" s="124" t="s">
        <v>7762</v>
      </c>
      <c r="D1007" s="121">
        <v>6</v>
      </c>
      <c r="E1007" s="121" t="s">
        <v>6357</v>
      </c>
      <c r="F1007" s="122">
        <v>314.94</v>
      </c>
      <c r="G1007" s="122">
        <v>53.49</v>
      </c>
      <c r="H1007" s="122">
        <v>164.94</v>
      </c>
      <c r="I1007" s="122">
        <v>150</v>
      </c>
      <c r="J1007" s="122">
        <v>26</v>
      </c>
      <c r="K1007" s="122" t="s">
        <v>8331</v>
      </c>
      <c r="L1007" s="122" t="s">
        <v>6280</v>
      </c>
    </row>
    <row r="1008" spans="1:12" s="122" customFormat="1" x14ac:dyDescent="0.25">
      <c r="A1008" s="118">
        <v>899492</v>
      </c>
      <c r="B1008" s="119" t="s">
        <v>8130</v>
      </c>
      <c r="C1008" s="124" t="s">
        <v>8131</v>
      </c>
      <c r="D1008" s="121">
        <v>6</v>
      </c>
      <c r="E1008" s="121" t="s">
        <v>6357</v>
      </c>
      <c r="F1008" s="122">
        <v>168</v>
      </c>
      <c r="G1008" s="122">
        <v>29</v>
      </c>
      <c r="I1008" s="122">
        <v>168</v>
      </c>
      <c r="J1008" s="122">
        <v>29</v>
      </c>
    </row>
    <row r="1009" spans="1:12" s="122" customFormat="1" x14ac:dyDescent="0.25">
      <c r="A1009" s="118">
        <v>899541</v>
      </c>
      <c r="B1009" s="119" t="s">
        <v>8137</v>
      </c>
      <c r="C1009" s="124" t="s">
        <v>8138</v>
      </c>
      <c r="D1009" s="121">
        <v>6</v>
      </c>
      <c r="E1009" s="121" t="s">
        <v>6357</v>
      </c>
      <c r="F1009" s="122">
        <v>231</v>
      </c>
      <c r="G1009" s="122">
        <v>39.5</v>
      </c>
      <c r="H1009" s="122">
        <v>21</v>
      </c>
      <c r="I1009" s="122">
        <v>210</v>
      </c>
      <c r="J1009" s="122">
        <v>36</v>
      </c>
      <c r="K1009" s="122" t="s">
        <v>6443</v>
      </c>
      <c r="L1009" s="122" t="s">
        <v>6280</v>
      </c>
    </row>
    <row r="1010" spans="1:12" s="122" customFormat="1" x14ac:dyDescent="0.25">
      <c r="A1010" s="118">
        <v>899539</v>
      </c>
      <c r="B1010" s="119" t="s">
        <v>8130</v>
      </c>
      <c r="C1010" s="124" t="s">
        <v>8136</v>
      </c>
      <c r="D1010" s="121">
        <v>6</v>
      </c>
      <c r="E1010" s="121" t="s">
        <v>6357</v>
      </c>
      <c r="F1010" s="122">
        <v>231</v>
      </c>
      <c r="G1010" s="122">
        <v>39.5</v>
      </c>
      <c r="H1010" s="122">
        <v>21</v>
      </c>
      <c r="I1010" s="122">
        <v>210</v>
      </c>
      <c r="J1010" s="122">
        <v>36</v>
      </c>
      <c r="K1010" s="122" t="s">
        <v>6964</v>
      </c>
      <c r="L1010" s="122" t="s">
        <v>6280</v>
      </c>
    </row>
    <row r="1011" spans="1:12" s="122" customFormat="1" x14ac:dyDescent="0.25">
      <c r="A1011" s="118">
        <v>899533</v>
      </c>
      <c r="B1011" s="119" t="s">
        <v>8134</v>
      </c>
      <c r="C1011" s="124" t="s">
        <v>8135</v>
      </c>
      <c r="D1011" s="121">
        <v>6</v>
      </c>
      <c r="E1011" s="121" t="s">
        <v>6357</v>
      </c>
      <c r="F1011" s="122">
        <v>315</v>
      </c>
      <c r="G1011" s="122">
        <v>53.5</v>
      </c>
      <c r="H1011" s="122">
        <v>21</v>
      </c>
      <c r="I1011" s="122">
        <v>294</v>
      </c>
      <c r="J1011" s="122">
        <v>50</v>
      </c>
      <c r="K1011" s="122" t="s">
        <v>6964</v>
      </c>
      <c r="L1011" s="122" t="s">
        <v>6280</v>
      </c>
    </row>
    <row r="1012" spans="1:12" s="122" customFormat="1" x14ac:dyDescent="0.25">
      <c r="A1012" s="118">
        <v>899511</v>
      </c>
      <c r="B1012" s="119" t="s">
        <v>8132</v>
      </c>
      <c r="C1012" s="124" t="s">
        <v>8133</v>
      </c>
      <c r="D1012" s="121">
        <v>6</v>
      </c>
      <c r="E1012" s="121" t="s">
        <v>6357</v>
      </c>
      <c r="F1012" s="122">
        <v>2940</v>
      </c>
      <c r="G1012" s="122">
        <v>491</v>
      </c>
      <c r="I1012" s="122">
        <v>2940</v>
      </c>
      <c r="J1012" s="122">
        <v>491</v>
      </c>
    </row>
    <row r="1013" spans="1:12" s="122" customFormat="1" x14ac:dyDescent="0.25">
      <c r="A1013" s="118">
        <v>881506</v>
      </c>
      <c r="B1013" s="119" t="s">
        <v>7748</v>
      </c>
      <c r="C1013" s="124" t="s">
        <v>7749</v>
      </c>
      <c r="D1013" s="121">
        <v>6</v>
      </c>
      <c r="E1013" s="121" t="s">
        <v>6357</v>
      </c>
      <c r="F1013" s="122">
        <v>62.94</v>
      </c>
      <c r="G1013" s="122">
        <v>11.49</v>
      </c>
      <c r="I1013" s="122">
        <v>62.94</v>
      </c>
      <c r="J1013" s="122">
        <v>11.49</v>
      </c>
    </row>
    <row r="1014" spans="1:12" s="122" customFormat="1" x14ac:dyDescent="0.25">
      <c r="A1014" s="118">
        <v>881518</v>
      </c>
      <c r="B1014" s="119" t="s">
        <v>7769</v>
      </c>
      <c r="C1014" s="124" t="s">
        <v>7770</v>
      </c>
      <c r="D1014" s="121">
        <v>6</v>
      </c>
      <c r="E1014" s="121" t="s">
        <v>6357</v>
      </c>
      <c r="F1014" s="122">
        <v>441</v>
      </c>
      <c r="G1014" s="122">
        <v>74.5</v>
      </c>
      <c r="I1014" s="122">
        <v>441</v>
      </c>
      <c r="J1014" s="122">
        <v>74.5</v>
      </c>
    </row>
    <row r="1015" spans="1:12" s="122" customFormat="1" x14ac:dyDescent="0.25">
      <c r="A1015" s="118">
        <v>881505</v>
      </c>
      <c r="B1015" s="119" t="s">
        <v>7746</v>
      </c>
      <c r="C1015" s="124" t="s">
        <v>7747</v>
      </c>
      <c r="D1015" s="121">
        <v>6</v>
      </c>
      <c r="E1015" s="121" t="s">
        <v>6357</v>
      </c>
      <c r="F1015" s="122">
        <v>3540</v>
      </c>
      <c r="G1015" s="122">
        <v>591</v>
      </c>
      <c r="H1015" s="122">
        <v>180.48</v>
      </c>
      <c r="I1015" s="122">
        <v>3359.52</v>
      </c>
      <c r="J1015" s="122">
        <v>560.91999999999996</v>
      </c>
      <c r="K1015" s="122" t="s">
        <v>6964</v>
      </c>
      <c r="L1015" s="122" t="s">
        <v>6280</v>
      </c>
    </row>
    <row r="1016" spans="1:12" s="122" customFormat="1" x14ac:dyDescent="0.25">
      <c r="A1016" s="118">
        <v>881503</v>
      </c>
      <c r="B1016" s="119" t="s">
        <v>7742</v>
      </c>
      <c r="C1016" s="124" t="s">
        <v>7743</v>
      </c>
      <c r="D1016" s="121">
        <v>6</v>
      </c>
      <c r="E1016" s="121" t="s">
        <v>6357</v>
      </c>
      <c r="F1016" s="122">
        <v>630</v>
      </c>
      <c r="G1016" s="122">
        <v>106</v>
      </c>
      <c r="I1016" s="122">
        <v>630</v>
      </c>
      <c r="J1016" s="122">
        <v>106</v>
      </c>
    </row>
    <row r="1017" spans="1:12" s="122" customFormat="1" x14ac:dyDescent="0.25">
      <c r="A1017" s="118">
        <v>881504</v>
      </c>
      <c r="B1017" s="119" t="s">
        <v>7744</v>
      </c>
      <c r="C1017" s="124" t="s">
        <v>7745</v>
      </c>
      <c r="D1017" s="121">
        <v>6</v>
      </c>
      <c r="E1017" s="121" t="s">
        <v>6357</v>
      </c>
      <c r="F1017" s="122">
        <v>630</v>
      </c>
      <c r="G1017" s="122">
        <v>106</v>
      </c>
      <c r="I1017" s="122">
        <v>630</v>
      </c>
      <c r="J1017" s="122">
        <v>106</v>
      </c>
    </row>
    <row r="1018" spans="1:12" s="122" customFormat="1" x14ac:dyDescent="0.25">
      <c r="A1018" s="118">
        <v>881512</v>
      </c>
      <c r="B1018" s="119" t="s">
        <v>7758</v>
      </c>
      <c r="C1018" s="124" t="s">
        <v>7759</v>
      </c>
      <c r="D1018" s="121">
        <v>6</v>
      </c>
      <c r="E1018" s="121" t="s">
        <v>6357</v>
      </c>
      <c r="F1018" s="122">
        <v>100.74</v>
      </c>
      <c r="G1018" s="122">
        <v>17.79</v>
      </c>
      <c r="H1018" s="122">
        <v>12.6</v>
      </c>
      <c r="I1018" s="122">
        <v>88.14</v>
      </c>
      <c r="J1018" s="122">
        <v>15.69</v>
      </c>
      <c r="K1018" s="122" t="s">
        <v>6964</v>
      </c>
      <c r="L1018" s="122" t="s">
        <v>6280</v>
      </c>
    </row>
    <row r="1019" spans="1:12" s="122" customFormat="1" x14ac:dyDescent="0.25">
      <c r="A1019" s="118">
        <v>881752</v>
      </c>
      <c r="B1019" s="119"/>
      <c r="C1019" s="124" t="s">
        <v>7880</v>
      </c>
      <c r="D1019" s="121">
        <v>6</v>
      </c>
      <c r="E1019" s="121" t="s">
        <v>6357</v>
      </c>
      <c r="F1019" s="122">
        <v>78</v>
      </c>
      <c r="G1019" s="122">
        <v>13</v>
      </c>
      <c r="I1019" s="122">
        <v>78</v>
      </c>
      <c r="J1019" s="122">
        <v>13</v>
      </c>
    </row>
    <row r="1020" spans="1:12" s="122" customFormat="1" x14ac:dyDescent="0.25">
      <c r="A1020" s="118">
        <v>881515</v>
      </c>
      <c r="B1020" s="119" t="s">
        <v>7763</v>
      </c>
      <c r="C1020" s="124" t="s">
        <v>7764</v>
      </c>
      <c r="D1020" s="121">
        <v>6</v>
      </c>
      <c r="E1020" s="121" t="s">
        <v>6357</v>
      </c>
      <c r="F1020" s="122">
        <v>100.74</v>
      </c>
      <c r="G1020" s="122">
        <v>17.79</v>
      </c>
      <c r="H1020" s="122">
        <v>12.6</v>
      </c>
      <c r="I1020" s="122">
        <v>88.14</v>
      </c>
      <c r="J1020" s="122">
        <v>15.69</v>
      </c>
      <c r="K1020" s="122" t="s">
        <v>6964</v>
      </c>
      <c r="L1020" s="122" t="s">
        <v>6280</v>
      </c>
    </row>
    <row r="1021" spans="1:12" s="122" customFormat="1" x14ac:dyDescent="0.25">
      <c r="A1021" s="118">
        <v>881754</v>
      </c>
      <c r="B1021" s="119"/>
      <c r="C1021" s="124" t="s">
        <v>7882</v>
      </c>
      <c r="D1021" s="121">
        <v>6</v>
      </c>
      <c r="E1021" s="121" t="s">
        <v>6357</v>
      </c>
      <c r="F1021" s="122">
        <v>78</v>
      </c>
      <c r="G1021" s="122">
        <v>13</v>
      </c>
      <c r="I1021" s="122">
        <v>78</v>
      </c>
      <c r="J1021" s="122">
        <v>13</v>
      </c>
    </row>
    <row r="1022" spans="1:12" s="122" customFormat="1" x14ac:dyDescent="0.25">
      <c r="A1022" s="118">
        <v>881511</v>
      </c>
      <c r="B1022" s="119" t="s">
        <v>7756</v>
      </c>
      <c r="C1022" s="124" t="s">
        <v>7757</v>
      </c>
      <c r="D1022" s="121">
        <v>6</v>
      </c>
      <c r="E1022" s="121" t="s">
        <v>6357</v>
      </c>
      <c r="F1022" s="122">
        <v>100.74</v>
      </c>
      <c r="G1022" s="122">
        <v>17.79</v>
      </c>
      <c r="H1022" s="122">
        <v>12.6</v>
      </c>
      <c r="I1022" s="122">
        <v>88.14</v>
      </c>
      <c r="J1022" s="122">
        <v>15.69</v>
      </c>
      <c r="K1022" s="122" t="s">
        <v>6964</v>
      </c>
      <c r="L1022" s="122" t="s">
        <v>6280</v>
      </c>
    </row>
    <row r="1023" spans="1:12" s="122" customFormat="1" x14ac:dyDescent="0.25">
      <c r="A1023" s="118">
        <v>881753</v>
      </c>
      <c r="B1023" s="119"/>
      <c r="C1023" s="124" t="s">
        <v>7881</v>
      </c>
      <c r="D1023" s="121">
        <v>6</v>
      </c>
      <c r="E1023" s="121" t="s">
        <v>6357</v>
      </c>
      <c r="F1023" s="122">
        <v>78</v>
      </c>
      <c r="G1023" s="122">
        <v>13</v>
      </c>
      <c r="I1023" s="122">
        <v>78</v>
      </c>
      <c r="J1023" s="122">
        <v>13</v>
      </c>
    </row>
    <row r="1024" spans="1:12" s="122" customFormat="1" x14ac:dyDescent="0.25">
      <c r="A1024" s="118">
        <v>881513</v>
      </c>
      <c r="B1024" s="119" t="s">
        <v>7760</v>
      </c>
      <c r="C1024" s="124" t="s">
        <v>7761</v>
      </c>
      <c r="D1024" s="121">
        <v>6</v>
      </c>
      <c r="E1024" s="121" t="s">
        <v>6357</v>
      </c>
      <c r="F1024" s="122">
        <v>100.74</v>
      </c>
      <c r="G1024" s="122">
        <v>17.79</v>
      </c>
      <c r="H1024" s="122">
        <v>12.6</v>
      </c>
      <c r="I1024" s="122">
        <v>88.14</v>
      </c>
      <c r="J1024" s="122">
        <v>15.69</v>
      </c>
      <c r="K1024" s="122" t="s">
        <v>6964</v>
      </c>
      <c r="L1024" s="122" t="s">
        <v>6280</v>
      </c>
    </row>
    <row r="1025" spans="1:12" s="122" customFormat="1" x14ac:dyDescent="0.25">
      <c r="A1025" s="118">
        <v>881751</v>
      </c>
      <c r="B1025" s="119"/>
      <c r="C1025" s="124" t="s">
        <v>7879</v>
      </c>
      <c r="D1025" s="121">
        <v>6</v>
      </c>
      <c r="E1025" s="121" t="s">
        <v>6357</v>
      </c>
      <c r="F1025" s="122">
        <v>78</v>
      </c>
      <c r="G1025" s="122">
        <v>13</v>
      </c>
      <c r="I1025" s="122">
        <v>78</v>
      </c>
      <c r="J1025" s="122">
        <v>13</v>
      </c>
    </row>
    <row r="1026" spans="1:12" s="122" customFormat="1" x14ac:dyDescent="0.25">
      <c r="A1026" s="247">
        <v>102862</v>
      </c>
      <c r="B1026" s="247" t="s">
        <v>6463</v>
      </c>
      <c r="C1026" s="256" t="s">
        <v>6464</v>
      </c>
      <c r="D1026" s="249">
        <v>6</v>
      </c>
      <c r="E1026" s="249" t="s">
        <v>6357</v>
      </c>
      <c r="F1026" s="257">
        <v>251.94</v>
      </c>
      <c r="G1026" s="257">
        <v>42.99</v>
      </c>
      <c r="H1026" s="257">
        <v>42</v>
      </c>
      <c r="I1026" s="257">
        <v>209.94</v>
      </c>
      <c r="J1026" s="257">
        <v>35.99</v>
      </c>
      <c r="K1026" s="257" t="s">
        <v>6279</v>
      </c>
      <c r="L1026" s="257" t="s">
        <v>6280</v>
      </c>
    </row>
    <row r="1027" spans="1:12" s="122" customFormat="1" x14ac:dyDescent="0.25">
      <c r="A1027" s="247">
        <v>102861</v>
      </c>
      <c r="B1027" s="247" t="s">
        <v>6461</v>
      </c>
      <c r="C1027" s="256" t="s">
        <v>6462</v>
      </c>
      <c r="D1027" s="249">
        <v>6</v>
      </c>
      <c r="E1027" s="249" t="s">
        <v>6357</v>
      </c>
      <c r="F1027" s="257">
        <v>209.94</v>
      </c>
      <c r="G1027" s="257">
        <v>35.99</v>
      </c>
      <c r="H1027" s="257">
        <v>42</v>
      </c>
      <c r="I1027" s="257">
        <v>167.94</v>
      </c>
      <c r="J1027" s="257">
        <v>28.99</v>
      </c>
      <c r="K1027" s="257" t="s">
        <v>6279</v>
      </c>
      <c r="L1027" s="257" t="s">
        <v>6280</v>
      </c>
    </row>
    <row r="1028" spans="1:12" s="122" customFormat="1" x14ac:dyDescent="0.25">
      <c r="A1028" s="246">
        <v>102860</v>
      </c>
      <c r="B1028" s="247" t="s">
        <v>6459</v>
      </c>
      <c r="C1028" s="255" t="s">
        <v>6460</v>
      </c>
      <c r="D1028" s="249">
        <v>6</v>
      </c>
      <c r="E1028" s="249" t="s">
        <v>6357</v>
      </c>
      <c r="F1028" s="257">
        <v>167.94</v>
      </c>
      <c r="G1028" s="257">
        <v>28.99</v>
      </c>
      <c r="H1028" s="257">
        <v>42</v>
      </c>
      <c r="I1028" s="257">
        <v>125.94</v>
      </c>
      <c r="J1028" s="257">
        <v>21.99</v>
      </c>
      <c r="K1028" s="257" t="s">
        <v>6279</v>
      </c>
      <c r="L1028" s="257" t="s">
        <v>6280</v>
      </c>
    </row>
    <row r="1029" spans="1:12" s="122" customFormat="1" x14ac:dyDescent="0.25">
      <c r="A1029" s="118">
        <v>501141</v>
      </c>
      <c r="B1029" s="119" t="s">
        <v>7191</v>
      </c>
      <c r="C1029" s="132" t="s">
        <v>7192</v>
      </c>
      <c r="D1029" s="121">
        <v>6</v>
      </c>
      <c r="E1029" s="121" t="s">
        <v>6357</v>
      </c>
      <c r="F1029" s="122">
        <v>92.34</v>
      </c>
      <c r="G1029" s="122">
        <v>16.39</v>
      </c>
      <c r="H1029" s="122">
        <v>16.8</v>
      </c>
      <c r="I1029" s="122">
        <v>75.540000000000006</v>
      </c>
      <c r="J1029" s="122">
        <v>13.59</v>
      </c>
      <c r="K1029" s="122" t="s">
        <v>6279</v>
      </c>
      <c r="L1029" s="122" t="s">
        <v>6280</v>
      </c>
    </row>
    <row r="1030" spans="1:12" s="122" customFormat="1" x14ac:dyDescent="0.25">
      <c r="A1030" s="118">
        <v>998115</v>
      </c>
      <c r="B1030" s="119" t="s">
        <v>8316</v>
      </c>
      <c r="C1030" s="124" t="s">
        <v>8317</v>
      </c>
      <c r="D1030" s="121">
        <v>6</v>
      </c>
      <c r="E1030" s="121" t="s">
        <v>6357</v>
      </c>
      <c r="F1030" s="122">
        <v>25.14</v>
      </c>
      <c r="G1030" s="122">
        <v>5.19</v>
      </c>
      <c r="I1030" s="122">
        <v>25.14</v>
      </c>
      <c r="J1030" s="122">
        <v>5.19</v>
      </c>
    </row>
    <row r="1031" spans="1:12" s="122" customFormat="1" x14ac:dyDescent="0.25">
      <c r="A1031" s="118">
        <v>881561</v>
      </c>
      <c r="B1031" s="119" t="s">
        <v>7785</v>
      </c>
      <c r="C1031" s="124" t="s">
        <v>7787</v>
      </c>
      <c r="D1031" s="121">
        <v>6</v>
      </c>
      <c r="E1031" s="121" t="s">
        <v>6357</v>
      </c>
      <c r="F1031" s="122">
        <v>35.94</v>
      </c>
      <c r="G1031" s="122">
        <v>6.99</v>
      </c>
      <c r="H1031" s="122">
        <v>11.94</v>
      </c>
      <c r="I1031" s="122">
        <v>24</v>
      </c>
      <c r="J1031" s="122">
        <v>5</v>
      </c>
      <c r="K1031" s="122" t="s">
        <v>6288</v>
      </c>
      <c r="L1031" s="122" t="s">
        <v>6289</v>
      </c>
    </row>
    <row r="1032" spans="1:12" s="122" customFormat="1" x14ac:dyDescent="0.25">
      <c r="A1032" s="118">
        <v>881559</v>
      </c>
      <c r="B1032" s="119" t="s">
        <v>7785</v>
      </c>
      <c r="C1032" s="124" t="s">
        <v>7786</v>
      </c>
      <c r="D1032" s="121">
        <v>6</v>
      </c>
      <c r="E1032" s="121" t="s">
        <v>6357</v>
      </c>
      <c r="F1032" s="122">
        <v>18.5</v>
      </c>
      <c r="G1032" s="122">
        <v>3.83</v>
      </c>
      <c r="I1032" s="122">
        <v>18.5</v>
      </c>
      <c r="J1032" s="122">
        <v>3.83</v>
      </c>
    </row>
    <row r="1033" spans="1:12" s="122" customFormat="1" x14ac:dyDescent="0.25">
      <c r="A1033" s="118">
        <v>501070</v>
      </c>
      <c r="B1033" s="119" t="s">
        <v>7115</v>
      </c>
      <c r="C1033" s="132" t="s">
        <v>7116</v>
      </c>
      <c r="D1033" s="121">
        <v>6</v>
      </c>
      <c r="E1033" s="121" t="s">
        <v>6357</v>
      </c>
      <c r="F1033" s="122">
        <v>83.95</v>
      </c>
      <c r="G1033" s="122">
        <v>14.99</v>
      </c>
      <c r="H1033" s="122">
        <v>4.21</v>
      </c>
      <c r="I1033" s="122">
        <v>79.739999999999995</v>
      </c>
      <c r="J1033" s="122">
        <v>14.29</v>
      </c>
      <c r="K1033" s="122" t="s">
        <v>6279</v>
      </c>
      <c r="L1033" s="122" t="s">
        <v>6280</v>
      </c>
    </row>
    <row r="1034" spans="1:12" s="122" customFormat="1" x14ac:dyDescent="0.25">
      <c r="A1034" s="118">
        <v>881697</v>
      </c>
      <c r="B1034" s="119" t="s">
        <v>7851</v>
      </c>
      <c r="C1034" s="124" t="s">
        <v>7852</v>
      </c>
      <c r="D1034" s="121">
        <v>6</v>
      </c>
      <c r="E1034" s="121" t="s">
        <v>6357</v>
      </c>
      <c r="F1034" s="122">
        <v>60</v>
      </c>
      <c r="G1034" s="122">
        <v>11</v>
      </c>
      <c r="I1034" s="122">
        <v>60</v>
      </c>
      <c r="J1034" s="122">
        <v>11</v>
      </c>
    </row>
    <row r="1035" spans="1:12" s="122" customFormat="1" x14ac:dyDescent="0.25">
      <c r="A1035" s="118">
        <v>881686</v>
      </c>
      <c r="B1035" s="119" t="s">
        <v>7847</v>
      </c>
      <c r="C1035" s="124" t="s">
        <v>7848</v>
      </c>
      <c r="D1035" s="121">
        <v>6</v>
      </c>
      <c r="E1035" s="121" t="s">
        <v>6357</v>
      </c>
      <c r="F1035" s="122">
        <v>503.94</v>
      </c>
      <c r="G1035" s="122">
        <v>84.99</v>
      </c>
      <c r="I1035" s="122">
        <v>503.94</v>
      </c>
      <c r="J1035" s="122">
        <v>84.99</v>
      </c>
    </row>
    <row r="1036" spans="1:12" s="122" customFormat="1" x14ac:dyDescent="0.25">
      <c r="A1036" s="118">
        <v>881681</v>
      </c>
      <c r="B1036" s="119" t="s">
        <v>7837</v>
      </c>
      <c r="C1036" s="124" t="s">
        <v>7838</v>
      </c>
      <c r="D1036" s="121">
        <v>6</v>
      </c>
      <c r="E1036" s="121" t="s">
        <v>6357</v>
      </c>
      <c r="F1036" s="122">
        <v>440.94</v>
      </c>
      <c r="G1036" s="122">
        <v>74.489999999999995</v>
      </c>
      <c r="H1036" s="122">
        <v>20.94</v>
      </c>
      <c r="I1036" s="122">
        <v>420</v>
      </c>
      <c r="J1036" s="122">
        <v>71</v>
      </c>
      <c r="K1036" s="122" t="s">
        <v>6279</v>
      </c>
      <c r="L1036" s="122" t="s">
        <v>6280</v>
      </c>
    </row>
    <row r="1037" spans="1:12" s="122" customFormat="1" x14ac:dyDescent="0.25">
      <c r="A1037" s="118">
        <v>900375</v>
      </c>
      <c r="B1037" s="119" t="s">
        <v>8175</v>
      </c>
      <c r="C1037" s="124" t="s">
        <v>8176</v>
      </c>
      <c r="D1037" s="121">
        <v>6</v>
      </c>
      <c r="E1037" s="121" t="s">
        <v>6357</v>
      </c>
      <c r="F1037" s="122">
        <v>29.34</v>
      </c>
      <c r="G1037" s="122">
        <v>5.89</v>
      </c>
      <c r="I1037" s="122">
        <v>29.34</v>
      </c>
      <c r="J1037" s="122">
        <v>5.89</v>
      </c>
    </row>
    <row r="1038" spans="1:12" s="122" customFormat="1" x14ac:dyDescent="0.25">
      <c r="A1038" s="118">
        <v>900311</v>
      </c>
      <c r="B1038" s="119" t="s">
        <v>8169</v>
      </c>
      <c r="C1038" s="124" t="s">
        <v>8170</v>
      </c>
      <c r="D1038" s="121">
        <v>6</v>
      </c>
      <c r="E1038" s="121" t="s">
        <v>6357</v>
      </c>
      <c r="F1038" s="122">
        <v>29.34</v>
      </c>
      <c r="G1038" s="122">
        <v>5.89</v>
      </c>
      <c r="I1038" s="122">
        <v>29.34</v>
      </c>
      <c r="J1038" s="122">
        <v>5.89</v>
      </c>
    </row>
    <row r="1039" spans="1:12" s="122" customFormat="1" x14ac:dyDescent="0.25">
      <c r="A1039" s="118">
        <v>900295</v>
      </c>
      <c r="B1039" s="119" t="s">
        <v>8155</v>
      </c>
      <c r="C1039" s="124" t="s">
        <v>8156</v>
      </c>
      <c r="D1039" s="121">
        <v>6</v>
      </c>
      <c r="E1039" s="121" t="s">
        <v>6357</v>
      </c>
      <c r="F1039" s="122">
        <v>29.34</v>
      </c>
      <c r="G1039" s="122">
        <v>5.89</v>
      </c>
      <c r="I1039" s="122">
        <v>29.34</v>
      </c>
      <c r="J1039" s="122">
        <v>5.89</v>
      </c>
    </row>
    <row r="1040" spans="1:12" s="122" customFormat="1" x14ac:dyDescent="0.25">
      <c r="A1040" s="118">
        <v>900310</v>
      </c>
      <c r="B1040" s="119" t="s">
        <v>8167</v>
      </c>
      <c r="C1040" s="124" t="s">
        <v>8168</v>
      </c>
      <c r="D1040" s="121">
        <v>6</v>
      </c>
      <c r="E1040" s="121" t="s">
        <v>6357</v>
      </c>
      <c r="F1040" s="122">
        <v>29.34</v>
      </c>
      <c r="G1040" s="122">
        <v>5.89</v>
      </c>
      <c r="I1040" s="122">
        <v>29.34</v>
      </c>
      <c r="J1040" s="122">
        <v>5.89</v>
      </c>
    </row>
    <row r="1041" spans="1:12" s="122" customFormat="1" x14ac:dyDescent="0.25">
      <c r="A1041" s="118">
        <v>932285</v>
      </c>
      <c r="B1041" s="119" t="s">
        <v>8239</v>
      </c>
      <c r="C1041" s="124" t="s">
        <v>8240</v>
      </c>
      <c r="D1041" s="121">
        <v>6</v>
      </c>
      <c r="E1041" s="121" t="s">
        <v>6357</v>
      </c>
      <c r="F1041" s="122">
        <v>29.34</v>
      </c>
      <c r="G1041" s="122">
        <v>5.89</v>
      </c>
      <c r="I1041" s="122">
        <v>29.34</v>
      </c>
      <c r="J1041" s="122">
        <v>5.89</v>
      </c>
    </row>
    <row r="1042" spans="1:12" s="122" customFormat="1" x14ac:dyDescent="0.25">
      <c r="A1042" s="118">
        <v>900312</v>
      </c>
      <c r="B1042" s="119" t="s">
        <v>8171</v>
      </c>
      <c r="C1042" s="124" t="s">
        <v>8172</v>
      </c>
      <c r="D1042" s="121">
        <v>6</v>
      </c>
      <c r="E1042" s="121" t="s">
        <v>6357</v>
      </c>
      <c r="F1042" s="122">
        <v>29.34</v>
      </c>
      <c r="G1042" s="122">
        <v>5.89</v>
      </c>
      <c r="I1042" s="122">
        <v>29.34</v>
      </c>
      <c r="J1042" s="122">
        <v>5.89</v>
      </c>
    </row>
    <row r="1043" spans="1:12" s="122" customFormat="1" x14ac:dyDescent="0.25">
      <c r="A1043" s="118">
        <v>932286</v>
      </c>
      <c r="B1043" s="119" t="s">
        <v>8241</v>
      </c>
      <c r="C1043" s="124" t="s">
        <v>8242</v>
      </c>
      <c r="D1043" s="121">
        <v>6</v>
      </c>
      <c r="E1043" s="121" t="s">
        <v>6357</v>
      </c>
      <c r="F1043" s="122">
        <v>29.34</v>
      </c>
      <c r="G1043" s="122">
        <v>5.89</v>
      </c>
      <c r="I1043" s="122">
        <v>29.34</v>
      </c>
      <c r="J1043" s="122">
        <v>5.89</v>
      </c>
    </row>
    <row r="1044" spans="1:12" s="122" customFormat="1" x14ac:dyDescent="0.25">
      <c r="A1044" s="118">
        <v>932287</v>
      </c>
      <c r="B1044" s="119" t="s">
        <v>8243</v>
      </c>
      <c r="C1044" s="124" t="s">
        <v>8244</v>
      </c>
      <c r="D1044" s="121">
        <v>6</v>
      </c>
      <c r="E1044" s="121" t="s">
        <v>6357</v>
      </c>
      <c r="F1044" s="122">
        <v>29.34</v>
      </c>
      <c r="G1044" s="122">
        <v>5.89</v>
      </c>
      <c r="I1044" s="122">
        <v>29.34</v>
      </c>
      <c r="J1044" s="122">
        <v>5.89</v>
      </c>
    </row>
    <row r="1045" spans="1:12" s="122" customFormat="1" x14ac:dyDescent="0.25">
      <c r="A1045" s="118">
        <v>900299</v>
      </c>
      <c r="B1045" s="119" t="s">
        <v>8157</v>
      </c>
      <c r="C1045" s="124" t="s">
        <v>8158</v>
      </c>
      <c r="D1045" s="121">
        <v>6</v>
      </c>
      <c r="E1045" s="121" t="s">
        <v>6357</v>
      </c>
      <c r="F1045" s="122">
        <v>29.34</v>
      </c>
      <c r="G1045" s="122">
        <v>5.89</v>
      </c>
      <c r="I1045" s="122">
        <v>29.34</v>
      </c>
      <c r="J1045" s="122">
        <v>5.89</v>
      </c>
    </row>
    <row r="1046" spans="1:12" s="122" customFormat="1" x14ac:dyDescent="0.25">
      <c r="A1046" s="118">
        <v>900313</v>
      </c>
      <c r="B1046" s="119" t="s">
        <v>8173</v>
      </c>
      <c r="C1046" s="124" t="s">
        <v>8174</v>
      </c>
      <c r="D1046" s="121">
        <v>6</v>
      </c>
      <c r="E1046" s="121" t="s">
        <v>6357</v>
      </c>
      <c r="F1046" s="122">
        <v>29.34</v>
      </c>
      <c r="G1046" s="122">
        <v>5.89</v>
      </c>
      <c r="I1046" s="122">
        <v>29.34</v>
      </c>
      <c r="J1046" s="122">
        <v>5.89</v>
      </c>
    </row>
    <row r="1047" spans="1:12" s="122" customFormat="1" x14ac:dyDescent="0.25">
      <c r="A1047" s="118">
        <v>932288</v>
      </c>
      <c r="B1047" s="119" t="s">
        <v>8245</v>
      </c>
      <c r="C1047" s="124" t="s">
        <v>8246</v>
      </c>
      <c r="D1047" s="121">
        <v>6</v>
      </c>
      <c r="E1047" s="121" t="s">
        <v>6357</v>
      </c>
      <c r="F1047" s="122">
        <v>29.34</v>
      </c>
      <c r="G1047" s="122">
        <v>5.89</v>
      </c>
      <c r="I1047" s="122">
        <v>29.34</v>
      </c>
      <c r="J1047" s="122">
        <v>5.89</v>
      </c>
    </row>
    <row r="1048" spans="1:12" s="122" customFormat="1" x14ac:dyDescent="0.25">
      <c r="A1048" s="118">
        <v>501147</v>
      </c>
      <c r="B1048" s="119" t="s">
        <v>7197</v>
      </c>
      <c r="C1048" s="132" t="s">
        <v>7198</v>
      </c>
      <c r="D1048" s="121">
        <v>6</v>
      </c>
      <c r="E1048" s="121" t="s">
        <v>6357</v>
      </c>
      <c r="F1048" s="122">
        <v>104.95</v>
      </c>
      <c r="G1048" s="122">
        <v>18.489999999999998</v>
      </c>
      <c r="H1048" s="122">
        <v>21.01</v>
      </c>
      <c r="I1048" s="122">
        <v>83.94</v>
      </c>
      <c r="J1048" s="122">
        <v>14.99</v>
      </c>
      <c r="K1048" s="122" t="s">
        <v>6279</v>
      </c>
      <c r="L1048" s="122" t="s">
        <v>6280</v>
      </c>
    </row>
    <row r="1049" spans="1:12" s="122" customFormat="1" x14ac:dyDescent="0.25">
      <c r="A1049" s="118">
        <v>501117</v>
      </c>
      <c r="B1049" s="119" t="s">
        <v>7167</v>
      </c>
      <c r="C1049" s="132" t="s">
        <v>7168</v>
      </c>
      <c r="D1049" s="121">
        <v>6</v>
      </c>
      <c r="E1049" s="121" t="s">
        <v>6357</v>
      </c>
      <c r="F1049" s="122">
        <v>104.95</v>
      </c>
      <c r="G1049" s="122">
        <v>18.489999999999998</v>
      </c>
      <c r="H1049" s="122">
        <v>21.01</v>
      </c>
      <c r="I1049" s="122">
        <v>83.94</v>
      </c>
      <c r="J1049" s="122">
        <v>14.99</v>
      </c>
      <c r="K1049" s="122" t="s">
        <v>6279</v>
      </c>
      <c r="L1049" s="122" t="s">
        <v>6280</v>
      </c>
    </row>
    <row r="1050" spans="1:12" s="122" customFormat="1" x14ac:dyDescent="0.25">
      <c r="A1050" s="118">
        <v>501113</v>
      </c>
      <c r="B1050" s="119" t="s">
        <v>7161</v>
      </c>
      <c r="C1050" s="132" t="s">
        <v>7162</v>
      </c>
      <c r="D1050" s="121">
        <v>6</v>
      </c>
      <c r="E1050" s="121" t="s">
        <v>6357</v>
      </c>
      <c r="F1050" s="122">
        <v>104.95</v>
      </c>
      <c r="G1050" s="122">
        <v>18.489999999999998</v>
      </c>
      <c r="H1050" s="122">
        <v>21.01</v>
      </c>
      <c r="I1050" s="122">
        <v>83.94</v>
      </c>
      <c r="J1050" s="122">
        <v>14.99</v>
      </c>
      <c r="K1050" s="122" t="s">
        <v>6279</v>
      </c>
      <c r="L1050" s="122" t="s">
        <v>6280</v>
      </c>
    </row>
    <row r="1051" spans="1:12" s="122" customFormat="1" x14ac:dyDescent="0.25">
      <c r="A1051" s="118">
        <v>501116</v>
      </c>
      <c r="B1051" s="119" t="s">
        <v>7165</v>
      </c>
      <c r="C1051" s="132" t="s">
        <v>7166</v>
      </c>
      <c r="D1051" s="121">
        <v>6</v>
      </c>
      <c r="E1051" s="121" t="s">
        <v>6357</v>
      </c>
      <c r="F1051" s="122">
        <v>104.95</v>
      </c>
      <c r="G1051" s="122">
        <v>18.489999999999998</v>
      </c>
      <c r="H1051" s="122">
        <v>21.01</v>
      </c>
      <c r="I1051" s="122">
        <v>83.94</v>
      </c>
      <c r="J1051" s="122">
        <v>14.99</v>
      </c>
      <c r="K1051" s="122" t="s">
        <v>6279</v>
      </c>
      <c r="L1051" s="122" t="s">
        <v>6280</v>
      </c>
    </row>
    <row r="1052" spans="1:12" s="122" customFormat="1" x14ac:dyDescent="0.25">
      <c r="A1052" s="118">
        <v>501115</v>
      </c>
      <c r="B1052" s="119" t="s">
        <v>7163</v>
      </c>
      <c r="C1052" s="132" t="s">
        <v>7164</v>
      </c>
      <c r="D1052" s="121">
        <v>6</v>
      </c>
      <c r="E1052" s="121" t="s">
        <v>6357</v>
      </c>
      <c r="F1052" s="122">
        <v>104.95</v>
      </c>
      <c r="G1052" s="122">
        <v>18.489999999999998</v>
      </c>
      <c r="H1052" s="122">
        <v>21.01</v>
      </c>
      <c r="I1052" s="122">
        <v>83.94</v>
      </c>
      <c r="J1052" s="122">
        <v>14.99</v>
      </c>
      <c r="K1052" s="122" t="s">
        <v>6279</v>
      </c>
      <c r="L1052" s="122" t="s">
        <v>6280</v>
      </c>
    </row>
    <row r="1053" spans="1:12" s="122" customFormat="1" x14ac:dyDescent="0.25">
      <c r="A1053" s="118">
        <v>600081</v>
      </c>
      <c r="B1053" s="119"/>
      <c r="C1053" s="123" t="s">
        <v>7389</v>
      </c>
      <c r="D1053" s="121">
        <v>6</v>
      </c>
      <c r="E1053" s="121" t="s">
        <v>6357</v>
      </c>
      <c r="F1053" s="122">
        <v>125.94</v>
      </c>
      <c r="G1053" s="122">
        <v>21.99</v>
      </c>
      <c r="H1053" s="122">
        <v>21</v>
      </c>
      <c r="I1053" s="122">
        <v>104.94</v>
      </c>
      <c r="J1053" s="122">
        <v>18.489999999999998</v>
      </c>
      <c r="K1053" s="122" t="s">
        <v>6279</v>
      </c>
      <c r="L1053" s="122" t="s">
        <v>6280</v>
      </c>
    </row>
    <row r="1054" spans="1:12" s="122" customFormat="1" x14ac:dyDescent="0.25">
      <c r="A1054" s="246">
        <v>101241</v>
      </c>
      <c r="B1054" s="247" t="s">
        <v>6378</v>
      </c>
      <c r="C1054" s="255" t="s">
        <v>6379</v>
      </c>
      <c r="D1054" s="249">
        <v>6</v>
      </c>
      <c r="E1054" s="249" t="s">
        <v>6357</v>
      </c>
      <c r="F1054" s="257">
        <v>183.48</v>
      </c>
      <c r="G1054" s="257">
        <v>31.58</v>
      </c>
      <c r="H1054" s="257"/>
      <c r="I1054" s="257">
        <v>183.48</v>
      </c>
      <c r="J1054" s="257">
        <v>31.58</v>
      </c>
      <c r="K1054" s="257"/>
      <c r="L1054" s="257"/>
    </row>
    <row r="1055" spans="1:12" s="122" customFormat="1" x14ac:dyDescent="0.25">
      <c r="A1055" s="246">
        <v>101275</v>
      </c>
      <c r="B1055" s="247" t="s">
        <v>6390</v>
      </c>
      <c r="C1055" s="255" t="s">
        <v>6391</v>
      </c>
      <c r="D1055" s="249">
        <v>6</v>
      </c>
      <c r="E1055" s="249" t="s">
        <v>6357</v>
      </c>
      <c r="F1055" s="257">
        <v>184.14</v>
      </c>
      <c r="G1055" s="257">
        <v>31.69</v>
      </c>
      <c r="H1055" s="257"/>
      <c r="I1055" s="257">
        <v>184.14</v>
      </c>
      <c r="J1055" s="257">
        <v>31.69</v>
      </c>
      <c r="K1055" s="257"/>
      <c r="L1055" s="257"/>
    </row>
    <row r="1056" spans="1:12" s="122" customFormat="1" x14ac:dyDescent="0.25">
      <c r="A1056" s="246">
        <v>101276</v>
      </c>
      <c r="B1056" s="247" t="s">
        <v>6390</v>
      </c>
      <c r="C1056" s="255" t="s">
        <v>6392</v>
      </c>
      <c r="D1056" s="249">
        <v>6</v>
      </c>
      <c r="E1056" s="249" t="s">
        <v>6357</v>
      </c>
      <c r="F1056" s="257">
        <v>146.97999999999999</v>
      </c>
      <c r="G1056" s="257">
        <v>25.49</v>
      </c>
      <c r="H1056" s="257"/>
      <c r="I1056" s="257">
        <v>146.97999999999999</v>
      </c>
      <c r="J1056" s="257">
        <v>25.49</v>
      </c>
      <c r="K1056" s="257"/>
      <c r="L1056" s="257"/>
    </row>
    <row r="1057" spans="1:12" s="122" customFormat="1" x14ac:dyDescent="0.25">
      <c r="A1057" s="246">
        <v>101278</v>
      </c>
      <c r="B1057" s="247" t="s">
        <v>6395</v>
      </c>
      <c r="C1057" s="255" t="s">
        <v>6396</v>
      </c>
      <c r="D1057" s="249">
        <v>6</v>
      </c>
      <c r="E1057" s="249" t="s">
        <v>6357</v>
      </c>
      <c r="F1057" s="257">
        <v>174.18</v>
      </c>
      <c r="G1057" s="257">
        <v>30.03</v>
      </c>
      <c r="H1057" s="257"/>
      <c r="I1057" s="257">
        <v>174.18</v>
      </c>
      <c r="J1057" s="257">
        <v>30.03</v>
      </c>
      <c r="K1057" s="257"/>
      <c r="L1057" s="257"/>
    </row>
    <row r="1058" spans="1:12" s="122" customFormat="1" x14ac:dyDescent="0.25">
      <c r="A1058" s="246">
        <v>101274</v>
      </c>
      <c r="B1058" s="247" t="s">
        <v>6388</v>
      </c>
      <c r="C1058" s="255" t="s">
        <v>6389</v>
      </c>
      <c r="D1058" s="249">
        <v>6</v>
      </c>
      <c r="E1058" s="249" t="s">
        <v>6357</v>
      </c>
      <c r="F1058" s="257">
        <v>300.79000000000002</v>
      </c>
      <c r="G1058" s="257">
        <v>51.14</v>
      </c>
      <c r="H1058" s="257"/>
      <c r="I1058" s="257">
        <v>300.79000000000002</v>
      </c>
      <c r="J1058" s="257">
        <v>51.14</v>
      </c>
      <c r="K1058" s="257"/>
      <c r="L1058" s="257"/>
    </row>
    <row r="1059" spans="1:12" s="122" customFormat="1" x14ac:dyDescent="0.25">
      <c r="A1059" s="246">
        <v>100422</v>
      </c>
      <c r="B1059" s="247" t="s">
        <v>6358</v>
      </c>
      <c r="C1059" s="255" t="s">
        <v>6359</v>
      </c>
      <c r="D1059" s="249">
        <v>6</v>
      </c>
      <c r="E1059" s="249" t="s">
        <v>6357</v>
      </c>
      <c r="F1059" s="257">
        <v>119.94</v>
      </c>
      <c r="G1059" s="257">
        <v>20.99</v>
      </c>
      <c r="H1059" s="257">
        <v>24</v>
      </c>
      <c r="I1059" s="257">
        <v>95.94</v>
      </c>
      <c r="J1059" s="257">
        <v>16.989999999999998</v>
      </c>
      <c r="K1059" s="257" t="s">
        <v>6279</v>
      </c>
      <c r="L1059" s="257" t="s">
        <v>6280</v>
      </c>
    </row>
    <row r="1060" spans="1:12" s="122" customFormat="1" x14ac:dyDescent="0.25">
      <c r="A1060" s="246">
        <v>100421</v>
      </c>
      <c r="B1060" s="247" t="s">
        <v>6355</v>
      </c>
      <c r="C1060" s="255" t="s">
        <v>6356</v>
      </c>
      <c r="D1060" s="249">
        <v>6</v>
      </c>
      <c r="E1060" s="249" t="s">
        <v>6357</v>
      </c>
      <c r="F1060" s="257">
        <v>119.94</v>
      </c>
      <c r="G1060" s="257">
        <v>20.99</v>
      </c>
      <c r="H1060" s="257">
        <v>24</v>
      </c>
      <c r="I1060" s="257">
        <v>95.94</v>
      </c>
      <c r="J1060" s="257">
        <v>16.989999999999998</v>
      </c>
      <c r="K1060" s="257" t="s">
        <v>6279</v>
      </c>
      <c r="L1060" s="257" t="s">
        <v>6280</v>
      </c>
    </row>
    <row r="1061" spans="1:12" s="122" customFormat="1" x14ac:dyDescent="0.25">
      <c r="A1061" s="118">
        <v>896635</v>
      </c>
      <c r="B1061" s="119" t="s">
        <v>8111</v>
      </c>
      <c r="C1061" s="124" t="s">
        <v>8112</v>
      </c>
      <c r="D1061" s="121">
        <v>12</v>
      </c>
      <c r="E1061" s="121" t="s">
        <v>8113</v>
      </c>
      <c r="F1061" s="122">
        <v>48.54</v>
      </c>
      <c r="G1061" s="122">
        <v>5.04</v>
      </c>
      <c r="I1061" s="122">
        <v>48.54</v>
      </c>
      <c r="J1061" s="122">
        <v>5.04</v>
      </c>
    </row>
    <row r="1062" spans="1:12" s="122" customFormat="1" x14ac:dyDescent="0.25">
      <c r="A1062" s="118">
        <v>900958</v>
      </c>
      <c r="B1062" s="119" t="s">
        <v>8179</v>
      </c>
      <c r="C1062" s="124" t="s">
        <v>8180</v>
      </c>
      <c r="D1062" s="121">
        <v>8</v>
      </c>
      <c r="E1062" s="121" t="s">
        <v>8181</v>
      </c>
      <c r="F1062" s="122">
        <v>50.06</v>
      </c>
      <c r="G1062" s="122">
        <v>7.26</v>
      </c>
      <c r="I1062" s="122">
        <v>50.06</v>
      </c>
      <c r="J1062" s="122">
        <v>7.26</v>
      </c>
    </row>
    <row r="1063" spans="1:12" s="122" customFormat="1" x14ac:dyDescent="0.25">
      <c r="A1063" s="118">
        <v>75015</v>
      </c>
      <c r="B1063" s="119" t="s">
        <v>7451</v>
      </c>
      <c r="C1063" s="132" t="s">
        <v>7452</v>
      </c>
      <c r="D1063" s="121">
        <v>6</v>
      </c>
      <c r="E1063" s="121" t="s">
        <v>22</v>
      </c>
      <c r="F1063" s="122">
        <v>51.9</v>
      </c>
      <c r="I1063" s="122">
        <v>51.9</v>
      </c>
      <c r="J1063" s="122">
        <v>8.65</v>
      </c>
    </row>
    <row r="1064" spans="1:12" s="122" customFormat="1" x14ac:dyDescent="0.25">
      <c r="A1064" s="118"/>
      <c r="B1064" s="119"/>
      <c r="C1064" s="124"/>
      <c r="D1064" s="121"/>
      <c r="E1064" s="121"/>
    </row>
    <row r="1065" spans="1:12" s="122" customFormat="1" x14ac:dyDescent="0.25">
      <c r="A1065" s="118"/>
      <c r="B1065" s="119"/>
      <c r="C1065" s="124"/>
      <c r="D1065" s="121"/>
      <c r="E1065" s="121"/>
    </row>
    <row r="1066" spans="1:12" s="122" customFormat="1" x14ac:dyDescent="0.25">
      <c r="A1066" s="118"/>
      <c r="B1066" s="119"/>
      <c r="C1066" s="124"/>
      <c r="D1066" s="121"/>
      <c r="E1066" s="121"/>
    </row>
    <row r="1067" spans="1:12" s="122" customFormat="1" x14ac:dyDescent="0.25">
      <c r="A1067" s="118"/>
      <c r="B1067" s="119"/>
      <c r="C1067" s="124"/>
      <c r="D1067" s="121"/>
      <c r="E1067" s="121"/>
    </row>
    <row r="1068" spans="1:12" s="122" customFormat="1" x14ac:dyDescent="0.25">
      <c r="A1068" s="118"/>
      <c r="B1068" s="119"/>
      <c r="C1068" s="124"/>
      <c r="D1068" s="121"/>
      <c r="E1068" s="121"/>
    </row>
    <row r="1069" spans="1:12" s="122" customFormat="1" x14ac:dyDescent="0.25">
      <c r="A1069" s="118"/>
      <c r="B1069" s="119"/>
      <c r="C1069" s="125"/>
      <c r="D1069" s="121"/>
      <c r="E1069" s="121"/>
    </row>
    <row r="1070" spans="1:12" s="122" customFormat="1" x14ac:dyDescent="0.25">
      <c r="A1070" s="118"/>
      <c r="B1070" s="119"/>
      <c r="C1070" s="125"/>
      <c r="D1070" s="121"/>
      <c r="E1070" s="121"/>
    </row>
    <row r="1071" spans="1:12" s="122" customFormat="1" x14ac:dyDescent="0.25">
      <c r="A1071" s="118"/>
      <c r="B1071" s="119"/>
      <c r="C1071" s="125"/>
      <c r="D1071" s="121"/>
      <c r="E1071" s="121"/>
    </row>
    <row r="1072" spans="1:12" s="122" customFormat="1" x14ac:dyDescent="0.25">
      <c r="A1072" s="118"/>
      <c r="B1072" s="119"/>
      <c r="C1072" s="125"/>
      <c r="D1072" s="121"/>
      <c r="E1072" s="121"/>
    </row>
    <row r="1073" spans="1:5" s="122" customFormat="1" x14ac:dyDescent="0.25">
      <c r="A1073" s="118"/>
      <c r="B1073" s="119"/>
      <c r="C1073" s="125"/>
      <c r="D1073" s="121"/>
      <c r="E1073" s="121"/>
    </row>
    <row r="1074" spans="1:5" s="122" customFormat="1" x14ac:dyDescent="0.25">
      <c r="A1074" s="118"/>
      <c r="B1074" s="119"/>
      <c r="C1074" s="125"/>
      <c r="D1074" s="121"/>
      <c r="E1074" s="121"/>
    </row>
    <row r="1075" spans="1:5" s="122" customFormat="1" x14ac:dyDescent="0.25">
      <c r="A1075" s="118"/>
      <c r="B1075" s="119"/>
      <c r="C1075" s="125"/>
      <c r="D1075" s="121"/>
      <c r="E1075" s="121"/>
    </row>
    <row r="1076" spans="1:5" s="122" customFormat="1" x14ac:dyDescent="0.25">
      <c r="A1076" s="118"/>
      <c r="B1076" s="119"/>
      <c r="C1076" s="125"/>
      <c r="D1076" s="121"/>
      <c r="E1076" s="121"/>
    </row>
    <row r="1077" spans="1:5" s="122" customFormat="1" x14ac:dyDescent="0.25">
      <c r="A1077" s="118"/>
      <c r="B1077" s="119"/>
      <c r="C1077" s="125"/>
      <c r="D1077" s="121"/>
      <c r="E1077" s="121"/>
    </row>
    <row r="1078" spans="1:5" s="122" customFormat="1" x14ac:dyDescent="0.25">
      <c r="A1078" s="118"/>
      <c r="B1078" s="119"/>
      <c r="C1078" s="125"/>
      <c r="D1078" s="121"/>
      <c r="E1078" s="121"/>
    </row>
    <row r="1079" spans="1:5" s="122" customFormat="1" x14ac:dyDescent="0.25">
      <c r="A1079" s="118"/>
      <c r="B1079" s="119"/>
      <c r="C1079" s="125"/>
      <c r="D1079" s="121"/>
      <c r="E1079" s="121"/>
    </row>
    <row r="1080" spans="1:5" s="122" customFormat="1" x14ac:dyDescent="0.25">
      <c r="A1080" s="118"/>
      <c r="B1080" s="119"/>
      <c r="C1080" s="125"/>
      <c r="D1080" s="121"/>
      <c r="E1080" s="121"/>
    </row>
    <row r="1081" spans="1:5" s="122" customFormat="1" x14ac:dyDescent="0.25">
      <c r="A1081" s="118"/>
      <c r="B1081" s="119"/>
      <c r="C1081" s="125"/>
      <c r="D1081" s="121"/>
      <c r="E1081" s="121"/>
    </row>
    <row r="1082" spans="1:5" s="122" customFormat="1" x14ac:dyDescent="0.25">
      <c r="A1082" s="118"/>
      <c r="B1082" s="119"/>
      <c r="C1082" s="125"/>
      <c r="D1082" s="121"/>
      <c r="E1082" s="121"/>
    </row>
    <row r="1083" spans="1:5" s="122" customFormat="1" x14ac:dyDescent="0.25">
      <c r="A1083" s="118"/>
      <c r="B1083" s="119"/>
      <c r="C1083" s="125"/>
      <c r="D1083" s="121"/>
      <c r="E1083" s="121"/>
    </row>
    <row r="1084" spans="1:5" s="122" customFormat="1" x14ac:dyDescent="0.25">
      <c r="A1084" s="118"/>
      <c r="B1084" s="119"/>
      <c r="C1084" s="125"/>
      <c r="D1084" s="121"/>
      <c r="E1084" s="121"/>
    </row>
    <row r="1085" spans="1:5" s="122" customFormat="1" x14ac:dyDescent="0.25">
      <c r="A1085" s="118"/>
      <c r="B1085" s="119"/>
      <c r="C1085" s="125"/>
      <c r="D1085" s="121"/>
      <c r="E1085" s="121"/>
    </row>
    <row r="1086" spans="1:5" s="122" customFormat="1" x14ac:dyDescent="0.25">
      <c r="A1086" s="118"/>
      <c r="B1086" s="119"/>
      <c r="C1086" s="125"/>
      <c r="D1086" s="121"/>
      <c r="E1086" s="121"/>
    </row>
    <row r="1087" spans="1:5" s="122" customFormat="1" x14ac:dyDescent="0.25">
      <c r="A1087" s="118"/>
      <c r="B1087" s="119"/>
      <c r="C1087" s="125"/>
      <c r="D1087" s="121"/>
      <c r="E1087" s="121"/>
    </row>
    <row r="1088" spans="1:5" s="122" customFormat="1" x14ac:dyDescent="0.25">
      <c r="A1088" s="118"/>
      <c r="B1088" s="119"/>
      <c r="C1088" s="125"/>
      <c r="D1088" s="121"/>
      <c r="E1088" s="121"/>
    </row>
    <row r="1089" spans="1:5" s="122" customFormat="1" x14ac:dyDescent="0.25">
      <c r="A1089" s="118"/>
      <c r="B1089" s="119"/>
      <c r="C1089" s="125"/>
      <c r="D1089" s="121"/>
      <c r="E1089" s="121"/>
    </row>
    <row r="1090" spans="1:5" s="122" customFormat="1" x14ac:dyDescent="0.25">
      <c r="A1090" s="118"/>
      <c r="B1090" s="119"/>
      <c r="C1090" s="125"/>
      <c r="D1090" s="121"/>
      <c r="E1090" s="121"/>
    </row>
    <row r="1091" spans="1:5" s="122" customFormat="1" x14ac:dyDescent="0.25">
      <c r="A1091" s="118"/>
      <c r="B1091" s="119"/>
      <c r="C1091" s="125"/>
      <c r="D1091" s="121"/>
      <c r="E1091" s="121"/>
    </row>
    <row r="1092" spans="1:5" s="122" customFormat="1" x14ac:dyDescent="0.25">
      <c r="A1092" s="118"/>
      <c r="B1092" s="119"/>
      <c r="C1092" s="125"/>
      <c r="D1092" s="121"/>
      <c r="E1092" s="121"/>
    </row>
    <row r="1093" spans="1:5" s="122" customFormat="1" x14ac:dyDescent="0.25">
      <c r="A1093" s="118"/>
      <c r="B1093" s="119"/>
      <c r="C1093" s="125"/>
      <c r="D1093" s="121"/>
      <c r="E1093" s="121"/>
    </row>
    <row r="1094" spans="1:5" s="122" customFormat="1" x14ac:dyDescent="0.25">
      <c r="A1094" s="118"/>
      <c r="B1094" s="119"/>
      <c r="C1094" s="125"/>
      <c r="D1094" s="121"/>
      <c r="E1094" s="121"/>
    </row>
    <row r="1095" spans="1:5" s="122" customFormat="1" x14ac:dyDescent="0.25">
      <c r="A1095" s="118"/>
      <c r="B1095" s="119"/>
      <c r="C1095" s="125"/>
      <c r="D1095" s="121"/>
      <c r="E1095" s="121"/>
    </row>
    <row r="1096" spans="1:5" s="122" customFormat="1" x14ac:dyDescent="0.25">
      <c r="A1096" s="118"/>
      <c r="B1096" s="119"/>
      <c r="C1096" s="125"/>
      <c r="D1096" s="121"/>
      <c r="E1096" s="121"/>
    </row>
    <row r="1097" spans="1:5" s="122" customFormat="1" x14ac:dyDescent="0.25">
      <c r="A1097" s="118"/>
      <c r="B1097" s="119"/>
      <c r="C1097" s="125"/>
      <c r="D1097" s="121"/>
      <c r="E1097" s="121"/>
    </row>
    <row r="1098" spans="1:5" s="122" customFormat="1" x14ac:dyDescent="0.25">
      <c r="A1098" s="118"/>
      <c r="B1098" s="119"/>
      <c r="C1098" s="125"/>
      <c r="D1098" s="121"/>
      <c r="E1098" s="121"/>
    </row>
    <row r="1099" spans="1:5" s="122" customFormat="1" x14ac:dyDescent="0.25">
      <c r="A1099" s="118"/>
      <c r="B1099" s="119"/>
      <c r="C1099" s="125"/>
      <c r="D1099" s="121"/>
      <c r="E1099" s="121"/>
    </row>
    <row r="1100" spans="1:5" s="122" customFormat="1" x14ac:dyDescent="0.25">
      <c r="A1100" s="118"/>
      <c r="B1100" s="119"/>
      <c r="C1100" s="125"/>
      <c r="D1100" s="121"/>
      <c r="E1100" s="121"/>
    </row>
    <row r="1101" spans="1:5" s="122" customFormat="1" x14ac:dyDescent="0.25">
      <c r="A1101" s="118"/>
      <c r="B1101" s="119"/>
      <c r="C1101" s="125"/>
      <c r="D1101" s="121"/>
      <c r="E1101" s="121"/>
    </row>
    <row r="1102" spans="1:5" s="122" customFormat="1" x14ac:dyDescent="0.25">
      <c r="A1102" s="118"/>
      <c r="B1102" s="119"/>
      <c r="C1102" s="125"/>
      <c r="D1102" s="121"/>
      <c r="E1102" s="121"/>
    </row>
    <row r="1103" spans="1:5" s="122" customFormat="1" x14ac:dyDescent="0.25">
      <c r="A1103" s="118"/>
      <c r="B1103" s="119"/>
      <c r="C1103" s="125"/>
      <c r="D1103" s="121"/>
      <c r="E1103" s="121"/>
    </row>
    <row r="1104" spans="1:5" s="122" customFormat="1" x14ac:dyDescent="0.25">
      <c r="A1104" s="118"/>
      <c r="B1104" s="119"/>
      <c r="C1104" s="125"/>
      <c r="D1104" s="121"/>
      <c r="E1104" s="121"/>
    </row>
    <row r="1105" spans="1:5" s="122" customFormat="1" x14ac:dyDescent="0.25">
      <c r="A1105" s="118"/>
      <c r="B1105" s="119"/>
      <c r="C1105" s="125"/>
      <c r="D1105" s="121"/>
      <c r="E1105" s="121"/>
    </row>
    <row r="1106" spans="1:5" s="122" customFormat="1" x14ac:dyDescent="0.25">
      <c r="A1106" s="118"/>
      <c r="B1106" s="119"/>
      <c r="C1106" s="125"/>
      <c r="D1106" s="121"/>
      <c r="E1106" s="121"/>
    </row>
    <row r="1107" spans="1:5" s="122" customFormat="1" x14ac:dyDescent="0.25">
      <c r="A1107" s="118"/>
      <c r="B1107" s="119"/>
      <c r="C1107" s="125"/>
      <c r="D1107" s="121"/>
      <c r="E1107" s="121"/>
    </row>
    <row r="1108" spans="1:5" s="122" customFormat="1" x14ac:dyDescent="0.25">
      <c r="A1108" s="118"/>
      <c r="B1108" s="119"/>
      <c r="C1108" s="125"/>
      <c r="D1108" s="121"/>
      <c r="E1108" s="121"/>
    </row>
    <row r="1109" spans="1:5" s="122" customFormat="1" x14ac:dyDescent="0.25">
      <c r="A1109" s="118"/>
      <c r="B1109" s="119"/>
      <c r="C1109" s="125"/>
      <c r="D1109" s="121"/>
      <c r="E1109" s="121"/>
    </row>
    <row r="1110" spans="1:5" s="122" customFormat="1" x14ac:dyDescent="0.25">
      <c r="A1110" s="118"/>
      <c r="B1110" s="119"/>
      <c r="C1110" s="125"/>
      <c r="D1110" s="121"/>
      <c r="E1110" s="121"/>
    </row>
    <row r="1111" spans="1:5" s="122" customFormat="1" x14ac:dyDescent="0.25">
      <c r="A1111" s="118"/>
      <c r="B1111" s="119"/>
      <c r="C1111" s="125"/>
      <c r="D1111" s="121"/>
      <c r="E1111" s="121"/>
    </row>
    <row r="1112" spans="1:5" s="122" customFormat="1" x14ac:dyDescent="0.25">
      <c r="A1112" s="118"/>
      <c r="B1112" s="119"/>
      <c r="C1112" s="125"/>
      <c r="D1112" s="121"/>
      <c r="E1112" s="121"/>
    </row>
    <row r="1113" spans="1:5" s="122" customFormat="1" x14ac:dyDescent="0.25">
      <c r="A1113" s="118"/>
      <c r="B1113" s="119"/>
      <c r="C1113" s="125"/>
      <c r="D1113" s="121"/>
      <c r="E1113" s="121"/>
    </row>
    <row r="1114" spans="1:5" s="122" customFormat="1" x14ac:dyDescent="0.25">
      <c r="A1114" s="118"/>
      <c r="B1114" s="119"/>
      <c r="C1114" s="125"/>
      <c r="D1114" s="121"/>
      <c r="E1114" s="121"/>
    </row>
    <row r="1115" spans="1:5" s="122" customFormat="1" x14ac:dyDescent="0.25">
      <c r="A1115" s="118"/>
      <c r="B1115" s="119"/>
      <c r="C1115" s="125"/>
      <c r="D1115" s="121"/>
      <c r="E1115" s="121"/>
    </row>
    <row r="1116" spans="1:5" s="122" customFormat="1" x14ac:dyDescent="0.25">
      <c r="A1116" s="118"/>
      <c r="B1116" s="119"/>
      <c r="C1116" s="125"/>
      <c r="D1116" s="121"/>
      <c r="E1116" s="121"/>
    </row>
    <row r="1117" spans="1:5" s="122" customFormat="1" x14ac:dyDescent="0.25">
      <c r="A1117" s="118"/>
      <c r="B1117" s="119"/>
      <c r="C1117" s="125"/>
      <c r="D1117" s="121"/>
      <c r="E1117" s="121"/>
    </row>
    <row r="1118" spans="1:5" s="122" customFormat="1" x14ac:dyDescent="0.25">
      <c r="A1118" s="118"/>
      <c r="B1118" s="119"/>
      <c r="C1118" s="125"/>
      <c r="D1118" s="121"/>
      <c r="E1118" s="121"/>
    </row>
    <row r="1119" spans="1:5" s="122" customFormat="1" x14ac:dyDescent="0.25">
      <c r="A1119" s="118"/>
      <c r="B1119" s="119"/>
      <c r="C1119" s="125"/>
      <c r="D1119" s="121"/>
      <c r="E1119" s="121"/>
    </row>
    <row r="1120" spans="1:5" s="122" customFormat="1" x14ac:dyDescent="0.25">
      <c r="A1120" s="118"/>
      <c r="B1120" s="119"/>
      <c r="C1120" s="125"/>
      <c r="D1120" s="121"/>
      <c r="E1120" s="121"/>
    </row>
    <row r="1121" spans="1:5" s="122" customFormat="1" x14ac:dyDescent="0.25">
      <c r="A1121" s="118"/>
      <c r="B1121" s="119"/>
      <c r="C1121" s="125"/>
      <c r="D1121" s="121"/>
      <c r="E1121" s="121"/>
    </row>
    <row r="1122" spans="1:5" s="122" customFormat="1" x14ac:dyDescent="0.25">
      <c r="A1122" s="118"/>
      <c r="B1122" s="119"/>
      <c r="C1122" s="125"/>
      <c r="D1122" s="121"/>
      <c r="E1122" s="121"/>
    </row>
    <row r="1123" spans="1:5" s="122" customFormat="1" x14ac:dyDescent="0.25">
      <c r="A1123" s="118"/>
      <c r="B1123" s="119"/>
      <c r="C1123" s="125"/>
      <c r="D1123" s="121"/>
      <c r="E1123" s="121"/>
    </row>
    <row r="1124" spans="1:5" s="122" customFormat="1" x14ac:dyDescent="0.25">
      <c r="A1124" s="118"/>
      <c r="B1124" s="119"/>
      <c r="C1124" s="125"/>
      <c r="D1124" s="121"/>
      <c r="E1124" s="121"/>
    </row>
    <row r="1125" spans="1:5" s="122" customFormat="1" x14ac:dyDescent="0.25">
      <c r="A1125" s="118"/>
      <c r="B1125" s="119"/>
      <c r="C1125" s="125"/>
      <c r="D1125" s="121"/>
      <c r="E1125" s="121"/>
    </row>
    <row r="1126" spans="1:5" s="122" customFormat="1" x14ac:dyDescent="0.25">
      <c r="A1126" s="118"/>
      <c r="B1126" s="119"/>
      <c r="C1126" s="125"/>
      <c r="D1126" s="121"/>
      <c r="E1126" s="121"/>
    </row>
    <row r="1127" spans="1:5" s="122" customFormat="1" x14ac:dyDescent="0.25">
      <c r="A1127" s="118"/>
      <c r="B1127" s="119"/>
      <c r="C1127" s="125"/>
      <c r="D1127" s="121"/>
      <c r="E1127" s="121"/>
    </row>
    <row r="1128" spans="1:5" s="122" customFormat="1" x14ac:dyDescent="0.25">
      <c r="A1128" s="118"/>
      <c r="B1128" s="119"/>
      <c r="C1128" s="125"/>
      <c r="D1128" s="121"/>
      <c r="E1128" s="121"/>
    </row>
    <row r="1129" spans="1:5" s="122" customFormat="1" x14ac:dyDescent="0.25">
      <c r="A1129" s="118"/>
      <c r="B1129" s="119"/>
      <c r="C1129" s="125"/>
      <c r="D1129" s="121"/>
      <c r="E1129" s="121"/>
    </row>
    <row r="1130" spans="1:5" s="122" customFormat="1" x14ac:dyDescent="0.25">
      <c r="A1130" s="118"/>
      <c r="B1130" s="119"/>
      <c r="C1130" s="125"/>
      <c r="D1130" s="121"/>
      <c r="E1130" s="121"/>
    </row>
    <row r="1131" spans="1:5" s="122" customFormat="1" x14ac:dyDescent="0.25">
      <c r="A1131" s="118"/>
      <c r="B1131" s="119"/>
      <c r="C1131" s="125"/>
      <c r="D1131" s="121"/>
      <c r="E1131" s="121"/>
    </row>
    <row r="1132" spans="1:5" s="122" customFormat="1" x14ac:dyDescent="0.25">
      <c r="A1132" s="118"/>
      <c r="B1132" s="119"/>
      <c r="C1132" s="125"/>
      <c r="D1132" s="121"/>
      <c r="E1132" s="121"/>
    </row>
    <row r="1133" spans="1:5" s="122" customFormat="1" x14ac:dyDescent="0.25">
      <c r="A1133" s="118"/>
      <c r="B1133" s="119"/>
      <c r="C1133" s="124"/>
      <c r="D1133" s="121"/>
      <c r="E1133" s="121"/>
    </row>
    <row r="1134" spans="1:5" s="122" customFormat="1" x14ac:dyDescent="0.25">
      <c r="A1134" s="118"/>
      <c r="B1134" s="119"/>
      <c r="C1134" s="124"/>
      <c r="D1134" s="121"/>
      <c r="E1134" s="121"/>
    </row>
    <row r="1135" spans="1:5" s="122" customFormat="1" x14ac:dyDescent="0.25">
      <c r="A1135" s="118"/>
      <c r="B1135" s="119"/>
      <c r="C1135" s="124"/>
      <c r="D1135" s="121"/>
      <c r="E1135" s="121"/>
    </row>
    <row r="1136" spans="1:5" s="122" customFormat="1" x14ac:dyDescent="0.25">
      <c r="A1136" s="118"/>
      <c r="B1136" s="119"/>
      <c r="C1136" s="124"/>
      <c r="D1136" s="121"/>
      <c r="E1136" s="121"/>
    </row>
    <row r="1137" spans="1:5" s="122" customFormat="1" x14ac:dyDescent="0.25">
      <c r="A1137" s="118"/>
      <c r="B1137" s="119"/>
      <c r="C1137" s="124"/>
      <c r="D1137" s="121"/>
      <c r="E1137" s="121"/>
    </row>
    <row r="1138" spans="1:5" s="122" customFormat="1" x14ac:dyDescent="0.25">
      <c r="A1138" s="118"/>
      <c r="B1138" s="119"/>
      <c r="C1138" s="124"/>
      <c r="D1138" s="121"/>
      <c r="E1138" s="121"/>
    </row>
    <row r="1139" spans="1:5" s="122" customFormat="1" x14ac:dyDescent="0.25">
      <c r="A1139" s="118"/>
      <c r="B1139" s="119"/>
      <c r="C1139" s="124"/>
      <c r="D1139" s="121"/>
      <c r="E1139" s="121"/>
    </row>
    <row r="1140" spans="1:5" s="122" customFormat="1" x14ac:dyDescent="0.25">
      <c r="A1140" s="118"/>
      <c r="B1140" s="119"/>
      <c r="C1140" s="124"/>
      <c r="D1140" s="121"/>
      <c r="E1140" s="121"/>
    </row>
    <row r="1141" spans="1:5" s="122" customFormat="1" x14ac:dyDescent="0.25">
      <c r="A1141" s="118"/>
      <c r="B1141" s="119"/>
      <c r="C1141" s="124"/>
      <c r="D1141" s="121"/>
      <c r="E1141" s="121"/>
    </row>
    <row r="1142" spans="1:5" s="122" customFormat="1" x14ac:dyDescent="0.25">
      <c r="A1142" s="118"/>
      <c r="B1142" s="119"/>
      <c r="C1142" s="124"/>
      <c r="D1142" s="121"/>
      <c r="E1142" s="121"/>
    </row>
    <row r="1143" spans="1:5" s="122" customFormat="1" x14ac:dyDescent="0.25">
      <c r="A1143" s="118"/>
      <c r="B1143" s="119"/>
      <c r="C1143" s="124"/>
      <c r="D1143" s="121"/>
      <c r="E1143" s="121"/>
    </row>
    <row r="1144" spans="1:5" s="122" customFormat="1" x14ac:dyDescent="0.25">
      <c r="A1144" s="118"/>
      <c r="B1144" s="119"/>
      <c r="C1144" s="125"/>
      <c r="D1144" s="121"/>
      <c r="E1144" s="121"/>
    </row>
    <row r="1145" spans="1:5" s="122" customFormat="1" x14ac:dyDescent="0.25">
      <c r="A1145" s="118"/>
      <c r="B1145" s="119"/>
      <c r="C1145" s="125"/>
      <c r="D1145" s="121"/>
      <c r="E1145" s="121"/>
    </row>
    <row r="1146" spans="1:5" s="122" customFormat="1" x14ac:dyDescent="0.25">
      <c r="A1146" s="118"/>
      <c r="B1146" s="119"/>
      <c r="C1146" s="125"/>
      <c r="D1146" s="121"/>
      <c r="E1146" s="121"/>
    </row>
    <row r="1147" spans="1:5" s="122" customFormat="1" x14ac:dyDescent="0.25">
      <c r="A1147" s="118"/>
      <c r="B1147" s="119"/>
      <c r="C1147" s="125"/>
      <c r="D1147" s="121"/>
      <c r="E1147" s="121"/>
    </row>
    <row r="1148" spans="1:5" s="122" customFormat="1" x14ac:dyDescent="0.25">
      <c r="A1148" s="118"/>
      <c r="B1148" s="119"/>
      <c r="C1148" s="125"/>
      <c r="D1148" s="121"/>
      <c r="E1148" s="121"/>
    </row>
    <row r="1149" spans="1:5" s="122" customFormat="1" x14ac:dyDescent="0.25">
      <c r="A1149" s="118"/>
      <c r="B1149" s="119"/>
      <c r="C1149" s="125"/>
      <c r="D1149" s="121"/>
      <c r="E1149" s="121"/>
    </row>
    <row r="1150" spans="1:5" s="122" customFormat="1" x14ac:dyDescent="0.25">
      <c r="A1150" s="118"/>
      <c r="B1150" s="119"/>
      <c r="C1150" s="125"/>
      <c r="D1150" s="121"/>
      <c r="E1150" s="121"/>
    </row>
    <row r="1151" spans="1:5" s="122" customFormat="1" x14ac:dyDescent="0.25">
      <c r="A1151" s="118"/>
      <c r="B1151" s="119"/>
      <c r="C1151" s="125"/>
      <c r="D1151" s="121"/>
      <c r="E1151" s="121"/>
    </row>
    <row r="1152" spans="1:5" s="122" customFormat="1" x14ac:dyDescent="0.25">
      <c r="A1152" s="118"/>
      <c r="B1152" s="119"/>
      <c r="C1152" s="125"/>
      <c r="D1152" s="121"/>
      <c r="E1152" s="121"/>
    </row>
    <row r="1153" spans="1:5" s="122" customFormat="1" x14ac:dyDescent="0.25">
      <c r="A1153" s="118"/>
      <c r="B1153" s="119"/>
      <c r="C1153" s="125"/>
      <c r="D1153" s="121"/>
      <c r="E1153" s="121"/>
    </row>
    <row r="1154" spans="1:5" s="122" customFormat="1" x14ac:dyDescent="0.25">
      <c r="A1154" s="118"/>
      <c r="B1154" s="119"/>
      <c r="C1154" s="125"/>
      <c r="D1154" s="121"/>
      <c r="E1154" s="121"/>
    </row>
    <row r="1155" spans="1:5" s="122" customFormat="1" x14ac:dyDescent="0.25">
      <c r="A1155" s="118"/>
      <c r="B1155" s="119"/>
      <c r="C1155" s="125"/>
      <c r="D1155" s="121"/>
      <c r="E1155" s="121"/>
    </row>
    <row r="1156" spans="1:5" s="122" customFormat="1" x14ac:dyDescent="0.25">
      <c r="A1156" s="118"/>
      <c r="B1156" s="119"/>
      <c r="C1156" s="125"/>
      <c r="D1156" s="121"/>
      <c r="E1156" s="121"/>
    </row>
    <row r="1157" spans="1:5" s="122" customFormat="1" x14ac:dyDescent="0.25">
      <c r="A1157" s="118"/>
      <c r="B1157" s="119"/>
      <c r="C1157" s="125"/>
      <c r="D1157" s="121"/>
      <c r="E1157" s="121"/>
    </row>
    <row r="1158" spans="1:5" s="122" customFormat="1" x14ac:dyDescent="0.25">
      <c r="A1158" s="118"/>
      <c r="B1158" s="119"/>
      <c r="C1158" s="125"/>
      <c r="D1158" s="121"/>
      <c r="E1158" s="121"/>
    </row>
    <row r="1159" spans="1:5" s="122" customFormat="1" x14ac:dyDescent="0.25">
      <c r="A1159" s="118"/>
      <c r="B1159" s="119"/>
      <c r="C1159" s="125"/>
      <c r="D1159" s="121"/>
      <c r="E1159" s="121"/>
    </row>
    <row r="1160" spans="1:5" s="122" customFormat="1" x14ac:dyDescent="0.25">
      <c r="A1160" s="118"/>
      <c r="B1160" s="119"/>
      <c r="C1160" s="125"/>
      <c r="D1160" s="121"/>
      <c r="E1160" s="121"/>
    </row>
    <row r="1161" spans="1:5" s="122" customFormat="1" x14ac:dyDescent="0.25">
      <c r="A1161" s="118"/>
      <c r="B1161" s="119"/>
      <c r="C1161" s="125"/>
      <c r="D1161" s="121"/>
      <c r="E1161" s="121"/>
    </row>
    <row r="1162" spans="1:5" s="122" customFormat="1" x14ac:dyDescent="0.25">
      <c r="A1162" s="118"/>
      <c r="B1162" s="119"/>
      <c r="C1162" s="125"/>
      <c r="D1162" s="121"/>
      <c r="E1162" s="121"/>
    </row>
    <row r="1163" spans="1:5" s="122" customFormat="1" x14ac:dyDescent="0.25">
      <c r="A1163" s="118"/>
      <c r="B1163" s="119"/>
      <c r="C1163" s="125"/>
      <c r="D1163" s="121"/>
      <c r="E1163" s="121"/>
    </row>
    <row r="1164" spans="1:5" s="122" customFormat="1" x14ac:dyDescent="0.25">
      <c r="A1164" s="118"/>
      <c r="B1164" s="119"/>
      <c r="C1164" s="125"/>
      <c r="D1164" s="121"/>
      <c r="E1164" s="121"/>
    </row>
    <row r="1165" spans="1:5" s="122" customFormat="1" x14ac:dyDescent="0.25">
      <c r="A1165" s="118"/>
      <c r="B1165" s="119"/>
      <c r="C1165" s="125"/>
      <c r="D1165" s="121"/>
      <c r="E1165" s="121"/>
    </row>
    <row r="1166" spans="1:5" s="122" customFormat="1" x14ac:dyDescent="0.25">
      <c r="A1166" s="118"/>
      <c r="B1166" s="119"/>
      <c r="C1166" s="125"/>
      <c r="D1166" s="121"/>
      <c r="E1166" s="121"/>
    </row>
    <row r="1167" spans="1:5" s="122" customFormat="1" x14ac:dyDescent="0.25">
      <c r="A1167" s="118"/>
      <c r="B1167" s="119"/>
      <c r="C1167" s="125"/>
      <c r="D1167" s="121"/>
      <c r="E1167" s="121"/>
    </row>
    <row r="1168" spans="1:5" s="122" customFormat="1" x14ac:dyDescent="0.25">
      <c r="A1168" s="118"/>
      <c r="B1168" s="119"/>
      <c r="C1168" s="125"/>
      <c r="D1168" s="121"/>
      <c r="E1168" s="121"/>
    </row>
    <row r="1169" spans="1:5" s="122" customFormat="1" x14ac:dyDescent="0.25">
      <c r="A1169" s="118"/>
      <c r="B1169" s="119"/>
      <c r="C1169" s="125"/>
      <c r="D1169" s="121"/>
      <c r="E1169" s="121"/>
    </row>
    <row r="1170" spans="1:5" s="122" customFormat="1" x14ac:dyDescent="0.25">
      <c r="A1170" s="118"/>
      <c r="B1170" s="119"/>
      <c r="C1170" s="125"/>
      <c r="D1170" s="121"/>
      <c r="E1170" s="121"/>
    </row>
    <row r="1171" spans="1:5" s="122" customFormat="1" x14ac:dyDescent="0.25">
      <c r="A1171" s="118"/>
      <c r="B1171" s="119"/>
      <c r="C1171" s="125"/>
      <c r="D1171" s="121"/>
      <c r="E1171" s="121"/>
    </row>
    <row r="1172" spans="1:5" s="122" customFormat="1" x14ac:dyDescent="0.25">
      <c r="A1172" s="118"/>
      <c r="B1172" s="119"/>
      <c r="C1172" s="125"/>
      <c r="D1172" s="121"/>
      <c r="E1172" s="121"/>
    </row>
    <row r="1173" spans="1:5" s="122" customFormat="1" x14ac:dyDescent="0.25">
      <c r="A1173" s="118"/>
      <c r="B1173" s="119"/>
      <c r="C1173" s="125"/>
      <c r="D1173" s="121"/>
      <c r="E1173" s="121"/>
    </row>
    <row r="1174" spans="1:5" s="122" customFormat="1" x14ac:dyDescent="0.25">
      <c r="A1174" s="118"/>
      <c r="B1174" s="119"/>
      <c r="C1174" s="125"/>
      <c r="D1174" s="121"/>
      <c r="E1174" s="121"/>
    </row>
    <row r="1175" spans="1:5" s="122" customFormat="1" x14ac:dyDescent="0.25">
      <c r="A1175" s="118"/>
      <c r="B1175" s="119"/>
      <c r="C1175" s="125"/>
      <c r="D1175" s="121"/>
      <c r="E1175" s="121"/>
    </row>
    <row r="1176" spans="1:5" s="122" customFormat="1" x14ac:dyDescent="0.25">
      <c r="A1176" s="118"/>
      <c r="B1176" s="119"/>
      <c r="C1176" s="125"/>
      <c r="D1176" s="121"/>
      <c r="E1176" s="121"/>
    </row>
    <row r="1177" spans="1:5" s="122" customFormat="1" x14ac:dyDescent="0.25">
      <c r="A1177" s="118"/>
      <c r="B1177" s="119"/>
      <c r="C1177" s="125"/>
      <c r="D1177" s="121"/>
      <c r="E1177" s="121"/>
    </row>
    <row r="1178" spans="1:5" s="122" customFormat="1" x14ac:dyDescent="0.25">
      <c r="A1178" s="118"/>
      <c r="B1178" s="119"/>
      <c r="C1178" s="125"/>
      <c r="D1178" s="121"/>
      <c r="E1178" s="121"/>
    </row>
    <row r="1179" spans="1:5" s="122" customFormat="1" x14ac:dyDescent="0.25">
      <c r="A1179" s="118"/>
      <c r="B1179" s="119"/>
      <c r="C1179" s="125"/>
      <c r="D1179" s="121"/>
      <c r="E1179" s="121"/>
    </row>
    <row r="1180" spans="1:5" s="122" customFormat="1" x14ac:dyDescent="0.25">
      <c r="A1180" s="118"/>
      <c r="B1180" s="119"/>
      <c r="C1180" s="125"/>
      <c r="D1180" s="121"/>
      <c r="E1180" s="121"/>
    </row>
    <row r="1181" spans="1:5" s="122" customFormat="1" x14ac:dyDescent="0.25">
      <c r="A1181" s="118"/>
      <c r="B1181" s="119"/>
      <c r="C1181" s="125"/>
      <c r="D1181" s="121"/>
      <c r="E1181" s="121"/>
    </row>
    <row r="1182" spans="1:5" s="122" customFormat="1" x14ac:dyDescent="0.25">
      <c r="A1182" s="118"/>
      <c r="B1182" s="119"/>
      <c r="C1182" s="125"/>
      <c r="D1182" s="121"/>
      <c r="E1182" s="121"/>
    </row>
    <row r="1183" spans="1:5" s="122" customFormat="1" x14ac:dyDescent="0.25">
      <c r="A1183" s="118"/>
      <c r="B1183" s="119"/>
      <c r="C1183" s="125"/>
      <c r="D1183" s="121"/>
      <c r="E1183" s="121"/>
    </row>
    <row r="1184" spans="1:5" s="122" customFormat="1" x14ac:dyDescent="0.25">
      <c r="A1184" s="118"/>
      <c r="B1184" s="119"/>
      <c r="C1184" s="125"/>
      <c r="D1184" s="121"/>
      <c r="E1184" s="121"/>
    </row>
    <row r="1185" spans="1:5" s="122" customFormat="1" x14ac:dyDescent="0.25">
      <c r="A1185" s="118"/>
      <c r="B1185" s="119"/>
      <c r="C1185" s="125"/>
      <c r="D1185" s="121"/>
      <c r="E1185" s="121"/>
    </row>
    <row r="1186" spans="1:5" s="122" customFormat="1" x14ac:dyDescent="0.25">
      <c r="A1186" s="118"/>
      <c r="B1186" s="119"/>
      <c r="C1186" s="124"/>
      <c r="D1186" s="121"/>
      <c r="E1186" s="121"/>
    </row>
    <row r="1187" spans="1:5" s="122" customFormat="1" x14ac:dyDescent="0.25">
      <c r="A1187" s="118"/>
      <c r="B1187" s="119"/>
      <c r="C1187" s="125"/>
      <c r="D1187" s="121"/>
      <c r="E1187" s="121"/>
    </row>
    <row r="1188" spans="1:5" s="122" customFormat="1" x14ac:dyDescent="0.25">
      <c r="A1188" s="118"/>
      <c r="B1188" s="119"/>
      <c r="C1188" s="124"/>
      <c r="D1188" s="121"/>
      <c r="E1188" s="121"/>
    </row>
    <row r="1189" spans="1:5" s="122" customFormat="1" x14ac:dyDescent="0.25">
      <c r="A1189" s="118"/>
      <c r="B1189" s="119"/>
      <c r="C1189" s="124"/>
      <c r="D1189" s="121"/>
      <c r="E1189" s="121"/>
    </row>
    <row r="1190" spans="1:5" s="122" customFormat="1" x14ac:dyDescent="0.25">
      <c r="A1190" s="118"/>
      <c r="B1190" s="119"/>
      <c r="C1190" s="124"/>
      <c r="D1190" s="121"/>
      <c r="E1190" s="121"/>
    </row>
    <row r="1191" spans="1:5" s="122" customFormat="1" x14ac:dyDescent="0.25">
      <c r="A1191" s="118"/>
      <c r="B1191" s="119"/>
      <c r="C1191" s="124"/>
      <c r="D1191" s="121"/>
      <c r="E1191" s="121"/>
    </row>
    <row r="1192" spans="1:5" s="122" customFormat="1" x14ac:dyDescent="0.25">
      <c r="A1192" s="118"/>
      <c r="B1192" s="119"/>
      <c r="C1192" s="124"/>
      <c r="D1192" s="121"/>
      <c r="E1192" s="121"/>
    </row>
    <row r="1193" spans="1:5" s="122" customFormat="1" x14ac:dyDescent="0.25">
      <c r="A1193" s="118"/>
      <c r="B1193" s="119"/>
      <c r="C1193" s="124"/>
      <c r="D1193" s="121"/>
      <c r="E1193" s="121"/>
    </row>
    <row r="1194" spans="1:5" s="122" customFormat="1" x14ac:dyDescent="0.25">
      <c r="A1194" s="118"/>
      <c r="B1194" s="119"/>
      <c r="C1194" s="124"/>
      <c r="D1194" s="121"/>
      <c r="E1194" s="121"/>
    </row>
    <row r="1195" spans="1:5" s="122" customFormat="1" x14ac:dyDescent="0.25">
      <c r="A1195" s="118"/>
      <c r="B1195" s="119"/>
      <c r="C1195" s="124"/>
      <c r="D1195" s="121"/>
      <c r="E1195" s="121"/>
    </row>
    <row r="1196" spans="1:5" s="122" customFormat="1" x14ac:dyDescent="0.25">
      <c r="A1196" s="118"/>
      <c r="B1196" s="119"/>
      <c r="C1196" s="124"/>
      <c r="D1196" s="121"/>
      <c r="E1196" s="121"/>
    </row>
    <row r="1197" spans="1:5" s="122" customFormat="1" x14ac:dyDescent="0.25">
      <c r="A1197" s="118"/>
      <c r="B1197" s="119"/>
      <c r="C1197" s="124"/>
      <c r="D1197" s="121"/>
      <c r="E1197" s="121"/>
    </row>
    <row r="1198" spans="1:5" s="122" customFormat="1" x14ac:dyDescent="0.25">
      <c r="A1198" s="118"/>
      <c r="B1198" s="119"/>
      <c r="C1198" s="124"/>
      <c r="D1198" s="121"/>
      <c r="E1198" s="121"/>
    </row>
    <row r="1199" spans="1:5" s="122" customFormat="1" x14ac:dyDescent="0.25">
      <c r="A1199" s="118"/>
      <c r="B1199" s="119"/>
      <c r="C1199" s="124"/>
      <c r="D1199" s="121"/>
      <c r="E1199" s="121"/>
    </row>
    <row r="1200" spans="1:5" s="122" customFormat="1" x14ac:dyDescent="0.25">
      <c r="A1200" s="118"/>
      <c r="B1200" s="119"/>
      <c r="C1200" s="124"/>
      <c r="D1200" s="121"/>
      <c r="E1200" s="121"/>
    </row>
    <row r="1201" spans="1:5" s="122" customFormat="1" x14ac:dyDescent="0.25">
      <c r="A1201" s="118"/>
      <c r="B1201" s="119"/>
      <c r="C1201" s="124"/>
      <c r="D1201" s="121"/>
      <c r="E1201" s="121"/>
    </row>
    <row r="1202" spans="1:5" s="122" customFormat="1" x14ac:dyDescent="0.25">
      <c r="A1202" s="118"/>
      <c r="B1202" s="119"/>
      <c r="C1202" s="124"/>
      <c r="D1202" s="121"/>
      <c r="E1202" s="121"/>
    </row>
    <row r="1203" spans="1:5" s="122" customFormat="1" x14ac:dyDescent="0.25">
      <c r="A1203" s="118"/>
      <c r="B1203" s="119"/>
      <c r="C1203" s="125"/>
      <c r="D1203" s="121"/>
      <c r="E1203" s="121"/>
    </row>
    <row r="1204" spans="1:5" s="122" customFormat="1" x14ac:dyDescent="0.25">
      <c r="A1204" s="118"/>
      <c r="B1204" s="119"/>
      <c r="C1204" s="125"/>
      <c r="D1204" s="121"/>
      <c r="E1204" s="121"/>
    </row>
    <row r="1205" spans="1:5" s="122" customFormat="1" x14ac:dyDescent="0.25">
      <c r="A1205" s="118"/>
      <c r="B1205" s="119"/>
      <c r="C1205" s="125"/>
      <c r="D1205" s="121"/>
      <c r="E1205" s="121"/>
    </row>
    <row r="1206" spans="1:5" s="122" customFormat="1" x14ac:dyDescent="0.25">
      <c r="A1206" s="118"/>
      <c r="B1206" s="119"/>
      <c r="C1206" s="125"/>
      <c r="D1206" s="121"/>
      <c r="E1206" s="121"/>
    </row>
    <row r="1207" spans="1:5" s="122" customFormat="1" x14ac:dyDescent="0.25">
      <c r="A1207" s="118"/>
      <c r="B1207" s="119"/>
      <c r="C1207" s="125"/>
      <c r="D1207" s="121"/>
      <c r="E1207" s="121"/>
    </row>
    <row r="1208" spans="1:5" s="122" customFormat="1" x14ac:dyDescent="0.25">
      <c r="A1208" s="118"/>
      <c r="B1208" s="119"/>
      <c r="C1208" s="125"/>
      <c r="D1208" s="121"/>
      <c r="E1208" s="121"/>
    </row>
    <row r="1209" spans="1:5" s="122" customFormat="1" x14ac:dyDescent="0.25">
      <c r="A1209" s="118"/>
      <c r="B1209" s="119"/>
      <c r="C1209" s="125"/>
      <c r="D1209" s="121"/>
      <c r="E1209" s="121"/>
    </row>
    <row r="1210" spans="1:5" s="122" customFormat="1" x14ac:dyDescent="0.25">
      <c r="A1210" s="118"/>
      <c r="B1210" s="119"/>
      <c r="C1210" s="125"/>
      <c r="D1210" s="121"/>
      <c r="E1210" s="121"/>
    </row>
    <row r="1211" spans="1:5" s="122" customFormat="1" x14ac:dyDescent="0.25">
      <c r="A1211" s="118"/>
      <c r="B1211" s="119"/>
      <c r="C1211" s="125"/>
      <c r="D1211" s="121"/>
      <c r="E1211" s="121"/>
    </row>
    <row r="1212" spans="1:5" s="122" customFormat="1" x14ac:dyDescent="0.25">
      <c r="A1212" s="118"/>
      <c r="B1212" s="119"/>
      <c r="C1212" s="125"/>
      <c r="D1212" s="121"/>
      <c r="E1212" s="121"/>
    </row>
    <row r="1213" spans="1:5" s="122" customFormat="1" x14ac:dyDescent="0.25">
      <c r="A1213" s="118"/>
      <c r="B1213" s="119"/>
      <c r="C1213" s="125"/>
      <c r="D1213" s="121"/>
      <c r="E1213" s="121"/>
    </row>
    <row r="1214" spans="1:5" s="122" customFormat="1" x14ac:dyDescent="0.25">
      <c r="A1214" s="118"/>
      <c r="B1214" s="119"/>
      <c r="C1214" s="125"/>
      <c r="D1214" s="121"/>
      <c r="E1214" s="121"/>
    </row>
    <row r="1215" spans="1:5" s="122" customFormat="1" x14ac:dyDescent="0.25">
      <c r="A1215" s="118"/>
      <c r="B1215" s="119"/>
      <c r="C1215" s="125"/>
      <c r="D1215" s="121"/>
      <c r="E1215" s="121"/>
    </row>
    <row r="1216" spans="1:5" s="122" customFormat="1" x14ac:dyDescent="0.25">
      <c r="A1216" s="118"/>
      <c r="B1216" s="119"/>
      <c r="C1216" s="125"/>
      <c r="D1216" s="121"/>
      <c r="E1216" s="121"/>
    </row>
    <row r="1217" spans="1:5" s="122" customFormat="1" x14ac:dyDescent="0.25">
      <c r="A1217" s="118"/>
      <c r="B1217" s="119"/>
      <c r="C1217" s="125"/>
      <c r="D1217" s="121"/>
      <c r="E1217" s="121"/>
    </row>
    <row r="1218" spans="1:5" s="122" customFormat="1" x14ac:dyDescent="0.25">
      <c r="A1218" s="118"/>
      <c r="B1218" s="119"/>
      <c r="C1218" s="125"/>
      <c r="D1218" s="121"/>
      <c r="E1218" s="121"/>
    </row>
    <row r="1219" spans="1:5" s="122" customFormat="1" x14ac:dyDescent="0.25">
      <c r="A1219" s="118"/>
      <c r="B1219" s="119"/>
      <c r="C1219" s="125"/>
      <c r="D1219" s="121"/>
      <c r="E1219" s="121"/>
    </row>
    <row r="1220" spans="1:5" s="122" customFormat="1" x14ac:dyDescent="0.25">
      <c r="A1220" s="118"/>
      <c r="B1220" s="119"/>
      <c r="C1220" s="125"/>
      <c r="D1220" s="121"/>
      <c r="E1220" s="121"/>
    </row>
    <row r="1221" spans="1:5" s="122" customFormat="1" x14ac:dyDescent="0.25">
      <c r="A1221" s="118"/>
      <c r="B1221" s="119"/>
      <c r="C1221" s="125"/>
      <c r="D1221" s="121"/>
      <c r="E1221" s="121"/>
    </row>
    <row r="1222" spans="1:5" s="122" customFormat="1" x14ac:dyDescent="0.25">
      <c r="A1222" s="118"/>
      <c r="B1222" s="119"/>
      <c r="C1222" s="125"/>
      <c r="D1222" s="121"/>
      <c r="E1222" s="121"/>
    </row>
    <row r="1223" spans="1:5" s="122" customFormat="1" x14ac:dyDescent="0.25">
      <c r="A1223" s="118"/>
      <c r="B1223" s="119"/>
      <c r="C1223" s="125"/>
      <c r="D1223" s="121"/>
      <c r="E1223" s="121"/>
    </row>
    <row r="1224" spans="1:5" s="122" customFormat="1" x14ac:dyDescent="0.25">
      <c r="A1224" s="118"/>
      <c r="B1224" s="119"/>
      <c r="C1224" s="125"/>
      <c r="D1224" s="121"/>
      <c r="E1224" s="121"/>
    </row>
    <row r="1225" spans="1:5" s="122" customFormat="1" x14ac:dyDescent="0.25">
      <c r="A1225" s="118"/>
      <c r="B1225" s="119"/>
      <c r="C1225" s="125"/>
      <c r="D1225" s="121"/>
      <c r="E1225" s="121"/>
    </row>
    <row r="1226" spans="1:5" s="122" customFormat="1" x14ac:dyDescent="0.25">
      <c r="A1226" s="118"/>
      <c r="B1226" s="119"/>
      <c r="C1226" s="125"/>
      <c r="D1226" s="121"/>
      <c r="E1226" s="121"/>
    </row>
    <row r="1227" spans="1:5" s="122" customFormat="1" x14ac:dyDescent="0.25">
      <c r="A1227" s="118"/>
      <c r="B1227" s="119"/>
      <c r="C1227" s="125"/>
      <c r="D1227" s="121"/>
      <c r="E1227" s="121"/>
    </row>
    <row r="1228" spans="1:5" s="122" customFormat="1" x14ac:dyDescent="0.25">
      <c r="A1228" s="118"/>
      <c r="B1228" s="119"/>
      <c r="C1228" s="125"/>
      <c r="D1228" s="121"/>
      <c r="E1228" s="121"/>
    </row>
    <row r="1229" spans="1:5" s="122" customFormat="1" x14ac:dyDescent="0.25">
      <c r="A1229" s="118"/>
      <c r="B1229" s="119"/>
      <c r="C1229" s="125"/>
      <c r="D1229" s="121"/>
      <c r="E1229" s="121"/>
    </row>
    <row r="1230" spans="1:5" s="122" customFormat="1" x14ac:dyDescent="0.25">
      <c r="A1230" s="118"/>
      <c r="B1230" s="119"/>
      <c r="C1230" s="125"/>
      <c r="D1230" s="121"/>
      <c r="E1230" s="121"/>
    </row>
    <row r="1231" spans="1:5" s="122" customFormat="1" x14ac:dyDescent="0.25">
      <c r="A1231" s="118"/>
      <c r="B1231" s="119"/>
      <c r="C1231" s="125"/>
      <c r="D1231" s="121"/>
      <c r="E1231" s="121"/>
    </row>
    <row r="1232" spans="1:5" s="122" customFormat="1" x14ac:dyDescent="0.25">
      <c r="A1232" s="118"/>
      <c r="B1232" s="119"/>
      <c r="C1232" s="125"/>
      <c r="D1232" s="121"/>
      <c r="E1232" s="121"/>
    </row>
    <row r="1233" spans="1:5" s="122" customFormat="1" x14ac:dyDescent="0.25">
      <c r="A1233" s="118"/>
      <c r="B1233" s="119"/>
      <c r="C1233" s="125"/>
      <c r="D1233" s="121"/>
      <c r="E1233" s="121"/>
    </row>
    <row r="1234" spans="1:5" s="122" customFormat="1" x14ac:dyDescent="0.25">
      <c r="A1234" s="118"/>
      <c r="B1234" s="119"/>
      <c r="C1234" s="125"/>
      <c r="D1234" s="121"/>
      <c r="E1234" s="121"/>
    </row>
    <row r="1235" spans="1:5" s="122" customFormat="1" x14ac:dyDescent="0.25">
      <c r="A1235" s="118"/>
      <c r="B1235" s="119"/>
      <c r="C1235" s="125"/>
      <c r="D1235" s="121"/>
      <c r="E1235" s="121"/>
    </row>
    <row r="1236" spans="1:5" s="122" customFormat="1" x14ac:dyDescent="0.25">
      <c r="A1236" s="118"/>
      <c r="B1236" s="119"/>
      <c r="C1236" s="125"/>
      <c r="D1236" s="121"/>
      <c r="E1236" s="121"/>
    </row>
    <row r="1237" spans="1:5" s="122" customFormat="1" x14ac:dyDescent="0.25">
      <c r="A1237" s="118"/>
      <c r="B1237" s="119"/>
      <c r="C1237" s="125"/>
      <c r="D1237" s="121"/>
      <c r="E1237" s="121"/>
    </row>
    <row r="1238" spans="1:5" s="122" customFormat="1" x14ac:dyDescent="0.25">
      <c r="A1238" s="118"/>
      <c r="B1238" s="119"/>
      <c r="C1238" s="125"/>
      <c r="D1238" s="121"/>
      <c r="E1238" s="121"/>
    </row>
    <row r="1239" spans="1:5" s="122" customFormat="1" x14ac:dyDescent="0.25">
      <c r="A1239" s="118"/>
      <c r="B1239" s="119"/>
      <c r="C1239" s="125"/>
      <c r="D1239" s="121"/>
      <c r="E1239" s="121"/>
    </row>
    <row r="1240" spans="1:5" s="122" customFormat="1" x14ac:dyDescent="0.25">
      <c r="A1240" s="118"/>
      <c r="B1240" s="119"/>
      <c r="C1240" s="125"/>
      <c r="D1240" s="121"/>
      <c r="E1240" s="121"/>
    </row>
    <row r="1241" spans="1:5" s="122" customFormat="1" x14ac:dyDescent="0.25">
      <c r="A1241" s="118"/>
      <c r="B1241" s="119"/>
      <c r="C1241" s="125"/>
      <c r="D1241" s="121"/>
      <c r="E1241" s="121"/>
    </row>
    <row r="1242" spans="1:5" s="122" customFormat="1" x14ac:dyDescent="0.25">
      <c r="A1242" s="118"/>
      <c r="B1242" s="119"/>
      <c r="C1242" s="125"/>
      <c r="D1242" s="121"/>
      <c r="E1242" s="121"/>
    </row>
    <row r="1243" spans="1:5" s="122" customFormat="1" x14ac:dyDescent="0.25">
      <c r="A1243" s="118"/>
      <c r="B1243" s="119"/>
      <c r="C1243" s="125"/>
      <c r="D1243" s="121"/>
      <c r="E1243" s="121"/>
    </row>
    <row r="1244" spans="1:5" s="122" customFormat="1" x14ac:dyDescent="0.25">
      <c r="A1244" s="118"/>
      <c r="B1244" s="119"/>
      <c r="C1244" s="125"/>
      <c r="D1244" s="121"/>
      <c r="E1244" s="121"/>
    </row>
    <row r="1245" spans="1:5" s="122" customFormat="1" x14ac:dyDescent="0.25">
      <c r="A1245" s="118"/>
      <c r="B1245" s="119"/>
      <c r="C1245" s="125"/>
      <c r="D1245" s="121"/>
      <c r="E1245" s="121"/>
    </row>
    <row r="1246" spans="1:5" s="122" customFormat="1" x14ac:dyDescent="0.25">
      <c r="A1246" s="118"/>
      <c r="B1246" s="119"/>
      <c r="C1246" s="125"/>
      <c r="D1246" s="121"/>
      <c r="E1246" s="121"/>
    </row>
    <row r="1247" spans="1:5" s="122" customFormat="1" x14ac:dyDescent="0.25">
      <c r="A1247" s="118"/>
      <c r="B1247" s="119"/>
      <c r="C1247" s="125"/>
      <c r="D1247" s="121"/>
      <c r="E1247" s="121"/>
    </row>
    <row r="1248" spans="1:5" s="122" customFormat="1" x14ac:dyDescent="0.25">
      <c r="A1248" s="118"/>
      <c r="B1248" s="119"/>
      <c r="C1248" s="125"/>
      <c r="D1248" s="121"/>
      <c r="E1248" s="121"/>
    </row>
    <row r="1249" spans="1:5" s="122" customFormat="1" x14ac:dyDescent="0.25">
      <c r="A1249" s="118"/>
      <c r="B1249" s="119"/>
      <c r="C1249" s="125"/>
      <c r="D1249" s="121"/>
      <c r="E1249" s="121"/>
    </row>
    <row r="1250" spans="1:5" s="122" customFormat="1" x14ac:dyDescent="0.25">
      <c r="A1250" s="118"/>
      <c r="B1250" s="119"/>
      <c r="C1250" s="125"/>
      <c r="D1250" s="121"/>
      <c r="E1250" s="121"/>
    </row>
    <row r="1251" spans="1:5" s="122" customFormat="1" x14ac:dyDescent="0.25">
      <c r="A1251" s="118"/>
      <c r="B1251" s="119"/>
      <c r="C1251" s="125"/>
      <c r="D1251" s="121"/>
      <c r="E1251" s="121"/>
    </row>
    <row r="1252" spans="1:5" s="122" customFormat="1" x14ac:dyDescent="0.25">
      <c r="A1252" s="118"/>
      <c r="B1252" s="119"/>
      <c r="C1252" s="125"/>
      <c r="D1252" s="121"/>
      <c r="E1252" s="121"/>
    </row>
    <row r="1253" spans="1:5" s="122" customFormat="1" x14ac:dyDescent="0.25">
      <c r="A1253" s="118"/>
      <c r="B1253" s="119"/>
      <c r="C1253" s="125"/>
      <c r="D1253" s="121"/>
      <c r="E1253" s="121"/>
    </row>
    <row r="1254" spans="1:5" s="122" customFormat="1" x14ac:dyDescent="0.25">
      <c r="A1254" s="118"/>
      <c r="B1254" s="119"/>
      <c r="C1254" s="125"/>
      <c r="D1254" s="121"/>
      <c r="E1254" s="121"/>
    </row>
    <row r="1255" spans="1:5" s="122" customFormat="1" x14ac:dyDescent="0.25">
      <c r="A1255" s="118"/>
      <c r="B1255" s="119"/>
      <c r="C1255" s="125"/>
      <c r="D1255" s="121"/>
      <c r="E1255" s="121"/>
    </row>
    <row r="1256" spans="1:5" s="122" customFormat="1" x14ac:dyDescent="0.25">
      <c r="A1256" s="118"/>
      <c r="B1256" s="119"/>
      <c r="C1256" s="125"/>
      <c r="D1256" s="121"/>
      <c r="E1256" s="121"/>
    </row>
    <row r="1257" spans="1:5" s="122" customFormat="1" x14ac:dyDescent="0.25">
      <c r="A1257" s="118"/>
      <c r="B1257" s="119"/>
      <c r="C1257" s="125"/>
      <c r="D1257" s="121"/>
      <c r="E1257" s="121"/>
    </row>
    <row r="1258" spans="1:5" s="122" customFormat="1" x14ac:dyDescent="0.25">
      <c r="A1258" s="118"/>
      <c r="B1258" s="119"/>
      <c r="C1258" s="125"/>
      <c r="D1258" s="121"/>
      <c r="E1258" s="121"/>
    </row>
    <row r="1259" spans="1:5" s="122" customFormat="1" x14ac:dyDescent="0.25">
      <c r="A1259" s="118"/>
      <c r="B1259" s="119"/>
      <c r="C1259" s="125"/>
      <c r="D1259" s="121"/>
      <c r="E1259" s="121"/>
    </row>
    <row r="1260" spans="1:5" s="122" customFormat="1" x14ac:dyDescent="0.25">
      <c r="A1260" s="118"/>
      <c r="B1260" s="119"/>
      <c r="C1260" s="125"/>
      <c r="D1260" s="121"/>
      <c r="E1260" s="121"/>
    </row>
    <row r="1261" spans="1:5" s="122" customFormat="1" x14ac:dyDescent="0.25">
      <c r="A1261" s="118"/>
      <c r="B1261" s="119"/>
      <c r="C1261" s="124"/>
      <c r="D1261" s="121"/>
      <c r="E1261" s="121"/>
    </row>
    <row r="1262" spans="1:5" s="122" customFormat="1" x14ac:dyDescent="0.25">
      <c r="A1262" s="118"/>
      <c r="B1262" s="119"/>
      <c r="C1262" s="124"/>
      <c r="D1262" s="121"/>
      <c r="E1262" s="121"/>
    </row>
    <row r="1263" spans="1:5" s="122" customFormat="1" x14ac:dyDescent="0.25">
      <c r="A1263" s="118"/>
      <c r="B1263" s="119"/>
      <c r="C1263" s="124"/>
      <c r="D1263" s="121"/>
      <c r="E1263" s="121"/>
    </row>
    <row r="1264" spans="1:5" s="122" customFormat="1" x14ac:dyDescent="0.25">
      <c r="A1264" s="118"/>
      <c r="B1264" s="119"/>
      <c r="C1264" s="124"/>
      <c r="D1264" s="121"/>
      <c r="E1264" s="121"/>
    </row>
    <row r="1265" spans="1:5" s="122" customFormat="1" x14ac:dyDescent="0.25">
      <c r="A1265" s="118"/>
      <c r="B1265" s="119"/>
      <c r="C1265" s="125"/>
      <c r="D1265" s="121"/>
      <c r="E1265" s="121"/>
    </row>
    <row r="1266" spans="1:5" s="122" customFormat="1" x14ac:dyDescent="0.25">
      <c r="A1266" s="118"/>
      <c r="B1266" s="119"/>
      <c r="C1266" s="125"/>
      <c r="D1266" s="121"/>
      <c r="E1266" s="121"/>
    </row>
    <row r="1267" spans="1:5" s="122" customFormat="1" x14ac:dyDescent="0.25">
      <c r="A1267" s="118"/>
      <c r="B1267" s="119"/>
      <c r="C1267" s="125"/>
      <c r="D1267" s="121"/>
      <c r="E1267" s="121"/>
    </row>
    <row r="1268" spans="1:5" s="122" customFormat="1" x14ac:dyDescent="0.25">
      <c r="A1268" s="118"/>
      <c r="B1268" s="119"/>
      <c r="C1268" s="125"/>
      <c r="D1268" s="121"/>
      <c r="E1268" s="121"/>
    </row>
    <row r="1269" spans="1:5" s="122" customFormat="1" x14ac:dyDescent="0.25">
      <c r="A1269" s="118"/>
      <c r="B1269" s="119"/>
      <c r="C1269" s="120"/>
      <c r="D1269" s="121"/>
      <c r="E1269" s="121"/>
    </row>
    <row r="1270" spans="1:5" s="122" customFormat="1" x14ac:dyDescent="0.25">
      <c r="A1270" s="118"/>
      <c r="B1270" s="119"/>
      <c r="C1270" s="126"/>
      <c r="D1270" s="121"/>
      <c r="E1270" s="121"/>
    </row>
    <row r="1271" spans="1:5" s="122" customFormat="1" x14ac:dyDescent="0.25">
      <c r="A1271" s="118"/>
      <c r="B1271" s="119"/>
      <c r="C1271" s="126"/>
      <c r="D1271" s="121"/>
      <c r="E1271" s="121"/>
    </row>
    <row r="1272" spans="1:5" s="122" customFormat="1" x14ac:dyDescent="0.25">
      <c r="A1272" s="118"/>
      <c r="B1272" s="119"/>
      <c r="C1272" s="126"/>
      <c r="D1272" s="121"/>
      <c r="E1272" s="121"/>
    </row>
    <row r="1273" spans="1:5" s="122" customFormat="1" x14ac:dyDescent="0.25">
      <c r="A1273" s="118"/>
      <c r="B1273" s="119"/>
      <c r="C1273" s="126"/>
      <c r="D1273" s="121"/>
      <c r="E1273" s="121"/>
    </row>
    <row r="1274" spans="1:5" s="122" customFormat="1" x14ac:dyDescent="0.25">
      <c r="A1274" s="118"/>
      <c r="B1274" s="119"/>
      <c r="C1274" s="126"/>
      <c r="D1274" s="121"/>
      <c r="E1274" s="121"/>
    </row>
    <row r="1275" spans="1:5" s="122" customFormat="1" x14ac:dyDescent="0.25">
      <c r="A1275" s="118"/>
      <c r="B1275" s="119"/>
      <c r="C1275" s="120"/>
      <c r="D1275" s="121"/>
      <c r="E1275" s="121"/>
    </row>
    <row r="1276" spans="1:5" s="122" customFormat="1" x14ac:dyDescent="0.25">
      <c r="A1276" s="118"/>
      <c r="B1276" s="119"/>
      <c r="C1276" s="125"/>
      <c r="D1276" s="121"/>
      <c r="E1276" s="121"/>
    </row>
    <row r="1277" spans="1:5" s="122" customFormat="1" x14ac:dyDescent="0.25">
      <c r="A1277" s="118"/>
      <c r="B1277" s="119"/>
      <c r="C1277" s="125"/>
      <c r="D1277" s="121"/>
      <c r="E1277" s="121"/>
    </row>
    <row r="1278" spans="1:5" s="122" customFormat="1" x14ac:dyDescent="0.25">
      <c r="A1278" s="118"/>
      <c r="B1278" s="119"/>
      <c r="C1278" s="125"/>
      <c r="D1278" s="121"/>
      <c r="E1278" s="121"/>
    </row>
    <row r="1279" spans="1:5" s="122" customFormat="1" x14ac:dyDescent="0.25">
      <c r="A1279" s="118"/>
      <c r="B1279" s="119"/>
      <c r="C1279" s="125"/>
      <c r="D1279" s="121"/>
      <c r="E1279" s="121"/>
    </row>
    <row r="1280" spans="1:5" s="122" customFormat="1" x14ac:dyDescent="0.25">
      <c r="A1280" s="118"/>
      <c r="B1280" s="119"/>
      <c r="C1280" s="125"/>
      <c r="D1280" s="121"/>
      <c r="E1280" s="121"/>
    </row>
    <row r="1281" spans="1:5" s="122" customFormat="1" x14ac:dyDescent="0.25">
      <c r="A1281" s="118"/>
      <c r="B1281" s="119"/>
      <c r="C1281" s="125"/>
      <c r="D1281" s="121"/>
      <c r="E1281" s="121"/>
    </row>
    <row r="1282" spans="1:5" s="122" customFormat="1" x14ac:dyDescent="0.25">
      <c r="A1282" s="118"/>
      <c r="B1282" s="119"/>
      <c r="C1282" s="125"/>
      <c r="D1282" s="121"/>
      <c r="E1282" s="121"/>
    </row>
    <row r="1283" spans="1:5" s="122" customFormat="1" x14ac:dyDescent="0.25">
      <c r="A1283" s="118"/>
      <c r="B1283" s="119"/>
      <c r="C1283" s="125"/>
      <c r="D1283" s="121"/>
      <c r="E1283" s="121"/>
    </row>
    <row r="1284" spans="1:5" s="122" customFormat="1" x14ac:dyDescent="0.25">
      <c r="A1284" s="118"/>
      <c r="B1284" s="119"/>
      <c r="C1284" s="125"/>
      <c r="D1284" s="121"/>
      <c r="E1284" s="121"/>
    </row>
    <row r="1285" spans="1:5" s="122" customFormat="1" x14ac:dyDescent="0.25">
      <c r="A1285" s="118"/>
      <c r="B1285" s="119"/>
      <c r="C1285" s="125"/>
      <c r="D1285" s="121"/>
      <c r="E1285" s="121"/>
    </row>
    <row r="1286" spans="1:5" s="122" customFormat="1" x14ac:dyDescent="0.25">
      <c r="A1286" s="118"/>
      <c r="B1286" s="119"/>
      <c r="C1286" s="125"/>
      <c r="D1286" s="121"/>
      <c r="E1286" s="121"/>
    </row>
    <row r="1287" spans="1:5" s="122" customFormat="1" x14ac:dyDescent="0.25">
      <c r="A1287" s="118"/>
      <c r="B1287" s="119"/>
      <c r="C1287" s="125"/>
      <c r="D1287" s="121"/>
      <c r="E1287" s="121"/>
    </row>
    <row r="1288" spans="1:5" s="122" customFormat="1" x14ac:dyDescent="0.25">
      <c r="A1288" s="118"/>
      <c r="B1288" s="119"/>
      <c r="C1288" s="125"/>
      <c r="D1288" s="121"/>
      <c r="E1288" s="121"/>
    </row>
    <row r="1289" spans="1:5" s="122" customFormat="1" x14ac:dyDescent="0.25">
      <c r="A1289" s="118"/>
      <c r="B1289" s="119"/>
      <c r="C1289" s="125"/>
      <c r="D1289" s="121"/>
      <c r="E1289" s="121"/>
    </row>
    <row r="1290" spans="1:5" s="122" customFormat="1" x14ac:dyDescent="0.25">
      <c r="A1290" s="118"/>
      <c r="B1290" s="119"/>
      <c r="C1290" s="125"/>
      <c r="D1290" s="121"/>
      <c r="E1290" s="121"/>
    </row>
    <row r="1291" spans="1:5" s="122" customFormat="1" x14ac:dyDescent="0.25">
      <c r="A1291" s="118"/>
      <c r="B1291" s="119"/>
      <c r="C1291" s="125"/>
      <c r="D1291" s="121"/>
      <c r="E1291" s="121"/>
    </row>
    <row r="1292" spans="1:5" s="122" customFormat="1" x14ac:dyDescent="0.25">
      <c r="A1292" s="118"/>
      <c r="B1292" s="119"/>
      <c r="C1292" s="125"/>
      <c r="D1292" s="121"/>
      <c r="E1292" s="121"/>
    </row>
    <row r="1293" spans="1:5" s="122" customFormat="1" x14ac:dyDescent="0.25">
      <c r="A1293" s="118"/>
      <c r="B1293" s="119"/>
      <c r="C1293" s="125"/>
      <c r="D1293" s="121"/>
      <c r="E1293" s="121"/>
    </row>
    <row r="1294" spans="1:5" s="122" customFormat="1" x14ac:dyDescent="0.25">
      <c r="A1294" s="118"/>
      <c r="B1294" s="119"/>
      <c r="C1294" s="125"/>
      <c r="D1294" s="121"/>
      <c r="E1294" s="121"/>
    </row>
    <row r="1295" spans="1:5" s="122" customFormat="1" x14ac:dyDescent="0.25">
      <c r="A1295" s="118"/>
      <c r="B1295" s="119"/>
      <c r="C1295" s="125"/>
      <c r="D1295" s="121"/>
      <c r="E1295" s="121"/>
    </row>
    <row r="1296" spans="1:5" s="122" customFormat="1" x14ac:dyDescent="0.25">
      <c r="A1296" s="118"/>
      <c r="B1296" s="119"/>
      <c r="C1296" s="125"/>
      <c r="D1296" s="121"/>
      <c r="E1296" s="121"/>
    </row>
    <row r="1297" spans="1:5" s="122" customFormat="1" x14ac:dyDescent="0.25">
      <c r="A1297" s="118"/>
      <c r="B1297" s="119"/>
      <c r="C1297" s="125"/>
      <c r="D1297" s="121"/>
      <c r="E1297" s="121"/>
    </row>
    <row r="1298" spans="1:5" s="122" customFormat="1" x14ac:dyDescent="0.25">
      <c r="A1298" s="118"/>
      <c r="B1298" s="119"/>
      <c r="C1298" s="125"/>
      <c r="D1298" s="121"/>
      <c r="E1298" s="121"/>
    </row>
    <row r="1299" spans="1:5" s="122" customFormat="1" x14ac:dyDescent="0.25">
      <c r="A1299" s="118"/>
      <c r="B1299" s="119"/>
      <c r="C1299" s="125"/>
      <c r="D1299" s="121"/>
      <c r="E1299" s="121"/>
    </row>
    <row r="1300" spans="1:5" s="122" customFormat="1" x14ac:dyDescent="0.25">
      <c r="A1300" s="118"/>
      <c r="B1300" s="119"/>
      <c r="C1300" s="125"/>
      <c r="D1300" s="121"/>
      <c r="E1300" s="121"/>
    </row>
    <row r="1301" spans="1:5" s="122" customFormat="1" x14ac:dyDescent="0.25">
      <c r="A1301" s="118"/>
      <c r="B1301" s="119"/>
      <c r="C1301" s="125"/>
      <c r="D1301" s="121"/>
      <c r="E1301" s="121"/>
    </row>
    <row r="1302" spans="1:5" s="122" customFormat="1" x14ac:dyDescent="0.25">
      <c r="A1302" s="118"/>
      <c r="B1302" s="119"/>
      <c r="C1302" s="125"/>
      <c r="D1302" s="121"/>
      <c r="E1302" s="121"/>
    </row>
    <row r="1303" spans="1:5" s="122" customFormat="1" x14ac:dyDescent="0.25">
      <c r="A1303" s="118"/>
      <c r="B1303" s="119"/>
      <c r="C1303" s="125"/>
      <c r="D1303" s="121"/>
      <c r="E1303" s="121"/>
    </row>
    <row r="1304" spans="1:5" s="122" customFormat="1" x14ac:dyDescent="0.25">
      <c r="A1304" s="118"/>
      <c r="B1304" s="119"/>
      <c r="C1304" s="125"/>
      <c r="D1304" s="121"/>
      <c r="E1304" s="121"/>
    </row>
    <row r="1305" spans="1:5" s="122" customFormat="1" x14ac:dyDescent="0.25">
      <c r="A1305" s="118"/>
      <c r="B1305" s="119"/>
      <c r="C1305" s="125"/>
      <c r="D1305" s="121"/>
      <c r="E1305" s="121"/>
    </row>
    <row r="1306" spans="1:5" s="122" customFormat="1" x14ac:dyDescent="0.25">
      <c r="A1306" s="118"/>
      <c r="B1306" s="119"/>
      <c r="C1306" s="125"/>
      <c r="D1306" s="121"/>
      <c r="E1306" s="121"/>
    </row>
    <row r="1307" spans="1:5" s="122" customFormat="1" x14ac:dyDescent="0.25">
      <c r="A1307" s="118"/>
      <c r="B1307" s="119"/>
      <c r="C1307" s="125"/>
      <c r="D1307" s="121"/>
      <c r="E1307" s="121"/>
    </row>
    <row r="1308" spans="1:5" s="122" customFormat="1" x14ac:dyDescent="0.25">
      <c r="A1308" s="118"/>
      <c r="B1308" s="119"/>
      <c r="C1308" s="125"/>
      <c r="D1308" s="121"/>
      <c r="E1308" s="121"/>
    </row>
    <row r="1309" spans="1:5" s="122" customFormat="1" x14ac:dyDescent="0.25">
      <c r="A1309" s="118"/>
      <c r="B1309" s="119"/>
      <c r="C1309" s="125"/>
      <c r="D1309" s="121"/>
      <c r="E1309" s="121"/>
    </row>
    <row r="1310" spans="1:5" s="122" customFormat="1" x14ac:dyDescent="0.25">
      <c r="A1310" s="118"/>
      <c r="B1310" s="119"/>
      <c r="C1310" s="125"/>
      <c r="D1310" s="121"/>
      <c r="E1310" s="121"/>
    </row>
    <row r="1311" spans="1:5" s="122" customFormat="1" x14ac:dyDescent="0.25">
      <c r="A1311" s="118"/>
      <c r="B1311" s="119"/>
      <c r="C1311" s="125"/>
      <c r="D1311" s="121"/>
      <c r="E1311" s="121"/>
    </row>
    <row r="1312" spans="1:5" s="122" customFormat="1" x14ac:dyDescent="0.25">
      <c r="A1312" s="118"/>
      <c r="B1312" s="119"/>
      <c r="C1312" s="125"/>
      <c r="D1312" s="121"/>
      <c r="E1312" s="121"/>
    </row>
    <row r="1313" spans="1:5" s="122" customFormat="1" x14ac:dyDescent="0.25">
      <c r="A1313" s="118"/>
      <c r="B1313" s="119"/>
      <c r="C1313" s="125"/>
      <c r="D1313" s="121"/>
      <c r="E1313" s="121"/>
    </row>
    <row r="1314" spans="1:5" s="122" customFormat="1" x14ac:dyDescent="0.25">
      <c r="A1314" s="118"/>
      <c r="B1314" s="119"/>
      <c r="C1314" s="125"/>
      <c r="D1314" s="121"/>
      <c r="E1314" s="121"/>
    </row>
    <row r="1315" spans="1:5" s="122" customFormat="1" x14ac:dyDescent="0.25">
      <c r="A1315" s="118"/>
      <c r="B1315" s="119"/>
      <c r="C1315" s="125"/>
      <c r="D1315" s="121"/>
      <c r="E1315" s="121"/>
    </row>
    <row r="1316" spans="1:5" s="122" customFormat="1" x14ac:dyDescent="0.25">
      <c r="A1316" s="118"/>
      <c r="B1316" s="119"/>
      <c r="C1316" s="125"/>
      <c r="D1316" s="121"/>
      <c r="E1316" s="121"/>
    </row>
    <row r="1317" spans="1:5" s="122" customFormat="1" x14ac:dyDescent="0.25">
      <c r="A1317" s="118"/>
      <c r="B1317" s="119"/>
      <c r="C1317" s="125"/>
      <c r="D1317" s="121"/>
      <c r="E1317" s="121"/>
    </row>
    <row r="1318" spans="1:5" s="122" customFormat="1" x14ac:dyDescent="0.25">
      <c r="A1318" s="118"/>
      <c r="B1318" s="119"/>
      <c r="C1318" s="125"/>
      <c r="D1318" s="121"/>
      <c r="E1318" s="121"/>
    </row>
    <row r="1319" spans="1:5" s="122" customFormat="1" x14ac:dyDescent="0.25">
      <c r="A1319" s="118"/>
      <c r="B1319" s="119"/>
      <c r="C1319" s="125"/>
      <c r="D1319" s="121"/>
      <c r="E1319" s="121"/>
    </row>
    <row r="1320" spans="1:5" s="122" customFormat="1" x14ac:dyDescent="0.25">
      <c r="A1320" s="118"/>
      <c r="B1320" s="119"/>
      <c r="C1320" s="125"/>
      <c r="D1320" s="121"/>
      <c r="E1320" s="121"/>
    </row>
    <row r="1321" spans="1:5" s="122" customFormat="1" x14ac:dyDescent="0.25">
      <c r="A1321" s="118"/>
      <c r="B1321" s="119"/>
      <c r="C1321" s="125"/>
      <c r="D1321" s="121"/>
      <c r="E1321" s="121"/>
    </row>
    <row r="1322" spans="1:5" s="122" customFormat="1" x14ac:dyDescent="0.25">
      <c r="A1322" s="118"/>
      <c r="B1322" s="119"/>
      <c r="C1322" s="125"/>
      <c r="D1322" s="121"/>
      <c r="E1322" s="121"/>
    </row>
    <row r="1323" spans="1:5" s="122" customFormat="1" x14ac:dyDescent="0.25">
      <c r="A1323" s="118"/>
      <c r="B1323" s="119"/>
      <c r="C1323" s="125"/>
      <c r="D1323" s="121"/>
      <c r="E1323" s="121"/>
    </row>
    <row r="1324" spans="1:5" s="122" customFormat="1" x14ac:dyDescent="0.25">
      <c r="A1324" s="118"/>
      <c r="B1324" s="119"/>
      <c r="C1324" s="125"/>
      <c r="D1324" s="121"/>
      <c r="E1324" s="121"/>
    </row>
    <row r="1325" spans="1:5" s="122" customFormat="1" x14ac:dyDescent="0.25">
      <c r="A1325" s="118"/>
      <c r="B1325" s="119"/>
      <c r="C1325" s="125"/>
      <c r="D1325" s="121"/>
      <c r="E1325" s="121"/>
    </row>
    <row r="1326" spans="1:5" s="122" customFormat="1" x14ac:dyDescent="0.25">
      <c r="A1326" s="118"/>
      <c r="B1326" s="119"/>
      <c r="C1326" s="125"/>
      <c r="D1326" s="121"/>
      <c r="E1326" s="121"/>
    </row>
    <row r="1327" spans="1:5" s="122" customFormat="1" x14ac:dyDescent="0.25">
      <c r="A1327" s="118"/>
      <c r="B1327" s="119"/>
      <c r="C1327" s="125"/>
      <c r="D1327" s="121"/>
      <c r="E1327" s="121"/>
    </row>
    <row r="1328" spans="1:5" s="122" customFormat="1" x14ac:dyDescent="0.25">
      <c r="A1328" s="118"/>
      <c r="B1328" s="119"/>
      <c r="C1328" s="125"/>
      <c r="D1328" s="121"/>
      <c r="E1328" s="121"/>
    </row>
    <row r="1329" spans="1:5" s="122" customFormat="1" x14ac:dyDescent="0.25">
      <c r="A1329" s="118"/>
      <c r="B1329" s="119"/>
      <c r="C1329" s="125"/>
      <c r="D1329" s="121"/>
      <c r="E1329" s="121"/>
    </row>
    <row r="1330" spans="1:5" s="122" customFormat="1" x14ac:dyDescent="0.25">
      <c r="A1330" s="118"/>
      <c r="B1330" s="119"/>
      <c r="C1330" s="125"/>
      <c r="D1330" s="121"/>
      <c r="E1330" s="121"/>
    </row>
    <row r="1331" spans="1:5" s="122" customFormat="1" x14ac:dyDescent="0.25">
      <c r="A1331" s="118"/>
      <c r="B1331" s="119"/>
      <c r="C1331" s="125"/>
      <c r="D1331" s="121"/>
      <c r="E1331" s="121"/>
    </row>
    <row r="1332" spans="1:5" s="122" customFormat="1" x14ac:dyDescent="0.25">
      <c r="A1332" s="118"/>
      <c r="B1332" s="119"/>
      <c r="C1332" s="125"/>
      <c r="D1332" s="121"/>
      <c r="E1332" s="121"/>
    </row>
    <row r="1333" spans="1:5" s="122" customFormat="1" x14ac:dyDescent="0.25">
      <c r="A1333" s="118"/>
      <c r="B1333" s="119"/>
      <c r="C1333" s="125"/>
      <c r="D1333" s="121"/>
      <c r="E1333" s="121"/>
    </row>
    <row r="1334" spans="1:5" s="122" customFormat="1" x14ac:dyDescent="0.25">
      <c r="A1334" s="118"/>
      <c r="B1334" s="119"/>
      <c r="C1334" s="125"/>
      <c r="D1334" s="121"/>
      <c r="E1334" s="121"/>
    </row>
    <row r="1335" spans="1:5" s="122" customFormat="1" x14ac:dyDescent="0.25">
      <c r="A1335" s="118"/>
      <c r="B1335" s="119"/>
      <c r="C1335" s="125"/>
      <c r="D1335" s="121"/>
      <c r="E1335" s="121"/>
    </row>
    <row r="1336" spans="1:5" s="122" customFormat="1" x14ac:dyDescent="0.25">
      <c r="A1336" s="118"/>
      <c r="B1336" s="119"/>
      <c r="C1336" s="125"/>
      <c r="D1336" s="121"/>
      <c r="E1336" s="121"/>
    </row>
    <row r="1337" spans="1:5" s="122" customFormat="1" x14ac:dyDescent="0.25">
      <c r="A1337" s="118"/>
      <c r="B1337" s="119"/>
      <c r="C1337" s="125"/>
      <c r="D1337" s="121"/>
      <c r="E1337" s="121"/>
    </row>
    <row r="1338" spans="1:5" s="122" customFormat="1" x14ac:dyDescent="0.25">
      <c r="A1338" s="118"/>
      <c r="B1338" s="119"/>
      <c r="C1338" s="125"/>
      <c r="D1338" s="121"/>
      <c r="E1338" s="121"/>
    </row>
    <row r="1339" spans="1:5" s="122" customFormat="1" x14ac:dyDescent="0.25">
      <c r="A1339" s="118"/>
      <c r="B1339" s="119"/>
      <c r="C1339" s="125"/>
      <c r="D1339" s="121"/>
      <c r="E1339" s="121"/>
    </row>
    <row r="1340" spans="1:5" s="122" customFormat="1" x14ac:dyDescent="0.25">
      <c r="A1340" s="118"/>
      <c r="B1340" s="119"/>
      <c r="C1340" s="125"/>
      <c r="D1340" s="121"/>
      <c r="E1340" s="121"/>
    </row>
    <row r="1341" spans="1:5" s="122" customFormat="1" x14ac:dyDescent="0.25">
      <c r="A1341" s="118"/>
      <c r="B1341" s="119"/>
      <c r="C1341" s="125"/>
      <c r="D1341" s="121"/>
      <c r="E1341" s="121"/>
    </row>
    <row r="1342" spans="1:5" s="122" customFormat="1" x14ac:dyDescent="0.25">
      <c r="A1342" s="118"/>
      <c r="B1342" s="119"/>
      <c r="C1342" s="125"/>
      <c r="D1342" s="121"/>
      <c r="E1342" s="121"/>
    </row>
    <row r="1343" spans="1:5" s="122" customFormat="1" x14ac:dyDescent="0.25">
      <c r="A1343" s="118"/>
      <c r="B1343" s="119"/>
      <c r="C1343" s="125"/>
      <c r="D1343" s="121"/>
      <c r="E1343" s="121"/>
    </row>
    <row r="1344" spans="1:5" s="122" customFormat="1" x14ac:dyDescent="0.25">
      <c r="A1344" s="118"/>
      <c r="B1344" s="119"/>
      <c r="C1344" s="125"/>
      <c r="D1344" s="121"/>
      <c r="E1344" s="121"/>
    </row>
    <row r="1345" spans="1:5" s="122" customFormat="1" x14ac:dyDescent="0.25">
      <c r="A1345" s="118"/>
      <c r="B1345" s="119"/>
      <c r="C1345" s="125"/>
      <c r="D1345" s="121"/>
      <c r="E1345" s="121"/>
    </row>
    <row r="1346" spans="1:5" s="122" customFormat="1" x14ac:dyDescent="0.25">
      <c r="A1346" s="118"/>
      <c r="B1346" s="119"/>
      <c r="C1346" s="125"/>
      <c r="D1346" s="121"/>
      <c r="E1346" s="121"/>
    </row>
    <row r="1347" spans="1:5" s="122" customFormat="1" x14ac:dyDescent="0.25">
      <c r="A1347" s="118"/>
      <c r="B1347" s="119"/>
      <c r="C1347" s="125"/>
      <c r="D1347" s="121"/>
      <c r="E1347" s="121"/>
    </row>
    <row r="1348" spans="1:5" s="122" customFormat="1" x14ac:dyDescent="0.25">
      <c r="A1348" s="118"/>
      <c r="B1348" s="119"/>
      <c r="C1348" s="125"/>
      <c r="D1348" s="121"/>
      <c r="E1348" s="121"/>
    </row>
    <row r="1349" spans="1:5" s="122" customFormat="1" x14ac:dyDescent="0.25">
      <c r="A1349" s="118"/>
      <c r="B1349" s="119"/>
      <c r="C1349" s="125"/>
      <c r="D1349" s="121"/>
      <c r="E1349" s="121"/>
    </row>
    <row r="1350" spans="1:5" s="122" customFormat="1" x14ac:dyDescent="0.25">
      <c r="A1350" s="118"/>
      <c r="B1350" s="119"/>
      <c r="C1350" s="125"/>
      <c r="D1350" s="121"/>
      <c r="E1350" s="121"/>
    </row>
    <row r="1351" spans="1:5" s="122" customFormat="1" x14ac:dyDescent="0.25">
      <c r="A1351" s="118"/>
      <c r="B1351" s="119"/>
      <c r="C1351" s="125"/>
      <c r="D1351" s="121"/>
      <c r="E1351" s="121"/>
    </row>
    <row r="1352" spans="1:5" s="122" customFormat="1" x14ac:dyDescent="0.25">
      <c r="A1352" s="118"/>
      <c r="B1352" s="119"/>
      <c r="C1352" s="125"/>
      <c r="D1352" s="121"/>
      <c r="E1352" s="121"/>
    </row>
    <row r="1353" spans="1:5" s="122" customFormat="1" x14ac:dyDescent="0.25">
      <c r="A1353" s="118"/>
      <c r="B1353" s="119"/>
      <c r="C1353" s="125"/>
      <c r="D1353" s="121"/>
      <c r="E1353" s="121"/>
    </row>
    <row r="1354" spans="1:5" s="122" customFormat="1" x14ac:dyDescent="0.25">
      <c r="A1354" s="118"/>
      <c r="B1354" s="119"/>
      <c r="C1354" s="125"/>
      <c r="D1354" s="121"/>
      <c r="E1354" s="121"/>
    </row>
    <row r="1355" spans="1:5" s="122" customFormat="1" x14ac:dyDescent="0.25">
      <c r="A1355" s="118"/>
      <c r="B1355" s="119"/>
      <c r="C1355" s="125"/>
      <c r="D1355" s="121"/>
      <c r="E1355" s="121"/>
    </row>
    <row r="1356" spans="1:5" s="122" customFormat="1" x14ac:dyDescent="0.25">
      <c r="A1356" s="118"/>
      <c r="B1356" s="119"/>
      <c r="C1356" s="125"/>
      <c r="D1356" s="121"/>
      <c r="E1356" s="121"/>
    </row>
    <row r="1357" spans="1:5" s="122" customFormat="1" x14ac:dyDescent="0.25">
      <c r="A1357" s="118"/>
      <c r="B1357" s="119"/>
      <c r="C1357" s="125"/>
      <c r="D1357" s="121"/>
      <c r="E1357" s="121"/>
    </row>
    <row r="1358" spans="1:5" s="122" customFormat="1" x14ac:dyDescent="0.25">
      <c r="A1358" s="118"/>
      <c r="B1358" s="119"/>
      <c r="C1358" s="125"/>
      <c r="D1358" s="121"/>
      <c r="E1358" s="121"/>
    </row>
    <row r="1359" spans="1:5" s="122" customFormat="1" x14ac:dyDescent="0.25">
      <c r="A1359" s="118"/>
      <c r="B1359" s="119"/>
      <c r="C1359" s="125"/>
      <c r="D1359" s="121"/>
      <c r="E1359" s="121"/>
    </row>
    <row r="1360" spans="1:5" s="122" customFormat="1" x14ac:dyDescent="0.25">
      <c r="A1360" s="118"/>
      <c r="B1360" s="119"/>
      <c r="C1360" s="125"/>
      <c r="D1360" s="121"/>
      <c r="E1360" s="121"/>
    </row>
    <row r="1361" spans="1:5" s="122" customFormat="1" x14ac:dyDescent="0.25">
      <c r="A1361" s="118"/>
      <c r="B1361" s="119"/>
      <c r="C1361" s="125"/>
      <c r="D1361" s="121"/>
      <c r="E1361" s="121"/>
    </row>
    <row r="1362" spans="1:5" s="122" customFormat="1" x14ac:dyDescent="0.25">
      <c r="A1362" s="118"/>
      <c r="B1362" s="119"/>
      <c r="C1362" s="125"/>
      <c r="D1362" s="121"/>
      <c r="E1362" s="121"/>
    </row>
    <row r="1363" spans="1:5" s="122" customFormat="1" x14ac:dyDescent="0.25">
      <c r="A1363" s="118"/>
      <c r="B1363" s="119"/>
      <c r="C1363" s="125"/>
      <c r="D1363" s="121"/>
      <c r="E1363" s="121"/>
    </row>
    <row r="1364" spans="1:5" s="122" customFormat="1" x14ac:dyDescent="0.25">
      <c r="A1364" s="118"/>
      <c r="B1364" s="119"/>
      <c r="C1364" s="125"/>
      <c r="D1364" s="121"/>
      <c r="E1364" s="121"/>
    </row>
    <row r="1365" spans="1:5" s="122" customFormat="1" x14ac:dyDescent="0.25">
      <c r="A1365" s="118"/>
      <c r="B1365" s="119"/>
      <c r="C1365" s="125"/>
      <c r="D1365" s="121"/>
      <c r="E1365" s="121"/>
    </row>
    <row r="1366" spans="1:5" s="122" customFormat="1" x14ac:dyDescent="0.25">
      <c r="A1366" s="118"/>
      <c r="B1366" s="119"/>
      <c r="C1366" s="125"/>
      <c r="D1366" s="121"/>
      <c r="E1366" s="121"/>
    </row>
    <row r="1367" spans="1:5" s="122" customFormat="1" x14ac:dyDescent="0.25">
      <c r="A1367" s="118"/>
      <c r="B1367" s="119"/>
      <c r="C1367" s="125"/>
      <c r="D1367" s="121"/>
      <c r="E1367" s="121"/>
    </row>
    <row r="1368" spans="1:5" s="122" customFormat="1" x14ac:dyDescent="0.25">
      <c r="A1368" s="118"/>
      <c r="B1368" s="119"/>
      <c r="C1368" s="125"/>
      <c r="D1368" s="121"/>
      <c r="E1368" s="121"/>
    </row>
    <row r="1369" spans="1:5" s="122" customFormat="1" x14ac:dyDescent="0.25">
      <c r="A1369" s="118"/>
      <c r="B1369" s="119"/>
      <c r="C1369" s="125"/>
      <c r="D1369" s="121"/>
      <c r="E1369" s="121"/>
    </row>
    <row r="1370" spans="1:5" s="122" customFormat="1" x14ac:dyDescent="0.25">
      <c r="A1370" s="118"/>
      <c r="B1370" s="119"/>
      <c r="C1370" s="125"/>
      <c r="D1370" s="121"/>
      <c r="E1370" s="121"/>
    </row>
    <row r="1371" spans="1:5" s="122" customFormat="1" x14ac:dyDescent="0.25">
      <c r="A1371" s="118"/>
      <c r="B1371" s="119"/>
      <c r="C1371" s="125"/>
      <c r="D1371" s="121"/>
      <c r="E1371" s="121"/>
    </row>
    <row r="1372" spans="1:5" s="122" customFormat="1" x14ac:dyDescent="0.25">
      <c r="A1372" s="118"/>
      <c r="B1372" s="119"/>
      <c r="C1372" s="125"/>
      <c r="D1372" s="121"/>
      <c r="E1372" s="121"/>
    </row>
    <row r="1373" spans="1:5" s="122" customFormat="1" x14ac:dyDescent="0.25">
      <c r="A1373" s="118"/>
      <c r="B1373" s="119"/>
      <c r="C1373" s="125"/>
      <c r="D1373" s="121"/>
      <c r="E1373" s="121"/>
    </row>
    <row r="1374" spans="1:5" s="122" customFormat="1" x14ac:dyDescent="0.25">
      <c r="A1374" s="118"/>
      <c r="B1374" s="119"/>
      <c r="C1374" s="125"/>
      <c r="D1374" s="121"/>
      <c r="E1374" s="121"/>
    </row>
    <row r="1375" spans="1:5" s="122" customFormat="1" x14ac:dyDescent="0.25">
      <c r="A1375" s="118"/>
      <c r="B1375" s="119"/>
      <c r="C1375" s="125"/>
      <c r="D1375" s="121"/>
      <c r="E1375" s="121"/>
    </row>
    <row r="1376" spans="1:5" s="122" customFormat="1" x14ac:dyDescent="0.25">
      <c r="A1376" s="118"/>
      <c r="B1376" s="119"/>
      <c r="C1376" s="125"/>
      <c r="D1376" s="121"/>
      <c r="E1376" s="121"/>
    </row>
    <row r="1377" spans="1:5" s="122" customFormat="1" x14ac:dyDescent="0.25">
      <c r="A1377" s="118"/>
      <c r="B1377" s="119"/>
      <c r="C1377" s="125"/>
      <c r="D1377" s="121"/>
      <c r="E1377" s="121"/>
    </row>
    <row r="1378" spans="1:5" s="122" customFormat="1" x14ac:dyDescent="0.25">
      <c r="A1378" s="118"/>
      <c r="B1378" s="119"/>
      <c r="C1378" s="125"/>
      <c r="D1378" s="121"/>
      <c r="E1378" s="121"/>
    </row>
    <row r="1379" spans="1:5" s="122" customFormat="1" x14ac:dyDescent="0.25">
      <c r="A1379" s="118"/>
      <c r="B1379" s="119"/>
      <c r="C1379" s="125"/>
      <c r="D1379" s="121"/>
      <c r="E1379" s="121"/>
    </row>
    <row r="1380" spans="1:5" s="122" customFormat="1" x14ac:dyDescent="0.25">
      <c r="A1380" s="118"/>
      <c r="B1380" s="119"/>
      <c r="C1380" s="125"/>
      <c r="D1380" s="121"/>
      <c r="E1380" s="121"/>
    </row>
    <row r="1381" spans="1:5" s="122" customFormat="1" x14ac:dyDescent="0.25">
      <c r="A1381" s="118"/>
      <c r="B1381" s="119"/>
      <c r="C1381" s="125"/>
      <c r="D1381" s="121"/>
      <c r="E1381" s="121"/>
    </row>
    <row r="1382" spans="1:5" s="122" customFormat="1" x14ac:dyDescent="0.25">
      <c r="A1382" s="118"/>
      <c r="B1382" s="119"/>
      <c r="C1382" s="125"/>
      <c r="D1382" s="121"/>
      <c r="E1382" s="121"/>
    </row>
    <row r="1383" spans="1:5" s="122" customFormat="1" x14ac:dyDescent="0.25">
      <c r="A1383" s="118"/>
      <c r="B1383" s="119"/>
      <c r="C1383" s="125"/>
      <c r="D1383" s="121"/>
      <c r="E1383" s="121"/>
    </row>
    <row r="1384" spans="1:5" s="122" customFormat="1" x14ac:dyDescent="0.25">
      <c r="A1384" s="118"/>
      <c r="B1384" s="119"/>
      <c r="C1384" s="125"/>
      <c r="D1384" s="121"/>
      <c r="E1384" s="121"/>
    </row>
    <row r="1385" spans="1:5" s="122" customFormat="1" x14ac:dyDescent="0.25">
      <c r="A1385" s="118"/>
      <c r="B1385" s="119"/>
      <c r="C1385" s="125"/>
      <c r="D1385" s="121"/>
      <c r="E1385" s="121"/>
    </row>
    <row r="1386" spans="1:5" s="122" customFormat="1" x14ac:dyDescent="0.25">
      <c r="A1386" s="118"/>
      <c r="B1386" s="119"/>
      <c r="C1386" s="125"/>
      <c r="D1386" s="121"/>
      <c r="E1386" s="121"/>
    </row>
    <row r="1387" spans="1:5" s="122" customFormat="1" x14ac:dyDescent="0.25">
      <c r="A1387" s="118"/>
      <c r="B1387" s="119"/>
      <c r="C1387" s="125"/>
      <c r="D1387" s="121"/>
      <c r="E1387" s="121"/>
    </row>
    <row r="1388" spans="1:5" s="122" customFormat="1" x14ac:dyDescent="0.25">
      <c r="A1388" s="118"/>
      <c r="B1388" s="119"/>
      <c r="C1388" s="125"/>
      <c r="D1388" s="121"/>
      <c r="E1388" s="121"/>
    </row>
    <row r="1389" spans="1:5" s="122" customFormat="1" x14ac:dyDescent="0.25">
      <c r="A1389" s="118"/>
      <c r="B1389" s="119"/>
      <c r="C1389" s="125"/>
      <c r="D1389" s="121"/>
      <c r="E1389" s="121"/>
    </row>
    <row r="1390" spans="1:5" s="122" customFormat="1" x14ac:dyDescent="0.25">
      <c r="A1390" s="118"/>
      <c r="B1390" s="119"/>
      <c r="C1390" s="125"/>
      <c r="D1390" s="121"/>
      <c r="E1390" s="121"/>
    </row>
    <row r="1391" spans="1:5" s="122" customFormat="1" x14ac:dyDescent="0.25">
      <c r="A1391" s="118"/>
      <c r="B1391" s="119"/>
      <c r="C1391" s="125"/>
      <c r="D1391" s="121"/>
      <c r="E1391" s="121"/>
    </row>
    <row r="1392" spans="1:5" s="122" customFormat="1" x14ac:dyDescent="0.25">
      <c r="A1392" s="118"/>
      <c r="B1392" s="119"/>
      <c r="C1392" s="125"/>
      <c r="D1392" s="121"/>
      <c r="E1392" s="121"/>
    </row>
    <row r="1393" spans="1:5" s="122" customFormat="1" x14ac:dyDescent="0.25">
      <c r="A1393" s="118"/>
      <c r="B1393" s="119"/>
      <c r="C1393" s="125"/>
      <c r="D1393" s="121"/>
      <c r="E1393" s="121"/>
    </row>
    <row r="1394" spans="1:5" s="122" customFormat="1" x14ac:dyDescent="0.25">
      <c r="A1394" s="118"/>
      <c r="B1394" s="119"/>
      <c r="C1394" s="125"/>
      <c r="D1394" s="121"/>
      <c r="E1394" s="121"/>
    </row>
    <row r="1395" spans="1:5" s="122" customFormat="1" x14ac:dyDescent="0.25">
      <c r="A1395" s="118"/>
      <c r="B1395" s="119"/>
      <c r="C1395" s="125"/>
      <c r="D1395" s="121"/>
      <c r="E1395" s="121"/>
    </row>
    <row r="1396" spans="1:5" s="122" customFormat="1" x14ac:dyDescent="0.25">
      <c r="A1396" s="118"/>
      <c r="B1396" s="119"/>
      <c r="C1396" s="125"/>
      <c r="D1396" s="121"/>
      <c r="E1396" s="121"/>
    </row>
    <row r="1397" spans="1:5" s="122" customFormat="1" x14ac:dyDescent="0.25">
      <c r="A1397" s="118"/>
      <c r="B1397" s="119"/>
      <c r="C1397" s="125"/>
      <c r="D1397" s="121"/>
      <c r="E1397" s="121"/>
    </row>
    <row r="1398" spans="1:5" s="122" customFormat="1" x14ac:dyDescent="0.25">
      <c r="A1398" s="118"/>
      <c r="B1398" s="119"/>
      <c r="C1398" s="125"/>
      <c r="D1398" s="121"/>
      <c r="E1398" s="121"/>
    </row>
    <row r="1399" spans="1:5" s="122" customFormat="1" x14ac:dyDescent="0.25">
      <c r="A1399" s="118"/>
      <c r="B1399" s="119"/>
      <c r="C1399" s="125"/>
      <c r="D1399" s="121"/>
      <c r="E1399" s="121"/>
    </row>
    <row r="1400" spans="1:5" s="122" customFormat="1" x14ac:dyDescent="0.25">
      <c r="A1400" s="118"/>
      <c r="B1400" s="119"/>
      <c r="C1400" s="125"/>
      <c r="D1400" s="121"/>
      <c r="E1400" s="121"/>
    </row>
    <row r="1401" spans="1:5" s="122" customFormat="1" x14ac:dyDescent="0.25">
      <c r="A1401" s="118"/>
      <c r="B1401" s="119"/>
      <c r="C1401" s="125"/>
      <c r="D1401" s="121"/>
      <c r="E1401" s="121"/>
    </row>
    <row r="1402" spans="1:5" s="122" customFormat="1" x14ac:dyDescent="0.25">
      <c r="A1402" s="118"/>
      <c r="B1402" s="119"/>
      <c r="C1402" s="125"/>
      <c r="D1402" s="121"/>
      <c r="E1402" s="121"/>
    </row>
    <row r="1403" spans="1:5" s="122" customFormat="1" x14ac:dyDescent="0.25">
      <c r="A1403" s="118"/>
      <c r="B1403" s="119"/>
      <c r="C1403" s="125"/>
      <c r="D1403" s="121"/>
      <c r="E1403" s="121"/>
    </row>
    <row r="1404" spans="1:5" s="122" customFormat="1" x14ac:dyDescent="0.25">
      <c r="A1404" s="118"/>
      <c r="B1404" s="119"/>
      <c r="C1404" s="125"/>
      <c r="D1404" s="121"/>
      <c r="E1404" s="121"/>
    </row>
    <row r="1405" spans="1:5" s="122" customFormat="1" x14ac:dyDescent="0.25">
      <c r="A1405" s="118"/>
      <c r="B1405" s="119"/>
      <c r="C1405" s="125"/>
      <c r="D1405" s="121"/>
      <c r="E1405" s="121"/>
    </row>
    <row r="1406" spans="1:5" s="122" customFormat="1" x14ac:dyDescent="0.25">
      <c r="A1406" s="118"/>
      <c r="B1406" s="119"/>
      <c r="C1406" s="125"/>
      <c r="D1406" s="121"/>
      <c r="E1406" s="121"/>
    </row>
    <row r="1407" spans="1:5" s="122" customFormat="1" x14ac:dyDescent="0.25">
      <c r="A1407" s="118"/>
      <c r="B1407" s="119"/>
      <c r="C1407" s="125"/>
      <c r="D1407" s="121"/>
      <c r="E1407" s="121"/>
    </row>
    <row r="1408" spans="1:5" s="122" customFormat="1" x14ac:dyDescent="0.25">
      <c r="A1408" s="118"/>
      <c r="B1408" s="119"/>
      <c r="C1408" s="125"/>
      <c r="D1408" s="121"/>
      <c r="E1408" s="121"/>
    </row>
    <row r="1409" spans="1:5" s="122" customFormat="1" x14ac:dyDescent="0.25">
      <c r="A1409" s="118"/>
      <c r="B1409" s="119"/>
      <c r="C1409" s="125"/>
      <c r="D1409" s="121"/>
      <c r="E1409" s="121"/>
    </row>
    <row r="1410" spans="1:5" s="122" customFormat="1" x14ac:dyDescent="0.25">
      <c r="A1410" s="118"/>
      <c r="B1410" s="119"/>
      <c r="C1410" s="125"/>
      <c r="D1410" s="121"/>
      <c r="E1410" s="121"/>
    </row>
    <row r="1411" spans="1:5" s="122" customFormat="1" x14ac:dyDescent="0.25">
      <c r="A1411" s="118"/>
      <c r="B1411" s="119"/>
      <c r="C1411" s="125"/>
      <c r="D1411" s="121"/>
      <c r="E1411" s="121"/>
    </row>
    <row r="1412" spans="1:5" s="122" customFormat="1" x14ac:dyDescent="0.25">
      <c r="A1412" s="118"/>
      <c r="B1412" s="119"/>
      <c r="C1412" s="125"/>
      <c r="D1412" s="121"/>
      <c r="E1412" s="121"/>
    </row>
    <row r="1413" spans="1:5" s="122" customFormat="1" x14ac:dyDescent="0.25">
      <c r="A1413" s="118"/>
      <c r="B1413" s="119"/>
      <c r="C1413" s="125"/>
      <c r="D1413" s="121"/>
      <c r="E1413" s="121"/>
    </row>
    <row r="1414" spans="1:5" s="122" customFormat="1" x14ac:dyDescent="0.25">
      <c r="A1414" s="118"/>
      <c r="B1414" s="119"/>
      <c r="C1414" s="125"/>
      <c r="D1414" s="121"/>
      <c r="E1414" s="121"/>
    </row>
    <row r="1415" spans="1:5" s="122" customFormat="1" x14ac:dyDescent="0.25">
      <c r="A1415" s="118"/>
      <c r="B1415" s="119"/>
      <c r="C1415" s="125"/>
      <c r="D1415" s="121"/>
      <c r="E1415" s="121"/>
    </row>
    <row r="1416" spans="1:5" s="122" customFormat="1" x14ac:dyDescent="0.25">
      <c r="A1416" s="118"/>
      <c r="B1416" s="119"/>
      <c r="C1416" s="125"/>
      <c r="D1416" s="121"/>
      <c r="E1416" s="121"/>
    </row>
    <row r="1417" spans="1:5" s="122" customFormat="1" x14ac:dyDescent="0.25">
      <c r="A1417" s="118"/>
      <c r="B1417" s="119"/>
      <c r="C1417" s="125"/>
      <c r="D1417" s="121"/>
      <c r="E1417" s="121"/>
    </row>
    <row r="1418" spans="1:5" s="122" customFormat="1" x14ac:dyDescent="0.25">
      <c r="A1418" s="118"/>
      <c r="B1418" s="119"/>
      <c r="C1418" s="125"/>
      <c r="D1418" s="121"/>
      <c r="E1418" s="121"/>
    </row>
    <row r="1419" spans="1:5" s="122" customFormat="1" x14ac:dyDescent="0.25">
      <c r="A1419" s="118"/>
      <c r="B1419" s="119"/>
      <c r="C1419" s="125"/>
      <c r="D1419" s="121"/>
      <c r="E1419" s="121"/>
    </row>
    <row r="1420" spans="1:5" s="122" customFormat="1" x14ac:dyDescent="0.25">
      <c r="A1420" s="118"/>
      <c r="B1420" s="119"/>
      <c r="C1420" s="125"/>
      <c r="D1420" s="121"/>
      <c r="E1420" s="121"/>
    </row>
    <row r="1421" spans="1:5" s="122" customFormat="1" x14ac:dyDescent="0.25">
      <c r="A1421" s="118"/>
      <c r="B1421" s="119"/>
      <c r="C1421" s="125"/>
      <c r="D1421" s="121"/>
      <c r="E1421" s="121"/>
    </row>
    <row r="1422" spans="1:5" s="122" customFormat="1" x14ac:dyDescent="0.25">
      <c r="A1422" s="118"/>
      <c r="B1422" s="119"/>
      <c r="C1422" s="125"/>
      <c r="D1422" s="121"/>
      <c r="E1422" s="121"/>
    </row>
    <row r="1423" spans="1:5" s="122" customFormat="1" x14ac:dyDescent="0.25">
      <c r="A1423" s="118"/>
      <c r="B1423" s="119"/>
      <c r="C1423" s="125"/>
      <c r="D1423" s="121"/>
      <c r="E1423" s="121"/>
    </row>
    <row r="1424" spans="1:5" s="122" customFormat="1" x14ac:dyDescent="0.25">
      <c r="A1424" s="118"/>
      <c r="B1424" s="119"/>
      <c r="C1424" s="125"/>
      <c r="D1424" s="121"/>
      <c r="E1424" s="121"/>
    </row>
    <row r="1425" spans="1:5" s="122" customFormat="1" x14ac:dyDescent="0.25">
      <c r="A1425" s="118"/>
      <c r="B1425" s="119"/>
      <c r="C1425" s="125"/>
      <c r="D1425" s="121"/>
      <c r="E1425" s="121"/>
    </row>
    <row r="1426" spans="1:5" s="122" customFormat="1" x14ac:dyDescent="0.25">
      <c r="A1426" s="118"/>
      <c r="B1426" s="119"/>
      <c r="C1426" s="125"/>
      <c r="D1426" s="121"/>
      <c r="E1426" s="121"/>
    </row>
    <row r="1427" spans="1:5" s="122" customFormat="1" x14ac:dyDescent="0.25">
      <c r="A1427" s="118"/>
      <c r="B1427" s="119"/>
      <c r="C1427" s="125"/>
      <c r="D1427" s="121"/>
      <c r="E1427" s="121"/>
    </row>
    <row r="1428" spans="1:5" s="122" customFormat="1" x14ac:dyDescent="0.25">
      <c r="A1428" s="118"/>
      <c r="B1428" s="119"/>
      <c r="C1428" s="125"/>
      <c r="D1428" s="121"/>
      <c r="E1428" s="121"/>
    </row>
    <row r="1429" spans="1:5" s="122" customFormat="1" x14ac:dyDescent="0.25">
      <c r="A1429" s="118"/>
      <c r="B1429" s="119"/>
      <c r="C1429" s="125"/>
      <c r="D1429" s="121"/>
      <c r="E1429" s="121"/>
    </row>
    <row r="1430" spans="1:5" s="122" customFormat="1" x14ac:dyDescent="0.25">
      <c r="A1430" s="118"/>
      <c r="B1430" s="119"/>
      <c r="C1430" s="125"/>
      <c r="D1430" s="121"/>
      <c r="E1430" s="121"/>
    </row>
    <row r="1431" spans="1:5" s="122" customFormat="1" x14ac:dyDescent="0.25">
      <c r="A1431" s="118"/>
      <c r="B1431" s="119"/>
      <c r="C1431" s="125"/>
      <c r="D1431" s="121"/>
      <c r="E1431" s="121"/>
    </row>
    <row r="1432" spans="1:5" s="122" customFormat="1" x14ac:dyDescent="0.25">
      <c r="A1432" s="118"/>
      <c r="B1432" s="119"/>
      <c r="C1432" s="125"/>
      <c r="D1432" s="121"/>
      <c r="E1432" s="121"/>
    </row>
    <row r="1433" spans="1:5" s="122" customFormat="1" x14ac:dyDescent="0.25">
      <c r="A1433" s="118"/>
      <c r="B1433" s="119"/>
      <c r="C1433" s="125"/>
      <c r="D1433" s="121"/>
      <c r="E1433" s="121"/>
    </row>
    <row r="1434" spans="1:5" s="122" customFormat="1" x14ac:dyDescent="0.25">
      <c r="A1434" s="118"/>
      <c r="B1434" s="119"/>
      <c r="C1434" s="125"/>
      <c r="D1434" s="121"/>
      <c r="E1434" s="121"/>
    </row>
    <row r="1435" spans="1:5" s="122" customFormat="1" x14ac:dyDescent="0.25">
      <c r="A1435" s="118"/>
      <c r="B1435" s="119"/>
      <c r="C1435" s="125"/>
      <c r="D1435" s="121"/>
      <c r="E1435" s="121"/>
    </row>
    <row r="1436" spans="1:5" s="122" customFormat="1" x14ac:dyDescent="0.25">
      <c r="A1436" s="118"/>
      <c r="B1436" s="119"/>
      <c r="C1436" s="125"/>
      <c r="D1436" s="121"/>
      <c r="E1436" s="121"/>
    </row>
    <row r="1437" spans="1:5" s="122" customFormat="1" x14ac:dyDescent="0.25">
      <c r="A1437" s="118"/>
      <c r="B1437" s="119"/>
      <c r="C1437" s="125"/>
      <c r="D1437" s="121"/>
      <c r="E1437" s="121"/>
    </row>
    <row r="1438" spans="1:5" s="122" customFormat="1" x14ac:dyDescent="0.25">
      <c r="A1438" s="118"/>
      <c r="B1438" s="119"/>
      <c r="C1438" s="125"/>
      <c r="D1438" s="121"/>
      <c r="E1438" s="121"/>
    </row>
    <row r="1439" spans="1:5" s="122" customFormat="1" x14ac:dyDescent="0.25">
      <c r="A1439" s="118"/>
      <c r="B1439" s="119"/>
      <c r="C1439" s="125"/>
      <c r="D1439" s="121"/>
      <c r="E1439" s="121"/>
    </row>
    <row r="1440" spans="1:5" s="122" customFormat="1" x14ac:dyDescent="0.25">
      <c r="A1440" s="118"/>
      <c r="B1440" s="119"/>
      <c r="C1440" s="125"/>
      <c r="D1440" s="121"/>
      <c r="E1440" s="121"/>
    </row>
    <row r="1441" spans="1:5" s="122" customFormat="1" x14ac:dyDescent="0.25">
      <c r="A1441" s="120"/>
      <c r="B1441" s="119"/>
      <c r="C1441" s="123"/>
      <c r="D1441" s="121"/>
      <c r="E1441" s="121"/>
    </row>
    <row r="1442" spans="1:5" s="122" customFormat="1" x14ac:dyDescent="0.25">
      <c r="A1442" s="120"/>
      <c r="B1442" s="119"/>
      <c r="C1442" s="123"/>
      <c r="D1442" s="121"/>
      <c r="E1442" s="121"/>
    </row>
    <row r="1443" spans="1:5" s="122" customFormat="1" x14ac:dyDescent="0.25">
      <c r="A1443" s="120"/>
      <c r="B1443" s="119"/>
      <c r="C1443" s="123"/>
      <c r="D1443" s="121"/>
      <c r="E1443" s="121"/>
    </row>
    <row r="1444" spans="1:5" s="122" customFormat="1" x14ac:dyDescent="0.25">
      <c r="A1444" s="120"/>
      <c r="B1444" s="119"/>
      <c r="C1444" s="123"/>
      <c r="D1444" s="121"/>
      <c r="E1444" s="121"/>
    </row>
    <row r="1445" spans="1:5" s="122" customFormat="1" x14ac:dyDescent="0.25">
      <c r="A1445" s="120"/>
      <c r="B1445" s="119"/>
      <c r="C1445" s="123"/>
      <c r="D1445" s="121"/>
      <c r="E1445" s="121"/>
    </row>
    <row r="1446" spans="1:5" s="122" customFormat="1" x14ac:dyDescent="0.25">
      <c r="A1446" s="120"/>
      <c r="B1446" s="119"/>
      <c r="C1446" s="123"/>
      <c r="D1446" s="121"/>
      <c r="E1446" s="121"/>
    </row>
    <row r="1447" spans="1:5" s="122" customFormat="1" x14ac:dyDescent="0.25">
      <c r="A1447" s="120"/>
      <c r="B1447" s="119"/>
      <c r="C1447" s="123"/>
      <c r="D1447" s="121"/>
      <c r="E1447" s="121"/>
    </row>
    <row r="1448" spans="1:5" s="122" customFormat="1" x14ac:dyDescent="0.25">
      <c r="A1448" s="120"/>
      <c r="B1448" s="119"/>
      <c r="C1448" s="123"/>
      <c r="D1448" s="121"/>
      <c r="E1448" s="121"/>
    </row>
    <row r="1449" spans="1:5" s="122" customFormat="1" x14ac:dyDescent="0.25">
      <c r="A1449" s="120"/>
      <c r="B1449" s="119"/>
      <c r="C1449" s="123"/>
      <c r="D1449" s="121"/>
      <c r="E1449" s="121"/>
    </row>
    <row r="1450" spans="1:5" s="122" customFormat="1" x14ac:dyDescent="0.25">
      <c r="A1450" s="120"/>
      <c r="B1450" s="119"/>
      <c r="C1450" s="123"/>
      <c r="D1450" s="121"/>
      <c r="E1450" s="121"/>
    </row>
    <row r="1451" spans="1:5" s="122" customFormat="1" x14ac:dyDescent="0.25">
      <c r="A1451" s="120"/>
      <c r="B1451" s="119"/>
      <c r="C1451" s="123"/>
      <c r="D1451" s="121"/>
      <c r="E1451" s="121"/>
    </row>
    <row r="1452" spans="1:5" s="122" customFormat="1" x14ac:dyDescent="0.25">
      <c r="A1452" s="120"/>
      <c r="B1452" s="119"/>
      <c r="C1452" s="123"/>
      <c r="D1452" s="121"/>
      <c r="E1452" s="121"/>
    </row>
    <row r="1453" spans="1:5" s="122" customFormat="1" x14ac:dyDescent="0.25">
      <c r="A1453" s="120"/>
      <c r="B1453" s="119"/>
      <c r="C1453" s="123"/>
      <c r="D1453" s="121"/>
      <c r="E1453" s="121"/>
    </row>
    <row r="1454" spans="1:5" s="122" customFormat="1" x14ac:dyDescent="0.25">
      <c r="A1454" s="120"/>
      <c r="B1454" s="119"/>
      <c r="C1454" s="123"/>
      <c r="D1454" s="121"/>
      <c r="E1454" s="121"/>
    </row>
    <row r="1455" spans="1:5" s="122" customFormat="1" x14ac:dyDescent="0.25">
      <c r="A1455" s="120"/>
      <c r="B1455" s="119"/>
      <c r="C1455" s="123"/>
      <c r="D1455" s="121"/>
      <c r="E1455" s="121"/>
    </row>
    <row r="1456" spans="1:5" s="122" customFormat="1" x14ac:dyDescent="0.25">
      <c r="A1456" s="120"/>
      <c r="B1456" s="119"/>
      <c r="C1456" s="123"/>
      <c r="D1456" s="121"/>
      <c r="E1456" s="121"/>
    </row>
    <row r="1457" spans="1:5" s="122" customFormat="1" x14ac:dyDescent="0.25">
      <c r="A1457" s="120"/>
      <c r="B1457" s="119"/>
      <c r="C1457" s="123"/>
      <c r="D1457" s="121"/>
      <c r="E1457" s="121"/>
    </row>
    <row r="1458" spans="1:5" s="122" customFormat="1" x14ac:dyDescent="0.25">
      <c r="A1458" s="120"/>
      <c r="B1458" s="119"/>
      <c r="C1458" s="123"/>
      <c r="D1458" s="121"/>
      <c r="E1458" s="121"/>
    </row>
    <row r="1459" spans="1:5" s="122" customFormat="1" x14ac:dyDescent="0.25">
      <c r="A1459" s="120"/>
      <c r="B1459" s="119"/>
      <c r="C1459" s="123"/>
      <c r="D1459" s="121"/>
      <c r="E1459" s="121"/>
    </row>
    <row r="1460" spans="1:5" s="122" customFormat="1" x14ac:dyDescent="0.25">
      <c r="A1460" s="120"/>
      <c r="B1460" s="119"/>
      <c r="C1460" s="123"/>
      <c r="D1460" s="121"/>
      <c r="E1460" s="121"/>
    </row>
    <row r="1461" spans="1:5" s="122" customFormat="1" x14ac:dyDescent="0.25">
      <c r="A1461" s="120"/>
      <c r="B1461" s="127"/>
      <c r="C1461" s="123"/>
      <c r="D1461" s="121"/>
      <c r="E1461" s="121"/>
    </row>
    <row r="1462" spans="1:5" s="122" customFormat="1" x14ac:dyDescent="0.25">
      <c r="A1462" s="120"/>
      <c r="B1462" s="119"/>
      <c r="C1462" s="123"/>
      <c r="D1462" s="121"/>
      <c r="E1462" s="121"/>
    </row>
    <row r="1463" spans="1:5" s="122" customFormat="1" x14ac:dyDescent="0.25">
      <c r="A1463" s="120"/>
      <c r="B1463" s="119"/>
      <c r="C1463" s="123"/>
      <c r="D1463" s="121"/>
      <c r="E1463" s="121"/>
    </row>
    <row r="1464" spans="1:5" s="122" customFormat="1" x14ac:dyDescent="0.25">
      <c r="A1464" s="120"/>
      <c r="B1464" s="119"/>
      <c r="C1464" s="123"/>
      <c r="D1464" s="121"/>
      <c r="E1464" s="121"/>
    </row>
    <row r="1465" spans="1:5" s="122" customFormat="1" x14ac:dyDescent="0.25">
      <c r="A1465" s="120"/>
      <c r="B1465" s="119"/>
      <c r="C1465" s="123"/>
      <c r="D1465" s="121"/>
      <c r="E1465" s="121"/>
    </row>
    <row r="1466" spans="1:5" s="122" customFormat="1" x14ac:dyDescent="0.25">
      <c r="A1466" s="120"/>
      <c r="B1466" s="119"/>
      <c r="C1466" s="123"/>
      <c r="D1466" s="121"/>
      <c r="E1466" s="121"/>
    </row>
    <row r="1467" spans="1:5" s="122" customFormat="1" x14ac:dyDescent="0.25">
      <c r="A1467" s="120"/>
      <c r="B1467" s="119"/>
      <c r="C1467" s="123"/>
      <c r="D1467" s="121"/>
      <c r="E1467" s="121"/>
    </row>
    <row r="1468" spans="1:5" s="122" customFormat="1" x14ac:dyDescent="0.25">
      <c r="A1468" s="120"/>
      <c r="B1468" s="119"/>
      <c r="C1468" s="123"/>
      <c r="D1468" s="121"/>
      <c r="E1468" s="121"/>
    </row>
    <row r="1469" spans="1:5" s="122" customFormat="1" x14ac:dyDescent="0.25">
      <c r="A1469" s="120"/>
      <c r="B1469" s="119"/>
      <c r="C1469" s="123"/>
      <c r="D1469" s="121"/>
      <c r="E1469" s="121"/>
    </row>
    <row r="1470" spans="1:5" s="122" customFormat="1" x14ac:dyDescent="0.25">
      <c r="A1470" s="120"/>
      <c r="B1470" s="119"/>
      <c r="C1470" s="123"/>
      <c r="D1470" s="121"/>
      <c r="E1470" s="121"/>
    </row>
    <row r="1471" spans="1:5" s="122" customFormat="1" x14ac:dyDescent="0.25">
      <c r="A1471" s="120"/>
      <c r="B1471" s="119"/>
      <c r="C1471" s="123"/>
      <c r="D1471" s="121"/>
      <c r="E1471" s="121"/>
    </row>
    <row r="1472" spans="1:5" s="122" customFormat="1" x14ac:dyDescent="0.25">
      <c r="A1472" s="120"/>
      <c r="B1472" s="119"/>
      <c r="C1472" s="123"/>
      <c r="D1472" s="121"/>
      <c r="E1472" s="121"/>
    </row>
    <row r="1473" spans="1:5" s="122" customFormat="1" x14ac:dyDescent="0.25">
      <c r="A1473" s="120"/>
      <c r="B1473" s="119"/>
      <c r="C1473" s="123"/>
      <c r="D1473" s="121"/>
      <c r="E1473" s="121"/>
    </row>
    <row r="1474" spans="1:5" s="122" customFormat="1" x14ac:dyDescent="0.25">
      <c r="A1474" s="120"/>
      <c r="B1474" s="119"/>
      <c r="C1474" s="123"/>
      <c r="D1474" s="121"/>
      <c r="E1474" s="121"/>
    </row>
    <row r="1475" spans="1:5" s="122" customFormat="1" x14ac:dyDescent="0.25">
      <c r="A1475" s="120"/>
      <c r="B1475" s="119"/>
      <c r="C1475" s="123"/>
      <c r="D1475" s="121"/>
      <c r="E1475" s="121"/>
    </row>
    <row r="1476" spans="1:5" s="122" customFormat="1" x14ac:dyDescent="0.25">
      <c r="A1476" s="120"/>
      <c r="B1476" s="119"/>
      <c r="C1476" s="123"/>
      <c r="D1476" s="121"/>
      <c r="E1476" s="121"/>
    </row>
    <row r="1477" spans="1:5" s="122" customFormat="1" x14ac:dyDescent="0.25">
      <c r="A1477" s="120"/>
      <c r="B1477" s="119"/>
      <c r="C1477" s="123"/>
      <c r="D1477" s="121"/>
      <c r="E1477" s="121"/>
    </row>
    <row r="1478" spans="1:5" s="122" customFormat="1" x14ac:dyDescent="0.25">
      <c r="A1478" s="120"/>
      <c r="B1478" s="119"/>
      <c r="C1478" s="123"/>
      <c r="D1478" s="121"/>
      <c r="E1478" s="121"/>
    </row>
    <row r="1479" spans="1:5" s="122" customFormat="1" x14ac:dyDescent="0.25">
      <c r="A1479" s="120"/>
      <c r="B1479" s="119"/>
      <c r="C1479" s="123"/>
      <c r="D1479" s="121"/>
      <c r="E1479" s="121"/>
    </row>
    <row r="1480" spans="1:5" s="122" customFormat="1" x14ac:dyDescent="0.25">
      <c r="A1480" s="120"/>
      <c r="B1480" s="119"/>
      <c r="C1480" s="123"/>
      <c r="D1480" s="121"/>
      <c r="E1480" s="121"/>
    </row>
    <row r="1481" spans="1:5" s="122" customFormat="1" x14ac:dyDescent="0.25">
      <c r="A1481" s="120"/>
      <c r="B1481" s="119"/>
      <c r="C1481" s="123"/>
      <c r="D1481" s="121"/>
      <c r="E1481" s="121"/>
    </row>
    <row r="1482" spans="1:5" s="122" customFormat="1" x14ac:dyDescent="0.25">
      <c r="A1482" s="120"/>
      <c r="B1482" s="119"/>
      <c r="C1482" s="123"/>
      <c r="D1482" s="121"/>
      <c r="E1482" s="121"/>
    </row>
    <row r="1483" spans="1:5" s="122" customFormat="1" x14ac:dyDescent="0.25">
      <c r="A1483" s="120"/>
      <c r="B1483" s="119"/>
      <c r="C1483" s="123"/>
      <c r="D1483" s="121"/>
      <c r="E1483" s="121"/>
    </row>
    <row r="1484" spans="1:5" s="122" customFormat="1" x14ac:dyDescent="0.25">
      <c r="A1484" s="120"/>
      <c r="B1484" s="119"/>
      <c r="C1484" s="123"/>
      <c r="D1484" s="121"/>
      <c r="E1484" s="121"/>
    </row>
    <row r="1485" spans="1:5" s="122" customFormat="1" x14ac:dyDescent="0.25">
      <c r="A1485" s="120"/>
      <c r="B1485" s="119"/>
      <c r="C1485" s="123"/>
      <c r="D1485" s="121"/>
      <c r="E1485" s="121"/>
    </row>
    <row r="1486" spans="1:5" s="122" customFormat="1" x14ac:dyDescent="0.25">
      <c r="A1486" s="120"/>
      <c r="B1486" s="119"/>
      <c r="C1486" s="123"/>
      <c r="D1486" s="121"/>
      <c r="E1486" s="121"/>
    </row>
    <row r="1487" spans="1:5" s="122" customFormat="1" x14ac:dyDescent="0.25">
      <c r="A1487" s="120"/>
      <c r="B1487" s="119"/>
      <c r="C1487" s="123"/>
      <c r="D1487" s="121"/>
      <c r="E1487" s="121"/>
    </row>
    <row r="1488" spans="1:5" s="122" customFormat="1" x14ac:dyDescent="0.25">
      <c r="A1488" s="120"/>
      <c r="B1488" s="119"/>
      <c r="C1488" s="123"/>
      <c r="D1488" s="121"/>
      <c r="E1488" s="121"/>
    </row>
    <row r="1489" spans="1:5" s="122" customFormat="1" x14ac:dyDescent="0.25">
      <c r="A1489" s="118"/>
      <c r="B1489" s="119"/>
      <c r="C1489" s="125"/>
      <c r="D1489" s="121"/>
      <c r="E1489" s="121"/>
    </row>
    <row r="1490" spans="1:5" s="122" customFormat="1" x14ac:dyDescent="0.25">
      <c r="A1490" s="118"/>
      <c r="B1490" s="119"/>
      <c r="C1490" s="125"/>
      <c r="D1490" s="121"/>
      <c r="E1490" s="121"/>
    </row>
    <row r="1491" spans="1:5" s="122" customFormat="1" x14ac:dyDescent="0.25">
      <c r="A1491" s="118"/>
      <c r="B1491" s="119"/>
      <c r="C1491" s="125"/>
      <c r="D1491" s="121"/>
      <c r="E1491" s="121"/>
    </row>
    <row r="1492" spans="1:5" s="122" customFormat="1" x14ac:dyDescent="0.25">
      <c r="A1492" s="118"/>
      <c r="B1492" s="119"/>
      <c r="C1492" s="125"/>
      <c r="D1492" s="121"/>
      <c r="E1492" s="121"/>
    </row>
    <row r="1493" spans="1:5" s="122" customFormat="1" x14ac:dyDescent="0.25">
      <c r="A1493" s="118"/>
      <c r="B1493" s="119"/>
      <c r="C1493" s="125"/>
      <c r="D1493" s="121"/>
      <c r="E1493" s="121"/>
    </row>
    <row r="1494" spans="1:5" s="122" customFormat="1" x14ac:dyDescent="0.25">
      <c r="A1494" s="118"/>
      <c r="B1494" s="119"/>
      <c r="C1494" s="125"/>
      <c r="D1494" s="121"/>
      <c r="E1494" s="121"/>
    </row>
    <row r="1495" spans="1:5" s="122" customFormat="1" x14ac:dyDescent="0.25">
      <c r="A1495" s="118"/>
      <c r="B1495" s="119"/>
      <c r="C1495" s="125"/>
      <c r="D1495" s="121"/>
      <c r="E1495" s="121"/>
    </row>
    <row r="1496" spans="1:5" s="122" customFormat="1" x14ac:dyDescent="0.25">
      <c r="A1496" s="118"/>
      <c r="B1496" s="119"/>
      <c r="C1496" s="125"/>
      <c r="D1496" s="121"/>
      <c r="E1496" s="121"/>
    </row>
    <row r="1497" spans="1:5" s="122" customFormat="1" x14ac:dyDescent="0.25">
      <c r="A1497" s="118"/>
      <c r="B1497" s="119"/>
      <c r="C1497" s="125"/>
      <c r="D1497" s="121"/>
      <c r="E1497" s="121"/>
    </row>
    <row r="1498" spans="1:5" s="122" customFormat="1" x14ac:dyDescent="0.25">
      <c r="A1498" s="118"/>
      <c r="B1498" s="119"/>
      <c r="C1498" s="125"/>
      <c r="D1498" s="121"/>
      <c r="E1498" s="121"/>
    </row>
    <row r="1499" spans="1:5" s="122" customFormat="1" x14ac:dyDescent="0.25">
      <c r="A1499" s="118"/>
      <c r="B1499" s="119"/>
      <c r="C1499" s="125"/>
      <c r="D1499" s="121"/>
      <c r="E1499" s="121"/>
    </row>
    <row r="1500" spans="1:5" s="122" customFormat="1" x14ac:dyDescent="0.25">
      <c r="A1500" s="118"/>
      <c r="B1500" s="119"/>
      <c r="C1500" s="125"/>
      <c r="D1500" s="121"/>
      <c r="E1500" s="121"/>
    </row>
    <row r="1501" spans="1:5" s="122" customFormat="1" x14ac:dyDescent="0.25">
      <c r="A1501" s="118"/>
      <c r="B1501" s="119"/>
      <c r="C1501" s="125"/>
      <c r="D1501" s="121"/>
      <c r="E1501" s="121"/>
    </row>
    <row r="1502" spans="1:5" s="122" customFormat="1" x14ac:dyDescent="0.25">
      <c r="A1502" s="118"/>
      <c r="B1502" s="119"/>
      <c r="C1502" s="125"/>
      <c r="D1502" s="121"/>
      <c r="E1502" s="121"/>
    </row>
    <row r="1503" spans="1:5" s="122" customFormat="1" x14ac:dyDescent="0.25">
      <c r="A1503" s="118"/>
      <c r="B1503" s="119"/>
      <c r="C1503" s="125"/>
      <c r="D1503" s="121"/>
      <c r="E1503" s="121"/>
    </row>
    <row r="1504" spans="1:5" s="122" customFormat="1" x14ac:dyDescent="0.25">
      <c r="A1504" s="120"/>
      <c r="B1504" s="121"/>
      <c r="C1504" s="125"/>
      <c r="D1504" s="121"/>
      <c r="E1504" s="121"/>
    </row>
    <row r="1505" spans="1:5" s="122" customFormat="1" x14ac:dyDescent="0.25">
      <c r="A1505" s="120"/>
      <c r="B1505" s="121"/>
      <c r="C1505" s="125"/>
      <c r="D1505" s="121"/>
      <c r="E1505" s="121"/>
    </row>
    <row r="1506" spans="1:5" s="122" customFormat="1" x14ac:dyDescent="0.25">
      <c r="A1506" s="120"/>
      <c r="B1506" s="121"/>
      <c r="C1506" s="125"/>
      <c r="D1506" s="121"/>
      <c r="E1506" s="121"/>
    </row>
    <row r="1507" spans="1:5" s="122" customFormat="1" x14ac:dyDescent="0.25">
      <c r="A1507" s="120"/>
      <c r="B1507" s="121"/>
      <c r="C1507" s="125"/>
      <c r="D1507" s="121"/>
      <c r="E1507" s="121"/>
    </row>
    <row r="1508" spans="1:5" s="122" customFormat="1" x14ac:dyDescent="0.25">
      <c r="A1508" s="120"/>
      <c r="B1508" s="121"/>
      <c r="C1508" s="125"/>
      <c r="D1508" s="121"/>
      <c r="E1508" s="121"/>
    </row>
    <row r="1509" spans="1:5" s="122" customFormat="1" x14ac:dyDescent="0.25">
      <c r="A1509" s="120"/>
      <c r="B1509" s="121"/>
      <c r="C1509" s="125"/>
      <c r="D1509" s="121"/>
      <c r="E1509" s="121"/>
    </row>
    <row r="1510" spans="1:5" s="122" customFormat="1" x14ac:dyDescent="0.25">
      <c r="A1510" s="120"/>
      <c r="B1510" s="121"/>
      <c r="C1510" s="125"/>
      <c r="D1510" s="121"/>
      <c r="E1510" s="121"/>
    </row>
    <row r="1511" spans="1:5" s="122" customFormat="1" x14ac:dyDescent="0.25">
      <c r="A1511" s="120"/>
      <c r="B1511" s="121"/>
      <c r="C1511" s="125"/>
      <c r="D1511" s="121"/>
      <c r="E1511" s="121"/>
    </row>
    <row r="1512" spans="1:5" s="122" customFormat="1" x14ac:dyDescent="0.25">
      <c r="A1512" s="120"/>
      <c r="B1512" s="121"/>
      <c r="C1512" s="125"/>
      <c r="D1512" s="121"/>
      <c r="E1512" s="121"/>
    </row>
    <row r="1513" spans="1:5" s="122" customFormat="1" x14ac:dyDescent="0.25">
      <c r="A1513" s="120"/>
      <c r="B1513" s="121"/>
      <c r="C1513" s="125"/>
      <c r="D1513" s="121"/>
      <c r="E1513" s="121"/>
    </row>
    <row r="1514" spans="1:5" s="122" customFormat="1" x14ac:dyDescent="0.25">
      <c r="A1514" s="120"/>
      <c r="B1514" s="121"/>
      <c r="C1514" s="125"/>
      <c r="D1514" s="121"/>
      <c r="E1514" s="121"/>
    </row>
    <row r="1515" spans="1:5" s="122" customFormat="1" x14ac:dyDescent="0.25">
      <c r="A1515" s="120"/>
      <c r="B1515" s="121"/>
      <c r="C1515" s="125"/>
      <c r="D1515" s="121"/>
      <c r="E1515" s="121"/>
    </row>
    <row r="1516" spans="1:5" s="122" customFormat="1" x14ac:dyDescent="0.25">
      <c r="A1516" s="120"/>
      <c r="B1516" s="121"/>
      <c r="C1516" s="125"/>
      <c r="D1516" s="121"/>
      <c r="E1516" s="121"/>
    </row>
    <row r="1517" spans="1:5" s="122" customFormat="1" x14ac:dyDescent="0.25">
      <c r="A1517" s="120"/>
      <c r="B1517" s="121"/>
      <c r="C1517" s="125"/>
      <c r="D1517" s="121"/>
      <c r="E1517" s="121"/>
    </row>
    <row r="1518" spans="1:5" s="122" customFormat="1" x14ac:dyDescent="0.25">
      <c r="A1518" s="118"/>
      <c r="B1518" s="121"/>
      <c r="C1518" s="125"/>
      <c r="D1518" s="121"/>
      <c r="E1518" s="121"/>
    </row>
    <row r="1519" spans="1:5" s="122" customFormat="1" x14ac:dyDescent="0.25">
      <c r="A1519" s="118"/>
      <c r="B1519" s="121"/>
      <c r="C1519" s="125"/>
      <c r="D1519" s="121"/>
      <c r="E1519" s="121"/>
    </row>
    <row r="1520" spans="1:5" s="122" customFormat="1" x14ac:dyDescent="0.25">
      <c r="A1520" s="118"/>
      <c r="B1520" s="121"/>
      <c r="C1520" s="125"/>
      <c r="D1520" s="121"/>
      <c r="E1520" s="121"/>
    </row>
    <row r="1521" spans="1:5" s="122" customFormat="1" x14ac:dyDescent="0.25">
      <c r="A1521" s="120"/>
      <c r="B1521" s="121"/>
      <c r="C1521" s="125"/>
      <c r="D1521" s="121"/>
      <c r="E1521" s="121"/>
    </row>
    <row r="1522" spans="1:5" s="122" customFormat="1" x14ac:dyDescent="0.25">
      <c r="A1522" s="120"/>
      <c r="B1522" s="121"/>
      <c r="C1522" s="125"/>
      <c r="D1522" s="121"/>
      <c r="E1522" s="121"/>
    </row>
    <row r="1523" spans="1:5" s="122" customFormat="1" x14ac:dyDescent="0.25">
      <c r="A1523" s="120"/>
      <c r="B1523" s="121"/>
      <c r="C1523" s="125"/>
      <c r="D1523" s="121"/>
      <c r="E1523" s="121"/>
    </row>
    <row r="1524" spans="1:5" s="122" customFormat="1" x14ac:dyDescent="0.25">
      <c r="A1524" s="120"/>
      <c r="B1524" s="121"/>
      <c r="C1524" s="125"/>
      <c r="D1524" s="121"/>
      <c r="E1524" s="121"/>
    </row>
    <row r="1525" spans="1:5" s="122" customFormat="1" x14ac:dyDescent="0.25">
      <c r="A1525" s="120"/>
      <c r="B1525" s="121"/>
      <c r="C1525" s="125"/>
      <c r="D1525" s="121"/>
      <c r="E1525" s="121"/>
    </row>
    <row r="1526" spans="1:5" s="122" customFormat="1" x14ac:dyDescent="0.25">
      <c r="A1526" s="120"/>
      <c r="B1526" s="121"/>
      <c r="C1526" s="125"/>
      <c r="D1526" s="121"/>
      <c r="E1526" s="121"/>
    </row>
    <row r="1527" spans="1:5" s="122" customFormat="1" x14ac:dyDescent="0.25">
      <c r="A1527" s="120"/>
      <c r="B1527" s="121"/>
      <c r="C1527" s="125"/>
      <c r="D1527" s="121"/>
      <c r="E1527" s="121"/>
    </row>
    <row r="1528" spans="1:5" s="122" customFormat="1" x14ac:dyDescent="0.25">
      <c r="A1528" s="120"/>
      <c r="B1528" s="121"/>
      <c r="C1528" s="125"/>
      <c r="D1528" s="121"/>
      <c r="E1528" s="121"/>
    </row>
    <row r="1529" spans="1:5" s="122" customFormat="1" x14ac:dyDescent="0.25">
      <c r="A1529" s="120"/>
      <c r="B1529" s="121"/>
      <c r="C1529" s="125"/>
      <c r="D1529" s="121"/>
      <c r="E1529" s="121"/>
    </row>
    <row r="1530" spans="1:5" s="122" customFormat="1" x14ac:dyDescent="0.25">
      <c r="A1530" s="120"/>
      <c r="B1530" s="121"/>
      <c r="C1530" s="125"/>
      <c r="D1530" s="121"/>
      <c r="E1530" s="121"/>
    </row>
    <row r="1531" spans="1:5" s="122" customFormat="1" x14ac:dyDescent="0.25">
      <c r="A1531" s="120"/>
      <c r="B1531" s="121"/>
      <c r="C1531" s="125"/>
      <c r="D1531" s="121"/>
      <c r="E1531" s="121"/>
    </row>
    <row r="1532" spans="1:5" s="122" customFormat="1" x14ac:dyDescent="0.25">
      <c r="A1532" s="120"/>
      <c r="B1532" s="121"/>
      <c r="C1532" s="125"/>
      <c r="D1532" s="121"/>
      <c r="E1532" s="121"/>
    </row>
    <row r="1533" spans="1:5" s="122" customFormat="1" x14ac:dyDescent="0.25">
      <c r="A1533" s="120"/>
      <c r="B1533" s="121"/>
      <c r="C1533" s="125"/>
      <c r="D1533" s="121"/>
      <c r="E1533" s="121"/>
    </row>
    <row r="1534" spans="1:5" s="122" customFormat="1" x14ac:dyDescent="0.25">
      <c r="A1534" s="120"/>
      <c r="B1534" s="121"/>
      <c r="C1534" s="125"/>
      <c r="D1534" s="121"/>
      <c r="E1534" s="121"/>
    </row>
    <row r="1535" spans="1:5" s="122" customFormat="1" x14ac:dyDescent="0.25">
      <c r="A1535" s="120"/>
      <c r="B1535" s="121"/>
      <c r="C1535" s="125"/>
      <c r="D1535" s="121"/>
      <c r="E1535" s="121"/>
    </row>
    <row r="1536" spans="1:5" s="122" customFormat="1" x14ac:dyDescent="0.25">
      <c r="A1536" s="120"/>
      <c r="B1536" s="121"/>
      <c r="C1536" s="125"/>
      <c r="D1536" s="121"/>
      <c r="E1536" s="121"/>
    </row>
    <row r="1537" spans="1:5" s="122" customFormat="1" x14ac:dyDescent="0.25">
      <c r="A1537" s="120"/>
      <c r="B1537" s="121"/>
      <c r="C1537" s="125"/>
      <c r="D1537" s="121"/>
      <c r="E1537" s="121"/>
    </row>
    <row r="1538" spans="1:5" s="122" customFormat="1" x14ac:dyDescent="0.25">
      <c r="A1538" s="120"/>
      <c r="B1538" s="121"/>
      <c r="C1538" s="125"/>
      <c r="D1538" s="121"/>
      <c r="E1538" s="121"/>
    </row>
    <row r="1539" spans="1:5" s="122" customFormat="1" x14ac:dyDescent="0.25">
      <c r="A1539" s="118"/>
      <c r="B1539" s="121"/>
      <c r="C1539" s="125"/>
      <c r="D1539" s="121"/>
      <c r="E1539" s="121"/>
    </row>
    <row r="1540" spans="1:5" s="122" customFormat="1" x14ac:dyDescent="0.25">
      <c r="A1540" s="118"/>
      <c r="B1540" s="119"/>
      <c r="C1540" s="125"/>
      <c r="D1540" s="121"/>
      <c r="E1540" s="121"/>
    </row>
    <row r="1541" spans="1:5" s="122" customFormat="1" x14ac:dyDescent="0.25">
      <c r="A1541" s="118"/>
      <c r="B1541" s="119"/>
      <c r="C1541" s="125"/>
      <c r="D1541" s="121"/>
      <c r="E1541" s="121"/>
    </row>
    <row r="1542" spans="1:5" s="122" customFormat="1" x14ac:dyDescent="0.25">
      <c r="A1542" s="118"/>
      <c r="B1542" s="119"/>
      <c r="C1542" s="125"/>
      <c r="D1542" s="121"/>
      <c r="E1542" s="121"/>
    </row>
    <row r="1543" spans="1:5" s="122" customFormat="1" x14ac:dyDescent="0.25">
      <c r="A1543" s="118"/>
      <c r="B1543" s="119"/>
      <c r="C1543" s="125"/>
      <c r="D1543" s="121"/>
      <c r="E1543" s="121"/>
    </row>
    <row r="1544" spans="1:5" s="122" customFormat="1" x14ac:dyDescent="0.25">
      <c r="A1544" s="118"/>
      <c r="B1544" s="119"/>
      <c r="C1544" s="125"/>
      <c r="D1544" s="121"/>
      <c r="E1544" s="121"/>
    </row>
    <row r="1545" spans="1:5" s="122" customFormat="1" x14ac:dyDescent="0.25">
      <c r="A1545" s="118"/>
      <c r="B1545" s="119"/>
      <c r="C1545" s="125"/>
      <c r="D1545" s="121"/>
      <c r="E1545" s="121"/>
    </row>
    <row r="1546" spans="1:5" s="122" customFormat="1" x14ac:dyDescent="0.25">
      <c r="A1546" s="118"/>
      <c r="B1546" s="119"/>
      <c r="C1546" s="125"/>
      <c r="D1546" s="121"/>
      <c r="E1546" s="121"/>
    </row>
    <row r="1547" spans="1:5" s="122" customFormat="1" x14ac:dyDescent="0.25">
      <c r="A1547" s="118"/>
      <c r="B1547" s="119"/>
      <c r="C1547" s="125"/>
      <c r="D1547" s="121"/>
      <c r="E1547" s="121"/>
    </row>
    <row r="1548" spans="1:5" s="122" customFormat="1" x14ac:dyDescent="0.25">
      <c r="A1548" s="118"/>
      <c r="B1548" s="119"/>
      <c r="C1548" s="125"/>
      <c r="D1548" s="121"/>
      <c r="E1548" s="121"/>
    </row>
    <row r="1549" spans="1:5" s="122" customFormat="1" x14ac:dyDescent="0.25">
      <c r="A1549" s="118"/>
      <c r="B1549" s="119"/>
      <c r="C1549" s="125"/>
      <c r="D1549" s="121"/>
      <c r="E1549" s="121"/>
    </row>
    <row r="1550" spans="1:5" s="122" customFormat="1" x14ac:dyDescent="0.25">
      <c r="A1550" s="118"/>
      <c r="B1550" s="119"/>
      <c r="C1550" s="125"/>
      <c r="D1550" s="121"/>
      <c r="E1550" s="121"/>
    </row>
    <row r="1551" spans="1:5" s="122" customFormat="1" x14ac:dyDescent="0.25">
      <c r="A1551" s="118"/>
      <c r="B1551" s="119"/>
      <c r="C1551" s="125"/>
      <c r="D1551" s="121"/>
      <c r="E1551" s="121"/>
    </row>
    <row r="1552" spans="1:5" s="122" customFormat="1" x14ac:dyDescent="0.25">
      <c r="A1552" s="118"/>
      <c r="B1552" s="119"/>
      <c r="C1552" s="125"/>
      <c r="D1552" s="121"/>
      <c r="E1552" s="121"/>
    </row>
    <row r="1553" spans="1:5" s="122" customFormat="1" x14ac:dyDescent="0.25">
      <c r="A1553" s="118"/>
      <c r="B1553" s="119"/>
      <c r="C1553" s="125"/>
      <c r="D1553" s="121"/>
      <c r="E1553" s="121"/>
    </row>
    <row r="1554" spans="1:5" s="122" customFormat="1" x14ac:dyDescent="0.25">
      <c r="A1554" s="118"/>
      <c r="B1554" s="119"/>
      <c r="C1554" s="125"/>
      <c r="D1554" s="121"/>
      <c r="E1554" s="121"/>
    </row>
    <row r="1555" spans="1:5" s="122" customFormat="1" x14ac:dyDescent="0.25">
      <c r="A1555" s="118"/>
      <c r="B1555" s="119"/>
      <c r="C1555" s="125"/>
      <c r="D1555" s="121"/>
      <c r="E1555" s="121"/>
    </row>
    <row r="1556" spans="1:5" s="122" customFormat="1" x14ac:dyDescent="0.25">
      <c r="A1556" s="118"/>
      <c r="B1556" s="119"/>
      <c r="C1556" s="125"/>
      <c r="D1556" s="121"/>
      <c r="E1556" s="121"/>
    </row>
    <row r="1557" spans="1:5" s="122" customFormat="1" x14ac:dyDescent="0.25">
      <c r="A1557" s="118"/>
      <c r="B1557" s="119"/>
      <c r="C1557" s="125"/>
      <c r="D1557" s="121"/>
      <c r="E1557" s="121"/>
    </row>
    <row r="1558" spans="1:5" s="122" customFormat="1" x14ac:dyDescent="0.25">
      <c r="A1558" s="118"/>
      <c r="B1558" s="119"/>
      <c r="C1558" s="125"/>
      <c r="D1558" s="121"/>
      <c r="E1558" s="121"/>
    </row>
    <row r="1559" spans="1:5" s="122" customFormat="1" x14ac:dyDescent="0.25">
      <c r="A1559" s="118"/>
      <c r="B1559" s="119"/>
      <c r="C1559" s="125"/>
      <c r="D1559" s="121"/>
      <c r="E1559" s="121"/>
    </row>
    <row r="1560" spans="1:5" s="122" customFormat="1" x14ac:dyDescent="0.25">
      <c r="A1560" s="118"/>
      <c r="B1560" s="119"/>
      <c r="C1560" s="125"/>
      <c r="D1560" s="121"/>
      <c r="E1560" s="121"/>
    </row>
    <row r="1561" spans="1:5" s="122" customFormat="1" x14ac:dyDescent="0.25">
      <c r="A1561" s="118"/>
      <c r="B1561" s="119"/>
      <c r="C1561" s="125"/>
      <c r="D1561" s="121"/>
      <c r="E1561" s="121"/>
    </row>
    <row r="1562" spans="1:5" s="122" customFormat="1" x14ac:dyDescent="0.25">
      <c r="A1562" s="118"/>
      <c r="B1562" s="119"/>
      <c r="C1562" s="125"/>
      <c r="D1562" s="121"/>
      <c r="E1562" s="121"/>
    </row>
    <row r="1563" spans="1:5" s="122" customFormat="1" x14ac:dyDescent="0.25">
      <c r="A1563" s="118"/>
      <c r="B1563" s="119"/>
      <c r="C1563" s="125"/>
      <c r="D1563" s="121"/>
      <c r="E1563" s="121"/>
    </row>
    <row r="1564" spans="1:5" s="122" customFormat="1" x14ac:dyDescent="0.25">
      <c r="A1564" s="118"/>
      <c r="B1564" s="119"/>
      <c r="C1564" s="125"/>
      <c r="D1564" s="121"/>
      <c r="E1564" s="121"/>
    </row>
    <row r="1565" spans="1:5" s="122" customFormat="1" x14ac:dyDescent="0.25">
      <c r="A1565" s="118"/>
      <c r="B1565" s="119"/>
      <c r="C1565" s="125"/>
      <c r="D1565" s="121"/>
      <c r="E1565" s="121"/>
    </row>
    <row r="1566" spans="1:5" s="122" customFormat="1" x14ac:dyDescent="0.25">
      <c r="A1566" s="118"/>
      <c r="B1566" s="119"/>
      <c r="C1566" s="125"/>
      <c r="D1566" s="121"/>
      <c r="E1566" s="121"/>
    </row>
    <row r="1567" spans="1:5" s="122" customFormat="1" x14ac:dyDescent="0.25">
      <c r="A1567" s="118"/>
      <c r="B1567" s="119"/>
      <c r="C1567" s="125"/>
      <c r="D1567" s="121"/>
      <c r="E1567" s="121"/>
    </row>
    <row r="1568" spans="1:5" s="122" customFormat="1" x14ac:dyDescent="0.25">
      <c r="A1568" s="118"/>
      <c r="B1568" s="119"/>
      <c r="C1568" s="125"/>
      <c r="D1568" s="121"/>
      <c r="E1568" s="121"/>
    </row>
    <row r="1569" spans="1:5" s="122" customFormat="1" x14ac:dyDescent="0.25">
      <c r="A1569" s="118"/>
      <c r="B1569" s="119"/>
      <c r="C1569" s="125"/>
      <c r="D1569" s="121"/>
      <c r="E1569" s="121"/>
    </row>
    <row r="1570" spans="1:5" s="122" customFormat="1" x14ac:dyDescent="0.25">
      <c r="A1570" s="118"/>
      <c r="B1570" s="119"/>
      <c r="C1570" s="125"/>
      <c r="D1570" s="121"/>
      <c r="E1570" s="121"/>
    </row>
    <row r="1571" spans="1:5" s="122" customFormat="1" x14ac:dyDescent="0.25">
      <c r="A1571" s="118"/>
      <c r="B1571" s="119"/>
      <c r="C1571" s="125"/>
      <c r="D1571" s="121"/>
      <c r="E1571" s="121"/>
    </row>
    <row r="1572" spans="1:5" s="122" customFormat="1" x14ac:dyDescent="0.25">
      <c r="A1572" s="118"/>
      <c r="B1572" s="119"/>
      <c r="C1572" s="125"/>
      <c r="D1572" s="121"/>
      <c r="E1572" s="121"/>
    </row>
    <row r="1573" spans="1:5" s="122" customFormat="1" x14ac:dyDescent="0.25">
      <c r="A1573" s="118"/>
      <c r="B1573" s="119"/>
      <c r="C1573" s="125"/>
      <c r="D1573" s="121"/>
      <c r="E1573" s="121"/>
    </row>
    <row r="1574" spans="1:5" s="122" customFormat="1" x14ac:dyDescent="0.25">
      <c r="A1574" s="119"/>
      <c r="B1574" s="128"/>
      <c r="C1574" s="129"/>
      <c r="D1574" s="121"/>
      <c r="E1574" s="121"/>
    </row>
    <row r="1575" spans="1:5" s="122" customFormat="1" x14ac:dyDescent="0.25">
      <c r="A1575" s="119"/>
      <c r="B1575" s="128"/>
      <c r="C1575" s="129"/>
      <c r="D1575" s="121"/>
      <c r="E1575" s="121"/>
    </row>
    <row r="1576" spans="1:5" s="122" customFormat="1" x14ac:dyDescent="0.25">
      <c r="A1576" s="119"/>
      <c r="B1576" s="128"/>
      <c r="C1576" s="129"/>
      <c r="D1576" s="121"/>
      <c r="E1576" s="121"/>
    </row>
    <row r="1577" spans="1:5" s="122" customFormat="1" x14ac:dyDescent="0.25">
      <c r="A1577" s="119"/>
      <c r="B1577" s="128"/>
      <c r="C1577" s="129"/>
      <c r="D1577" s="121"/>
      <c r="E1577" s="121"/>
    </row>
    <row r="1578" spans="1:5" s="122" customFormat="1" x14ac:dyDescent="0.25">
      <c r="A1578" s="119"/>
      <c r="B1578" s="128"/>
      <c r="C1578" s="129"/>
      <c r="D1578" s="121"/>
      <c r="E1578" s="121"/>
    </row>
    <row r="1579" spans="1:5" s="122" customFormat="1" x14ac:dyDescent="0.25">
      <c r="A1579" s="119"/>
      <c r="B1579" s="128"/>
      <c r="C1579" s="129"/>
      <c r="D1579" s="121"/>
      <c r="E1579" s="121"/>
    </row>
    <row r="1580" spans="1:5" s="122" customFormat="1" x14ac:dyDescent="0.25">
      <c r="A1580" s="119"/>
      <c r="B1580" s="128"/>
      <c r="C1580" s="129"/>
      <c r="D1580" s="121"/>
      <c r="E1580" s="121"/>
    </row>
    <row r="1581" spans="1:5" s="122" customFormat="1" x14ac:dyDescent="0.25">
      <c r="A1581" s="119"/>
      <c r="B1581" s="128"/>
      <c r="C1581" s="129"/>
      <c r="D1581" s="121"/>
      <c r="E1581" s="121"/>
    </row>
    <row r="1582" spans="1:5" s="122" customFormat="1" x14ac:dyDescent="0.25">
      <c r="A1582" s="119"/>
      <c r="B1582" s="119"/>
      <c r="C1582" s="129"/>
      <c r="D1582" s="121"/>
      <c r="E1582" s="121"/>
    </row>
    <row r="1583" spans="1:5" s="122" customFormat="1" x14ac:dyDescent="0.25">
      <c r="A1583" s="119"/>
      <c r="B1583" s="119"/>
      <c r="C1583" s="129"/>
      <c r="D1583" s="121"/>
      <c r="E1583" s="121"/>
    </row>
    <row r="1584" spans="1:5" s="122" customFormat="1" x14ac:dyDescent="0.25">
      <c r="A1584" s="119"/>
      <c r="B1584" s="119"/>
      <c r="C1584" s="129"/>
      <c r="D1584" s="121"/>
      <c r="E1584" s="121"/>
    </row>
    <row r="1585" spans="1:5" s="122" customFormat="1" x14ac:dyDescent="0.25">
      <c r="A1585" s="119"/>
      <c r="B1585" s="119"/>
      <c r="C1585" s="129"/>
      <c r="D1585" s="121"/>
      <c r="E1585" s="121"/>
    </row>
    <row r="1586" spans="1:5" s="122" customFormat="1" x14ac:dyDescent="0.25">
      <c r="A1586" s="119"/>
      <c r="B1586" s="119"/>
      <c r="C1586" s="129"/>
      <c r="D1586" s="121"/>
      <c r="E1586" s="121"/>
    </row>
    <row r="1587" spans="1:5" s="122" customFormat="1" x14ac:dyDescent="0.25">
      <c r="A1587" s="119"/>
      <c r="B1587" s="119"/>
      <c r="C1587" s="129"/>
      <c r="D1587" s="121"/>
      <c r="E1587" s="121"/>
    </row>
    <row r="1588" spans="1:5" s="122" customFormat="1" x14ac:dyDescent="0.25">
      <c r="A1588" s="119"/>
      <c r="B1588" s="119"/>
      <c r="C1588" s="129"/>
      <c r="D1588" s="121"/>
      <c r="E1588" s="121"/>
    </row>
    <row r="1589" spans="1:5" s="122" customFormat="1" x14ac:dyDescent="0.25">
      <c r="A1589" s="119"/>
      <c r="B1589" s="119"/>
      <c r="C1589" s="129"/>
      <c r="D1589" s="121"/>
      <c r="E1589" s="121"/>
    </row>
    <row r="1590" spans="1:5" s="122" customFormat="1" x14ac:dyDescent="0.25">
      <c r="A1590" s="119"/>
      <c r="B1590" s="119"/>
      <c r="C1590" s="129"/>
      <c r="D1590" s="121"/>
      <c r="E1590" s="121"/>
    </row>
    <row r="1591" spans="1:5" s="122" customFormat="1" x14ac:dyDescent="0.25">
      <c r="A1591" s="119"/>
      <c r="B1591" s="119"/>
      <c r="C1591" s="129"/>
      <c r="D1591" s="121"/>
      <c r="E1591" s="121"/>
    </row>
    <row r="1592" spans="1:5" s="122" customFormat="1" x14ac:dyDescent="0.25">
      <c r="A1592" s="119"/>
      <c r="B1592" s="119"/>
      <c r="C1592" s="129"/>
      <c r="D1592" s="121"/>
      <c r="E1592" s="121"/>
    </row>
    <row r="1593" spans="1:5" s="122" customFormat="1" x14ac:dyDescent="0.25">
      <c r="A1593" s="119"/>
      <c r="B1593" s="119"/>
      <c r="C1593" s="129"/>
      <c r="D1593" s="121"/>
      <c r="E1593" s="121"/>
    </row>
    <row r="1594" spans="1:5" s="122" customFormat="1" x14ac:dyDescent="0.25">
      <c r="A1594" s="119"/>
      <c r="B1594" s="119"/>
      <c r="C1594" s="129"/>
      <c r="D1594" s="121"/>
      <c r="E1594" s="121"/>
    </row>
    <row r="1595" spans="1:5" s="122" customFormat="1" x14ac:dyDescent="0.25">
      <c r="A1595" s="119"/>
      <c r="B1595" s="119"/>
      <c r="C1595" s="129"/>
      <c r="D1595" s="121"/>
      <c r="E1595" s="121"/>
    </row>
    <row r="1596" spans="1:5" s="122" customFormat="1" x14ac:dyDescent="0.25">
      <c r="A1596" s="119"/>
      <c r="B1596" s="119"/>
      <c r="C1596" s="129"/>
      <c r="D1596" s="121"/>
      <c r="E1596" s="121"/>
    </row>
    <row r="1597" spans="1:5" s="122" customFormat="1" x14ac:dyDescent="0.25">
      <c r="A1597" s="119"/>
      <c r="B1597" s="119"/>
      <c r="C1597" s="129"/>
      <c r="D1597" s="121"/>
      <c r="E1597" s="121"/>
    </row>
    <row r="1598" spans="1:5" s="122" customFormat="1" x14ac:dyDescent="0.25">
      <c r="A1598" s="119"/>
      <c r="B1598" s="119"/>
      <c r="C1598" s="129"/>
      <c r="D1598" s="121"/>
      <c r="E1598" s="121"/>
    </row>
    <row r="1599" spans="1:5" s="122" customFormat="1" x14ac:dyDescent="0.25">
      <c r="A1599" s="119"/>
      <c r="B1599" s="119"/>
      <c r="C1599" s="129"/>
      <c r="D1599" s="121"/>
      <c r="E1599" s="121"/>
    </row>
    <row r="1600" spans="1:5" s="122" customFormat="1" x14ac:dyDescent="0.25">
      <c r="A1600" s="119"/>
      <c r="B1600" s="119"/>
      <c r="C1600" s="129"/>
      <c r="D1600" s="121"/>
      <c r="E1600" s="121"/>
    </row>
    <row r="1601" spans="1:5" s="122" customFormat="1" x14ac:dyDescent="0.25">
      <c r="A1601" s="119"/>
      <c r="B1601" s="119"/>
      <c r="C1601" s="129"/>
      <c r="D1601" s="121"/>
      <c r="E1601" s="121"/>
    </row>
    <row r="1602" spans="1:5" s="122" customFormat="1" x14ac:dyDescent="0.25">
      <c r="A1602" s="118"/>
      <c r="B1602" s="119"/>
      <c r="C1602" s="120"/>
      <c r="D1602" s="121"/>
      <c r="E1602" s="121"/>
    </row>
    <row r="1603" spans="1:5" s="122" customFormat="1" x14ac:dyDescent="0.25">
      <c r="A1603" s="118"/>
      <c r="B1603" s="119"/>
      <c r="C1603" s="120"/>
      <c r="D1603" s="121"/>
      <c r="E1603" s="121"/>
    </row>
    <row r="1604" spans="1:5" s="122" customFormat="1" x14ac:dyDescent="0.25">
      <c r="A1604" s="118"/>
      <c r="B1604" s="119"/>
      <c r="C1604" s="120"/>
      <c r="D1604" s="121"/>
      <c r="E1604" s="121"/>
    </row>
    <row r="1605" spans="1:5" s="122" customFormat="1" x14ac:dyDescent="0.25">
      <c r="A1605" s="118"/>
      <c r="B1605" s="119"/>
      <c r="C1605" s="120"/>
      <c r="D1605" s="121"/>
      <c r="E1605" s="121"/>
    </row>
    <row r="1606" spans="1:5" s="122" customFormat="1" x14ac:dyDescent="0.25">
      <c r="A1606" s="118"/>
      <c r="B1606" s="119"/>
      <c r="C1606" s="120"/>
      <c r="D1606" s="121"/>
      <c r="E1606" s="121"/>
    </row>
    <row r="1607" spans="1:5" s="122" customFormat="1" x14ac:dyDescent="0.25">
      <c r="A1607" s="118"/>
      <c r="B1607" s="119"/>
      <c r="C1607" s="120"/>
      <c r="D1607" s="121"/>
      <c r="E1607" s="121"/>
    </row>
    <row r="1608" spans="1:5" s="122" customFormat="1" x14ac:dyDescent="0.25">
      <c r="A1608" s="118"/>
      <c r="B1608" s="119"/>
      <c r="C1608" s="120"/>
      <c r="D1608" s="121"/>
      <c r="E1608" s="121"/>
    </row>
    <row r="1609" spans="1:5" s="122" customFormat="1" x14ac:dyDescent="0.25">
      <c r="A1609" s="118"/>
      <c r="B1609" s="119"/>
      <c r="C1609" s="120"/>
      <c r="D1609" s="121"/>
      <c r="E1609" s="121"/>
    </row>
    <row r="1610" spans="1:5" s="122" customFormat="1" x14ac:dyDescent="0.25">
      <c r="A1610" s="118"/>
      <c r="B1610" s="119"/>
      <c r="C1610" s="120"/>
      <c r="D1610" s="121"/>
      <c r="E1610" s="121"/>
    </row>
    <row r="1611" spans="1:5" s="122" customFormat="1" x14ac:dyDescent="0.25">
      <c r="A1611" s="118"/>
      <c r="B1611" s="119"/>
      <c r="C1611" s="120"/>
      <c r="D1611" s="121"/>
      <c r="E1611" s="121"/>
    </row>
    <row r="1612" spans="1:5" s="122" customFormat="1" x14ac:dyDescent="0.25">
      <c r="A1612" s="118"/>
      <c r="B1612" s="119"/>
      <c r="C1612" s="120"/>
      <c r="D1612" s="121"/>
      <c r="E1612" s="121"/>
    </row>
    <row r="1613" spans="1:5" s="122" customFormat="1" x14ac:dyDescent="0.25">
      <c r="A1613" s="118"/>
      <c r="B1613" s="119"/>
      <c r="C1613" s="120"/>
      <c r="D1613" s="121"/>
      <c r="E1613" s="121"/>
    </row>
    <row r="1614" spans="1:5" s="122" customFormat="1" x14ac:dyDescent="0.25">
      <c r="A1614" s="118"/>
      <c r="B1614" s="119"/>
      <c r="C1614" s="120"/>
      <c r="D1614" s="121"/>
      <c r="E1614" s="121"/>
    </row>
    <row r="1615" spans="1:5" s="122" customFormat="1" x14ac:dyDescent="0.25">
      <c r="A1615" s="118"/>
      <c r="B1615" s="119"/>
      <c r="C1615" s="120"/>
      <c r="D1615" s="121"/>
      <c r="E1615" s="121"/>
    </row>
    <row r="1616" spans="1:5" s="122" customFormat="1" x14ac:dyDescent="0.25">
      <c r="A1616" s="118"/>
      <c r="B1616" s="119"/>
      <c r="C1616" s="120"/>
      <c r="D1616" s="121"/>
      <c r="E1616" s="121"/>
    </row>
    <row r="1617" spans="1:5" s="122" customFormat="1" x14ac:dyDescent="0.25">
      <c r="A1617" s="118"/>
      <c r="B1617" s="119"/>
      <c r="C1617" s="120"/>
      <c r="D1617" s="121"/>
      <c r="E1617" s="121"/>
    </row>
    <row r="1618" spans="1:5" s="122" customFormat="1" x14ac:dyDescent="0.25">
      <c r="A1618" s="118"/>
      <c r="B1618" s="119"/>
      <c r="C1618" s="120"/>
      <c r="D1618" s="121"/>
      <c r="E1618" s="121"/>
    </row>
    <row r="1619" spans="1:5" s="122" customFormat="1" x14ac:dyDescent="0.25">
      <c r="A1619" s="118"/>
      <c r="B1619" s="119"/>
      <c r="C1619" s="120"/>
      <c r="D1619" s="121"/>
      <c r="E1619" s="121"/>
    </row>
    <row r="1620" spans="1:5" s="122" customFormat="1" x14ac:dyDescent="0.25">
      <c r="A1620" s="118"/>
      <c r="B1620" s="119"/>
      <c r="C1620" s="120"/>
      <c r="D1620" s="121"/>
      <c r="E1620" s="121"/>
    </row>
    <row r="1621" spans="1:5" s="122" customFormat="1" x14ac:dyDescent="0.25">
      <c r="A1621" s="118"/>
      <c r="B1621" s="119"/>
      <c r="C1621" s="120"/>
      <c r="D1621" s="121"/>
      <c r="E1621" s="121"/>
    </row>
    <row r="1622" spans="1:5" s="122" customFormat="1" x14ac:dyDescent="0.25">
      <c r="A1622" s="118"/>
      <c r="B1622" s="119"/>
      <c r="C1622" s="120"/>
      <c r="D1622" s="121"/>
      <c r="E1622" s="121"/>
    </row>
    <row r="1623" spans="1:5" s="122" customFormat="1" x14ac:dyDescent="0.25">
      <c r="A1623" s="118"/>
      <c r="B1623" s="119"/>
      <c r="C1623" s="120"/>
      <c r="D1623" s="121"/>
      <c r="E1623" s="121"/>
    </row>
    <row r="1624" spans="1:5" s="122" customFormat="1" x14ac:dyDescent="0.25">
      <c r="A1624" s="118"/>
      <c r="B1624" s="119"/>
      <c r="C1624" s="120"/>
      <c r="D1624" s="121"/>
      <c r="E1624" s="121"/>
    </row>
    <row r="1625" spans="1:5" s="122" customFormat="1" x14ac:dyDescent="0.25">
      <c r="A1625" s="118"/>
      <c r="B1625" s="119"/>
      <c r="C1625" s="120"/>
      <c r="D1625" s="121"/>
      <c r="E1625" s="121"/>
    </row>
    <row r="1626" spans="1:5" s="122" customFormat="1" x14ac:dyDescent="0.25">
      <c r="A1626" s="118"/>
      <c r="B1626" s="119"/>
      <c r="C1626" s="120"/>
      <c r="D1626" s="121"/>
      <c r="E1626" s="121"/>
    </row>
    <row r="1627" spans="1:5" s="122" customFormat="1" x14ac:dyDescent="0.25">
      <c r="A1627" s="118"/>
      <c r="B1627" s="119"/>
      <c r="C1627" s="120"/>
      <c r="D1627" s="121"/>
      <c r="E1627" s="121"/>
    </row>
    <row r="1628" spans="1:5" s="122" customFormat="1" x14ac:dyDescent="0.25">
      <c r="A1628" s="118"/>
      <c r="B1628" s="119"/>
      <c r="C1628" s="120"/>
      <c r="D1628" s="121"/>
      <c r="E1628" s="121"/>
    </row>
    <row r="1629" spans="1:5" s="122" customFormat="1" x14ac:dyDescent="0.25">
      <c r="A1629" s="118"/>
      <c r="B1629" s="119"/>
      <c r="C1629" s="120"/>
      <c r="D1629" s="121"/>
      <c r="E1629" s="121"/>
    </row>
    <row r="1630" spans="1:5" s="122" customFormat="1" x14ac:dyDescent="0.25">
      <c r="A1630" s="118"/>
      <c r="B1630" s="119"/>
      <c r="C1630" s="120"/>
      <c r="D1630" s="121"/>
      <c r="E1630" s="121"/>
    </row>
    <row r="1631" spans="1:5" s="122" customFormat="1" x14ac:dyDescent="0.25">
      <c r="A1631" s="118"/>
      <c r="B1631" s="119"/>
      <c r="C1631" s="120"/>
      <c r="D1631" s="121"/>
      <c r="E1631" s="121"/>
    </row>
    <row r="1632" spans="1:5" s="122" customFormat="1" x14ac:dyDescent="0.25">
      <c r="A1632" s="118"/>
      <c r="B1632" s="119"/>
      <c r="C1632" s="120"/>
      <c r="D1632" s="121"/>
      <c r="E1632" s="121"/>
    </row>
    <row r="1633" spans="1:5" s="122" customFormat="1" x14ac:dyDescent="0.25">
      <c r="A1633" s="118"/>
      <c r="B1633" s="119"/>
      <c r="C1633" s="120"/>
      <c r="D1633" s="121"/>
      <c r="E1633" s="121"/>
    </row>
    <row r="1634" spans="1:5" s="122" customFormat="1" x14ac:dyDescent="0.25">
      <c r="A1634" s="118"/>
      <c r="B1634" s="119"/>
      <c r="C1634" s="120"/>
      <c r="D1634" s="121"/>
      <c r="E1634" s="121"/>
    </row>
    <row r="1635" spans="1:5" s="122" customFormat="1" x14ac:dyDescent="0.25">
      <c r="A1635" s="118"/>
      <c r="B1635" s="119"/>
      <c r="C1635" s="120"/>
      <c r="D1635" s="121"/>
      <c r="E1635" s="121"/>
    </row>
    <row r="1636" spans="1:5" s="122" customFormat="1" x14ac:dyDescent="0.25">
      <c r="A1636" s="118"/>
      <c r="B1636" s="119"/>
      <c r="C1636" s="120"/>
      <c r="D1636" s="121"/>
      <c r="E1636" s="121"/>
    </row>
    <row r="1637" spans="1:5" s="122" customFormat="1" x14ac:dyDescent="0.25">
      <c r="A1637" s="118"/>
      <c r="B1637" s="119"/>
      <c r="C1637" s="120"/>
      <c r="D1637" s="121"/>
      <c r="E1637" s="121"/>
    </row>
    <row r="1638" spans="1:5" s="122" customFormat="1" x14ac:dyDescent="0.25">
      <c r="A1638" s="118"/>
      <c r="B1638" s="119"/>
      <c r="C1638" s="120"/>
      <c r="D1638" s="121"/>
      <c r="E1638" s="121"/>
    </row>
    <row r="1639" spans="1:5" s="122" customFormat="1" x14ac:dyDescent="0.25">
      <c r="A1639" s="118"/>
      <c r="B1639" s="119"/>
      <c r="C1639" s="120"/>
      <c r="D1639" s="121"/>
      <c r="E1639" s="121"/>
    </row>
    <row r="1640" spans="1:5" s="122" customFormat="1" x14ac:dyDescent="0.25">
      <c r="A1640" s="118"/>
      <c r="B1640" s="119"/>
      <c r="C1640" s="120"/>
      <c r="D1640" s="121"/>
      <c r="E1640" s="121"/>
    </row>
    <row r="1641" spans="1:5" s="122" customFormat="1" x14ac:dyDescent="0.25">
      <c r="A1641" s="118"/>
      <c r="B1641" s="119"/>
      <c r="C1641" s="120"/>
      <c r="D1641" s="121"/>
      <c r="E1641" s="121"/>
    </row>
    <row r="1642" spans="1:5" s="122" customFormat="1" x14ac:dyDescent="0.25">
      <c r="A1642" s="118"/>
      <c r="B1642" s="119"/>
      <c r="C1642" s="120"/>
      <c r="D1642" s="121"/>
      <c r="E1642" s="121"/>
    </row>
    <row r="1643" spans="1:5" s="122" customFormat="1" x14ac:dyDescent="0.25">
      <c r="A1643" s="118"/>
      <c r="B1643" s="119"/>
      <c r="C1643" s="120"/>
      <c r="D1643" s="121"/>
      <c r="E1643" s="121"/>
    </row>
    <row r="1644" spans="1:5" s="122" customFormat="1" x14ac:dyDescent="0.25">
      <c r="A1644" s="118"/>
      <c r="B1644" s="119"/>
      <c r="C1644" s="120"/>
      <c r="D1644" s="121"/>
      <c r="E1644" s="121"/>
    </row>
    <row r="1645" spans="1:5" s="122" customFormat="1" x14ac:dyDescent="0.25">
      <c r="A1645" s="118"/>
      <c r="B1645" s="119"/>
      <c r="C1645" s="120"/>
      <c r="D1645" s="121"/>
      <c r="E1645" s="121"/>
    </row>
    <row r="1646" spans="1:5" s="122" customFormat="1" x14ac:dyDescent="0.25">
      <c r="A1646" s="118"/>
      <c r="B1646" s="119"/>
      <c r="C1646" s="120"/>
      <c r="D1646" s="121"/>
      <c r="E1646" s="121"/>
    </row>
    <row r="1647" spans="1:5" s="122" customFormat="1" x14ac:dyDescent="0.25">
      <c r="A1647" s="118"/>
      <c r="B1647" s="119"/>
      <c r="C1647" s="120"/>
      <c r="D1647" s="121"/>
      <c r="E1647" s="121"/>
    </row>
    <row r="1648" spans="1:5" s="122" customFormat="1" x14ac:dyDescent="0.25">
      <c r="A1648" s="118"/>
      <c r="B1648" s="119"/>
      <c r="C1648" s="120"/>
      <c r="D1648" s="121"/>
      <c r="E1648" s="121"/>
    </row>
    <row r="1649" spans="1:5" s="122" customFormat="1" x14ac:dyDescent="0.25">
      <c r="A1649" s="118"/>
      <c r="B1649" s="119"/>
      <c r="C1649" s="120"/>
      <c r="D1649" s="121"/>
      <c r="E1649" s="121"/>
    </row>
    <row r="1650" spans="1:5" s="122" customFormat="1" x14ac:dyDescent="0.25">
      <c r="A1650" s="118"/>
      <c r="B1650" s="119"/>
      <c r="C1650" s="120"/>
      <c r="D1650" s="121"/>
      <c r="E1650" s="121"/>
    </row>
    <row r="1651" spans="1:5" s="122" customFormat="1" x14ac:dyDescent="0.25">
      <c r="A1651" s="118"/>
      <c r="B1651" s="119"/>
      <c r="C1651" s="120"/>
      <c r="D1651" s="121"/>
      <c r="E1651" s="121"/>
    </row>
    <row r="1652" spans="1:5" s="122" customFormat="1" x14ac:dyDescent="0.25">
      <c r="A1652" s="118"/>
      <c r="B1652" s="119"/>
      <c r="C1652" s="120"/>
      <c r="D1652" s="121"/>
      <c r="E1652" s="121"/>
    </row>
    <row r="1653" spans="1:5" s="122" customFormat="1" x14ac:dyDescent="0.25">
      <c r="A1653" s="118"/>
      <c r="B1653" s="119"/>
      <c r="C1653" s="120"/>
      <c r="D1653" s="121"/>
      <c r="E1653" s="121"/>
    </row>
    <row r="1654" spans="1:5" s="122" customFormat="1" x14ac:dyDescent="0.25">
      <c r="A1654" s="118"/>
      <c r="B1654" s="119"/>
      <c r="C1654" s="120"/>
      <c r="D1654" s="121"/>
      <c r="E1654" s="121"/>
    </row>
    <row r="1655" spans="1:5" s="122" customFormat="1" x14ac:dyDescent="0.25">
      <c r="A1655" s="118"/>
      <c r="B1655" s="119"/>
      <c r="C1655" s="120"/>
      <c r="D1655" s="121"/>
      <c r="E1655" s="121"/>
    </row>
    <row r="1656" spans="1:5" s="122" customFormat="1" x14ac:dyDescent="0.25">
      <c r="A1656" s="118"/>
      <c r="B1656" s="119"/>
      <c r="C1656" s="120"/>
      <c r="D1656" s="121"/>
      <c r="E1656" s="121"/>
    </row>
    <row r="1657" spans="1:5" s="122" customFormat="1" x14ac:dyDescent="0.25">
      <c r="A1657" s="118"/>
      <c r="B1657" s="119"/>
      <c r="C1657" s="120"/>
      <c r="D1657" s="121"/>
      <c r="E1657" s="121"/>
    </row>
    <row r="1658" spans="1:5" s="122" customFormat="1" x14ac:dyDescent="0.25">
      <c r="A1658" s="118"/>
      <c r="B1658" s="119"/>
      <c r="C1658" s="120"/>
      <c r="D1658" s="121"/>
      <c r="E1658" s="121"/>
    </row>
    <row r="1659" spans="1:5" s="122" customFormat="1" x14ac:dyDescent="0.25">
      <c r="A1659" s="118"/>
      <c r="B1659" s="119"/>
      <c r="C1659" s="120"/>
      <c r="D1659" s="121"/>
      <c r="E1659" s="121"/>
    </row>
    <row r="1660" spans="1:5" s="122" customFormat="1" x14ac:dyDescent="0.25">
      <c r="A1660" s="118"/>
      <c r="B1660" s="119"/>
      <c r="C1660" s="120"/>
      <c r="D1660" s="121"/>
      <c r="E1660" s="121"/>
    </row>
    <row r="1661" spans="1:5" s="122" customFormat="1" x14ac:dyDescent="0.25">
      <c r="A1661" s="118"/>
      <c r="B1661" s="119"/>
      <c r="C1661" s="120"/>
      <c r="D1661" s="121"/>
      <c r="E1661" s="121"/>
    </row>
    <row r="1662" spans="1:5" s="122" customFormat="1" x14ac:dyDescent="0.25">
      <c r="A1662" s="118"/>
      <c r="B1662" s="119"/>
      <c r="C1662" s="120"/>
      <c r="D1662" s="121"/>
      <c r="E1662" s="121"/>
    </row>
    <row r="1663" spans="1:5" s="122" customFormat="1" x14ac:dyDescent="0.25">
      <c r="A1663" s="118"/>
      <c r="B1663" s="119"/>
      <c r="C1663" s="120"/>
      <c r="D1663" s="121"/>
      <c r="E1663" s="121"/>
    </row>
    <row r="1664" spans="1:5" s="122" customFormat="1" x14ac:dyDescent="0.25">
      <c r="A1664" s="118"/>
      <c r="B1664" s="119"/>
      <c r="C1664" s="120"/>
      <c r="D1664" s="121"/>
      <c r="E1664" s="121"/>
    </row>
    <row r="1665" spans="1:5" s="122" customFormat="1" x14ac:dyDescent="0.25">
      <c r="A1665" s="118"/>
      <c r="B1665" s="119"/>
      <c r="C1665" s="120"/>
      <c r="D1665" s="121"/>
      <c r="E1665" s="121"/>
    </row>
    <row r="1666" spans="1:5" s="122" customFormat="1" x14ac:dyDescent="0.25">
      <c r="A1666" s="118"/>
      <c r="B1666" s="119"/>
      <c r="C1666" s="120"/>
      <c r="D1666" s="121"/>
      <c r="E1666" s="121"/>
    </row>
    <row r="1667" spans="1:5" s="122" customFormat="1" x14ac:dyDescent="0.25">
      <c r="A1667" s="118"/>
      <c r="B1667" s="119"/>
      <c r="C1667" s="120"/>
      <c r="D1667" s="121"/>
      <c r="E1667" s="121"/>
    </row>
    <row r="1668" spans="1:5" s="122" customFormat="1" x14ac:dyDescent="0.25">
      <c r="A1668" s="118"/>
      <c r="B1668" s="119"/>
      <c r="C1668" s="120"/>
      <c r="D1668" s="121"/>
      <c r="E1668" s="121"/>
    </row>
    <row r="1669" spans="1:5" s="122" customFormat="1" x14ac:dyDescent="0.25">
      <c r="A1669" s="118"/>
      <c r="B1669" s="119"/>
      <c r="C1669" s="120"/>
      <c r="D1669" s="121"/>
      <c r="E1669" s="121"/>
    </row>
    <row r="1670" spans="1:5" s="122" customFormat="1" x14ac:dyDescent="0.25">
      <c r="A1670" s="118"/>
      <c r="B1670" s="119"/>
      <c r="C1670" s="120"/>
      <c r="D1670" s="121"/>
      <c r="E1670" s="121"/>
    </row>
    <row r="1671" spans="1:5" s="122" customFormat="1" x14ac:dyDescent="0.25">
      <c r="A1671" s="118"/>
      <c r="B1671" s="119"/>
      <c r="C1671" s="120"/>
      <c r="D1671" s="121"/>
      <c r="E1671" s="121"/>
    </row>
    <row r="1672" spans="1:5" s="122" customFormat="1" x14ac:dyDescent="0.25">
      <c r="A1672" s="118"/>
      <c r="B1672" s="119"/>
      <c r="C1672" s="120"/>
      <c r="D1672" s="121"/>
      <c r="E1672" s="121"/>
    </row>
    <row r="1673" spans="1:5" s="122" customFormat="1" x14ac:dyDescent="0.25">
      <c r="A1673" s="118"/>
      <c r="B1673" s="119"/>
      <c r="C1673" s="120"/>
      <c r="D1673" s="121"/>
      <c r="E1673" s="121"/>
    </row>
    <row r="1674" spans="1:5" s="122" customFormat="1" x14ac:dyDescent="0.25">
      <c r="A1674" s="118"/>
      <c r="B1674" s="119"/>
      <c r="C1674" s="120"/>
      <c r="D1674" s="121"/>
      <c r="E1674" s="121"/>
    </row>
    <row r="1675" spans="1:5" s="122" customFormat="1" x14ac:dyDescent="0.25">
      <c r="A1675" s="118"/>
      <c r="B1675" s="119"/>
      <c r="C1675" s="120"/>
      <c r="D1675" s="121"/>
      <c r="E1675" s="121"/>
    </row>
    <row r="1676" spans="1:5" s="122" customFormat="1" x14ac:dyDescent="0.25">
      <c r="A1676" s="118"/>
      <c r="B1676" s="119"/>
      <c r="C1676" s="120"/>
      <c r="D1676" s="121"/>
      <c r="E1676" s="121"/>
    </row>
    <row r="1677" spans="1:5" s="122" customFormat="1" x14ac:dyDescent="0.25">
      <c r="A1677" s="118"/>
      <c r="B1677" s="119"/>
      <c r="C1677" s="120"/>
      <c r="D1677" s="121"/>
      <c r="E1677" s="121"/>
    </row>
    <row r="1678" spans="1:5" s="122" customFormat="1" x14ac:dyDescent="0.25">
      <c r="A1678" s="118"/>
      <c r="B1678" s="119"/>
      <c r="C1678" s="120"/>
      <c r="D1678" s="121"/>
      <c r="E1678" s="121"/>
    </row>
    <row r="1679" spans="1:5" s="122" customFormat="1" x14ac:dyDescent="0.25">
      <c r="A1679" s="118"/>
      <c r="B1679" s="119"/>
      <c r="C1679" s="120"/>
      <c r="D1679" s="121"/>
      <c r="E1679" s="121"/>
    </row>
    <row r="1680" spans="1:5" s="122" customFormat="1" x14ac:dyDescent="0.25">
      <c r="A1680" s="118"/>
      <c r="B1680" s="119"/>
      <c r="C1680" s="120"/>
      <c r="D1680" s="121"/>
      <c r="E1680" s="121"/>
    </row>
    <row r="1681" spans="1:5" s="122" customFormat="1" x14ac:dyDescent="0.25">
      <c r="A1681" s="118"/>
      <c r="B1681" s="119"/>
      <c r="C1681" s="120"/>
      <c r="D1681" s="121"/>
      <c r="E1681" s="121"/>
    </row>
    <row r="1682" spans="1:5" s="122" customFormat="1" x14ac:dyDescent="0.25">
      <c r="A1682" s="118"/>
      <c r="B1682" s="119"/>
      <c r="C1682" s="120"/>
      <c r="D1682" s="121"/>
      <c r="E1682" s="121"/>
    </row>
    <row r="1683" spans="1:5" s="122" customFormat="1" x14ac:dyDescent="0.25">
      <c r="A1683" s="118"/>
      <c r="B1683" s="119"/>
      <c r="C1683" s="120"/>
      <c r="D1683" s="121"/>
      <c r="E1683" s="121"/>
    </row>
    <row r="1684" spans="1:5" s="122" customFormat="1" x14ac:dyDescent="0.25">
      <c r="A1684" s="118"/>
      <c r="B1684" s="119"/>
      <c r="C1684" s="120"/>
      <c r="D1684" s="121"/>
      <c r="E1684" s="121"/>
    </row>
    <row r="1685" spans="1:5" s="122" customFormat="1" x14ac:dyDescent="0.25">
      <c r="A1685" s="118"/>
      <c r="B1685" s="119"/>
      <c r="C1685" s="120"/>
      <c r="D1685" s="121"/>
      <c r="E1685" s="121"/>
    </row>
    <row r="1686" spans="1:5" s="122" customFormat="1" x14ac:dyDescent="0.25">
      <c r="A1686" s="118"/>
      <c r="B1686" s="119"/>
      <c r="C1686" s="120"/>
      <c r="D1686" s="121"/>
      <c r="E1686" s="121"/>
    </row>
    <row r="1687" spans="1:5" s="122" customFormat="1" x14ac:dyDescent="0.25">
      <c r="A1687" s="118"/>
      <c r="B1687" s="119"/>
      <c r="C1687" s="120"/>
      <c r="D1687" s="121"/>
      <c r="E1687" s="121"/>
    </row>
    <row r="1688" spans="1:5" s="122" customFormat="1" x14ac:dyDescent="0.25">
      <c r="A1688" s="118"/>
      <c r="B1688" s="119"/>
      <c r="C1688" s="120"/>
      <c r="D1688" s="121"/>
      <c r="E1688" s="121"/>
    </row>
    <row r="1689" spans="1:5" s="122" customFormat="1" x14ac:dyDescent="0.25">
      <c r="A1689" s="118"/>
      <c r="B1689" s="119"/>
      <c r="C1689" s="120"/>
      <c r="D1689" s="121"/>
      <c r="E1689" s="121"/>
    </row>
    <row r="1690" spans="1:5" s="122" customFormat="1" x14ac:dyDescent="0.25">
      <c r="A1690" s="118"/>
      <c r="B1690" s="119"/>
      <c r="C1690" s="120"/>
      <c r="D1690" s="121"/>
      <c r="E1690" s="121"/>
    </row>
    <row r="1691" spans="1:5" s="122" customFormat="1" x14ac:dyDescent="0.25">
      <c r="A1691" s="118"/>
      <c r="B1691" s="119"/>
      <c r="C1691" s="120"/>
      <c r="D1691" s="121"/>
      <c r="E1691" s="121"/>
    </row>
    <row r="1692" spans="1:5" s="122" customFormat="1" x14ac:dyDescent="0.25">
      <c r="A1692" s="118"/>
      <c r="B1692" s="119"/>
      <c r="C1692" s="120"/>
      <c r="D1692" s="121"/>
      <c r="E1692" s="121"/>
    </row>
    <row r="1693" spans="1:5" s="122" customFormat="1" x14ac:dyDescent="0.25">
      <c r="A1693" s="118"/>
      <c r="B1693" s="119"/>
      <c r="C1693" s="120"/>
      <c r="D1693" s="121"/>
      <c r="E1693" s="121"/>
    </row>
    <row r="1694" spans="1:5" s="122" customFormat="1" x14ac:dyDescent="0.25">
      <c r="A1694" s="118"/>
      <c r="B1694" s="119"/>
      <c r="C1694" s="120"/>
      <c r="D1694" s="121"/>
      <c r="E1694" s="121"/>
    </row>
    <row r="1695" spans="1:5" s="122" customFormat="1" x14ac:dyDescent="0.25">
      <c r="A1695" s="118"/>
      <c r="B1695" s="119"/>
      <c r="C1695" s="120"/>
      <c r="D1695" s="121"/>
      <c r="E1695" s="121"/>
    </row>
    <row r="1696" spans="1:5" s="122" customFormat="1" x14ac:dyDescent="0.25">
      <c r="A1696" s="118"/>
      <c r="B1696" s="119"/>
      <c r="C1696" s="120"/>
      <c r="D1696" s="121"/>
      <c r="E1696" s="121"/>
    </row>
    <row r="1697" spans="1:5" s="122" customFormat="1" x14ac:dyDescent="0.25">
      <c r="A1697" s="118"/>
      <c r="B1697" s="119"/>
      <c r="C1697" s="120"/>
      <c r="D1697" s="121"/>
      <c r="E1697" s="121"/>
    </row>
    <row r="1698" spans="1:5" s="122" customFormat="1" x14ac:dyDescent="0.25">
      <c r="A1698" s="118"/>
      <c r="B1698" s="119"/>
      <c r="C1698" s="120"/>
      <c r="D1698" s="121"/>
      <c r="E1698" s="121"/>
    </row>
    <row r="1699" spans="1:5" s="122" customFormat="1" x14ac:dyDescent="0.25">
      <c r="A1699" s="118"/>
      <c r="B1699" s="119"/>
      <c r="C1699" s="120"/>
      <c r="D1699" s="121"/>
      <c r="E1699" s="121"/>
    </row>
    <row r="1700" spans="1:5" s="122" customFormat="1" x14ac:dyDescent="0.25">
      <c r="A1700" s="118"/>
      <c r="B1700" s="119"/>
      <c r="C1700" s="120"/>
      <c r="D1700" s="121"/>
      <c r="E1700" s="121"/>
    </row>
    <row r="1701" spans="1:5" s="122" customFormat="1" x14ac:dyDescent="0.25">
      <c r="A1701" s="118"/>
      <c r="B1701" s="119"/>
      <c r="C1701" s="120"/>
      <c r="D1701" s="121"/>
      <c r="E1701" s="121"/>
    </row>
    <row r="1702" spans="1:5" s="122" customFormat="1" x14ac:dyDescent="0.25">
      <c r="A1702" s="118"/>
      <c r="B1702" s="119"/>
      <c r="C1702" s="120"/>
      <c r="D1702" s="121"/>
      <c r="E1702" s="121"/>
    </row>
    <row r="1703" spans="1:5" s="122" customFormat="1" x14ac:dyDescent="0.25">
      <c r="A1703" s="118"/>
      <c r="B1703" s="119"/>
      <c r="C1703" s="120"/>
      <c r="D1703" s="121"/>
      <c r="E1703" s="121"/>
    </row>
    <row r="1704" spans="1:5" s="122" customFormat="1" x14ac:dyDescent="0.25">
      <c r="A1704" s="118"/>
      <c r="B1704" s="119"/>
      <c r="C1704" s="120"/>
      <c r="D1704" s="121"/>
      <c r="E1704" s="121"/>
    </row>
    <row r="1705" spans="1:5" s="122" customFormat="1" x14ac:dyDescent="0.25">
      <c r="A1705" s="118"/>
      <c r="B1705" s="119"/>
      <c r="C1705" s="120"/>
      <c r="D1705" s="121"/>
      <c r="E1705" s="121"/>
    </row>
    <row r="1706" spans="1:5" s="122" customFormat="1" x14ac:dyDescent="0.25">
      <c r="A1706" s="118"/>
      <c r="B1706" s="119"/>
      <c r="C1706" s="120"/>
      <c r="D1706" s="121"/>
      <c r="E1706" s="121"/>
    </row>
    <row r="1707" spans="1:5" s="122" customFormat="1" x14ac:dyDescent="0.25">
      <c r="A1707" s="118"/>
      <c r="B1707" s="119"/>
      <c r="C1707" s="120"/>
      <c r="D1707" s="121"/>
      <c r="E1707" s="121"/>
    </row>
    <row r="1708" spans="1:5" s="122" customFormat="1" x14ac:dyDescent="0.25">
      <c r="A1708" s="118"/>
      <c r="B1708" s="119"/>
      <c r="C1708" s="120"/>
      <c r="D1708" s="121"/>
      <c r="E1708" s="121"/>
    </row>
    <row r="1709" spans="1:5" s="122" customFormat="1" x14ac:dyDescent="0.25">
      <c r="A1709" s="118"/>
      <c r="B1709" s="119"/>
      <c r="C1709" s="120"/>
      <c r="D1709" s="121"/>
      <c r="E1709" s="121"/>
    </row>
    <row r="1710" spans="1:5" s="122" customFormat="1" x14ac:dyDescent="0.25">
      <c r="A1710" s="118"/>
      <c r="B1710" s="119"/>
      <c r="C1710" s="120"/>
      <c r="D1710" s="121"/>
      <c r="E1710" s="121"/>
    </row>
    <row r="1711" spans="1:5" s="122" customFormat="1" x14ac:dyDescent="0.25">
      <c r="A1711" s="118"/>
      <c r="B1711" s="119"/>
      <c r="C1711" s="120"/>
      <c r="D1711" s="121"/>
      <c r="E1711" s="121"/>
    </row>
    <row r="1712" spans="1:5" s="122" customFormat="1" x14ac:dyDescent="0.25">
      <c r="A1712" s="118"/>
      <c r="B1712" s="119"/>
      <c r="C1712" s="120"/>
      <c r="D1712" s="121"/>
      <c r="E1712" s="121"/>
    </row>
    <row r="1713" spans="1:5" s="122" customFormat="1" x14ac:dyDescent="0.25">
      <c r="A1713" s="118"/>
      <c r="B1713" s="119"/>
      <c r="C1713" s="120"/>
      <c r="D1713" s="121"/>
      <c r="E1713" s="121"/>
    </row>
    <row r="1714" spans="1:5" s="122" customFormat="1" x14ac:dyDescent="0.25">
      <c r="A1714" s="118"/>
      <c r="B1714" s="119"/>
      <c r="C1714" s="120"/>
      <c r="D1714" s="121"/>
      <c r="E1714" s="121"/>
    </row>
    <row r="1715" spans="1:5" s="122" customFormat="1" x14ac:dyDescent="0.25">
      <c r="A1715" s="118"/>
      <c r="B1715" s="119"/>
      <c r="C1715" s="120"/>
      <c r="D1715" s="121"/>
      <c r="E1715" s="121"/>
    </row>
    <row r="1716" spans="1:5" s="122" customFormat="1" x14ac:dyDescent="0.25">
      <c r="A1716" s="118"/>
      <c r="B1716" s="119"/>
      <c r="C1716" s="120"/>
      <c r="D1716" s="121"/>
      <c r="E1716" s="121"/>
    </row>
    <row r="1717" spans="1:5" s="122" customFormat="1" x14ac:dyDescent="0.25">
      <c r="A1717" s="118"/>
      <c r="B1717" s="119"/>
      <c r="C1717" s="120"/>
      <c r="D1717" s="121"/>
      <c r="E1717" s="121"/>
    </row>
    <row r="1718" spans="1:5" s="122" customFormat="1" x14ac:dyDescent="0.25">
      <c r="A1718" s="118"/>
      <c r="B1718" s="119"/>
      <c r="C1718" s="120"/>
      <c r="D1718" s="121"/>
      <c r="E1718" s="121"/>
    </row>
    <row r="1719" spans="1:5" s="122" customFormat="1" x14ac:dyDescent="0.25">
      <c r="A1719" s="118"/>
      <c r="B1719" s="119"/>
      <c r="C1719" s="120"/>
      <c r="D1719" s="121"/>
      <c r="E1719" s="121"/>
    </row>
    <row r="1720" spans="1:5" s="122" customFormat="1" x14ac:dyDescent="0.25">
      <c r="A1720" s="118"/>
      <c r="B1720" s="119"/>
      <c r="C1720" s="120"/>
      <c r="D1720" s="121"/>
      <c r="E1720" s="121"/>
    </row>
    <row r="1721" spans="1:5" s="122" customFormat="1" x14ac:dyDescent="0.25">
      <c r="A1721" s="118"/>
      <c r="B1721" s="119"/>
      <c r="C1721" s="120"/>
      <c r="D1721" s="121"/>
      <c r="E1721" s="121"/>
    </row>
    <row r="1722" spans="1:5" s="122" customFormat="1" x14ac:dyDescent="0.25">
      <c r="A1722" s="118"/>
      <c r="B1722" s="119"/>
      <c r="C1722" s="120"/>
      <c r="D1722" s="121"/>
      <c r="E1722" s="121"/>
    </row>
    <row r="1723" spans="1:5" s="122" customFormat="1" x14ac:dyDescent="0.25">
      <c r="A1723" s="118"/>
      <c r="B1723" s="119"/>
      <c r="C1723" s="120"/>
      <c r="D1723" s="121"/>
      <c r="E1723" s="121"/>
    </row>
    <row r="1724" spans="1:5" s="122" customFormat="1" x14ac:dyDescent="0.25">
      <c r="A1724" s="118"/>
      <c r="B1724" s="119"/>
      <c r="C1724" s="120"/>
      <c r="D1724" s="121"/>
      <c r="E1724" s="121"/>
    </row>
    <row r="1725" spans="1:5" s="122" customFormat="1" x14ac:dyDescent="0.25">
      <c r="A1725" s="118"/>
      <c r="B1725" s="119"/>
      <c r="C1725" s="120"/>
      <c r="D1725" s="121"/>
      <c r="E1725" s="121"/>
    </row>
    <row r="1726" spans="1:5" s="122" customFormat="1" x14ac:dyDescent="0.25">
      <c r="A1726" s="118"/>
      <c r="B1726" s="119"/>
      <c r="C1726" s="120"/>
      <c r="D1726" s="121"/>
      <c r="E1726" s="121"/>
    </row>
    <row r="1727" spans="1:5" s="122" customFormat="1" x14ac:dyDescent="0.25">
      <c r="A1727" s="118"/>
      <c r="B1727" s="119"/>
      <c r="C1727" s="120"/>
      <c r="D1727" s="121"/>
      <c r="E1727" s="121"/>
    </row>
    <row r="1728" spans="1:5" s="122" customFormat="1" x14ac:dyDescent="0.25">
      <c r="A1728" s="118"/>
      <c r="B1728" s="119"/>
      <c r="C1728" s="120"/>
      <c r="D1728" s="121"/>
      <c r="E1728" s="121"/>
    </row>
    <row r="1729" spans="1:5" s="122" customFormat="1" x14ac:dyDescent="0.25">
      <c r="A1729" s="118"/>
      <c r="B1729" s="119"/>
      <c r="C1729" s="120"/>
      <c r="D1729" s="121"/>
      <c r="E1729" s="121"/>
    </row>
    <row r="1730" spans="1:5" s="122" customFormat="1" x14ac:dyDescent="0.25">
      <c r="A1730" s="118"/>
      <c r="B1730" s="119"/>
      <c r="C1730" s="120"/>
      <c r="D1730" s="121"/>
      <c r="E1730" s="121"/>
    </row>
    <row r="1731" spans="1:5" s="122" customFormat="1" x14ac:dyDescent="0.25">
      <c r="A1731" s="118"/>
      <c r="B1731" s="119"/>
      <c r="C1731" s="120"/>
      <c r="D1731" s="121"/>
      <c r="E1731" s="121"/>
    </row>
    <row r="1732" spans="1:5" s="122" customFormat="1" x14ac:dyDescent="0.25">
      <c r="A1732" s="118"/>
      <c r="B1732" s="119"/>
      <c r="C1732" s="120"/>
      <c r="D1732" s="121"/>
      <c r="E1732" s="121"/>
    </row>
    <row r="1733" spans="1:5" s="122" customFormat="1" x14ac:dyDescent="0.25">
      <c r="A1733" s="118"/>
      <c r="B1733" s="119"/>
      <c r="C1733" s="120"/>
      <c r="D1733" s="121"/>
      <c r="E1733" s="121"/>
    </row>
    <row r="1734" spans="1:5" s="122" customFormat="1" x14ac:dyDescent="0.25">
      <c r="A1734" s="118"/>
      <c r="B1734" s="119"/>
      <c r="C1734" s="120"/>
      <c r="D1734" s="121"/>
      <c r="E1734" s="121"/>
    </row>
    <row r="1735" spans="1:5" s="122" customFormat="1" x14ac:dyDescent="0.25">
      <c r="A1735" s="118"/>
      <c r="B1735" s="119"/>
      <c r="C1735" s="120"/>
      <c r="D1735" s="121"/>
      <c r="E1735" s="121"/>
    </row>
    <row r="1736" spans="1:5" s="122" customFormat="1" x14ac:dyDescent="0.25">
      <c r="A1736" s="118"/>
      <c r="B1736" s="119"/>
      <c r="C1736" s="120"/>
      <c r="D1736" s="121"/>
      <c r="E1736" s="121"/>
    </row>
    <row r="1737" spans="1:5" s="122" customFormat="1" x14ac:dyDescent="0.25">
      <c r="A1737" s="118"/>
      <c r="B1737" s="123"/>
      <c r="C1737" s="123"/>
      <c r="D1737" s="121"/>
      <c r="E1737" s="121"/>
    </row>
    <row r="1738" spans="1:5" s="122" customFormat="1" x14ac:dyDescent="0.25">
      <c r="A1738" s="118"/>
      <c r="B1738" s="123"/>
      <c r="C1738" s="123"/>
      <c r="D1738" s="121"/>
      <c r="E1738" s="121"/>
    </row>
    <row r="1739" spans="1:5" s="122" customFormat="1" x14ac:dyDescent="0.25">
      <c r="A1739" s="118"/>
      <c r="B1739" s="123"/>
      <c r="C1739" s="123"/>
      <c r="D1739" s="121"/>
      <c r="E1739" s="121"/>
    </row>
    <row r="1740" spans="1:5" s="122" customFormat="1" x14ac:dyDescent="0.25">
      <c r="A1740" s="118"/>
      <c r="B1740" s="123"/>
      <c r="C1740" s="123"/>
      <c r="D1740" s="121"/>
      <c r="E1740" s="121"/>
    </row>
    <row r="1741" spans="1:5" s="122" customFormat="1" x14ac:dyDescent="0.25">
      <c r="A1741" s="118"/>
      <c r="B1741" s="123"/>
      <c r="C1741" s="123"/>
      <c r="D1741" s="121"/>
      <c r="E1741" s="121"/>
    </row>
    <row r="1742" spans="1:5" s="122" customFormat="1" x14ac:dyDescent="0.25">
      <c r="A1742" s="118"/>
      <c r="B1742" s="123"/>
      <c r="C1742" s="123"/>
      <c r="D1742" s="121"/>
      <c r="E1742" s="121"/>
    </row>
    <row r="1743" spans="1:5" s="122" customFormat="1" x14ac:dyDescent="0.25">
      <c r="A1743" s="118"/>
      <c r="B1743" s="123"/>
      <c r="C1743" s="123"/>
      <c r="D1743" s="121"/>
      <c r="E1743" s="121"/>
    </row>
    <row r="1744" spans="1:5" s="122" customFormat="1" x14ac:dyDescent="0.25">
      <c r="A1744" s="118"/>
      <c r="B1744" s="123"/>
      <c r="C1744" s="123"/>
      <c r="D1744" s="121"/>
      <c r="E1744" s="121"/>
    </row>
    <row r="1745" spans="1:5" s="122" customFormat="1" x14ac:dyDescent="0.25">
      <c r="A1745" s="118"/>
      <c r="B1745" s="123"/>
      <c r="C1745" s="123"/>
      <c r="D1745" s="121"/>
      <c r="E1745" s="121"/>
    </row>
    <row r="1746" spans="1:5" s="122" customFormat="1" x14ac:dyDescent="0.25">
      <c r="A1746" s="118"/>
      <c r="B1746" s="123"/>
      <c r="C1746" s="123"/>
      <c r="D1746" s="121"/>
      <c r="E1746" s="121"/>
    </row>
    <row r="1747" spans="1:5" s="122" customFormat="1" x14ac:dyDescent="0.25">
      <c r="A1747" s="118"/>
      <c r="B1747" s="123"/>
      <c r="C1747" s="123"/>
      <c r="D1747" s="121"/>
      <c r="E1747" s="121"/>
    </row>
    <row r="1748" spans="1:5" s="122" customFormat="1" x14ac:dyDescent="0.25">
      <c r="A1748" s="118"/>
      <c r="B1748" s="123"/>
      <c r="C1748" s="123"/>
      <c r="D1748" s="121"/>
      <c r="E1748" s="121"/>
    </row>
    <row r="1749" spans="1:5" s="122" customFormat="1" x14ac:dyDescent="0.25">
      <c r="A1749" s="118"/>
      <c r="B1749" s="123"/>
      <c r="C1749" s="123"/>
      <c r="D1749" s="121"/>
      <c r="E1749" s="121"/>
    </row>
    <row r="1750" spans="1:5" s="122" customFormat="1" x14ac:dyDescent="0.25">
      <c r="A1750" s="118"/>
      <c r="B1750" s="123"/>
      <c r="C1750" s="123"/>
      <c r="D1750" s="121"/>
      <c r="E1750" s="121"/>
    </row>
    <row r="1751" spans="1:5" s="122" customFormat="1" x14ac:dyDescent="0.25">
      <c r="A1751" s="118"/>
      <c r="B1751" s="123"/>
      <c r="C1751" s="123"/>
      <c r="D1751" s="121"/>
      <c r="E1751" s="121"/>
    </row>
    <row r="1752" spans="1:5" s="122" customFormat="1" x14ac:dyDescent="0.25">
      <c r="A1752" s="118"/>
      <c r="B1752" s="123"/>
      <c r="C1752" s="124"/>
      <c r="D1752" s="121"/>
      <c r="E1752" s="121"/>
    </row>
    <row r="1753" spans="1:5" s="122" customFormat="1" x14ac:dyDescent="0.25">
      <c r="A1753" s="118"/>
      <c r="B1753" s="123"/>
      <c r="C1753" s="123"/>
      <c r="D1753" s="121"/>
      <c r="E1753" s="121"/>
    </row>
    <row r="1754" spans="1:5" s="122" customFormat="1" x14ac:dyDescent="0.25">
      <c r="A1754" s="118"/>
      <c r="B1754" s="123"/>
      <c r="C1754" s="123"/>
      <c r="D1754" s="121"/>
      <c r="E1754" s="121"/>
    </row>
    <row r="1755" spans="1:5" s="122" customFormat="1" x14ac:dyDescent="0.25">
      <c r="A1755" s="118"/>
      <c r="B1755" s="123"/>
      <c r="C1755" s="123"/>
      <c r="D1755" s="121"/>
      <c r="E1755" s="121"/>
    </row>
    <row r="1756" spans="1:5" s="122" customFormat="1" x14ac:dyDescent="0.25">
      <c r="A1756" s="118"/>
      <c r="B1756" s="123"/>
      <c r="C1756" s="123"/>
      <c r="D1756" s="121"/>
      <c r="E1756" s="121"/>
    </row>
    <row r="1757" spans="1:5" s="122" customFormat="1" x14ac:dyDescent="0.25">
      <c r="A1757" s="118"/>
      <c r="B1757" s="123"/>
      <c r="C1757" s="123"/>
      <c r="D1757" s="121"/>
      <c r="E1757" s="121"/>
    </row>
    <row r="1758" spans="1:5" s="122" customFormat="1" x14ac:dyDescent="0.25">
      <c r="A1758" s="118"/>
      <c r="B1758" s="123"/>
      <c r="C1758" s="123"/>
      <c r="D1758" s="121"/>
      <c r="E1758" s="121"/>
    </row>
    <row r="1759" spans="1:5" s="122" customFormat="1" x14ac:dyDescent="0.25">
      <c r="A1759" s="118"/>
      <c r="B1759" s="123"/>
      <c r="C1759" s="123"/>
      <c r="D1759" s="121"/>
      <c r="E1759" s="121"/>
    </row>
    <row r="1760" spans="1:5" s="122" customFormat="1" x14ac:dyDescent="0.25">
      <c r="A1760" s="118"/>
      <c r="B1760" s="123"/>
      <c r="C1760" s="123"/>
      <c r="D1760" s="121"/>
      <c r="E1760" s="121"/>
    </row>
    <row r="1761" spans="1:5" s="122" customFormat="1" x14ac:dyDescent="0.25">
      <c r="A1761" s="118"/>
      <c r="B1761" s="123"/>
      <c r="C1761" s="123"/>
      <c r="D1761" s="121"/>
      <c r="E1761" s="121"/>
    </row>
    <row r="1762" spans="1:5" s="122" customFormat="1" x14ac:dyDescent="0.25">
      <c r="A1762" s="118"/>
      <c r="B1762" s="123"/>
      <c r="C1762" s="123"/>
      <c r="D1762" s="121"/>
      <c r="E1762" s="121"/>
    </row>
    <row r="1763" spans="1:5" s="122" customFormat="1" x14ac:dyDescent="0.25">
      <c r="A1763" s="118"/>
      <c r="B1763" s="123"/>
      <c r="C1763" s="123"/>
      <c r="D1763" s="121"/>
      <c r="E1763" s="121"/>
    </row>
    <row r="1764" spans="1:5" s="122" customFormat="1" x14ac:dyDescent="0.25">
      <c r="A1764" s="118"/>
      <c r="B1764" s="123"/>
      <c r="C1764" s="123"/>
      <c r="D1764" s="121"/>
      <c r="E1764" s="121"/>
    </row>
    <row r="1765" spans="1:5" s="122" customFormat="1" x14ac:dyDescent="0.25">
      <c r="A1765" s="118"/>
      <c r="B1765" s="123"/>
      <c r="C1765" s="123"/>
      <c r="D1765" s="121"/>
      <c r="E1765" s="121"/>
    </row>
    <row r="1766" spans="1:5" s="122" customFormat="1" x14ac:dyDescent="0.25">
      <c r="A1766" s="118"/>
      <c r="B1766" s="123"/>
      <c r="C1766" s="123"/>
      <c r="D1766" s="121"/>
      <c r="E1766" s="121"/>
    </row>
    <row r="1767" spans="1:5" s="122" customFormat="1" x14ac:dyDescent="0.25">
      <c r="A1767" s="118"/>
      <c r="B1767" s="123"/>
      <c r="C1767" s="123"/>
      <c r="D1767" s="121"/>
      <c r="E1767" s="121"/>
    </row>
    <row r="1768" spans="1:5" s="122" customFormat="1" x14ac:dyDescent="0.25">
      <c r="A1768" s="118"/>
      <c r="B1768" s="123"/>
      <c r="C1768" s="123"/>
      <c r="D1768" s="121"/>
      <c r="E1768" s="121"/>
    </row>
    <row r="1769" spans="1:5" s="122" customFormat="1" x14ac:dyDescent="0.25">
      <c r="A1769" s="118"/>
      <c r="B1769" s="123"/>
      <c r="C1769" s="123"/>
      <c r="D1769" s="121"/>
      <c r="E1769" s="121"/>
    </row>
    <row r="1770" spans="1:5" s="122" customFormat="1" x14ac:dyDescent="0.25">
      <c r="A1770" s="118"/>
      <c r="B1770" s="123"/>
      <c r="C1770" s="123"/>
      <c r="D1770" s="121"/>
      <c r="E1770" s="121"/>
    </row>
    <row r="1771" spans="1:5" s="122" customFormat="1" x14ac:dyDescent="0.25">
      <c r="A1771" s="118"/>
      <c r="B1771" s="123"/>
      <c r="C1771" s="123"/>
      <c r="D1771" s="121"/>
      <c r="E1771" s="121"/>
    </row>
    <row r="1772" spans="1:5" s="122" customFormat="1" x14ac:dyDescent="0.25">
      <c r="A1772" s="118"/>
      <c r="B1772" s="123"/>
      <c r="C1772" s="123"/>
      <c r="D1772" s="121"/>
      <c r="E1772" s="121"/>
    </row>
    <row r="1773" spans="1:5" s="122" customFormat="1" x14ac:dyDescent="0.25">
      <c r="A1773" s="118"/>
      <c r="B1773" s="123"/>
      <c r="C1773" s="123"/>
      <c r="D1773" s="121"/>
      <c r="E1773" s="121"/>
    </row>
    <row r="1774" spans="1:5" s="122" customFormat="1" x14ac:dyDescent="0.25">
      <c r="A1774" s="118"/>
      <c r="B1774" s="123"/>
      <c r="C1774" s="123"/>
      <c r="D1774" s="121"/>
      <c r="E1774" s="121"/>
    </row>
    <row r="1775" spans="1:5" s="122" customFormat="1" x14ac:dyDescent="0.25">
      <c r="A1775" s="118"/>
      <c r="B1775" s="123"/>
      <c r="C1775" s="124"/>
      <c r="D1775" s="121"/>
      <c r="E1775" s="121"/>
    </row>
    <row r="1776" spans="1:5" s="122" customFormat="1" x14ac:dyDescent="0.25">
      <c r="A1776" s="118"/>
      <c r="B1776" s="123"/>
      <c r="C1776" s="123"/>
      <c r="D1776" s="121"/>
      <c r="E1776" s="121"/>
    </row>
    <row r="1777" spans="1:5" s="122" customFormat="1" x14ac:dyDescent="0.25">
      <c r="A1777" s="118"/>
      <c r="B1777" s="123"/>
      <c r="C1777" s="123"/>
      <c r="D1777" s="121"/>
      <c r="E1777" s="121"/>
    </row>
    <row r="1778" spans="1:5" s="122" customFormat="1" x14ac:dyDescent="0.25">
      <c r="A1778" s="118"/>
      <c r="B1778" s="123"/>
      <c r="C1778" s="123"/>
      <c r="D1778" s="121"/>
      <c r="E1778" s="121"/>
    </row>
    <row r="1779" spans="1:5" s="122" customFormat="1" x14ac:dyDescent="0.25">
      <c r="A1779" s="118"/>
      <c r="B1779" s="123"/>
      <c r="C1779" s="123"/>
      <c r="D1779" s="121"/>
      <c r="E1779" s="121"/>
    </row>
    <row r="1780" spans="1:5" s="122" customFormat="1" x14ac:dyDescent="0.25">
      <c r="A1780" s="118"/>
      <c r="B1780" s="123"/>
      <c r="C1780" s="123"/>
      <c r="D1780" s="121"/>
      <c r="E1780" s="121"/>
    </row>
    <row r="1781" spans="1:5" s="122" customFormat="1" x14ac:dyDescent="0.25">
      <c r="A1781" s="118"/>
      <c r="B1781" s="123"/>
      <c r="C1781" s="123"/>
      <c r="D1781" s="121"/>
      <c r="E1781" s="121"/>
    </row>
    <row r="1782" spans="1:5" s="122" customFormat="1" x14ac:dyDescent="0.25">
      <c r="A1782" s="118"/>
      <c r="B1782" s="123"/>
      <c r="C1782" s="123"/>
      <c r="D1782" s="121"/>
      <c r="E1782" s="121"/>
    </row>
    <row r="1783" spans="1:5" s="122" customFormat="1" x14ac:dyDescent="0.25">
      <c r="A1783" s="118"/>
      <c r="B1783" s="123"/>
      <c r="C1783" s="123"/>
      <c r="D1783" s="121"/>
      <c r="E1783" s="121"/>
    </row>
    <row r="1784" spans="1:5" s="122" customFormat="1" x14ac:dyDescent="0.25">
      <c r="A1784" s="118"/>
      <c r="B1784" s="123"/>
      <c r="C1784" s="123"/>
      <c r="D1784" s="121"/>
      <c r="E1784" s="121"/>
    </row>
    <row r="1785" spans="1:5" s="122" customFormat="1" x14ac:dyDescent="0.25">
      <c r="A1785" s="118"/>
      <c r="B1785" s="123"/>
      <c r="C1785" s="123"/>
      <c r="D1785" s="121"/>
      <c r="E1785" s="121"/>
    </row>
    <row r="1786" spans="1:5" s="122" customFormat="1" x14ac:dyDescent="0.25">
      <c r="A1786" s="118"/>
      <c r="B1786" s="123"/>
      <c r="C1786" s="123"/>
      <c r="D1786" s="121"/>
      <c r="E1786" s="121"/>
    </row>
    <row r="1787" spans="1:5" s="122" customFormat="1" x14ac:dyDescent="0.25">
      <c r="A1787" s="118"/>
      <c r="B1787" s="123"/>
      <c r="C1787" s="123"/>
      <c r="D1787" s="121"/>
      <c r="E1787" s="121"/>
    </row>
    <row r="1788" spans="1:5" s="122" customFormat="1" x14ac:dyDescent="0.25">
      <c r="A1788" s="118"/>
      <c r="B1788" s="123"/>
      <c r="C1788" s="123"/>
      <c r="D1788" s="121"/>
      <c r="E1788" s="121"/>
    </row>
    <row r="1789" spans="1:5" s="122" customFormat="1" x14ac:dyDescent="0.25">
      <c r="A1789" s="118"/>
      <c r="B1789" s="123"/>
      <c r="C1789" s="123"/>
      <c r="D1789" s="121"/>
      <c r="E1789" s="121"/>
    </row>
    <row r="1790" spans="1:5" s="122" customFormat="1" x14ac:dyDescent="0.25">
      <c r="A1790" s="118"/>
      <c r="B1790" s="123"/>
      <c r="C1790" s="123"/>
      <c r="D1790" s="121"/>
      <c r="E1790" s="121"/>
    </row>
    <row r="1791" spans="1:5" s="122" customFormat="1" x14ac:dyDescent="0.25">
      <c r="A1791" s="118"/>
      <c r="B1791" s="123"/>
      <c r="C1791" s="123"/>
      <c r="D1791" s="121"/>
      <c r="E1791" s="121"/>
    </row>
    <row r="1792" spans="1:5" s="122" customFormat="1" x14ac:dyDescent="0.25">
      <c r="A1792" s="118"/>
      <c r="B1792" s="123"/>
      <c r="C1792" s="123"/>
      <c r="D1792" s="121"/>
      <c r="E1792" s="121"/>
    </row>
    <row r="1793" spans="1:5" s="122" customFormat="1" x14ac:dyDescent="0.25">
      <c r="A1793" s="118"/>
      <c r="B1793" s="123"/>
      <c r="C1793" s="123"/>
      <c r="D1793" s="121"/>
      <c r="E1793" s="121"/>
    </row>
    <row r="1794" spans="1:5" s="122" customFormat="1" x14ac:dyDescent="0.25">
      <c r="A1794" s="118"/>
      <c r="B1794" s="123"/>
      <c r="C1794" s="123"/>
      <c r="D1794" s="121"/>
      <c r="E1794" s="121"/>
    </row>
    <row r="1795" spans="1:5" s="122" customFormat="1" x14ac:dyDescent="0.25">
      <c r="A1795" s="118"/>
      <c r="B1795" s="123"/>
      <c r="C1795" s="123"/>
      <c r="D1795" s="121"/>
      <c r="E1795" s="121"/>
    </row>
    <row r="1796" spans="1:5" s="122" customFormat="1" x14ac:dyDescent="0.25">
      <c r="A1796" s="118"/>
      <c r="B1796" s="123"/>
      <c r="C1796" s="123"/>
      <c r="D1796" s="121"/>
      <c r="E1796" s="121"/>
    </row>
    <row r="1797" spans="1:5" s="122" customFormat="1" x14ac:dyDescent="0.25">
      <c r="A1797" s="118"/>
      <c r="B1797" s="123"/>
      <c r="C1797" s="123"/>
      <c r="D1797" s="121"/>
      <c r="E1797" s="121"/>
    </row>
    <row r="1798" spans="1:5" s="122" customFormat="1" x14ac:dyDescent="0.25">
      <c r="A1798" s="118"/>
      <c r="B1798" s="123"/>
      <c r="C1798" s="123"/>
      <c r="D1798" s="121"/>
      <c r="E1798" s="121"/>
    </row>
    <row r="1799" spans="1:5" s="122" customFormat="1" x14ac:dyDescent="0.25">
      <c r="A1799" s="118"/>
      <c r="B1799" s="123"/>
      <c r="C1799" s="123"/>
      <c r="D1799" s="121"/>
      <c r="E1799" s="121"/>
    </row>
    <row r="1800" spans="1:5" s="122" customFormat="1" x14ac:dyDescent="0.25">
      <c r="A1800" s="118"/>
      <c r="B1800" s="123"/>
      <c r="C1800" s="123"/>
      <c r="D1800" s="121"/>
      <c r="E1800" s="121"/>
    </row>
    <row r="1801" spans="1:5" s="122" customFormat="1" x14ac:dyDescent="0.25">
      <c r="A1801" s="118"/>
      <c r="B1801" s="123"/>
      <c r="C1801" s="123"/>
      <c r="D1801" s="121"/>
      <c r="E1801" s="121"/>
    </row>
    <row r="1802" spans="1:5" s="122" customFormat="1" x14ac:dyDescent="0.25">
      <c r="A1802" s="118"/>
      <c r="B1802" s="123"/>
      <c r="C1802" s="123"/>
      <c r="D1802" s="121"/>
      <c r="E1802" s="121"/>
    </row>
    <row r="1803" spans="1:5" s="122" customFormat="1" x14ac:dyDescent="0.25">
      <c r="A1803" s="118"/>
      <c r="B1803" s="123"/>
      <c r="C1803" s="123"/>
      <c r="D1803" s="121"/>
      <c r="E1803" s="121"/>
    </row>
    <row r="1804" spans="1:5" s="122" customFormat="1" x14ac:dyDescent="0.25">
      <c r="A1804" s="118"/>
      <c r="B1804" s="123"/>
      <c r="C1804" s="123"/>
      <c r="D1804" s="121"/>
      <c r="E1804" s="121"/>
    </row>
    <row r="1805" spans="1:5" s="122" customFormat="1" x14ac:dyDescent="0.25">
      <c r="A1805" s="118"/>
      <c r="B1805" s="123"/>
      <c r="C1805" s="123"/>
      <c r="D1805" s="121"/>
      <c r="E1805" s="121"/>
    </row>
    <row r="1806" spans="1:5" s="122" customFormat="1" x14ac:dyDescent="0.25">
      <c r="A1806" s="118"/>
      <c r="B1806" s="123"/>
      <c r="C1806" s="123"/>
      <c r="D1806" s="121"/>
      <c r="E1806" s="121"/>
    </row>
    <row r="1807" spans="1:5" s="122" customFormat="1" x14ac:dyDescent="0.25">
      <c r="A1807" s="118"/>
      <c r="B1807" s="123"/>
      <c r="C1807" s="123"/>
      <c r="D1807" s="121"/>
      <c r="E1807" s="121"/>
    </row>
    <row r="1808" spans="1:5" s="122" customFormat="1" x14ac:dyDescent="0.25">
      <c r="A1808" s="118"/>
      <c r="B1808" s="123"/>
      <c r="C1808" s="123"/>
      <c r="D1808" s="121"/>
      <c r="E1808" s="121"/>
    </row>
    <row r="1809" spans="1:5" s="122" customFormat="1" x14ac:dyDescent="0.25">
      <c r="A1809" s="118"/>
      <c r="B1809" s="123"/>
      <c r="C1809" s="123"/>
      <c r="D1809" s="121"/>
      <c r="E1809" s="121"/>
    </row>
    <row r="1810" spans="1:5" s="122" customFormat="1" x14ac:dyDescent="0.25">
      <c r="A1810" s="118"/>
      <c r="B1810" s="123"/>
      <c r="C1810" s="123"/>
      <c r="D1810" s="121"/>
      <c r="E1810" s="121"/>
    </row>
    <row r="1811" spans="1:5" s="122" customFormat="1" x14ac:dyDescent="0.25">
      <c r="A1811" s="118"/>
      <c r="B1811" s="123"/>
      <c r="C1811" s="123"/>
      <c r="D1811" s="121"/>
      <c r="E1811" s="121"/>
    </row>
    <row r="1812" spans="1:5" s="122" customFormat="1" x14ac:dyDescent="0.25">
      <c r="A1812" s="118"/>
      <c r="B1812" s="123"/>
      <c r="C1812" s="123"/>
      <c r="D1812" s="121"/>
      <c r="E1812" s="121"/>
    </row>
    <row r="1813" spans="1:5" s="122" customFormat="1" x14ac:dyDescent="0.25">
      <c r="A1813" s="118"/>
      <c r="B1813" s="123"/>
      <c r="C1813" s="123"/>
      <c r="D1813" s="121"/>
      <c r="E1813" s="121"/>
    </row>
    <row r="1814" spans="1:5" s="122" customFormat="1" x14ac:dyDescent="0.25">
      <c r="A1814" s="118"/>
      <c r="B1814" s="123"/>
      <c r="C1814" s="123"/>
      <c r="D1814" s="121"/>
      <c r="E1814" s="121"/>
    </row>
    <row r="1815" spans="1:5" s="122" customFormat="1" x14ac:dyDescent="0.25">
      <c r="A1815" s="118"/>
      <c r="B1815" s="123"/>
      <c r="C1815" s="124"/>
      <c r="D1815" s="121"/>
      <c r="E1815" s="121"/>
    </row>
    <row r="1816" spans="1:5" s="122" customFormat="1" x14ac:dyDescent="0.25">
      <c r="A1816" s="118"/>
      <c r="B1816" s="123"/>
      <c r="C1816" s="123"/>
      <c r="D1816" s="121"/>
      <c r="E1816" s="121"/>
    </row>
    <row r="1817" spans="1:5" s="122" customFormat="1" x14ac:dyDescent="0.25">
      <c r="A1817" s="118"/>
      <c r="B1817" s="123"/>
      <c r="C1817" s="123"/>
      <c r="D1817" s="121"/>
      <c r="E1817" s="121"/>
    </row>
    <row r="1818" spans="1:5" s="122" customFormat="1" x14ac:dyDescent="0.25">
      <c r="A1818" s="118"/>
      <c r="B1818" s="123"/>
      <c r="C1818" s="123"/>
      <c r="D1818" s="121"/>
      <c r="E1818" s="121"/>
    </row>
    <row r="1819" spans="1:5" s="122" customFormat="1" x14ac:dyDescent="0.25">
      <c r="A1819" s="118"/>
      <c r="B1819" s="123"/>
      <c r="C1819" s="123"/>
      <c r="D1819" s="121"/>
      <c r="E1819" s="121"/>
    </row>
    <row r="1820" spans="1:5" s="122" customFormat="1" x14ac:dyDescent="0.25">
      <c r="A1820" s="118"/>
      <c r="B1820" s="123"/>
      <c r="C1820" s="123"/>
      <c r="D1820" s="121"/>
      <c r="E1820" s="121"/>
    </row>
    <row r="1821" spans="1:5" s="122" customFormat="1" x14ac:dyDescent="0.25">
      <c r="A1821" s="118"/>
      <c r="B1821" s="123"/>
      <c r="C1821" s="124"/>
      <c r="D1821" s="121"/>
      <c r="E1821" s="121"/>
    </row>
    <row r="1822" spans="1:5" s="122" customFormat="1" x14ac:dyDescent="0.25">
      <c r="A1822" s="118"/>
      <c r="B1822" s="123"/>
      <c r="C1822" s="124"/>
      <c r="D1822" s="121"/>
      <c r="E1822" s="121"/>
    </row>
    <row r="1823" spans="1:5" s="122" customFormat="1" x14ac:dyDescent="0.25">
      <c r="A1823" s="118"/>
      <c r="B1823" s="123"/>
      <c r="C1823" s="123"/>
      <c r="D1823" s="121"/>
      <c r="E1823" s="121"/>
    </row>
    <row r="1824" spans="1:5" s="122" customFormat="1" x14ac:dyDescent="0.25">
      <c r="A1824" s="118"/>
      <c r="B1824" s="123"/>
      <c r="C1824" s="123"/>
      <c r="D1824" s="121"/>
      <c r="E1824" s="121"/>
    </row>
    <row r="1825" spans="1:5" s="122" customFormat="1" x14ac:dyDescent="0.25">
      <c r="A1825" s="118"/>
      <c r="B1825" s="123"/>
      <c r="C1825" s="123"/>
      <c r="D1825" s="121"/>
      <c r="E1825" s="121"/>
    </row>
    <row r="1826" spans="1:5" s="122" customFormat="1" x14ac:dyDescent="0.25">
      <c r="A1826" s="118"/>
      <c r="B1826" s="123"/>
      <c r="C1826" s="123"/>
      <c r="D1826" s="121"/>
      <c r="E1826" s="121"/>
    </row>
    <row r="1827" spans="1:5" s="122" customFormat="1" x14ac:dyDescent="0.25">
      <c r="A1827" s="118"/>
      <c r="B1827" s="123"/>
      <c r="C1827" s="123"/>
      <c r="D1827" s="121"/>
      <c r="E1827" s="121"/>
    </row>
    <row r="1828" spans="1:5" s="122" customFormat="1" x14ac:dyDescent="0.25">
      <c r="A1828" s="118"/>
      <c r="B1828" s="123"/>
      <c r="C1828" s="123"/>
      <c r="D1828" s="121"/>
      <c r="E1828" s="121"/>
    </row>
    <row r="1829" spans="1:5" s="122" customFormat="1" x14ac:dyDescent="0.25">
      <c r="A1829" s="118"/>
      <c r="B1829" s="123"/>
      <c r="C1829" s="123"/>
      <c r="D1829" s="121"/>
      <c r="E1829" s="121"/>
    </row>
    <row r="1830" spans="1:5" s="122" customFormat="1" x14ac:dyDescent="0.25">
      <c r="A1830" s="118"/>
      <c r="B1830" s="119"/>
      <c r="C1830" s="124"/>
      <c r="D1830" s="121"/>
      <c r="E1830" s="121"/>
    </row>
    <row r="1831" spans="1:5" s="122" customFormat="1" x14ac:dyDescent="0.25">
      <c r="A1831" s="118"/>
      <c r="B1831" s="119"/>
      <c r="C1831" s="124"/>
      <c r="D1831" s="121"/>
      <c r="E1831" s="121"/>
    </row>
    <row r="1832" spans="1:5" s="122" customFormat="1" x14ac:dyDescent="0.25">
      <c r="A1832" s="118"/>
      <c r="B1832" s="119"/>
      <c r="C1832" s="124"/>
      <c r="D1832" s="121"/>
      <c r="E1832" s="121"/>
    </row>
    <row r="1833" spans="1:5" s="122" customFormat="1" x14ac:dyDescent="0.25">
      <c r="A1833" s="118"/>
      <c r="B1833" s="119"/>
      <c r="C1833" s="124"/>
      <c r="D1833" s="121"/>
      <c r="E1833" s="121"/>
    </row>
    <row r="1834" spans="1:5" s="122" customFormat="1" x14ac:dyDescent="0.25">
      <c r="A1834" s="118"/>
      <c r="B1834" s="119"/>
      <c r="C1834" s="124"/>
      <c r="D1834" s="121"/>
      <c r="E1834" s="121"/>
    </row>
    <row r="1835" spans="1:5" s="122" customFormat="1" x14ac:dyDescent="0.25">
      <c r="A1835" s="118"/>
      <c r="B1835" s="119"/>
      <c r="C1835" s="124"/>
      <c r="D1835" s="121"/>
      <c r="E1835" s="121"/>
    </row>
    <row r="1836" spans="1:5" s="122" customFormat="1" x14ac:dyDescent="0.25">
      <c r="A1836" s="118"/>
      <c r="B1836" s="119"/>
      <c r="C1836" s="124"/>
      <c r="D1836" s="121"/>
      <c r="E1836" s="121"/>
    </row>
    <row r="1837" spans="1:5" s="122" customFormat="1" x14ac:dyDescent="0.25">
      <c r="A1837" s="118"/>
      <c r="B1837" s="119"/>
      <c r="C1837" s="124"/>
      <c r="D1837" s="121"/>
      <c r="E1837" s="121"/>
    </row>
    <row r="1838" spans="1:5" s="122" customFormat="1" x14ac:dyDescent="0.25">
      <c r="A1838" s="118"/>
      <c r="B1838" s="119"/>
      <c r="C1838" s="124"/>
      <c r="D1838" s="121"/>
      <c r="E1838" s="121"/>
    </row>
    <row r="1839" spans="1:5" s="122" customFormat="1" x14ac:dyDescent="0.25">
      <c r="A1839" s="118"/>
      <c r="B1839" s="119"/>
      <c r="C1839" s="124"/>
      <c r="D1839" s="121"/>
      <c r="E1839" s="121"/>
    </row>
    <row r="1840" spans="1:5" s="122" customFormat="1" x14ac:dyDescent="0.25">
      <c r="A1840" s="118"/>
      <c r="B1840" s="119"/>
      <c r="C1840" s="124"/>
      <c r="D1840" s="121"/>
      <c r="E1840" s="121"/>
    </row>
    <row r="1841" spans="1:5" s="122" customFormat="1" x14ac:dyDescent="0.25">
      <c r="A1841" s="118"/>
      <c r="B1841" s="119"/>
      <c r="C1841" s="124"/>
      <c r="D1841" s="121"/>
      <c r="E1841" s="121"/>
    </row>
    <row r="1842" spans="1:5" s="122" customFormat="1" x14ac:dyDescent="0.25">
      <c r="A1842" s="118"/>
      <c r="B1842" s="119"/>
      <c r="C1842" s="124"/>
      <c r="D1842" s="121"/>
      <c r="E1842" s="121"/>
    </row>
    <row r="1843" spans="1:5" s="122" customFormat="1" x14ac:dyDescent="0.25">
      <c r="A1843" s="118"/>
      <c r="B1843" s="119"/>
      <c r="C1843" s="124"/>
      <c r="D1843" s="121"/>
      <c r="E1843" s="121"/>
    </row>
    <row r="1844" spans="1:5" s="122" customFormat="1" x14ac:dyDescent="0.25">
      <c r="A1844" s="118"/>
      <c r="B1844" s="119"/>
      <c r="C1844" s="124"/>
      <c r="D1844" s="121"/>
      <c r="E1844" s="121"/>
    </row>
    <row r="1845" spans="1:5" s="122" customFormat="1" x14ac:dyDescent="0.25">
      <c r="A1845" s="118"/>
      <c r="B1845" s="119"/>
      <c r="C1845" s="123"/>
      <c r="D1845" s="121"/>
      <c r="E1845" s="121"/>
    </row>
    <row r="1846" spans="1:5" s="122" customFormat="1" x14ac:dyDescent="0.25">
      <c r="A1846" s="118"/>
      <c r="B1846" s="119"/>
      <c r="C1846" s="124"/>
      <c r="D1846" s="121"/>
      <c r="E1846" s="121"/>
    </row>
    <row r="1847" spans="1:5" s="122" customFormat="1" x14ac:dyDescent="0.25">
      <c r="A1847" s="118"/>
      <c r="B1847" s="119"/>
      <c r="C1847" s="124"/>
      <c r="D1847" s="121"/>
      <c r="E1847" s="121"/>
    </row>
    <row r="1848" spans="1:5" s="122" customFormat="1" x14ac:dyDescent="0.25">
      <c r="A1848" s="118"/>
      <c r="B1848" s="119"/>
      <c r="C1848" s="124"/>
      <c r="D1848" s="121"/>
      <c r="E1848" s="121"/>
    </row>
    <row r="1849" spans="1:5" s="122" customFormat="1" x14ac:dyDescent="0.25">
      <c r="A1849" s="118"/>
      <c r="B1849" s="119"/>
      <c r="C1849" s="124"/>
      <c r="D1849" s="121"/>
      <c r="E1849" s="121"/>
    </row>
    <row r="1850" spans="1:5" s="122" customFormat="1" x14ac:dyDescent="0.25">
      <c r="A1850" s="118"/>
      <c r="B1850" s="119"/>
      <c r="C1850" s="124"/>
      <c r="D1850" s="121"/>
      <c r="E1850" s="121"/>
    </row>
    <row r="1851" spans="1:5" s="122" customFormat="1" x14ac:dyDescent="0.25">
      <c r="A1851" s="118"/>
      <c r="B1851" s="119"/>
      <c r="C1851" s="124"/>
      <c r="D1851" s="121"/>
      <c r="E1851" s="121"/>
    </row>
    <row r="1852" spans="1:5" s="122" customFormat="1" x14ac:dyDescent="0.25">
      <c r="A1852" s="118"/>
      <c r="B1852" s="119"/>
      <c r="C1852" s="124"/>
      <c r="D1852" s="121"/>
      <c r="E1852" s="121"/>
    </row>
    <row r="1853" spans="1:5" s="122" customFormat="1" x14ac:dyDescent="0.25">
      <c r="A1853" s="118"/>
      <c r="B1853" s="119"/>
      <c r="C1853" s="124"/>
      <c r="D1853" s="121"/>
      <c r="E1853" s="121"/>
    </row>
    <row r="1854" spans="1:5" s="122" customFormat="1" x14ac:dyDescent="0.25">
      <c r="A1854" s="118"/>
      <c r="B1854" s="119"/>
      <c r="C1854" s="124"/>
      <c r="D1854" s="121"/>
      <c r="E1854" s="121"/>
    </row>
    <row r="1855" spans="1:5" s="122" customFormat="1" x14ac:dyDescent="0.25">
      <c r="A1855" s="118"/>
      <c r="B1855" s="119"/>
      <c r="C1855" s="124"/>
      <c r="D1855" s="121"/>
      <c r="E1855" s="121"/>
    </row>
    <row r="1856" spans="1:5" s="122" customFormat="1" x14ac:dyDescent="0.25">
      <c r="A1856" s="118"/>
      <c r="B1856" s="119"/>
      <c r="C1856" s="124"/>
      <c r="D1856" s="121"/>
      <c r="E1856" s="121"/>
    </row>
    <row r="1857" spans="1:5" s="122" customFormat="1" x14ac:dyDescent="0.25">
      <c r="A1857" s="118"/>
      <c r="B1857" s="119"/>
      <c r="C1857" s="124"/>
      <c r="D1857" s="121"/>
      <c r="E1857" s="121"/>
    </row>
    <row r="1858" spans="1:5" s="122" customFormat="1" x14ac:dyDescent="0.25">
      <c r="A1858" s="118"/>
      <c r="B1858" s="119"/>
      <c r="C1858" s="124"/>
      <c r="D1858" s="121"/>
      <c r="E1858" s="121"/>
    </row>
    <row r="1859" spans="1:5" s="122" customFormat="1" x14ac:dyDescent="0.25">
      <c r="A1859" s="118"/>
      <c r="B1859" s="119"/>
      <c r="C1859" s="124"/>
      <c r="D1859" s="121"/>
      <c r="E1859" s="121"/>
    </row>
    <row r="1860" spans="1:5" s="122" customFormat="1" x14ac:dyDescent="0.25">
      <c r="A1860" s="118"/>
      <c r="B1860" s="119"/>
      <c r="C1860" s="124"/>
      <c r="D1860" s="121"/>
      <c r="E1860" s="121"/>
    </row>
    <row r="1861" spans="1:5" s="122" customFormat="1" x14ac:dyDescent="0.25">
      <c r="A1861" s="118"/>
      <c r="B1861" s="119"/>
      <c r="C1861" s="124"/>
      <c r="D1861" s="121"/>
      <c r="E1861" s="121"/>
    </row>
    <row r="1862" spans="1:5" s="122" customFormat="1" x14ac:dyDescent="0.25">
      <c r="A1862" s="118"/>
      <c r="B1862" s="119"/>
      <c r="C1862" s="124"/>
      <c r="D1862" s="121"/>
      <c r="E1862" s="121"/>
    </row>
    <row r="1863" spans="1:5" s="122" customFormat="1" x14ac:dyDescent="0.25">
      <c r="A1863" s="118"/>
      <c r="B1863" s="119"/>
      <c r="C1863" s="124"/>
      <c r="D1863" s="121"/>
      <c r="E1863" s="121"/>
    </row>
    <row r="1864" spans="1:5" s="122" customFormat="1" x14ac:dyDescent="0.25">
      <c r="A1864" s="118"/>
      <c r="B1864" s="119"/>
      <c r="C1864" s="124"/>
      <c r="D1864" s="121"/>
      <c r="E1864" s="121"/>
    </row>
    <row r="1865" spans="1:5" s="122" customFormat="1" x14ac:dyDescent="0.25">
      <c r="A1865" s="118"/>
      <c r="B1865" s="119"/>
      <c r="C1865" s="124"/>
      <c r="D1865" s="121"/>
      <c r="E1865" s="121"/>
    </row>
    <row r="1866" spans="1:5" s="122" customFormat="1" x14ac:dyDescent="0.25">
      <c r="A1866" s="118"/>
      <c r="B1866" s="119"/>
      <c r="C1866" s="124"/>
      <c r="D1866" s="121"/>
      <c r="E1866" s="121"/>
    </row>
    <row r="1867" spans="1:5" s="122" customFormat="1" x14ac:dyDescent="0.25">
      <c r="A1867" s="118"/>
      <c r="B1867" s="119"/>
      <c r="C1867" s="124"/>
      <c r="D1867" s="121"/>
      <c r="E1867" s="121"/>
    </row>
    <row r="1868" spans="1:5" s="122" customFormat="1" x14ac:dyDescent="0.25">
      <c r="A1868" s="118"/>
      <c r="B1868" s="119"/>
      <c r="C1868" s="124"/>
      <c r="D1868" s="121"/>
      <c r="E1868" s="121"/>
    </row>
    <row r="1869" spans="1:5" s="122" customFormat="1" x14ac:dyDescent="0.25">
      <c r="A1869" s="118"/>
      <c r="B1869" s="119"/>
      <c r="C1869" s="124"/>
      <c r="D1869" s="121"/>
      <c r="E1869" s="121"/>
    </row>
    <row r="1870" spans="1:5" s="122" customFormat="1" x14ac:dyDescent="0.25">
      <c r="A1870" s="118"/>
      <c r="B1870" s="119"/>
      <c r="C1870" s="124"/>
      <c r="D1870" s="121"/>
      <c r="E1870" s="121"/>
    </row>
    <row r="1871" spans="1:5" s="122" customFormat="1" x14ac:dyDescent="0.25">
      <c r="A1871" s="118"/>
      <c r="B1871" s="119"/>
      <c r="C1871" s="124"/>
      <c r="D1871" s="121"/>
      <c r="E1871" s="121"/>
    </row>
    <row r="1872" spans="1:5" s="122" customFormat="1" x14ac:dyDescent="0.25">
      <c r="A1872" s="118"/>
      <c r="B1872" s="119"/>
      <c r="C1872" s="124"/>
      <c r="D1872" s="121"/>
      <c r="E1872" s="121"/>
    </row>
    <row r="1873" spans="1:5" s="122" customFormat="1" x14ac:dyDescent="0.25">
      <c r="A1873" s="118"/>
      <c r="B1873" s="119"/>
      <c r="C1873" s="124"/>
      <c r="D1873" s="121"/>
      <c r="E1873" s="121"/>
    </row>
    <row r="1874" spans="1:5" s="122" customFormat="1" x14ac:dyDescent="0.25">
      <c r="A1874" s="118"/>
      <c r="B1874" s="119"/>
      <c r="C1874" s="124"/>
      <c r="D1874" s="121"/>
      <c r="E1874" s="121"/>
    </row>
    <row r="1875" spans="1:5" s="122" customFormat="1" x14ac:dyDescent="0.25">
      <c r="A1875" s="118"/>
      <c r="B1875" s="119"/>
      <c r="C1875" s="124"/>
      <c r="D1875" s="121"/>
      <c r="E1875" s="121"/>
    </row>
    <row r="1876" spans="1:5" s="122" customFormat="1" x14ac:dyDescent="0.25">
      <c r="A1876" s="118"/>
      <c r="B1876" s="119"/>
      <c r="C1876" s="124"/>
      <c r="D1876" s="121"/>
      <c r="E1876" s="121"/>
    </row>
    <row r="1877" spans="1:5" s="122" customFormat="1" x14ac:dyDescent="0.25">
      <c r="A1877" s="118"/>
      <c r="B1877" s="119"/>
      <c r="C1877" s="124"/>
      <c r="D1877" s="121"/>
      <c r="E1877" s="121"/>
    </row>
    <row r="1878" spans="1:5" s="122" customFormat="1" x14ac:dyDescent="0.25">
      <c r="A1878" s="118"/>
      <c r="B1878" s="119"/>
      <c r="C1878" s="124"/>
      <c r="D1878" s="121"/>
      <c r="E1878" s="121"/>
    </row>
    <row r="1879" spans="1:5" s="122" customFormat="1" x14ac:dyDescent="0.25">
      <c r="A1879" s="118"/>
      <c r="B1879" s="119"/>
      <c r="C1879" s="124"/>
      <c r="D1879" s="121"/>
      <c r="E1879" s="121"/>
    </row>
    <row r="1880" spans="1:5" s="122" customFormat="1" x14ac:dyDescent="0.25">
      <c r="A1880" s="118"/>
      <c r="B1880" s="119"/>
      <c r="C1880" s="124"/>
      <c r="D1880" s="121"/>
      <c r="E1880" s="121"/>
    </row>
    <row r="1881" spans="1:5" s="122" customFormat="1" x14ac:dyDescent="0.25">
      <c r="A1881" s="118"/>
      <c r="B1881" s="119"/>
      <c r="C1881" s="124"/>
      <c r="D1881" s="121"/>
      <c r="E1881" s="121"/>
    </row>
    <row r="1882" spans="1:5" s="122" customFormat="1" x14ac:dyDescent="0.25">
      <c r="A1882" s="118"/>
      <c r="B1882" s="119"/>
      <c r="C1882" s="124"/>
      <c r="D1882" s="121"/>
      <c r="E1882" s="121"/>
    </row>
    <row r="1883" spans="1:5" s="122" customFormat="1" x14ac:dyDescent="0.25">
      <c r="A1883" s="118"/>
      <c r="B1883" s="119"/>
      <c r="C1883" s="124"/>
      <c r="D1883" s="121"/>
      <c r="E1883" s="121"/>
    </row>
    <row r="1884" spans="1:5" s="122" customFormat="1" x14ac:dyDescent="0.25">
      <c r="A1884" s="118"/>
      <c r="B1884" s="119"/>
      <c r="C1884" s="124"/>
      <c r="D1884" s="121"/>
      <c r="E1884" s="121"/>
    </row>
    <row r="1885" spans="1:5" s="122" customFormat="1" x14ac:dyDescent="0.25">
      <c r="A1885" s="118"/>
      <c r="B1885" s="119"/>
      <c r="C1885" s="124"/>
      <c r="D1885" s="121"/>
      <c r="E1885" s="121"/>
    </row>
    <row r="1886" spans="1:5" s="122" customFormat="1" x14ac:dyDescent="0.25">
      <c r="A1886" s="118"/>
      <c r="B1886" s="119"/>
      <c r="C1886" s="124"/>
      <c r="D1886" s="121"/>
      <c r="E1886" s="121"/>
    </row>
    <row r="1887" spans="1:5" s="122" customFormat="1" x14ac:dyDescent="0.25">
      <c r="A1887" s="118"/>
      <c r="B1887" s="119"/>
      <c r="C1887" s="124"/>
      <c r="D1887" s="121"/>
      <c r="E1887" s="121"/>
    </row>
    <row r="1888" spans="1:5" s="122" customFormat="1" x14ac:dyDescent="0.25">
      <c r="A1888" s="118"/>
      <c r="B1888" s="119"/>
      <c r="C1888" s="124"/>
      <c r="D1888" s="121"/>
      <c r="E1888" s="121"/>
    </row>
    <row r="1889" spans="1:5" s="122" customFormat="1" x14ac:dyDescent="0.25">
      <c r="A1889" s="118"/>
      <c r="B1889" s="119"/>
      <c r="C1889" s="124"/>
      <c r="D1889" s="121"/>
      <c r="E1889" s="121"/>
    </row>
    <row r="1890" spans="1:5" s="122" customFormat="1" x14ac:dyDescent="0.25">
      <c r="A1890" s="118"/>
      <c r="B1890" s="119"/>
      <c r="C1890" s="124"/>
      <c r="D1890" s="121"/>
      <c r="E1890" s="121"/>
    </row>
    <row r="1891" spans="1:5" s="122" customFormat="1" x14ac:dyDescent="0.25">
      <c r="A1891" s="118"/>
      <c r="B1891" s="119"/>
      <c r="C1891" s="124"/>
      <c r="D1891" s="121"/>
      <c r="E1891" s="121"/>
    </row>
    <row r="1892" spans="1:5" s="122" customFormat="1" x14ac:dyDescent="0.25">
      <c r="A1892" s="118"/>
      <c r="B1892" s="119"/>
      <c r="C1892" s="124"/>
      <c r="D1892" s="121"/>
      <c r="E1892" s="121"/>
    </row>
    <row r="1893" spans="1:5" s="122" customFormat="1" x14ac:dyDescent="0.25">
      <c r="A1893" s="118"/>
      <c r="B1893" s="119"/>
      <c r="C1893" s="124"/>
      <c r="D1893" s="121"/>
      <c r="E1893" s="121"/>
    </row>
    <row r="1894" spans="1:5" s="122" customFormat="1" x14ac:dyDescent="0.25">
      <c r="A1894" s="118"/>
      <c r="B1894" s="119"/>
      <c r="C1894" s="124"/>
      <c r="D1894" s="121"/>
      <c r="E1894" s="121"/>
    </row>
    <row r="1895" spans="1:5" s="122" customFormat="1" x14ac:dyDescent="0.25">
      <c r="A1895" s="118"/>
      <c r="B1895" s="119"/>
      <c r="C1895" s="124"/>
      <c r="D1895" s="121"/>
      <c r="E1895" s="121"/>
    </row>
    <row r="1896" spans="1:5" s="122" customFormat="1" x14ac:dyDescent="0.25">
      <c r="A1896" s="118"/>
      <c r="B1896" s="119"/>
      <c r="C1896" s="124"/>
      <c r="D1896" s="121"/>
      <c r="E1896" s="121"/>
    </row>
    <row r="1897" spans="1:5" s="122" customFormat="1" x14ac:dyDescent="0.25">
      <c r="A1897" s="118"/>
      <c r="B1897" s="119"/>
      <c r="C1897" s="124"/>
      <c r="D1897" s="121"/>
      <c r="E1897" s="121"/>
    </row>
    <row r="1898" spans="1:5" s="122" customFormat="1" x14ac:dyDescent="0.25">
      <c r="A1898" s="118"/>
      <c r="B1898" s="119"/>
      <c r="C1898" s="124"/>
      <c r="D1898" s="121"/>
      <c r="E1898" s="121"/>
    </row>
    <row r="1899" spans="1:5" s="122" customFormat="1" x14ac:dyDescent="0.25">
      <c r="A1899" s="118"/>
      <c r="B1899" s="119"/>
      <c r="C1899" s="124"/>
      <c r="D1899" s="121"/>
      <c r="E1899" s="121"/>
    </row>
    <row r="1900" spans="1:5" s="122" customFormat="1" x14ac:dyDescent="0.25">
      <c r="A1900" s="118"/>
      <c r="B1900" s="119"/>
      <c r="C1900" s="124"/>
      <c r="D1900" s="121"/>
      <c r="E1900" s="121"/>
    </row>
    <row r="1901" spans="1:5" s="122" customFormat="1" x14ac:dyDescent="0.25">
      <c r="A1901" s="118"/>
      <c r="B1901" s="119"/>
      <c r="C1901" s="124"/>
      <c r="D1901" s="121"/>
      <c r="E1901" s="121"/>
    </row>
    <row r="1902" spans="1:5" s="122" customFormat="1" x14ac:dyDescent="0.25">
      <c r="A1902" s="118"/>
      <c r="B1902" s="119"/>
      <c r="C1902" s="124"/>
      <c r="D1902" s="121"/>
      <c r="E1902" s="121"/>
    </row>
    <row r="1903" spans="1:5" s="122" customFormat="1" x14ac:dyDescent="0.25">
      <c r="A1903" s="118"/>
      <c r="B1903" s="119"/>
      <c r="C1903" s="124"/>
      <c r="D1903" s="121"/>
      <c r="E1903" s="121"/>
    </row>
    <row r="1904" spans="1:5" s="122" customFormat="1" x14ac:dyDescent="0.25">
      <c r="A1904" s="118"/>
      <c r="B1904" s="119"/>
      <c r="C1904" s="124"/>
      <c r="D1904" s="121"/>
      <c r="E1904" s="121"/>
    </row>
    <row r="1905" spans="1:5" s="122" customFormat="1" x14ac:dyDescent="0.25">
      <c r="A1905" s="118"/>
      <c r="B1905" s="119"/>
      <c r="C1905" s="124"/>
      <c r="D1905" s="121"/>
      <c r="E1905" s="121"/>
    </row>
    <row r="1906" spans="1:5" s="122" customFormat="1" x14ac:dyDescent="0.25">
      <c r="A1906" s="118"/>
      <c r="B1906" s="119"/>
      <c r="C1906" s="124"/>
      <c r="D1906" s="121"/>
      <c r="E1906" s="121"/>
    </row>
    <row r="1907" spans="1:5" s="122" customFormat="1" x14ac:dyDescent="0.25">
      <c r="A1907" s="118"/>
      <c r="B1907" s="119"/>
      <c r="C1907" s="124"/>
      <c r="D1907" s="121"/>
      <c r="E1907" s="121"/>
    </row>
    <row r="1908" spans="1:5" s="122" customFormat="1" x14ac:dyDescent="0.25">
      <c r="A1908" s="118"/>
      <c r="B1908" s="119"/>
      <c r="C1908" s="124"/>
      <c r="D1908" s="121"/>
      <c r="E1908" s="121"/>
    </row>
    <row r="1909" spans="1:5" s="122" customFormat="1" x14ac:dyDescent="0.25">
      <c r="A1909" s="118"/>
      <c r="B1909" s="119"/>
      <c r="C1909" s="124"/>
      <c r="D1909" s="121"/>
      <c r="E1909" s="121"/>
    </row>
    <row r="1910" spans="1:5" s="122" customFormat="1" x14ac:dyDescent="0.25">
      <c r="A1910" s="118"/>
      <c r="B1910" s="119"/>
      <c r="C1910" s="124"/>
      <c r="D1910" s="121"/>
      <c r="E1910" s="121"/>
    </row>
    <row r="1911" spans="1:5" s="122" customFormat="1" x14ac:dyDescent="0.25">
      <c r="A1911" s="118"/>
      <c r="B1911" s="119"/>
      <c r="C1911" s="124"/>
      <c r="D1911" s="121"/>
      <c r="E1911" s="121"/>
    </row>
    <row r="1912" spans="1:5" s="122" customFormat="1" x14ac:dyDescent="0.25">
      <c r="A1912" s="118"/>
      <c r="B1912" s="119"/>
      <c r="C1912" s="124"/>
      <c r="D1912" s="121"/>
      <c r="E1912" s="121"/>
    </row>
    <row r="1913" spans="1:5" s="122" customFormat="1" x14ac:dyDescent="0.25">
      <c r="A1913" s="118"/>
      <c r="B1913" s="119"/>
      <c r="C1913" s="124"/>
      <c r="D1913" s="121"/>
      <c r="E1913" s="121"/>
    </row>
    <row r="1914" spans="1:5" s="122" customFormat="1" x14ac:dyDescent="0.25">
      <c r="A1914" s="118"/>
      <c r="B1914" s="119"/>
      <c r="C1914" s="124"/>
      <c r="D1914" s="121"/>
      <c r="E1914" s="121"/>
    </row>
    <row r="1915" spans="1:5" s="122" customFormat="1" x14ac:dyDescent="0.25">
      <c r="A1915" s="118"/>
      <c r="B1915" s="119"/>
      <c r="C1915" s="124"/>
      <c r="D1915" s="121"/>
      <c r="E1915" s="121"/>
    </row>
    <row r="1916" spans="1:5" s="122" customFormat="1" x14ac:dyDescent="0.25">
      <c r="A1916" s="118"/>
      <c r="B1916" s="119"/>
      <c r="C1916" s="124"/>
      <c r="D1916" s="121"/>
      <c r="E1916" s="121"/>
    </row>
    <row r="1917" spans="1:5" s="122" customFormat="1" x14ac:dyDescent="0.25">
      <c r="A1917" s="118"/>
      <c r="B1917" s="119"/>
      <c r="C1917" s="124"/>
      <c r="D1917" s="121"/>
      <c r="E1917" s="121"/>
    </row>
    <row r="1918" spans="1:5" s="122" customFormat="1" x14ac:dyDescent="0.25">
      <c r="A1918" s="118"/>
      <c r="B1918" s="119"/>
      <c r="C1918" s="124"/>
      <c r="D1918" s="121"/>
      <c r="E1918" s="121"/>
    </row>
    <row r="1919" spans="1:5" s="122" customFormat="1" x14ac:dyDescent="0.25">
      <c r="A1919" s="118"/>
      <c r="B1919" s="119"/>
      <c r="C1919" s="124"/>
      <c r="D1919" s="121"/>
      <c r="E1919" s="121"/>
    </row>
    <row r="1920" spans="1:5" s="122" customFormat="1" x14ac:dyDescent="0.25">
      <c r="A1920" s="118"/>
      <c r="B1920" s="119"/>
      <c r="C1920" s="124"/>
      <c r="D1920" s="121"/>
      <c r="E1920" s="121"/>
    </row>
    <row r="1921" spans="1:5" s="122" customFormat="1" x14ac:dyDescent="0.25">
      <c r="A1921" s="118"/>
      <c r="B1921" s="119"/>
      <c r="C1921" s="124"/>
      <c r="D1921" s="121"/>
      <c r="E1921" s="121"/>
    </row>
    <row r="1922" spans="1:5" s="122" customFormat="1" x14ac:dyDescent="0.25">
      <c r="A1922" s="118"/>
      <c r="B1922" s="119"/>
      <c r="C1922" s="124"/>
      <c r="D1922" s="121"/>
      <c r="E1922" s="121"/>
    </row>
    <row r="1923" spans="1:5" s="122" customFormat="1" x14ac:dyDescent="0.25">
      <c r="A1923" s="118"/>
      <c r="B1923" s="119"/>
      <c r="C1923" s="124"/>
      <c r="D1923" s="121"/>
      <c r="E1923" s="121"/>
    </row>
    <row r="1924" spans="1:5" s="122" customFormat="1" x14ac:dyDescent="0.25">
      <c r="A1924" s="118"/>
      <c r="B1924" s="119"/>
      <c r="C1924" s="124"/>
      <c r="D1924" s="121"/>
      <c r="E1924" s="121"/>
    </row>
    <row r="1925" spans="1:5" s="122" customFormat="1" x14ac:dyDescent="0.25">
      <c r="A1925" s="118"/>
      <c r="B1925" s="119"/>
      <c r="C1925" s="124"/>
      <c r="D1925" s="121"/>
      <c r="E1925" s="121"/>
    </row>
    <row r="1926" spans="1:5" s="122" customFormat="1" x14ac:dyDescent="0.25">
      <c r="A1926" s="118"/>
      <c r="B1926" s="119"/>
      <c r="C1926" s="124"/>
      <c r="D1926" s="121"/>
      <c r="E1926" s="121"/>
    </row>
    <row r="1927" spans="1:5" s="122" customFormat="1" x14ac:dyDescent="0.25">
      <c r="A1927" s="118"/>
      <c r="B1927" s="119"/>
      <c r="C1927" s="124"/>
      <c r="D1927" s="121"/>
      <c r="E1927" s="121"/>
    </row>
    <row r="1928" spans="1:5" s="122" customFormat="1" x14ac:dyDescent="0.25">
      <c r="A1928" s="118"/>
      <c r="B1928" s="119"/>
      <c r="C1928" s="124"/>
      <c r="D1928" s="121"/>
      <c r="E1928" s="121"/>
    </row>
    <row r="1929" spans="1:5" s="122" customFormat="1" x14ac:dyDescent="0.25">
      <c r="A1929" s="118"/>
      <c r="B1929" s="119"/>
      <c r="C1929" s="124"/>
      <c r="D1929" s="121"/>
      <c r="E1929" s="121"/>
    </row>
    <row r="1930" spans="1:5" s="122" customFormat="1" x14ac:dyDescent="0.25">
      <c r="A1930" s="118"/>
      <c r="B1930" s="119"/>
      <c r="C1930" s="124"/>
      <c r="D1930" s="121"/>
      <c r="E1930" s="121"/>
    </row>
    <row r="1931" spans="1:5" s="122" customFormat="1" x14ac:dyDescent="0.25">
      <c r="A1931" s="118"/>
      <c r="B1931" s="119"/>
      <c r="C1931" s="124"/>
      <c r="D1931" s="121"/>
      <c r="E1931" s="121"/>
    </row>
    <row r="1932" spans="1:5" s="122" customFormat="1" x14ac:dyDescent="0.25">
      <c r="A1932" s="118"/>
      <c r="B1932" s="119"/>
      <c r="C1932" s="124"/>
      <c r="D1932" s="121"/>
      <c r="E1932" s="121"/>
    </row>
    <row r="1933" spans="1:5" s="122" customFormat="1" x14ac:dyDescent="0.25">
      <c r="A1933" s="118"/>
      <c r="B1933" s="119"/>
      <c r="C1933" s="124"/>
      <c r="D1933" s="121"/>
      <c r="E1933" s="121"/>
    </row>
    <row r="1934" spans="1:5" s="122" customFormat="1" x14ac:dyDescent="0.25">
      <c r="A1934" s="118"/>
      <c r="B1934" s="119"/>
      <c r="C1934" s="124"/>
      <c r="D1934" s="121"/>
      <c r="E1934" s="121"/>
    </row>
    <row r="1935" spans="1:5" s="122" customFormat="1" x14ac:dyDescent="0.25">
      <c r="A1935" s="118"/>
      <c r="B1935" s="119"/>
      <c r="C1935" s="124"/>
      <c r="D1935" s="121"/>
      <c r="E1935" s="121"/>
    </row>
    <row r="1936" spans="1:5" s="122" customFormat="1" x14ac:dyDescent="0.25">
      <c r="A1936" s="118"/>
      <c r="B1936" s="119"/>
      <c r="C1936" s="124"/>
      <c r="D1936" s="121"/>
      <c r="E1936" s="121"/>
    </row>
    <row r="1937" spans="1:5" s="122" customFormat="1" x14ac:dyDescent="0.25">
      <c r="A1937" s="118"/>
      <c r="B1937" s="119"/>
      <c r="C1937" s="124"/>
      <c r="D1937" s="121"/>
      <c r="E1937" s="121"/>
    </row>
    <row r="1938" spans="1:5" s="122" customFormat="1" x14ac:dyDescent="0.25">
      <c r="A1938" s="118"/>
      <c r="B1938" s="119"/>
      <c r="C1938" s="124"/>
      <c r="D1938" s="121"/>
      <c r="E1938" s="121"/>
    </row>
    <row r="1939" spans="1:5" s="122" customFormat="1" x14ac:dyDescent="0.25">
      <c r="A1939" s="118"/>
      <c r="B1939" s="119"/>
      <c r="C1939" s="124"/>
      <c r="D1939" s="121"/>
      <c r="E1939" s="121"/>
    </row>
    <row r="1940" spans="1:5" s="122" customFormat="1" x14ac:dyDescent="0.25">
      <c r="A1940" s="118"/>
      <c r="B1940" s="119"/>
      <c r="C1940" s="124"/>
      <c r="D1940" s="121"/>
      <c r="E1940" s="121"/>
    </row>
    <row r="1941" spans="1:5" s="122" customFormat="1" x14ac:dyDescent="0.25">
      <c r="A1941" s="118"/>
      <c r="B1941" s="119"/>
      <c r="C1941" s="124"/>
      <c r="D1941" s="121"/>
      <c r="E1941" s="121"/>
    </row>
    <row r="1942" spans="1:5" s="122" customFormat="1" x14ac:dyDescent="0.25">
      <c r="A1942" s="118"/>
      <c r="B1942" s="119"/>
      <c r="C1942" s="124"/>
      <c r="D1942" s="121"/>
      <c r="E1942" s="121"/>
    </row>
    <row r="1943" spans="1:5" s="122" customFormat="1" x14ac:dyDescent="0.25">
      <c r="A1943" s="118"/>
      <c r="B1943" s="119"/>
      <c r="C1943" s="124"/>
      <c r="D1943" s="121"/>
      <c r="E1943" s="121"/>
    </row>
    <row r="1944" spans="1:5" s="122" customFormat="1" x14ac:dyDescent="0.25">
      <c r="A1944" s="118"/>
      <c r="B1944" s="119"/>
      <c r="C1944" s="124"/>
      <c r="D1944" s="121"/>
      <c r="E1944" s="121"/>
    </row>
    <row r="1945" spans="1:5" s="122" customFormat="1" x14ac:dyDescent="0.25">
      <c r="A1945" s="118"/>
      <c r="B1945" s="119"/>
      <c r="C1945" s="124"/>
      <c r="D1945" s="121"/>
      <c r="E1945" s="121"/>
    </row>
    <row r="1946" spans="1:5" s="122" customFormat="1" x14ac:dyDescent="0.25">
      <c r="A1946" s="118"/>
      <c r="B1946" s="119"/>
      <c r="C1946" s="124"/>
      <c r="D1946" s="121"/>
      <c r="E1946" s="121"/>
    </row>
    <row r="1947" spans="1:5" s="122" customFormat="1" x14ac:dyDescent="0.25">
      <c r="A1947" s="118"/>
      <c r="B1947" s="119"/>
      <c r="C1947" s="124"/>
      <c r="D1947" s="121"/>
      <c r="E1947" s="121"/>
    </row>
    <row r="1948" spans="1:5" s="122" customFormat="1" x14ac:dyDescent="0.25">
      <c r="A1948" s="118"/>
      <c r="B1948" s="119"/>
      <c r="C1948" s="124"/>
      <c r="D1948" s="121"/>
      <c r="E1948" s="121"/>
    </row>
    <row r="1949" spans="1:5" s="122" customFormat="1" x14ac:dyDescent="0.25">
      <c r="A1949" s="118"/>
      <c r="B1949" s="119"/>
      <c r="C1949" s="124"/>
      <c r="D1949" s="121"/>
      <c r="E1949" s="121"/>
    </row>
    <row r="1950" spans="1:5" s="122" customFormat="1" x14ac:dyDescent="0.25">
      <c r="A1950" s="118"/>
      <c r="B1950" s="119"/>
      <c r="C1950" s="124"/>
      <c r="D1950" s="121"/>
      <c r="E1950" s="121"/>
    </row>
    <row r="1951" spans="1:5" s="122" customFormat="1" x14ac:dyDescent="0.25">
      <c r="A1951" s="118"/>
      <c r="B1951" s="119"/>
      <c r="C1951" s="124"/>
      <c r="D1951" s="121"/>
      <c r="E1951" s="121"/>
    </row>
    <row r="1952" spans="1:5" s="122" customFormat="1" x14ac:dyDescent="0.25">
      <c r="A1952" s="118"/>
      <c r="B1952" s="119"/>
      <c r="C1952" s="124"/>
      <c r="D1952" s="121"/>
      <c r="E1952" s="121"/>
    </row>
    <row r="1953" spans="1:5" s="122" customFormat="1" x14ac:dyDescent="0.25">
      <c r="A1953" s="118"/>
      <c r="B1953" s="119"/>
      <c r="C1953" s="124"/>
      <c r="D1953" s="121"/>
      <c r="E1953" s="121"/>
    </row>
    <row r="1954" spans="1:5" s="122" customFormat="1" x14ac:dyDescent="0.25">
      <c r="A1954" s="118"/>
      <c r="B1954" s="119"/>
      <c r="C1954" s="124"/>
      <c r="D1954" s="121"/>
      <c r="E1954" s="121"/>
    </row>
    <row r="1955" spans="1:5" s="122" customFormat="1" x14ac:dyDescent="0.25">
      <c r="A1955" s="118"/>
      <c r="B1955" s="119"/>
      <c r="C1955" s="124"/>
      <c r="D1955" s="121"/>
      <c r="E1955" s="121"/>
    </row>
    <row r="1956" spans="1:5" s="122" customFormat="1" x14ac:dyDescent="0.25">
      <c r="A1956" s="118"/>
      <c r="B1956" s="119"/>
      <c r="C1956" s="124"/>
      <c r="D1956" s="121"/>
      <c r="E1956" s="121"/>
    </row>
    <row r="1957" spans="1:5" s="122" customFormat="1" x14ac:dyDescent="0.25">
      <c r="A1957" s="118"/>
      <c r="B1957" s="119"/>
      <c r="C1957" s="124"/>
      <c r="D1957" s="121"/>
      <c r="E1957" s="121"/>
    </row>
    <row r="1958" spans="1:5" s="122" customFormat="1" x14ac:dyDescent="0.25">
      <c r="A1958" s="118"/>
      <c r="B1958" s="119"/>
      <c r="C1958" s="124"/>
      <c r="D1958" s="121"/>
      <c r="E1958" s="121"/>
    </row>
    <row r="1959" spans="1:5" s="122" customFormat="1" x14ac:dyDescent="0.25">
      <c r="A1959" s="118"/>
      <c r="B1959" s="119"/>
      <c r="C1959" s="124"/>
      <c r="D1959" s="121"/>
      <c r="E1959" s="121"/>
    </row>
    <row r="1960" spans="1:5" s="122" customFormat="1" x14ac:dyDescent="0.25">
      <c r="A1960" s="118"/>
      <c r="B1960" s="119"/>
      <c r="C1960" s="124"/>
      <c r="D1960" s="121"/>
      <c r="E1960" s="121"/>
    </row>
    <row r="1961" spans="1:5" s="122" customFormat="1" x14ac:dyDescent="0.25">
      <c r="A1961" s="118"/>
      <c r="B1961" s="119"/>
      <c r="C1961" s="124"/>
      <c r="D1961" s="121"/>
      <c r="E1961" s="121"/>
    </row>
    <row r="1962" spans="1:5" s="122" customFormat="1" x14ac:dyDescent="0.25">
      <c r="A1962" s="118"/>
      <c r="B1962" s="119"/>
      <c r="C1962" s="124"/>
      <c r="D1962" s="121"/>
      <c r="E1962" s="121"/>
    </row>
    <row r="1963" spans="1:5" s="122" customFormat="1" x14ac:dyDescent="0.25">
      <c r="A1963" s="118"/>
      <c r="B1963" s="119"/>
      <c r="C1963" s="124"/>
      <c r="D1963" s="121"/>
      <c r="E1963" s="121"/>
    </row>
    <row r="1964" spans="1:5" s="122" customFormat="1" x14ac:dyDescent="0.25">
      <c r="A1964" s="118"/>
      <c r="B1964" s="119"/>
      <c r="C1964" s="124"/>
      <c r="D1964" s="121"/>
      <c r="E1964" s="121"/>
    </row>
    <row r="1965" spans="1:5" s="122" customFormat="1" x14ac:dyDescent="0.25">
      <c r="A1965" s="118"/>
      <c r="B1965" s="119"/>
      <c r="C1965" s="124"/>
      <c r="D1965" s="121"/>
      <c r="E1965" s="121"/>
    </row>
    <row r="1966" spans="1:5" s="122" customFormat="1" x14ac:dyDescent="0.25">
      <c r="A1966" s="118"/>
      <c r="B1966" s="119"/>
      <c r="C1966" s="124"/>
      <c r="D1966" s="121"/>
      <c r="E1966" s="121"/>
    </row>
    <row r="1967" spans="1:5" s="122" customFormat="1" x14ac:dyDescent="0.25">
      <c r="A1967" s="118"/>
      <c r="B1967" s="119"/>
      <c r="C1967" s="124"/>
      <c r="D1967" s="121"/>
      <c r="E1967" s="121"/>
    </row>
    <row r="1968" spans="1:5" s="122" customFormat="1" x14ac:dyDescent="0.25">
      <c r="A1968" s="118"/>
      <c r="B1968" s="119"/>
      <c r="C1968" s="124"/>
      <c r="D1968" s="121"/>
      <c r="E1968" s="121"/>
    </row>
    <row r="1969" spans="1:5" s="122" customFormat="1" x14ac:dyDescent="0.25">
      <c r="A1969" s="118"/>
      <c r="B1969" s="119"/>
      <c r="C1969" s="124"/>
      <c r="D1969" s="121"/>
      <c r="E1969" s="121"/>
    </row>
    <row r="1970" spans="1:5" s="122" customFormat="1" x14ac:dyDescent="0.25">
      <c r="A1970" s="118"/>
      <c r="B1970" s="119"/>
      <c r="C1970" s="124"/>
      <c r="D1970" s="121"/>
      <c r="E1970" s="121"/>
    </row>
    <row r="1971" spans="1:5" s="122" customFormat="1" x14ac:dyDescent="0.25">
      <c r="A1971" s="118"/>
      <c r="B1971" s="119"/>
      <c r="C1971" s="124"/>
      <c r="D1971" s="121"/>
      <c r="E1971" s="121"/>
    </row>
    <row r="1972" spans="1:5" s="122" customFormat="1" x14ac:dyDescent="0.25">
      <c r="A1972" s="118"/>
      <c r="B1972" s="119"/>
      <c r="C1972" s="124"/>
      <c r="D1972" s="121"/>
      <c r="E1972" s="121"/>
    </row>
    <row r="1973" spans="1:5" s="122" customFormat="1" x14ac:dyDescent="0.25">
      <c r="A1973" s="118"/>
      <c r="B1973" s="119"/>
      <c r="C1973" s="124"/>
      <c r="D1973" s="121"/>
      <c r="E1973" s="121"/>
    </row>
    <row r="1974" spans="1:5" s="122" customFormat="1" x14ac:dyDescent="0.25">
      <c r="A1974" s="118"/>
      <c r="B1974" s="119"/>
      <c r="C1974" s="124"/>
      <c r="D1974" s="121"/>
      <c r="E1974" s="121"/>
    </row>
    <row r="1975" spans="1:5" s="122" customFormat="1" x14ac:dyDescent="0.25">
      <c r="A1975" s="118"/>
      <c r="B1975" s="119"/>
      <c r="C1975" s="124"/>
      <c r="D1975" s="121"/>
      <c r="E1975" s="121"/>
    </row>
    <row r="1976" spans="1:5" s="122" customFormat="1" x14ac:dyDescent="0.25">
      <c r="A1976" s="118"/>
      <c r="B1976" s="119"/>
      <c r="C1976" s="124"/>
      <c r="D1976" s="121"/>
      <c r="E1976" s="121"/>
    </row>
    <row r="1977" spans="1:5" s="122" customFormat="1" x14ac:dyDescent="0.25">
      <c r="A1977" s="118"/>
      <c r="B1977" s="119"/>
      <c r="C1977" s="124"/>
      <c r="D1977" s="121"/>
      <c r="E1977" s="121"/>
    </row>
    <row r="1978" spans="1:5" s="122" customFormat="1" x14ac:dyDescent="0.25">
      <c r="A1978" s="118"/>
      <c r="B1978" s="119"/>
      <c r="C1978" s="124"/>
      <c r="D1978" s="121"/>
      <c r="E1978" s="121"/>
    </row>
    <row r="1979" spans="1:5" s="122" customFormat="1" x14ac:dyDescent="0.25">
      <c r="A1979" s="118"/>
      <c r="B1979" s="119"/>
      <c r="C1979" s="124"/>
      <c r="D1979" s="121"/>
      <c r="E1979" s="121"/>
    </row>
    <row r="1980" spans="1:5" s="122" customFormat="1" x14ac:dyDescent="0.25">
      <c r="A1980" s="118"/>
      <c r="B1980" s="119"/>
      <c r="C1980" s="124"/>
      <c r="D1980" s="121"/>
      <c r="E1980" s="121"/>
    </row>
    <row r="1981" spans="1:5" s="122" customFormat="1" x14ac:dyDescent="0.25">
      <c r="A1981" s="118"/>
      <c r="B1981" s="119"/>
      <c r="C1981" s="124"/>
      <c r="D1981" s="121"/>
      <c r="E1981" s="121"/>
    </row>
    <row r="1982" spans="1:5" s="122" customFormat="1" x14ac:dyDescent="0.25">
      <c r="A1982" s="118"/>
      <c r="B1982" s="119"/>
      <c r="C1982" s="124"/>
      <c r="D1982" s="121"/>
      <c r="E1982" s="121"/>
    </row>
    <row r="1983" spans="1:5" s="122" customFormat="1" x14ac:dyDescent="0.25">
      <c r="A1983" s="118"/>
      <c r="B1983" s="119"/>
      <c r="C1983" s="124"/>
      <c r="D1983" s="121"/>
      <c r="E1983" s="121"/>
    </row>
    <row r="1984" spans="1:5" s="122" customFormat="1" x14ac:dyDescent="0.25">
      <c r="A1984" s="118"/>
      <c r="B1984" s="119"/>
      <c r="C1984" s="124"/>
      <c r="D1984" s="121"/>
      <c r="E1984" s="121"/>
    </row>
    <row r="1985" spans="1:5" s="122" customFormat="1" x14ac:dyDescent="0.25">
      <c r="A1985" s="118"/>
      <c r="B1985" s="119"/>
      <c r="C1985" s="124"/>
      <c r="D1985" s="121"/>
      <c r="E1985" s="121"/>
    </row>
    <row r="1986" spans="1:5" s="122" customFormat="1" x14ac:dyDescent="0.25">
      <c r="A1986" s="118"/>
      <c r="B1986" s="119"/>
      <c r="C1986" s="124"/>
      <c r="D1986" s="121"/>
      <c r="E1986" s="121"/>
    </row>
    <row r="1987" spans="1:5" s="122" customFormat="1" x14ac:dyDescent="0.25">
      <c r="A1987" s="118"/>
      <c r="B1987" s="119"/>
      <c r="C1987" s="124"/>
      <c r="D1987" s="121"/>
      <c r="E1987" s="121"/>
    </row>
    <row r="1988" spans="1:5" s="122" customFormat="1" x14ac:dyDescent="0.25">
      <c r="A1988" s="118"/>
      <c r="B1988" s="119"/>
      <c r="C1988" s="124"/>
      <c r="D1988" s="121"/>
      <c r="E1988" s="121"/>
    </row>
    <row r="1989" spans="1:5" s="122" customFormat="1" x14ac:dyDescent="0.25">
      <c r="A1989" s="118"/>
      <c r="B1989" s="119"/>
      <c r="C1989" s="124"/>
      <c r="D1989" s="121"/>
      <c r="E1989" s="121"/>
    </row>
    <row r="1990" spans="1:5" s="122" customFormat="1" x14ac:dyDescent="0.25">
      <c r="A1990" s="118"/>
      <c r="B1990" s="119"/>
      <c r="C1990" s="124"/>
      <c r="D1990" s="121"/>
      <c r="E1990" s="121"/>
    </row>
    <row r="1991" spans="1:5" s="122" customFormat="1" x14ac:dyDescent="0.25">
      <c r="A1991" s="118"/>
      <c r="B1991" s="119"/>
      <c r="C1991" s="124"/>
      <c r="D1991" s="121"/>
      <c r="E1991" s="121"/>
    </row>
    <row r="1992" spans="1:5" s="122" customFormat="1" x14ac:dyDescent="0.25">
      <c r="A1992" s="118"/>
      <c r="B1992" s="119"/>
      <c r="C1992" s="124"/>
      <c r="D1992" s="121"/>
      <c r="E1992" s="121"/>
    </row>
    <row r="1993" spans="1:5" s="122" customFormat="1" x14ac:dyDescent="0.25">
      <c r="A1993" s="118"/>
      <c r="B1993" s="119"/>
      <c r="C1993" s="124"/>
      <c r="D1993" s="121"/>
      <c r="E1993" s="121"/>
    </row>
    <row r="1994" spans="1:5" s="122" customFormat="1" x14ac:dyDescent="0.25">
      <c r="A1994" s="118"/>
      <c r="B1994" s="119"/>
      <c r="C1994" s="124"/>
      <c r="D1994" s="121"/>
      <c r="E1994" s="121"/>
    </row>
    <row r="1995" spans="1:5" s="122" customFormat="1" x14ac:dyDescent="0.25">
      <c r="A1995" s="118"/>
      <c r="B1995" s="119"/>
      <c r="C1995" s="124"/>
      <c r="D1995" s="121"/>
      <c r="E1995" s="121"/>
    </row>
    <row r="1996" spans="1:5" s="122" customFormat="1" x14ac:dyDescent="0.25">
      <c r="A1996" s="118"/>
      <c r="B1996" s="119"/>
      <c r="C1996" s="124"/>
      <c r="D1996" s="121"/>
      <c r="E1996" s="121"/>
    </row>
    <row r="1997" spans="1:5" s="122" customFormat="1" x14ac:dyDescent="0.25">
      <c r="A1997" s="118"/>
      <c r="B1997" s="119"/>
      <c r="C1997" s="124"/>
      <c r="D1997" s="121"/>
      <c r="E1997" s="121"/>
    </row>
    <row r="1998" spans="1:5" s="122" customFormat="1" x14ac:dyDescent="0.25">
      <c r="A1998" s="118"/>
      <c r="B1998" s="119"/>
      <c r="C1998" s="124"/>
      <c r="D1998" s="121"/>
      <c r="E1998" s="121"/>
    </row>
    <row r="1999" spans="1:5" s="122" customFormat="1" x14ac:dyDescent="0.25">
      <c r="A1999" s="118"/>
      <c r="B1999" s="119"/>
      <c r="C1999" s="124"/>
      <c r="D1999" s="121"/>
      <c r="E1999" s="121"/>
    </row>
    <row r="2000" spans="1:5" s="122" customFormat="1" x14ac:dyDescent="0.25">
      <c r="A2000" s="118"/>
      <c r="B2000" s="119"/>
      <c r="C2000" s="124"/>
      <c r="D2000" s="121"/>
      <c r="E2000" s="121"/>
    </row>
    <row r="2001" spans="1:5" s="122" customFormat="1" x14ac:dyDescent="0.25">
      <c r="A2001" s="118"/>
      <c r="B2001" s="119"/>
      <c r="C2001" s="124"/>
      <c r="D2001" s="121"/>
      <c r="E2001" s="121"/>
    </row>
    <row r="2002" spans="1:5" s="122" customFormat="1" x14ac:dyDescent="0.25">
      <c r="A2002" s="118"/>
      <c r="B2002" s="119"/>
      <c r="C2002" s="124"/>
      <c r="D2002" s="121"/>
      <c r="E2002" s="121"/>
    </row>
    <row r="2003" spans="1:5" s="122" customFormat="1" x14ac:dyDescent="0.25">
      <c r="A2003" s="118"/>
      <c r="B2003" s="119"/>
      <c r="C2003" s="124"/>
      <c r="D2003" s="121"/>
      <c r="E2003" s="121"/>
    </row>
    <row r="2004" spans="1:5" s="122" customFormat="1" x14ac:dyDescent="0.25">
      <c r="A2004" s="118"/>
      <c r="B2004" s="119"/>
      <c r="C2004" s="124"/>
      <c r="D2004" s="121"/>
      <c r="E2004" s="121"/>
    </row>
    <row r="2005" spans="1:5" s="122" customFormat="1" x14ac:dyDescent="0.25">
      <c r="A2005" s="118"/>
      <c r="B2005" s="119"/>
      <c r="C2005" s="124"/>
      <c r="D2005" s="121"/>
      <c r="E2005" s="121"/>
    </row>
    <row r="2006" spans="1:5" s="122" customFormat="1" x14ac:dyDescent="0.25">
      <c r="A2006" s="118"/>
      <c r="B2006" s="119"/>
      <c r="C2006" s="124"/>
      <c r="D2006" s="121"/>
      <c r="E2006" s="121"/>
    </row>
    <row r="2007" spans="1:5" s="122" customFormat="1" x14ac:dyDescent="0.25">
      <c r="A2007" s="118"/>
      <c r="B2007" s="119"/>
      <c r="C2007" s="124"/>
      <c r="D2007" s="121"/>
      <c r="E2007" s="121"/>
    </row>
    <row r="2008" spans="1:5" s="122" customFormat="1" x14ac:dyDescent="0.25">
      <c r="A2008" s="118"/>
      <c r="B2008" s="119"/>
      <c r="C2008" s="124"/>
      <c r="D2008" s="121"/>
      <c r="E2008" s="121"/>
    </row>
    <row r="2009" spans="1:5" s="122" customFormat="1" x14ac:dyDescent="0.25">
      <c r="A2009" s="118"/>
      <c r="B2009" s="119"/>
      <c r="C2009" s="124"/>
      <c r="D2009" s="121"/>
      <c r="E2009" s="121"/>
    </row>
    <row r="2010" spans="1:5" s="122" customFormat="1" x14ac:dyDescent="0.25">
      <c r="A2010" s="118"/>
      <c r="B2010" s="119"/>
      <c r="C2010" s="124"/>
      <c r="D2010" s="121"/>
      <c r="E2010" s="121"/>
    </row>
    <row r="2011" spans="1:5" s="122" customFormat="1" x14ac:dyDescent="0.25">
      <c r="A2011" s="118"/>
      <c r="B2011" s="119"/>
      <c r="C2011" s="124"/>
      <c r="D2011" s="121"/>
      <c r="E2011" s="121"/>
    </row>
    <row r="2012" spans="1:5" s="122" customFormat="1" x14ac:dyDescent="0.25">
      <c r="A2012" s="118"/>
      <c r="B2012" s="119"/>
      <c r="C2012" s="124"/>
      <c r="D2012" s="121"/>
      <c r="E2012" s="121"/>
    </row>
    <row r="2013" spans="1:5" s="122" customFormat="1" x14ac:dyDescent="0.25">
      <c r="A2013" s="118"/>
      <c r="B2013" s="119"/>
      <c r="C2013" s="124"/>
      <c r="D2013" s="121"/>
      <c r="E2013" s="121"/>
    </row>
    <row r="2014" spans="1:5" s="122" customFormat="1" x14ac:dyDescent="0.25">
      <c r="A2014" s="118"/>
      <c r="B2014" s="119"/>
      <c r="C2014" s="124"/>
      <c r="D2014" s="121"/>
      <c r="E2014" s="121"/>
    </row>
    <row r="2015" spans="1:5" s="122" customFormat="1" x14ac:dyDescent="0.25">
      <c r="A2015" s="118"/>
      <c r="B2015" s="119"/>
      <c r="C2015" s="124"/>
      <c r="D2015" s="121"/>
      <c r="E2015" s="121"/>
    </row>
    <row r="2016" spans="1:5" s="122" customFormat="1" x14ac:dyDescent="0.25">
      <c r="A2016" s="118"/>
      <c r="B2016" s="119"/>
      <c r="C2016" s="124"/>
      <c r="D2016" s="121"/>
      <c r="E2016" s="121"/>
    </row>
    <row r="2017" spans="1:5" s="122" customFormat="1" x14ac:dyDescent="0.25">
      <c r="A2017" s="118"/>
      <c r="B2017" s="119"/>
      <c r="C2017" s="124"/>
      <c r="D2017" s="121"/>
      <c r="E2017" s="121"/>
    </row>
    <row r="2018" spans="1:5" s="122" customFormat="1" x14ac:dyDescent="0.25">
      <c r="A2018" s="118"/>
      <c r="B2018" s="119"/>
      <c r="C2018" s="124"/>
      <c r="D2018" s="121"/>
      <c r="E2018" s="121"/>
    </row>
    <row r="2019" spans="1:5" s="122" customFormat="1" x14ac:dyDescent="0.25">
      <c r="A2019" s="118"/>
      <c r="B2019" s="119"/>
      <c r="C2019" s="124"/>
      <c r="D2019" s="121"/>
      <c r="E2019" s="121"/>
    </row>
    <row r="2020" spans="1:5" s="122" customFormat="1" x14ac:dyDescent="0.25">
      <c r="A2020" s="118"/>
      <c r="B2020" s="119"/>
      <c r="C2020" s="124"/>
      <c r="D2020" s="121"/>
      <c r="E2020" s="121"/>
    </row>
    <row r="2021" spans="1:5" s="122" customFormat="1" x14ac:dyDescent="0.25">
      <c r="A2021" s="118"/>
      <c r="B2021" s="119"/>
      <c r="C2021" s="124"/>
      <c r="D2021" s="121"/>
      <c r="E2021" s="121"/>
    </row>
    <row r="2022" spans="1:5" s="122" customFormat="1" x14ac:dyDescent="0.25">
      <c r="A2022" s="118"/>
      <c r="B2022" s="119"/>
      <c r="C2022" s="124"/>
      <c r="D2022" s="121"/>
      <c r="E2022" s="121"/>
    </row>
    <row r="2023" spans="1:5" s="122" customFormat="1" x14ac:dyDescent="0.25">
      <c r="A2023" s="118"/>
      <c r="B2023" s="119"/>
      <c r="C2023" s="124"/>
      <c r="D2023" s="121"/>
      <c r="E2023" s="121"/>
    </row>
    <row r="2024" spans="1:5" s="122" customFormat="1" x14ac:dyDescent="0.25">
      <c r="A2024" s="118"/>
      <c r="B2024" s="119"/>
      <c r="C2024" s="124"/>
      <c r="D2024" s="121"/>
      <c r="E2024" s="121"/>
    </row>
    <row r="2025" spans="1:5" s="122" customFormat="1" x14ac:dyDescent="0.25">
      <c r="A2025" s="118"/>
      <c r="B2025" s="119"/>
      <c r="C2025" s="124"/>
      <c r="D2025" s="121"/>
      <c r="E2025" s="121"/>
    </row>
    <row r="2026" spans="1:5" s="122" customFormat="1" x14ac:dyDescent="0.25">
      <c r="A2026" s="118"/>
      <c r="B2026" s="119"/>
      <c r="C2026" s="124"/>
      <c r="D2026" s="121"/>
      <c r="E2026" s="121"/>
    </row>
    <row r="2027" spans="1:5" s="122" customFormat="1" x14ac:dyDescent="0.25">
      <c r="A2027" s="118"/>
      <c r="B2027" s="119"/>
      <c r="C2027" s="124"/>
      <c r="D2027" s="121"/>
      <c r="E2027" s="121"/>
    </row>
    <row r="2028" spans="1:5" s="122" customFormat="1" x14ac:dyDescent="0.25">
      <c r="A2028" s="118"/>
      <c r="B2028" s="119"/>
      <c r="C2028" s="124"/>
      <c r="D2028" s="121"/>
      <c r="E2028" s="121"/>
    </row>
    <row r="2029" spans="1:5" s="122" customFormat="1" x14ac:dyDescent="0.25">
      <c r="A2029" s="118"/>
      <c r="B2029" s="119"/>
      <c r="C2029" s="124"/>
      <c r="D2029" s="121"/>
      <c r="E2029" s="121"/>
    </row>
    <row r="2030" spans="1:5" s="122" customFormat="1" x14ac:dyDescent="0.25">
      <c r="A2030" s="118"/>
      <c r="B2030" s="119"/>
      <c r="C2030" s="124"/>
      <c r="D2030" s="121"/>
      <c r="E2030" s="121"/>
    </row>
    <row r="2031" spans="1:5" s="122" customFormat="1" x14ac:dyDescent="0.25">
      <c r="A2031" s="118"/>
      <c r="B2031" s="119"/>
      <c r="C2031" s="124"/>
      <c r="D2031" s="121"/>
      <c r="E2031" s="121"/>
    </row>
    <row r="2032" spans="1:5" s="122" customFormat="1" x14ac:dyDescent="0.25">
      <c r="A2032" s="118"/>
      <c r="B2032" s="119"/>
      <c r="C2032" s="124"/>
      <c r="D2032" s="121"/>
      <c r="E2032" s="121"/>
    </row>
    <row r="2033" spans="1:5" s="122" customFormat="1" x14ac:dyDescent="0.25">
      <c r="A2033" s="118"/>
      <c r="B2033" s="119"/>
      <c r="C2033" s="124"/>
      <c r="D2033" s="121"/>
      <c r="E2033" s="121"/>
    </row>
    <row r="2034" spans="1:5" s="122" customFormat="1" x14ac:dyDescent="0.25">
      <c r="A2034" s="118"/>
      <c r="B2034" s="119"/>
      <c r="C2034" s="124"/>
      <c r="D2034" s="121"/>
      <c r="E2034" s="121"/>
    </row>
    <row r="2035" spans="1:5" s="122" customFormat="1" x14ac:dyDescent="0.25">
      <c r="A2035" s="118"/>
      <c r="B2035" s="119"/>
      <c r="C2035" s="124"/>
      <c r="D2035" s="121"/>
      <c r="E2035" s="121"/>
    </row>
    <row r="2036" spans="1:5" s="122" customFormat="1" x14ac:dyDescent="0.25">
      <c r="A2036" s="118"/>
      <c r="B2036" s="119"/>
      <c r="C2036" s="124"/>
      <c r="D2036" s="121"/>
      <c r="E2036" s="121"/>
    </row>
    <row r="2037" spans="1:5" s="122" customFormat="1" x14ac:dyDescent="0.25">
      <c r="A2037" s="118"/>
      <c r="B2037" s="119"/>
      <c r="C2037" s="124"/>
      <c r="D2037" s="121"/>
      <c r="E2037" s="121"/>
    </row>
    <row r="2038" spans="1:5" s="122" customFormat="1" x14ac:dyDescent="0.25">
      <c r="A2038" s="118"/>
      <c r="B2038" s="119"/>
      <c r="C2038" s="124"/>
      <c r="D2038" s="121"/>
      <c r="E2038" s="121"/>
    </row>
    <row r="2039" spans="1:5" s="122" customFormat="1" x14ac:dyDescent="0.25">
      <c r="A2039" s="118"/>
      <c r="B2039" s="119"/>
      <c r="C2039" s="124"/>
      <c r="D2039" s="121"/>
      <c r="E2039" s="121"/>
    </row>
    <row r="2040" spans="1:5" s="122" customFormat="1" x14ac:dyDescent="0.25">
      <c r="A2040" s="118"/>
      <c r="B2040" s="119"/>
      <c r="C2040" s="124"/>
      <c r="D2040" s="121"/>
      <c r="E2040" s="121"/>
    </row>
    <row r="2041" spans="1:5" s="122" customFormat="1" x14ac:dyDescent="0.25">
      <c r="A2041" s="118"/>
      <c r="B2041" s="119"/>
      <c r="C2041" s="124"/>
      <c r="D2041" s="121"/>
      <c r="E2041" s="121"/>
    </row>
    <row r="2042" spans="1:5" s="122" customFormat="1" x14ac:dyDescent="0.25">
      <c r="A2042" s="118"/>
      <c r="B2042" s="119"/>
      <c r="C2042" s="124"/>
      <c r="D2042" s="121"/>
      <c r="E2042" s="121"/>
    </row>
    <row r="2043" spans="1:5" s="122" customFormat="1" x14ac:dyDescent="0.25">
      <c r="A2043" s="118"/>
      <c r="B2043" s="119"/>
      <c r="C2043" s="124"/>
      <c r="D2043" s="121"/>
      <c r="E2043" s="121"/>
    </row>
    <row r="2044" spans="1:5" s="122" customFormat="1" x14ac:dyDescent="0.25">
      <c r="A2044" s="118"/>
      <c r="B2044" s="119"/>
      <c r="C2044" s="124"/>
      <c r="D2044" s="121"/>
      <c r="E2044" s="121"/>
    </row>
    <row r="2045" spans="1:5" s="122" customFormat="1" x14ac:dyDescent="0.25">
      <c r="A2045" s="118"/>
      <c r="B2045" s="119"/>
      <c r="C2045" s="124"/>
      <c r="D2045" s="121"/>
      <c r="E2045" s="121"/>
    </row>
    <row r="2046" spans="1:5" s="122" customFormat="1" x14ac:dyDescent="0.25">
      <c r="A2046" s="118"/>
      <c r="B2046" s="119"/>
      <c r="C2046" s="124"/>
      <c r="D2046" s="121"/>
      <c r="E2046" s="121"/>
    </row>
    <row r="2047" spans="1:5" s="122" customFormat="1" x14ac:dyDescent="0.25">
      <c r="A2047" s="118"/>
      <c r="B2047" s="119"/>
      <c r="C2047" s="124"/>
      <c r="D2047" s="121"/>
      <c r="E2047" s="121"/>
    </row>
    <row r="2048" spans="1:5" s="122" customFormat="1" x14ac:dyDescent="0.25">
      <c r="A2048" s="118"/>
      <c r="B2048" s="119"/>
      <c r="C2048" s="124"/>
      <c r="D2048" s="121"/>
      <c r="E2048" s="121"/>
    </row>
    <row r="2049" spans="1:5" s="122" customFormat="1" x14ac:dyDescent="0.25">
      <c r="A2049" s="118"/>
      <c r="B2049" s="119"/>
      <c r="C2049" s="124"/>
      <c r="D2049" s="121"/>
      <c r="E2049" s="121"/>
    </row>
    <row r="2050" spans="1:5" s="122" customFormat="1" x14ac:dyDescent="0.25">
      <c r="A2050" s="118"/>
      <c r="B2050" s="119"/>
      <c r="C2050" s="124"/>
      <c r="D2050" s="121"/>
      <c r="E2050" s="121"/>
    </row>
    <row r="2051" spans="1:5" s="122" customFormat="1" x14ac:dyDescent="0.25">
      <c r="A2051" s="118"/>
      <c r="B2051" s="119"/>
      <c r="C2051" s="124"/>
      <c r="D2051" s="121"/>
      <c r="E2051" s="121"/>
    </row>
    <row r="2052" spans="1:5" s="122" customFormat="1" x14ac:dyDescent="0.25">
      <c r="A2052" s="118"/>
      <c r="B2052" s="119"/>
      <c r="C2052" s="124"/>
      <c r="D2052" s="121"/>
      <c r="E2052" s="121"/>
    </row>
    <row r="2053" spans="1:5" s="122" customFormat="1" x14ac:dyDescent="0.25">
      <c r="A2053" s="118"/>
      <c r="B2053" s="119"/>
      <c r="C2053" s="124"/>
      <c r="D2053" s="121"/>
      <c r="E2053" s="121"/>
    </row>
    <row r="2054" spans="1:5" s="122" customFormat="1" x14ac:dyDescent="0.25">
      <c r="A2054" s="118"/>
      <c r="B2054" s="119"/>
      <c r="C2054" s="124"/>
      <c r="D2054" s="121"/>
      <c r="E2054" s="121"/>
    </row>
    <row r="2055" spans="1:5" s="122" customFormat="1" x14ac:dyDescent="0.25">
      <c r="A2055" s="118"/>
      <c r="B2055" s="119"/>
      <c r="C2055" s="124"/>
      <c r="D2055" s="121"/>
      <c r="E2055" s="121"/>
    </row>
    <row r="2056" spans="1:5" s="122" customFormat="1" x14ac:dyDescent="0.25">
      <c r="A2056" s="118"/>
      <c r="B2056" s="119"/>
      <c r="C2056" s="124"/>
      <c r="D2056" s="121"/>
      <c r="E2056" s="121"/>
    </row>
    <row r="2057" spans="1:5" s="122" customFormat="1" x14ac:dyDescent="0.25">
      <c r="A2057" s="118"/>
      <c r="B2057" s="119"/>
      <c r="C2057" s="124"/>
      <c r="D2057" s="121"/>
      <c r="E2057" s="121"/>
    </row>
    <row r="2058" spans="1:5" s="122" customFormat="1" x14ac:dyDescent="0.25">
      <c r="A2058" s="118"/>
      <c r="B2058" s="119"/>
      <c r="C2058" s="124"/>
      <c r="D2058" s="121"/>
      <c r="E2058" s="121"/>
    </row>
    <row r="2059" spans="1:5" s="122" customFormat="1" x14ac:dyDescent="0.25">
      <c r="A2059" s="118"/>
      <c r="B2059" s="119"/>
      <c r="C2059" s="124"/>
      <c r="D2059" s="121"/>
      <c r="E2059" s="121"/>
    </row>
    <row r="2060" spans="1:5" s="122" customFormat="1" x14ac:dyDescent="0.25">
      <c r="A2060" s="118"/>
      <c r="B2060" s="119"/>
      <c r="C2060" s="124"/>
      <c r="D2060" s="121"/>
      <c r="E2060" s="121"/>
    </row>
    <row r="2061" spans="1:5" s="122" customFormat="1" x14ac:dyDescent="0.25">
      <c r="A2061" s="118"/>
      <c r="B2061" s="119"/>
      <c r="C2061" s="124"/>
      <c r="D2061" s="121"/>
      <c r="E2061" s="121"/>
    </row>
    <row r="2062" spans="1:5" s="122" customFormat="1" x14ac:dyDescent="0.25">
      <c r="A2062" s="118"/>
      <c r="B2062" s="119"/>
      <c r="C2062" s="124"/>
      <c r="D2062" s="121"/>
      <c r="E2062" s="121"/>
    </row>
    <row r="2063" spans="1:5" s="122" customFormat="1" x14ac:dyDescent="0.25">
      <c r="A2063" s="118"/>
      <c r="B2063" s="119"/>
      <c r="C2063" s="124"/>
      <c r="D2063" s="121"/>
      <c r="E2063" s="121"/>
    </row>
    <row r="2064" spans="1:5" s="122" customFormat="1" x14ac:dyDescent="0.25">
      <c r="A2064" s="118"/>
      <c r="B2064" s="119"/>
      <c r="C2064" s="124"/>
      <c r="D2064" s="121"/>
      <c r="E2064" s="121"/>
    </row>
    <row r="2065" spans="1:5" s="122" customFormat="1" x14ac:dyDescent="0.25">
      <c r="A2065" s="118"/>
      <c r="B2065" s="119"/>
      <c r="C2065" s="124"/>
      <c r="D2065" s="121"/>
      <c r="E2065" s="121"/>
    </row>
    <row r="2066" spans="1:5" s="122" customFormat="1" x14ac:dyDescent="0.25">
      <c r="A2066" s="118"/>
      <c r="B2066" s="119"/>
      <c r="C2066" s="124"/>
      <c r="D2066" s="121"/>
      <c r="E2066" s="121"/>
    </row>
    <row r="2067" spans="1:5" s="122" customFormat="1" x14ac:dyDescent="0.25">
      <c r="A2067" s="118"/>
      <c r="B2067" s="119"/>
      <c r="C2067" s="124"/>
      <c r="D2067" s="121"/>
      <c r="E2067" s="121"/>
    </row>
    <row r="2068" spans="1:5" s="122" customFormat="1" x14ac:dyDescent="0.25">
      <c r="A2068" s="118"/>
      <c r="B2068" s="119"/>
      <c r="C2068" s="124"/>
      <c r="D2068" s="121"/>
      <c r="E2068" s="121"/>
    </row>
    <row r="2069" spans="1:5" s="122" customFormat="1" x14ac:dyDescent="0.25">
      <c r="A2069" s="118"/>
      <c r="B2069" s="119"/>
      <c r="C2069" s="124"/>
      <c r="D2069" s="121"/>
      <c r="E2069" s="121"/>
    </row>
    <row r="2070" spans="1:5" s="122" customFormat="1" x14ac:dyDescent="0.25">
      <c r="A2070" s="118"/>
      <c r="B2070" s="119"/>
      <c r="C2070" s="124"/>
      <c r="D2070" s="121"/>
      <c r="E2070" s="121"/>
    </row>
    <row r="2071" spans="1:5" s="122" customFormat="1" x14ac:dyDescent="0.25">
      <c r="A2071" s="118"/>
      <c r="B2071" s="119"/>
      <c r="C2071" s="124"/>
      <c r="D2071" s="121"/>
      <c r="E2071" s="121"/>
    </row>
    <row r="2072" spans="1:5" s="122" customFormat="1" x14ac:dyDescent="0.25">
      <c r="A2072" s="118"/>
      <c r="B2072" s="119"/>
      <c r="C2072" s="124"/>
      <c r="D2072" s="121"/>
      <c r="E2072" s="121"/>
    </row>
    <row r="2073" spans="1:5" s="122" customFormat="1" x14ac:dyDescent="0.25">
      <c r="A2073" s="118"/>
      <c r="B2073" s="119"/>
      <c r="C2073" s="124"/>
      <c r="D2073" s="121"/>
      <c r="E2073" s="121"/>
    </row>
    <row r="2074" spans="1:5" s="122" customFormat="1" x14ac:dyDescent="0.25">
      <c r="A2074" s="118"/>
      <c r="B2074" s="119"/>
      <c r="C2074" s="124"/>
      <c r="D2074" s="121"/>
      <c r="E2074" s="121"/>
    </row>
    <row r="2075" spans="1:5" s="122" customFormat="1" x14ac:dyDescent="0.25">
      <c r="A2075" s="118"/>
      <c r="B2075" s="119"/>
      <c r="C2075" s="124"/>
      <c r="D2075" s="121"/>
      <c r="E2075" s="121"/>
    </row>
    <row r="2076" spans="1:5" s="122" customFormat="1" x14ac:dyDescent="0.25">
      <c r="A2076" s="118"/>
      <c r="B2076" s="119"/>
      <c r="C2076" s="124"/>
      <c r="D2076" s="121"/>
      <c r="E2076" s="121"/>
    </row>
    <row r="2077" spans="1:5" s="122" customFormat="1" x14ac:dyDescent="0.25">
      <c r="A2077" s="118"/>
      <c r="B2077" s="119"/>
      <c r="C2077" s="124"/>
      <c r="D2077" s="121"/>
      <c r="E2077" s="121"/>
    </row>
    <row r="2078" spans="1:5" s="122" customFormat="1" x14ac:dyDescent="0.25">
      <c r="A2078" s="118"/>
      <c r="B2078" s="119"/>
      <c r="C2078" s="124"/>
      <c r="D2078" s="121"/>
      <c r="E2078" s="121"/>
    </row>
    <row r="2079" spans="1:5" s="122" customFormat="1" x14ac:dyDescent="0.25">
      <c r="A2079" s="118"/>
      <c r="B2079" s="119"/>
      <c r="C2079" s="124"/>
      <c r="D2079" s="121"/>
      <c r="E2079" s="121"/>
    </row>
    <row r="2080" spans="1:5" s="122" customFormat="1" x14ac:dyDescent="0.25">
      <c r="A2080" s="118"/>
      <c r="B2080" s="119"/>
      <c r="C2080" s="124"/>
      <c r="D2080" s="121"/>
      <c r="E2080" s="121"/>
    </row>
    <row r="2081" spans="1:5" s="122" customFormat="1" x14ac:dyDescent="0.25">
      <c r="A2081" s="118"/>
      <c r="B2081" s="119"/>
      <c r="C2081" s="124"/>
      <c r="D2081" s="121"/>
      <c r="E2081" s="121"/>
    </row>
    <row r="2082" spans="1:5" s="122" customFormat="1" x14ac:dyDescent="0.25">
      <c r="A2082" s="118"/>
      <c r="B2082" s="119"/>
      <c r="C2082" s="124"/>
      <c r="D2082" s="121"/>
      <c r="E2082" s="121"/>
    </row>
    <row r="2083" spans="1:5" s="122" customFormat="1" x14ac:dyDescent="0.25">
      <c r="A2083" s="118"/>
      <c r="B2083" s="119"/>
      <c r="C2083" s="124"/>
      <c r="D2083" s="121"/>
      <c r="E2083" s="121"/>
    </row>
    <row r="2084" spans="1:5" s="122" customFormat="1" x14ac:dyDescent="0.25">
      <c r="A2084" s="118"/>
      <c r="B2084" s="119"/>
      <c r="C2084" s="124"/>
      <c r="D2084" s="121"/>
      <c r="E2084" s="121"/>
    </row>
    <row r="2085" spans="1:5" s="122" customFormat="1" x14ac:dyDescent="0.25">
      <c r="A2085" s="118"/>
      <c r="B2085" s="119"/>
      <c r="C2085" s="124"/>
      <c r="D2085" s="121"/>
      <c r="E2085" s="121"/>
    </row>
    <row r="2086" spans="1:5" s="122" customFormat="1" x14ac:dyDescent="0.25">
      <c r="A2086" s="118"/>
      <c r="B2086" s="119"/>
      <c r="C2086" s="124"/>
      <c r="D2086" s="121"/>
      <c r="E2086" s="121"/>
    </row>
    <row r="2087" spans="1:5" s="122" customFormat="1" x14ac:dyDescent="0.25">
      <c r="A2087" s="118"/>
      <c r="B2087" s="119"/>
      <c r="C2087" s="124"/>
      <c r="D2087" s="121"/>
      <c r="E2087" s="121"/>
    </row>
    <row r="2088" spans="1:5" s="122" customFormat="1" x14ac:dyDescent="0.25">
      <c r="A2088" s="118"/>
      <c r="B2088" s="119"/>
      <c r="C2088" s="124"/>
      <c r="D2088" s="121"/>
      <c r="E2088" s="121"/>
    </row>
    <row r="2089" spans="1:5" s="122" customFormat="1" x14ac:dyDescent="0.25">
      <c r="A2089" s="118"/>
      <c r="B2089" s="119"/>
      <c r="C2089" s="124"/>
      <c r="D2089" s="121"/>
      <c r="E2089" s="121"/>
    </row>
    <row r="2090" spans="1:5" s="122" customFormat="1" x14ac:dyDescent="0.25">
      <c r="A2090" s="118"/>
      <c r="B2090" s="119"/>
      <c r="C2090" s="124"/>
      <c r="D2090" s="121"/>
      <c r="E2090" s="121"/>
    </row>
    <row r="2091" spans="1:5" s="122" customFormat="1" x14ac:dyDescent="0.25">
      <c r="A2091" s="118"/>
      <c r="B2091" s="119"/>
      <c r="C2091" s="124"/>
      <c r="D2091" s="121"/>
      <c r="E2091" s="121"/>
    </row>
    <row r="2092" spans="1:5" s="122" customFormat="1" x14ac:dyDescent="0.25">
      <c r="A2092" s="118"/>
      <c r="B2092" s="119"/>
      <c r="C2092" s="124"/>
      <c r="D2092" s="121"/>
      <c r="E2092" s="121"/>
    </row>
    <row r="2093" spans="1:5" s="122" customFormat="1" x14ac:dyDescent="0.25">
      <c r="A2093" s="118"/>
      <c r="B2093" s="119"/>
      <c r="C2093" s="124"/>
      <c r="D2093" s="121"/>
      <c r="E2093" s="121"/>
    </row>
    <row r="2094" spans="1:5" s="122" customFormat="1" x14ac:dyDescent="0.25">
      <c r="A2094" s="118"/>
      <c r="B2094" s="119"/>
      <c r="C2094" s="124"/>
      <c r="D2094" s="121"/>
      <c r="E2094" s="121"/>
    </row>
    <row r="2095" spans="1:5" s="122" customFormat="1" x14ac:dyDescent="0.25">
      <c r="A2095" s="118"/>
      <c r="B2095" s="119"/>
      <c r="C2095" s="124"/>
      <c r="D2095" s="121"/>
      <c r="E2095" s="121"/>
    </row>
    <row r="2096" spans="1:5" s="122" customFormat="1" x14ac:dyDescent="0.25">
      <c r="A2096" s="118"/>
      <c r="B2096" s="119"/>
      <c r="C2096" s="124"/>
      <c r="D2096" s="121"/>
      <c r="E2096" s="121"/>
    </row>
    <row r="2097" spans="1:5" s="122" customFormat="1" x14ac:dyDescent="0.25">
      <c r="A2097" s="118"/>
      <c r="B2097" s="119"/>
      <c r="C2097" s="124"/>
      <c r="D2097" s="121"/>
      <c r="E2097" s="121"/>
    </row>
    <row r="2098" spans="1:5" s="122" customFormat="1" x14ac:dyDescent="0.25">
      <c r="A2098" s="118"/>
      <c r="B2098" s="119"/>
      <c r="C2098" s="124"/>
      <c r="D2098" s="121"/>
      <c r="E2098" s="121"/>
    </row>
    <row r="2099" spans="1:5" s="122" customFormat="1" x14ac:dyDescent="0.25">
      <c r="A2099" s="118"/>
      <c r="B2099" s="119"/>
      <c r="C2099" s="124"/>
      <c r="D2099" s="121"/>
      <c r="E2099" s="121"/>
    </row>
    <row r="2100" spans="1:5" s="122" customFormat="1" x14ac:dyDescent="0.25">
      <c r="A2100" s="118"/>
      <c r="B2100" s="119"/>
      <c r="C2100" s="124"/>
      <c r="D2100" s="121"/>
      <c r="E2100" s="121"/>
    </row>
    <row r="2101" spans="1:5" s="122" customFormat="1" x14ac:dyDescent="0.25">
      <c r="A2101" s="118"/>
      <c r="B2101" s="119"/>
      <c r="C2101" s="124"/>
      <c r="D2101" s="121"/>
      <c r="E2101" s="121"/>
    </row>
    <row r="2102" spans="1:5" s="122" customFormat="1" x14ac:dyDescent="0.25">
      <c r="A2102" s="118"/>
      <c r="B2102" s="119"/>
      <c r="C2102" s="124"/>
      <c r="D2102" s="121"/>
      <c r="E2102" s="121"/>
    </row>
    <row r="2103" spans="1:5" s="122" customFormat="1" x14ac:dyDescent="0.25">
      <c r="A2103" s="118"/>
      <c r="B2103" s="119"/>
      <c r="C2103" s="124"/>
      <c r="D2103" s="121"/>
      <c r="E2103" s="121"/>
    </row>
    <row r="2104" spans="1:5" s="122" customFormat="1" x14ac:dyDescent="0.25">
      <c r="A2104" s="118"/>
      <c r="B2104" s="119"/>
      <c r="C2104" s="124"/>
      <c r="D2104" s="121"/>
      <c r="E2104" s="121"/>
    </row>
    <row r="2105" spans="1:5" s="122" customFormat="1" x14ac:dyDescent="0.25">
      <c r="A2105" s="118"/>
      <c r="B2105" s="119"/>
      <c r="C2105" s="124"/>
      <c r="D2105" s="121"/>
      <c r="E2105" s="121"/>
    </row>
    <row r="2106" spans="1:5" s="122" customFormat="1" x14ac:dyDescent="0.25">
      <c r="A2106" s="118"/>
      <c r="B2106" s="119"/>
      <c r="C2106" s="124"/>
      <c r="D2106" s="121"/>
      <c r="E2106" s="121"/>
    </row>
    <row r="2107" spans="1:5" s="122" customFormat="1" x14ac:dyDescent="0.25">
      <c r="A2107" s="118"/>
      <c r="B2107" s="119"/>
      <c r="C2107" s="124"/>
      <c r="D2107" s="121"/>
      <c r="E2107" s="121"/>
    </row>
    <row r="2108" spans="1:5" s="122" customFormat="1" x14ac:dyDescent="0.25">
      <c r="A2108" s="118"/>
      <c r="B2108" s="119"/>
      <c r="C2108" s="124"/>
      <c r="D2108" s="121"/>
      <c r="E2108" s="121"/>
    </row>
    <row r="2109" spans="1:5" s="122" customFormat="1" x14ac:dyDescent="0.25">
      <c r="A2109" s="118"/>
      <c r="B2109" s="119"/>
      <c r="C2109" s="124"/>
      <c r="D2109" s="121"/>
      <c r="E2109" s="121"/>
    </row>
    <row r="2110" spans="1:5" s="122" customFormat="1" x14ac:dyDescent="0.25">
      <c r="A2110" s="118"/>
      <c r="B2110" s="119"/>
      <c r="C2110" s="124"/>
      <c r="D2110" s="121"/>
      <c r="E2110" s="121"/>
    </row>
    <row r="2111" spans="1:5" s="122" customFormat="1" x14ac:dyDescent="0.25">
      <c r="A2111" s="118"/>
      <c r="B2111" s="119"/>
      <c r="C2111" s="124"/>
      <c r="D2111" s="121"/>
      <c r="E2111" s="121"/>
    </row>
    <row r="2112" spans="1:5" s="122" customFormat="1" x14ac:dyDescent="0.25">
      <c r="A2112" s="118"/>
      <c r="B2112" s="119"/>
      <c r="C2112" s="124"/>
      <c r="D2112" s="121"/>
      <c r="E2112" s="121"/>
    </row>
    <row r="2113" spans="1:5" s="122" customFormat="1" x14ac:dyDescent="0.25">
      <c r="A2113" s="118"/>
      <c r="B2113" s="119"/>
      <c r="C2113" s="124"/>
      <c r="D2113" s="121"/>
      <c r="E2113" s="121"/>
    </row>
    <row r="2114" spans="1:5" s="122" customFormat="1" x14ac:dyDescent="0.25">
      <c r="A2114" s="118"/>
      <c r="B2114" s="119"/>
      <c r="C2114" s="124"/>
      <c r="D2114" s="121"/>
      <c r="E2114" s="121"/>
    </row>
    <row r="2115" spans="1:5" s="122" customFormat="1" x14ac:dyDescent="0.25">
      <c r="A2115" s="118"/>
      <c r="B2115" s="119"/>
      <c r="C2115" s="124"/>
      <c r="D2115" s="121"/>
      <c r="E2115" s="121"/>
    </row>
    <row r="2116" spans="1:5" s="122" customFormat="1" x14ac:dyDescent="0.25">
      <c r="A2116" s="118"/>
      <c r="B2116" s="119"/>
      <c r="C2116" s="124"/>
      <c r="D2116" s="121"/>
      <c r="E2116" s="121"/>
    </row>
    <row r="2117" spans="1:5" s="122" customFormat="1" x14ac:dyDescent="0.25">
      <c r="A2117" s="118"/>
      <c r="B2117" s="119"/>
      <c r="C2117" s="124"/>
      <c r="D2117" s="121"/>
      <c r="E2117" s="121"/>
    </row>
    <row r="2118" spans="1:5" s="122" customFormat="1" x14ac:dyDescent="0.25">
      <c r="A2118" s="118"/>
      <c r="B2118" s="119"/>
      <c r="C2118" s="124"/>
      <c r="D2118" s="121"/>
      <c r="E2118" s="121"/>
    </row>
    <row r="2119" spans="1:5" s="122" customFormat="1" x14ac:dyDescent="0.25">
      <c r="A2119" s="118"/>
      <c r="B2119" s="119"/>
      <c r="C2119" s="124"/>
      <c r="D2119" s="121"/>
      <c r="E2119" s="121"/>
    </row>
    <row r="2120" spans="1:5" s="122" customFormat="1" x14ac:dyDescent="0.25">
      <c r="A2120" s="118"/>
      <c r="B2120" s="119"/>
      <c r="C2120" s="124"/>
      <c r="D2120" s="121"/>
      <c r="E2120" s="121"/>
    </row>
    <row r="2121" spans="1:5" s="122" customFormat="1" x14ac:dyDescent="0.25">
      <c r="A2121" s="118"/>
      <c r="B2121" s="119"/>
      <c r="C2121" s="124"/>
      <c r="D2121" s="121"/>
      <c r="E2121" s="121"/>
    </row>
    <row r="2122" spans="1:5" s="122" customFormat="1" x14ac:dyDescent="0.25">
      <c r="A2122" s="118"/>
      <c r="B2122" s="119"/>
      <c r="C2122" s="124"/>
      <c r="D2122" s="121"/>
      <c r="E2122" s="121"/>
    </row>
    <row r="2123" spans="1:5" s="122" customFormat="1" x14ac:dyDescent="0.25">
      <c r="A2123" s="118"/>
      <c r="B2123" s="119"/>
      <c r="C2123" s="124"/>
      <c r="D2123" s="121"/>
      <c r="E2123" s="121"/>
    </row>
    <row r="2124" spans="1:5" s="122" customFormat="1" x14ac:dyDescent="0.25">
      <c r="A2124" s="118"/>
      <c r="B2124" s="119"/>
      <c r="C2124" s="124"/>
      <c r="D2124" s="121"/>
      <c r="E2124" s="121"/>
    </row>
    <row r="2125" spans="1:5" s="122" customFormat="1" x14ac:dyDescent="0.25">
      <c r="A2125" s="118"/>
      <c r="B2125" s="119"/>
      <c r="C2125" s="124"/>
      <c r="D2125" s="121"/>
      <c r="E2125" s="121"/>
    </row>
    <row r="2126" spans="1:5" s="122" customFormat="1" x14ac:dyDescent="0.25">
      <c r="A2126" s="118"/>
      <c r="B2126" s="119"/>
      <c r="C2126" s="124"/>
      <c r="D2126" s="121"/>
      <c r="E2126" s="121"/>
    </row>
    <row r="2127" spans="1:5" s="122" customFormat="1" x14ac:dyDescent="0.25">
      <c r="A2127" s="118"/>
      <c r="B2127" s="119"/>
      <c r="C2127" s="124"/>
      <c r="D2127" s="121"/>
      <c r="E2127" s="121"/>
    </row>
    <row r="2128" spans="1:5" s="122" customFormat="1" x14ac:dyDescent="0.25">
      <c r="A2128" s="118"/>
      <c r="B2128" s="119"/>
      <c r="C2128" s="124"/>
      <c r="D2128" s="121"/>
      <c r="E2128" s="121"/>
    </row>
    <row r="2129" spans="1:5" s="122" customFormat="1" x14ac:dyDescent="0.25">
      <c r="A2129" s="118"/>
      <c r="B2129" s="119"/>
      <c r="C2129" s="124"/>
      <c r="D2129" s="121"/>
      <c r="E2129" s="121"/>
    </row>
    <row r="2130" spans="1:5" s="122" customFormat="1" x14ac:dyDescent="0.25">
      <c r="A2130" s="118"/>
      <c r="B2130" s="119"/>
      <c r="C2130" s="124"/>
      <c r="D2130" s="121"/>
      <c r="E2130" s="121"/>
    </row>
    <row r="2131" spans="1:5" s="122" customFormat="1" x14ac:dyDescent="0.25">
      <c r="A2131" s="118"/>
      <c r="B2131" s="119"/>
      <c r="C2131" s="124"/>
      <c r="D2131" s="121"/>
      <c r="E2131" s="121"/>
    </row>
    <row r="2132" spans="1:5" s="122" customFormat="1" x14ac:dyDescent="0.25">
      <c r="A2132" s="118"/>
      <c r="B2132" s="119"/>
      <c r="C2132" s="124"/>
      <c r="D2132" s="121"/>
      <c r="E2132" s="121"/>
    </row>
    <row r="2133" spans="1:5" s="122" customFormat="1" x14ac:dyDescent="0.25">
      <c r="A2133" s="118"/>
      <c r="B2133" s="119"/>
      <c r="C2133" s="124"/>
      <c r="D2133" s="121"/>
      <c r="E2133" s="121"/>
    </row>
    <row r="2134" spans="1:5" s="122" customFormat="1" x14ac:dyDescent="0.25">
      <c r="A2134" s="118"/>
      <c r="B2134" s="119"/>
      <c r="C2134" s="124"/>
      <c r="D2134" s="121"/>
      <c r="E2134" s="121"/>
    </row>
    <row r="2135" spans="1:5" s="122" customFormat="1" x14ac:dyDescent="0.25">
      <c r="A2135" s="118"/>
      <c r="B2135" s="119"/>
      <c r="C2135" s="124"/>
      <c r="D2135" s="121"/>
      <c r="E2135" s="121"/>
    </row>
    <row r="2136" spans="1:5" s="122" customFormat="1" x14ac:dyDescent="0.25">
      <c r="A2136" s="118"/>
      <c r="B2136" s="119"/>
      <c r="C2136" s="124"/>
      <c r="D2136" s="121"/>
      <c r="E2136" s="121"/>
    </row>
    <row r="2137" spans="1:5" s="122" customFormat="1" x14ac:dyDescent="0.25">
      <c r="A2137" s="118"/>
      <c r="B2137" s="119"/>
      <c r="C2137" s="124"/>
      <c r="D2137" s="121"/>
      <c r="E2137" s="121"/>
    </row>
    <row r="2138" spans="1:5" s="122" customFormat="1" x14ac:dyDescent="0.25">
      <c r="A2138" s="118"/>
      <c r="B2138" s="119"/>
      <c r="C2138" s="124"/>
      <c r="D2138" s="121"/>
      <c r="E2138" s="121"/>
    </row>
    <row r="2139" spans="1:5" s="122" customFormat="1" x14ac:dyDescent="0.25">
      <c r="A2139" s="118"/>
      <c r="B2139" s="119"/>
      <c r="C2139" s="124"/>
      <c r="D2139" s="121"/>
      <c r="E2139" s="121"/>
    </row>
    <row r="2140" spans="1:5" s="122" customFormat="1" x14ac:dyDescent="0.25">
      <c r="A2140" s="118"/>
      <c r="B2140" s="119"/>
      <c r="C2140" s="124"/>
      <c r="D2140" s="121"/>
      <c r="E2140" s="121"/>
    </row>
    <row r="2141" spans="1:5" s="122" customFormat="1" x14ac:dyDescent="0.25">
      <c r="A2141" s="118"/>
      <c r="B2141" s="119"/>
      <c r="C2141" s="124"/>
      <c r="D2141" s="121"/>
      <c r="E2141" s="121"/>
    </row>
    <row r="2142" spans="1:5" s="122" customFormat="1" x14ac:dyDescent="0.25">
      <c r="A2142" s="118"/>
      <c r="B2142" s="119"/>
      <c r="C2142" s="124"/>
      <c r="D2142" s="121"/>
      <c r="E2142" s="121"/>
    </row>
    <row r="2143" spans="1:5" s="122" customFormat="1" x14ac:dyDescent="0.25">
      <c r="A2143" s="118"/>
      <c r="B2143" s="119"/>
      <c r="C2143" s="124"/>
      <c r="D2143" s="121"/>
      <c r="E2143" s="121"/>
    </row>
    <row r="2144" spans="1:5" s="122" customFormat="1" x14ac:dyDescent="0.25">
      <c r="A2144" s="118"/>
      <c r="B2144" s="119"/>
      <c r="C2144" s="124"/>
      <c r="D2144" s="121"/>
      <c r="E2144" s="121"/>
    </row>
    <row r="2145" spans="1:5" s="122" customFormat="1" x14ac:dyDescent="0.25">
      <c r="A2145" s="118"/>
      <c r="B2145" s="119"/>
      <c r="C2145" s="124"/>
      <c r="D2145" s="121"/>
      <c r="E2145" s="121"/>
    </row>
    <row r="2146" spans="1:5" s="122" customFormat="1" x14ac:dyDescent="0.25">
      <c r="A2146" s="118"/>
      <c r="B2146" s="119"/>
      <c r="C2146" s="124"/>
      <c r="D2146" s="121"/>
      <c r="E2146" s="121"/>
    </row>
    <row r="2147" spans="1:5" s="122" customFormat="1" x14ac:dyDescent="0.25">
      <c r="A2147" s="118"/>
      <c r="B2147" s="119"/>
      <c r="C2147" s="124"/>
      <c r="D2147" s="121"/>
      <c r="E2147" s="121"/>
    </row>
    <row r="2148" spans="1:5" s="122" customFormat="1" x14ac:dyDescent="0.25">
      <c r="A2148" s="118"/>
      <c r="B2148" s="119"/>
      <c r="C2148" s="124"/>
      <c r="D2148" s="121"/>
      <c r="E2148" s="121"/>
    </row>
    <row r="2149" spans="1:5" s="122" customFormat="1" x14ac:dyDescent="0.25">
      <c r="A2149" s="118"/>
      <c r="B2149" s="119"/>
      <c r="C2149" s="124"/>
      <c r="D2149" s="121"/>
      <c r="E2149" s="121"/>
    </row>
    <row r="2150" spans="1:5" s="122" customFormat="1" x14ac:dyDescent="0.25">
      <c r="A2150" s="118"/>
      <c r="B2150" s="119"/>
      <c r="C2150" s="124"/>
      <c r="D2150" s="121"/>
      <c r="E2150" s="121"/>
    </row>
    <row r="2151" spans="1:5" s="122" customFormat="1" x14ac:dyDescent="0.25">
      <c r="A2151" s="118"/>
      <c r="B2151" s="119"/>
      <c r="C2151" s="124"/>
      <c r="D2151" s="121"/>
      <c r="E2151" s="121"/>
    </row>
    <row r="2152" spans="1:5" s="122" customFormat="1" x14ac:dyDescent="0.25">
      <c r="A2152" s="118"/>
      <c r="B2152" s="119"/>
      <c r="C2152" s="124"/>
      <c r="D2152" s="121"/>
      <c r="E2152" s="121"/>
    </row>
    <row r="2153" spans="1:5" s="122" customFormat="1" x14ac:dyDescent="0.25">
      <c r="A2153" s="118"/>
      <c r="B2153" s="119"/>
      <c r="C2153" s="124"/>
      <c r="D2153" s="121"/>
      <c r="E2153" s="121"/>
    </row>
    <row r="2154" spans="1:5" s="122" customFormat="1" x14ac:dyDescent="0.25">
      <c r="A2154" s="118"/>
      <c r="B2154" s="119"/>
      <c r="C2154" s="124"/>
      <c r="D2154" s="121"/>
      <c r="E2154" s="121"/>
    </row>
    <row r="2155" spans="1:5" s="122" customFormat="1" x14ac:dyDescent="0.25">
      <c r="A2155" s="118"/>
      <c r="B2155" s="119"/>
      <c r="C2155" s="124"/>
      <c r="D2155" s="121"/>
      <c r="E2155" s="121"/>
    </row>
    <row r="2156" spans="1:5" s="122" customFormat="1" x14ac:dyDescent="0.25">
      <c r="A2156" s="118"/>
      <c r="B2156" s="119"/>
      <c r="C2156" s="124"/>
      <c r="D2156" s="121"/>
      <c r="E2156" s="121"/>
    </row>
    <row r="2157" spans="1:5" s="122" customFormat="1" x14ac:dyDescent="0.25">
      <c r="A2157" s="118"/>
      <c r="B2157" s="119"/>
      <c r="C2157" s="124"/>
      <c r="D2157" s="121"/>
      <c r="E2157" s="121"/>
    </row>
    <row r="2158" spans="1:5" s="122" customFormat="1" x14ac:dyDescent="0.25">
      <c r="A2158" s="118"/>
      <c r="B2158" s="119"/>
      <c r="C2158" s="124"/>
      <c r="D2158" s="121"/>
      <c r="E2158" s="121"/>
    </row>
    <row r="2159" spans="1:5" s="122" customFormat="1" x14ac:dyDescent="0.25">
      <c r="A2159" s="118"/>
      <c r="B2159" s="119"/>
      <c r="C2159" s="124"/>
      <c r="D2159" s="121"/>
      <c r="E2159" s="121"/>
    </row>
    <row r="2160" spans="1:5" s="122" customFormat="1" x14ac:dyDescent="0.25">
      <c r="A2160" s="118"/>
      <c r="B2160" s="119"/>
      <c r="C2160" s="124"/>
      <c r="D2160" s="121"/>
      <c r="E2160" s="121"/>
    </row>
    <row r="2161" spans="1:5" s="122" customFormat="1" x14ac:dyDescent="0.25">
      <c r="A2161" s="118"/>
      <c r="B2161" s="119"/>
      <c r="C2161" s="124"/>
      <c r="D2161" s="121"/>
      <c r="E2161" s="121"/>
    </row>
    <row r="2162" spans="1:5" s="122" customFormat="1" x14ac:dyDescent="0.25">
      <c r="A2162" s="118"/>
      <c r="B2162" s="119"/>
      <c r="C2162" s="124"/>
      <c r="D2162" s="121"/>
      <c r="E2162" s="121"/>
    </row>
    <row r="2163" spans="1:5" s="122" customFormat="1" x14ac:dyDescent="0.25">
      <c r="A2163" s="118"/>
      <c r="B2163" s="119"/>
      <c r="C2163" s="124"/>
      <c r="D2163" s="121"/>
      <c r="E2163" s="121"/>
    </row>
    <row r="2164" spans="1:5" s="122" customFormat="1" x14ac:dyDescent="0.25">
      <c r="A2164" s="118"/>
      <c r="B2164" s="119"/>
      <c r="C2164" s="124"/>
      <c r="D2164" s="121"/>
      <c r="E2164" s="121"/>
    </row>
    <row r="2165" spans="1:5" s="122" customFormat="1" x14ac:dyDescent="0.25">
      <c r="A2165" s="118"/>
      <c r="B2165" s="119"/>
      <c r="C2165" s="124"/>
      <c r="D2165" s="121"/>
      <c r="E2165" s="121"/>
    </row>
    <row r="2166" spans="1:5" s="122" customFormat="1" x14ac:dyDescent="0.25">
      <c r="A2166" s="118"/>
      <c r="B2166" s="119"/>
      <c r="C2166" s="124"/>
      <c r="D2166" s="121"/>
      <c r="E2166" s="121"/>
    </row>
    <row r="2167" spans="1:5" s="122" customFormat="1" x14ac:dyDescent="0.25">
      <c r="A2167" s="118"/>
      <c r="B2167" s="119"/>
      <c r="C2167" s="124"/>
      <c r="D2167" s="121"/>
      <c r="E2167" s="121"/>
    </row>
    <row r="2168" spans="1:5" s="122" customFormat="1" x14ac:dyDescent="0.25">
      <c r="A2168" s="118"/>
      <c r="B2168" s="119"/>
      <c r="C2168" s="124"/>
      <c r="D2168" s="121"/>
      <c r="E2168" s="121"/>
    </row>
    <row r="2169" spans="1:5" s="122" customFormat="1" x14ac:dyDescent="0.25">
      <c r="A2169" s="118"/>
      <c r="B2169" s="119"/>
      <c r="C2169" s="124"/>
      <c r="D2169" s="121"/>
      <c r="E2169" s="121"/>
    </row>
    <row r="2170" spans="1:5" s="122" customFormat="1" x14ac:dyDescent="0.25">
      <c r="A2170" s="118"/>
      <c r="B2170" s="119"/>
      <c r="C2170" s="124"/>
      <c r="D2170" s="121"/>
      <c r="E2170" s="121"/>
    </row>
    <row r="2171" spans="1:5" s="122" customFormat="1" x14ac:dyDescent="0.25">
      <c r="A2171" s="118"/>
      <c r="B2171" s="119"/>
      <c r="C2171" s="124"/>
      <c r="D2171" s="121"/>
      <c r="E2171" s="121"/>
    </row>
    <row r="2172" spans="1:5" s="122" customFormat="1" x14ac:dyDescent="0.25">
      <c r="A2172" s="118"/>
      <c r="B2172" s="119"/>
      <c r="C2172" s="124"/>
      <c r="D2172" s="121"/>
      <c r="E2172" s="121"/>
    </row>
    <row r="2173" spans="1:5" s="122" customFormat="1" x14ac:dyDescent="0.25">
      <c r="A2173" s="118"/>
      <c r="B2173" s="119"/>
      <c r="C2173" s="124"/>
      <c r="D2173" s="121"/>
      <c r="E2173" s="121"/>
    </row>
    <row r="2174" spans="1:5" s="122" customFormat="1" x14ac:dyDescent="0.25">
      <c r="A2174" s="118"/>
      <c r="B2174" s="119"/>
      <c r="C2174" s="124"/>
      <c r="D2174" s="121"/>
      <c r="E2174" s="121"/>
    </row>
    <row r="2175" spans="1:5" s="122" customFormat="1" x14ac:dyDescent="0.25">
      <c r="A2175" s="118"/>
      <c r="B2175" s="119"/>
      <c r="C2175" s="124"/>
      <c r="D2175" s="121"/>
      <c r="E2175" s="121"/>
    </row>
    <row r="2176" spans="1:5" s="122" customFormat="1" x14ac:dyDescent="0.25">
      <c r="A2176" s="118"/>
      <c r="B2176" s="119"/>
      <c r="C2176" s="124"/>
      <c r="D2176" s="121"/>
      <c r="E2176" s="121"/>
    </row>
    <row r="2177" spans="1:5" s="122" customFormat="1" x14ac:dyDescent="0.25">
      <c r="A2177" s="118"/>
      <c r="B2177" s="119"/>
      <c r="C2177" s="124"/>
      <c r="D2177" s="121"/>
      <c r="E2177" s="121"/>
    </row>
    <row r="2178" spans="1:5" s="122" customFormat="1" x14ac:dyDescent="0.25">
      <c r="A2178" s="118"/>
      <c r="B2178" s="119"/>
      <c r="C2178" s="124"/>
      <c r="D2178" s="121"/>
      <c r="E2178" s="121"/>
    </row>
    <row r="2179" spans="1:5" s="122" customFormat="1" x14ac:dyDescent="0.25">
      <c r="A2179" s="118"/>
      <c r="B2179" s="119"/>
      <c r="C2179" s="124"/>
      <c r="D2179" s="121"/>
      <c r="E2179" s="121"/>
    </row>
    <row r="2180" spans="1:5" s="122" customFormat="1" x14ac:dyDescent="0.25">
      <c r="A2180" s="118"/>
      <c r="B2180" s="119"/>
      <c r="C2180" s="124"/>
      <c r="D2180" s="121"/>
      <c r="E2180" s="121"/>
    </row>
    <row r="2181" spans="1:5" s="122" customFormat="1" x14ac:dyDescent="0.25">
      <c r="A2181" s="118"/>
      <c r="B2181" s="119"/>
      <c r="C2181" s="124"/>
      <c r="D2181" s="121"/>
      <c r="E2181" s="121"/>
    </row>
    <row r="2182" spans="1:5" s="122" customFormat="1" x14ac:dyDescent="0.25">
      <c r="A2182" s="118"/>
      <c r="B2182" s="119"/>
      <c r="C2182" s="124"/>
      <c r="D2182" s="121"/>
      <c r="E2182" s="121"/>
    </row>
    <row r="2183" spans="1:5" s="122" customFormat="1" x14ac:dyDescent="0.25">
      <c r="A2183" s="118"/>
      <c r="B2183" s="119"/>
      <c r="C2183" s="124"/>
      <c r="D2183" s="121"/>
      <c r="E2183" s="121"/>
    </row>
    <row r="2184" spans="1:5" s="122" customFormat="1" x14ac:dyDescent="0.25">
      <c r="A2184" s="118"/>
      <c r="B2184" s="119"/>
      <c r="C2184" s="124"/>
      <c r="D2184" s="121"/>
      <c r="E2184" s="121"/>
    </row>
    <row r="2185" spans="1:5" s="122" customFormat="1" x14ac:dyDescent="0.25">
      <c r="A2185" s="118"/>
      <c r="B2185" s="119"/>
      <c r="C2185" s="124"/>
      <c r="D2185" s="121"/>
      <c r="E2185" s="121"/>
    </row>
    <row r="2186" spans="1:5" s="122" customFormat="1" x14ac:dyDescent="0.25">
      <c r="A2186" s="118"/>
      <c r="B2186" s="119"/>
      <c r="C2186" s="124"/>
      <c r="D2186" s="121"/>
      <c r="E2186" s="121"/>
    </row>
    <row r="2187" spans="1:5" s="122" customFormat="1" x14ac:dyDescent="0.25">
      <c r="A2187" s="118"/>
      <c r="B2187" s="119"/>
      <c r="C2187" s="124"/>
      <c r="D2187" s="121"/>
      <c r="E2187" s="121"/>
    </row>
    <row r="2188" spans="1:5" s="122" customFormat="1" x14ac:dyDescent="0.25">
      <c r="A2188" s="118"/>
      <c r="B2188" s="119"/>
      <c r="C2188" s="124"/>
      <c r="D2188" s="121"/>
      <c r="E2188" s="121"/>
    </row>
    <row r="2189" spans="1:5" s="122" customFormat="1" x14ac:dyDescent="0.25">
      <c r="A2189" s="118"/>
      <c r="B2189" s="119"/>
      <c r="C2189" s="124"/>
      <c r="D2189" s="121"/>
      <c r="E2189" s="121"/>
    </row>
    <row r="2190" spans="1:5" s="122" customFormat="1" x14ac:dyDescent="0.25">
      <c r="A2190" s="118"/>
      <c r="B2190" s="119"/>
      <c r="C2190" s="124"/>
      <c r="D2190" s="121"/>
      <c r="E2190" s="121"/>
    </row>
    <row r="2191" spans="1:5" s="122" customFormat="1" x14ac:dyDescent="0.25">
      <c r="A2191" s="118"/>
      <c r="B2191" s="119"/>
      <c r="C2191" s="124"/>
      <c r="D2191" s="121"/>
      <c r="E2191" s="121"/>
    </row>
    <row r="2192" spans="1:5" s="122" customFormat="1" x14ac:dyDescent="0.25">
      <c r="A2192" s="118"/>
      <c r="B2192" s="119"/>
      <c r="C2192" s="124"/>
      <c r="D2192" s="121"/>
      <c r="E2192" s="121"/>
    </row>
    <row r="2193" spans="1:5" s="122" customFormat="1" x14ac:dyDescent="0.25">
      <c r="A2193" s="118"/>
      <c r="B2193" s="119"/>
      <c r="C2193" s="124"/>
      <c r="D2193" s="121"/>
      <c r="E2193" s="121"/>
    </row>
    <row r="2194" spans="1:5" s="122" customFormat="1" x14ac:dyDescent="0.25">
      <c r="A2194" s="118"/>
      <c r="B2194" s="119"/>
      <c r="C2194" s="124"/>
      <c r="D2194" s="121"/>
      <c r="E2194" s="121"/>
    </row>
    <row r="2195" spans="1:5" s="122" customFormat="1" x14ac:dyDescent="0.25">
      <c r="A2195" s="118"/>
      <c r="B2195" s="119"/>
      <c r="C2195" s="124"/>
      <c r="D2195" s="121"/>
      <c r="E2195" s="121"/>
    </row>
    <row r="2196" spans="1:5" s="122" customFormat="1" x14ac:dyDescent="0.25">
      <c r="A2196" s="118"/>
      <c r="B2196" s="119"/>
      <c r="C2196" s="124"/>
      <c r="D2196" s="121"/>
      <c r="E2196" s="121"/>
    </row>
    <row r="2197" spans="1:5" s="122" customFormat="1" x14ac:dyDescent="0.25">
      <c r="A2197" s="118"/>
      <c r="B2197" s="119"/>
      <c r="C2197" s="124"/>
      <c r="D2197" s="121"/>
      <c r="E2197" s="121"/>
    </row>
    <row r="2198" spans="1:5" s="122" customFormat="1" x14ac:dyDescent="0.25">
      <c r="A2198" s="120"/>
      <c r="B2198" s="119"/>
      <c r="C2198" s="123"/>
      <c r="D2198" s="121"/>
      <c r="E2198" s="121"/>
    </row>
    <row r="2199" spans="1:5" s="122" customFormat="1" x14ac:dyDescent="0.25">
      <c r="A2199" s="120"/>
      <c r="B2199" s="119"/>
      <c r="C2199" s="123"/>
      <c r="D2199" s="121"/>
      <c r="E2199" s="121"/>
    </row>
    <row r="2200" spans="1:5" s="122" customFormat="1" x14ac:dyDescent="0.25">
      <c r="A2200" s="120"/>
      <c r="B2200" s="119"/>
      <c r="C2200" s="123"/>
      <c r="D2200" s="121"/>
      <c r="E2200" s="121"/>
    </row>
    <row r="2201" spans="1:5" s="122" customFormat="1" x14ac:dyDescent="0.25">
      <c r="A2201" s="120"/>
      <c r="B2201" s="119"/>
      <c r="C2201" s="123"/>
      <c r="D2201" s="121"/>
      <c r="E2201" s="121"/>
    </row>
    <row r="2202" spans="1:5" s="122" customFormat="1" x14ac:dyDescent="0.25">
      <c r="A2202" s="120"/>
      <c r="B2202" s="119"/>
      <c r="C2202" s="123"/>
      <c r="D2202" s="121"/>
      <c r="E2202" s="121"/>
    </row>
    <row r="2203" spans="1:5" s="122" customFormat="1" x14ac:dyDescent="0.25">
      <c r="A2203" s="120"/>
      <c r="B2203" s="119"/>
      <c r="C2203" s="123"/>
      <c r="D2203" s="121"/>
      <c r="E2203" s="121"/>
    </row>
    <row r="2204" spans="1:5" s="122" customFormat="1" x14ac:dyDescent="0.25">
      <c r="A2204" s="120"/>
      <c r="B2204" s="119"/>
      <c r="C2204" s="123"/>
      <c r="D2204" s="121"/>
      <c r="E2204" s="121"/>
    </row>
    <row r="2205" spans="1:5" s="122" customFormat="1" x14ac:dyDescent="0.25">
      <c r="A2205" s="120"/>
      <c r="B2205" s="119"/>
      <c r="C2205" s="123"/>
      <c r="D2205" s="121"/>
      <c r="E2205" s="121"/>
    </row>
    <row r="2206" spans="1:5" s="122" customFormat="1" x14ac:dyDescent="0.25">
      <c r="A2206" s="120"/>
      <c r="B2206" s="119"/>
      <c r="C2206" s="123"/>
      <c r="D2206" s="121"/>
      <c r="E2206" s="121"/>
    </row>
    <row r="2207" spans="1:5" s="122" customFormat="1" x14ac:dyDescent="0.25">
      <c r="A2207" s="120"/>
      <c r="B2207" s="119"/>
      <c r="C2207" s="123"/>
      <c r="D2207" s="121"/>
      <c r="E2207" s="121"/>
    </row>
    <row r="2208" spans="1:5" s="122" customFormat="1" x14ac:dyDescent="0.25">
      <c r="A2208" s="120"/>
      <c r="B2208" s="119"/>
      <c r="C2208" s="123"/>
      <c r="D2208" s="121"/>
      <c r="E2208" s="121"/>
    </row>
    <row r="2209" spans="1:5" s="122" customFormat="1" x14ac:dyDescent="0.25">
      <c r="A2209" s="120"/>
      <c r="B2209" s="119"/>
      <c r="C2209" s="123"/>
      <c r="D2209" s="121"/>
      <c r="E2209" s="121"/>
    </row>
    <row r="2210" spans="1:5" s="122" customFormat="1" x14ac:dyDescent="0.25">
      <c r="A2210" s="120"/>
      <c r="B2210" s="119"/>
      <c r="C2210" s="123"/>
      <c r="D2210" s="121"/>
      <c r="E2210" s="121"/>
    </row>
    <row r="2211" spans="1:5" s="122" customFormat="1" x14ac:dyDescent="0.25">
      <c r="A2211" s="120"/>
      <c r="B2211" s="119"/>
      <c r="C2211" s="123"/>
      <c r="D2211" s="121"/>
      <c r="E2211" s="121"/>
    </row>
    <row r="2212" spans="1:5" s="122" customFormat="1" x14ac:dyDescent="0.25">
      <c r="A2212" s="120"/>
      <c r="B2212" s="119"/>
      <c r="C2212" s="123"/>
      <c r="D2212" s="121"/>
      <c r="E2212" s="121"/>
    </row>
    <row r="2213" spans="1:5" s="122" customFormat="1" x14ac:dyDescent="0.25">
      <c r="A2213" s="120"/>
      <c r="B2213" s="119"/>
      <c r="C2213" s="123"/>
      <c r="D2213" s="121"/>
      <c r="E2213" s="121"/>
    </row>
    <row r="2214" spans="1:5" s="122" customFormat="1" x14ac:dyDescent="0.25">
      <c r="A2214" s="120"/>
      <c r="B2214" s="119"/>
      <c r="C2214" s="123"/>
      <c r="D2214" s="121"/>
      <c r="E2214" s="121"/>
    </row>
    <row r="2215" spans="1:5" s="122" customFormat="1" x14ac:dyDescent="0.25">
      <c r="A2215" s="120"/>
      <c r="B2215" s="119"/>
      <c r="C2215" s="123"/>
      <c r="D2215" s="121"/>
      <c r="E2215" s="121"/>
    </row>
    <row r="2216" spans="1:5" s="122" customFormat="1" x14ac:dyDescent="0.25">
      <c r="A2216" s="120"/>
      <c r="B2216" s="119"/>
      <c r="C2216" s="123"/>
      <c r="D2216" s="121"/>
      <c r="E2216" s="121"/>
    </row>
    <row r="2217" spans="1:5" s="122" customFormat="1" x14ac:dyDescent="0.25">
      <c r="A2217" s="120"/>
      <c r="B2217" s="119"/>
      <c r="C2217" s="123"/>
      <c r="D2217" s="121"/>
      <c r="E2217" s="121"/>
    </row>
    <row r="2218" spans="1:5" s="122" customFormat="1" x14ac:dyDescent="0.25">
      <c r="A2218" s="120"/>
      <c r="B2218" s="119"/>
      <c r="C2218" s="123"/>
      <c r="D2218" s="121"/>
      <c r="E2218" s="121"/>
    </row>
    <row r="2219" spans="1:5" s="122" customFormat="1" x14ac:dyDescent="0.25">
      <c r="A2219" s="120"/>
      <c r="B2219" s="119"/>
      <c r="C2219" s="123"/>
      <c r="D2219" s="121"/>
      <c r="E2219" s="121"/>
    </row>
    <row r="2220" spans="1:5" s="122" customFormat="1" x14ac:dyDescent="0.25">
      <c r="A2220" s="120"/>
      <c r="B2220" s="119"/>
      <c r="C2220" s="123"/>
      <c r="D2220" s="121"/>
      <c r="E2220" s="121"/>
    </row>
    <row r="2221" spans="1:5" s="122" customFormat="1" x14ac:dyDescent="0.25">
      <c r="A2221" s="120"/>
      <c r="B2221" s="119"/>
      <c r="C2221" s="123"/>
      <c r="D2221" s="121"/>
      <c r="E2221" s="121"/>
    </row>
    <row r="2222" spans="1:5" s="122" customFormat="1" x14ac:dyDescent="0.25">
      <c r="A2222" s="120"/>
      <c r="B2222" s="119"/>
      <c r="C2222" s="123"/>
      <c r="D2222" s="121"/>
      <c r="E2222" s="121"/>
    </row>
    <row r="2223" spans="1:5" s="122" customFormat="1" x14ac:dyDescent="0.25">
      <c r="A2223" s="120"/>
      <c r="B2223" s="119"/>
      <c r="C2223" s="123"/>
      <c r="D2223" s="121"/>
      <c r="E2223" s="121"/>
    </row>
    <row r="2224" spans="1:5" s="122" customFormat="1" x14ac:dyDescent="0.25">
      <c r="A2224" s="120"/>
      <c r="B2224" s="119"/>
      <c r="C2224" s="123"/>
      <c r="D2224" s="121"/>
      <c r="E2224" s="121"/>
    </row>
    <row r="2225" spans="1:5" s="122" customFormat="1" x14ac:dyDescent="0.25">
      <c r="A2225" s="120"/>
      <c r="B2225" s="119"/>
      <c r="C2225" s="123"/>
      <c r="D2225" s="121"/>
      <c r="E2225" s="121"/>
    </row>
    <row r="2226" spans="1:5" s="122" customFormat="1" x14ac:dyDescent="0.25">
      <c r="A2226" s="120"/>
      <c r="B2226" s="119"/>
      <c r="C2226" s="123"/>
      <c r="D2226" s="121"/>
      <c r="E2226" s="121"/>
    </row>
    <row r="2227" spans="1:5" s="122" customFormat="1" x14ac:dyDescent="0.25">
      <c r="A2227" s="120"/>
      <c r="B2227" s="119"/>
      <c r="C2227" s="123"/>
      <c r="D2227" s="121"/>
      <c r="E2227" s="121"/>
    </row>
    <row r="2228" spans="1:5" s="122" customFormat="1" x14ac:dyDescent="0.25">
      <c r="A2228" s="120"/>
      <c r="B2228" s="119"/>
      <c r="C2228" s="123"/>
      <c r="D2228" s="121"/>
      <c r="E2228" s="121"/>
    </row>
    <row r="2229" spans="1:5" s="122" customFormat="1" x14ac:dyDescent="0.25">
      <c r="A2229" s="120"/>
      <c r="B2229" s="119"/>
      <c r="C2229" s="123"/>
      <c r="D2229" s="121"/>
      <c r="E2229" s="121"/>
    </row>
    <row r="2230" spans="1:5" s="122" customFormat="1" x14ac:dyDescent="0.25">
      <c r="A2230" s="120"/>
      <c r="B2230" s="119"/>
      <c r="C2230" s="123"/>
      <c r="D2230" s="121"/>
      <c r="E2230" s="121"/>
    </row>
    <row r="2231" spans="1:5" s="122" customFormat="1" x14ac:dyDescent="0.25">
      <c r="A2231" s="120"/>
      <c r="B2231" s="119"/>
      <c r="C2231" s="123"/>
      <c r="D2231" s="121"/>
      <c r="E2231" s="121"/>
    </row>
    <row r="2232" spans="1:5" s="122" customFormat="1" x14ac:dyDescent="0.25">
      <c r="A2232" s="120"/>
      <c r="B2232" s="119"/>
      <c r="C2232" s="123"/>
      <c r="D2232" s="121"/>
      <c r="E2232" s="121"/>
    </row>
    <row r="2233" spans="1:5" s="122" customFormat="1" x14ac:dyDescent="0.25">
      <c r="A2233" s="120"/>
      <c r="B2233" s="119"/>
      <c r="C2233" s="123"/>
      <c r="D2233" s="121"/>
      <c r="E2233" s="121"/>
    </row>
    <row r="2234" spans="1:5" s="122" customFormat="1" x14ac:dyDescent="0.25">
      <c r="A2234" s="120"/>
      <c r="B2234" s="119"/>
      <c r="C2234" s="123"/>
      <c r="D2234" s="121"/>
      <c r="E2234" s="121"/>
    </row>
    <row r="2235" spans="1:5" s="122" customFormat="1" x14ac:dyDescent="0.25">
      <c r="A2235" s="120"/>
      <c r="B2235" s="119"/>
      <c r="C2235" s="123"/>
      <c r="D2235" s="121"/>
      <c r="E2235" s="121"/>
    </row>
    <row r="2236" spans="1:5" s="122" customFormat="1" x14ac:dyDescent="0.25">
      <c r="A2236" s="120"/>
      <c r="B2236" s="119"/>
      <c r="C2236" s="123"/>
      <c r="D2236" s="121"/>
      <c r="E2236" s="121"/>
    </row>
    <row r="2237" spans="1:5" s="122" customFormat="1" x14ac:dyDescent="0.25">
      <c r="A2237" s="120"/>
      <c r="B2237" s="119"/>
      <c r="C2237" s="123"/>
      <c r="D2237" s="121"/>
      <c r="E2237" s="121"/>
    </row>
    <row r="2238" spans="1:5" s="122" customFormat="1" x14ac:dyDescent="0.25">
      <c r="A2238" s="120"/>
      <c r="B2238" s="119"/>
      <c r="C2238" s="123"/>
      <c r="D2238" s="121"/>
      <c r="E2238" s="121"/>
    </row>
    <row r="2239" spans="1:5" s="122" customFormat="1" x14ac:dyDescent="0.25">
      <c r="A2239" s="120"/>
      <c r="B2239" s="119"/>
      <c r="C2239" s="123"/>
      <c r="D2239" s="121"/>
      <c r="E2239" s="121"/>
    </row>
    <row r="2240" spans="1:5" s="122" customFormat="1" x14ac:dyDescent="0.25">
      <c r="A2240" s="120"/>
      <c r="B2240" s="119"/>
      <c r="C2240" s="123"/>
      <c r="D2240" s="121"/>
      <c r="E2240" s="121"/>
    </row>
    <row r="2241" spans="1:5" s="122" customFormat="1" x14ac:dyDescent="0.25">
      <c r="A2241" s="120"/>
      <c r="B2241" s="119"/>
      <c r="C2241" s="123"/>
      <c r="D2241" s="121"/>
      <c r="E2241" s="121"/>
    </row>
    <row r="2242" spans="1:5" s="122" customFormat="1" x14ac:dyDescent="0.25">
      <c r="A2242" s="120"/>
      <c r="B2242" s="119"/>
      <c r="C2242" s="123"/>
      <c r="D2242" s="121"/>
      <c r="E2242" s="121"/>
    </row>
    <row r="2243" spans="1:5" s="122" customFormat="1" x14ac:dyDescent="0.25">
      <c r="A2243" s="118"/>
      <c r="B2243" s="119"/>
      <c r="C2243" s="120"/>
      <c r="D2243" s="121"/>
      <c r="E2243" s="121"/>
    </row>
    <row r="2244" spans="1:5" s="122" customFormat="1" x14ac:dyDescent="0.25">
      <c r="A2244" s="118"/>
      <c r="B2244" s="119"/>
      <c r="C2244" s="120"/>
      <c r="D2244" s="121"/>
      <c r="E2244" s="121"/>
    </row>
    <row r="2245" spans="1:5" s="122" customFormat="1" x14ac:dyDescent="0.25">
      <c r="A2245" s="118"/>
      <c r="B2245" s="119"/>
      <c r="C2245" s="120"/>
      <c r="D2245" s="121"/>
      <c r="E2245" s="121"/>
    </row>
    <row r="2246" spans="1:5" s="122" customFormat="1" x14ac:dyDescent="0.25">
      <c r="A2246" s="118"/>
      <c r="B2246" s="119"/>
      <c r="C2246" s="120"/>
      <c r="D2246" s="121"/>
      <c r="E2246" s="121"/>
    </row>
    <row r="2247" spans="1:5" s="122" customFormat="1" x14ac:dyDescent="0.25">
      <c r="A2247" s="118"/>
      <c r="B2247" s="119"/>
      <c r="C2247" s="120"/>
      <c r="D2247" s="121"/>
      <c r="E2247" s="121"/>
    </row>
    <row r="2248" spans="1:5" s="122" customFormat="1" x14ac:dyDescent="0.25">
      <c r="A2248" s="118"/>
      <c r="B2248" s="119"/>
      <c r="C2248" s="120"/>
      <c r="D2248" s="121"/>
      <c r="E2248" s="121"/>
    </row>
    <row r="2249" spans="1:5" s="122" customFormat="1" x14ac:dyDescent="0.25">
      <c r="A2249" s="118"/>
      <c r="B2249" s="119"/>
      <c r="C2249" s="120"/>
      <c r="D2249" s="121"/>
      <c r="E2249" s="121"/>
    </row>
    <row r="2250" spans="1:5" s="122" customFormat="1" x14ac:dyDescent="0.25">
      <c r="A2250" s="118"/>
      <c r="B2250" s="119"/>
      <c r="C2250" s="120"/>
      <c r="D2250" s="121"/>
      <c r="E2250" s="121"/>
    </row>
    <row r="2251" spans="1:5" s="122" customFormat="1" x14ac:dyDescent="0.25">
      <c r="A2251" s="118"/>
      <c r="B2251" s="119"/>
      <c r="C2251" s="124"/>
      <c r="D2251" s="121"/>
      <c r="E2251" s="121"/>
    </row>
    <row r="2252" spans="1:5" s="122" customFormat="1" x14ac:dyDescent="0.25">
      <c r="A2252" s="118"/>
      <c r="B2252" s="119"/>
      <c r="C2252" s="124"/>
      <c r="D2252" s="121"/>
      <c r="E2252" s="121"/>
    </row>
    <row r="2253" spans="1:5" s="122" customFormat="1" x14ac:dyDescent="0.25">
      <c r="A2253" s="118"/>
      <c r="B2253" s="119"/>
      <c r="C2253" s="124"/>
      <c r="D2253" s="121"/>
      <c r="E2253" s="121"/>
    </row>
    <row r="2254" spans="1:5" s="122" customFormat="1" x14ac:dyDescent="0.25">
      <c r="A2254" s="118"/>
      <c r="B2254" s="119"/>
      <c r="C2254" s="124"/>
      <c r="D2254" s="121"/>
      <c r="E2254" s="121"/>
    </row>
    <row r="2255" spans="1:5" s="122" customFormat="1" x14ac:dyDescent="0.25">
      <c r="A2255" s="118"/>
      <c r="B2255" s="119"/>
      <c r="C2255" s="124"/>
      <c r="D2255" s="121"/>
      <c r="E2255" s="121"/>
    </row>
    <row r="2256" spans="1:5" s="122" customFormat="1" x14ac:dyDescent="0.25">
      <c r="A2256" s="118"/>
      <c r="B2256" s="119"/>
      <c r="C2256" s="124"/>
      <c r="D2256" s="121"/>
      <c r="E2256" s="121"/>
    </row>
    <row r="2257" spans="1:5" s="122" customFormat="1" x14ac:dyDescent="0.25">
      <c r="A2257" s="118"/>
      <c r="B2257" s="119"/>
      <c r="C2257" s="124"/>
      <c r="D2257" s="121"/>
      <c r="E2257" s="121"/>
    </row>
    <row r="2258" spans="1:5" s="122" customFormat="1" x14ac:dyDescent="0.25">
      <c r="A2258" s="118"/>
      <c r="B2258" s="119"/>
      <c r="C2258" s="124"/>
      <c r="D2258" s="121"/>
      <c r="E2258" s="121"/>
    </row>
    <row r="2259" spans="1:5" s="122" customFormat="1" x14ac:dyDescent="0.25">
      <c r="A2259" s="118"/>
      <c r="B2259" s="119"/>
      <c r="C2259" s="124"/>
      <c r="D2259" s="121"/>
      <c r="E2259" s="121"/>
    </row>
    <row r="2260" spans="1:5" s="122" customFormat="1" x14ac:dyDescent="0.25">
      <c r="A2260" s="118"/>
      <c r="B2260" s="119"/>
      <c r="C2260" s="124"/>
      <c r="D2260" s="121"/>
      <c r="E2260" s="121"/>
    </row>
    <row r="2261" spans="1:5" s="122" customFormat="1" x14ac:dyDescent="0.25">
      <c r="A2261" s="118"/>
      <c r="B2261" s="119"/>
      <c r="C2261" s="124"/>
      <c r="D2261" s="121"/>
      <c r="E2261" s="121"/>
    </row>
    <row r="2262" spans="1:5" s="122" customFormat="1" x14ac:dyDescent="0.25">
      <c r="A2262" s="118"/>
      <c r="B2262" s="119"/>
      <c r="C2262" s="124"/>
      <c r="D2262" s="121"/>
      <c r="E2262" s="121"/>
    </row>
    <row r="2263" spans="1:5" s="122" customFormat="1" x14ac:dyDescent="0.25">
      <c r="A2263" s="118"/>
      <c r="B2263" s="119"/>
      <c r="C2263" s="124"/>
      <c r="D2263" s="121"/>
      <c r="E2263" s="121"/>
    </row>
    <row r="2264" spans="1:5" s="122" customFormat="1" x14ac:dyDescent="0.25">
      <c r="A2264" s="118"/>
      <c r="B2264" s="119"/>
      <c r="C2264" s="124"/>
      <c r="D2264" s="121"/>
      <c r="E2264" s="121"/>
    </row>
    <row r="2265" spans="1:5" s="122" customFormat="1" x14ac:dyDescent="0.25">
      <c r="A2265" s="118"/>
      <c r="B2265" s="119"/>
      <c r="C2265" s="124"/>
      <c r="D2265" s="121"/>
      <c r="E2265" s="121"/>
    </row>
    <row r="2266" spans="1:5" s="122" customFormat="1" x14ac:dyDescent="0.25">
      <c r="A2266" s="118"/>
      <c r="B2266" s="119"/>
      <c r="C2266" s="124"/>
      <c r="D2266" s="121"/>
      <c r="E2266" s="121"/>
    </row>
    <row r="2267" spans="1:5" s="122" customFormat="1" x14ac:dyDescent="0.25">
      <c r="A2267" s="118"/>
      <c r="B2267" s="119"/>
      <c r="C2267" s="124"/>
      <c r="D2267" s="121"/>
      <c r="E2267" s="121"/>
    </row>
    <row r="2268" spans="1:5" s="122" customFormat="1" x14ac:dyDescent="0.25">
      <c r="A2268" s="118"/>
      <c r="B2268" s="119"/>
      <c r="C2268" s="124"/>
      <c r="D2268" s="121"/>
      <c r="E2268" s="121"/>
    </row>
    <row r="2269" spans="1:5" s="122" customFormat="1" x14ac:dyDescent="0.25">
      <c r="A2269" s="118"/>
      <c r="B2269" s="119"/>
      <c r="C2269" s="124"/>
      <c r="D2269" s="121"/>
      <c r="E2269" s="121"/>
    </row>
    <row r="2270" spans="1:5" s="122" customFormat="1" x14ac:dyDescent="0.25">
      <c r="A2270" s="118"/>
      <c r="B2270" s="119"/>
      <c r="C2270" s="124"/>
      <c r="D2270" s="121"/>
      <c r="E2270" s="121"/>
    </row>
    <row r="2271" spans="1:5" s="122" customFormat="1" x14ac:dyDescent="0.25">
      <c r="A2271" s="118"/>
      <c r="B2271" s="119"/>
      <c r="C2271" s="124"/>
      <c r="D2271" s="121"/>
      <c r="E2271" s="121"/>
    </row>
    <row r="2272" spans="1:5" s="122" customFormat="1" x14ac:dyDescent="0.25">
      <c r="A2272" s="118"/>
      <c r="B2272" s="119"/>
      <c r="C2272" s="124"/>
      <c r="D2272" s="121"/>
      <c r="E2272" s="121"/>
    </row>
    <row r="2273" spans="1:5" s="122" customFormat="1" x14ac:dyDescent="0.25">
      <c r="A2273" s="118"/>
      <c r="B2273" s="119"/>
      <c r="C2273" s="124"/>
      <c r="D2273" s="121"/>
      <c r="E2273" s="121"/>
    </row>
    <row r="2274" spans="1:5" s="122" customFormat="1" x14ac:dyDescent="0.25">
      <c r="A2274" s="118"/>
      <c r="B2274" s="119"/>
      <c r="C2274" s="124"/>
      <c r="D2274" s="121"/>
      <c r="E2274" s="121"/>
    </row>
    <row r="2275" spans="1:5" s="122" customFormat="1" x14ac:dyDescent="0.25">
      <c r="A2275" s="118"/>
      <c r="B2275" s="119"/>
      <c r="C2275" s="124"/>
      <c r="D2275" s="121"/>
      <c r="E2275" s="121"/>
    </row>
    <row r="2276" spans="1:5" s="122" customFormat="1" x14ac:dyDescent="0.25">
      <c r="A2276" s="118"/>
      <c r="B2276" s="119"/>
      <c r="C2276" s="124"/>
      <c r="D2276" s="121"/>
      <c r="E2276" s="121"/>
    </row>
    <row r="2277" spans="1:5" s="122" customFormat="1" x14ac:dyDescent="0.25">
      <c r="A2277" s="118"/>
      <c r="B2277" s="119"/>
      <c r="C2277" s="124"/>
      <c r="D2277" s="121"/>
      <c r="E2277" s="121"/>
    </row>
    <row r="2278" spans="1:5" s="122" customFormat="1" x14ac:dyDescent="0.25">
      <c r="A2278" s="118"/>
      <c r="B2278" s="119"/>
      <c r="C2278" s="124"/>
      <c r="D2278" s="121"/>
      <c r="E2278" s="121"/>
    </row>
    <row r="2279" spans="1:5" s="122" customFormat="1" x14ac:dyDescent="0.25">
      <c r="A2279" s="118"/>
      <c r="B2279" s="119"/>
      <c r="C2279" s="124"/>
      <c r="D2279" s="121"/>
      <c r="E2279" s="121"/>
    </row>
    <row r="2280" spans="1:5" s="122" customFormat="1" x14ac:dyDescent="0.25">
      <c r="A2280" s="118"/>
      <c r="B2280" s="119"/>
      <c r="C2280" s="124"/>
      <c r="D2280" s="121"/>
      <c r="E2280" s="121"/>
    </row>
    <row r="2281" spans="1:5" s="122" customFormat="1" x14ac:dyDescent="0.25">
      <c r="A2281" s="118"/>
      <c r="B2281" s="119"/>
      <c r="C2281" s="124"/>
      <c r="D2281" s="121"/>
      <c r="E2281" s="121"/>
    </row>
    <row r="2282" spans="1:5" s="122" customFormat="1" x14ac:dyDescent="0.25">
      <c r="A2282" s="118"/>
      <c r="B2282" s="119"/>
      <c r="C2282" s="124"/>
      <c r="D2282" s="121"/>
      <c r="E2282" s="121"/>
    </row>
    <row r="2283" spans="1:5" s="122" customFormat="1" x14ac:dyDescent="0.25">
      <c r="A2283" s="118"/>
      <c r="B2283" s="119"/>
      <c r="C2283" s="124"/>
      <c r="D2283" s="121"/>
      <c r="E2283" s="121"/>
    </row>
    <row r="2284" spans="1:5" s="122" customFormat="1" x14ac:dyDescent="0.25">
      <c r="A2284" s="118"/>
      <c r="B2284" s="119"/>
      <c r="C2284" s="124"/>
      <c r="D2284" s="121"/>
      <c r="E2284" s="121"/>
    </row>
    <row r="2285" spans="1:5" s="122" customFormat="1" x14ac:dyDescent="0.25">
      <c r="A2285" s="118"/>
      <c r="B2285" s="119"/>
      <c r="C2285" s="124"/>
      <c r="D2285" s="121"/>
      <c r="E2285" s="121"/>
    </row>
    <row r="2286" spans="1:5" s="122" customFormat="1" x14ac:dyDescent="0.25">
      <c r="A2286" s="118"/>
      <c r="B2286" s="119"/>
      <c r="C2286" s="124"/>
      <c r="D2286" s="121"/>
      <c r="E2286" s="121"/>
    </row>
    <row r="2287" spans="1:5" s="122" customFormat="1" x14ac:dyDescent="0.25">
      <c r="A2287" s="118"/>
      <c r="B2287" s="119"/>
      <c r="C2287" s="124"/>
      <c r="D2287" s="121"/>
      <c r="E2287" s="121"/>
    </row>
    <row r="2288" spans="1:5" s="122" customFormat="1" x14ac:dyDescent="0.25">
      <c r="A2288" s="118"/>
      <c r="B2288" s="119"/>
      <c r="C2288" s="124"/>
      <c r="D2288" s="121"/>
      <c r="E2288" s="121"/>
    </row>
    <row r="2289" spans="1:5" s="122" customFormat="1" x14ac:dyDescent="0.25">
      <c r="A2289" s="118"/>
      <c r="B2289" s="119"/>
      <c r="C2289" s="124"/>
      <c r="D2289" s="121"/>
      <c r="E2289" s="121"/>
    </row>
    <row r="2290" spans="1:5" s="122" customFormat="1" x14ac:dyDescent="0.25">
      <c r="A2290" s="118"/>
      <c r="B2290" s="119"/>
      <c r="C2290" s="124"/>
      <c r="D2290" s="121"/>
      <c r="E2290" s="121"/>
    </row>
    <row r="2291" spans="1:5" s="122" customFormat="1" x14ac:dyDescent="0.25">
      <c r="A2291" s="118"/>
      <c r="B2291" s="119"/>
      <c r="C2291" s="124"/>
      <c r="D2291" s="121"/>
      <c r="E2291" s="121"/>
    </row>
    <row r="2292" spans="1:5" s="122" customFormat="1" x14ac:dyDescent="0.25">
      <c r="A2292" s="118"/>
      <c r="B2292" s="119"/>
      <c r="C2292" s="124"/>
      <c r="D2292" s="121"/>
      <c r="E2292" s="121"/>
    </row>
    <row r="2293" spans="1:5" s="122" customFormat="1" x14ac:dyDescent="0.25">
      <c r="A2293" s="118"/>
      <c r="B2293" s="119"/>
      <c r="C2293" s="124"/>
      <c r="D2293" s="121"/>
      <c r="E2293" s="121"/>
    </row>
    <row r="2294" spans="1:5" s="122" customFormat="1" x14ac:dyDescent="0.25">
      <c r="A2294" s="118"/>
      <c r="B2294" s="119"/>
      <c r="C2294" s="124"/>
      <c r="D2294" s="121"/>
      <c r="E2294" s="121"/>
    </row>
    <row r="2295" spans="1:5" s="122" customFormat="1" x14ac:dyDescent="0.25">
      <c r="A2295" s="118"/>
      <c r="B2295" s="119"/>
      <c r="C2295" s="124"/>
      <c r="D2295" s="121"/>
      <c r="E2295" s="121"/>
    </row>
    <row r="2296" spans="1:5" s="122" customFormat="1" x14ac:dyDescent="0.25">
      <c r="A2296" s="118"/>
      <c r="B2296" s="119"/>
      <c r="C2296" s="124"/>
      <c r="D2296" s="121"/>
      <c r="E2296" s="121"/>
    </row>
    <row r="2297" spans="1:5" s="122" customFormat="1" x14ac:dyDescent="0.25">
      <c r="A2297" s="118"/>
      <c r="B2297" s="119"/>
      <c r="C2297" s="124"/>
      <c r="D2297" s="121"/>
      <c r="E2297" s="121"/>
    </row>
    <row r="2298" spans="1:5" s="122" customFormat="1" x14ac:dyDescent="0.25">
      <c r="A2298" s="118"/>
      <c r="B2298" s="119"/>
      <c r="C2298" s="124"/>
      <c r="D2298" s="121"/>
      <c r="E2298" s="121"/>
    </row>
    <row r="2299" spans="1:5" s="122" customFormat="1" x14ac:dyDescent="0.25">
      <c r="A2299" s="118"/>
      <c r="B2299" s="119"/>
      <c r="C2299" s="124"/>
      <c r="D2299" s="121"/>
      <c r="E2299" s="121"/>
    </row>
    <row r="2300" spans="1:5" s="122" customFormat="1" x14ac:dyDescent="0.25">
      <c r="A2300" s="118"/>
      <c r="B2300" s="119"/>
      <c r="C2300" s="124"/>
      <c r="D2300" s="121"/>
      <c r="E2300" s="121"/>
    </row>
    <row r="2301" spans="1:5" s="122" customFormat="1" x14ac:dyDescent="0.25">
      <c r="A2301" s="118"/>
      <c r="B2301" s="119"/>
      <c r="C2301" s="124"/>
      <c r="D2301" s="121"/>
      <c r="E2301" s="121"/>
    </row>
    <row r="2302" spans="1:5" s="122" customFormat="1" x14ac:dyDescent="0.25">
      <c r="A2302" s="118"/>
      <c r="B2302" s="119"/>
      <c r="C2302" s="124"/>
      <c r="D2302" s="121"/>
      <c r="E2302" s="121"/>
    </row>
    <row r="2303" spans="1:5" s="122" customFormat="1" x14ac:dyDescent="0.25">
      <c r="A2303" s="118"/>
      <c r="B2303" s="119"/>
      <c r="C2303" s="124"/>
      <c r="D2303" s="121"/>
      <c r="E2303" s="121"/>
    </row>
    <row r="2304" spans="1:5" s="122" customFormat="1" x14ac:dyDescent="0.25">
      <c r="A2304" s="118"/>
      <c r="B2304" s="119"/>
      <c r="C2304" s="124"/>
      <c r="D2304" s="121"/>
      <c r="E2304" s="121"/>
    </row>
    <row r="2305" spans="1:5" s="122" customFormat="1" x14ac:dyDescent="0.25">
      <c r="A2305" s="118"/>
      <c r="B2305" s="119"/>
      <c r="C2305" s="124"/>
      <c r="D2305" s="121"/>
      <c r="E2305" s="121"/>
    </row>
    <row r="2306" spans="1:5" s="122" customFormat="1" x14ac:dyDescent="0.25">
      <c r="A2306" s="118"/>
      <c r="B2306" s="119"/>
      <c r="C2306" s="124"/>
      <c r="D2306" s="121"/>
      <c r="E2306" s="121"/>
    </row>
    <row r="2307" spans="1:5" s="122" customFormat="1" x14ac:dyDescent="0.25">
      <c r="A2307" s="118"/>
      <c r="B2307" s="119"/>
      <c r="C2307" s="124"/>
      <c r="D2307" s="121"/>
      <c r="E2307" s="121"/>
    </row>
    <row r="2308" spans="1:5" s="122" customFormat="1" x14ac:dyDescent="0.25">
      <c r="A2308" s="118"/>
      <c r="B2308" s="119"/>
      <c r="C2308" s="124"/>
      <c r="D2308" s="121"/>
      <c r="E2308" s="121"/>
    </row>
    <row r="2309" spans="1:5" s="122" customFormat="1" x14ac:dyDescent="0.25">
      <c r="A2309" s="118"/>
      <c r="B2309" s="119"/>
      <c r="C2309" s="124"/>
      <c r="D2309" s="121"/>
      <c r="E2309" s="121"/>
    </row>
    <row r="2310" spans="1:5" s="122" customFormat="1" x14ac:dyDescent="0.25">
      <c r="A2310" s="118"/>
      <c r="B2310" s="119"/>
      <c r="C2310" s="124"/>
      <c r="D2310" s="121"/>
      <c r="E2310" s="121"/>
    </row>
    <row r="2311" spans="1:5" s="122" customFormat="1" x14ac:dyDescent="0.25">
      <c r="A2311" s="118"/>
      <c r="B2311" s="119"/>
      <c r="C2311" s="124"/>
      <c r="D2311" s="121"/>
      <c r="E2311" s="121"/>
    </row>
    <row r="2312" spans="1:5" s="122" customFormat="1" x14ac:dyDescent="0.25">
      <c r="A2312" s="118"/>
      <c r="B2312" s="119"/>
      <c r="C2312" s="124"/>
      <c r="D2312" s="121"/>
      <c r="E2312" s="121"/>
    </row>
    <row r="2313" spans="1:5" s="122" customFormat="1" x14ac:dyDescent="0.25">
      <c r="A2313" s="118"/>
      <c r="B2313" s="119"/>
      <c r="C2313" s="124"/>
      <c r="D2313" s="121"/>
      <c r="E2313" s="121"/>
    </row>
    <row r="2314" spans="1:5" s="122" customFormat="1" x14ac:dyDescent="0.25">
      <c r="A2314" s="118"/>
      <c r="B2314" s="119"/>
      <c r="C2314" s="124"/>
      <c r="D2314" s="121"/>
      <c r="E2314" s="121"/>
    </row>
    <row r="2315" spans="1:5" s="122" customFormat="1" x14ac:dyDescent="0.25">
      <c r="A2315" s="118"/>
      <c r="B2315" s="119"/>
      <c r="C2315" s="124"/>
      <c r="D2315" s="121"/>
      <c r="E2315" s="121"/>
    </row>
    <row r="2316" spans="1:5" s="122" customFormat="1" x14ac:dyDescent="0.25">
      <c r="A2316" s="118"/>
      <c r="B2316" s="119"/>
      <c r="C2316" s="124"/>
      <c r="D2316" s="121"/>
      <c r="E2316" s="121"/>
    </row>
    <row r="2317" spans="1:5" s="122" customFormat="1" x14ac:dyDescent="0.25">
      <c r="A2317" s="118"/>
      <c r="B2317" s="119"/>
      <c r="C2317" s="124"/>
      <c r="D2317" s="121"/>
      <c r="E2317" s="121"/>
    </row>
    <row r="2318" spans="1:5" s="122" customFormat="1" x14ac:dyDescent="0.25">
      <c r="A2318" s="118"/>
      <c r="B2318" s="119"/>
      <c r="C2318" s="124"/>
      <c r="D2318" s="121"/>
      <c r="E2318" s="121"/>
    </row>
    <row r="2319" spans="1:5" s="122" customFormat="1" x14ac:dyDescent="0.25">
      <c r="A2319" s="118"/>
      <c r="B2319" s="119"/>
      <c r="C2319" s="124"/>
      <c r="D2319" s="121"/>
      <c r="E2319" s="121"/>
    </row>
    <row r="2320" spans="1:5" s="122" customFormat="1" x14ac:dyDescent="0.25">
      <c r="A2320" s="118"/>
      <c r="B2320" s="119"/>
      <c r="C2320" s="124"/>
      <c r="D2320" s="121"/>
      <c r="E2320" s="121"/>
    </row>
    <row r="2321" spans="1:5" s="122" customFormat="1" x14ac:dyDescent="0.25">
      <c r="A2321" s="118"/>
      <c r="B2321" s="119"/>
      <c r="C2321" s="124"/>
      <c r="D2321" s="121"/>
      <c r="E2321" s="121"/>
    </row>
    <row r="2322" spans="1:5" s="122" customFormat="1" x14ac:dyDescent="0.25">
      <c r="A2322" s="118"/>
      <c r="B2322" s="119"/>
      <c r="C2322" s="124"/>
      <c r="D2322" s="121"/>
      <c r="E2322" s="121"/>
    </row>
    <row r="2323" spans="1:5" s="122" customFormat="1" x14ac:dyDescent="0.25">
      <c r="A2323" s="118"/>
      <c r="B2323" s="119"/>
      <c r="C2323" s="124"/>
      <c r="D2323" s="121"/>
      <c r="E2323" s="121"/>
    </row>
    <row r="2324" spans="1:5" s="122" customFormat="1" x14ac:dyDescent="0.25">
      <c r="A2324" s="118"/>
      <c r="B2324" s="119"/>
      <c r="C2324" s="124"/>
      <c r="D2324" s="121"/>
      <c r="E2324" s="121"/>
    </row>
    <row r="2325" spans="1:5" s="122" customFormat="1" x14ac:dyDescent="0.25">
      <c r="A2325" s="118"/>
      <c r="B2325" s="119"/>
      <c r="C2325" s="124"/>
      <c r="D2325" s="121"/>
      <c r="E2325" s="121"/>
    </row>
    <row r="2326" spans="1:5" s="122" customFormat="1" x14ac:dyDescent="0.25">
      <c r="A2326" s="118"/>
      <c r="B2326" s="119"/>
      <c r="C2326" s="124"/>
      <c r="D2326" s="121"/>
      <c r="E2326" s="121"/>
    </row>
    <row r="2327" spans="1:5" s="122" customFormat="1" x14ac:dyDescent="0.25">
      <c r="A2327" s="118"/>
      <c r="B2327" s="119"/>
      <c r="C2327" s="124"/>
      <c r="D2327" s="121"/>
      <c r="E2327" s="121"/>
    </row>
    <row r="2328" spans="1:5" s="122" customFormat="1" x14ac:dyDescent="0.25">
      <c r="A2328" s="118"/>
      <c r="B2328" s="119"/>
      <c r="C2328" s="124"/>
      <c r="D2328" s="121"/>
      <c r="E2328" s="121"/>
    </row>
    <row r="2329" spans="1:5" s="122" customFormat="1" x14ac:dyDescent="0.25">
      <c r="A2329" s="118"/>
      <c r="B2329" s="119"/>
      <c r="C2329" s="124"/>
      <c r="D2329" s="121"/>
      <c r="E2329" s="121"/>
    </row>
    <row r="2330" spans="1:5" s="122" customFormat="1" x14ac:dyDescent="0.25">
      <c r="A2330" s="118"/>
      <c r="B2330" s="119"/>
      <c r="C2330" s="124"/>
      <c r="D2330" s="121"/>
      <c r="E2330" s="121"/>
    </row>
    <row r="2331" spans="1:5" s="122" customFormat="1" x14ac:dyDescent="0.25">
      <c r="A2331" s="118"/>
      <c r="B2331" s="119"/>
      <c r="C2331" s="124"/>
      <c r="D2331" s="121"/>
      <c r="E2331" s="121"/>
    </row>
    <row r="2332" spans="1:5" s="122" customFormat="1" x14ac:dyDescent="0.25">
      <c r="A2332" s="118"/>
      <c r="B2332" s="119"/>
      <c r="C2332" s="124"/>
      <c r="D2332" s="121"/>
      <c r="E2332" s="121"/>
    </row>
    <row r="2333" spans="1:5" s="122" customFormat="1" x14ac:dyDescent="0.25">
      <c r="A2333" s="118"/>
      <c r="B2333" s="119"/>
      <c r="C2333" s="124"/>
      <c r="D2333" s="121"/>
      <c r="E2333" s="121"/>
    </row>
    <row r="2334" spans="1:5" s="122" customFormat="1" x14ac:dyDescent="0.25">
      <c r="A2334" s="118"/>
      <c r="B2334" s="119"/>
      <c r="C2334" s="124"/>
      <c r="D2334" s="121"/>
      <c r="E2334" s="121"/>
    </row>
    <row r="2335" spans="1:5" s="122" customFormat="1" x14ac:dyDescent="0.25">
      <c r="A2335" s="118"/>
      <c r="B2335" s="119"/>
      <c r="C2335" s="124"/>
      <c r="D2335" s="121"/>
      <c r="E2335" s="121"/>
    </row>
    <row r="2336" spans="1:5" s="122" customFormat="1" x14ac:dyDescent="0.25">
      <c r="A2336" s="118"/>
      <c r="B2336" s="119"/>
      <c r="C2336" s="124"/>
      <c r="D2336" s="121"/>
      <c r="E2336" s="121"/>
    </row>
    <row r="2337" spans="1:5" s="122" customFormat="1" x14ac:dyDescent="0.25">
      <c r="A2337" s="118"/>
      <c r="B2337" s="119"/>
      <c r="C2337" s="124"/>
      <c r="D2337" s="121"/>
      <c r="E2337" s="121"/>
    </row>
    <row r="2338" spans="1:5" s="122" customFormat="1" x14ac:dyDescent="0.25">
      <c r="A2338" s="118"/>
      <c r="B2338" s="119"/>
      <c r="C2338" s="124"/>
      <c r="D2338" s="121"/>
      <c r="E2338" s="121"/>
    </row>
    <row r="2339" spans="1:5" s="122" customFormat="1" x14ac:dyDescent="0.25">
      <c r="A2339" s="118"/>
      <c r="B2339" s="119"/>
      <c r="C2339" s="124"/>
      <c r="D2339" s="121"/>
      <c r="E2339" s="121"/>
    </row>
    <row r="2340" spans="1:5" s="122" customFormat="1" x14ac:dyDescent="0.25">
      <c r="A2340" s="118"/>
      <c r="B2340" s="119"/>
      <c r="C2340" s="124"/>
      <c r="D2340" s="121"/>
      <c r="E2340" s="121"/>
    </row>
    <row r="2341" spans="1:5" s="122" customFormat="1" x14ac:dyDescent="0.25">
      <c r="A2341" s="118"/>
      <c r="B2341" s="119"/>
      <c r="C2341" s="124"/>
      <c r="D2341" s="121"/>
      <c r="E2341" s="121"/>
    </row>
    <row r="2342" spans="1:5" s="122" customFormat="1" x14ac:dyDescent="0.25">
      <c r="A2342" s="118"/>
      <c r="B2342" s="119"/>
      <c r="C2342" s="124"/>
      <c r="D2342" s="121"/>
      <c r="E2342" s="121"/>
    </row>
    <row r="2343" spans="1:5" s="122" customFormat="1" x14ac:dyDescent="0.25">
      <c r="A2343" s="118"/>
      <c r="B2343" s="119"/>
      <c r="C2343" s="124"/>
      <c r="D2343" s="121"/>
      <c r="E2343" s="121"/>
    </row>
    <row r="2344" spans="1:5" s="122" customFormat="1" x14ac:dyDescent="0.25">
      <c r="A2344" s="118"/>
      <c r="B2344" s="119"/>
      <c r="C2344" s="124"/>
      <c r="D2344" s="121"/>
      <c r="E2344" s="121"/>
    </row>
    <row r="2345" spans="1:5" s="122" customFormat="1" x14ac:dyDescent="0.25">
      <c r="A2345" s="118"/>
      <c r="B2345" s="119"/>
      <c r="C2345" s="124"/>
      <c r="D2345" s="121"/>
      <c r="E2345" s="121"/>
    </row>
    <row r="2346" spans="1:5" s="122" customFormat="1" x14ac:dyDescent="0.25">
      <c r="A2346" s="118"/>
      <c r="B2346" s="119"/>
      <c r="C2346" s="124"/>
      <c r="D2346" s="121"/>
      <c r="E2346" s="121"/>
    </row>
    <row r="2347" spans="1:5" s="122" customFormat="1" x14ac:dyDescent="0.25">
      <c r="A2347" s="118"/>
      <c r="B2347" s="119"/>
      <c r="C2347" s="124"/>
      <c r="D2347" s="121"/>
      <c r="E2347" s="121"/>
    </row>
    <row r="2348" spans="1:5" s="122" customFormat="1" x14ac:dyDescent="0.25">
      <c r="A2348" s="118"/>
      <c r="B2348" s="119"/>
      <c r="C2348" s="124"/>
      <c r="D2348" s="121"/>
      <c r="E2348" s="121"/>
    </row>
    <row r="2349" spans="1:5" s="122" customFormat="1" x14ac:dyDescent="0.25">
      <c r="A2349" s="118"/>
      <c r="B2349" s="119"/>
      <c r="C2349" s="124"/>
      <c r="D2349" s="121"/>
      <c r="E2349" s="121"/>
    </row>
    <row r="2350" spans="1:5" s="122" customFormat="1" x14ac:dyDescent="0.25">
      <c r="A2350" s="118"/>
      <c r="B2350" s="119"/>
      <c r="C2350" s="124"/>
      <c r="D2350" s="121"/>
      <c r="E2350" s="121"/>
    </row>
    <row r="2351" spans="1:5" s="122" customFormat="1" x14ac:dyDescent="0.25">
      <c r="A2351" s="118"/>
      <c r="B2351" s="119"/>
      <c r="C2351" s="124"/>
      <c r="D2351" s="121"/>
      <c r="E2351" s="121"/>
    </row>
    <row r="2352" spans="1:5" s="122" customFormat="1" x14ac:dyDescent="0.25">
      <c r="A2352" s="118"/>
      <c r="B2352" s="119"/>
      <c r="C2352" s="124"/>
      <c r="D2352" s="121"/>
      <c r="E2352" s="121"/>
    </row>
    <row r="2353" spans="1:5" s="122" customFormat="1" x14ac:dyDescent="0.25">
      <c r="A2353" s="118"/>
      <c r="B2353" s="119"/>
      <c r="C2353" s="124"/>
      <c r="D2353" s="121"/>
      <c r="E2353" s="130"/>
    </row>
    <row r="2354" spans="1:5" s="122" customFormat="1" x14ac:dyDescent="0.25">
      <c r="A2354" s="118"/>
      <c r="B2354" s="119"/>
      <c r="C2354" s="124"/>
      <c r="D2354" s="121"/>
      <c r="E2354" s="130"/>
    </row>
    <row r="2355" spans="1:5" s="122" customFormat="1" x14ac:dyDescent="0.25">
      <c r="A2355" s="118"/>
      <c r="B2355" s="119"/>
      <c r="C2355" s="124"/>
      <c r="D2355" s="121"/>
      <c r="E2355" s="130"/>
    </row>
    <row r="2356" spans="1:5" s="122" customFormat="1" x14ac:dyDescent="0.25">
      <c r="A2356" s="118"/>
      <c r="B2356" s="119"/>
      <c r="C2356" s="124"/>
      <c r="D2356" s="121"/>
      <c r="E2356" s="130"/>
    </row>
    <row r="2357" spans="1:5" s="122" customFormat="1" x14ac:dyDescent="0.25">
      <c r="A2357" s="118"/>
      <c r="B2357" s="119"/>
      <c r="C2357" s="124"/>
      <c r="D2357" s="121"/>
      <c r="E2357" s="130"/>
    </row>
    <row r="2358" spans="1:5" s="122" customFormat="1" x14ac:dyDescent="0.25">
      <c r="A2358" s="118"/>
      <c r="B2358" s="119"/>
      <c r="C2358" s="124"/>
      <c r="D2358" s="121"/>
      <c r="E2358" s="130"/>
    </row>
    <row r="2359" spans="1:5" s="122" customFormat="1" x14ac:dyDescent="0.25">
      <c r="A2359" s="118"/>
      <c r="B2359" s="119"/>
      <c r="C2359" s="124"/>
      <c r="D2359" s="121"/>
      <c r="E2359" s="130"/>
    </row>
    <row r="2360" spans="1:5" s="122" customFormat="1" x14ac:dyDescent="0.25">
      <c r="A2360" s="118"/>
      <c r="B2360" s="119"/>
      <c r="C2360" s="124"/>
      <c r="D2360" s="121"/>
      <c r="E2360" s="130"/>
    </row>
    <row r="2361" spans="1:5" s="122" customFormat="1" x14ac:dyDescent="0.25">
      <c r="A2361" s="118"/>
      <c r="B2361" s="119"/>
      <c r="C2361" s="124"/>
      <c r="D2361" s="121"/>
      <c r="E2361" s="130"/>
    </row>
    <row r="2362" spans="1:5" s="122" customFormat="1" x14ac:dyDescent="0.25">
      <c r="A2362" s="118"/>
      <c r="B2362" s="119"/>
      <c r="C2362" s="124"/>
      <c r="D2362" s="121"/>
      <c r="E2362" s="130"/>
    </row>
    <row r="2363" spans="1:5" s="122" customFormat="1" x14ac:dyDescent="0.25">
      <c r="A2363" s="118"/>
      <c r="B2363" s="119"/>
      <c r="C2363" s="124"/>
      <c r="D2363" s="121"/>
      <c r="E2363" s="130"/>
    </row>
    <row r="2364" spans="1:5" s="122" customFormat="1" x14ac:dyDescent="0.25">
      <c r="A2364" s="118"/>
      <c r="B2364" s="119"/>
      <c r="C2364" s="124"/>
      <c r="D2364" s="121"/>
      <c r="E2364" s="130"/>
    </row>
    <row r="2365" spans="1:5" s="122" customFormat="1" x14ac:dyDescent="0.25">
      <c r="A2365" s="118"/>
      <c r="B2365" s="119"/>
      <c r="C2365" s="124"/>
      <c r="D2365" s="121"/>
      <c r="E2365" s="130"/>
    </row>
    <row r="2366" spans="1:5" s="122" customFormat="1" x14ac:dyDescent="0.25">
      <c r="A2366" s="118"/>
      <c r="B2366" s="119"/>
      <c r="C2366" s="124"/>
      <c r="D2366" s="121"/>
      <c r="E2366" s="130"/>
    </row>
    <row r="2367" spans="1:5" s="122" customFormat="1" x14ac:dyDescent="0.25">
      <c r="A2367" s="118"/>
      <c r="B2367" s="119"/>
      <c r="C2367" s="124"/>
      <c r="D2367" s="121"/>
      <c r="E2367" s="130"/>
    </row>
    <row r="2368" spans="1:5" s="122" customFormat="1" x14ac:dyDescent="0.25">
      <c r="A2368" s="118"/>
      <c r="B2368" s="119"/>
      <c r="C2368" s="124"/>
      <c r="D2368" s="121"/>
      <c r="E2368" s="130"/>
    </row>
    <row r="2369" spans="1:5" s="122" customFormat="1" x14ac:dyDescent="0.25">
      <c r="A2369" s="118"/>
      <c r="B2369" s="119"/>
      <c r="C2369" s="124"/>
      <c r="D2369" s="121"/>
      <c r="E2369" s="130"/>
    </row>
    <row r="2370" spans="1:5" s="122" customFormat="1" x14ac:dyDescent="0.25">
      <c r="A2370" s="118"/>
      <c r="B2370" s="119"/>
      <c r="C2370" s="124"/>
      <c r="D2370" s="121"/>
      <c r="E2370" s="130"/>
    </row>
    <row r="2371" spans="1:5" s="122" customFormat="1" x14ac:dyDescent="0.25">
      <c r="A2371" s="118"/>
      <c r="B2371" s="119"/>
      <c r="C2371" s="124"/>
      <c r="D2371" s="121"/>
      <c r="E2371" s="130"/>
    </row>
    <row r="2372" spans="1:5" s="122" customFormat="1" x14ac:dyDescent="0.25">
      <c r="A2372" s="118"/>
      <c r="B2372" s="119"/>
      <c r="C2372" s="124"/>
      <c r="D2372" s="121"/>
      <c r="E2372" s="130"/>
    </row>
    <row r="2373" spans="1:5" s="122" customFormat="1" x14ac:dyDescent="0.25">
      <c r="A2373" s="118"/>
      <c r="B2373" s="119"/>
      <c r="C2373" s="124"/>
      <c r="D2373" s="121"/>
      <c r="E2373" s="130"/>
    </row>
    <row r="2374" spans="1:5" s="122" customFormat="1" x14ac:dyDescent="0.25">
      <c r="A2374" s="118"/>
      <c r="B2374" s="119"/>
      <c r="C2374" s="124"/>
      <c r="D2374" s="121"/>
      <c r="E2374" s="130"/>
    </row>
    <row r="2375" spans="1:5" s="122" customFormat="1" x14ac:dyDescent="0.25">
      <c r="A2375" s="118"/>
      <c r="B2375" s="119"/>
      <c r="C2375" s="124"/>
      <c r="D2375" s="121"/>
      <c r="E2375" s="130"/>
    </row>
    <row r="2376" spans="1:5" s="122" customFormat="1" x14ac:dyDescent="0.25">
      <c r="A2376" s="118"/>
      <c r="B2376" s="119"/>
      <c r="C2376" s="124"/>
      <c r="D2376" s="121"/>
      <c r="E2376" s="130"/>
    </row>
    <row r="2377" spans="1:5" s="122" customFormat="1" x14ac:dyDescent="0.25">
      <c r="A2377" s="118"/>
      <c r="B2377" s="119"/>
      <c r="C2377" s="124"/>
      <c r="D2377" s="121"/>
      <c r="E2377" s="130"/>
    </row>
    <row r="2378" spans="1:5" s="122" customFormat="1" x14ac:dyDescent="0.25">
      <c r="A2378" s="118"/>
      <c r="B2378" s="119"/>
      <c r="C2378" s="124"/>
      <c r="D2378" s="121"/>
      <c r="E2378" s="130"/>
    </row>
    <row r="2379" spans="1:5" s="122" customFormat="1" x14ac:dyDescent="0.25">
      <c r="A2379" s="118"/>
      <c r="B2379" s="119"/>
      <c r="C2379" s="124"/>
      <c r="D2379" s="121"/>
      <c r="E2379" s="130"/>
    </row>
    <row r="2380" spans="1:5" s="122" customFormat="1" x14ac:dyDescent="0.25">
      <c r="A2380" s="118"/>
      <c r="B2380" s="119"/>
      <c r="C2380" s="124"/>
      <c r="D2380" s="121"/>
      <c r="E2380" s="130"/>
    </row>
    <row r="2381" spans="1:5" s="122" customFormat="1" x14ac:dyDescent="0.25">
      <c r="A2381" s="118"/>
      <c r="B2381" s="119"/>
      <c r="C2381" s="124"/>
      <c r="D2381" s="121"/>
      <c r="E2381" s="130"/>
    </row>
    <row r="2382" spans="1:5" s="122" customFormat="1" x14ac:dyDescent="0.25">
      <c r="A2382" s="118"/>
      <c r="B2382" s="119"/>
      <c r="C2382" s="124"/>
      <c r="D2382" s="121"/>
      <c r="E2382" s="130"/>
    </row>
    <row r="2383" spans="1:5" s="122" customFormat="1" x14ac:dyDescent="0.25">
      <c r="A2383" s="118"/>
      <c r="B2383" s="119"/>
      <c r="C2383" s="124"/>
      <c r="D2383" s="121"/>
      <c r="E2383" s="130"/>
    </row>
    <row r="2384" spans="1:5" s="122" customFormat="1" x14ac:dyDescent="0.25">
      <c r="A2384" s="118"/>
      <c r="B2384" s="119"/>
      <c r="C2384" s="124"/>
      <c r="D2384" s="121"/>
      <c r="E2384" s="130"/>
    </row>
    <row r="2385" spans="1:5" s="122" customFormat="1" x14ac:dyDescent="0.25">
      <c r="A2385" s="118"/>
      <c r="B2385" s="119"/>
      <c r="C2385" s="124"/>
      <c r="D2385" s="121"/>
      <c r="E2385" s="130"/>
    </row>
    <row r="2386" spans="1:5" s="122" customFormat="1" x14ac:dyDescent="0.25">
      <c r="A2386" s="118"/>
      <c r="B2386" s="119"/>
      <c r="C2386" s="124"/>
      <c r="D2386" s="121"/>
      <c r="E2386" s="130"/>
    </row>
    <row r="2387" spans="1:5" s="122" customFormat="1" x14ac:dyDescent="0.25">
      <c r="A2387" s="118"/>
      <c r="B2387" s="119"/>
      <c r="C2387" s="124"/>
      <c r="D2387" s="121"/>
      <c r="E2387" s="130"/>
    </row>
    <row r="2388" spans="1:5" s="122" customFormat="1" x14ac:dyDescent="0.25">
      <c r="A2388" s="118"/>
      <c r="B2388" s="119"/>
      <c r="C2388" s="124"/>
      <c r="D2388" s="121"/>
      <c r="E2388" s="130"/>
    </row>
    <row r="2389" spans="1:5" s="122" customFormat="1" x14ac:dyDescent="0.25">
      <c r="A2389" s="118"/>
      <c r="B2389" s="119"/>
      <c r="C2389" s="124"/>
      <c r="D2389" s="121"/>
      <c r="E2389" s="130"/>
    </row>
    <row r="2390" spans="1:5" s="122" customFormat="1" x14ac:dyDescent="0.25">
      <c r="A2390" s="118"/>
      <c r="B2390" s="119"/>
      <c r="C2390" s="124"/>
      <c r="D2390" s="121"/>
      <c r="E2390" s="130"/>
    </row>
    <row r="2391" spans="1:5" s="122" customFormat="1" x14ac:dyDescent="0.25">
      <c r="A2391" s="118"/>
      <c r="B2391" s="119"/>
      <c r="C2391" s="124"/>
      <c r="D2391" s="121"/>
      <c r="E2391" s="130"/>
    </row>
    <row r="2392" spans="1:5" s="122" customFormat="1" x14ac:dyDescent="0.25">
      <c r="A2392" s="118"/>
      <c r="B2392" s="119"/>
      <c r="C2392" s="124"/>
      <c r="D2392" s="121"/>
      <c r="E2392" s="130"/>
    </row>
    <row r="2393" spans="1:5" s="122" customFormat="1" x14ac:dyDescent="0.25">
      <c r="A2393" s="118"/>
      <c r="B2393" s="119"/>
      <c r="C2393" s="124"/>
      <c r="D2393" s="121"/>
      <c r="E2393" s="130"/>
    </row>
    <row r="2394" spans="1:5" s="122" customFormat="1" x14ac:dyDescent="0.25">
      <c r="A2394" s="118"/>
      <c r="B2394" s="119"/>
      <c r="C2394" s="124"/>
      <c r="D2394" s="121"/>
      <c r="E2394" s="130"/>
    </row>
    <row r="2395" spans="1:5" s="122" customFormat="1" x14ac:dyDescent="0.25">
      <c r="A2395" s="118"/>
      <c r="B2395" s="119"/>
      <c r="C2395" s="124"/>
      <c r="D2395" s="121"/>
      <c r="E2395" s="130"/>
    </row>
    <row r="2396" spans="1:5" s="122" customFormat="1" x14ac:dyDescent="0.25">
      <c r="A2396" s="118"/>
      <c r="B2396" s="119"/>
      <c r="C2396" s="124"/>
      <c r="D2396" s="121"/>
      <c r="E2396" s="130"/>
    </row>
    <row r="2397" spans="1:5" s="122" customFormat="1" x14ac:dyDescent="0.25">
      <c r="A2397" s="118"/>
      <c r="B2397" s="119"/>
      <c r="C2397" s="124"/>
      <c r="D2397" s="121"/>
      <c r="E2397" s="130"/>
    </row>
    <row r="2398" spans="1:5" s="122" customFormat="1" x14ac:dyDescent="0.25">
      <c r="A2398" s="118"/>
      <c r="B2398" s="119"/>
      <c r="C2398" s="124"/>
      <c r="D2398" s="121"/>
      <c r="E2398" s="130"/>
    </row>
    <row r="2399" spans="1:5" s="122" customFormat="1" x14ac:dyDescent="0.25">
      <c r="A2399" s="118"/>
      <c r="B2399" s="119"/>
      <c r="C2399" s="124"/>
      <c r="D2399" s="121"/>
      <c r="E2399" s="130"/>
    </row>
    <row r="2400" spans="1:5" s="122" customFormat="1" x14ac:dyDescent="0.25">
      <c r="A2400" s="118"/>
      <c r="B2400" s="119"/>
      <c r="C2400" s="124"/>
      <c r="D2400" s="121"/>
      <c r="E2400" s="130"/>
    </row>
    <row r="2401" spans="1:5" s="122" customFormat="1" x14ac:dyDescent="0.25">
      <c r="A2401" s="118"/>
      <c r="B2401" s="119"/>
      <c r="C2401" s="124"/>
      <c r="D2401" s="121"/>
      <c r="E2401" s="130"/>
    </row>
  </sheetData>
  <sheetProtection formatCells="0" formatColumns="0" formatRows="0" insertColumns="0" insertRows="0" insertHyperlinks="0" deleteColumns="0" deleteRows="0" sort="0" autoFilter="0" pivotTables="0"/>
  <conditionalFormatting sqref="B1:B2352">
    <cfRule type="duplicateValues" dxfId="7" priority="1"/>
  </conditionalFormatting>
  <conditionalFormatting sqref="A1:A2352">
    <cfRule type="duplicateValues" dxfId="6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5EF81"/>
  </sheetPr>
  <dimension ref="A1:AM908"/>
  <sheetViews>
    <sheetView workbookViewId="0">
      <pane xSplit="11" ySplit="2" topLeftCell="L3" activePane="bottomRight" state="frozen"/>
      <selection pane="topRight" activeCell="L1" sqref="L1"/>
      <selection pane="bottomLeft" activeCell="A3" sqref="A3"/>
      <selection pane="bottomRight" activeCell="L3" sqref="L3"/>
    </sheetView>
  </sheetViews>
  <sheetFormatPr defaultRowHeight="15" x14ac:dyDescent="0.25"/>
  <cols>
    <col min="1" max="1" width="24" bestFit="1" customWidth="1"/>
    <col min="2" max="2" width="7" bestFit="1" customWidth="1"/>
    <col min="3" max="3" width="14.85546875" bestFit="1" customWidth="1"/>
    <col min="4" max="4" width="22.85546875" bestFit="1" customWidth="1"/>
    <col min="5" max="5" width="15.5703125" bestFit="1" customWidth="1"/>
    <col min="6" max="6" width="64" bestFit="1" customWidth="1"/>
    <col min="7" max="7" width="4" bestFit="1" customWidth="1"/>
    <col min="8" max="8" width="8.85546875" bestFit="1" customWidth="1"/>
    <col min="9" max="9" width="6.7109375" bestFit="1" customWidth="1"/>
    <col min="10" max="10" width="9.28515625" bestFit="1" customWidth="1"/>
  </cols>
  <sheetData>
    <row r="1" spans="1:39" x14ac:dyDescent="0.25">
      <c r="A1" s="172"/>
      <c r="B1" s="181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82" t="s">
        <v>8339</v>
      </c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 t="s">
        <v>8340</v>
      </c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</row>
    <row r="2" spans="1:39" ht="33.75" x14ac:dyDescent="0.25">
      <c r="A2" s="183" t="s">
        <v>8341</v>
      </c>
      <c r="B2" s="184" t="s">
        <v>8342</v>
      </c>
      <c r="C2" s="185"/>
      <c r="D2" s="186" t="s">
        <v>8343</v>
      </c>
      <c r="E2" s="183" t="s">
        <v>4107</v>
      </c>
      <c r="F2" s="183" t="s">
        <v>8</v>
      </c>
      <c r="G2" s="187" t="s">
        <v>9</v>
      </c>
      <c r="H2" s="187" t="s">
        <v>8344</v>
      </c>
      <c r="I2" s="187" t="s">
        <v>8345</v>
      </c>
      <c r="J2" s="183" t="s">
        <v>8346</v>
      </c>
      <c r="K2" s="188" t="s">
        <v>8347</v>
      </c>
      <c r="L2" s="189" t="s">
        <v>6257</v>
      </c>
      <c r="M2" s="189" t="s">
        <v>8348</v>
      </c>
      <c r="N2" s="190" t="s">
        <v>8349</v>
      </c>
      <c r="O2" s="191" t="s">
        <v>8350</v>
      </c>
      <c r="P2" s="191" t="s">
        <v>8351</v>
      </c>
      <c r="Q2" s="191" t="s">
        <v>8352</v>
      </c>
      <c r="R2" s="191" t="s">
        <v>8353</v>
      </c>
      <c r="S2" s="191" t="s">
        <v>8354</v>
      </c>
      <c r="T2" s="192" t="s">
        <v>8355</v>
      </c>
      <c r="U2" s="192" t="s">
        <v>8356</v>
      </c>
      <c r="V2" s="193" t="s">
        <v>8357</v>
      </c>
      <c r="W2" s="192" t="s">
        <v>8358</v>
      </c>
      <c r="X2" s="193" t="s">
        <v>8359</v>
      </c>
      <c r="Y2" s="192" t="s">
        <v>8360</v>
      </c>
      <c r="Z2" s="193" t="s">
        <v>8361</v>
      </c>
      <c r="AA2" s="194" t="s">
        <v>8362</v>
      </c>
      <c r="AB2" s="194" t="s">
        <v>8363</v>
      </c>
      <c r="AC2" s="194" t="s">
        <v>8364</v>
      </c>
      <c r="AD2" s="195" t="s">
        <v>8365</v>
      </c>
      <c r="AE2" s="195" t="s">
        <v>8366</v>
      </c>
      <c r="AF2" s="195" t="s">
        <v>8367</v>
      </c>
      <c r="AG2" s="196" t="s">
        <v>8368</v>
      </c>
      <c r="AH2" s="196" t="s">
        <v>8369</v>
      </c>
      <c r="AI2" s="197" t="s">
        <v>8370</v>
      </c>
      <c r="AJ2" s="196" t="s">
        <v>8371</v>
      </c>
      <c r="AK2" s="197" t="s">
        <v>8372</v>
      </c>
      <c r="AL2" s="196" t="s">
        <v>8373</v>
      </c>
      <c r="AM2" s="197" t="s">
        <v>8374</v>
      </c>
    </row>
    <row r="3" spans="1:39" x14ac:dyDescent="0.25">
      <c r="A3" s="198" t="s">
        <v>8375</v>
      </c>
      <c r="B3" s="199">
        <v>106171</v>
      </c>
      <c r="C3" s="200" t="s">
        <v>8376</v>
      </c>
      <c r="D3" s="201" t="s">
        <v>8377</v>
      </c>
      <c r="E3" s="202" t="s">
        <v>8378</v>
      </c>
      <c r="F3" s="202" t="s">
        <v>8379</v>
      </c>
      <c r="G3" s="199">
        <v>12</v>
      </c>
      <c r="H3" s="199">
        <v>375</v>
      </c>
      <c r="I3" s="199" t="s">
        <v>6287</v>
      </c>
      <c r="J3" s="202" t="s">
        <v>8380</v>
      </c>
      <c r="K3" s="203" t="s">
        <v>8381</v>
      </c>
      <c r="L3" s="204">
        <v>46.08</v>
      </c>
      <c r="M3" s="204">
        <v>5.34</v>
      </c>
      <c r="N3" s="205" t="s">
        <v>8382</v>
      </c>
      <c r="O3" s="205" t="s">
        <v>8382</v>
      </c>
      <c r="P3" s="205" t="s">
        <v>8382</v>
      </c>
      <c r="Q3" s="205" t="s">
        <v>8382</v>
      </c>
      <c r="R3" s="205" t="s">
        <v>8382</v>
      </c>
      <c r="S3" s="205" t="s">
        <v>8382</v>
      </c>
      <c r="T3" s="206"/>
      <c r="U3" s="206"/>
      <c r="V3" s="207"/>
      <c r="W3" s="206"/>
      <c r="X3" s="207"/>
      <c r="Y3" s="208"/>
      <c r="Z3" s="207"/>
      <c r="AA3" s="209">
        <v>41.88</v>
      </c>
      <c r="AB3" s="203">
        <v>41.88</v>
      </c>
      <c r="AC3" s="203">
        <v>41.88</v>
      </c>
      <c r="AD3" s="209">
        <v>41.88</v>
      </c>
      <c r="AE3" s="203">
        <v>41.88</v>
      </c>
      <c r="AF3" s="209">
        <v>41.88</v>
      </c>
      <c r="AG3" s="210"/>
      <c r="AH3" s="210"/>
      <c r="AI3" s="211"/>
      <c r="AJ3" s="210"/>
      <c r="AK3" s="211"/>
      <c r="AL3" s="210"/>
      <c r="AM3" s="211"/>
    </row>
    <row r="4" spans="1:39" x14ac:dyDescent="0.25">
      <c r="A4" s="212" t="s">
        <v>8375</v>
      </c>
      <c r="B4" s="213">
        <v>106173</v>
      </c>
      <c r="C4" s="214" t="s">
        <v>8383</v>
      </c>
      <c r="D4" s="201" t="s">
        <v>8377</v>
      </c>
      <c r="E4" s="201" t="s">
        <v>8378</v>
      </c>
      <c r="F4" s="201" t="s">
        <v>8384</v>
      </c>
      <c r="G4" s="213">
        <v>12</v>
      </c>
      <c r="H4" s="213">
        <v>375</v>
      </c>
      <c r="I4" s="213" t="s">
        <v>6287</v>
      </c>
      <c r="J4" s="201" t="s">
        <v>8380</v>
      </c>
      <c r="K4" s="215" t="s">
        <v>8381</v>
      </c>
      <c r="L4" s="216">
        <v>46.08</v>
      </c>
      <c r="M4" s="216">
        <v>5.34</v>
      </c>
      <c r="N4" s="217" t="s">
        <v>8382</v>
      </c>
      <c r="O4" s="217" t="s">
        <v>8382</v>
      </c>
      <c r="P4" s="217" t="s">
        <v>8382</v>
      </c>
      <c r="Q4" s="217" t="s">
        <v>8382</v>
      </c>
      <c r="R4" s="217" t="s">
        <v>8382</v>
      </c>
      <c r="S4" s="217" t="s">
        <v>8382</v>
      </c>
      <c r="T4" s="218"/>
      <c r="U4" s="218"/>
      <c r="V4" s="219"/>
      <c r="W4" s="218"/>
      <c r="X4" s="219"/>
      <c r="Y4" s="220"/>
      <c r="Z4" s="219"/>
      <c r="AA4" s="221">
        <v>41.88</v>
      </c>
      <c r="AB4" s="215">
        <v>41.88</v>
      </c>
      <c r="AC4" s="215">
        <v>41.88</v>
      </c>
      <c r="AD4" s="221">
        <v>41.88</v>
      </c>
      <c r="AE4" s="215">
        <v>41.88</v>
      </c>
      <c r="AF4" s="221">
        <v>41.88</v>
      </c>
      <c r="AG4" s="222"/>
      <c r="AH4" s="222"/>
      <c r="AI4" s="223"/>
      <c r="AJ4" s="222"/>
      <c r="AK4" s="223"/>
      <c r="AL4" s="222"/>
      <c r="AM4" s="223"/>
    </row>
    <row r="5" spans="1:39" x14ac:dyDescent="0.25">
      <c r="A5" s="212" t="s">
        <v>8385</v>
      </c>
      <c r="B5" s="213">
        <v>881180</v>
      </c>
      <c r="C5" s="214" t="s">
        <v>8386</v>
      </c>
      <c r="D5" s="201" t="s">
        <v>8387</v>
      </c>
      <c r="E5" s="201" t="s">
        <v>8388</v>
      </c>
      <c r="F5" s="201" t="s">
        <v>8389</v>
      </c>
      <c r="G5" s="213">
        <v>12</v>
      </c>
      <c r="H5" s="213">
        <v>375</v>
      </c>
      <c r="I5" s="213" t="s">
        <v>6287</v>
      </c>
      <c r="J5" s="201" t="s">
        <v>8380</v>
      </c>
      <c r="K5" s="215" t="s">
        <v>8381</v>
      </c>
      <c r="L5" s="216">
        <v>100.44</v>
      </c>
      <c r="M5" s="216">
        <v>9.8699999999999992</v>
      </c>
      <c r="N5" s="217" t="s">
        <v>8390</v>
      </c>
      <c r="O5" s="217" t="s">
        <v>8390</v>
      </c>
      <c r="P5" s="217" t="s">
        <v>8390</v>
      </c>
      <c r="Q5" s="217" t="s">
        <v>8390</v>
      </c>
      <c r="R5" s="217" t="s">
        <v>8390</v>
      </c>
      <c r="S5" s="217" t="s">
        <v>8390</v>
      </c>
      <c r="T5" s="218"/>
      <c r="U5" s="218"/>
      <c r="V5" s="219"/>
      <c r="W5" s="218"/>
      <c r="X5" s="219"/>
      <c r="Y5" s="220"/>
      <c r="Z5" s="219"/>
      <c r="AA5" s="221">
        <v>61.38</v>
      </c>
      <c r="AB5" s="215">
        <v>61.38</v>
      </c>
      <c r="AC5" s="215">
        <v>61.38</v>
      </c>
      <c r="AD5" s="221">
        <v>61.38</v>
      </c>
      <c r="AE5" s="215">
        <v>61.38</v>
      </c>
      <c r="AF5" s="221">
        <v>61.38</v>
      </c>
      <c r="AG5" s="222"/>
      <c r="AH5" s="222"/>
      <c r="AI5" s="223"/>
      <c r="AJ5" s="222"/>
      <c r="AK5" s="223"/>
      <c r="AL5" s="222"/>
      <c r="AM5" s="223"/>
    </row>
    <row r="6" spans="1:39" x14ac:dyDescent="0.25">
      <c r="A6" s="212" t="s">
        <v>8385</v>
      </c>
      <c r="B6" s="213">
        <v>881191</v>
      </c>
      <c r="C6" s="214" t="s">
        <v>8391</v>
      </c>
      <c r="D6" s="201" t="s">
        <v>8387</v>
      </c>
      <c r="E6" s="201" t="s">
        <v>8388</v>
      </c>
      <c r="F6" s="201" t="s">
        <v>8392</v>
      </c>
      <c r="G6" s="213">
        <v>12</v>
      </c>
      <c r="H6" s="213">
        <v>500</v>
      </c>
      <c r="I6" s="213" t="s">
        <v>6610</v>
      </c>
      <c r="J6" s="201" t="s">
        <v>8380</v>
      </c>
      <c r="K6" s="215" t="s">
        <v>8381</v>
      </c>
      <c r="L6" s="216">
        <v>166.8</v>
      </c>
      <c r="M6" s="216">
        <v>15.4</v>
      </c>
      <c r="N6" s="217" t="s">
        <v>8393</v>
      </c>
      <c r="O6" s="217" t="s">
        <v>8393</v>
      </c>
      <c r="P6" s="217" t="s">
        <v>8393</v>
      </c>
      <c r="Q6" s="217" t="s">
        <v>8393</v>
      </c>
      <c r="R6" s="217" t="s">
        <v>8393</v>
      </c>
      <c r="S6" s="217" t="s">
        <v>8393</v>
      </c>
      <c r="T6" s="218" t="s">
        <v>8394</v>
      </c>
      <c r="U6" s="218">
        <v>15</v>
      </c>
      <c r="V6" s="219" t="s">
        <v>8395</v>
      </c>
      <c r="W6" s="218"/>
      <c r="X6" s="219"/>
      <c r="Y6" s="220"/>
      <c r="Z6" s="219"/>
      <c r="AA6" s="221">
        <v>116.57</v>
      </c>
      <c r="AB6" s="215">
        <v>116.57</v>
      </c>
      <c r="AC6" s="215">
        <v>116.57</v>
      </c>
      <c r="AD6" s="221">
        <v>116.57</v>
      </c>
      <c r="AE6" s="215">
        <v>116.57</v>
      </c>
      <c r="AF6" s="221">
        <v>116.57</v>
      </c>
      <c r="AG6" s="222"/>
      <c r="AH6" s="222"/>
      <c r="AI6" s="223"/>
      <c r="AJ6" s="222"/>
      <c r="AK6" s="223"/>
      <c r="AL6" s="222"/>
      <c r="AM6" s="223"/>
    </row>
    <row r="7" spans="1:39" x14ac:dyDescent="0.25">
      <c r="A7" s="212" t="s">
        <v>8385</v>
      </c>
      <c r="B7" s="213">
        <v>881181</v>
      </c>
      <c r="C7" s="214" t="s">
        <v>8396</v>
      </c>
      <c r="D7" s="201" t="s">
        <v>8387</v>
      </c>
      <c r="E7" s="201" t="s">
        <v>8388</v>
      </c>
      <c r="F7" s="201" t="s">
        <v>8397</v>
      </c>
      <c r="G7" s="213">
        <v>12</v>
      </c>
      <c r="H7" s="213">
        <v>750</v>
      </c>
      <c r="I7" s="213" t="s">
        <v>6266</v>
      </c>
      <c r="J7" s="201" t="s">
        <v>8380</v>
      </c>
      <c r="K7" s="215" t="s">
        <v>8381</v>
      </c>
      <c r="L7" s="216">
        <v>116.4</v>
      </c>
      <c r="M7" s="216">
        <v>11.2</v>
      </c>
      <c r="N7" s="217" t="s">
        <v>8398</v>
      </c>
      <c r="O7" s="217" t="s">
        <v>8398</v>
      </c>
      <c r="P7" s="217" t="s">
        <v>8398</v>
      </c>
      <c r="Q7" s="217" t="s">
        <v>8398</v>
      </c>
      <c r="R7" s="217" t="s">
        <v>8398</v>
      </c>
      <c r="S7" s="217" t="s">
        <v>8398</v>
      </c>
      <c r="T7" s="218" t="s">
        <v>8399</v>
      </c>
      <c r="U7" s="218">
        <v>5</v>
      </c>
      <c r="V7" s="219" t="s">
        <v>8400</v>
      </c>
      <c r="W7" s="218">
        <v>56</v>
      </c>
      <c r="X7" s="219" t="s">
        <v>8401</v>
      </c>
      <c r="Y7" s="220">
        <v>112</v>
      </c>
      <c r="Z7" s="219" t="s">
        <v>8402</v>
      </c>
      <c r="AA7" s="221">
        <v>85.91</v>
      </c>
      <c r="AB7" s="215">
        <v>85.91</v>
      </c>
      <c r="AC7" s="215">
        <v>85.91</v>
      </c>
      <c r="AD7" s="221">
        <v>85.91</v>
      </c>
      <c r="AE7" s="215">
        <v>85.91</v>
      </c>
      <c r="AF7" s="221">
        <v>85.91</v>
      </c>
      <c r="AG7" s="222" t="s">
        <v>8403</v>
      </c>
      <c r="AH7" s="222">
        <v>2</v>
      </c>
      <c r="AI7" s="223">
        <v>98.04</v>
      </c>
      <c r="AJ7" s="222">
        <v>4</v>
      </c>
      <c r="AK7" s="223">
        <v>97.08</v>
      </c>
      <c r="AL7" s="222">
        <v>4</v>
      </c>
      <c r="AM7" s="223">
        <v>97.08</v>
      </c>
    </row>
    <row r="8" spans="1:39" x14ac:dyDescent="0.25">
      <c r="A8" s="212" t="s">
        <v>8385</v>
      </c>
      <c r="B8" s="213">
        <v>881184</v>
      </c>
      <c r="C8" s="214" t="s">
        <v>8404</v>
      </c>
      <c r="D8" s="201" t="s">
        <v>8387</v>
      </c>
      <c r="E8" s="201" t="s">
        <v>8388</v>
      </c>
      <c r="F8" s="201" t="s">
        <v>8405</v>
      </c>
      <c r="G8" s="213">
        <v>12</v>
      </c>
      <c r="H8" s="213">
        <v>750</v>
      </c>
      <c r="I8" s="213" t="s">
        <v>6266</v>
      </c>
      <c r="J8" s="201" t="s">
        <v>8380</v>
      </c>
      <c r="K8" s="215" t="s">
        <v>8381</v>
      </c>
      <c r="L8" s="216">
        <v>116.4</v>
      </c>
      <c r="M8" s="216">
        <v>11.2</v>
      </c>
      <c r="N8" s="217" t="s">
        <v>8398</v>
      </c>
      <c r="O8" s="217" t="s">
        <v>8398</v>
      </c>
      <c r="P8" s="217" t="s">
        <v>8398</v>
      </c>
      <c r="Q8" s="217" t="s">
        <v>8398</v>
      </c>
      <c r="R8" s="217" t="s">
        <v>8398</v>
      </c>
      <c r="S8" s="217" t="s">
        <v>8398</v>
      </c>
      <c r="T8" s="218" t="s">
        <v>8399</v>
      </c>
      <c r="U8" s="218">
        <v>5</v>
      </c>
      <c r="V8" s="219" t="s">
        <v>8400</v>
      </c>
      <c r="W8" s="218">
        <v>56</v>
      </c>
      <c r="X8" s="219" t="s">
        <v>8401</v>
      </c>
      <c r="Y8" s="220">
        <v>112</v>
      </c>
      <c r="Z8" s="219" t="s">
        <v>8402</v>
      </c>
      <c r="AA8" s="221">
        <v>85.91</v>
      </c>
      <c r="AB8" s="215">
        <v>85.91</v>
      </c>
      <c r="AC8" s="215">
        <v>85.91</v>
      </c>
      <c r="AD8" s="221">
        <v>85.91</v>
      </c>
      <c r="AE8" s="215">
        <v>85.91</v>
      </c>
      <c r="AF8" s="221">
        <v>85.91</v>
      </c>
      <c r="AG8" s="222" t="s">
        <v>8403</v>
      </c>
      <c r="AH8" s="222">
        <v>2</v>
      </c>
      <c r="AI8" s="223">
        <v>98.04</v>
      </c>
      <c r="AJ8" s="222">
        <v>4</v>
      </c>
      <c r="AK8" s="223">
        <v>97.08</v>
      </c>
      <c r="AL8" s="222">
        <v>4</v>
      </c>
      <c r="AM8" s="223">
        <v>97.08</v>
      </c>
    </row>
    <row r="9" spans="1:39" x14ac:dyDescent="0.25">
      <c r="A9" s="212" t="s">
        <v>8385</v>
      </c>
      <c r="B9" s="213">
        <v>881186</v>
      </c>
      <c r="C9" s="214" t="s">
        <v>8406</v>
      </c>
      <c r="D9" s="201" t="s">
        <v>8387</v>
      </c>
      <c r="E9" s="201" t="s">
        <v>8388</v>
      </c>
      <c r="F9" s="201" t="s">
        <v>8407</v>
      </c>
      <c r="G9" s="213">
        <v>12</v>
      </c>
      <c r="H9" s="213">
        <v>750</v>
      </c>
      <c r="I9" s="213" t="s">
        <v>6266</v>
      </c>
      <c r="J9" s="201" t="s">
        <v>8380</v>
      </c>
      <c r="K9" s="215" t="s">
        <v>8381</v>
      </c>
      <c r="L9" s="216">
        <v>116.4</v>
      </c>
      <c r="M9" s="216">
        <v>11.2</v>
      </c>
      <c r="N9" s="217" t="s">
        <v>8398</v>
      </c>
      <c r="O9" s="217" t="s">
        <v>8398</v>
      </c>
      <c r="P9" s="217" t="s">
        <v>8398</v>
      </c>
      <c r="Q9" s="217" t="s">
        <v>8398</v>
      </c>
      <c r="R9" s="217" t="s">
        <v>8398</v>
      </c>
      <c r="S9" s="217" t="s">
        <v>8398</v>
      </c>
      <c r="T9" s="218" t="s">
        <v>8399</v>
      </c>
      <c r="U9" s="218">
        <v>5</v>
      </c>
      <c r="V9" s="219" t="s">
        <v>8400</v>
      </c>
      <c r="W9" s="218">
        <v>56</v>
      </c>
      <c r="X9" s="219" t="s">
        <v>8401</v>
      </c>
      <c r="Y9" s="220">
        <v>112</v>
      </c>
      <c r="Z9" s="219" t="s">
        <v>8402</v>
      </c>
      <c r="AA9" s="221">
        <v>85.91</v>
      </c>
      <c r="AB9" s="215">
        <v>85.91</v>
      </c>
      <c r="AC9" s="215">
        <v>85.91</v>
      </c>
      <c r="AD9" s="221">
        <v>85.91</v>
      </c>
      <c r="AE9" s="215">
        <v>85.91</v>
      </c>
      <c r="AF9" s="221">
        <v>85.91</v>
      </c>
      <c r="AG9" s="222" t="s">
        <v>8403</v>
      </c>
      <c r="AH9" s="222">
        <v>2</v>
      </c>
      <c r="AI9" s="223">
        <v>98.04</v>
      </c>
      <c r="AJ9" s="222">
        <v>4</v>
      </c>
      <c r="AK9" s="223">
        <v>97.08</v>
      </c>
      <c r="AL9" s="222">
        <v>4</v>
      </c>
      <c r="AM9" s="223">
        <v>97.08</v>
      </c>
    </row>
    <row r="10" spans="1:39" x14ac:dyDescent="0.25">
      <c r="A10" s="212" t="s">
        <v>8385</v>
      </c>
      <c r="B10" s="213">
        <v>881187</v>
      </c>
      <c r="C10" s="214" t="s">
        <v>8408</v>
      </c>
      <c r="D10" s="201" t="s">
        <v>8387</v>
      </c>
      <c r="E10" s="201" t="s">
        <v>8388</v>
      </c>
      <c r="F10" s="201" t="s">
        <v>8409</v>
      </c>
      <c r="G10" s="213">
        <v>12</v>
      </c>
      <c r="H10" s="213">
        <v>750</v>
      </c>
      <c r="I10" s="213" t="s">
        <v>6266</v>
      </c>
      <c r="J10" s="201" t="s">
        <v>8380</v>
      </c>
      <c r="K10" s="215" t="s">
        <v>8381</v>
      </c>
      <c r="L10" s="216">
        <v>116.4</v>
      </c>
      <c r="M10" s="216">
        <v>11.2</v>
      </c>
      <c r="N10" s="217" t="s">
        <v>8398</v>
      </c>
      <c r="O10" s="217" t="s">
        <v>8398</v>
      </c>
      <c r="P10" s="217" t="s">
        <v>8398</v>
      </c>
      <c r="Q10" s="217" t="s">
        <v>8398</v>
      </c>
      <c r="R10" s="217" t="s">
        <v>8398</v>
      </c>
      <c r="S10" s="217" t="s">
        <v>8398</v>
      </c>
      <c r="T10" s="218" t="s">
        <v>8399</v>
      </c>
      <c r="U10" s="218">
        <v>5</v>
      </c>
      <c r="V10" s="219" t="s">
        <v>8400</v>
      </c>
      <c r="W10" s="218">
        <v>56</v>
      </c>
      <c r="X10" s="219" t="s">
        <v>8401</v>
      </c>
      <c r="Y10" s="220">
        <v>112</v>
      </c>
      <c r="Z10" s="219" t="s">
        <v>8402</v>
      </c>
      <c r="AA10" s="221">
        <v>85.91</v>
      </c>
      <c r="AB10" s="215">
        <v>85.91</v>
      </c>
      <c r="AC10" s="215">
        <v>85.91</v>
      </c>
      <c r="AD10" s="221">
        <v>85.91</v>
      </c>
      <c r="AE10" s="215">
        <v>85.91</v>
      </c>
      <c r="AF10" s="221">
        <v>85.91</v>
      </c>
      <c r="AG10" s="222" t="s">
        <v>8403</v>
      </c>
      <c r="AH10" s="222">
        <v>2</v>
      </c>
      <c r="AI10" s="223">
        <v>98.04</v>
      </c>
      <c r="AJ10" s="222">
        <v>4</v>
      </c>
      <c r="AK10" s="223">
        <v>97.08</v>
      </c>
      <c r="AL10" s="222">
        <v>4</v>
      </c>
      <c r="AM10" s="223">
        <v>97.08</v>
      </c>
    </row>
    <row r="11" spans="1:39" x14ac:dyDescent="0.25">
      <c r="A11" s="212" t="s">
        <v>8385</v>
      </c>
      <c r="B11" s="213">
        <v>881188</v>
      </c>
      <c r="C11" s="214" t="s">
        <v>8410</v>
      </c>
      <c r="D11" s="201" t="s">
        <v>8387</v>
      </c>
      <c r="E11" s="201" t="s">
        <v>8388</v>
      </c>
      <c r="F11" s="201" t="s">
        <v>8411</v>
      </c>
      <c r="G11" s="213">
        <v>12</v>
      </c>
      <c r="H11" s="213">
        <v>750</v>
      </c>
      <c r="I11" s="213" t="s">
        <v>6266</v>
      </c>
      <c r="J11" s="201" t="s">
        <v>8380</v>
      </c>
      <c r="K11" s="215" t="s">
        <v>8381</v>
      </c>
      <c r="L11" s="216">
        <v>116.4</v>
      </c>
      <c r="M11" s="216">
        <v>11.2</v>
      </c>
      <c r="N11" s="217" t="s">
        <v>8398</v>
      </c>
      <c r="O11" s="217" t="s">
        <v>8398</v>
      </c>
      <c r="P11" s="217" t="s">
        <v>8398</v>
      </c>
      <c r="Q11" s="217" t="s">
        <v>8398</v>
      </c>
      <c r="R11" s="217" t="s">
        <v>8398</v>
      </c>
      <c r="S11" s="217" t="s">
        <v>8398</v>
      </c>
      <c r="T11" s="218" t="s">
        <v>8399</v>
      </c>
      <c r="U11" s="218">
        <v>5</v>
      </c>
      <c r="V11" s="219" t="s">
        <v>8400</v>
      </c>
      <c r="W11" s="218">
        <v>56</v>
      </c>
      <c r="X11" s="219" t="s">
        <v>8401</v>
      </c>
      <c r="Y11" s="220">
        <v>112</v>
      </c>
      <c r="Z11" s="219" t="s">
        <v>8402</v>
      </c>
      <c r="AA11" s="221">
        <v>85.91</v>
      </c>
      <c r="AB11" s="215">
        <v>85.91</v>
      </c>
      <c r="AC11" s="215">
        <v>85.91</v>
      </c>
      <c r="AD11" s="221">
        <v>85.91</v>
      </c>
      <c r="AE11" s="215">
        <v>85.91</v>
      </c>
      <c r="AF11" s="221">
        <v>85.91</v>
      </c>
      <c r="AG11" s="222" t="s">
        <v>8403</v>
      </c>
      <c r="AH11" s="222">
        <v>2</v>
      </c>
      <c r="AI11" s="223">
        <v>98.04</v>
      </c>
      <c r="AJ11" s="222">
        <v>4</v>
      </c>
      <c r="AK11" s="223">
        <v>97.08</v>
      </c>
      <c r="AL11" s="222">
        <v>4</v>
      </c>
      <c r="AM11" s="223">
        <v>97.08</v>
      </c>
    </row>
    <row r="12" spans="1:39" x14ac:dyDescent="0.25">
      <c r="A12" s="212" t="s">
        <v>8385</v>
      </c>
      <c r="B12" s="213">
        <v>881189</v>
      </c>
      <c r="C12" s="214" t="s">
        <v>8412</v>
      </c>
      <c r="D12" s="201" t="s">
        <v>8387</v>
      </c>
      <c r="E12" s="201" t="s">
        <v>8388</v>
      </c>
      <c r="F12" s="201" t="s">
        <v>8413</v>
      </c>
      <c r="G12" s="213">
        <v>12</v>
      </c>
      <c r="H12" s="213">
        <v>750</v>
      </c>
      <c r="I12" s="213" t="s">
        <v>6266</v>
      </c>
      <c r="J12" s="201" t="s">
        <v>8380</v>
      </c>
      <c r="K12" s="215" t="s">
        <v>8381</v>
      </c>
      <c r="L12" s="216">
        <v>116.4</v>
      </c>
      <c r="M12" s="216">
        <v>11.2</v>
      </c>
      <c r="N12" s="217" t="s">
        <v>8398</v>
      </c>
      <c r="O12" s="217" t="s">
        <v>8398</v>
      </c>
      <c r="P12" s="217" t="s">
        <v>8398</v>
      </c>
      <c r="Q12" s="217" t="s">
        <v>8398</v>
      </c>
      <c r="R12" s="217" t="s">
        <v>8398</v>
      </c>
      <c r="S12" s="217" t="s">
        <v>8398</v>
      </c>
      <c r="T12" s="218" t="s">
        <v>8399</v>
      </c>
      <c r="U12" s="218">
        <v>5</v>
      </c>
      <c r="V12" s="219" t="s">
        <v>8400</v>
      </c>
      <c r="W12" s="218">
        <v>56</v>
      </c>
      <c r="X12" s="219" t="s">
        <v>8401</v>
      </c>
      <c r="Y12" s="220">
        <v>112</v>
      </c>
      <c r="Z12" s="219" t="s">
        <v>8402</v>
      </c>
      <c r="AA12" s="221">
        <v>85.91</v>
      </c>
      <c r="AB12" s="215">
        <v>85.91</v>
      </c>
      <c r="AC12" s="215">
        <v>85.91</v>
      </c>
      <c r="AD12" s="221">
        <v>85.91</v>
      </c>
      <c r="AE12" s="215">
        <v>85.91</v>
      </c>
      <c r="AF12" s="221">
        <v>85.91</v>
      </c>
      <c r="AG12" s="222" t="s">
        <v>8403</v>
      </c>
      <c r="AH12" s="222">
        <v>2</v>
      </c>
      <c r="AI12" s="223">
        <v>98.04</v>
      </c>
      <c r="AJ12" s="222">
        <v>4</v>
      </c>
      <c r="AK12" s="223">
        <v>97.08</v>
      </c>
      <c r="AL12" s="222">
        <v>4</v>
      </c>
      <c r="AM12" s="223">
        <v>97.08</v>
      </c>
    </row>
    <row r="13" spans="1:39" x14ac:dyDescent="0.25">
      <c r="A13" s="212" t="s">
        <v>8385</v>
      </c>
      <c r="B13" s="213">
        <v>881182</v>
      </c>
      <c r="C13" s="214" t="s">
        <v>8414</v>
      </c>
      <c r="D13" s="201" t="s">
        <v>8387</v>
      </c>
      <c r="E13" s="201" t="s">
        <v>8388</v>
      </c>
      <c r="F13" s="201" t="s">
        <v>8415</v>
      </c>
      <c r="G13" s="213">
        <v>12</v>
      </c>
      <c r="H13" s="213">
        <v>750</v>
      </c>
      <c r="I13" s="213" t="s">
        <v>6266</v>
      </c>
      <c r="J13" s="201" t="s">
        <v>8380</v>
      </c>
      <c r="K13" s="215" t="s">
        <v>8381</v>
      </c>
      <c r="L13" s="216">
        <v>166.8</v>
      </c>
      <c r="M13" s="216">
        <v>15.4</v>
      </c>
      <c r="N13" s="217" t="s">
        <v>8416</v>
      </c>
      <c r="O13" s="217" t="s">
        <v>8416</v>
      </c>
      <c r="P13" s="217" t="s">
        <v>8416</v>
      </c>
      <c r="Q13" s="217" t="s">
        <v>8416</v>
      </c>
      <c r="R13" s="217" t="s">
        <v>8416</v>
      </c>
      <c r="S13" s="217" t="s">
        <v>8416</v>
      </c>
      <c r="T13" s="218" t="s">
        <v>8417</v>
      </c>
      <c r="U13" s="218">
        <v>20</v>
      </c>
      <c r="V13" s="219" t="s">
        <v>8418</v>
      </c>
      <c r="W13" s="218"/>
      <c r="X13" s="219"/>
      <c r="Y13" s="220"/>
      <c r="Z13" s="219"/>
      <c r="AA13" s="221">
        <v>120.91</v>
      </c>
      <c r="AB13" s="215">
        <v>120.91</v>
      </c>
      <c r="AC13" s="215">
        <v>120.91</v>
      </c>
      <c r="AD13" s="221">
        <v>120.91</v>
      </c>
      <c r="AE13" s="215">
        <v>120.91</v>
      </c>
      <c r="AF13" s="221">
        <v>120.91</v>
      </c>
      <c r="AG13" s="222" t="s">
        <v>8419</v>
      </c>
      <c r="AH13" s="222">
        <v>2</v>
      </c>
      <c r="AI13" s="223">
        <v>145.08000000000001</v>
      </c>
      <c r="AJ13" s="222">
        <v>4</v>
      </c>
      <c r="AK13" s="223">
        <v>132</v>
      </c>
      <c r="AL13" s="222">
        <v>4</v>
      </c>
      <c r="AM13" s="223">
        <v>132</v>
      </c>
    </row>
    <row r="14" spans="1:39" x14ac:dyDescent="0.25">
      <c r="A14" s="212" t="s">
        <v>8385</v>
      </c>
      <c r="B14" s="213">
        <v>881183</v>
      </c>
      <c r="C14" s="214" t="s">
        <v>8420</v>
      </c>
      <c r="D14" s="201" t="s">
        <v>8387</v>
      </c>
      <c r="E14" s="201" t="s">
        <v>8388</v>
      </c>
      <c r="F14" s="201" t="s">
        <v>8421</v>
      </c>
      <c r="G14" s="213">
        <v>12</v>
      </c>
      <c r="H14" s="213">
        <v>750</v>
      </c>
      <c r="I14" s="213" t="s">
        <v>6266</v>
      </c>
      <c r="J14" s="201" t="s">
        <v>8380</v>
      </c>
      <c r="K14" s="215" t="s">
        <v>8381</v>
      </c>
      <c r="L14" s="216">
        <v>166.8</v>
      </c>
      <c r="M14" s="216">
        <v>15.4</v>
      </c>
      <c r="N14" s="217" t="s">
        <v>8422</v>
      </c>
      <c r="O14" s="217" t="s">
        <v>8422</v>
      </c>
      <c r="P14" s="217" t="s">
        <v>8422</v>
      </c>
      <c r="Q14" s="217" t="s">
        <v>8422</v>
      </c>
      <c r="R14" s="217" t="s">
        <v>8422</v>
      </c>
      <c r="S14" s="217" t="s">
        <v>8422</v>
      </c>
      <c r="T14" s="218"/>
      <c r="U14" s="218"/>
      <c r="V14" s="219"/>
      <c r="W14" s="218"/>
      <c r="X14" s="219"/>
      <c r="Y14" s="220"/>
      <c r="Z14" s="219"/>
      <c r="AA14" s="221">
        <v>115.91</v>
      </c>
      <c r="AB14" s="215">
        <v>115.91</v>
      </c>
      <c r="AC14" s="215">
        <v>115.91</v>
      </c>
      <c r="AD14" s="221">
        <v>115.91</v>
      </c>
      <c r="AE14" s="215">
        <v>115.91</v>
      </c>
      <c r="AF14" s="221">
        <v>115.91</v>
      </c>
      <c r="AG14" s="222"/>
      <c r="AH14" s="222"/>
      <c r="AI14" s="223"/>
      <c r="AJ14" s="222"/>
      <c r="AK14" s="223"/>
      <c r="AL14" s="222"/>
      <c r="AM14" s="223"/>
    </row>
    <row r="15" spans="1:39" x14ac:dyDescent="0.25">
      <c r="A15" s="212" t="s">
        <v>8385</v>
      </c>
      <c r="B15" s="213">
        <v>881185</v>
      </c>
      <c r="C15" s="214" t="s">
        <v>8423</v>
      </c>
      <c r="D15" s="201" t="s">
        <v>8387</v>
      </c>
      <c r="E15" s="201" t="s">
        <v>8388</v>
      </c>
      <c r="F15" s="201" t="s">
        <v>8424</v>
      </c>
      <c r="G15" s="213">
        <v>12</v>
      </c>
      <c r="H15" s="213">
        <v>750</v>
      </c>
      <c r="I15" s="213" t="s">
        <v>6266</v>
      </c>
      <c r="J15" s="201" t="s">
        <v>8380</v>
      </c>
      <c r="K15" s="215" t="s">
        <v>8381</v>
      </c>
      <c r="L15" s="216">
        <v>166.8</v>
      </c>
      <c r="M15" s="216">
        <v>15.4</v>
      </c>
      <c r="N15" s="217" t="s">
        <v>8416</v>
      </c>
      <c r="O15" s="217" t="s">
        <v>8416</v>
      </c>
      <c r="P15" s="217" t="s">
        <v>8416</v>
      </c>
      <c r="Q15" s="217" t="s">
        <v>8416</v>
      </c>
      <c r="R15" s="217" t="s">
        <v>8416</v>
      </c>
      <c r="S15" s="217" t="s">
        <v>8416</v>
      </c>
      <c r="T15" s="218" t="s">
        <v>8417</v>
      </c>
      <c r="U15" s="218">
        <v>20</v>
      </c>
      <c r="V15" s="219" t="s">
        <v>8418</v>
      </c>
      <c r="W15" s="218"/>
      <c r="X15" s="219"/>
      <c r="Y15" s="220"/>
      <c r="Z15" s="219"/>
      <c r="AA15" s="221">
        <v>120.91</v>
      </c>
      <c r="AB15" s="215">
        <v>120.91</v>
      </c>
      <c r="AC15" s="215">
        <v>120.91</v>
      </c>
      <c r="AD15" s="221">
        <v>120.91</v>
      </c>
      <c r="AE15" s="215">
        <v>120.91</v>
      </c>
      <c r="AF15" s="221">
        <v>120.91</v>
      </c>
      <c r="AG15" s="222" t="s">
        <v>8419</v>
      </c>
      <c r="AH15" s="222">
        <v>2</v>
      </c>
      <c r="AI15" s="223">
        <v>145.08000000000001</v>
      </c>
      <c r="AJ15" s="222">
        <v>4</v>
      </c>
      <c r="AK15" s="223">
        <v>132</v>
      </c>
      <c r="AL15" s="222">
        <v>4</v>
      </c>
      <c r="AM15" s="223">
        <v>132</v>
      </c>
    </row>
    <row r="16" spans="1:39" x14ac:dyDescent="0.25">
      <c r="A16" s="212" t="s">
        <v>8385</v>
      </c>
      <c r="B16" s="213">
        <v>881190</v>
      </c>
      <c r="C16" s="214" t="s">
        <v>8425</v>
      </c>
      <c r="D16" s="201" t="s">
        <v>8387</v>
      </c>
      <c r="E16" s="201" t="s">
        <v>8388</v>
      </c>
      <c r="F16" s="201" t="s">
        <v>8426</v>
      </c>
      <c r="G16" s="213">
        <v>12</v>
      </c>
      <c r="H16" s="213">
        <v>750</v>
      </c>
      <c r="I16" s="213" t="s">
        <v>6266</v>
      </c>
      <c r="J16" s="201" t="s">
        <v>8380</v>
      </c>
      <c r="K16" s="215" t="s">
        <v>8381</v>
      </c>
      <c r="L16" s="216">
        <v>166.8</v>
      </c>
      <c r="M16" s="216">
        <v>15.4</v>
      </c>
      <c r="N16" s="217" t="s">
        <v>8416</v>
      </c>
      <c r="O16" s="217" t="s">
        <v>8416</v>
      </c>
      <c r="P16" s="217" t="s">
        <v>8416</v>
      </c>
      <c r="Q16" s="217" t="s">
        <v>8416</v>
      </c>
      <c r="R16" s="217" t="s">
        <v>8416</v>
      </c>
      <c r="S16" s="217" t="s">
        <v>8416</v>
      </c>
      <c r="T16" s="218" t="s">
        <v>8417</v>
      </c>
      <c r="U16" s="218">
        <v>20</v>
      </c>
      <c r="V16" s="219" t="s">
        <v>8418</v>
      </c>
      <c r="W16" s="218"/>
      <c r="X16" s="219"/>
      <c r="Y16" s="220"/>
      <c r="Z16" s="219"/>
      <c r="AA16" s="221">
        <v>120.91</v>
      </c>
      <c r="AB16" s="215">
        <v>120.91</v>
      </c>
      <c r="AC16" s="215">
        <v>120.91</v>
      </c>
      <c r="AD16" s="221">
        <v>120.91</v>
      </c>
      <c r="AE16" s="215">
        <v>120.91</v>
      </c>
      <c r="AF16" s="221">
        <v>120.91</v>
      </c>
      <c r="AG16" s="222" t="s">
        <v>8419</v>
      </c>
      <c r="AH16" s="222">
        <v>2</v>
      </c>
      <c r="AI16" s="223">
        <v>145.08000000000001</v>
      </c>
      <c r="AJ16" s="222">
        <v>4</v>
      </c>
      <c r="AK16" s="223">
        <v>132</v>
      </c>
      <c r="AL16" s="222">
        <v>4</v>
      </c>
      <c r="AM16" s="223">
        <v>132</v>
      </c>
    </row>
    <row r="17" spans="1:39" x14ac:dyDescent="0.25">
      <c r="A17" s="212" t="s">
        <v>8385</v>
      </c>
      <c r="B17" s="213">
        <v>881192</v>
      </c>
      <c r="C17" s="214" t="s">
        <v>8427</v>
      </c>
      <c r="D17" s="201" t="s">
        <v>8387</v>
      </c>
      <c r="E17" s="201" t="s">
        <v>8388</v>
      </c>
      <c r="F17" s="201" t="s">
        <v>8428</v>
      </c>
      <c r="G17" s="213">
        <v>12</v>
      </c>
      <c r="H17" s="213">
        <v>750</v>
      </c>
      <c r="I17" s="213" t="s">
        <v>6266</v>
      </c>
      <c r="J17" s="201" t="s">
        <v>8380</v>
      </c>
      <c r="K17" s="215" t="s">
        <v>8381</v>
      </c>
      <c r="L17" s="216">
        <v>180</v>
      </c>
      <c r="M17" s="216">
        <v>16.5</v>
      </c>
      <c r="N17" s="217" t="s">
        <v>8429</v>
      </c>
      <c r="O17" s="217" t="s">
        <v>8429</v>
      </c>
      <c r="P17" s="217" t="s">
        <v>8429</v>
      </c>
      <c r="Q17" s="217" t="s">
        <v>8429</v>
      </c>
      <c r="R17" s="217" t="s">
        <v>8429</v>
      </c>
      <c r="S17" s="217" t="s">
        <v>8429</v>
      </c>
      <c r="T17" s="218"/>
      <c r="U17" s="218"/>
      <c r="V17" s="219"/>
      <c r="W17" s="218"/>
      <c r="X17" s="219"/>
      <c r="Y17" s="220"/>
      <c r="Z17" s="219"/>
      <c r="AA17" s="221">
        <v>130.91</v>
      </c>
      <c r="AB17" s="215">
        <v>130.91</v>
      </c>
      <c r="AC17" s="215">
        <v>130.91</v>
      </c>
      <c r="AD17" s="221">
        <v>130.91</v>
      </c>
      <c r="AE17" s="215">
        <v>130.91</v>
      </c>
      <c r="AF17" s="221">
        <v>130.91</v>
      </c>
      <c r="AG17" s="222"/>
      <c r="AH17" s="222"/>
      <c r="AI17" s="223"/>
      <c r="AJ17" s="222"/>
      <c r="AK17" s="223"/>
      <c r="AL17" s="222"/>
      <c r="AM17" s="223"/>
    </row>
    <row r="18" spans="1:39" x14ac:dyDescent="0.25">
      <c r="A18" s="212" t="s">
        <v>8385</v>
      </c>
      <c r="B18" s="213">
        <v>881119</v>
      </c>
      <c r="C18" s="214"/>
      <c r="D18" s="201" t="s">
        <v>8387</v>
      </c>
      <c r="E18" s="201" t="s">
        <v>8388</v>
      </c>
      <c r="F18" s="201" t="s">
        <v>8430</v>
      </c>
      <c r="G18" s="213">
        <v>12</v>
      </c>
      <c r="H18" s="213">
        <v>750</v>
      </c>
      <c r="I18" s="213" t="s">
        <v>6266</v>
      </c>
      <c r="J18" s="201" t="s">
        <v>8380</v>
      </c>
      <c r="K18" s="215" t="s">
        <v>8381</v>
      </c>
      <c r="L18" s="216">
        <v>251.88</v>
      </c>
      <c r="M18" s="216">
        <v>22.49</v>
      </c>
      <c r="N18" s="217" t="s">
        <v>8431</v>
      </c>
      <c r="O18" s="217" t="s">
        <v>8431</v>
      </c>
      <c r="P18" s="217" t="s">
        <v>8431</v>
      </c>
      <c r="Q18" s="217" t="s">
        <v>8431</v>
      </c>
      <c r="R18" s="217" t="s">
        <v>8431</v>
      </c>
      <c r="S18" s="217" t="s">
        <v>8431</v>
      </c>
      <c r="T18" s="218"/>
      <c r="U18" s="218"/>
      <c r="V18" s="219"/>
      <c r="W18" s="218"/>
      <c r="X18" s="219"/>
      <c r="Y18" s="220"/>
      <c r="Z18" s="219"/>
      <c r="AA18" s="221">
        <v>166.87</v>
      </c>
      <c r="AB18" s="215">
        <v>166.87</v>
      </c>
      <c r="AC18" s="215">
        <v>166.87</v>
      </c>
      <c r="AD18" s="221">
        <v>166.87</v>
      </c>
      <c r="AE18" s="215">
        <v>166.87</v>
      </c>
      <c r="AF18" s="221">
        <v>166.87</v>
      </c>
      <c r="AG18" s="222"/>
      <c r="AH18" s="222"/>
      <c r="AI18" s="223"/>
      <c r="AJ18" s="222"/>
      <c r="AK18" s="223"/>
      <c r="AL18" s="222"/>
      <c r="AM18" s="223"/>
    </row>
    <row r="19" spans="1:39" x14ac:dyDescent="0.25">
      <c r="A19" s="212" t="s">
        <v>8385</v>
      </c>
      <c r="B19" s="213">
        <v>881120</v>
      </c>
      <c r="C19" s="214"/>
      <c r="D19" s="201" t="s">
        <v>8387</v>
      </c>
      <c r="E19" s="201" t="s">
        <v>8388</v>
      </c>
      <c r="F19" s="201" t="s">
        <v>8432</v>
      </c>
      <c r="G19" s="213">
        <v>12</v>
      </c>
      <c r="H19" s="213">
        <v>750</v>
      </c>
      <c r="I19" s="213" t="s">
        <v>6266</v>
      </c>
      <c r="J19" s="201" t="s">
        <v>8380</v>
      </c>
      <c r="K19" s="215" t="s">
        <v>8381</v>
      </c>
      <c r="L19" s="216">
        <v>318.83999999999997</v>
      </c>
      <c r="M19" s="216">
        <v>28.07</v>
      </c>
      <c r="N19" s="217" t="s">
        <v>8433</v>
      </c>
      <c r="O19" s="217" t="s">
        <v>8433</v>
      </c>
      <c r="P19" s="217" t="s">
        <v>8433</v>
      </c>
      <c r="Q19" s="217" t="s">
        <v>8433</v>
      </c>
      <c r="R19" s="217" t="s">
        <v>8433</v>
      </c>
      <c r="S19" s="217" t="s">
        <v>8433</v>
      </c>
      <c r="T19" s="218"/>
      <c r="U19" s="218"/>
      <c r="V19" s="219"/>
      <c r="W19" s="218"/>
      <c r="X19" s="219"/>
      <c r="Y19" s="220"/>
      <c r="Z19" s="219"/>
      <c r="AA19" s="221">
        <v>226.87</v>
      </c>
      <c r="AB19" s="215">
        <v>226.87</v>
      </c>
      <c r="AC19" s="215">
        <v>226.87</v>
      </c>
      <c r="AD19" s="221">
        <v>226.87</v>
      </c>
      <c r="AE19" s="215">
        <v>226.87</v>
      </c>
      <c r="AF19" s="221">
        <v>226.87</v>
      </c>
      <c r="AG19" s="222"/>
      <c r="AH19" s="222"/>
      <c r="AI19" s="223"/>
      <c r="AJ19" s="222"/>
      <c r="AK19" s="223"/>
      <c r="AL19" s="222"/>
      <c r="AM19" s="223"/>
    </row>
    <row r="20" spans="1:39" x14ac:dyDescent="0.25">
      <c r="A20" s="212" t="s">
        <v>8385</v>
      </c>
      <c r="B20" s="213">
        <v>881193</v>
      </c>
      <c r="C20" s="214" t="s">
        <v>8434</v>
      </c>
      <c r="D20" s="201" t="s">
        <v>8387</v>
      </c>
      <c r="E20" s="201" t="s">
        <v>8388</v>
      </c>
      <c r="F20" s="201" t="s">
        <v>8435</v>
      </c>
      <c r="G20" s="213">
        <v>12</v>
      </c>
      <c r="H20" s="213">
        <v>750</v>
      </c>
      <c r="I20" s="213" t="s">
        <v>6266</v>
      </c>
      <c r="J20" s="201" t="s">
        <v>8380</v>
      </c>
      <c r="K20" s="215" t="s">
        <v>8381</v>
      </c>
      <c r="L20" s="216">
        <v>489</v>
      </c>
      <c r="M20" s="216">
        <v>42.25</v>
      </c>
      <c r="N20" s="217" t="s">
        <v>8436</v>
      </c>
      <c r="O20" s="217" t="s">
        <v>8436</v>
      </c>
      <c r="P20" s="217" t="s">
        <v>8436</v>
      </c>
      <c r="Q20" s="217" t="s">
        <v>8436</v>
      </c>
      <c r="R20" s="217" t="s">
        <v>8436</v>
      </c>
      <c r="S20" s="217" t="s">
        <v>8436</v>
      </c>
      <c r="T20" s="218"/>
      <c r="U20" s="218"/>
      <c r="V20" s="219"/>
      <c r="W20" s="218"/>
      <c r="X20" s="219"/>
      <c r="Y20" s="220"/>
      <c r="Z20" s="219"/>
      <c r="AA20" s="221">
        <v>318.85000000000002</v>
      </c>
      <c r="AB20" s="215">
        <v>318.85000000000002</v>
      </c>
      <c r="AC20" s="215">
        <v>318.85000000000002</v>
      </c>
      <c r="AD20" s="221">
        <v>318.85000000000002</v>
      </c>
      <c r="AE20" s="215">
        <v>318.85000000000002</v>
      </c>
      <c r="AF20" s="221">
        <v>318.85000000000002</v>
      </c>
      <c r="AG20" s="222"/>
      <c r="AH20" s="222"/>
      <c r="AI20" s="223"/>
      <c r="AJ20" s="222"/>
      <c r="AK20" s="223"/>
      <c r="AL20" s="222"/>
      <c r="AM20" s="223"/>
    </row>
    <row r="21" spans="1:39" x14ac:dyDescent="0.25">
      <c r="A21" s="212" t="s">
        <v>8385</v>
      </c>
      <c r="B21" s="213">
        <v>881194</v>
      </c>
      <c r="C21" s="214"/>
      <c r="D21" s="201" t="s">
        <v>8437</v>
      </c>
      <c r="E21" s="201" t="s">
        <v>8437</v>
      </c>
      <c r="F21" s="201" t="s">
        <v>8438</v>
      </c>
      <c r="G21" s="213">
        <v>12</v>
      </c>
      <c r="H21" s="213">
        <v>750</v>
      </c>
      <c r="I21" s="213" t="s">
        <v>6266</v>
      </c>
      <c r="J21" s="201" t="s">
        <v>8380</v>
      </c>
      <c r="K21" s="215" t="s">
        <v>8381</v>
      </c>
      <c r="L21" s="216">
        <v>116.4</v>
      </c>
      <c r="M21" s="216">
        <v>11.2</v>
      </c>
      <c r="N21" s="217" t="s">
        <v>8439</v>
      </c>
      <c r="O21" s="217" t="s">
        <v>8439</v>
      </c>
      <c r="P21" s="217" t="s">
        <v>8439</v>
      </c>
      <c r="Q21" s="217" t="s">
        <v>8439</v>
      </c>
      <c r="R21" s="217" t="s">
        <v>8439</v>
      </c>
      <c r="S21" s="217" t="s">
        <v>8439</v>
      </c>
      <c r="T21" s="218"/>
      <c r="U21" s="218"/>
      <c r="V21" s="219"/>
      <c r="W21" s="218"/>
      <c r="X21" s="219"/>
      <c r="Y21" s="220"/>
      <c r="Z21" s="219"/>
      <c r="AA21" s="221">
        <v>80.91</v>
      </c>
      <c r="AB21" s="215">
        <v>80.91</v>
      </c>
      <c r="AC21" s="215">
        <v>80.91</v>
      </c>
      <c r="AD21" s="221">
        <v>80.91</v>
      </c>
      <c r="AE21" s="215">
        <v>80.91</v>
      </c>
      <c r="AF21" s="221">
        <v>80.91</v>
      </c>
      <c r="AG21" s="222"/>
      <c r="AH21" s="222"/>
      <c r="AI21" s="223"/>
      <c r="AJ21" s="222"/>
      <c r="AK21" s="223"/>
      <c r="AL21" s="222"/>
      <c r="AM21" s="223"/>
    </row>
    <row r="22" spans="1:39" x14ac:dyDescent="0.25">
      <c r="A22" s="212" t="s">
        <v>8385</v>
      </c>
      <c r="B22" s="213">
        <v>881195</v>
      </c>
      <c r="C22" s="214" t="s">
        <v>8440</v>
      </c>
      <c r="D22" s="201" t="s">
        <v>8437</v>
      </c>
      <c r="E22" s="224" t="s">
        <v>8437</v>
      </c>
      <c r="F22" s="224" t="s">
        <v>8441</v>
      </c>
      <c r="G22" s="213">
        <v>12</v>
      </c>
      <c r="H22" s="213">
        <v>750</v>
      </c>
      <c r="I22" s="213" t="s">
        <v>6266</v>
      </c>
      <c r="J22" s="224" t="s">
        <v>8380</v>
      </c>
      <c r="K22" s="215" t="s">
        <v>8381</v>
      </c>
      <c r="L22" s="216">
        <v>116.4</v>
      </c>
      <c r="M22" s="216">
        <v>11.2</v>
      </c>
      <c r="N22" s="217" t="s">
        <v>8439</v>
      </c>
      <c r="O22" s="217" t="s">
        <v>8439</v>
      </c>
      <c r="P22" s="217" t="s">
        <v>8439</v>
      </c>
      <c r="Q22" s="217" t="s">
        <v>8439</v>
      </c>
      <c r="R22" s="217" t="s">
        <v>8439</v>
      </c>
      <c r="S22" s="217" t="s">
        <v>8439</v>
      </c>
      <c r="T22" s="218"/>
      <c r="U22" s="218"/>
      <c r="V22" s="219"/>
      <c r="W22" s="218"/>
      <c r="X22" s="219"/>
      <c r="Y22" s="220"/>
      <c r="Z22" s="219"/>
      <c r="AA22" s="221">
        <v>80.91</v>
      </c>
      <c r="AB22" s="215">
        <v>80.91</v>
      </c>
      <c r="AC22" s="215">
        <v>80.91</v>
      </c>
      <c r="AD22" s="221">
        <v>80.91</v>
      </c>
      <c r="AE22" s="215">
        <v>80.91</v>
      </c>
      <c r="AF22" s="221">
        <v>80.91</v>
      </c>
      <c r="AG22" s="222"/>
      <c r="AH22" s="222"/>
      <c r="AI22" s="223"/>
      <c r="AJ22" s="222"/>
      <c r="AK22" s="223"/>
      <c r="AL22" s="222"/>
      <c r="AM22" s="223"/>
    </row>
    <row r="23" spans="1:39" x14ac:dyDescent="0.25">
      <c r="A23" s="212" t="s">
        <v>8385</v>
      </c>
      <c r="B23" s="213">
        <v>881272</v>
      </c>
      <c r="C23" s="214" t="s">
        <v>8442</v>
      </c>
      <c r="D23" s="201" t="s">
        <v>8443</v>
      </c>
      <c r="E23" s="224" t="s">
        <v>8443</v>
      </c>
      <c r="F23" s="224" t="s">
        <v>8444</v>
      </c>
      <c r="G23" s="213">
        <v>12</v>
      </c>
      <c r="H23" s="213">
        <v>355</v>
      </c>
      <c r="I23" s="213" t="s">
        <v>8445</v>
      </c>
      <c r="J23" s="224" t="s">
        <v>8380</v>
      </c>
      <c r="K23" s="215" t="s">
        <v>8381</v>
      </c>
      <c r="L23" s="216">
        <v>75.599999999999994</v>
      </c>
      <c r="M23" s="216">
        <v>7.8</v>
      </c>
      <c r="N23" s="217" t="s">
        <v>8446</v>
      </c>
      <c r="O23" s="217" t="s">
        <v>8446</v>
      </c>
      <c r="P23" s="217" t="s">
        <v>8446</v>
      </c>
      <c r="Q23" s="217" t="s">
        <v>8446</v>
      </c>
      <c r="R23" s="217" t="s">
        <v>8446</v>
      </c>
      <c r="S23" s="217" t="s">
        <v>8446</v>
      </c>
      <c r="T23" s="218"/>
      <c r="U23" s="218"/>
      <c r="V23" s="219"/>
      <c r="W23" s="218"/>
      <c r="X23" s="219"/>
      <c r="Y23" s="220"/>
      <c r="Z23" s="219"/>
      <c r="AA23" s="221">
        <v>44.22</v>
      </c>
      <c r="AB23" s="215">
        <v>44.22</v>
      </c>
      <c r="AC23" s="215">
        <v>44.22</v>
      </c>
      <c r="AD23" s="221">
        <v>44.22</v>
      </c>
      <c r="AE23" s="215">
        <v>44.22</v>
      </c>
      <c r="AF23" s="221">
        <v>44.22</v>
      </c>
      <c r="AG23" s="222"/>
      <c r="AH23" s="222"/>
      <c r="AI23" s="223"/>
      <c r="AJ23" s="222"/>
      <c r="AK23" s="223"/>
      <c r="AL23" s="222"/>
      <c r="AM23" s="223"/>
    </row>
    <row r="24" spans="1:39" x14ac:dyDescent="0.25">
      <c r="A24" s="212" t="s">
        <v>8385</v>
      </c>
      <c r="B24" s="213">
        <v>881273</v>
      </c>
      <c r="C24" s="214" t="s">
        <v>8447</v>
      </c>
      <c r="D24" s="201" t="s">
        <v>8443</v>
      </c>
      <c r="E24" s="224" t="s">
        <v>8443</v>
      </c>
      <c r="F24" s="224" t="s">
        <v>8448</v>
      </c>
      <c r="G24" s="213">
        <v>12</v>
      </c>
      <c r="H24" s="213">
        <v>355</v>
      </c>
      <c r="I24" s="213" t="s">
        <v>8445</v>
      </c>
      <c r="J24" s="224" t="s">
        <v>8380</v>
      </c>
      <c r="K24" s="215" t="s">
        <v>8381</v>
      </c>
      <c r="L24" s="216">
        <v>75.599999999999994</v>
      </c>
      <c r="M24" s="216">
        <v>7.8</v>
      </c>
      <c r="N24" s="217" t="s">
        <v>8446</v>
      </c>
      <c r="O24" s="217" t="s">
        <v>8446</v>
      </c>
      <c r="P24" s="217" t="s">
        <v>8446</v>
      </c>
      <c r="Q24" s="217" t="s">
        <v>8446</v>
      </c>
      <c r="R24" s="217" t="s">
        <v>8446</v>
      </c>
      <c r="S24" s="217" t="s">
        <v>8446</v>
      </c>
      <c r="T24" s="218"/>
      <c r="U24" s="218"/>
      <c r="V24" s="219"/>
      <c r="W24" s="218"/>
      <c r="X24" s="219"/>
      <c r="Y24" s="220"/>
      <c r="Z24" s="219"/>
      <c r="AA24" s="221">
        <v>44.22</v>
      </c>
      <c r="AB24" s="215">
        <v>44.22</v>
      </c>
      <c r="AC24" s="215">
        <v>44.22</v>
      </c>
      <c r="AD24" s="221">
        <v>44.22</v>
      </c>
      <c r="AE24" s="215">
        <v>44.22</v>
      </c>
      <c r="AF24" s="221">
        <v>44.22</v>
      </c>
      <c r="AG24" s="222"/>
      <c r="AH24" s="222"/>
      <c r="AI24" s="223"/>
      <c r="AJ24" s="222"/>
      <c r="AK24" s="223"/>
      <c r="AL24" s="222"/>
      <c r="AM24" s="223"/>
    </row>
    <row r="25" spans="1:39" x14ac:dyDescent="0.25">
      <c r="A25" s="212" t="s">
        <v>8385</v>
      </c>
      <c r="B25" s="213">
        <v>881274</v>
      </c>
      <c r="C25" s="214" t="s">
        <v>8449</v>
      </c>
      <c r="D25" s="201" t="s">
        <v>8443</v>
      </c>
      <c r="E25" s="224" t="s">
        <v>8443</v>
      </c>
      <c r="F25" s="224" t="s">
        <v>8450</v>
      </c>
      <c r="G25" s="213">
        <v>12</v>
      </c>
      <c r="H25" s="213">
        <v>355</v>
      </c>
      <c r="I25" s="213" t="s">
        <v>8445</v>
      </c>
      <c r="J25" s="224" t="s">
        <v>8380</v>
      </c>
      <c r="K25" s="215" t="s">
        <v>8381</v>
      </c>
      <c r="L25" s="216">
        <v>75.599999999999994</v>
      </c>
      <c r="M25" s="216">
        <v>7.8</v>
      </c>
      <c r="N25" s="217" t="s">
        <v>8446</v>
      </c>
      <c r="O25" s="217" t="s">
        <v>8446</v>
      </c>
      <c r="P25" s="217" t="s">
        <v>8446</v>
      </c>
      <c r="Q25" s="217" t="s">
        <v>8446</v>
      </c>
      <c r="R25" s="217" t="s">
        <v>8446</v>
      </c>
      <c r="S25" s="217" t="s">
        <v>8446</v>
      </c>
      <c r="T25" s="218"/>
      <c r="U25" s="218"/>
      <c r="V25" s="219"/>
      <c r="W25" s="218"/>
      <c r="X25" s="219"/>
      <c r="Y25" s="220"/>
      <c r="Z25" s="219"/>
      <c r="AA25" s="221">
        <v>44.22</v>
      </c>
      <c r="AB25" s="215">
        <v>44.22</v>
      </c>
      <c r="AC25" s="215">
        <v>44.22</v>
      </c>
      <c r="AD25" s="221">
        <v>44.22</v>
      </c>
      <c r="AE25" s="215">
        <v>44.22</v>
      </c>
      <c r="AF25" s="221">
        <v>44.22</v>
      </c>
      <c r="AG25" s="222"/>
      <c r="AH25" s="222"/>
      <c r="AI25" s="223"/>
      <c r="AJ25" s="222"/>
      <c r="AK25" s="223"/>
      <c r="AL25" s="222"/>
      <c r="AM25" s="223"/>
    </row>
    <row r="26" spans="1:39" x14ac:dyDescent="0.25">
      <c r="A26" s="212" t="s">
        <v>8451</v>
      </c>
      <c r="B26" s="213">
        <v>101902</v>
      </c>
      <c r="C26" s="214"/>
      <c r="D26" s="201" t="s">
        <v>8452</v>
      </c>
      <c r="E26" s="224" t="s">
        <v>8452</v>
      </c>
      <c r="F26" s="224" t="s">
        <v>8453</v>
      </c>
      <c r="G26" s="213">
        <v>6</v>
      </c>
      <c r="H26" s="213">
        <v>750</v>
      </c>
      <c r="I26" s="213" t="s">
        <v>6357</v>
      </c>
      <c r="J26" s="224" t="s">
        <v>8380</v>
      </c>
      <c r="K26" s="215" t="s">
        <v>8381</v>
      </c>
      <c r="L26" s="216">
        <v>570</v>
      </c>
      <c r="M26" s="216">
        <v>96.5</v>
      </c>
      <c r="N26" s="217" t="s">
        <v>8454</v>
      </c>
      <c r="O26" s="217" t="s">
        <v>8454</v>
      </c>
      <c r="P26" s="217" t="s">
        <v>8454</v>
      </c>
      <c r="Q26" s="217" t="s">
        <v>8454</v>
      </c>
      <c r="R26" s="217" t="s">
        <v>8454</v>
      </c>
      <c r="S26" s="217" t="s">
        <v>8454</v>
      </c>
      <c r="T26" s="218"/>
      <c r="U26" s="218"/>
      <c r="V26" s="219"/>
      <c r="W26" s="218"/>
      <c r="X26" s="219"/>
      <c r="Y26" s="220"/>
      <c r="Z26" s="219"/>
      <c r="AA26" s="221">
        <v>570</v>
      </c>
      <c r="AB26" s="215">
        <v>570</v>
      </c>
      <c r="AC26" s="215">
        <v>570</v>
      </c>
      <c r="AD26" s="221">
        <v>570</v>
      </c>
      <c r="AE26" s="215">
        <v>570</v>
      </c>
      <c r="AF26" s="221">
        <v>570</v>
      </c>
      <c r="AG26" s="222"/>
      <c r="AH26" s="222"/>
      <c r="AI26" s="223"/>
      <c r="AJ26" s="222"/>
      <c r="AK26" s="223"/>
      <c r="AL26" s="222"/>
      <c r="AM26" s="223"/>
    </row>
    <row r="27" spans="1:39" x14ac:dyDescent="0.25">
      <c r="A27" s="212" t="s">
        <v>8451</v>
      </c>
      <c r="B27" s="213">
        <v>101903</v>
      </c>
      <c r="C27" s="214"/>
      <c r="D27" s="201" t="s">
        <v>8452</v>
      </c>
      <c r="E27" s="224" t="s">
        <v>8452</v>
      </c>
      <c r="F27" s="224" t="s">
        <v>8455</v>
      </c>
      <c r="G27" s="213">
        <v>6</v>
      </c>
      <c r="H27" s="213">
        <v>750</v>
      </c>
      <c r="I27" s="213" t="s">
        <v>6357</v>
      </c>
      <c r="J27" s="224" t="s">
        <v>8380</v>
      </c>
      <c r="K27" s="215" t="s">
        <v>8381</v>
      </c>
      <c r="L27" s="216">
        <v>630</v>
      </c>
      <c r="M27" s="216">
        <v>106.5</v>
      </c>
      <c r="N27" s="217" t="s">
        <v>8456</v>
      </c>
      <c r="O27" s="217" t="s">
        <v>8456</v>
      </c>
      <c r="P27" s="217" t="s">
        <v>8456</v>
      </c>
      <c r="Q27" s="217" t="s">
        <v>8456</v>
      </c>
      <c r="R27" s="217" t="s">
        <v>8456</v>
      </c>
      <c r="S27" s="217" t="s">
        <v>8456</v>
      </c>
      <c r="T27" s="218"/>
      <c r="U27" s="218"/>
      <c r="V27" s="219"/>
      <c r="W27" s="218"/>
      <c r="X27" s="219"/>
      <c r="Y27" s="220"/>
      <c r="Z27" s="219"/>
      <c r="AA27" s="221">
        <v>630</v>
      </c>
      <c r="AB27" s="215">
        <v>630</v>
      </c>
      <c r="AC27" s="215">
        <v>630</v>
      </c>
      <c r="AD27" s="221">
        <v>630</v>
      </c>
      <c r="AE27" s="215">
        <v>630</v>
      </c>
      <c r="AF27" s="221">
        <v>630</v>
      </c>
      <c r="AG27" s="222"/>
      <c r="AH27" s="222"/>
      <c r="AI27" s="223"/>
      <c r="AJ27" s="222"/>
      <c r="AK27" s="223"/>
      <c r="AL27" s="222"/>
      <c r="AM27" s="223"/>
    </row>
    <row r="28" spans="1:39" x14ac:dyDescent="0.25">
      <c r="A28" s="212" t="s">
        <v>8451</v>
      </c>
      <c r="B28" s="213">
        <v>101890</v>
      </c>
      <c r="C28" s="214"/>
      <c r="D28" s="201" t="s">
        <v>8452</v>
      </c>
      <c r="E28" s="224" t="s">
        <v>8452</v>
      </c>
      <c r="F28" s="224" t="s">
        <v>8457</v>
      </c>
      <c r="G28" s="213">
        <v>6</v>
      </c>
      <c r="H28" s="213">
        <v>750</v>
      </c>
      <c r="I28" s="213" t="s">
        <v>6357</v>
      </c>
      <c r="J28" s="224" t="s">
        <v>8380</v>
      </c>
      <c r="K28" s="215" t="s">
        <v>8381</v>
      </c>
      <c r="L28" s="216">
        <v>672</v>
      </c>
      <c r="M28" s="216">
        <v>113.5</v>
      </c>
      <c r="N28" s="217" t="s">
        <v>8458</v>
      </c>
      <c r="O28" s="217" t="s">
        <v>8458</v>
      </c>
      <c r="P28" s="217" t="s">
        <v>8458</v>
      </c>
      <c r="Q28" s="217" t="s">
        <v>8458</v>
      </c>
      <c r="R28" s="217" t="s">
        <v>8458</v>
      </c>
      <c r="S28" s="217" t="s">
        <v>8458</v>
      </c>
      <c r="T28" s="218"/>
      <c r="U28" s="218"/>
      <c r="V28" s="219"/>
      <c r="W28" s="218"/>
      <c r="X28" s="219"/>
      <c r="Y28" s="220"/>
      <c r="Z28" s="219"/>
      <c r="AA28" s="221">
        <v>672</v>
      </c>
      <c r="AB28" s="215">
        <v>672</v>
      </c>
      <c r="AC28" s="215">
        <v>672</v>
      </c>
      <c r="AD28" s="221">
        <v>672</v>
      </c>
      <c r="AE28" s="215">
        <v>672</v>
      </c>
      <c r="AF28" s="221">
        <v>672</v>
      </c>
      <c r="AG28" s="222"/>
      <c r="AH28" s="222"/>
      <c r="AI28" s="223"/>
      <c r="AJ28" s="222"/>
      <c r="AK28" s="223"/>
      <c r="AL28" s="222"/>
      <c r="AM28" s="223"/>
    </row>
    <row r="29" spans="1:39" x14ac:dyDescent="0.25">
      <c r="A29" s="212" t="s">
        <v>8459</v>
      </c>
      <c r="B29" s="213">
        <v>882026</v>
      </c>
      <c r="C29" s="214" t="s">
        <v>8460</v>
      </c>
      <c r="D29" s="201" t="s">
        <v>8461</v>
      </c>
      <c r="E29" s="224" t="s">
        <v>8461</v>
      </c>
      <c r="F29" s="224" t="s">
        <v>8462</v>
      </c>
      <c r="G29" s="213">
        <v>12</v>
      </c>
      <c r="H29" s="213">
        <v>750</v>
      </c>
      <c r="I29" s="213" t="s">
        <v>6266</v>
      </c>
      <c r="J29" s="224" t="s">
        <v>8380</v>
      </c>
      <c r="K29" s="215" t="s">
        <v>8381</v>
      </c>
      <c r="L29" s="216">
        <v>167.88</v>
      </c>
      <c r="M29" s="216">
        <v>15.49</v>
      </c>
      <c r="N29" s="217" t="s">
        <v>8463</v>
      </c>
      <c r="O29" s="217" t="s">
        <v>8463</v>
      </c>
      <c r="P29" s="217" t="s">
        <v>8464</v>
      </c>
      <c r="Q29" s="217" t="s">
        <v>8464</v>
      </c>
      <c r="R29" s="217" t="s">
        <v>8464</v>
      </c>
      <c r="S29" s="217" t="s">
        <v>8464</v>
      </c>
      <c r="T29" s="218" t="s">
        <v>8465</v>
      </c>
      <c r="U29" s="218">
        <v>3</v>
      </c>
      <c r="V29" s="219" t="s">
        <v>8464</v>
      </c>
      <c r="W29" s="218"/>
      <c r="X29" s="219"/>
      <c r="Y29" s="220"/>
      <c r="Z29" s="219"/>
      <c r="AA29" s="221">
        <v>132</v>
      </c>
      <c r="AB29" s="215">
        <v>120</v>
      </c>
      <c r="AC29" s="215">
        <v>108</v>
      </c>
      <c r="AD29" s="221">
        <v>108</v>
      </c>
      <c r="AE29" s="215">
        <v>96</v>
      </c>
      <c r="AF29" s="221">
        <v>96</v>
      </c>
      <c r="AG29" s="222" t="s">
        <v>8466</v>
      </c>
      <c r="AH29" s="222">
        <v>2</v>
      </c>
      <c r="AI29" s="223">
        <v>108</v>
      </c>
      <c r="AJ29" s="222"/>
      <c r="AK29" s="223"/>
      <c r="AL29" s="222"/>
      <c r="AM29" s="223"/>
    </row>
    <row r="30" spans="1:39" x14ac:dyDescent="0.25">
      <c r="A30" s="212" t="s">
        <v>8459</v>
      </c>
      <c r="B30" s="213">
        <v>882028</v>
      </c>
      <c r="C30" s="214" t="s">
        <v>8467</v>
      </c>
      <c r="D30" s="201" t="s">
        <v>8461</v>
      </c>
      <c r="E30" s="224" t="s">
        <v>8461</v>
      </c>
      <c r="F30" s="224" t="s">
        <v>8468</v>
      </c>
      <c r="G30" s="213">
        <v>12</v>
      </c>
      <c r="H30" s="213">
        <v>750</v>
      </c>
      <c r="I30" s="213" t="s">
        <v>6266</v>
      </c>
      <c r="J30" s="224" t="s">
        <v>8380</v>
      </c>
      <c r="K30" s="215" t="s">
        <v>8381</v>
      </c>
      <c r="L30" s="216">
        <v>167.88</v>
      </c>
      <c r="M30" s="216">
        <v>15.49</v>
      </c>
      <c r="N30" s="217" t="s">
        <v>8463</v>
      </c>
      <c r="O30" s="217" t="s">
        <v>8463</v>
      </c>
      <c r="P30" s="217" t="s">
        <v>8464</v>
      </c>
      <c r="Q30" s="217" t="s">
        <v>8464</v>
      </c>
      <c r="R30" s="217" t="s">
        <v>8464</v>
      </c>
      <c r="S30" s="217" t="s">
        <v>8464</v>
      </c>
      <c r="T30" s="218" t="s">
        <v>8465</v>
      </c>
      <c r="U30" s="218">
        <v>3</v>
      </c>
      <c r="V30" s="219" t="s">
        <v>8464</v>
      </c>
      <c r="W30" s="218"/>
      <c r="X30" s="219"/>
      <c r="Y30" s="220"/>
      <c r="Z30" s="219"/>
      <c r="AA30" s="221">
        <v>132</v>
      </c>
      <c r="AB30" s="215">
        <v>120</v>
      </c>
      <c r="AC30" s="215">
        <v>108</v>
      </c>
      <c r="AD30" s="221">
        <v>108</v>
      </c>
      <c r="AE30" s="215">
        <v>96</v>
      </c>
      <c r="AF30" s="221">
        <v>96</v>
      </c>
      <c r="AG30" s="222" t="s">
        <v>8466</v>
      </c>
      <c r="AH30" s="222">
        <v>2</v>
      </c>
      <c r="AI30" s="223">
        <v>108</v>
      </c>
      <c r="AJ30" s="222"/>
      <c r="AK30" s="223"/>
      <c r="AL30" s="222"/>
      <c r="AM30" s="223"/>
    </row>
    <row r="31" spans="1:39" x14ac:dyDescent="0.25">
      <c r="A31" s="212" t="s">
        <v>8459</v>
      </c>
      <c r="B31" s="213">
        <v>882025</v>
      </c>
      <c r="C31" s="214" t="s">
        <v>8469</v>
      </c>
      <c r="D31" s="201" t="s">
        <v>8461</v>
      </c>
      <c r="E31" s="224" t="s">
        <v>8461</v>
      </c>
      <c r="F31" s="224" t="s">
        <v>7905</v>
      </c>
      <c r="G31" s="213">
        <v>12</v>
      </c>
      <c r="H31" s="213">
        <v>750</v>
      </c>
      <c r="I31" s="213" t="s">
        <v>6266</v>
      </c>
      <c r="J31" s="224" t="s">
        <v>8380</v>
      </c>
      <c r="K31" s="215" t="s">
        <v>8381</v>
      </c>
      <c r="L31" s="216">
        <v>251.88</v>
      </c>
      <c r="M31" s="216">
        <v>22.49</v>
      </c>
      <c r="N31" s="217" t="s">
        <v>8470</v>
      </c>
      <c r="O31" s="217" t="s">
        <v>8470</v>
      </c>
      <c r="P31" s="217" t="s">
        <v>8471</v>
      </c>
      <c r="Q31" s="217" t="s">
        <v>8471</v>
      </c>
      <c r="R31" s="217" t="s">
        <v>8471</v>
      </c>
      <c r="S31" s="217" t="s">
        <v>8471</v>
      </c>
      <c r="T31" s="218"/>
      <c r="U31" s="218"/>
      <c r="V31" s="219"/>
      <c r="W31" s="218"/>
      <c r="X31" s="219"/>
      <c r="Y31" s="220"/>
      <c r="Z31" s="219"/>
      <c r="AA31" s="221">
        <v>180</v>
      </c>
      <c r="AB31" s="215">
        <v>168</v>
      </c>
      <c r="AC31" s="215">
        <v>156</v>
      </c>
      <c r="AD31" s="221">
        <v>156</v>
      </c>
      <c r="AE31" s="215">
        <v>144</v>
      </c>
      <c r="AF31" s="221">
        <v>144</v>
      </c>
      <c r="AG31" s="222"/>
      <c r="AH31" s="222"/>
      <c r="AI31" s="223"/>
      <c r="AJ31" s="222"/>
      <c r="AK31" s="223"/>
      <c r="AL31" s="222"/>
      <c r="AM31" s="223"/>
    </row>
    <row r="32" spans="1:39" x14ac:dyDescent="0.25">
      <c r="A32" s="212" t="s">
        <v>8459</v>
      </c>
      <c r="B32" s="213">
        <v>882045</v>
      </c>
      <c r="C32" s="214" t="s">
        <v>8472</v>
      </c>
      <c r="D32" s="201" t="s">
        <v>8461</v>
      </c>
      <c r="E32" s="224" t="s">
        <v>8461</v>
      </c>
      <c r="F32" s="224" t="s">
        <v>8473</v>
      </c>
      <c r="G32" s="213">
        <v>12</v>
      </c>
      <c r="H32" s="213">
        <v>750</v>
      </c>
      <c r="I32" s="213" t="s">
        <v>6266</v>
      </c>
      <c r="J32" s="224" t="s">
        <v>8380</v>
      </c>
      <c r="K32" s="215" t="s">
        <v>8381</v>
      </c>
      <c r="L32" s="216">
        <v>251.88</v>
      </c>
      <c r="M32" s="216">
        <v>22.49</v>
      </c>
      <c r="N32" s="217" t="s">
        <v>8470</v>
      </c>
      <c r="O32" s="217" t="s">
        <v>8470</v>
      </c>
      <c r="P32" s="217" t="s">
        <v>8471</v>
      </c>
      <c r="Q32" s="217" t="s">
        <v>8471</v>
      </c>
      <c r="R32" s="217" t="s">
        <v>8471</v>
      </c>
      <c r="S32" s="217" t="s">
        <v>8471</v>
      </c>
      <c r="T32" s="218"/>
      <c r="U32" s="218"/>
      <c r="V32" s="219"/>
      <c r="W32" s="218"/>
      <c r="X32" s="219"/>
      <c r="Y32" s="220"/>
      <c r="Z32" s="219"/>
      <c r="AA32" s="221">
        <v>180</v>
      </c>
      <c r="AB32" s="215">
        <v>168</v>
      </c>
      <c r="AC32" s="215">
        <v>156</v>
      </c>
      <c r="AD32" s="221">
        <v>156</v>
      </c>
      <c r="AE32" s="215">
        <v>144</v>
      </c>
      <c r="AF32" s="221">
        <v>144</v>
      </c>
      <c r="AG32" s="222"/>
      <c r="AH32" s="222"/>
      <c r="AI32" s="223"/>
      <c r="AJ32" s="222"/>
      <c r="AK32" s="223"/>
      <c r="AL32" s="222"/>
      <c r="AM32" s="223"/>
    </row>
    <row r="33" spans="1:39" x14ac:dyDescent="0.25">
      <c r="A33" s="212" t="s">
        <v>8459</v>
      </c>
      <c r="B33" s="213">
        <v>882020</v>
      </c>
      <c r="C33" s="214" t="s">
        <v>8474</v>
      </c>
      <c r="D33" s="201" t="s">
        <v>8461</v>
      </c>
      <c r="E33" s="224" t="s">
        <v>8461</v>
      </c>
      <c r="F33" s="224" t="s">
        <v>7897</v>
      </c>
      <c r="G33" s="213">
        <v>12</v>
      </c>
      <c r="H33" s="213">
        <v>750</v>
      </c>
      <c r="I33" s="213" t="s">
        <v>6266</v>
      </c>
      <c r="J33" s="224" t="s">
        <v>8380</v>
      </c>
      <c r="K33" s="215" t="s">
        <v>8381</v>
      </c>
      <c r="L33" s="216">
        <v>184.68</v>
      </c>
      <c r="M33" s="216">
        <v>16.89</v>
      </c>
      <c r="N33" s="217" t="s">
        <v>8475</v>
      </c>
      <c r="O33" s="217" t="s">
        <v>8475</v>
      </c>
      <c r="P33" s="217" t="s">
        <v>8476</v>
      </c>
      <c r="Q33" s="217" t="s">
        <v>8476</v>
      </c>
      <c r="R33" s="217" t="s">
        <v>8476</v>
      </c>
      <c r="S33" s="217" t="s">
        <v>8477</v>
      </c>
      <c r="T33" s="218" t="s">
        <v>8478</v>
      </c>
      <c r="U33" s="218">
        <v>3</v>
      </c>
      <c r="V33" s="219" t="s">
        <v>8476</v>
      </c>
      <c r="W33" s="218"/>
      <c r="X33" s="219"/>
      <c r="Y33" s="220"/>
      <c r="Z33" s="219"/>
      <c r="AA33" s="221">
        <v>144</v>
      </c>
      <c r="AB33" s="215">
        <v>132</v>
      </c>
      <c r="AC33" s="215">
        <v>120</v>
      </c>
      <c r="AD33" s="221">
        <v>120</v>
      </c>
      <c r="AE33" s="215">
        <v>108</v>
      </c>
      <c r="AF33" s="221">
        <v>108</v>
      </c>
      <c r="AG33" s="222" t="s">
        <v>8479</v>
      </c>
      <c r="AH33" s="222">
        <v>2</v>
      </c>
      <c r="AI33" s="223">
        <v>120</v>
      </c>
      <c r="AJ33" s="222"/>
      <c r="AK33" s="223"/>
      <c r="AL33" s="222"/>
      <c r="AM33" s="223"/>
    </row>
    <row r="34" spans="1:39" x14ac:dyDescent="0.25">
      <c r="A34" s="212" t="s">
        <v>8459</v>
      </c>
      <c r="B34" s="213">
        <v>881545</v>
      </c>
      <c r="C34" s="214" t="s">
        <v>8480</v>
      </c>
      <c r="D34" s="201" t="s">
        <v>8481</v>
      </c>
      <c r="E34" s="224" t="s">
        <v>8481</v>
      </c>
      <c r="F34" s="224" t="s">
        <v>7784</v>
      </c>
      <c r="G34" s="213">
        <v>12</v>
      </c>
      <c r="H34" s="213">
        <v>750</v>
      </c>
      <c r="I34" s="213" t="s">
        <v>6266</v>
      </c>
      <c r="J34" s="224" t="s">
        <v>8380</v>
      </c>
      <c r="K34" s="215" t="s">
        <v>8381</v>
      </c>
      <c r="L34" s="216">
        <v>142.68</v>
      </c>
      <c r="M34" s="216">
        <v>13.39</v>
      </c>
      <c r="N34" s="217" t="s">
        <v>8482</v>
      </c>
      <c r="O34" s="217" t="s">
        <v>8482</v>
      </c>
      <c r="P34" s="217" t="s">
        <v>8483</v>
      </c>
      <c r="Q34" s="217" t="s">
        <v>8483</v>
      </c>
      <c r="R34" s="217" t="s">
        <v>8483</v>
      </c>
      <c r="S34" s="217" t="s">
        <v>8484</v>
      </c>
      <c r="T34" s="218" t="s">
        <v>8485</v>
      </c>
      <c r="U34" s="218">
        <v>3</v>
      </c>
      <c r="V34" s="219" t="s">
        <v>8486</v>
      </c>
      <c r="W34" s="218">
        <v>28</v>
      </c>
      <c r="X34" s="219" t="s">
        <v>8484</v>
      </c>
      <c r="Y34" s="220"/>
      <c r="Z34" s="219"/>
      <c r="AA34" s="221">
        <v>96</v>
      </c>
      <c r="AB34" s="215">
        <v>90</v>
      </c>
      <c r="AC34" s="215">
        <v>90</v>
      </c>
      <c r="AD34" s="221">
        <v>90</v>
      </c>
      <c r="AE34" s="215">
        <v>90</v>
      </c>
      <c r="AF34" s="221">
        <v>84</v>
      </c>
      <c r="AG34" s="222" t="s">
        <v>8487</v>
      </c>
      <c r="AH34" s="222">
        <v>2</v>
      </c>
      <c r="AI34" s="223">
        <v>84</v>
      </c>
      <c r="AJ34" s="222"/>
      <c r="AK34" s="223"/>
      <c r="AL34" s="222"/>
      <c r="AM34" s="223"/>
    </row>
    <row r="35" spans="1:39" x14ac:dyDescent="0.25">
      <c r="A35" s="212" t="s">
        <v>8459</v>
      </c>
      <c r="B35" s="213">
        <v>882070</v>
      </c>
      <c r="C35" s="214" t="s">
        <v>8488</v>
      </c>
      <c r="D35" s="201" t="s">
        <v>8481</v>
      </c>
      <c r="E35" s="224" t="s">
        <v>8481</v>
      </c>
      <c r="F35" s="224" t="s">
        <v>8489</v>
      </c>
      <c r="G35" s="213">
        <v>12</v>
      </c>
      <c r="H35" s="213">
        <v>750</v>
      </c>
      <c r="I35" s="213" t="s">
        <v>6266</v>
      </c>
      <c r="J35" s="224" t="s">
        <v>8380</v>
      </c>
      <c r="K35" s="215" t="s">
        <v>8381</v>
      </c>
      <c r="L35" s="216">
        <v>142.68</v>
      </c>
      <c r="M35" s="216">
        <v>13.39</v>
      </c>
      <c r="N35" s="217" t="s">
        <v>8482</v>
      </c>
      <c r="O35" s="217" t="s">
        <v>8482</v>
      </c>
      <c r="P35" s="217" t="s">
        <v>8483</v>
      </c>
      <c r="Q35" s="217" t="s">
        <v>8483</v>
      </c>
      <c r="R35" s="217" t="s">
        <v>8483</v>
      </c>
      <c r="S35" s="217" t="s">
        <v>8484</v>
      </c>
      <c r="T35" s="218" t="s">
        <v>8485</v>
      </c>
      <c r="U35" s="218">
        <v>3</v>
      </c>
      <c r="V35" s="219" t="s">
        <v>8486</v>
      </c>
      <c r="W35" s="218">
        <v>28</v>
      </c>
      <c r="X35" s="219" t="s">
        <v>8484</v>
      </c>
      <c r="Y35" s="220"/>
      <c r="Z35" s="219"/>
      <c r="AA35" s="221">
        <v>96</v>
      </c>
      <c r="AB35" s="215">
        <v>90</v>
      </c>
      <c r="AC35" s="215">
        <v>90</v>
      </c>
      <c r="AD35" s="221">
        <v>90</v>
      </c>
      <c r="AE35" s="215">
        <v>90</v>
      </c>
      <c r="AF35" s="221">
        <v>84</v>
      </c>
      <c r="AG35" s="222" t="s">
        <v>8487</v>
      </c>
      <c r="AH35" s="222">
        <v>2</v>
      </c>
      <c r="AI35" s="223">
        <v>84</v>
      </c>
      <c r="AJ35" s="222"/>
      <c r="AK35" s="223"/>
      <c r="AL35" s="222"/>
      <c r="AM35" s="223"/>
    </row>
    <row r="36" spans="1:39" x14ac:dyDescent="0.25">
      <c r="A36" s="212" t="s">
        <v>8459</v>
      </c>
      <c r="B36" s="213">
        <v>882071</v>
      </c>
      <c r="C36" s="214" t="s">
        <v>8490</v>
      </c>
      <c r="D36" s="201" t="s">
        <v>8481</v>
      </c>
      <c r="E36" s="224" t="s">
        <v>8481</v>
      </c>
      <c r="F36" s="224" t="s">
        <v>8491</v>
      </c>
      <c r="G36" s="213">
        <v>12</v>
      </c>
      <c r="H36" s="213">
        <v>750</v>
      </c>
      <c r="I36" s="213" t="s">
        <v>6266</v>
      </c>
      <c r="J36" s="224" t="s">
        <v>8380</v>
      </c>
      <c r="K36" s="215" t="s">
        <v>8381</v>
      </c>
      <c r="L36" s="216">
        <v>142.68</v>
      </c>
      <c r="M36" s="216">
        <v>13.39</v>
      </c>
      <c r="N36" s="217" t="s">
        <v>8482</v>
      </c>
      <c r="O36" s="217" t="s">
        <v>8482</v>
      </c>
      <c r="P36" s="217" t="s">
        <v>8483</v>
      </c>
      <c r="Q36" s="217" t="s">
        <v>8483</v>
      </c>
      <c r="R36" s="217" t="s">
        <v>8483</v>
      </c>
      <c r="S36" s="217" t="s">
        <v>8484</v>
      </c>
      <c r="T36" s="218" t="s">
        <v>8485</v>
      </c>
      <c r="U36" s="218">
        <v>3</v>
      </c>
      <c r="V36" s="219" t="s">
        <v>8486</v>
      </c>
      <c r="W36" s="218">
        <v>28</v>
      </c>
      <c r="X36" s="219" t="s">
        <v>8484</v>
      </c>
      <c r="Y36" s="220"/>
      <c r="Z36" s="219"/>
      <c r="AA36" s="221">
        <v>96</v>
      </c>
      <c r="AB36" s="215">
        <v>90</v>
      </c>
      <c r="AC36" s="215">
        <v>90</v>
      </c>
      <c r="AD36" s="221">
        <v>90</v>
      </c>
      <c r="AE36" s="215">
        <v>90</v>
      </c>
      <c r="AF36" s="221">
        <v>84</v>
      </c>
      <c r="AG36" s="222" t="s">
        <v>8487</v>
      </c>
      <c r="AH36" s="222">
        <v>2</v>
      </c>
      <c r="AI36" s="223">
        <v>84</v>
      </c>
      <c r="AJ36" s="222"/>
      <c r="AK36" s="223"/>
      <c r="AL36" s="222"/>
      <c r="AM36" s="223"/>
    </row>
    <row r="37" spans="1:39" x14ac:dyDescent="0.25">
      <c r="A37" s="212" t="s">
        <v>8459</v>
      </c>
      <c r="B37" s="213">
        <v>882049</v>
      </c>
      <c r="C37" s="214" t="s">
        <v>8492</v>
      </c>
      <c r="D37" s="201" t="s">
        <v>8493</v>
      </c>
      <c r="E37" s="224" t="s">
        <v>8493</v>
      </c>
      <c r="F37" s="224" t="s">
        <v>8494</v>
      </c>
      <c r="G37" s="213">
        <v>12</v>
      </c>
      <c r="H37" s="213">
        <v>750</v>
      </c>
      <c r="I37" s="213" t="s">
        <v>6266</v>
      </c>
      <c r="J37" s="224" t="s">
        <v>8380</v>
      </c>
      <c r="K37" s="215" t="s">
        <v>8381</v>
      </c>
      <c r="L37" s="216">
        <v>159.47999999999999</v>
      </c>
      <c r="M37" s="216">
        <v>14.79</v>
      </c>
      <c r="N37" s="217" t="s">
        <v>8476</v>
      </c>
      <c r="O37" s="217" t="s">
        <v>8476</v>
      </c>
      <c r="P37" s="217" t="s">
        <v>8495</v>
      </c>
      <c r="Q37" s="217" t="s">
        <v>8495</v>
      </c>
      <c r="R37" s="217" t="s">
        <v>8495</v>
      </c>
      <c r="S37" s="217" t="s">
        <v>8495</v>
      </c>
      <c r="T37" s="218" t="s">
        <v>8496</v>
      </c>
      <c r="U37" s="218">
        <v>3</v>
      </c>
      <c r="V37" s="219" t="s">
        <v>8495</v>
      </c>
      <c r="W37" s="218"/>
      <c r="X37" s="219"/>
      <c r="Y37" s="220"/>
      <c r="Z37" s="219"/>
      <c r="AA37" s="221">
        <v>120</v>
      </c>
      <c r="AB37" s="215">
        <v>108</v>
      </c>
      <c r="AC37" s="215">
        <v>96</v>
      </c>
      <c r="AD37" s="221">
        <v>96</v>
      </c>
      <c r="AE37" s="215">
        <v>84</v>
      </c>
      <c r="AF37" s="221">
        <v>84</v>
      </c>
      <c r="AG37" s="222" t="s">
        <v>8497</v>
      </c>
      <c r="AH37" s="222">
        <v>2</v>
      </c>
      <c r="AI37" s="223">
        <v>96</v>
      </c>
      <c r="AJ37" s="222"/>
      <c r="AK37" s="223"/>
      <c r="AL37" s="222"/>
      <c r="AM37" s="223"/>
    </row>
    <row r="38" spans="1:39" x14ac:dyDescent="0.25">
      <c r="A38" s="212" t="s">
        <v>8459</v>
      </c>
      <c r="B38" s="213">
        <v>882050</v>
      </c>
      <c r="C38" s="214" t="s">
        <v>8498</v>
      </c>
      <c r="D38" s="201" t="s">
        <v>8493</v>
      </c>
      <c r="E38" s="224" t="s">
        <v>8493</v>
      </c>
      <c r="F38" s="224" t="s">
        <v>8499</v>
      </c>
      <c r="G38" s="213">
        <v>12</v>
      </c>
      <c r="H38" s="213">
        <v>750</v>
      </c>
      <c r="I38" s="213" t="s">
        <v>6266</v>
      </c>
      <c r="J38" s="224" t="s">
        <v>8380</v>
      </c>
      <c r="K38" s="215" t="s">
        <v>8381</v>
      </c>
      <c r="L38" s="216">
        <v>159.47999999999999</v>
      </c>
      <c r="M38" s="216">
        <v>14.79</v>
      </c>
      <c r="N38" s="217" t="s">
        <v>8476</v>
      </c>
      <c r="O38" s="217" t="s">
        <v>8476</v>
      </c>
      <c r="P38" s="217" t="s">
        <v>8495</v>
      </c>
      <c r="Q38" s="217" t="s">
        <v>8495</v>
      </c>
      <c r="R38" s="217" t="s">
        <v>8495</v>
      </c>
      <c r="S38" s="217" t="s">
        <v>8495</v>
      </c>
      <c r="T38" s="218" t="s">
        <v>8496</v>
      </c>
      <c r="U38" s="218">
        <v>3</v>
      </c>
      <c r="V38" s="219" t="s">
        <v>8495</v>
      </c>
      <c r="W38" s="218"/>
      <c r="X38" s="219"/>
      <c r="Y38" s="220"/>
      <c r="Z38" s="219"/>
      <c r="AA38" s="221">
        <v>120</v>
      </c>
      <c r="AB38" s="215">
        <v>108</v>
      </c>
      <c r="AC38" s="215">
        <v>96</v>
      </c>
      <c r="AD38" s="221">
        <v>96</v>
      </c>
      <c r="AE38" s="215">
        <v>84</v>
      </c>
      <c r="AF38" s="221">
        <v>84</v>
      </c>
      <c r="AG38" s="222" t="s">
        <v>8497</v>
      </c>
      <c r="AH38" s="222">
        <v>2</v>
      </c>
      <c r="AI38" s="223">
        <v>96</v>
      </c>
      <c r="AJ38" s="222"/>
      <c r="AK38" s="223"/>
      <c r="AL38" s="222"/>
      <c r="AM38" s="223"/>
    </row>
    <row r="39" spans="1:39" x14ac:dyDescent="0.25">
      <c r="A39" s="212" t="s">
        <v>8459</v>
      </c>
      <c r="B39" s="213">
        <v>882052</v>
      </c>
      <c r="C39" s="214" t="s">
        <v>8500</v>
      </c>
      <c r="D39" s="201" t="s">
        <v>8493</v>
      </c>
      <c r="E39" s="224" t="s">
        <v>8493</v>
      </c>
      <c r="F39" s="224" t="s">
        <v>8501</v>
      </c>
      <c r="G39" s="213">
        <v>12</v>
      </c>
      <c r="H39" s="213">
        <v>750</v>
      </c>
      <c r="I39" s="213" t="s">
        <v>6266</v>
      </c>
      <c r="J39" s="224" t="s">
        <v>8380</v>
      </c>
      <c r="K39" s="215" t="s">
        <v>8381</v>
      </c>
      <c r="L39" s="216">
        <v>159.47999999999999</v>
      </c>
      <c r="M39" s="216">
        <v>14.79</v>
      </c>
      <c r="N39" s="217" t="s">
        <v>8464</v>
      </c>
      <c r="O39" s="217" t="s">
        <v>8464</v>
      </c>
      <c r="P39" s="217" t="s">
        <v>8482</v>
      </c>
      <c r="Q39" s="217" t="s">
        <v>8482</v>
      </c>
      <c r="R39" s="217" t="s">
        <v>8482</v>
      </c>
      <c r="S39" s="217" t="s">
        <v>8482</v>
      </c>
      <c r="T39" s="218" t="s">
        <v>8502</v>
      </c>
      <c r="U39" s="218">
        <v>3</v>
      </c>
      <c r="V39" s="219" t="s">
        <v>8482</v>
      </c>
      <c r="W39" s="218"/>
      <c r="X39" s="219"/>
      <c r="Y39" s="220"/>
      <c r="Z39" s="219"/>
      <c r="AA39" s="221">
        <v>96</v>
      </c>
      <c r="AB39" s="215">
        <v>90</v>
      </c>
      <c r="AC39" s="215">
        <v>90</v>
      </c>
      <c r="AD39" s="221">
        <v>90</v>
      </c>
      <c r="AE39" s="215">
        <v>90</v>
      </c>
      <c r="AF39" s="221">
        <v>84</v>
      </c>
      <c r="AG39" s="222" t="s">
        <v>8503</v>
      </c>
      <c r="AH39" s="222">
        <v>2</v>
      </c>
      <c r="AI39" s="223">
        <v>84</v>
      </c>
      <c r="AJ39" s="222"/>
      <c r="AK39" s="223"/>
      <c r="AL39" s="222"/>
      <c r="AM39" s="223"/>
    </row>
    <row r="40" spans="1:39" x14ac:dyDescent="0.25">
      <c r="A40" s="212" t="s">
        <v>8459</v>
      </c>
      <c r="B40" s="213">
        <v>882053</v>
      </c>
      <c r="C40" s="214" t="s">
        <v>8504</v>
      </c>
      <c r="D40" s="201" t="s">
        <v>8493</v>
      </c>
      <c r="E40" s="224" t="s">
        <v>8493</v>
      </c>
      <c r="F40" s="224" t="s">
        <v>8505</v>
      </c>
      <c r="G40" s="213">
        <v>12</v>
      </c>
      <c r="H40" s="213">
        <v>750</v>
      </c>
      <c r="I40" s="213" t="s">
        <v>6266</v>
      </c>
      <c r="J40" s="224" t="s">
        <v>8380</v>
      </c>
      <c r="K40" s="215" t="s">
        <v>8381</v>
      </c>
      <c r="L40" s="216">
        <v>159.47999999999999</v>
      </c>
      <c r="M40" s="216">
        <v>14.79</v>
      </c>
      <c r="N40" s="217" t="s">
        <v>8464</v>
      </c>
      <c r="O40" s="217" t="s">
        <v>8464</v>
      </c>
      <c r="P40" s="217" t="s">
        <v>8482</v>
      </c>
      <c r="Q40" s="217" t="s">
        <v>8482</v>
      </c>
      <c r="R40" s="217" t="s">
        <v>8482</v>
      </c>
      <c r="S40" s="217" t="s">
        <v>8482</v>
      </c>
      <c r="T40" s="218" t="s">
        <v>8502</v>
      </c>
      <c r="U40" s="218">
        <v>3</v>
      </c>
      <c r="V40" s="219" t="s">
        <v>8482</v>
      </c>
      <c r="W40" s="218"/>
      <c r="X40" s="219"/>
      <c r="Y40" s="220"/>
      <c r="Z40" s="219"/>
      <c r="AA40" s="221">
        <v>96</v>
      </c>
      <c r="AB40" s="215">
        <v>90</v>
      </c>
      <c r="AC40" s="215">
        <v>90</v>
      </c>
      <c r="AD40" s="221">
        <v>90</v>
      </c>
      <c r="AE40" s="215">
        <v>90</v>
      </c>
      <c r="AF40" s="221">
        <v>84</v>
      </c>
      <c r="AG40" s="222" t="s">
        <v>8503</v>
      </c>
      <c r="AH40" s="222">
        <v>2</v>
      </c>
      <c r="AI40" s="223">
        <v>84</v>
      </c>
      <c r="AJ40" s="222"/>
      <c r="AK40" s="223"/>
      <c r="AL40" s="222"/>
      <c r="AM40" s="223"/>
    </row>
    <row r="41" spans="1:39" x14ac:dyDescent="0.25">
      <c r="A41" s="212" t="s">
        <v>8459</v>
      </c>
      <c r="B41" s="213">
        <v>882051</v>
      </c>
      <c r="C41" s="214" t="s">
        <v>8506</v>
      </c>
      <c r="D41" s="201" t="s">
        <v>8493</v>
      </c>
      <c r="E41" s="224" t="s">
        <v>8493</v>
      </c>
      <c r="F41" s="224" t="s">
        <v>8507</v>
      </c>
      <c r="G41" s="213">
        <v>12</v>
      </c>
      <c r="H41" s="213">
        <v>750</v>
      </c>
      <c r="I41" s="213" t="s">
        <v>6266</v>
      </c>
      <c r="J41" s="224" t="s">
        <v>8380</v>
      </c>
      <c r="K41" s="215" t="s">
        <v>8381</v>
      </c>
      <c r="L41" s="216">
        <v>167.88</v>
      </c>
      <c r="M41" s="216">
        <v>15.49</v>
      </c>
      <c r="N41" s="217" t="s">
        <v>8476</v>
      </c>
      <c r="O41" s="217" t="s">
        <v>8476</v>
      </c>
      <c r="P41" s="217" t="s">
        <v>8464</v>
      </c>
      <c r="Q41" s="217" t="s">
        <v>8464</v>
      </c>
      <c r="R41" s="217" t="s">
        <v>8464</v>
      </c>
      <c r="S41" s="217" t="s">
        <v>8495</v>
      </c>
      <c r="T41" s="218" t="s">
        <v>8508</v>
      </c>
      <c r="U41" s="218">
        <v>3</v>
      </c>
      <c r="V41" s="219" t="s">
        <v>8495</v>
      </c>
      <c r="W41" s="218"/>
      <c r="X41" s="219"/>
      <c r="Y41" s="220"/>
      <c r="Z41" s="219"/>
      <c r="AA41" s="221">
        <v>138</v>
      </c>
      <c r="AB41" s="215">
        <v>120</v>
      </c>
      <c r="AC41" s="215">
        <v>108</v>
      </c>
      <c r="AD41" s="221">
        <v>108</v>
      </c>
      <c r="AE41" s="215">
        <v>96</v>
      </c>
      <c r="AF41" s="221">
        <v>96</v>
      </c>
      <c r="AG41" s="222" t="s">
        <v>8509</v>
      </c>
      <c r="AH41" s="222">
        <v>2</v>
      </c>
      <c r="AI41" s="223">
        <v>108</v>
      </c>
      <c r="AJ41" s="222"/>
      <c r="AK41" s="223"/>
      <c r="AL41" s="222"/>
      <c r="AM41" s="223"/>
    </row>
    <row r="42" spans="1:39" x14ac:dyDescent="0.25">
      <c r="A42" s="212" t="s">
        <v>8510</v>
      </c>
      <c r="B42" s="213">
        <v>146266</v>
      </c>
      <c r="C42" s="214" t="s">
        <v>8511</v>
      </c>
      <c r="D42" s="201" t="s">
        <v>8512</v>
      </c>
      <c r="E42" s="224" t="s">
        <v>8513</v>
      </c>
      <c r="F42" s="224" t="s">
        <v>6682</v>
      </c>
      <c r="G42" s="213">
        <v>6</v>
      </c>
      <c r="H42" s="213">
        <v>994</v>
      </c>
      <c r="I42" s="213" t="s">
        <v>6640</v>
      </c>
      <c r="J42" s="224" t="s">
        <v>8380</v>
      </c>
      <c r="K42" s="215" t="s">
        <v>8381</v>
      </c>
      <c r="L42" s="216">
        <v>37.74</v>
      </c>
      <c r="M42" s="216">
        <v>7.79</v>
      </c>
      <c r="N42" s="217" t="s">
        <v>8514</v>
      </c>
      <c r="O42" s="217" t="s">
        <v>8514</v>
      </c>
      <c r="P42" s="217" t="s">
        <v>8514</v>
      </c>
      <c r="Q42" s="217" t="s">
        <v>8514</v>
      </c>
      <c r="R42" s="217" t="s">
        <v>8514</v>
      </c>
      <c r="S42" s="217" t="s">
        <v>8514</v>
      </c>
      <c r="T42" s="218"/>
      <c r="U42" s="218"/>
      <c r="V42" s="219"/>
      <c r="W42" s="218"/>
      <c r="X42" s="219"/>
      <c r="Y42" s="220"/>
      <c r="Z42" s="219"/>
      <c r="AA42" s="221">
        <v>37.74</v>
      </c>
      <c r="AB42" s="215">
        <v>37.74</v>
      </c>
      <c r="AC42" s="215">
        <v>37.74</v>
      </c>
      <c r="AD42" s="221">
        <v>37.74</v>
      </c>
      <c r="AE42" s="215">
        <v>37.74</v>
      </c>
      <c r="AF42" s="221">
        <v>37.74</v>
      </c>
      <c r="AG42" s="222"/>
      <c r="AH42" s="222"/>
      <c r="AI42" s="223"/>
      <c r="AJ42" s="222"/>
      <c r="AK42" s="223"/>
      <c r="AL42" s="222"/>
      <c r="AM42" s="223"/>
    </row>
    <row r="43" spans="1:39" x14ac:dyDescent="0.25">
      <c r="A43" s="212" t="s">
        <v>8515</v>
      </c>
      <c r="B43" s="213">
        <v>506000</v>
      </c>
      <c r="C43" s="214" t="s">
        <v>8516</v>
      </c>
      <c r="D43" s="201" t="s">
        <v>8517</v>
      </c>
      <c r="E43" s="224" t="s">
        <v>8518</v>
      </c>
      <c r="F43" s="224" t="s">
        <v>7218</v>
      </c>
      <c r="G43" s="213">
        <v>12</v>
      </c>
      <c r="H43" s="213">
        <v>750</v>
      </c>
      <c r="I43" s="213" t="s">
        <v>6266</v>
      </c>
      <c r="J43" s="224" t="s">
        <v>8380</v>
      </c>
      <c r="K43" s="215" t="s">
        <v>8381</v>
      </c>
      <c r="L43" s="216">
        <v>129.96</v>
      </c>
      <c r="M43" s="216">
        <v>12.33</v>
      </c>
      <c r="N43" s="217" t="s">
        <v>8519</v>
      </c>
      <c r="O43" s="217" t="s">
        <v>8520</v>
      </c>
      <c r="P43" s="217" t="s">
        <v>8521</v>
      </c>
      <c r="Q43" s="217" t="s">
        <v>8521</v>
      </c>
      <c r="R43" s="217" t="s">
        <v>8522</v>
      </c>
      <c r="S43" s="217" t="s">
        <v>8523</v>
      </c>
      <c r="T43" s="218"/>
      <c r="U43" s="218"/>
      <c r="V43" s="219"/>
      <c r="W43" s="218"/>
      <c r="X43" s="219"/>
      <c r="Y43" s="220"/>
      <c r="Z43" s="219"/>
      <c r="AA43" s="221">
        <v>126</v>
      </c>
      <c r="AB43" s="215">
        <v>121.8</v>
      </c>
      <c r="AC43" s="215">
        <v>117.6</v>
      </c>
      <c r="AD43" s="221">
        <v>117.6</v>
      </c>
      <c r="AE43" s="215">
        <v>113.4</v>
      </c>
      <c r="AF43" s="221">
        <v>109.2</v>
      </c>
      <c r="AG43" s="222"/>
      <c r="AH43" s="222"/>
      <c r="AI43" s="223"/>
      <c r="AJ43" s="222"/>
      <c r="AK43" s="223"/>
      <c r="AL43" s="222"/>
      <c r="AM43" s="223"/>
    </row>
    <row r="44" spans="1:39" x14ac:dyDescent="0.25">
      <c r="A44" s="212" t="s">
        <v>8515</v>
      </c>
      <c r="B44" s="213">
        <v>506001</v>
      </c>
      <c r="C44" s="214" t="s">
        <v>8524</v>
      </c>
      <c r="D44" s="201" t="s">
        <v>8517</v>
      </c>
      <c r="E44" s="224" t="s">
        <v>8518</v>
      </c>
      <c r="F44" s="224" t="s">
        <v>7220</v>
      </c>
      <c r="G44" s="213">
        <v>12</v>
      </c>
      <c r="H44" s="213">
        <v>750</v>
      </c>
      <c r="I44" s="213" t="s">
        <v>6266</v>
      </c>
      <c r="J44" s="224" t="s">
        <v>8380</v>
      </c>
      <c r="K44" s="215" t="s">
        <v>8381</v>
      </c>
      <c r="L44" s="216">
        <v>129.96</v>
      </c>
      <c r="M44" s="216">
        <v>12.33</v>
      </c>
      <c r="N44" s="217" t="s">
        <v>8519</v>
      </c>
      <c r="O44" s="217" t="s">
        <v>8520</v>
      </c>
      <c r="P44" s="217" t="s">
        <v>8521</v>
      </c>
      <c r="Q44" s="217" t="s">
        <v>8521</v>
      </c>
      <c r="R44" s="217" t="s">
        <v>8522</v>
      </c>
      <c r="S44" s="217" t="s">
        <v>8523</v>
      </c>
      <c r="T44" s="218"/>
      <c r="U44" s="218"/>
      <c r="V44" s="219"/>
      <c r="W44" s="218"/>
      <c r="X44" s="219"/>
      <c r="Y44" s="220"/>
      <c r="Z44" s="219"/>
      <c r="AA44" s="221">
        <v>126</v>
      </c>
      <c r="AB44" s="215">
        <v>121.8</v>
      </c>
      <c r="AC44" s="215">
        <v>117.6</v>
      </c>
      <c r="AD44" s="221">
        <v>117.6</v>
      </c>
      <c r="AE44" s="215">
        <v>113.4</v>
      </c>
      <c r="AF44" s="221">
        <v>109.2</v>
      </c>
      <c r="AG44" s="222"/>
      <c r="AH44" s="222"/>
      <c r="AI44" s="223"/>
      <c r="AJ44" s="222"/>
      <c r="AK44" s="223"/>
      <c r="AL44" s="222"/>
      <c r="AM44" s="223"/>
    </row>
    <row r="45" spans="1:39" x14ac:dyDescent="0.25">
      <c r="A45" s="212" t="s">
        <v>8515</v>
      </c>
      <c r="B45" s="213">
        <v>506002</v>
      </c>
      <c r="C45" s="214" t="s">
        <v>8525</v>
      </c>
      <c r="D45" s="201" t="s">
        <v>8517</v>
      </c>
      <c r="E45" s="224" t="s">
        <v>8518</v>
      </c>
      <c r="F45" s="224" t="s">
        <v>7222</v>
      </c>
      <c r="G45" s="213">
        <v>12</v>
      </c>
      <c r="H45" s="213">
        <v>750</v>
      </c>
      <c r="I45" s="213" t="s">
        <v>6266</v>
      </c>
      <c r="J45" s="224" t="s">
        <v>8380</v>
      </c>
      <c r="K45" s="215" t="s">
        <v>8381</v>
      </c>
      <c r="L45" s="216">
        <v>129.96</v>
      </c>
      <c r="M45" s="216">
        <v>12.33</v>
      </c>
      <c r="N45" s="217" t="s">
        <v>8519</v>
      </c>
      <c r="O45" s="217" t="s">
        <v>8520</v>
      </c>
      <c r="P45" s="217" t="s">
        <v>8521</v>
      </c>
      <c r="Q45" s="217" t="s">
        <v>8521</v>
      </c>
      <c r="R45" s="217" t="s">
        <v>8522</v>
      </c>
      <c r="S45" s="217" t="s">
        <v>8523</v>
      </c>
      <c r="T45" s="218"/>
      <c r="U45" s="218"/>
      <c r="V45" s="219"/>
      <c r="W45" s="218"/>
      <c r="X45" s="219"/>
      <c r="Y45" s="220"/>
      <c r="Z45" s="219"/>
      <c r="AA45" s="221">
        <v>126</v>
      </c>
      <c r="AB45" s="215">
        <v>121.8</v>
      </c>
      <c r="AC45" s="215">
        <v>117.6</v>
      </c>
      <c r="AD45" s="221">
        <v>117.6</v>
      </c>
      <c r="AE45" s="215">
        <v>113.4</v>
      </c>
      <c r="AF45" s="221">
        <v>109.2</v>
      </c>
      <c r="AG45" s="222"/>
      <c r="AH45" s="222"/>
      <c r="AI45" s="223"/>
      <c r="AJ45" s="222"/>
      <c r="AK45" s="223"/>
      <c r="AL45" s="222"/>
      <c r="AM45" s="223"/>
    </row>
    <row r="46" spans="1:39" x14ac:dyDescent="0.25">
      <c r="A46" s="212" t="s">
        <v>8515</v>
      </c>
      <c r="B46" s="213">
        <v>506006</v>
      </c>
      <c r="C46" s="214" t="s">
        <v>8526</v>
      </c>
      <c r="D46" s="201" t="s">
        <v>8517</v>
      </c>
      <c r="E46" s="224" t="s">
        <v>8527</v>
      </c>
      <c r="F46" s="224" t="s">
        <v>7226</v>
      </c>
      <c r="G46" s="213">
        <v>12</v>
      </c>
      <c r="H46" s="213">
        <v>750</v>
      </c>
      <c r="I46" s="213" t="s">
        <v>6266</v>
      </c>
      <c r="J46" s="224" t="s">
        <v>8380</v>
      </c>
      <c r="K46" s="215" t="s">
        <v>8381</v>
      </c>
      <c r="L46" s="216">
        <v>92.4</v>
      </c>
      <c r="M46" s="216">
        <v>9.1999999999999993</v>
      </c>
      <c r="N46" s="217" t="s">
        <v>8528</v>
      </c>
      <c r="O46" s="217" t="s">
        <v>8528</v>
      </c>
      <c r="P46" s="217" t="s">
        <v>8528</v>
      </c>
      <c r="Q46" s="217" t="s">
        <v>8528</v>
      </c>
      <c r="R46" s="217" t="s">
        <v>8528</v>
      </c>
      <c r="S46" s="217" t="s">
        <v>8528</v>
      </c>
      <c r="T46" s="218"/>
      <c r="U46" s="218"/>
      <c r="V46" s="219"/>
      <c r="W46" s="218"/>
      <c r="X46" s="219"/>
      <c r="Y46" s="220"/>
      <c r="Z46" s="219"/>
      <c r="AA46" s="221">
        <v>75.599999999999994</v>
      </c>
      <c r="AB46" s="215">
        <v>75.599999999999994</v>
      </c>
      <c r="AC46" s="215">
        <v>75.599999999999994</v>
      </c>
      <c r="AD46" s="221">
        <v>75.599999999999994</v>
      </c>
      <c r="AE46" s="215">
        <v>75.599999999999994</v>
      </c>
      <c r="AF46" s="221">
        <v>75.599999999999994</v>
      </c>
      <c r="AG46" s="222"/>
      <c r="AH46" s="222"/>
      <c r="AI46" s="223"/>
      <c r="AJ46" s="222"/>
      <c r="AK46" s="223"/>
      <c r="AL46" s="222"/>
      <c r="AM46" s="223"/>
    </row>
    <row r="47" spans="1:39" x14ac:dyDescent="0.25">
      <c r="A47" s="212" t="s">
        <v>8515</v>
      </c>
      <c r="B47" s="213">
        <v>506007</v>
      </c>
      <c r="C47" s="214" t="s">
        <v>8529</v>
      </c>
      <c r="D47" s="201" t="s">
        <v>8517</v>
      </c>
      <c r="E47" s="224" t="s">
        <v>8527</v>
      </c>
      <c r="F47" s="224" t="s">
        <v>7228</v>
      </c>
      <c r="G47" s="213">
        <v>12</v>
      </c>
      <c r="H47" s="213">
        <v>750</v>
      </c>
      <c r="I47" s="213" t="s">
        <v>6266</v>
      </c>
      <c r="J47" s="224" t="s">
        <v>8380</v>
      </c>
      <c r="K47" s="215" t="s">
        <v>8381</v>
      </c>
      <c r="L47" s="216">
        <v>92.4</v>
      </c>
      <c r="M47" s="216">
        <v>9.1999999999999993</v>
      </c>
      <c r="N47" s="217" t="s">
        <v>8528</v>
      </c>
      <c r="O47" s="217" t="s">
        <v>8528</v>
      </c>
      <c r="P47" s="217" t="s">
        <v>8528</v>
      </c>
      <c r="Q47" s="217" t="s">
        <v>8528</v>
      </c>
      <c r="R47" s="217" t="s">
        <v>8528</v>
      </c>
      <c r="S47" s="217" t="s">
        <v>8528</v>
      </c>
      <c r="T47" s="218"/>
      <c r="U47" s="218"/>
      <c r="V47" s="219"/>
      <c r="W47" s="218"/>
      <c r="X47" s="219"/>
      <c r="Y47" s="220"/>
      <c r="Z47" s="219"/>
      <c r="AA47" s="221">
        <v>75.599999999999994</v>
      </c>
      <c r="AB47" s="215">
        <v>75.599999999999994</v>
      </c>
      <c r="AC47" s="215">
        <v>75.599999999999994</v>
      </c>
      <c r="AD47" s="221">
        <v>75.599999999999994</v>
      </c>
      <c r="AE47" s="215">
        <v>75.599999999999994</v>
      </c>
      <c r="AF47" s="221">
        <v>75.599999999999994</v>
      </c>
      <c r="AG47" s="222"/>
      <c r="AH47" s="222"/>
      <c r="AI47" s="223"/>
      <c r="AJ47" s="222"/>
      <c r="AK47" s="223"/>
      <c r="AL47" s="222"/>
      <c r="AM47" s="223"/>
    </row>
    <row r="48" spans="1:39" x14ac:dyDescent="0.25">
      <c r="A48" s="212" t="s">
        <v>8515</v>
      </c>
      <c r="B48" s="213">
        <v>506005</v>
      </c>
      <c r="C48" s="214" t="s">
        <v>8530</v>
      </c>
      <c r="D48" s="201" t="s">
        <v>8517</v>
      </c>
      <c r="E48" s="201" t="s">
        <v>8527</v>
      </c>
      <c r="F48" s="201" t="s">
        <v>7224</v>
      </c>
      <c r="G48" s="213">
        <v>12</v>
      </c>
      <c r="H48" s="213">
        <v>750</v>
      </c>
      <c r="I48" s="213" t="s">
        <v>6266</v>
      </c>
      <c r="J48" s="201" t="s">
        <v>8380</v>
      </c>
      <c r="K48" s="215" t="s">
        <v>8381</v>
      </c>
      <c r="L48" s="216">
        <v>100.8</v>
      </c>
      <c r="M48" s="216">
        <v>9.9</v>
      </c>
      <c r="N48" s="217" t="s">
        <v>8531</v>
      </c>
      <c r="O48" s="217" t="s">
        <v>8401</v>
      </c>
      <c r="P48" s="217" t="s">
        <v>8401</v>
      </c>
      <c r="Q48" s="217" t="s">
        <v>8532</v>
      </c>
      <c r="R48" s="217" t="s">
        <v>8533</v>
      </c>
      <c r="S48" s="217" t="s">
        <v>8533</v>
      </c>
      <c r="T48" s="218"/>
      <c r="U48" s="218"/>
      <c r="V48" s="219"/>
      <c r="W48" s="218"/>
      <c r="X48" s="219"/>
      <c r="Y48" s="220"/>
      <c r="Z48" s="219"/>
      <c r="AA48" s="221">
        <v>100.8</v>
      </c>
      <c r="AB48" s="215">
        <v>92.4</v>
      </c>
      <c r="AC48" s="215">
        <v>92.4</v>
      </c>
      <c r="AD48" s="221">
        <v>89.04</v>
      </c>
      <c r="AE48" s="215">
        <v>84</v>
      </c>
      <c r="AF48" s="221">
        <v>84</v>
      </c>
      <c r="AG48" s="222"/>
      <c r="AH48" s="222"/>
      <c r="AI48" s="223"/>
      <c r="AJ48" s="222"/>
      <c r="AK48" s="223"/>
      <c r="AL48" s="222"/>
      <c r="AM48" s="223"/>
    </row>
    <row r="49" spans="1:39" x14ac:dyDescent="0.25">
      <c r="A49" s="212" t="s">
        <v>8515</v>
      </c>
      <c r="B49" s="213">
        <v>506010</v>
      </c>
      <c r="C49" s="214" t="s">
        <v>8534</v>
      </c>
      <c r="D49" s="201" t="s">
        <v>8517</v>
      </c>
      <c r="E49" s="201" t="s">
        <v>8535</v>
      </c>
      <c r="F49" s="201" t="s">
        <v>7230</v>
      </c>
      <c r="G49" s="213">
        <v>12</v>
      </c>
      <c r="H49" s="213">
        <v>750</v>
      </c>
      <c r="I49" s="213" t="s">
        <v>6266</v>
      </c>
      <c r="J49" s="201" t="s">
        <v>8380</v>
      </c>
      <c r="K49" s="215" t="s">
        <v>8381</v>
      </c>
      <c r="L49" s="216">
        <v>129.96</v>
      </c>
      <c r="M49" s="216">
        <v>12.33</v>
      </c>
      <c r="N49" s="217" t="s">
        <v>8519</v>
      </c>
      <c r="O49" s="217" t="s">
        <v>8520</v>
      </c>
      <c r="P49" s="217" t="s">
        <v>8521</v>
      </c>
      <c r="Q49" s="217" t="s">
        <v>8521</v>
      </c>
      <c r="R49" s="217" t="s">
        <v>8522</v>
      </c>
      <c r="S49" s="217" t="s">
        <v>8523</v>
      </c>
      <c r="T49" s="218"/>
      <c r="U49" s="218"/>
      <c r="V49" s="219"/>
      <c r="W49" s="218"/>
      <c r="X49" s="219"/>
      <c r="Y49" s="220"/>
      <c r="Z49" s="219"/>
      <c r="AA49" s="221">
        <v>126</v>
      </c>
      <c r="AB49" s="215">
        <v>121.8</v>
      </c>
      <c r="AC49" s="215">
        <v>117.6</v>
      </c>
      <c r="AD49" s="221">
        <v>117.6</v>
      </c>
      <c r="AE49" s="215">
        <v>113.4</v>
      </c>
      <c r="AF49" s="221">
        <v>109.2</v>
      </c>
      <c r="AG49" s="222"/>
      <c r="AH49" s="222"/>
      <c r="AI49" s="223"/>
      <c r="AJ49" s="222"/>
      <c r="AK49" s="223"/>
      <c r="AL49" s="222"/>
      <c r="AM49" s="223"/>
    </row>
    <row r="50" spans="1:39" x14ac:dyDescent="0.25">
      <c r="A50" s="212" t="s">
        <v>8515</v>
      </c>
      <c r="B50" s="213">
        <v>506011</v>
      </c>
      <c r="C50" s="214" t="s">
        <v>8536</v>
      </c>
      <c r="D50" s="201" t="s">
        <v>8517</v>
      </c>
      <c r="E50" s="201" t="s">
        <v>8535</v>
      </c>
      <c r="F50" s="201" t="s">
        <v>7232</v>
      </c>
      <c r="G50" s="213">
        <v>12</v>
      </c>
      <c r="H50" s="213">
        <v>750</v>
      </c>
      <c r="I50" s="213" t="s">
        <v>6266</v>
      </c>
      <c r="J50" s="201" t="s">
        <v>8380</v>
      </c>
      <c r="K50" s="215" t="s">
        <v>8381</v>
      </c>
      <c r="L50" s="216">
        <v>129.96</v>
      </c>
      <c r="M50" s="216">
        <v>12.33</v>
      </c>
      <c r="N50" s="217" t="s">
        <v>8519</v>
      </c>
      <c r="O50" s="217" t="s">
        <v>8520</v>
      </c>
      <c r="P50" s="217" t="s">
        <v>8521</v>
      </c>
      <c r="Q50" s="217" t="s">
        <v>8521</v>
      </c>
      <c r="R50" s="217" t="s">
        <v>8522</v>
      </c>
      <c r="S50" s="217" t="s">
        <v>8523</v>
      </c>
      <c r="T50" s="218"/>
      <c r="U50" s="218"/>
      <c r="V50" s="219"/>
      <c r="W50" s="218"/>
      <c r="X50" s="219"/>
      <c r="Y50" s="220"/>
      <c r="Z50" s="219"/>
      <c r="AA50" s="221">
        <v>126</v>
      </c>
      <c r="AB50" s="215">
        <v>121.8</v>
      </c>
      <c r="AC50" s="215">
        <v>117.6</v>
      </c>
      <c r="AD50" s="221">
        <v>117.6</v>
      </c>
      <c r="AE50" s="215">
        <v>113.4</v>
      </c>
      <c r="AF50" s="221">
        <v>109.2</v>
      </c>
      <c r="AG50" s="222"/>
      <c r="AH50" s="222"/>
      <c r="AI50" s="223"/>
      <c r="AJ50" s="222"/>
      <c r="AK50" s="223"/>
      <c r="AL50" s="222"/>
      <c r="AM50" s="223"/>
    </row>
    <row r="51" spans="1:39" x14ac:dyDescent="0.25">
      <c r="A51" s="212" t="s">
        <v>8515</v>
      </c>
      <c r="B51" s="213">
        <v>506012</v>
      </c>
      <c r="C51" s="214" t="s">
        <v>8537</v>
      </c>
      <c r="D51" s="201" t="s">
        <v>8517</v>
      </c>
      <c r="E51" s="201" t="s">
        <v>8535</v>
      </c>
      <c r="F51" s="201" t="s">
        <v>7234</v>
      </c>
      <c r="G51" s="213">
        <v>12</v>
      </c>
      <c r="H51" s="213">
        <v>750</v>
      </c>
      <c r="I51" s="213" t="s">
        <v>6266</v>
      </c>
      <c r="J51" s="201" t="s">
        <v>8380</v>
      </c>
      <c r="K51" s="215" t="s">
        <v>8381</v>
      </c>
      <c r="L51" s="216">
        <v>129.96</v>
      </c>
      <c r="M51" s="216">
        <v>12.33</v>
      </c>
      <c r="N51" s="217" t="s">
        <v>8519</v>
      </c>
      <c r="O51" s="217" t="s">
        <v>8520</v>
      </c>
      <c r="P51" s="217" t="s">
        <v>8521</v>
      </c>
      <c r="Q51" s="217" t="s">
        <v>8521</v>
      </c>
      <c r="R51" s="217" t="s">
        <v>8522</v>
      </c>
      <c r="S51" s="217" t="s">
        <v>8523</v>
      </c>
      <c r="T51" s="218"/>
      <c r="U51" s="218"/>
      <c r="V51" s="219"/>
      <c r="W51" s="218"/>
      <c r="X51" s="219"/>
      <c r="Y51" s="220"/>
      <c r="Z51" s="219"/>
      <c r="AA51" s="221">
        <v>126</v>
      </c>
      <c r="AB51" s="215">
        <v>121.8</v>
      </c>
      <c r="AC51" s="215">
        <v>117.6</v>
      </c>
      <c r="AD51" s="221">
        <v>117.6</v>
      </c>
      <c r="AE51" s="215">
        <v>113.4</v>
      </c>
      <c r="AF51" s="221">
        <v>109.2</v>
      </c>
      <c r="AG51" s="222"/>
      <c r="AH51" s="222"/>
      <c r="AI51" s="223"/>
      <c r="AJ51" s="222"/>
      <c r="AK51" s="223"/>
      <c r="AL51" s="222"/>
      <c r="AM51" s="223"/>
    </row>
    <row r="52" spans="1:39" x14ac:dyDescent="0.25">
      <c r="A52" s="212" t="s">
        <v>8515</v>
      </c>
      <c r="B52" s="213">
        <v>506013</v>
      </c>
      <c r="C52" s="214" t="s">
        <v>8538</v>
      </c>
      <c r="D52" s="201" t="s">
        <v>8517</v>
      </c>
      <c r="E52" s="201" t="s">
        <v>8535</v>
      </c>
      <c r="F52" s="201" t="s">
        <v>7236</v>
      </c>
      <c r="G52" s="213">
        <v>12</v>
      </c>
      <c r="H52" s="213">
        <v>750</v>
      </c>
      <c r="I52" s="213" t="s">
        <v>6266</v>
      </c>
      <c r="J52" s="201" t="s">
        <v>8380</v>
      </c>
      <c r="K52" s="215" t="s">
        <v>8381</v>
      </c>
      <c r="L52" s="216">
        <v>129.96</v>
      </c>
      <c r="M52" s="216">
        <v>12.33</v>
      </c>
      <c r="N52" s="217" t="s">
        <v>8519</v>
      </c>
      <c r="O52" s="217" t="s">
        <v>8520</v>
      </c>
      <c r="P52" s="217" t="s">
        <v>8521</v>
      </c>
      <c r="Q52" s="217" t="s">
        <v>8521</v>
      </c>
      <c r="R52" s="217" t="s">
        <v>8522</v>
      </c>
      <c r="S52" s="217" t="s">
        <v>8523</v>
      </c>
      <c r="T52" s="218"/>
      <c r="U52" s="218"/>
      <c r="V52" s="219"/>
      <c r="W52" s="218"/>
      <c r="X52" s="219"/>
      <c r="Y52" s="220"/>
      <c r="Z52" s="219"/>
      <c r="AA52" s="221">
        <v>126</v>
      </c>
      <c r="AB52" s="215">
        <v>121.8</v>
      </c>
      <c r="AC52" s="215">
        <v>117.6</v>
      </c>
      <c r="AD52" s="221">
        <v>117.6</v>
      </c>
      <c r="AE52" s="215">
        <v>113.4</v>
      </c>
      <c r="AF52" s="221">
        <v>109.2</v>
      </c>
      <c r="AG52" s="222"/>
      <c r="AH52" s="222"/>
      <c r="AI52" s="223"/>
      <c r="AJ52" s="222"/>
      <c r="AK52" s="223"/>
      <c r="AL52" s="222"/>
      <c r="AM52" s="223"/>
    </row>
    <row r="53" spans="1:39" x14ac:dyDescent="0.25">
      <c r="A53" s="212" t="s">
        <v>8515</v>
      </c>
      <c r="B53" s="213">
        <v>506015</v>
      </c>
      <c r="C53" s="214" t="s">
        <v>8539</v>
      </c>
      <c r="D53" s="201" t="s">
        <v>8517</v>
      </c>
      <c r="E53" s="201" t="s">
        <v>8540</v>
      </c>
      <c r="F53" s="201" t="s">
        <v>7238</v>
      </c>
      <c r="G53" s="213">
        <v>12</v>
      </c>
      <c r="H53" s="213">
        <v>750</v>
      </c>
      <c r="I53" s="213" t="s">
        <v>6266</v>
      </c>
      <c r="J53" s="201" t="s">
        <v>8380</v>
      </c>
      <c r="K53" s="215" t="s">
        <v>8381</v>
      </c>
      <c r="L53" s="216">
        <v>100.8</v>
      </c>
      <c r="M53" s="216">
        <v>9.9</v>
      </c>
      <c r="N53" s="217" t="s">
        <v>8531</v>
      </c>
      <c r="O53" s="217" t="s">
        <v>8401</v>
      </c>
      <c r="P53" s="217" t="s">
        <v>8401</v>
      </c>
      <c r="Q53" s="217" t="s">
        <v>8532</v>
      </c>
      <c r="R53" s="217" t="s">
        <v>8533</v>
      </c>
      <c r="S53" s="217" t="s">
        <v>8533</v>
      </c>
      <c r="T53" s="218"/>
      <c r="U53" s="218"/>
      <c r="V53" s="219"/>
      <c r="W53" s="218"/>
      <c r="X53" s="219"/>
      <c r="Y53" s="220"/>
      <c r="Z53" s="219"/>
      <c r="AA53" s="221">
        <v>100.8</v>
      </c>
      <c r="AB53" s="215">
        <v>92.4</v>
      </c>
      <c r="AC53" s="215">
        <v>92.4</v>
      </c>
      <c r="AD53" s="221">
        <v>89.04</v>
      </c>
      <c r="AE53" s="215">
        <v>84</v>
      </c>
      <c r="AF53" s="221">
        <v>84</v>
      </c>
      <c r="AG53" s="222"/>
      <c r="AH53" s="222"/>
      <c r="AI53" s="223"/>
      <c r="AJ53" s="222"/>
      <c r="AK53" s="223"/>
      <c r="AL53" s="222"/>
      <c r="AM53" s="223"/>
    </row>
    <row r="54" spans="1:39" x14ac:dyDescent="0.25">
      <c r="A54" s="212" t="s">
        <v>8515</v>
      </c>
      <c r="B54" s="213">
        <v>506016</v>
      </c>
      <c r="C54" s="214" t="s">
        <v>8541</v>
      </c>
      <c r="D54" s="201" t="s">
        <v>8517</v>
      </c>
      <c r="E54" s="201" t="s">
        <v>8540</v>
      </c>
      <c r="F54" s="201" t="s">
        <v>8542</v>
      </c>
      <c r="G54" s="213">
        <v>12</v>
      </c>
      <c r="H54" s="213">
        <v>750</v>
      </c>
      <c r="I54" s="213" t="s">
        <v>6266</v>
      </c>
      <c r="J54" s="201" t="s">
        <v>8380</v>
      </c>
      <c r="K54" s="215" t="s">
        <v>8381</v>
      </c>
      <c r="L54" s="216">
        <v>100.8</v>
      </c>
      <c r="M54" s="216">
        <v>9.9</v>
      </c>
      <c r="N54" s="217" t="s">
        <v>8531</v>
      </c>
      <c r="O54" s="217" t="s">
        <v>8401</v>
      </c>
      <c r="P54" s="217" t="s">
        <v>8401</v>
      </c>
      <c r="Q54" s="217" t="s">
        <v>8532</v>
      </c>
      <c r="R54" s="217" t="s">
        <v>8533</v>
      </c>
      <c r="S54" s="217" t="s">
        <v>8533</v>
      </c>
      <c r="T54" s="218"/>
      <c r="U54" s="218"/>
      <c r="V54" s="219"/>
      <c r="W54" s="218"/>
      <c r="X54" s="219"/>
      <c r="Y54" s="220"/>
      <c r="Z54" s="219"/>
      <c r="AA54" s="221">
        <v>100.8</v>
      </c>
      <c r="AB54" s="215">
        <v>92.4</v>
      </c>
      <c r="AC54" s="215">
        <v>92.4</v>
      </c>
      <c r="AD54" s="221">
        <v>89.04</v>
      </c>
      <c r="AE54" s="215">
        <v>84</v>
      </c>
      <c r="AF54" s="221">
        <v>84</v>
      </c>
      <c r="AG54" s="222"/>
      <c r="AH54" s="222"/>
      <c r="AI54" s="223"/>
      <c r="AJ54" s="222"/>
      <c r="AK54" s="223"/>
      <c r="AL54" s="222"/>
      <c r="AM54" s="223"/>
    </row>
    <row r="55" spans="1:39" x14ac:dyDescent="0.25">
      <c r="A55" s="212" t="s">
        <v>8515</v>
      </c>
      <c r="B55" s="213">
        <v>506020</v>
      </c>
      <c r="C55" s="214" t="s">
        <v>8543</v>
      </c>
      <c r="D55" s="201" t="s">
        <v>8517</v>
      </c>
      <c r="E55" s="201" t="s">
        <v>8544</v>
      </c>
      <c r="F55" s="201" t="s">
        <v>7242</v>
      </c>
      <c r="G55" s="213">
        <v>12</v>
      </c>
      <c r="H55" s="213">
        <v>750</v>
      </c>
      <c r="I55" s="213" t="s">
        <v>6266</v>
      </c>
      <c r="J55" s="201" t="s">
        <v>8380</v>
      </c>
      <c r="K55" s="215" t="s">
        <v>8381</v>
      </c>
      <c r="L55" s="216">
        <v>75.599999999999994</v>
      </c>
      <c r="M55" s="216">
        <v>7.8</v>
      </c>
      <c r="N55" s="217" t="s">
        <v>8528</v>
      </c>
      <c r="O55" s="217" t="s">
        <v>8528</v>
      </c>
      <c r="P55" s="217" t="s">
        <v>8545</v>
      </c>
      <c r="Q55" s="217" t="s">
        <v>8545</v>
      </c>
      <c r="R55" s="217" t="s">
        <v>8546</v>
      </c>
      <c r="S55" s="217" t="s">
        <v>8546</v>
      </c>
      <c r="T55" s="218"/>
      <c r="U55" s="218"/>
      <c r="V55" s="219"/>
      <c r="W55" s="218"/>
      <c r="X55" s="219"/>
      <c r="Y55" s="220"/>
      <c r="Z55" s="219"/>
      <c r="AA55" s="221">
        <v>75.599999999999994</v>
      </c>
      <c r="AB55" s="215">
        <v>75.599999999999994</v>
      </c>
      <c r="AC55" s="215">
        <v>71.400000000000006</v>
      </c>
      <c r="AD55" s="221">
        <v>71.400000000000006</v>
      </c>
      <c r="AE55" s="215">
        <v>67.2</v>
      </c>
      <c r="AF55" s="221">
        <v>67.2</v>
      </c>
      <c r="AG55" s="222"/>
      <c r="AH55" s="222"/>
      <c r="AI55" s="223"/>
      <c r="AJ55" s="222"/>
      <c r="AK55" s="223"/>
      <c r="AL55" s="222"/>
      <c r="AM55" s="223"/>
    </row>
    <row r="56" spans="1:39" x14ac:dyDescent="0.25">
      <c r="A56" s="212" t="s">
        <v>8515</v>
      </c>
      <c r="B56" s="213">
        <v>506021</v>
      </c>
      <c r="C56" s="214" t="s">
        <v>8547</v>
      </c>
      <c r="D56" s="201" t="s">
        <v>8517</v>
      </c>
      <c r="E56" s="201" t="s">
        <v>8544</v>
      </c>
      <c r="F56" s="201" t="s">
        <v>7244</v>
      </c>
      <c r="G56" s="213">
        <v>12</v>
      </c>
      <c r="H56" s="213">
        <v>750</v>
      </c>
      <c r="I56" s="213" t="s">
        <v>6266</v>
      </c>
      <c r="J56" s="201" t="s">
        <v>8380</v>
      </c>
      <c r="K56" s="215" t="s">
        <v>8381</v>
      </c>
      <c r="L56" s="216">
        <v>75.599999999999994</v>
      </c>
      <c r="M56" s="216">
        <v>7.8</v>
      </c>
      <c r="N56" s="217" t="s">
        <v>8528</v>
      </c>
      <c r="O56" s="217" t="s">
        <v>8528</v>
      </c>
      <c r="P56" s="217" t="s">
        <v>8545</v>
      </c>
      <c r="Q56" s="217" t="s">
        <v>8545</v>
      </c>
      <c r="R56" s="217" t="s">
        <v>8546</v>
      </c>
      <c r="S56" s="217" t="s">
        <v>8546</v>
      </c>
      <c r="T56" s="218"/>
      <c r="U56" s="218"/>
      <c r="V56" s="219"/>
      <c r="W56" s="218"/>
      <c r="X56" s="219"/>
      <c r="Y56" s="220"/>
      <c r="Z56" s="219"/>
      <c r="AA56" s="221">
        <v>75.599999999999994</v>
      </c>
      <c r="AB56" s="215">
        <v>75.599999999999994</v>
      </c>
      <c r="AC56" s="215">
        <v>71.400000000000006</v>
      </c>
      <c r="AD56" s="221">
        <v>71.400000000000006</v>
      </c>
      <c r="AE56" s="215">
        <v>67.2</v>
      </c>
      <c r="AF56" s="221">
        <v>67.2</v>
      </c>
      <c r="AG56" s="222"/>
      <c r="AH56" s="222"/>
      <c r="AI56" s="223"/>
      <c r="AJ56" s="222"/>
      <c r="AK56" s="223"/>
      <c r="AL56" s="222"/>
      <c r="AM56" s="223"/>
    </row>
    <row r="57" spans="1:39" x14ac:dyDescent="0.25">
      <c r="A57" s="212" t="s">
        <v>8515</v>
      </c>
      <c r="B57" s="213">
        <v>506022</v>
      </c>
      <c r="C57" s="214" t="s">
        <v>8548</v>
      </c>
      <c r="D57" s="201" t="s">
        <v>8517</v>
      </c>
      <c r="E57" s="201" t="s">
        <v>8544</v>
      </c>
      <c r="F57" s="201" t="s">
        <v>7246</v>
      </c>
      <c r="G57" s="213">
        <v>12</v>
      </c>
      <c r="H57" s="213">
        <v>750</v>
      </c>
      <c r="I57" s="213" t="s">
        <v>6266</v>
      </c>
      <c r="J57" s="201" t="s">
        <v>8380</v>
      </c>
      <c r="K57" s="215" t="s">
        <v>8381</v>
      </c>
      <c r="L57" s="216">
        <v>75.599999999999994</v>
      </c>
      <c r="M57" s="216">
        <v>7.8</v>
      </c>
      <c r="N57" s="217" t="s">
        <v>8528</v>
      </c>
      <c r="O57" s="217" t="s">
        <v>8528</v>
      </c>
      <c r="P57" s="217" t="s">
        <v>8545</v>
      </c>
      <c r="Q57" s="217" t="s">
        <v>8545</v>
      </c>
      <c r="R57" s="217" t="s">
        <v>8546</v>
      </c>
      <c r="S57" s="217" t="s">
        <v>8546</v>
      </c>
      <c r="T57" s="218"/>
      <c r="U57" s="218"/>
      <c r="V57" s="219"/>
      <c r="W57" s="218"/>
      <c r="X57" s="219"/>
      <c r="Y57" s="220"/>
      <c r="Z57" s="219"/>
      <c r="AA57" s="221">
        <v>75.599999999999994</v>
      </c>
      <c r="AB57" s="215">
        <v>75.599999999999994</v>
      </c>
      <c r="AC57" s="215">
        <v>71.400000000000006</v>
      </c>
      <c r="AD57" s="221">
        <v>71.400000000000006</v>
      </c>
      <c r="AE57" s="215">
        <v>67.2</v>
      </c>
      <c r="AF57" s="221">
        <v>67.2</v>
      </c>
      <c r="AG57" s="222"/>
      <c r="AH57" s="222"/>
      <c r="AI57" s="223"/>
      <c r="AJ57" s="222"/>
      <c r="AK57" s="223"/>
      <c r="AL57" s="222"/>
      <c r="AM57" s="223"/>
    </row>
    <row r="58" spans="1:39" x14ac:dyDescent="0.25">
      <c r="A58" s="212" t="s">
        <v>8515</v>
      </c>
      <c r="B58" s="213">
        <v>506025</v>
      </c>
      <c r="C58" s="214" t="s">
        <v>8549</v>
      </c>
      <c r="D58" s="201" t="s">
        <v>8517</v>
      </c>
      <c r="E58" s="201" t="s">
        <v>8550</v>
      </c>
      <c r="F58" s="201" t="s">
        <v>7248</v>
      </c>
      <c r="G58" s="213">
        <v>12</v>
      </c>
      <c r="H58" s="213">
        <v>750</v>
      </c>
      <c r="I58" s="213" t="s">
        <v>6266</v>
      </c>
      <c r="J58" s="201" t="s">
        <v>8380</v>
      </c>
      <c r="K58" s="215" t="s">
        <v>8381</v>
      </c>
      <c r="L58" s="216">
        <v>129.96</v>
      </c>
      <c r="M58" s="216">
        <v>12.33</v>
      </c>
      <c r="N58" s="217" t="s">
        <v>8519</v>
      </c>
      <c r="O58" s="217" t="s">
        <v>8520</v>
      </c>
      <c r="P58" s="217" t="s">
        <v>8521</v>
      </c>
      <c r="Q58" s="217" t="s">
        <v>8521</v>
      </c>
      <c r="R58" s="217" t="s">
        <v>8522</v>
      </c>
      <c r="S58" s="217" t="s">
        <v>8523</v>
      </c>
      <c r="T58" s="218"/>
      <c r="U58" s="218"/>
      <c r="V58" s="219"/>
      <c r="W58" s="218"/>
      <c r="X58" s="219"/>
      <c r="Y58" s="220"/>
      <c r="Z58" s="219"/>
      <c r="AA58" s="221">
        <v>126</v>
      </c>
      <c r="AB58" s="215">
        <v>121.8</v>
      </c>
      <c r="AC58" s="215">
        <v>117.6</v>
      </c>
      <c r="AD58" s="221">
        <v>117.6</v>
      </c>
      <c r="AE58" s="215">
        <v>113.4</v>
      </c>
      <c r="AF58" s="221">
        <v>109.2</v>
      </c>
      <c r="AG58" s="222"/>
      <c r="AH58" s="222"/>
      <c r="AI58" s="223"/>
      <c r="AJ58" s="222"/>
      <c r="AK58" s="223"/>
      <c r="AL58" s="222"/>
      <c r="AM58" s="223"/>
    </row>
    <row r="59" spans="1:39" x14ac:dyDescent="0.25">
      <c r="A59" s="212" t="s">
        <v>8551</v>
      </c>
      <c r="B59" s="213">
        <v>500230</v>
      </c>
      <c r="C59" s="214" t="s">
        <v>8552</v>
      </c>
      <c r="D59" s="201" t="s">
        <v>8553</v>
      </c>
      <c r="E59" s="201" t="s">
        <v>8554</v>
      </c>
      <c r="F59" s="201" t="s">
        <v>8555</v>
      </c>
      <c r="G59" s="213">
        <v>12</v>
      </c>
      <c r="H59" s="213">
        <v>750</v>
      </c>
      <c r="I59" s="213" t="s">
        <v>6266</v>
      </c>
      <c r="J59" s="201" t="s">
        <v>8380</v>
      </c>
      <c r="K59" s="215" t="s">
        <v>8381</v>
      </c>
      <c r="L59" s="216">
        <v>478.68</v>
      </c>
      <c r="M59" s="216">
        <v>41.39</v>
      </c>
      <c r="N59" s="217" t="s">
        <v>8556</v>
      </c>
      <c r="O59" s="217" t="s">
        <v>8556</v>
      </c>
      <c r="P59" s="217" t="s">
        <v>8556</v>
      </c>
      <c r="Q59" s="217" t="s">
        <v>8556</v>
      </c>
      <c r="R59" s="217" t="s">
        <v>8556</v>
      </c>
      <c r="S59" s="217" t="s">
        <v>8556</v>
      </c>
      <c r="T59" s="218"/>
      <c r="U59" s="218"/>
      <c r="V59" s="219"/>
      <c r="W59" s="218"/>
      <c r="X59" s="219"/>
      <c r="Y59" s="220"/>
      <c r="Z59" s="219"/>
      <c r="AA59" s="221">
        <v>180</v>
      </c>
      <c r="AB59" s="215">
        <v>180</v>
      </c>
      <c r="AC59" s="215">
        <v>180</v>
      </c>
      <c r="AD59" s="221">
        <v>180</v>
      </c>
      <c r="AE59" s="215">
        <v>180</v>
      </c>
      <c r="AF59" s="221">
        <v>180</v>
      </c>
      <c r="AG59" s="222"/>
      <c r="AH59" s="222"/>
      <c r="AI59" s="223"/>
      <c r="AJ59" s="222"/>
      <c r="AK59" s="223"/>
      <c r="AL59" s="222"/>
      <c r="AM59" s="223"/>
    </row>
    <row r="60" spans="1:39" x14ac:dyDescent="0.25">
      <c r="A60" s="212" t="s">
        <v>8551</v>
      </c>
      <c r="B60" s="213">
        <v>500215</v>
      </c>
      <c r="C60" s="214" t="s">
        <v>8557</v>
      </c>
      <c r="D60" s="201" t="s">
        <v>8553</v>
      </c>
      <c r="E60" s="201" t="s">
        <v>8558</v>
      </c>
      <c r="F60" s="201" t="s">
        <v>6994</v>
      </c>
      <c r="G60" s="213">
        <v>12</v>
      </c>
      <c r="H60" s="213">
        <v>750</v>
      </c>
      <c r="I60" s="213" t="s">
        <v>6266</v>
      </c>
      <c r="J60" s="201" t="s">
        <v>8380</v>
      </c>
      <c r="K60" s="215" t="s">
        <v>8381</v>
      </c>
      <c r="L60" s="216">
        <v>179.88</v>
      </c>
      <c r="M60" s="216">
        <v>16.489999999999998</v>
      </c>
      <c r="N60" s="217" t="s">
        <v>8476</v>
      </c>
      <c r="O60" s="217" t="s">
        <v>8476</v>
      </c>
      <c r="P60" s="217" t="s">
        <v>8464</v>
      </c>
      <c r="Q60" s="217" t="s">
        <v>8464</v>
      </c>
      <c r="R60" s="217" t="s">
        <v>8495</v>
      </c>
      <c r="S60" s="217" t="s">
        <v>8495</v>
      </c>
      <c r="T60" s="218" t="s">
        <v>8559</v>
      </c>
      <c r="U60" s="218">
        <v>56</v>
      </c>
      <c r="V60" s="219" t="s">
        <v>8482</v>
      </c>
      <c r="W60" s="218"/>
      <c r="X60" s="219"/>
      <c r="Y60" s="220"/>
      <c r="Z60" s="219"/>
      <c r="AA60" s="221">
        <v>134.28</v>
      </c>
      <c r="AB60" s="215">
        <v>134.28</v>
      </c>
      <c r="AC60" s="215">
        <v>134.28</v>
      </c>
      <c r="AD60" s="221">
        <v>134.28</v>
      </c>
      <c r="AE60" s="215">
        <v>134.28</v>
      </c>
      <c r="AF60" s="221">
        <v>134.28</v>
      </c>
      <c r="AG60" s="222"/>
      <c r="AH60" s="222"/>
      <c r="AI60" s="223"/>
      <c r="AJ60" s="222"/>
      <c r="AK60" s="223"/>
      <c r="AL60" s="222"/>
      <c r="AM60" s="223"/>
    </row>
    <row r="61" spans="1:39" x14ac:dyDescent="0.25">
      <c r="A61" s="212" t="s">
        <v>8551</v>
      </c>
      <c r="B61" s="213">
        <v>500216</v>
      </c>
      <c r="C61" s="214" t="s">
        <v>8560</v>
      </c>
      <c r="D61" s="201" t="s">
        <v>8553</v>
      </c>
      <c r="E61" s="201" t="s">
        <v>8558</v>
      </c>
      <c r="F61" s="201" t="s">
        <v>6996</v>
      </c>
      <c r="G61" s="213">
        <v>12</v>
      </c>
      <c r="H61" s="213">
        <v>750</v>
      </c>
      <c r="I61" s="213" t="s">
        <v>6266</v>
      </c>
      <c r="J61" s="201" t="s">
        <v>8380</v>
      </c>
      <c r="K61" s="215" t="s">
        <v>8381</v>
      </c>
      <c r="L61" s="216">
        <v>179.88</v>
      </c>
      <c r="M61" s="216">
        <v>16.489999999999998</v>
      </c>
      <c r="N61" s="217" t="s">
        <v>8476</v>
      </c>
      <c r="O61" s="217" t="s">
        <v>8476</v>
      </c>
      <c r="P61" s="217" t="s">
        <v>8464</v>
      </c>
      <c r="Q61" s="217" t="s">
        <v>8464</v>
      </c>
      <c r="R61" s="217" t="s">
        <v>8495</v>
      </c>
      <c r="S61" s="217" t="s">
        <v>8495</v>
      </c>
      <c r="T61" s="218" t="s">
        <v>8559</v>
      </c>
      <c r="U61" s="218">
        <v>56</v>
      </c>
      <c r="V61" s="219" t="s">
        <v>8482</v>
      </c>
      <c r="W61" s="218"/>
      <c r="X61" s="219"/>
      <c r="Y61" s="220"/>
      <c r="Z61" s="219"/>
      <c r="AA61" s="221">
        <v>134.28</v>
      </c>
      <c r="AB61" s="215">
        <v>134.28</v>
      </c>
      <c r="AC61" s="215">
        <v>134.28</v>
      </c>
      <c r="AD61" s="221">
        <v>134.28</v>
      </c>
      <c r="AE61" s="215">
        <v>134.28</v>
      </c>
      <c r="AF61" s="221">
        <v>134.28</v>
      </c>
      <c r="AG61" s="222"/>
      <c r="AH61" s="222"/>
      <c r="AI61" s="223"/>
      <c r="AJ61" s="222"/>
      <c r="AK61" s="223"/>
      <c r="AL61" s="222"/>
      <c r="AM61" s="223"/>
    </row>
    <row r="62" spans="1:39" x14ac:dyDescent="0.25">
      <c r="A62" s="212" t="s">
        <v>8551</v>
      </c>
      <c r="B62" s="213">
        <v>500220</v>
      </c>
      <c r="C62" s="214" t="s">
        <v>8561</v>
      </c>
      <c r="D62" s="201" t="s">
        <v>8553</v>
      </c>
      <c r="E62" s="201" t="s">
        <v>8558</v>
      </c>
      <c r="F62" s="201" t="s">
        <v>8562</v>
      </c>
      <c r="G62" s="213">
        <v>12</v>
      </c>
      <c r="H62" s="213">
        <v>750</v>
      </c>
      <c r="I62" s="213" t="s">
        <v>6266</v>
      </c>
      <c r="J62" s="201" t="s">
        <v>8380</v>
      </c>
      <c r="K62" s="215" t="s">
        <v>8381</v>
      </c>
      <c r="L62" s="216">
        <v>179.88</v>
      </c>
      <c r="M62" s="216">
        <v>16.489999999999998</v>
      </c>
      <c r="N62" s="217" t="s">
        <v>8476</v>
      </c>
      <c r="O62" s="217" t="s">
        <v>8476</v>
      </c>
      <c r="P62" s="217" t="s">
        <v>8464</v>
      </c>
      <c r="Q62" s="217" t="s">
        <v>8464</v>
      </c>
      <c r="R62" s="217" t="s">
        <v>8495</v>
      </c>
      <c r="S62" s="217" t="s">
        <v>8495</v>
      </c>
      <c r="T62" s="218" t="s">
        <v>8559</v>
      </c>
      <c r="U62" s="218">
        <v>56</v>
      </c>
      <c r="V62" s="219" t="s">
        <v>8482</v>
      </c>
      <c r="W62" s="218"/>
      <c r="X62" s="219"/>
      <c r="Y62" s="220"/>
      <c r="Z62" s="219"/>
      <c r="AA62" s="221">
        <v>144</v>
      </c>
      <c r="AB62" s="215">
        <v>144</v>
      </c>
      <c r="AC62" s="215">
        <v>144</v>
      </c>
      <c r="AD62" s="221">
        <v>144</v>
      </c>
      <c r="AE62" s="215">
        <v>144</v>
      </c>
      <c r="AF62" s="221">
        <v>144</v>
      </c>
      <c r="AG62" s="222"/>
      <c r="AH62" s="222"/>
      <c r="AI62" s="223"/>
      <c r="AJ62" s="222"/>
      <c r="AK62" s="223"/>
      <c r="AL62" s="222"/>
      <c r="AM62" s="223"/>
    </row>
    <row r="63" spans="1:39" x14ac:dyDescent="0.25">
      <c r="A63" s="212" t="s">
        <v>8551</v>
      </c>
      <c r="B63" s="213">
        <v>500110</v>
      </c>
      <c r="C63" s="214" t="s">
        <v>8563</v>
      </c>
      <c r="D63" s="201" t="s">
        <v>8553</v>
      </c>
      <c r="E63" s="201" t="s">
        <v>8564</v>
      </c>
      <c r="F63" s="201" t="s">
        <v>6915</v>
      </c>
      <c r="G63" s="213">
        <v>12</v>
      </c>
      <c r="H63" s="213">
        <v>750</v>
      </c>
      <c r="I63" s="213" t="s">
        <v>6266</v>
      </c>
      <c r="J63" s="201" t="s">
        <v>8380</v>
      </c>
      <c r="K63" s="215" t="s">
        <v>8381</v>
      </c>
      <c r="L63" s="216">
        <v>167.88</v>
      </c>
      <c r="M63" s="216">
        <v>15.49</v>
      </c>
      <c r="N63" s="217" t="s">
        <v>8476</v>
      </c>
      <c r="O63" s="217" t="s">
        <v>8476</v>
      </c>
      <c r="P63" s="217" t="s">
        <v>8464</v>
      </c>
      <c r="Q63" s="217" t="s">
        <v>8464</v>
      </c>
      <c r="R63" s="217" t="s">
        <v>8495</v>
      </c>
      <c r="S63" s="217" t="s">
        <v>8495</v>
      </c>
      <c r="T63" s="218" t="s">
        <v>8565</v>
      </c>
      <c r="U63" s="218">
        <v>56</v>
      </c>
      <c r="V63" s="219" t="s">
        <v>8482</v>
      </c>
      <c r="W63" s="218"/>
      <c r="X63" s="219"/>
      <c r="Y63" s="220"/>
      <c r="Z63" s="219"/>
      <c r="AA63" s="221">
        <v>138</v>
      </c>
      <c r="AB63" s="215">
        <v>138</v>
      </c>
      <c r="AC63" s="215">
        <v>126</v>
      </c>
      <c r="AD63" s="221">
        <v>126</v>
      </c>
      <c r="AE63" s="215">
        <v>126</v>
      </c>
      <c r="AF63" s="221">
        <v>126</v>
      </c>
      <c r="AG63" s="222" t="s">
        <v>8566</v>
      </c>
      <c r="AH63" s="222">
        <v>10</v>
      </c>
      <c r="AI63" s="223">
        <v>120</v>
      </c>
      <c r="AJ63" s="222"/>
      <c r="AK63" s="223"/>
      <c r="AL63" s="222"/>
      <c r="AM63" s="223"/>
    </row>
    <row r="64" spans="1:39" x14ac:dyDescent="0.25">
      <c r="A64" s="212" t="s">
        <v>8551</v>
      </c>
      <c r="B64" s="213">
        <v>500111</v>
      </c>
      <c r="C64" s="214" t="s">
        <v>8567</v>
      </c>
      <c r="D64" s="201" t="s">
        <v>8553</v>
      </c>
      <c r="E64" s="201" t="s">
        <v>8564</v>
      </c>
      <c r="F64" s="201" t="s">
        <v>6917</v>
      </c>
      <c r="G64" s="213">
        <v>12</v>
      </c>
      <c r="H64" s="213">
        <v>750</v>
      </c>
      <c r="I64" s="213" t="s">
        <v>6266</v>
      </c>
      <c r="J64" s="201" t="s">
        <v>8380</v>
      </c>
      <c r="K64" s="215" t="s">
        <v>8381</v>
      </c>
      <c r="L64" s="216">
        <v>167.88</v>
      </c>
      <c r="M64" s="216">
        <v>15.49</v>
      </c>
      <c r="N64" s="217" t="s">
        <v>8476</v>
      </c>
      <c r="O64" s="217" t="s">
        <v>8476</v>
      </c>
      <c r="P64" s="217" t="s">
        <v>8464</v>
      </c>
      <c r="Q64" s="217" t="s">
        <v>8464</v>
      </c>
      <c r="R64" s="217" t="s">
        <v>8495</v>
      </c>
      <c r="S64" s="217" t="s">
        <v>8495</v>
      </c>
      <c r="T64" s="218" t="s">
        <v>8565</v>
      </c>
      <c r="U64" s="218">
        <v>56</v>
      </c>
      <c r="V64" s="219" t="s">
        <v>8482</v>
      </c>
      <c r="W64" s="218"/>
      <c r="X64" s="219"/>
      <c r="Y64" s="220"/>
      <c r="Z64" s="219"/>
      <c r="AA64" s="221">
        <v>138</v>
      </c>
      <c r="AB64" s="215">
        <v>138</v>
      </c>
      <c r="AC64" s="215">
        <v>126</v>
      </c>
      <c r="AD64" s="221">
        <v>126</v>
      </c>
      <c r="AE64" s="215">
        <v>126</v>
      </c>
      <c r="AF64" s="221">
        <v>126</v>
      </c>
      <c r="AG64" s="222" t="s">
        <v>8566</v>
      </c>
      <c r="AH64" s="222">
        <v>10</v>
      </c>
      <c r="AI64" s="223">
        <v>120</v>
      </c>
      <c r="AJ64" s="222"/>
      <c r="AK64" s="223"/>
      <c r="AL64" s="222"/>
      <c r="AM64" s="223"/>
    </row>
    <row r="65" spans="1:39" x14ac:dyDescent="0.25">
      <c r="A65" s="212" t="s">
        <v>8551</v>
      </c>
      <c r="B65" s="213">
        <v>500112</v>
      </c>
      <c r="C65" s="214" t="s">
        <v>8568</v>
      </c>
      <c r="D65" s="201" t="s">
        <v>8553</v>
      </c>
      <c r="E65" s="201" t="s">
        <v>8564</v>
      </c>
      <c r="F65" s="201" t="s">
        <v>6919</v>
      </c>
      <c r="G65" s="213">
        <v>24</v>
      </c>
      <c r="H65" s="213">
        <v>187</v>
      </c>
      <c r="I65" s="213" t="s">
        <v>6886</v>
      </c>
      <c r="J65" s="201" t="s">
        <v>8380</v>
      </c>
      <c r="K65" s="215"/>
      <c r="L65" s="216">
        <v>83.76</v>
      </c>
      <c r="M65" s="216">
        <v>3.49</v>
      </c>
      <c r="N65" s="217" t="s">
        <v>8569</v>
      </c>
      <c r="O65" s="217" t="s">
        <v>8569</v>
      </c>
      <c r="P65" s="217" t="s">
        <v>8569</v>
      </c>
      <c r="Q65" s="217" t="s">
        <v>8569</v>
      </c>
      <c r="R65" s="217" t="s">
        <v>8569</v>
      </c>
      <c r="S65" s="217" t="s">
        <v>8569</v>
      </c>
      <c r="T65" s="218"/>
      <c r="U65" s="218"/>
      <c r="V65" s="219"/>
      <c r="W65" s="218"/>
      <c r="X65" s="219"/>
      <c r="Y65" s="220"/>
      <c r="Z65" s="219"/>
      <c r="AA65" s="221">
        <v>50.16</v>
      </c>
      <c r="AB65" s="215">
        <v>50.16</v>
      </c>
      <c r="AC65" s="215">
        <v>50.16</v>
      </c>
      <c r="AD65" s="221">
        <v>50.16</v>
      </c>
      <c r="AE65" s="215">
        <v>50.16</v>
      </c>
      <c r="AF65" s="221">
        <v>50.16</v>
      </c>
      <c r="AG65" s="222"/>
      <c r="AH65" s="222"/>
      <c r="AI65" s="223"/>
      <c r="AJ65" s="222"/>
      <c r="AK65" s="223"/>
      <c r="AL65" s="222"/>
      <c r="AM65" s="223"/>
    </row>
    <row r="66" spans="1:39" x14ac:dyDescent="0.25">
      <c r="A66" s="212" t="s">
        <v>8551</v>
      </c>
      <c r="B66" s="213">
        <v>500250</v>
      </c>
      <c r="C66" s="214" t="s">
        <v>8570</v>
      </c>
      <c r="D66" s="201" t="s">
        <v>8553</v>
      </c>
      <c r="E66" s="201" t="s">
        <v>8571</v>
      </c>
      <c r="F66" s="201" t="s">
        <v>8572</v>
      </c>
      <c r="G66" s="213">
        <v>12</v>
      </c>
      <c r="H66" s="213">
        <v>750</v>
      </c>
      <c r="I66" s="213" t="s">
        <v>6266</v>
      </c>
      <c r="J66" s="201" t="s">
        <v>8380</v>
      </c>
      <c r="K66" s="215" t="s">
        <v>8381</v>
      </c>
      <c r="L66" s="216">
        <v>167.88</v>
      </c>
      <c r="M66" s="216">
        <v>15.49</v>
      </c>
      <c r="N66" s="217" t="s">
        <v>8463</v>
      </c>
      <c r="O66" s="217" t="s">
        <v>8463</v>
      </c>
      <c r="P66" s="217" t="s">
        <v>8476</v>
      </c>
      <c r="Q66" s="217" t="s">
        <v>8464</v>
      </c>
      <c r="R66" s="217" t="s">
        <v>8495</v>
      </c>
      <c r="S66" s="217" t="s">
        <v>8495</v>
      </c>
      <c r="T66" s="218"/>
      <c r="U66" s="218"/>
      <c r="V66" s="219"/>
      <c r="W66" s="218"/>
      <c r="X66" s="219"/>
      <c r="Y66" s="220"/>
      <c r="Z66" s="219"/>
      <c r="AA66" s="221">
        <v>150</v>
      </c>
      <c r="AB66" s="215">
        <v>150</v>
      </c>
      <c r="AC66" s="215">
        <v>138</v>
      </c>
      <c r="AD66" s="221">
        <v>138</v>
      </c>
      <c r="AE66" s="215">
        <v>138</v>
      </c>
      <c r="AF66" s="221">
        <v>138</v>
      </c>
      <c r="AG66" s="222"/>
      <c r="AH66" s="222"/>
      <c r="AI66" s="223"/>
      <c r="AJ66" s="222"/>
      <c r="AK66" s="223"/>
      <c r="AL66" s="222"/>
      <c r="AM66" s="223"/>
    </row>
    <row r="67" spans="1:39" x14ac:dyDescent="0.25">
      <c r="A67" s="212" t="s">
        <v>8551</v>
      </c>
      <c r="B67" s="213">
        <v>500180</v>
      </c>
      <c r="C67" s="214" t="s">
        <v>8573</v>
      </c>
      <c r="D67" s="201" t="s">
        <v>8553</v>
      </c>
      <c r="E67" s="201" t="s">
        <v>8574</v>
      </c>
      <c r="F67" s="201" t="s">
        <v>6972</v>
      </c>
      <c r="G67" s="213">
        <v>12</v>
      </c>
      <c r="H67" s="213">
        <v>750</v>
      </c>
      <c r="I67" s="213" t="s">
        <v>6266</v>
      </c>
      <c r="J67" s="201" t="s">
        <v>8380</v>
      </c>
      <c r="K67" s="215" t="s">
        <v>8381</v>
      </c>
      <c r="L67" s="216">
        <v>293.88</v>
      </c>
      <c r="M67" s="216">
        <v>25.99</v>
      </c>
      <c r="N67" s="217" t="s">
        <v>8575</v>
      </c>
      <c r="O67" s="217" t="s">
        <v>8575</v>
      </c>
      <c r="P67" s="217" t="s">
        <v>8575</v>
      </c>
      <c r="Q67" s="217" t="s">
        <v>8575</v>
      </c>
      <c r="R67" s="217" t="s">
        <v>8575</v>
      </c>
      <c r="S67" s="217" t="s">
        <v>8575</v>
      </c>
      <c r="T67" s="218"/>
      <c r="U67" s="218"/>
      <c r="V67" s="219"/>
      <c r="W67" s="218"/>
      <c r="X67" s="219"/>
      <c r="Y67" s="220"/>
      <c r="Z67" s="219"/>
      <c r="AA67" s="221">
        <v>193.08</v>
      </c>
      <c r="AB67" s="215">
        <v>193.08</v>
      </c>
      <c r="AC67" s="215">
        <v>193.08</v>
      </c>
      <c r="AD67" s="221">
        <v>193.08</v>
      </c>
      <c r="AE67" s="215">
        <v>193.08</v>
      </c>
      <c r="AF67" s="221">
        <v>193.08</v>
      </c>
      <c r="AG67" s="222"/>
      <c r="AH67" s="222"/>
      <c r="AI67" s="223"/>
      <c r="AJ67" s="222"/>
      <c r="AK67" s="223"/>
      <c r="AL67" s="222"/>
      <c r="AM67" s="223"/>
    </row>
    <row r="68" spans="1:39" x14ac:dyDescent="0.25">
      <c r="A68" s="212" t="s">
        <v>8551</v>
      </c>
      <c r="B68" s="213">
        <v>500183</v>
      </c>
      <c r="C68" s="214" t="s">
        <v>8576</v>
      </c>
      <c r="D68" s="201" t="s">
        <v>8553</v>
      </c>
      <c r="E68" s="201" t="s">
        <v>8577</v>
      </c>
      <c r="F68" s="201" t="s">
        <v>6976</v>
      </c>
      <c r="G68" s="213">
        <v>12</v>
      </c>
      <c r="H68" s="213">
        <v>750</v>
      </c>
      <c r="I68" s="213" t="s">
        <v>6266</v>
      </c>
      <c r="J68" s="201" t="s">
        <v>8380</v>
      </c>
      <c r="K68" s="215" t="s">
        <v>8381</v>
      </c>
      <c r="L68" s="216">
        <v>335.88</v>
      </c>
      <c r="M68" s="216">
        <v>29.49</v>
      </c>
      <c r="N68" s="217" t="s">
        <v>8578</v>
      </c>
      <c r="O68" s="217" t="s">
        <v>8578</v>
      </c>
      <c r="P68" s="217" t="s">
        <v>8578</v>
      </c>
      <c r="Q68" s="217" t="s">
        <v>8578</v>
      </c>
      <c r="R68" s="217" t="s">
        <v>8578</v>
      </c>
      <c r="S68" s="217" t="s">
        <v>8578</v>
      </c>
      <c r="T68" s="218"/>
      <c r="U68" s="218"/>
      <c r="V68" s="219"/>
      <c r="W68" s="218"/>
      <c r="X68" s="219"/>
      <c r="Y68" s="220"/>
      <c r="Z68" s="219"/>
      <c r="AA68" s="221">
        <v>243.48</v>
      </c>
      <c r="AB68" s="215">
        <v>243.48</v>
      </c>
      <c r="AC68" s="215">
        <v>243.48</v>
      </c>
      <c r="AD68" s="221">
        <v>243.48</v>
      </c>
      <c r="AE68" s="215">
        <v>243.48</v>
      </c>
      <c r="AF68" s="221">
        <v>243.48</v>
      </c>
      <c r="AG68" s="222"/>
      <c r="AH68" s="222"/>
      <c r="AI68" s="223"/>
      <c r="AJ68" s="222"/>
      <c r="AK68" s="223"/>
      <c r="AL68" s="222"/>
      <c r="AM68" s="223"/>
    </row>
    <row r="69" spans="1:39" x14ac:dyDescent="0.25">
      <c r="A69" s="212" t="s">
        <v>8551</v>
      </c>
      <c r="B69" s="213">
        <v>500190</v>
      </c>
      <c r="C69" s="214" t="s">
        <v>8579</v>
      </c>
      <c r="D69" s="201" t="s">
        <v>8553</v>
      </c>
      <c r="E69" s="201" t="s">
        <v>8580</v>
      </c>
      <c r="F69" s="201" t="s">
        <v>6978</v>
      </c>
      <c r="G69" s="213">
        <v>12</v>
      </c>
      <c r="H69" s="213">
        <v>750</v>
      </c>
      <c r="I69" s="213" t="s">
        <v>6266</v>
      </c>
      <c r="J69" s="201" t="s">
        <v>8380</v>
      </c>
      <c r="K69" s="215" t="s">
        <v>8381</v>
      </c>
      <c r="L69" s="216">
        <v>134.28</v>
      </c>
      <c r="M69" s="216">
        <v>12.69</v>
      </c>
      <c r="N69" s="217" t="s">
        <v>8484</v>
      </c>
      <c r="O69" s="217" t="s">
        <v>8484</v>
      </c>
      <c r="P69" s="217" t="s">
        <v>8581</v>
      </c>
      <c r="Q69" s="217" t="s">
        <v>8582</v>
      </c>
      <c r="R69" s="217" t="s">
        <v>8582</v>
      </c>
      <c r="S69" s="217" t="s">
        <v>8582</v>
      </c>
      <c r="T69" s="218" t="s">
        <v>8583</v>
      </c>
      <c r="U69" s="218">
        <v>56</v>
      </c>
      <c r="V69" s="219" t="s">
        <v>8584</v>
      </c>
      <c r="W69" s="218"/>
      <c r="X69" s="219"/>
      <c r="Y69" s="220"/>
      <c r="Z69" s="219"/>
      <c r="AA69" s="221">
        <v>96</v>
      </c>
      <c r="AB69" s="215">
        <v>96</v>
      </c>
      <c r="AC69" s="215">
        <v>84</v>
      </c>
      <c r="AD69" s="221">
        <v>84</v>
      </c>
      <c r="AE69" s="215">
        <v>84</v>
      </c>
      <c r="AF69" s="221">
        <v>84</v>
      </c>
      <c r="AG69" s="222"/>
      <c r="AH69" s="222"/>
      <c r="AI69" s="223"/>
      <c r="AJ69" s="222"/>
      <c r="AK69" s="223"/>
      <c r="AL69" s="222"/>
      <c r="AM69" s="223"/>
    </row>
    <row r="70" spans="1:39" x14ac:dyDescent="0.25">
      <c r="A70" s="212" t="s">
        <v>8551</v>
      </c>
      <c r="B70" s="213">
        <v>500191</v>
      </c>
      <c r="C70" s="214" t="s">
        <v>8585</v>
      </c>
      <c r="D70" s="201" t="s">
        <v>8553</v>
      </c>
      <c r="E70" s="201" t="s">
        <v>8580</v>
      </c>
      <c r="F70" s="201" t="s">
        <v>6980</v>
      </c>
      <c r="G70" s="213">
        <v>12</v>
      </c>
      <c r="H70" s="213">
        <v>750</v>
      </c>
      <c r="I70" s="213" t="s">
        <v>6266</v>
      </c>
      <c r="J70" s="201" t="s">
        <v>8380</v>
      </c>
      <c r="K70" s="215" t="s">
        <v>8381</v>
      </c>
      <c r="L70" s="216">
        <v>134.28</v>
      </c>
      <c r="M70" s="216">
        <v>12.69</v>
      </c>
      <c r="N70" s="217" t="s">
        <v>8484</v>
      </c>
      <c r="O70" s="217" t="s">
        <v>8484</v>
      </c>
      <c r="P70" s="217" t="s">
        <v>8581</v>
      </c>
      <c r="Q70" s="217" t="s">
        <v>8582</v>
      </c>
      <c r="R70" s="217" t="s">
        <v>8582</v>
      </c>
      <c r="S70" s="217" t="s">
        <v>8582</v>
      </c>
      <c r="T70" s="218" t="s">
        <v>8583</v>
      </c>
      <c r="U70" s="218">
        <v>56</v>
      </c>
      <c r="V70" s="219" t="s">
        <v>8584</v>
      </c>
      <c r="W70" s="218"/>
      <c r="X70" s="219"/>
      <c r="Y70" s="220"/>
      <c r="Z70" s="219"/>
      <c r="AA70" s="221">
        <v>96</v>
      </c>
      <c r="AB70" s="215">
        <v>96</v>
      </c>
      <c r="AC70" s="215">
        <v>84</v>
      </c>
      <c r="AD70" s="221">
        <v>84</v>
      </c>
      <c r="AE70" s="215">
        <v>84</v>
      </c>
      <c r="AF70" s="221">
        <v>84</v>
      </c>
      <c r="AG70" s="222"/>
      <c r="AH70" s="222"/>
      <c r="AI70" s="223"/>
      <c r="AJ70" s="222"/>
      <c r="AK70" s="223"/>
      <c r="AL70" s="222"/>
      <c r="AM70" s="223"/>
    </row>
    <row r="71" spans="1:39" x14ac:dyDescent="0.25">
      <c r="A71" s="212" t="s">
        <v>8551</v>
      </c>
      <c r="B71" s="213">
        <v>500193</v>
      </c>
      <c r="C71" s="214" t="s">
        <v>8586</v>
      </c>
      <c r="D71" s="201" t="s">
        <v>8553</v>
      </c>
      <c r="E71" s="201" t="s">
        <v>8580</v>
      </c>
      <c r="F71" s="201" t="s">
        <v>6982</v>
      </c>
      <c r="G71" s="213">
        <v>12</v>
      </c>
      <c r="H71" s="213">
        <v>750</v>
      </c>
      <c r="I71" s="213" t="s">
        <v>6266</v>
      </c>
      <c r="J71" s="201" t="s">
        <v>8380</v>
      </c>
      <c r="K71" s="215" t="s">
        <v>8381</v>
      </c>
      <c r="L71" s="216">
        <v>134.28</v>
      </c>
      <c r="M71" s="216">
        <v>12.69</v>
      </c>
      <c r="N71" s="217" t="s">
        <v>8484</v>
      </c>
      <c r="O71" s="217" t="s">
        <v>8484</v>
      </c>
      <c r="P71" s="217" t="s">
        <v>8581</v>
      </c>
      <c r="Q71" s="217" t="s">
        <v>8582</v>
      </c>
      <c r="R71" s="217" t="s">
        <v>8582</v>
      </c>
      <c r="S71" s="217" t="s">
        <v>8582</v>
      </c>
      <c r="T71" s="218" t="s">
        <v>8583</v>
      </c>
      <c r="U71" s="218">
        <v>56</v>
      </c>
      <c r="V71" s="219" t="s">
        <v>8584</v>
      </c>
      <c r="W71" s="218"/>
      <c r="X71" s="219"/>
      <c r="Y71" s="220"/>
      <c r="Z71" s="219"/>
      <c r="AA71" s="221">
        <v>96</v>
      </c>
      <c r="AB71" s="215">
        <v>96</v>
      </c>
      <c r="AC71" s="215">
        <v>84</v>
      </c>
      <c r="AD71" s="221">
        <v>84</v>
      </c>
      <c r="AE71" s="215">
        <v>84</v>
      </c>
      <c r="AF71" s="221">
        <v>84</v>
      </c>
      <c r="AG71" s="222"/>
      <c r="AH71" s="222"/>
      <c r="AI71" s="223"/>
      <c r="AJ71" s="222"/>
      <c r="AK71" s="223"/>
      <c r="AL71" s="222"/>
      <c r="AM71" s="223"/>
    </row>
    <row r="72" spans="1:39" x14ac:dyDescent="0.25">
      <c r="A72" s="212" t="s">
        <v>8551</v>
      </c>
      <c r="B72" s="213">
        <v>500194</v>
      </c>
      <c r="C72" s="214" t="s">
        <v>8587</v>
      </c>
      <c r="D72" s="201" t="s">
        <v>8553</v>
      </c>
      <c r="E72" s="201" t="s">
        <v>8580</v>
      </c>
      <c r="F72" s="201" t="s">
        <v>6984</v>
      </c>
      <c r="G72" s="213">
        <v>12</v>
      </c>
      <c r="H72" s="213">
        <v>750</v>
      </c>
      <c r="I72" s="213" t="s">
        <v>6266</v>
      </c>
      <c r="J72" s="201" t="s">
        <v>8380</v>
      </c>
      <c r="K72" s="215" t="s">
        <v>8381</v>
      </c>
      <c r="L72" s="216">
        <v>134.28</v>
      </c>
      <c r="M72" s="216">
        <v>12.69</v>
      </c>
      <c r="N72" s="217" t="s">
        <v>8484</v>
      </c>
      <c r="O72" s="217" t="s">
        <v>8484</v>
      </c>
      <c r="P72" s="217" t="s">
        <v>8581</v>
      </c>
      <c r="Q72" s="217" t="s">
        <v>8582</v>
      </c>
      <c r="R72" s="217" t="s">
        <v>8582</v>
      </c>
      <c r="S72" s="217" t="s">
        <v>8582</v>
      </c>
      <c r="T72" s="218" t="s">
        <v>8583</v>
      </c>
      <c r="U72" s="218">
        <v>56</v>
      </c>
      <c r="V72" s="219" t="s">
        <v>8584</v>
      </c>
      <c r="W72" s="218"/>
      <c r="X72" s="219"/>
      <c r="Y72" s="220"/>
      <c r="Z72" s="219"/>
      <c r="AA72" s="221">
        <v>96</v>
      </c>
      <c r="AB72" s="215">
        <v>96</v>
      </c>
      <c r="AC72" s="215">
        <v>84</v>
      </c>
      <c r="AD72" s="221">
        <v>84</v>
      </c>
      <c r="AE72" s="215">
        <v>84</v>
      </c>
      <c r="AF72" s="221">
        <v>84</v>
      </c>
      <c r="AG72" s="222"/>
      <c r="AH72" s="222"/>
      <c r="AI72" s="223"/>
      <c r="AJ72" s="222"/>
      <c r="AK72" s="223"/>
      <c r="AL72" s="222"/>
      <c r="AM72" s="223"/>
    </row>
    <row r="73" spans="1:39" x14ac:dyDescent="0.25">
      <c r="A73" s="212" t="s">
        <v>8551</v>
      </c>
      <c r="B73" s="213">
        <v>500195</v>
      </c>
      <c r="C73" s="214" t="s">
        <v>8588</v>
      </c>
      <c r="D73" s="201" t="s">
        <v>8553</v>
      </c>
      <c r="E73" s="201" t="s">
        <v>8580</v>
      </c>
      <c r="F73" s="201" t="s">
        <v>6986</v>
      </c>
      <c r="G73" s="213">
        <v>12</v>
      </c>
      <c r="H73" s="213">
        <v>750</v>
      </c>
      <c r="I73" s="213" t="s">
        <v>6266</v>
      </c>
      <c r="J73" s="201" t="s">
        <v>8380</v>
      </c>
      <c r="K73" s="215" t="s">
        <v>8381</v>
      </c>
      <c r="L73" s="216">
        <v>134.28</v>
      </c>
      <c r="M73" s="216">
        <v>12.69</v>
      </c>
      <c r="N73" s="217" t="s">
        <v>8484</v>
      </c>
      <c r="O73" s="217" t="s">
        <v>8484</v>
      </c>
      <c r="P73" s="217" t="s">
        <v>8581</v>
      </c>
      <c r="Q73" s="217" t="s">
        <v>8582</v>
      </c>
      <c r="R73" s="217" t="s">
        <v>8582</v>
      </c>
      <c r="S73" s="217" t="s">
        <v>8582</v>
      </c>
      <c r="T73" s="218" t="s">
        <v>8583</v>
      </c>
      <c r="U73" s="218">
        <v>56</v>
      </c>
      <c r="V73" s="219" t="s">
        <v>8584</v>
      </c>
      <c r="W73" s="218"/>
      <c r="X73" s="219"/>
      <c r="Y73" s="220"/>
      <c r="Z73" s="219"/>
      <c r="AA73" s="221">
        <v>96</v>
      </c>
      <c r="AB73" s="215">
        <v>96</v>
      </c>
      <c r="AC73" s="215">
        <v>84</v>
      </c>
      <c r="AD73" s="221">
        <v>84</v>
      </c>
      <c r="AE73" s="215">
        <v>84</v>
      </c>
      <c r="AF73" s="221">
        <v>84</v>
      </c>
      <c r="AG73" s="222"/>
      <c r="AH73" s="222"/>
      <c r="AI73" s="223"/>
      <c r="AJ73" s="222"/>
      <c r="AK73" s="223"/>
      <c r="AL73" s="222"/>
      <c r="AM73" s="223"/>
    </row>
    <row r="74" spans="1:39" x14ac:dyDescent="0.25">
      <c r="A74" s="212" t="s">
        <v>8551</v>
      </c>
      <c r="B74" s="213">
        <v>500196</v>
      </c>
      <c r="C74" s="214" t="s">
        <v>8589</v>
      </c>
      <c r="D74" s="201" t="s">
        <v>8553</v>
      </c>
      <c r="E74" s="201" t="s">
        <v>8580</v>
      </c>
      <c r="F74" s="201" t="s">
        <v>6988</v>
      </c>
      <c r="G74" s="213">
        <v>12</v>
      </c>
      <c r="H74" s="213">
        <v>750</v>
      </c>
      <c r="I74" s="213" t="s">
        <v>6266</v>
      </c>
      <c r="J74" s="201" t="s">
        <v>8380</v>
      </c>
      <c r="K74" s="215" t="s">
        <v>8381</v>
      </c>
      <c r="L74" s="216">
        <v>134.28</v>
      </c>
      <c r="M74" s="216">
        <v>12.69</v>
      </c>
      <c r="N74" s="217" t="s">
        <v>8484</v>
      </c>
      <c r="O74" s="217" t="s">
        <v>8484</v>
      </c>
      <c r="P74" s="217" t="s">
        <v>8581</v>
      </c>
      <c r="Q74" s="217" t="s">
        <v>8582</v>
      </c>
      <c r="R74" s="217" t="s">
        <v>8582</v>
      </c>
      <c r="S74" s="217" t="s">
        <v>8582</v>
      </c>
      <c r="T74" s="218" t="s">
        <v>8583</v>
      </c>
      <c r="U74" s="218">
        <v>56</v>
      </c>
      <c r="V74" s="219" t="s">
        <v>8584</v>
      </c>
      <c r="W74" s="218"/>
      <c r="X74" s="219"/>
      <c r="Y74" s="220"/>
      <c r="Z74" s="219"/>
      <c r="AA74" s="221">
        <v>96</v>
      </c>
      <c r="AB74" s="215">
        <v>96</v>
      </c>
      <c r="AC74" s="215">
        <v>84</v>
      </c>
      <c r="AD74" s="221">
        <v>84</v>
      </c>
      <c r="AE74" s="215">
        <v>84</v>
      </c>
      <c r="AF74" s="221">
        <v>84</v>
      </c>
      <c r="AG74" s="222"/>
      <c r="AH74" s="222"/>
      <c r="AI74" s="223"/>
      <c r="AJ74" s="222"/>
      <c r="AK74" s="223"/>
      <c r="AL74" s="222"/>
      <c r="AM74" s="223"/>
    </row>
    <row r="75" spans="1:39" x14ac:dyDescent="0.25">
      <c r="A75" s="212" t="s">
        <v>8551</v>
      </c>
      <c r="B75" s="213">
        <v>500198</v>
      </c>
      <c r="C75" s="214" t="s">
        <v>8590</v>
      </c>
      <c r="D75" s="201" t="s">
        <v>8553</v>
      </c>
      <c r="E75" s="201" t="s">
        <v>8591</v>
      </c>
      <c r="F75" s="201" t="s">
        <v>6990</v>
      </c>
      <c r="G75" s="213">
        <v>12</v>
      </c>
      <c r="H75" s="213">
        <v>750</v>
      </c>
      <c r="I75" s="213" t="s">
        <v>6266</v>
      </c>
      <c r="J75" s="201" t="s">
        <v>8380</v>
      </c>
      <c r="K75" s="215" t="s">
        <v>8381</v>
      </c>
      <c r="L75" s="216">
        <v>75.599999999999994</v>
      </c>
      <c r="M75" s="216">
        <v>7.8</v>
      </c>
      <c r="N75" s="217" t="s">
        <v>8528</v>
      </c>
      <c r="O75" s="217" t="s">
        <v>8528</v>
      </c>
      <c r="P75" s="217" t="s">
        <v>8528</v>
      </c>
      <c r="Q75" s="217" t="s">
        <v>8528</v>
      </c>
      <c r="R75" s="217" t="s">
        <v>8528</v>
      </c>
      <c r="S75" s="217" t="s">
        <v>8528</v>
      </c>
      <c r="T75" s="218"/>
      <c r="U75" s="218"/>
      <c r="V75" s="219"/>
      <c r="W75" s="218"/>
      <c r="X75" s="219"/>
      <c r="Y75" s="220"/>
      <c r="Z75" s="219"/>
      <c r="AA75" s="221">
        <v>75.599999999999994</v>
      </c>
      <c r="AB75" s="215">
        <v>75.599999999999994</v>
      </c>
      <c r="AC75" s="215">
        <v>75.599999999999994</v>
      </c>
      <c r="AD75" s="221">
        <v>75.599999999999994</v>
      </c>
      <c r="AE75" s="215">
        <v>75.599999999999994</v>
      </c>
      <c r="AF75" s="221">
        <v>75.599999999999994</v>
      </c>
      <c r="AG75" s="222"/>
      <c r="AH75" s="222"/>
      <c r="AI75" s="223"/>
      <c r="AJ75" s="222"/>
      <c r="AK75" s="223"/>
      <c r="AL75" s="222"/>
      <c r="AM75" s="223"/>
    </row>
    <row r="76" spans="1:39" x14ac:dyDescent="0.25">
      <c r="A76" s="212" t="s">
        <v>8551</v>
      </c>
      <c r="B76" s="213">
        <v>146288</v>
      </c>
      <c r="C76" s="214" t="s">
        <v>8592</v>
      </c>
      <c r="D76" s="201" t="s">
        <v>8593</v>
      </c>
      <c r="E76" s="201" t="s">
        <v>8594</v>
      </c>
      <c r="F76" s="201" t="s">
        <v>6703</v>
      </c>
      <c r="G76" s="213">
        <v>6</v>
      </c>
      <c r="H76" s="213" t="s">
        <v>8595</v>
      </c>
      <c r="I76" s="213" t="s">
        <v>6640</v>
      </c>
      <c r="J76" s="201" t="s">
        <v>8380</v>
      </c>
      <c r="K76" s="215"/>
      <c r="L76" s="216">
        <v>79.739999999999995</v>
      </c>
      <c r="M76" s="216">
        <v>13.29</v>
      </c>
      <c r="N76" s="217" t="s">
        <v>8596</v>
      </c>
      <c r="O76" s="217" t="s">
        <v>8596</v>
      </c>
      <c r="P76" s="217" t="s">
        <v>8597</v>
      </c>
      <c r="Q76" s="217" t="s">
        <v>8597</v>
      </c>
      <c r="R76" s="217" t="s">
        <v>8597</v>
      </c>
      <c r="S76" s="217" t="s">
        <v>8597</v>
      </c>
      <c r="T76" s="218"/>
      <c r="U76" s="218"/>
      <c r="V76" s="219"/>
      <c r="W76" s="218"/>
      <c r="X76" s="219"/>
      <c r="Y76" s="220"/>
      <c r="Z76" s="219"/>
      <c r="AA76" s="221">
        <v>54</v>
      </c>
      <c r="AB76" s="215">
        <v>54</v>
      </c>
      <c r="AC76" s="215">
        <v>54</v>
      </c>
      <c r="AD76" s="221">
        <v>54</v>
      </c>
      <c r="AE76" s="215">
        <v>54</v>
      </c>
      <c r="AF76" s="221">
        <v>54</v>
      </c>
      <c r="AG76" s="222"/>
      <c r="AH76" s="222"/>
      <c r="AI76" s="223"/>
      <c r="AJ76" s="222"/>
      <c r="AK76" s="223"/>
      <c r="AL76" s="222"/>
      <c r="AM76" s="223"/>
    </row>
    <row r="77" spans="1:39" x14ac:dyDescent="0.25">
      <c r="A77" s="212" t="s">
        <v>8551</v>
      </c>
      <c r="B77" s="213">
        <v>146289</v>
      </c>
      <c r="C77" s="214" t="s">
        <v>8598</v>
      </c>
      <c r="D77" s="201" t="s">
        <v>8593</v>
      </c>
      <c r="E77" s="201" t="s">
        <v>8594</v>
      </c>
      <c r="F77" s="201" t="s">
        <v>6705</v>
      </c>
      <c r="G77" s="213">
        <v>6</v>
      </c>
      <c r="H77" s="213" t="s">
        <v>8595</v>
      </c>
      <c r="I77" s="213" t="s">
        <v>6640</v>
      </c>
      <c r="J77" s="201" t="s">
        <v>8380</v>
      </c>
      <c r="K77" s="215"/>
      <c r="L77" s="216">
        <v>79.739999999999995</v>
      </c>
      <c r="M77" s="216">
        <v>13.29</v>
      </c>
      <c r="N77" s="217" t="s">
        <v>8596</v>
      </c>
      <c r="O77" s="217" t="s">
        <v>8596</v>
      </c>
      <c r="P77" s="217" t="s">
        <v>8597</v>
      </c>
      <c r="Q77" s="217" t="s">
        <v>8597</v>
      </c>
      <c r="R77" s="217" t="s">
        <v>8597</v>
      </c>
      <c r="S77" s="217" t="s">
        <v>8597</v>
      </c>
      <c r="T77" s="218"/>
      <c r="U77" s="218"/>
      <c r="V77" s="219"/>
      <c r="W77" s="218"/>
      <c r="X77" s="219"/>
      <c r="Y77" s="220"/>
      <c r="Z77" s="219"/>
      <c r="AA77" s="221">
        <v>54</v>
      </c>
      <c r="AB77" s="215">
        <v>54</v>
      </c>
      <c r="AC77" s="215">
        <v>54</v>
      </c>
      <c r="AD77" s="221">
        <v>54</v>
      </c>
      <c r="AE77" s="215">
        <v>54</v>
      </c>
      <c r="AF77" s="221">
        <v>54</v>
      </c>
      <c r="AG77" s="222"/>
      <c r="AH77" s="222"/>
      <c r="AI77" s="223"/>
      <c r="AJ77" s="222"/>
      <c r="AK77" s="223"/>
      <c r="AL77" s="222"/>
      <c r="AM77" s="223"/>
    </row>
    <row r="78" spans="1:39" x14ac:dyDescent="0.25">
      <c r="A78" s="212" t="s">
        <v>8551</v>
      </c>
      <c r="B78" s="213">
        <v>146290</v>
      </c>
      <c r="C78" s="214" t="s">
        <v>8599</v>
      </c>
      <c r="D78" s="201" t="s">
        <v>8593</v>
      </c>
      <c r="E78" s="201" t="s">
        <v>8594</v>
      </c>
      <c r="F78" s="201" t="s">
        <v>6707</v>
      </c>
      <c r="G78" s="213">
        <v>6</v>
      </c>
      <c r="H78" s="213" t="s">
        <v>8595</v>
      </c>
      <c r="I78" s="213" t="s">
        <v>6640</v>
      </c>
      <c r="J78" s="201" t="s">
        <v>8380</v>
      </c>
      <c r="K78" s="215"/>
      <c r="L78" s="216">
        <v>79.739999999999995</v>
      </c>
      <c r="M78" s="216">
        <v>13.29</v>
      </c>
      <c r="N78" s="217" t="s">
        <v>8596</v>
      </c>
      <c r="O78" s="217" t="s">
        <v>8596</v>
      </c>
      <c r="P78" s="217" t="s">
        <v>8597</v>
      </c>
      <c r="Q78" s="217" t="s">
        <v>8597</v>
      </c>
      <c r="R78" s="217" t="s">
        <v>8597</v>
      </c>
      <c r="S78" s="217" t="s">
        <v>8597</v>
      </c>
      <c r="T78" s="218"/>
      <c r="U78" s="218"/>
      <c r="V78" s="219"/>
      <c r="W78" s="218"/>
      <c r="X78" s="219"/>
      <c r="Y78" s="220"/>
      <c r="Z78" s="219"/>
      <c r="AA78" s="221">
        <v>54</v>
      </c>
      <c r="AB78" s="215">
        <v>54</v>
      </c>
      <c r="AC78" s="215">
        <v>54</v>
      </c>
      <c r="AD78" s="221">
        <v>54</v>
      </c>
      <c r="AE78" s="215">
        <v>54</v>
      </c>
      <c r="AF78" s="221">
        <v>54</v>
      </c>
      <c r="AG78" s="222"/>
      <c r="AH78" s="222"/>
      <c r="AI78" s="223"/>
      <c r="AJ78" s="222"/>
      <c r="AK78" s="223"/>
      <c r="AL78" s="222"/>
      <c r="AM78" s="223"/>
    </row>
    <row r="79" spans="1:39" x14ac:dyDescent="0.25">
      <c r="A79" s="212" t="s">
        <v>8551</v>
      </c>
      <c r="B79" s="213">
        <v>146291</v>
      </c>
      <c r="C79" s="214" t="s">
        <v>8600</v>
      </c>
      <c r="D79" s="201" t="s">
        <v>8593</v>
      </c>
      <c r="E79" s="201" t="s">
        <v>8594</v>
      </c>
      <c r="F79" s="201" t="s">
        <v>6709</v>
      </c>
      <c r="G79" s="213">
        <v>6</v>
      </c>
      <c r="H79" s="213" t="s">
        <v>8595</v>
      </c>
      <c r="I79" s="213" t="s">
        <v>6640</v>
      </c>
      <c r="J79" s="201" t="s">
        <v>8380</v>
      </c>
      <c r="K79" s="215"/>
      <c r="L79" s="216">
        <v>79.739999999999995</v>
      </c>
      <c r="M79" s="216">
        <v>13.29</v>
      </c>
      <c r="N79" s="217" t="s">
        <v>8596</v>
      </c>
      <c r="O79" s="217" t="s">
        <v>8596</v>
      </c>
      <c r="P79" s="217" t="s">
        <v>8597</v>
      </c>
      <c r="Q79" s="217" t="s">
        <v>8597</v>
      </c>
      <c r="R79" s="217" t="s">
        <v>8597</v>
      </c>
      <c r="S79" s="217" t="s">
        <v>8597</v>
      </c>
      <c r="T79" s="218"/>
      <c r="U79" s="218"/>
      <c r="V79" s="219"/>
      <c r="W79" s="218"/>
      <c r="X79" s="219"/>
      <c r="Y79" s="220"/>
      <c r="Z79" s="219"/>
      <c r="AA79" s="221">
        <v>54</v>
      </c>
      <c r="AB79" s="215">
        <v>54</v>
      </c>
      <c r="AC79" s="215">
        <v>54</v>
      </c>
      <c r="AD79" s="221">
        <v>54</v>
      </c>
      <c r="AE79" s="215">
        <v>54</v>
      </c>
      <c r="AF79" s="221">
        <v>54</v>
      </c>
      <c r="AG79" s="222"/>
      <c r="AH79" s="222"/>
      <c r="AI79" s="223"/>
      <c r="AJ79" s="222"/>
      <c r="AK79" s="223"/>
      <c r="AL79" s="222"/>
      <c r="AM79" s="223"/>
    </row>
    <row r="80" spans="1:39" x14ac:dyDescent="0.25">
      <c r="A80" s="212" t="s">
        <v>8551</v>
      </c>
      <c r="B80" s="213">
        <v>500240</v>
      </c>
      <c r="C80" s="214" t="s">
        <v>8601</v>
      </c>
      <c r="D80" s="201" t="s">
        <v>8593</v>
      </c>
      <c r="E80" s="201" t="s">
        <v>8602</v>
      </c>
      <c r="F80" s="201" t="s">
        <v>8603</v>
      </c>
      <c r="G80" s="213">
        <v>12</v>
      </c>
      <c r="H80" s="213">
        <v>750</v>
      </c>
      <c r="I80" s="213" t="s">
        <v>6266</v>
      </c>
      <c r="J80" s="201" t="s">
        <v>8380</v>
      </c>
      <c r="K80" s="215" t="s">
        <v>8381</v>
      </c>
      <c r="L80" s="216">
        <v>167.88</v>
      </c>
      <c r="M80" s="216">
        <v>15.49</v>
      </c>
      <c r="N80" s="217" t="s">
        <v>8483</v>
      </c>
      <c r="O80" s="217" t="s">
        <v>8483</v>
      </c>
      <c r="P80" s="217" t="s">
        <v>8484</v>
      </c>
      <c r="Q80" s="217" t="s">
        <v>8484</v>
      </c>
      <c r="R80" s="217" t="s">
        <v>8484</v>
      </c>
      <c r="S80" s="217" t="s">
        <v>8484</v>
      </c>
      <c r="T80" s="218"/>
      <c r="U80" s="218"/>
      <c r="V80" s="219"/>
      <c r="W80" s="218"/>
      <c r="X80" s="219"/>
      <c r="Y80" s="220"/>
      <c r="Z80" s="219"/>
      <c r="AA80" s="221">
        <v>114</v>
      </c>
      <c r="AB80" s="215">
        <v>114</v>
      </c>
      <c r="AC80" s="215">
        <v>102</v>
      </c>
      <c r="AD80" s="221">
        <v>102</v>
      </c>
      <c r="AE80" s="215">
        <v>102</v>
      </c>
      <c r="AF80" s="221">
        <v>102</v>
      </c>
      <c r="AG80" s="222"/>
      <c r="AH80" s="222"/>
      <c r="AI80" s="223"/>
      <c r="AJ80" s="222"/>
      <c r="AK80" s="223"/>
      <c r="AL80" s="222"/>
      <c r="AM80" s="223"/>
    </row>
    <row r="81" spans="1:39" x14ac:dyDescent="0.25">
      <c r="A81" s="212" t="s">
        <v>8551</v>
      </c>
      <c r="B81" s="213">
        <v>500241</v>
      </c>
      <c r="C81" s="214" t="s">
        <v>8604</v>
      </c>
      <c r="D81" s="201" t="s">
        <v>8593</v>
      </c>
      <c r="E81" s="201" t="s">
        <v>8602</v>
      </c>
      <c r="F81" s="201" t="s">
        <v>8605</v>
      </c>
      <c r="G81" s="213">
        <v>12</v>
      </c>
      <c r="H81" s="213">
        <v>750</v>
      </c>
      <c r="I81" s="213" t="s">
        <v>6266</v>
      </c>
      <c r="J81" s="201" t="s">
        <v>8380</v>
      </c>
      <c r="K81" s="215" t="s">
        <v>8381</v>
      </c>
      <c r="L81" s="216">
        <v>167.88</v>
      </c>
      <c r="M81" s="216">
        <v>15.49</v>
      </c>
      <c r="N81" s="217" t="s">
        <v>8483</v>
      </c>
      <c r="O81" s="217" t="s">
        <v>8483</v>
      </c>
      <c r="P81" s="217" t="s">
        <v>8484</v>
      </c>
      <c r="Q81" s="217" t="s">
        <v>8484</v>
      </c>
      <c r="R81" s="217" t="s">
        <v>8484</v>
      </c>
      <c r="S81" s="217" t="s">
        <v>8484</v>
      </c>
      <c r="T81" s="218"/>
      <c r="U81" s="218"/>
      <c r="V81" s="219"/>
      <c r="W81" s="218"/>
      <c r="X81" s="219"/>
      <c r="Y81" s="220"/>
      <c r="Z81" s="219"/>
      <c r="AA81" s="221">
        <v>114</v>
      </c>
      <c r="AB81" s="215">
        <v>114</v>
      </c>
      <c r="AC81" s="215">
        <v>102</v>
      </c>
      <c r="AD81" s="221">
        <v>102</v>
      </c>
      <c r="AE81" s="215">
        <v>102</v>
      </c>
      <c r="AF81" s="221">
        <v>102</v>
      </c>
      <c r="AG81" s="222"/>
      <c r="AH81" s="222"/>
      <c r="AI81" s="223"/>
      <c r="AJ81" s="222"/>
      <c r="AK81" s="223"/>
      <c r="AL81" s="222"/>
      <c r="AM81" s="223"/>
    </row>
    <row r="82" spans="1:39" x14ac:dyDescent="0.25">
      <c r="A82" s="212" t="s">
        <v>8551</v>
      </c>
      <c r="B82" s="213">
        <v>500242</v>
      </c>
      <c r="C82" s="214" t="s">
        <v>8606</v>
      </c>
      <c r="D82" s="201" t="s">
        <v>8593</v>
      </c>
      <c r="E82" s="201" t="s">
        <v>8602</v>
      </c>
      <c r="F82" s="201" t="s">
        <v>8607</v>
      </c>
      <c r="G82" s="213">
        <v>12</v>
      </c>
      <c r="H82" s="213">
        <v>750</v>
      </c>
      <c r="I82" s="213" t="s">
        <v>6266</v>
      </c>
      <c r="J82" s="201" t="s">
        <v>8380</v>
      </c>
      <c r="K82" s="215" t="s">
        <v>8381</v>
      </c>
      <c r="L82" s="216">
        <v>167.88</v>
      </c>
      <c r="M82" s="216">
        <v>15.49</v>
      </c>
      <c r="N82" s="217" t="s">
        <v>8483</v>
      </c>
      <c r="O82" s="217" t="s">
        <v>8483</v>
      </c>
      <c r="P82" s="217" t="s">
        <v>8484</v>
      </c>
      <c r="Q82" s="217" t="s">
        <v>8484</v>
      </c>
      <c r="R82" s="217" t="s">
        <v>8484</v>
      </c>
      <c r="S82" s="217" t="s">
        <v>8484</v>
      </c>
      <c r="T82" s="218"/>
      <c r="U82" s="218"/>
      <c r="V82" s="219"/>
      <c r="W82" s="218"/>
      <c r="X82" s="219"/>
      <c r="Y82" s="220"/>
      <c r="Z82" s="219"/>
      <c r="AA82" s="221">
        <v>114</v>
      </c>
      <c r="AB82" s="215">
        <v>114</v>
      </c>
      <c r="AC82" s="215">
        <v>102</v>
      </c>
      <c r="AD82" s="221">
        <v>102</v>
      </c>
      <c r="AE82" s="215">
        <v>102</v>
      </c>
      <c r="AF82" s="221">
        <v>102</v>
      </c>
      <c r="AG82" s="222"/>
      <c r="AH82" s="222"/>
      <c r="AI82" s="223"/>
      <c r="AJ82" s="222"/>
      <c r="AK82" s="223"/>
      <c r="AL82" s="222"/>
      <c r="AM82" s="223"/>
    </row>
    <row r="83" spans="1:39" x14ac:dyDescent="0.25">
      <c r="A83" s="212" t="s">
        <v>8551</v>
      </c>
      <c r="B83" s="213">
        <v>500243</v>
      </c>
      <c r="C83" s="214" t="s">
        <v>8608</v>
      </c>
      <c r="D83" s="201" t="s">
        <v>8593</v>
      </c>
      <c r="E83" s="201" t="s">
        <v>8602</v>
      </c>
      <c r="F83" s="201" t="s">
        <v>7009</v>
      </c>
      <c r="G83" s="213">
        <v>12</v>
      </c>
      <c r="H83" s="213">
        <v>750</v>
      </c>
      <c r="I83" s="213" t="s">
        <v>6266</v>
      </c>
      <c r="J83" s="201" t="s">
        <v>8380</v>
      </c>
      <c r="K83" s="215" t="s">
        <v>8381</v>
      </c>
      <c r="L83" s="216">
        <v>167.88</v>
      </c>
      <c r="M83" s="216">
        <v>15.49</v>
      </c>
      <c r="N83" s="217" t="s">
        <v>8483</v>
      </c>
      <c r="O83" s="217" t="s">
        <v>8483</v>
      </c>
      <c r="P83" s="217" t="s">
        <v>8484</v>
      </c>
      <c r="Q83" s="217" t="s">
        <v>8484</v>
      </c>
      <c r="R83" s="217" t="s">
        <v>8484</v>
      </c>
      <c r="S83" s="217" t="s">
        <v>8484</v>
      </c>
      <c r="T83" s="218"/>
      <c r="U83" s="218"/>
      <c r="V83" s="219"/>
      <c r="W83" s="218"/>
      <c r="X83" s="219"/>
      <c r="Y83" s="220"/>
      <c r="Z83" s="219"/>
      <c r="AA83" s="221">
        <v>114</v>
      </c>
      <c r="AB83" s="215">
        <v>114</v>
      </c>
      <c r="AC83" s="215">
        <v>102</v>
      </c>
      <c r="AD83" s="221">
        <v>102</v>
      </c>
      <c r="AE83" s="215">
        <v>102</v>
      </c>
      <c r="AF83" s="221">
        <v>102</v>
      </c>
      <c r="AG83" s="222"/>
      <c r="AH83" s="222"/>
      <c r="AI83" s="223"/>
      <c r="AJ83" s="222"/>
      <c r="AK83" s="223"/>
      <c r="AL83" s="222"/>
      <c r="AM83" s="223"/>
    </row>
    <row r="84" spans="1:39" x14ac:dyDescent="0.25">
      <c r="A84" s="212" t="s">
        <v>8551</v>
      </c>
      <c r="B84" s="213">
        <v>500236</v>
      </c>
      <c r="C84" s="214" t="s">
        <v>8609</v>
      </c>
      <c r="D84" s="201" t="s">
        <v>8593</v>
      </c>
      <c r="E84" s="201" t="s">
        <v>8610</v>
      </c>
      <c r="F84" s="201" t="s">
        <v>8611</v>
      </c>
      <c r="G84" s="213">
        <v>12</v>
      </c>
      <c r="H84" s="213">
        <v>375</v>
      </c>
      <c r="I84" s="213" t="s">
        <v>6287</v>
      </c>
      <c r="J84" s="201" t="s">
        <v>8380</v>
      </c>
      <c r="K84" s="215" t="s">
        <v>8381</v>
      </c>
      <c r="L84" s="216">
        <v>67.08</v>
      </c>
      <c r="M84" s="216">
        <v>7.09</v>
      </c>
      <c r="N84" s="217" t="s">
        <v>8382</v>
      </c>
      <c r="O84" s="217" t="s">
        <v>8382</v>
      </c>
      <c r="P84" s="217" t="s">
        <v>8382</v>
      </c>
      <c r="Q84" s="217" t="s">
        <v>8382</v>
      </c>
      <c r="R84" s="217" t="s">
        <v>8382</v>
      </c>
      <c r="S84" s="217" t="s">
        <v>8382</v>
      </c>
      <c r="T84" s="218"/>
      <c r="U84" s="218"/>
      <c r="V84" s="219"/>
      <c r="W84" s="218"/>
      <c r="X84" s="219"/>
      <c r="Y84" s="220"/>
      <c r="Z84" s="219"/>
      <c r="AA84" s="221">
        <v>41.88</v>
      </c>
      <c r="AB84" s="215">
        <v>41.88</v>
      </c>
      <c r="AC84" s="215">
        <v>41.88</v>
      </c>
      <c r="AD84" s="221">
        <v>41.88</v>
      </c>
      <c r="AE84" s="215">
        <v>41.88</v>
      </c>
      <c r="AF84" s="221">
        <v>41.88</v>
      </c>
      <c r="AG84" s="222"/>
      <c r="AH84" s="222"/>
      <c r="AI84" s="223"/>
      <c r="AJ84" s="222"/>
      <c r="AK84" s="223"/>
      <c r="AL84" s="222"/>
      <c r="AM84" s="223"/>
    </row>
    <row r="85" spans="1:39" x14ac:dyDescent="0.25">
      <c r="A85" s="212" t="s">
        <v>8551</v>
      </c>
      <c r="B85" s="213">
        <v>500161</v>
      </c>
      <c r="C85" s="214" t="s">
        <v>8612</v>
      </c>
      <c r="D85" s="201" t="s">
        <v>8593</v>
      </c>
      <c r="E85" s="201" t="s">
        <v>8613</v>
      </c>
      <c r="F85" s="201" t="s">
        <v>6955</v>
      </c>
      <c r="G85" s="213">
        <v>12</v>
      </c>
      <c r="H85" s="213">
        <v>750</v>
      </c>
      <c r="I85" s="213" t="s">
        <v>6266</v>
      </c>
      <c r="J85" s="201" t="s">
        <v>8380</v>
      </c>
      <c r="K85" s="215" t="s">
        <v>8381</v>
      </c>
      <c r="L85" s="216">
        <v>151.08000000000001</v>
      </c>
      <c r="M85" s="216">
        <v>14.09</v>
      </c>
      <c r="N85" s="217" t="s">
        <v>8484</v>
      </c>
      <c r="O85" s="217" t="s">
        <v>8484</v>
      </c>
      <c r="P85" s="217" t="s">
        <v>8614</v>
      </c>
      <c r="Q85" s="217" t="s">
        <v>8581</v>
      </c>
      <c r="R85" s="217" t="s">
        <v>8582</v>
      </c>
      <c r="S85" s="217" t="s">
        <v>8582</v>
      </c>
      <c r="T85" s="218"/>
      <c r="U85" s="218"/>
      <c r="V85" s="219"/>
      <c r="W85" s="218"/>
      <c r="X85" s="219"/>
      <c r="Y85" s="220"/>
      <c r="Z85" s="219"/>
      <c r="AA85" s="221">
        <v>102</v>
      </c>
      <c r="AB85" s="215">
        <v>102</v>
      </c>
      <c r="AC85" s="215">
        <v>90</v>
      </c>
      <c r="AD85" s="221">
        <v>90</v>
      </c>
      <c r="AE85" s="215">
        <v>90</v>
      </c>
      <c r="AF85" s="221">
        <v>90</v>
      </c>
      <c r="AG85" s="222"/>
      <c r="AH85" s="222"/>
      <c r="AI85" s="223"/>
      <c r="AJ85" s="222"/>
      <c r="AK85" s="223"/>
      <c r="AL85" s="222"/>
      <c r="AM85" s="223"/>
    </row>
    <row r="86" spans="1:39" x14ac:dyDescent="0.25">
      <c r="A86" s="212" t="s">
        <v>8551</v>
      </c>
      <c r="B86" s="213">
        <v>500162</v>
      </c>
      <c r="C86" s="214" t="s">
        <v>8615</v>
      </c>
      <c r="D86" s="201" t="s">
        <v>8593</v>
      </c>
      <c r="E86" s="201" t="s">
        <v>8613</v>
      </c>
      <c r="F86" s="201" t="s">
        <v>6957</v>
      </c>
      <c r="G86" s="213">
        <v>12</v>
      </c>
      <c r="H86" s="213">
        <v>750</v>
      </c>
      <c r="I86" s="213" t="s">
        <v>6266</v>
      </c>
      <c r="J86" s="201" t="s">
        <v>8380</v>
      </c>
      <c r="K86" s="215" t="s">
        <v>8381</v>
      </c>
      <c r="L86" s="216">
        <v>151.08000000000001</v>
      </c>
      <c r="M86" s="216">
        <v>14.09</v>
      </c>
      <c r="N86" s="217" t="s">
        <v>8484</v>
      </c>
      <c r="O86" s="217" t="s">
        <v>8484</v>
      </c>
      <c r="P86" s="217" t="s">
        <v>8614</v>
      </c>
      <c r="Q86" s="217" t="s">
        <v>8581</v>
      </c>
      <c r="R86" s="217" t="s">
        <v>8582</v>
      </c>
      <c r="S86" s="217" t="s">
        <v>8582</v>
      </c>
      <c r="T86" s="218"/>
      <c r="U86" s="218"/>
      <c r="V86" s="219"/>
      <c r="W86" s="218"/>
      <c r="X86" s="219"/>
      <c r="Y86" s="220"/>
      <c r="Z86" s="219"/>
      <c r="AA86" s="221">
        <v>102</v>
      </c>
      <c r="AB86" s="215">
        <v>102</v>
      </c>
      <c r="AC86" s="215">
        <v>90</v>
      </c>
      <c r="AD86" s="221">
        <v>90</v>
      </c>
      <c r="AE86" s="215">
        <v>90</v>
      </c>
      <c r="AF86" s="221">
        <v>90</v>
      </c>
      <c r="AG86" s="222"/>
      <c r="AH86" s="222"/>
      <c r="AI86" s="223"/>
      <c r="AJ86" s="222"/>
      <c r="AK86" s="223"/>
      <c r="AL86" s="222"/>
      <c r="AM86" s="223"/>
    </row>
    <row r="87" spans="1:39" x14ac:dyDescent="0.25">
      <c r="A87" s="212" t="s">
        <v>8551</v>
      </c>
      <c r="B87" s="213">
        <v>500163</v>
      </c>
      <c r="C87" s="214" t="s">
        <v>8616</v>
      </c>
      <c r="D87" s="201" t="s">
        <v>8593</v>
      </c>
      <c r="E87" s="201" t="s">
        <v>8613</v>
      </c>
      <c r="F87" s="201" t="s">
        <v>6959</v>
      </c>
      <c r="G87" s="213">
        <v>12</v>
      </c>
      <c r="H87" s="213">
        <v>750</v>
      </c>
      <c r="I87" s="213" t="s">
        <v>6266</v>
      </c>
      <c r="J87" s="201" t="s">
        <v>8380</v>
      </c>
      <c r="K87" s="215" t="s">
        <v>8381</v>
      </c>
      <c r="L87" s="216">
        <v>151.08000000000001</v>
      </c>
      <c r="M87" s="216">
        <v>14.09</v>
      </c>
      <c r="N87" s="217" t="s">
        <v>8484</v>
      </c>
      <c r="O87" s="217" t="s">
        <v>8484</v>
      </c>
      <c r="P87" s="217" t="s">
        <v>8614</v>
      </c>
      <c r="Q87" s="217" t="s">
        <v>8581</v>
      </c>
      <c r="R87" s="217" t="s">
        <v>8582</v>
      </c>
      <c r="S87" s="217" t="s">
        <v>8582</v>
      </c>
      <c r="T87" s="218"/>
      <c r="U87" s="218"/>
      <c r="V87" s="219"/>
      <c r="W87" s="218"/>
      <c r="X87" s="219"/>
      <c r="Y87" s="220"/>
      <c r="Z87" s="219"/>
      <c r="AA87" s="221">
        <v>102</v>
      </c>
      <c r="AB87" s="215">
        <v>102</v>
      </c>
      <c r="AC87" s="215">
        <v>90</v>
      </c>
      <c r="AD87" s="221">
        <v>90</v>
      </c>
      <c r="AE87" s="215">
        <v>90</v>
      </c>
      <c r="AF87" s="221">
        <v>90</v>
      </c>
      <c r="AG87" s="222"/>
      <c r="AH87" s="222"/>
      <c r="AI87" s="223"/>
      <c r="AJ87" s="222"/>
      <c r="AK87" s="223"/>
      <c r="AL87" s="222"/>
      <c r="AM87" s="223"/>
    </row>
    <row r="88" spans="1:39" x14ac:dyDescent="0.25">
      <c r="A88" s="212" t="s">
        <v>8551</v>
      </c>
      <c r="B88" s="213">
        <v>500164</v>
      </c>
      <c r="C88" s="214" t="s">
        <v>8617</v>
      </c>
      <c r="D88" s="201" t="s">
        <v>8593</v>
      </c>
      <c r="E88" s="201" t="s">
        <v>8613</v>
      </c>
      <c r="F88" s="201" t="s">
        <v>6961</v>
      </c>
      <c r="G88" s="213">
        <v>12</v>
      </c>
      <c r="H88" s="213">
        <v>750</v>
      </c>
      <c r="I88" s="213" t="s">
        <v>6266</v>
      </c>
      <c r="J88" s="201" t="s">
        <v>8380</v>
      </c>
      <c r="K88" s="215" t="s">
        <v>8381</v>
      </c>
      <c r="L88" s="216">
        <v>151.08000000000001</v>
      </c>
      <c r="M88" s="216">
        <v>14.09</v>
      </c>
      <c r="N88" s="217" t="s">
        <v>8484</v>
      </c>
      <c r="O88" s="217" t="s">
        <v>8484</v>
      </c>
      <c r="P88" s="217" t="s">
        <v>8614</v>
      </c>
      <c r="Q88" s="217" t="s">
        <v>8581</v>
      </c>
      <c r="R88" s="217" t="s">
        <v>8582</v>
      </c>
      <c r="S88" s="217" t="s">
        <v>8582</v>
      </c>
      <c r="T88" s="218"/>
      <c r="U88" s="218"/>
      <c r="V88" s="219"/>
      <c r="W88" s="218"/>
      <c r="X88" s="219"/>
      <c r="Y88" s="220"/>
      <c r="Z88" s="219"/>
      <c r="AA88" s="221">
        <v>102</v>
      </c>
      <c r="AB88" s="215">
        <v>102</v>
      </c>
      <c r="AC88" s="215">
        <v>90</v>
      </c>
      <c r="AD88" s="221">
        <v>90</v>
      </c>
      <c r="AE88" s="215">
        <v>90</v>
      </c>
      <c r="AF88" s="221">
        <v>90</v>
      </c>
      <c r="AG88" s="222"/>
      <c r="AH88" s="222"/>
      <c r="AI88" s="223"/>
      <c r="AJ88" s="222"/>
      <c r="AK88" s="223"/>
      <c r="AL88" s="222"/>
      <c r="AM88" s="223"/>
    </row>
    <row r="89" spans="1:39" x14ac:dyDescent="0.25">
      <c r="A89" s="212" t="s">
        <v>8551</v>
      </c>
      <c r="B89" s="213">
        <v>500148</v>
      </c>
      <c r="C89" s="214" t="s">
        <v>8618</v>
      </c>
      <c r="D89" s="201" t="s">
        <v>8593</v>
      </c>
      <c r="E89" s="201" t="s">
        <v>8619</v>
      </c>
      <c r="F89" s="201" t="s">
        <v>6939</v>
      </c>
      <c r="G89" s="213">
        <v>12</v>
      </c>
      <c r="H89" s="213">
        <v>750</v>
      </c>
      <c r="I89" s="213" t="s">
        <v>6266</v>
      </c>
      <c r="J89" s="201" t="s">
        <v>8380</v>
      </c>
      <c r="K89" s="215" t="s">
        <v>8381</v>
      </c>
      <c r="L89" s="216">
        <v>159.47999999999999</v>
      </c>
      <c r="M89" s="216">
        <v>14.79</v>
      </c>
      <c r="N89" s="217" t="s">
        <v>8483</v>
      </c>
      <c r="O89" s="217" t="s">
        <v>8483</v>
      </c>
      <c r="P89" s="217" t="s">
        <v>8484</v>
      </c>
      <c r="Q89" s="217" t="s">
        <v>8484</v>
      </c>
      <c r="R89" s="217" t="s">
        <v>8484</v>
      </c>
      <c r="S89" s="217" t="s">
        <v>8484</v>
      </c>
      <c r="T89" s="218"/>
      <c r="U89" s="218"/>
      <c r="V89" s="219"/>
      <c r="W89" s="218"/>
      <c r="X89" s="219"/>
      <c r="Y89" s="220"/>
      <c r="Z89" s="219"/>
      <c r="AA89" s="221">
        <v>102</v>
      </c>
      <c r="AB89" s="215">
        <v>102</v>
      </c>
      <c r="AC89" s="215">
        <v>102</v>
      </c>
      <c r="AD89" s="221">
        <v>102</v>
      </c>
      <c r="AE89" s="215">
        <v>102</v>
      </c>
      <c r="AF89" s="221">
        <v>102</v>
      </c>
      <c r="AG89" s="222"/>
      <c r="AH89" s="222"/>
      <c r="AI89" s="223"/>
      <c r="AJ89" s="222"/>
      <c r="AK89" s="223"/>
      <c r="AL89" s="222"/>
      <c r="AM89" s="223"/>
    </row>
    <row r="90" spans="1:39" x14ac:dyDescent="0.25">
      <c r="A90" s="212" t="s">
        <v>8551</v>
      </c>
      <c r="B90" s="213">
        <v>500150</v>
      </c>
      <c r="C90" s="214" t="s">
        <v>8620</v>
      </c>
      <c r="D90" s="201" t="s">
        <v>8593</v>
      </c>
      <c r="E90" s="201" t="s">
        <v>8619</v>
      </c>
      <c r="F90" s="201" t="s">
        <v>6941</v>
      </c>
      <c r="G90" s="213">
        <v>12</v>
      </c>
      <c r="H90" s="213">
        <v>750</v>
      </c>
      <c r="I90" s="213" t="s">
        <v>6266</v>
      </c>
      <c r="J90" s="201" t="s">
        <v>8380</v>
      </c>
      <c r="K90" s="215" t="s">
        <v>8381</v>
      </c>
      <c r="L90" s="216">
        <v>159.47999999999999</v>
      </c>
      <c r="M90" s="216">
        <v>14.79</v>
      </c>
      <c r="N90" s="217" t="s">
        <v>8483</v>
      </c>
      <c r="O90" s="217" t="s">
        <v>8483</v>
      </c>
      <c r="P90" s="217" t="s">
        <v>8484</v>
      </c>
      <c r="Q90" s="217" t="s">
        <v>8484</v>
      </c>
      <c r="R90" s="217" t="s">
        <v>8484</v>
      </c>
      <c r="S90" s="217" t="s">
        <v>8484</v>
      </c>
      <c r="T90" s="218"/>
      <c r="U90" s="218"/>
      <c r="V90" s="219"/>
      <c r="W90" s="218"/>
      <c r="X90" s="219"/>
      <c r="Y90" s="220"/>
      <c r="Z90" s="219"/>
      <c r="AA90" s="221">
        <v>102</v>
      </c>
      <c r="AB90" s="215">
        <v>102</v>
      </c>
      <c r="AC90" s="215">
        <v>102</v>
      </c>
      <c r="AD90" s="221">
        <v>102</v>
      </c>
      <c r="AE90" s="215">
        <v>102</v>
      </c>
      <c r="AF90" s="221">
        <v>102</v>
      </c>
      <c r="AG90" s="222"/>
      <c r="AH90" s="222"/>
      <c r="AI90" s="223"/>
      <c r="AJ90" s="222"/>
      <c r="AK90" s="223"/>
      <c r="AL90" s="222"/>
      <c r="AM90" s="223"/>
    </row>
    <row r="91" spans="1:39" x14ac:dyDescent="0.25">
      <c r="A91" s="212" t="s">
        <v>8551</v>
      </c>
      <c r="B91" s="213">
        <v>500152</v>
      </c>
      <c r="C91" s="214" t="s">
        <v>8621</v>
      </c>
      <c r="D91" s="201" t="s">
        <v>8593</v>
      </c>
      <c r="E91" s="201" t="s">
        <v>8619</v>
      </c>
      <c r="F91" s="201" t="s">
        <v>6943</v>
      </c>
      <c r="G91" s="213">
        <v>12</v>
      </c>
      <c r="H91" s="213">
        <v>750</v>
      </c>
      <c r="I91" s="213" t="s">
        <v>6266</v>
      </c>
      <c r="J91" s="201" t="s">
        <v>8380</v>
      </c>
      <c r="K91" s="215" t="s">
        <v>8381</v>
      </c>
      <c r="L91" s="216">
        <v>134.28</v>
      </c>
      <c r="M91" s="216">
        <v>12.69</v>
      </c>
      <c r="N91" s="217" t="s">
        <v>8484</v>
      </c>
      <c r="O91" s="217" t="s">
        <v>8484</v>
      </c>
      <c r="P91" s="217" t="s">
        <v>8581</v>
      </c>
      <c r="Q91" s="217" t="s">
        <v>8582</v>
      </c>
      <c r="R91" s="217" t="s">
        <v>8582</v>
      </c>
      <c r="S91" s="217" t="s">
        <v>8582</v>
      </c>
      <c r="T91" s="218"/>
      <c r="U91" s="218"/>
      <c r="V91" s="219"/>
      <c r="W91" s="218"/>
      <c r="X91" s="219"/>
      <c r="Y91" s="220"/>
      <c r="Z91" s="219"/>
      <c r="AA91" s="221">
        <v>84</v>
      </c>
      <c r="AB91" s="215">
        <v>84</v>
      </c>
      <c r="AC91" s="215">
        <v>84</v>
      </c>
      <c r="AD91" s="221">
        <v>84</v>
      </c>
      <c r="AE91" s="215">
        <v>84</v>
      </c>
      <c r="AF91" s="221">
        <v>84</v>
      </c>
      <c r="AG91" s="222"/>
      <c r="AH91" s="222"/>
      <c r="AI91" s="223"/>
      <c r="AJ91" s="222"/>
      <c r="AK91" s="223"/>
      <c r="AL91" s="222"/>
      <c r="AM91" s="223"/>
    </row>
    <row r="92" spans="1:39" x14ac:dyDescent="0.25">
      <c r="A92" s="212" t="s">
        <v>8551</v>
      </c>
      <c r="B92" s="213">
        <v>500153</v>
      </c>
      <c r="C92" s="214" t="s">
        <v>8622</v>
      </c>
      <c r="D92" s="201" t="s">
        <v>8593</v>
      </c>
      <c r="E92" s="201" t="s">
        <v>8619</v>
      </c>
      <c r="F92" s="201" t="s">
        <v>6945</v>
      </c>
      <c r="G92" s="213">
        <v>12</v>
      </c>
      <c r="H92" s="213">
        <v>750</v>
      </c>
      <c r="I92" s="213" t="s">
        <v>6266</v>
      </c>
      <c r="J92" s="201" t="s">
        <v>8380</v>
      </c>
      <c r="K92" s="215" t="s">
        <v>8381</v>
      </c>
      <c r="L92" s="216">
        <v>134.28</v>
      </c>
      <c r="M92" s="216">
        <v>12.69</v>
      </c>
      <c r="N92" s="217" t="s">
        <v>8484</v>
      </c>
      <c r="O92" s="217" t="s">
        <v>8484</v>
      </c>
      <c r="P92" s="217" t="s">
        <v>8581</v>
      </c>
      <c r="Q92" s="217" t="s">
        <v>8582</v>
      </c>
      <c r="R92" s="217" t="s">
        <v>8582</v>
      </c>
      <c r="S92" s="217" t="s">
        <v>8582</v>
      </c>
      <c r="T92" s="218"/>
      <c r="U92" s="218"/>
      <c r="V92" s="219"/>
      <c r="W92" s="218"/>
      <c r="X92" s="219"/>
      <c r="Y92" s="220"/>
      <c r="Z92" s="219"/>
      <c r="AA92" s="221">
        <v>84</v>
      </c>
      <c r="AB92" s="215">
        <v>84</v>
      </c>
      <c r="AC92" s="215">
        <v>84</v>
      </c>
      <c r="AD92" s="221">
        <v>84</v>
      </c>
      <c r="AE92" s="215">
        <v>84</v>
      </c>
      <c r="AF92" s="221">
        <v>84</v>
      </c>
      <c r="AG92" s="222"/>
      <c r="AH92" s="222"/>
      <c r="AI92" s="223"/>
      <c r="AJ92" s="222"/>
      <c r="AK92" s="223"/>
      <c r="AL92" s="222"/>
      <c r="AM92" s="223"/>
    </row>
    <row r="93" spans="1:39" x14ac:dyDescent="0.25">
      <c r="A93" s="212" t="s">
        <v>8551</v>
      </c>
      <c r="B93" s="213">
        <v>500154</v>
      </c>
      <c r="C93" s="214" t="s">
        <v>8623</v>
      </c>
      <c r="D93" s="201" t="s">
        <v>8593</v>
      </c>
      <c r="E93" s="201" t="s">
        <v>8619</v>
      </c>
      <c r="F93" s="201" t="s">
        <v>6947</v>
      </c>
      <c r="G93" s="213">
        <v>12</v>
      </c>
      <c r="H93" s="213">
        <v>750</v>
      </c>
      <c r="I93" s="213" t="s">
        <v>6266</v>
      </c>
      <c r="J93" s="201" t="s">
        <v>8380</v>
      </c>
      <c r="K93" s="215" t="s">
        <v>8381</v>
      </c>
      <c r="L93" s="216">
        <v>134.28</v>
      </c>
      <c r="M93" s="216">
        <v>12.69</v>
      </c>
      <c r="N93" s="217" t="s">
        <v>8484</v>
      </c>
      <c r="O93" s="217" t="s">
        <v>8484</v>
      </c>
      <c r="P93" s="217" t="s">
        <v>8581</v>
      </c>
      <c r="Q93" s="217" t="s">
        <v>8582</v>
      </c>
      <c r="R93" s="217" t="s">
        <v>8582</v>
      </c>
      <c r="S93" s="217" t="s">
        <v>8582</v>
      </c>
      <c r="T93" s="218"/>
      <c r="U93" s="218"/>
      <c r="V93" s="219"/>
      <c r="W93" s="218"/>
      <c r="X93" s="219"/>
      <c r="Y93" s="220"/>
      <c r="Z93" s="219"/>
      <c r="AA93" s="221">
        <v>84</v>
      </c>
      <c r="AB93" s="215">
        <v>84</v>
      </c>
      <c r="AC93" s="215">
        <v>84</v>
      </c>
      <c r="AD93" s="221">
        <v>84</v>
      </c>
      <c r="AE93" s="215">
        <v>84</v>
      </c>
      <c r="AF93" s="221">
        <v>84</v>
      </c>
      <c r="AG93" s="222"/>
      <c r="AH93" s="222"/>
      <c r="AI93" s="223"/>
      <c r="AJ93" s="222"/>
      <c r="AK93" s="223"/>
      <c r="AL93" s="222"/>
      <c r="AM93" s="223"/>
    </row>
    <row r="94" spans="1:39" x14ac:dyDescent="0.25">
      <c r="A94" s="212" t="s">
        <v>8551</v>
      </c>
      <c r="B94" s="213">
        <v>500155</v>
      </c>
      <c r="C94" s="214" t="s">
        <v>8624</v>
      </c>
      <c r="D94" s="201" t="s">
        <v>8593</v>
      </c>
      <c r="E94" s="201" t="s">
        <v>8619</v>
      </c>
      <c r="F94" s="201" t="s">
        <v>6949</v>
      </c>
      <c r="G94" s="213">
        <v>12</v>
      </c>
      <c r="H94" s="213">
        <v>750</v>
      </c>
      <c r="I94" s="213" t="s">
        <v>6266</v>
      </c>
      <c r="J94" s="201" t="s">
        <v>8380</v>
      </c>
      <c r="K94" s="215" t="s">
        <v>8381</v>
      </c>
      <c r="L94" s="216">
        <v>134.28</v>
      </c>
      <c r="M94" s="216">
        <v>12.69</v>
      </c>
      <c r="N94" s="217" t="s">
        <v>8484</v>
      </c>
      <c r="O94" s="217" t="s">
        <v>8484</v>
      </c>
      <c r="P94" s="217" t="s">
        <v>8581</v>
      </c>
      <c r="Q94" s="217" t="s">
        <v>8582</v>
      </c>
      <c r="R94" s="217" t="s">
        <v>8582</v>
      </c>
      <c r="S94" s="217" t="s">
        <v>8582</v>
      </c>
      <c r="T94" s="218"/>
      <c r="U94" s="218"/>
      <c r="V94" s="219"/>
      <c r="W94" s="218"/>
      <c r="X94" s="219"/>
      <c r="Y94" s="220"/>
      <c r="Z94" s="219"/>
      <c r="AA94" s="221">
        <v>84</v>
      </c>
      <c r="AB94" s="215">
        <v>84</v>
      </c>
      <c r="AC94" s="215">
        <v>84</v>
      </c>
      <c r="AD94" s="221">
        <v>84</v>
      </c>
      <c r="AE94" s="215">
        <v>84</v>
      </c>
      <c r="AF94" s="221">
        <v>84</v>
      </c>
      <c r="AG94" s="222"/>
      <c r="AH94" s="222"/>
      <c r="AI94" s="223"/>
      <c r="AJ94" s="222"/>
      <c r="AK94" s="223"/>
      <c r="AL94" s="222"/>
      <c r="AM94" s="223"/>
    </row>
    <row r="95" spans="1:39" x14ac:dyDescent="0.25">
      <c r="A95" s="212" t="s">
        <v>8551</v>
      </c>
      <c r="B95" s="213">
        <v>500157</v>
      </c>
      <c r="C95" s="214" t="s">
        <v>8625</v>
      </c>
      <c r="D95" s="201" t="s">
        <v>8593</v>
      </c>
      <c r="E95" s="201" t="s">
        <v>8619</v>
      </c>
      <c r="F95" s="201" t="s">
        <v>6951</v>
      </c>
      <c r="G95" s="213">
        <v>12</v>
      </c>
      <c r="H95" s="213">
        <v>750</v>
      </c>
      <c r="I95" s="213" t="s">
        <v>6266</v>
      </c>
      <c r="J95" s="201" t="s">
        <v>8380</v>
      </c>
      <c r="K95" s="215" t="s">
        <v>8381</v>
      </c>
      <c r="L95" s="216">
        <v>134.28</v>
      </c>
      <c r="M95" s="216">
        <v>12.69</v>
      </c>
      <c r="N95" s="217" t="s">
        <v>8484</v>
      </c>
      <c r="O95" s="217" t="s">
        <v>8484</v>
      </c>
      <c r="P95" s="217" t="s">
        <v>8581</v>
      </c>
      <c r="Q95" s="217" t="s">
        <v>8582</v>
      </c>
      <c r="R95" s="217" t="s">
        <v>8582</v>
      </c>
      <c r="S95" s="217" t="s">
        <v>8582</v>
      </c>
      <c r="T95" s="218"/>
      <c r="U95" s="218"/>
      <c r="V95" s="219"/>
      <c r="W95" s="218"/>
      <c r="X95" s="219"/>
      <c r="Y95" s="220"/>
      <c r="Z95" s="219"/>
      <c r="AA95" s="221">
        <v>84</v>
      </c>
      <c r="AB95" s="215">
        <v>84</v>
      </c>
      <c r="AC95" s="215">
        <v>84</v>
      </c>
      <c r="AD95" s="221">
        <v>84</v>
      </c>
      <c r="AE95" s="215">
        <v>84</v>
      </c>
      <c r="AF95" s="221">
        <v>84</v>
      </c>
      <c r="AG95" s="222"/>
      <c r="AH95" s="222"/>
      <c r="AI95" s="223"/>
      <c r="AJ95" s="222"/>
      <c r="AK95" s="223"/>
      <c r="AL95" s="222"/>
      <c r="AM95" s="223"/>
    </row>
    <row r="96" spans="1:39" x14ac:dyDescent="0.25">
      <c r="A96" s="212" t="s">
        <v>8551</v>
      </c>
      <c r="B96" s="213">
        <v>500158</v>
      </c>
      <c r="C96" s="214" t="s">
        <v>8626</v>
      </c>
      <c r="D96" s="201" t="s">
        <v>8593</v>
      </c>
      <c r="E96" s="201" t="s">
        <v>8619</v>
      </c>
      <c r="F96" s="201" t="s">
        <v>6953</v>
      </c>
      <c r="G96" s="213">
        <v>12</v>
      </c>
      <c r="H96" s="213">
        <v>750</v>
      </c>
      <c r="I96" s="213" t="s">
        <v>6266</v>
      </c>
      <c r="J96" s="201" t="s">
        <v>8380</v>
      </c>
      <c r="K96" s="215" t="s">
        <v>8381</v>
      </c>
      <c r="L96" s="216">
        <v>134.28</v>
      </c>
      <c r="M96" s="216">
        <v>12.69</v>
      </c>
      <c r="N96" s="217" t="s">
        <v>8484</v>
      </c>
      <c r="O96" s="217" t="s">
        <v>8484</v>
      </c>
      <c r="P96" s="217" t="s">
        <v>8581</v>
      </c>
      <c r="Q96" s="217" t="s">
        <v>8582</v>
      </c>
      <c r="R96" s="217" t="s">
        <v>8582</v>
      </c>
      <c r="S96" s="217" t="s">
        <v>8582</v>
      </c>
      <c r="T96" s="218"/>
      <c r="U96" s="218"/>
      <c r="V96" s="219"/>
      <c r="W96" s="218"/>
      <c r="X96" s="219"/>
      <c r="Y96" s="220"/>
      <c r="Z96" s="219"/>
      <c r="AA96" s="221">
        <v>84</v>
      </c>
      <c r="AB96" s="215">
        <v>84</v>
      </c>
      <c r="AC96" s="215">
        <v>84</v>
      </c>
      <c r="AD96" s="221">
        <v>84</v>
      </c>
      <c r="AE96" s="215">
        <v>84</v>
      </c>
      <c r="AF96" s="221">
        <v>84</v>
      </c>
      <c r="AG96" s="222"/>
      <c r="AH96" s="222"/>
      <c r="AI96" s="223"/>
      <c r="AJ96" s="222"/>
      <c r="AK96" s="223"/>
      <c r="AL96" s="222"/>
      <c r="AM96" s="223"/>
    </row>
    <row r="97" spans="1:39" x14ac:dyDescent="0.25">
      <c r="A97" s="212" t="s">
        <v>8551</v>
      </c>
      <c r="B97" s="213">
        <v>500140</v>
      </c>
      <c r="C97" s="214" t="s">
        <v>8627</v>
      </c>
      <c r="D97" s="201" t="s">
        <v>8593</v>
      </c>
      <c r="E97" s="201" t="s">
        <v>8619</v>
      </c>
      <c r="F97" s="201" t="s">
        <v>6931</v>
      </c>
      <c r="G97" s="213">
        <v>6</v>
      </c>
      <c r="H97" s="213" t="s">
        <v>8628</v>
      </c>
      <c r="I97" s="213" t="s">
        <v>6601</v>
      </c>
      <c r="J97" s="201" t="s">
        <v>8380</v>
      </c>
      <c r="K97" s="215" t="s">
        <v>8629</v>
      </c>
      <c r="L97" s="216">
        <v>83.94</v>
      </c>
      <c r="M97" s="216">
        <v>16.489999999999998</v>
      </c>
      <c r="N97" s="217" t="s">
        <v>8630</v>
      </c>
      <c r="O97" s="217" t="s">
        <v>8630</v>
      </c>
      <c r="P97" s="217" t="s">
        <v>8631</v>
      </c>
      <c r="Q97" s="217" t="s">
        <v>8631</v>
      </c>
      <c r="R97" s="217" t="s">
        <v>8631</v>
      </c>
      <c r="S97" s="217" t="s">
        <v>8631</v>
      </c>
      <c r="T97" s="218"/>
      <c r="U97" s="218"/>
      <c r="V97" s="219"/>
      <c r="W97" s="218"/>
      <c r="X97" s="219"/>
      <c r="Y97" s="220"/>
      <c r="Z97" s="219"/>
      <c r="AA97" s="221">
        <v>72</v>
      </c>
      <c r="AB97" s="215">
        <v>72</v>
      </c>
      <c r="AC97" s="215">
        <v>72</v>
      </c>
      <c r="AD97" s="221">
        <v>72</v>
      </c>
      <c r="AE97" s="215">
        <v>72</v>
      </c>
      <c r="AF97" s="221">
        <v>72</v>
      </c>
      <c r="AG97" s="222"/>
      <c r="AH97" s="222"/>
      <c r="AI97" s="223"/>
      <c r="AJ97" s="222"/>
      <c r="AK97" s="223"/>
      <c r="AL97" s="222"/>
      <c r="AM97" s="223"/>
    </row>
    <row r="98" spans="1:39" x14ac:dyDescent="0.25">
      <c r="A98" s="212" t="s">
        <v>8551</v>
      </c>
      <c r="B98" s="213">
        <v>500145</v>
      </c>
      <c r="C98" s="214" t="s">
        <v>8632</v>
      </c>
      <c r="D98" s="201" t="s">
        <v>8593</v>
      </c>
      <c r="E98" s="201" t="s">
        <v>8619</v>
      </c>
      <c r="F98" s="201" t="s">
        <v>6933</v>
      </c>
      <c r="G98" s="213">
        <v>6</v>
      </c>
      <c r="H98" s="213" t="s">
        <v>8628</v>
      </c>
      <c r="I98" s="213" t="s">
        <v>6601</v>
      </c>
      <c r="J98" s="201" t="s">
        <v>8380</v>
      </c>
      <c r="K98" s="215" t="s">
        <v>8629</v>
      </c>
      <c r="L98" s="216">
        <v>83.94</v>
      </c>
      <c r="M98" s="216">
        <v>16.489999999999998</v>
      </c>
      <c r="N98" s="217" t="s">
        <v>8631</v>
      </c>
      <c r="O98" s="217" t="s">
        <v>8631</v>
      </c>
      <c r="P98" s="217" t="s">
        <v>8633</v>
      </c>
      <c r="Q98" s="217" t="s">
        <v>8633</v>
      </c>
      <c r="R98" s="217" t="s">
        <v>8633</v>
      </c>
      <c r="S98" s="217" t="s">
        <v>8633</v>
      </c>
      <c r="T98" s="218"/>
      <c r="U98" s="218"/>
      <c r="V98" s="219"/>
      <c r="W98" s="218"/>
      <c r="X98" s="219"/>
      <c r="Y98" s="220"/>
      <c r="Z98" s="219"/>
      <c r="AA98" s="221">
        <v>66</v>
      </c>
      <c r="AB98" s="215">
        <v>66</v>
      </c>
      <c r="AC98" s="215">
        <v>66</v>
      </c>
      <c r="AD98" s="221">
        <v>66</v>
      </c>
      <c r="AE98" s="215">
        <v>66</v>
      </c>
      <c r="AF98" s="221">
        <v>66</v>
      </c>
      <c r="AG98" s="222"/>
      <c r="AH98" s="222"/>
      <c r="AI98" s="223"/>
      <c r="AJ98" s="222"/>
      <c r="AK98" s="223"/>
      <c r="AL98" s="222"/>
      <c r="AM98" s="223"/>
    </row>
    <row r="99" spans="1:39" x14ac:dyDescent="0.25">
      <c r="A99" s="212" t="s">
        <v>8551</v>
      </c>
      <c r="B99" s="213">
        <v>500146</v>
      </c>
      <c r="C99" s="214" t="s">
        <v>8634</v>
      </c>
      <c r="D99" s="201" t="s">
        <v>8593</v>
      </c>
      <c r="E99" s="201" t="s">
        <v>8619</v>
      </c>
      <c r="F99" s="201" t="s">
        <v>6935</v>
      </c>
      <c r="G99" s="213">
        <v>6</v>
      </c>
      <c r="H99" s="213" t="s">
        <v>8628</v>
      </c>
      <c r="I99" s="213" t="s">
        <v>6601</v>
      </c>
      <c r="J99" s="201" t="s">
        <v>8380</v>
      </c>
      <c r="K99" s="215" t="s">
        <v>8629</v>
      </c>
      <c r="L99" s="216">
        <v>83.94</v>
      </c>
      <c r="M99" s="216">
        <v>16.489999999999998</v>
      </c>
      <c r="N99" s="217" t="s">
        <v>8631</v>
      </c>
      <c r="O99" s="217" t="s">
        <v>8631</v>
      </c>
      <c r="P99" s="217" t="s">
        <v>8633</v>
      </c>
      <c r="Q99" s="217" t="s">
        <v>8633</v>
      </c>
      <c r="R99" s="217" t="s">
        <v>8633</v>
      </c>
      <c r="S99" s="217" t="s">
        <v>8633</v>
      </c>
      <c r="T99" s="218"/>
      <c r="U99" s="218"/>
      <c r="V99" s="219"/>
      <c r="W99" s="218"/>
      <c r="X99" s="219"/>
      <c r="Y99" s="220"/>
      <c r="Z99" s="219"/>
      <c r="AA99" s="221">
        <v>66</v>
      </c>
      <c r="AB99" s="215">
        <v>66</v>
      </c>
      <c r="AC99" s="215">
        <v>66</v>
      </c>
      <c r="AD99" s="221">
        <v>66</v>
      </c>
      <c r="AE99" s="215">
        <v>66</v>
      </c>
      <c r="AF99" s="221">
        <v>66</v>
      </c>
      <c r="AG99" s="222"/>
      <c r="AH99" s="222"/>
      <c r="AI99" s="223"/>
      <c r="AJ99" s="222"/>
      <c r="AK99" s="223"/>
      <c r="AL99" s="222"/>
      <c r="AM99" s="223"/>
    </row>
    <row r="100" spans="1:39" x14ac:dyDescent="0.25">
      <c r="A100" s="212" t="s">
        <v>8551</v>
      </c>
      <c r="B100" s="213">
        <v>500147</v>
      </c>
      <c r="C100" s="214" t="s">
        <v>8635</v>
      </c>
      <c r="D100" s="201" t="s">
        <v>8593</v>
      </c>
      <c r="E100" s="201" t="s">
        <v>8619</v>
      </c>
      <c r="F100" s="201" t="s">
        <v>8636</v>
      </c>
      <c r="G100" s="213">
        <v>6</v>
      </c>
      <c r="H100" s="213" t="s">
        <v>8628</v>
      </c>
      <c r="I100" s="213" t="s">
        <v>6601</v>
      </c>
      <c r="J100" s="201" t="s">
        <v>8380</v>
      </c>
      <c r="K100" s="215" t="s">
        <v>8629</v>
      </c>
      <c r="L100" s="216">
        <v>83.94</v>
      </c>
      <c r="M100" s="216">
        <v>16.489999999999998</v>
      </c>
      <c r="N100" s="217" t="s">
        <v>8631</v>
      </c>
      <c r="O100" s="217" t="s">
        <v>8631</v>
      </c>
      <c r="P100" s="217" t="s">
        <v>8633</v>
      </c>
      <c r="Q100" s="217" t="s">
        <v>8633</v>
      </c>
      <c r="R100" s="217" t="s">
        <v>8633</v>
      </c>
      <c r="S100" s="217" t="s">
        <v>8633</v>
      </c>
      <c r="T100" s="218"/>
      <c r="U100" s="218"/>
      <c r="V100" s="219"/>
      <c r="W100" s="218"/>
      <c r="X100" s="219"/>
      <c r="Y100" s="220"/>
      <c r="Z100" s="219"/>
      <c r="AA100" s="221">
        <v>66</v>
      </c>
      <c r="AB100" s="215">
        <v>66</v>
      </c>
      <c r="AC100" s="215">
        <v>66</v>
      </c>
      <c r="AD100" s="221">
        <v>66</v>
      </c>
      <c r="AE100" s="215">
        <v>66</v>
      </c>
      <c r="AF100" s="221">
        <v>66</v>
      </c>
      <c r="AG100" s="222"/>
      <c r="AH100" s="222"/>
      <c r="AI100" s="223"/>
      <c r="AJ100" s="222"/>
      <c r="AK100" s="223"/>
      <c r="AL100" s="222"/>
      <c r="AM100" s="223"/>
    </row>
    <row r="101" spans="1:39" x14ac:dyDescent="0.25">
      <c r="A101" s="212" t="s">
        <v>8551</v>
      </c>
      <c r="B101" s="213">
        <v>950014</v>
      </c>
      <c r="C101" s="214" t="s">
        <v>8627</v>
      </c>
      <c r="D101" s="201" t="s">
        <v>8593</v>
      </c>
      <c r="E101" s="201" t="s">
        <v>8619</v>
      </c>
      <c r="F101" s="201" t="s">
        <v>8637</v>
      </c>
      <c r="G101" s="213">
        <v>6</v>
      </c>
      <c r="H101" s="213" t="s">
        <v>8628</v>
      </c>
      <c r="I101" s="213" t="s">
        <v>6601</v>
      </c>
      <c r="J101" s="201" t="s">
        <v>8380</v>
      </c>
      <c r="K101" s="215" t="s">
        <v>8629</v>
      </c>
      <c r="L101" s="216">
        <v>83.94</v>
      </c>
      <c r="M101" s="216">
        <v>16.489999999999998</v>
      </c>
      <c r="N101" s="217" t="s">
        <v>8630</v>
      </c>
      <c r="O101" s="217" t="s">
        <v>8630</v>
      </c>
      <c r="P101" s="217" t="s">
        <v>8631</v>
      </c>
      <c r="Q101" s="217" t="s">
        <v>8631</v>
      </c>
      <c r="R101" s="217" t="s">
        <v>8631</v>
      </c>
      <c r="S101" s="217" t="s">
        <v>8631</v>
      </c>
      <c r="T101" s="218"/>
      <c r="U101" s="218"/>
      <c r="V101" s="219"/>
      <c r="W101" s="218"/>
      <c r="X101" s="219"/>
      <c r="Y101" s="220"/>
      <c r="Z101" s="219"/>
      <c r="AA101" s="221">
        <v>72</v>
      </c>
      <c r="AB101" s="215">
        <v>72</v>
      </c>
      <c r="AC101" s="215">
        <v>72</v>
      </c>
      <c r="AD101" s="221">
        <v>72</v>
      </c>
      <c r="AE101" s="215">
        <v>72</v>
      </c>
      <c r="AF101" s="221">
        <v>72</v>
      </c>
      <c r="AG101" s="222"/>
      <c r="AH101" s="222"/>
      <c r="AI101" s="223"/>
      <c r="AJ101" s="222"/>
      <c r="AK101" s="223"/>
      <c r="AL101" s="222"/>
      <c r="AM101" s="223"/>
    </row>
    <row r="102" spans="1:39" x14ac:dyDescent="0.25">
      <c r="A102" s="212" t="s">
        <v>8551</v>
      </c>
      <c r="B102" s="213">
        <v>500173</v>
      </c>
      <c r="C102" s="214" t="s">
        <v>8638</v>
      </c>
      <c r="D102" s="201" t="s">
        <v>8593</v>
      </c>
      <c r="E102" s="201" t="s">
        <v>8639</v>
      </c>
      <c r="F102" s="201" t="s">
        <v>6963</v>
      </c>
      <c r="G102" s="213">
        <v>12</v>
      </c>
      <c r="H102" s="213">
        <v>375</v>
      </c>
      <c r="I102" s="213" t="s">
        <v>6287</v>
      </c>
      <c r="J102" s="201" t="s">
        <v>8380</v>
      </c>
      <c r="K102" s="215" t="s">
        <v>8381</v>
      </c>
      <c r="L102" s="216">
        <v>67.08</v>
      </c>
      <c r="M102" s="216">
        <v>7.09</v>
      </c>
      <c r="N102" s="217" t="s">
        <v>8382</v>
      </c>
      <c r="O102" s="217" t="s">
        <v>8382</v>
      </c>
      <c r="P102" s="217" t="s">
        <v>8382</v>
      </c>
      <c r="Q102" s="217" t="s">
        <v>8382</v>
      </c>
      <c r="R102" s="217" t="s">
        <v>8382</v>
      </c>
      <c r="S102" s="217" t="s">
        <v>8382</v>
      </c>
      <c r="T102" s="218"/>
      <c r="U102" s="218"/>
      <c r="V102" s="219"/>
      <c r="W102" s="218"/>
      <c r="X102" s="219"/>
      <c r="Y102" s="220"/>
      <c r="Z102" s="219"/>
      <c r="AA102" s="221">
        <v>41.88</v>
      </c>
      <c r="AB102" s="215">
        <v>41.88</v>
      </c>
      <c r="AC102" s="215">
        <v>41.88</v>
      </c>
      <c r="AD102" s="221">
        <v>41.88</v>
      </c>
      <c r="AE102" s="215">
        <v>41.88</v>
      </c>
      <c r="AF102" s="221">
        <v>41.88</v>
      </c>
      <c r="AG102" s="222"/>
      <c r="AH102" s="222"/>
      <c r="AI102" s="223"/>
      <c r="AJ102" s="222"/>
      <c r="AK102" s="223"/>
      <c r="AL102" s="222"/>
      <c r="AM102" s="223"/>
    </row>
    <row r="103" spans="1:39" x14ac:dyDescent="0.25">
      <c r="A103" s="212" t="s">
        <v>8551</v>
      </c>
      <c r="B103" s="213">
        <v>500174</v>
      </c>
      <c r="C103" s="214" t="s">
        <v>8640</v>
      </c>
      <c r="D103" s="201" t="s">
        <v>8593</v>
      </c>
      <c r="E103" s="201" t="s">
        <v>8639</v>
      </c>
      <c r="F103" s="201" t="s">
        <v>6966</v>
      </c>
      <c r="G103" s="213">
        <v>12</v>
      </c>
      <c r="H103" s="213">
        <v>375</v>
      </c>
      <c r="I103" s="213" t="s">
        <v>6287</v>
      </c>
      <c r="J103" s="201" t="s">
        <v>8380</v>
      </c>
      <c r="K103" s="215" t="s">
        <v>8381</v>
      </c>
      <c r="L103" s="216">
        <v>67.08</v>
      </c>
      <c r="M103" s="216">
        <v>7.09</v>
      </c>
      <c r="N103" s="217" t="s">
        <v>8382</v>
      </c>
      <c r="O103" s="217" t="s">
        <v>8382</v>
      </c>
      <c r="P103" s="217" t="s">
        <v>8382</v>
      </c>
      <c r="Q103" s="217" t="s">
        <v>8382</v>
      </c>
      <c r="R103" s="217" t="s">
        <v>8382</v>
      </c>
      <c r="S103" s="217" t="s">
        <v>8382</v>
      </c>
      <c r="T103" s="218"/>
      <c r="U103" s="218"/>
      <c r="V103" s="219"/>
      <c r="W103" s="218"/>
      <c r="X103" s="219"/>
      <c r="Y103" s="220"/>
      <c r="Z103" s="219"/>
      <c r="AA103" s="221">
        <v>41.88</v>
      </c>
      <c r="AB103" s="215">
        <v>41.88</v>
      </c>
      <c r="AC103" s="215">
        <v>41.88</v>
      </c>
      <c r="AD103" s="221">
        <v>41.88</v>
      </c>
      <c r="AE103" s="215">
        <v>41.88</v>
      </c>
      <c r="AF103" s="221">
        <v>41.88</v>
      </c>
      <c r="AG103" s="222"/>
      <c r="AH103" s="222"/>
      <c r="AI103" s="223"/>
      <c r="AJ103" s="222"/>
      <c r="AK103" s="223"/>
      <c r="AL103" s="222"/>
      <c r="AM103" s="223"/>
    </row>
    <row r="104" spans="1:39" x14ac:dyDescent="0.25">
      <c r="A104" s="212" t="s">
        <v>8551</v>
      </c>
      <c r="B104" s="213">
        <v>500175</v>
      </c>
      <c r="C104" s="214" t="s">
        <v>8641</v>
      </c>
      <c r="D104" s="201" t="s">
        <v>8593</v>
      </c>
      <c r="E104" s="201" t="s">
        <v>8639</v>
      </c>
      <c r="F104" s="201" t="s">
        <v>6968</v>
      </c>
      <c r="G104" s="213">
        <v>12</v>
      </c>
      <c r="H104" s="213">
        <v>375</v>
      </c>
      <c r="I104" s="213" t="s">
        <v>6287</v>
      </c>
      <c r="J104" s="201" t="s">
        <v>8380</v>
      </c>
      <c r="K104" s="215" t="s">
        <v>8381</v>
      </c>
      <c r="L104" s="216">
        <v>67.08</v>
      </c>
      <c r="M104" s="216">
        <v>7.09</v>
      </c>
      <c r="N104" s="217" t="s">
        <v>8382</v>
      </c>
      <c r="O104" s="217" t="s">
        <v>8382</v>
      </c>
      <c r="P104" s="217" t="s">
        <v>8382</v>
      </c>
      <c r="Q104" s="217" t="s">
        <v>8382</v>
      </c>
      <c r="R104" s="217" t="s">
        <v>8382</v>
      </c>
      <c r="S104" s="217" t="s">
        <v>8382</v>
      </c>
      <c r="T104" s="218"/>
      <c r="U104" s="218"/>
      <c r="V104" s="219"/>
      <c r="W104" s="218"/>
      <c r="X104" s="219"/>
      <c r="Y104" s="220"/>
      <c r="Z104" s="219"/>
      <c r="AA104" s="221">
        <v>41.88</v>
      </c>
      <c r="AB104" s="215">
        <v>41.88</v>
      </c>
      <c r="AC104" s="215">
        <v>41.88</v>
      </c>
      <c r="AD104" s="221">
        <v>41.88</v>
      </c>
      <c r="AE104" s="215">
        <v>41.88</v>
      </c>
      <c r="AF104" s="221">
        <v>41.88</v>
      </c>
      <c r="AG104" s="222"/>
      <c r="AH104" s="222"/>
      <c r="AI104" s="223"/>
      <c r="AJ104" s="222"/>
      <c r="AK104" s="223"/>
      <c r="AL104" s="222"/>
      <c r="AM104" s="223"/>
    </row>
    <row r="105" spans="1:39" x14ac:dyDescent="0.25">
      <c r="A105" s="212" t="s">
        <v>8551</v>
      </c>
      <c r="B105" s="213">
        <v>500176</v>
      </c>
      <c r="C105" s="214" t="s">
        <v>8642</v>
      </c>
      <c r="D105" s="201" t="s">
        <v>8593</v>
      </c>
      <c r="E105" s="201" t="s">
        <v>8639</v>
      </c>
      <c r="F105" s="201" t="s">
        <v>8643</v>
      </c>
      <c r="G105" s="213">
        <v>12</v>
      </c>
      <c r="H105" s="213">
        <v>375</v>
      </c>
      <c r="I105" s="213" t="s">
        <v>6287</v>
      </c>
      <c r="J105" s="201" t="s">
        <v>8380</v>
      </c>
      <c r="K105" s="215" t="s">
        <v>8381</v>
      </c>
      <c r="L105" s="216">
        <v>67.08</v>
      </c>
      <c r="M105" s="216">
        <v>7.09</v>
      </c>
      <c r="N105" s="217" t="s">
        <v>8382</v>
      </c>
      <c r="O105" s="217" t="s">
        <v>8382</v>
      </c>
      <c r="P105" s="217" t="s">
        <v>8382</v>
      </c>
      <c r="Q105" s="217" t="s">
        <v>8382</v>
      </c>
      <c r="R105" s="217" t="s">
        <v>8382</v>
      </c>
      <c r="S105" s="217" t="s">
        <v>8382</v>
      </c>
      <c r="T105" s="218"/>
      <c r="U105" s="218"/>
      <c r="V105" s="219"/>
      <c r="W105" s="218"/>
      <c r="X105" s="219"/>
      <c r="Y105" s="220"/>
      <c r="Z105" s="219"/>
      <c r="AA105" s="221">
        <v>41.88</v>
      </c>
      <c r="AB105" s="215">
        <v>41.88</v>
      </c>
      <c r="AC105" s="215">
        <v>41.88</v>
      </c>
      <c r="AD105" s="221">
        <v>41.88</v>
      </c>
      <c r="AE105" s="215">
        <v>41.88</v>
      </c>
      <c r="AF105" s="221">
        <v>41.88</v>
      </c>
      <c r="AG105" s="222"/>
      <c r="AH105" s="222"/>
      <c r="AI105" s="223"/>
      <c r="AJ105" s="222"/>
      <c r="AK105" s="223"/>
      <c r="AL105" s="222"/>
      <c r="AM105" s="223"/>
    </row>
    <row r="106" spans="1:39" x14ac:dyDescent="0.25">
      <c r="A106" s="212" t="s">
        <v>8551</v>
      </c>
      <c r="B106" s="213">
        <v>500177</v>
      </c>
      <c r="C106" s="214" t="s">
        <v>8644</v>
      </c>
      <c r="D106" s="201" t="s">
        <v>8593</v>
      </c>
      <c r="E106" s="201" t="s">
        <v>8639</v>
      </c>
      <c r="F106" s="201" t="s">
        <v>6970</v>
      </c>
      <c r="G106" s="213">
        <v>12</v>
      </c>
      <c r="H106" s="213">
        <v>375</v>
      </c>
      <c r="I106" s="213" t="s">
        <v>6287</v>
      </c>
      <c r="J106" s="201" t="s">
        <v>8380</v>
      </c>
      <c r="K106" s="215" t="s">
        <v>8381</v>
      </c>
      <c r="L106" s="216">
        <v>67.08</v>
      </c>
      <c r="M106" s="216">
        <v>7.09</v>
      </c>
      <c r="N106" s="217" t="s">
        <v>8382</v>
      </c>
      <c r="O106" s="217" t="s">
        <v>8382</v>
      </c>
      <c r="P106" s="217" t="s">
        <v>8382</v>
      </c>
      <c r="Q106" s="217" t="s">
        <v>8382</v>
      </c>
      <c r="R106" s="217" t="s">
        <v>8382</v>
      </c>
      <c r="S106" s="217" t="s">
        <v>8382</v>
      </c>
      <c r="T106" s="218"/>
      <c r="U106" s="218"/>
      <c r="V106" s="219"/>
      <c r="W106" s="218"/>
      <c r="X106" s="219"/>
      <c r="Y106" s="220"/>
      <c r="Z106" s="219"/>
      <c r="AA106" s="221">
        <v>41.88</v>
      </c>
      <c r="AB106" s="215">
        <v>41.88</v>
      </c>
      <c r="AC106" s="215">
        <v>41.88</v>
      </c>
      <c r="AD106" s="221">
        <v>41.88</v>
      </c>
      <c r="AE106" s="215">
        <v>41.88</v>
      </c>
      <c r="AF106" s="221">
        <v>41.88</v>
      </c>
      <c r="AG106" s="222"/>
      <c r="AH106" s="222"/>
      <c r="AI106" s="223"/>
      <c r="AJ106" s="222"/>
      <c r="AK106" s="223"/>
      <c r="AL106" s="222"/>
      <c r="AM106" s="223"/>
    </row>
    <row r="107" spans="1:39" x14ac:dyDescent="0.25">
      <c r="A107" s="212" t="s">
        <v>8551</v>
      </c>
      <c r="B107" s="213">
        <v>500168</v>
      </c>
      <c r="C107" s="214" t="s">
        <v>8645</v>
      </c>
      <c r="D107" s="201" t="s">
        <v>8593</v>
      </c>
      <c r="E107" s="201" t="s">
        <v>8639</v>
      </c>
      <c r="F107" s="201" t="s">
        <v>8646</v>
      </c>
      <c r="G107" s="213">
        <v>24</v>
      </c>
      <c r="H107" s="213">
        <v>355</v>
      </c>
      <c r="I107" s="213" t="s">
        <v>8647</v>
      </c>
      <c r="J107" s="201" t="s">
        <v>8380</v>
      </c>
      <c r="K107" s="215" t="s">
        <v>8381</v>
      </c>
      <c r="L107" s="216">
        <v>117.36</v>
      </c>
      <c r="M107" s="216">
        <v>6.39</v>
      </c>
      <c r="N107" s="217" t="s">
        <v>8648</v>
      </c>
      <c r="O107" s="217" t="s">
        <v>8648</v>
      </c>
      <c r="P107" s="217" t="s">
        <v>8648</v>
      </c>
      <c r="Q107" s="217" t="s">
        <v>8648</v>
      </c>
      <c r="R107" s="217" t="s">
        <v>8648</v>
      </c>
      <c r="S107" s="217" t="s">
        <v>8648</v>
      </c>
      <c r="T107" s="218"/>
      <c r="U107" s="218"/>
      <c r="V107" s="219"/>
      <c r="W107" s="218"/>
      <c r="X107" s="219"/>
      <c r="Y107" s="220"/>
      <c r="Z107" s="219"/>
      <c r="AA107" s="221">
        <v>83.76</v>
      </c>
      <c r="AB107" s="215">
        <v>83.76</v>
      </c>
      <c r="AC107" s="215">
        <v>83.76</v>
      </c>
      <c r="AD107" s="221">
        <v>83.76</v>
      </c>
      <c r="AE107" s="215">
        <v>83.76</v>
      </c>
      <c r="AF107" s="221">
        <v>83.76</v>
      </c>
      <c r="AG107" s="222"/>
      <c r="AH107" s="222"/>
      <c r="AI107" s="223"/>
      <c r="AJ107" s="222"/>
      <c r="AK107" s="223"/>
      <c r="AL107" s="222"/>
      <c r="AM107" s="223"/>
    </row>
    <row r="108" spans="1:39" x14ac:dyDescent="0.25">
      <c r="A108" s="212" t="s">
        <v>8551</v>
      </c>
      <c r="B108" s="213">
        <v>500169</v>
      </c>
      <c r="C108" s="214" t="s">
        <v>8649</v>
      </c>
      <c r="D108" s="201" t="s">
        <v>8593</v>
      </c>
      <c r="E108" s="201" t="s">
        <v>8639</v>
      </c>
      <c r="F108" s="201" t="s">
        <v>8650</v>
      </c>
      <c r="G108" s="213">
        <v>24</v>
      </c>
      <c r="H108" s="213">
        <v>355</v>
      </c>
      <c r="I108" s="213" t="s">
        <v>8647</v>
      </c>
      <c r="J108" s="201" t="s">
        <v>8380</v>
      </c>
      <c r="K108" s="215" t="s">
        <v>8381</v>
      </c>
      <c r="L108" s="216">
        <v>117.36</v>
      </c>
      <c r="M108" s="216">
        <v>6.39</v>
      </c>
      <c r="N108" s="217" t="s">
        <v>8648</v>
      </c>
      <c r="O108" s="217" t="s">
        <v>8648</v>
      </c>
      <c r="P108" s="217" t="s">
        <v>8648</v>
      </c>
      <c r="Q108" s="217" t="s">
        <v>8648</v>
      </c>
      <c r="R108" s="217" t="s">
        <v>8648</v>
      </c>
      <c r="S108" s="217" t="s">
        <v>8648</v>
      </c>
      <c r="T108" s="218"/>
      <c r="U108" s="218"/>
      <c r="V108" s="219"/>
      <c r="W108" s="218"/>
      <c r="X108" s="219"/>
      <c r="Y108" s="220"/>
      <c r="Z108" s="219"/>
      <c r="AA108" s="221">
        <v>83.76</v>
      </c>
      <c r="AB108" s="215">
        <v>83.76</v>
      </c>
      <c r="AC108" s="215">
        <v>83.76</v>
      </c>
      <c r="AD108" s="221">
        <v>83.76</v>
      </c>
      <c r="AE108" s="215">
        <v>83.76</v>
      </c>
      <c r="AF108" s="221">
        <v>83.76</v>
      </c>
      <c r="AG108" s="222"/>
      <c r="AH108" s="222"/>
      <c r="AI108" s="223"/>
      <c r="AJ108" s="222"/>
      <c r="AK108" s="223"/>
      <c r="AL108" s="222"/>
      <c r="AM108" s="223"/>
    </row>
    <row r="109" spans="1:39" x14ac:dyDescent="0.25">
      <c r="A109" s="212" t="s">
        <v>8551</v>
      </c>
      <c r="B109" s="213">
        <v>500130</v>
      </c>
      <c r="C109" s="214" t="s">
        <v>8651</v>
      </c>
      <c r="D109" s="201" t="s">
        <v>8652</v>
      </c>
      <c r="E109" s="201" t="s">
        <v>8653</v>
      </c>
      <c r="F109" s="201" t="s">
        <v>6925</v>
      </c>
      <c r="G109" s="213">
        <v>12</v>
      </c>
      <c r="H109" s="213">
        <v>750</v>
      </c>
      <c r="I109" s="213" t="s">
        <v>6266</v>
      </c>
      <c r="J109" s="201" t="s">
        <v>8380</v>
      </c>
      <c r="K109" s="215" t="s">
        <v>8381</v>
      </c>
      <c r="L109" s="216">
        <v>265.08</v>
      </c>
      <c r="M109" s="216">
        <v>23.59</v>
      </c>
      <c r="N109" s="217" t="s">
        <v>8654</v>
      </c>
      <c r="O109" s="217" t="s">
        <v>8654</v>
      </c>
      <c r="P109" s="217" t="s">
        <v>8655</v>
      </c>
      <c r="Q109" s="217" t="s">
        <v>8655</v>
      </c>
      <c r="R109" s="217" t="s">
        <v>8655</v>
      </c>
      <c r="S109" s="217" t="s">
        <v>8655</v>
      </c>
      <c r="T109" s="218" t="s">
        <v>8656</v>
      </c>
      <c r="U109" s="218">
        <v>56</v>
      </c>
      <c r="V109" s="219" t="s">
        <v>8657</v>
      </c>
      <c r="W109" s="218"/>
      <c r="X109" s="219"/>
      <c r="Y109" s="220"/>
      <c r="Z109" s="219"/>
      <c r="AA109" s="221">
        <v>187.08</v>
      </c>
      <c r="AB109" s="215">
        <v>187.08</v>
      </c>
      <c r="AC109" s="215">
        <v>168</v>
      </c>
      <c r="AD109" s="221">
        <v>168</v>
      </c>
      <c r="AE109" s="215">
        <v>168</v>
      </c>
      <c r="AF109" s="221">
        <v>168</v>
      </c>
      <c r="AG109" s="222"/>
      <c r="AH109" s="222"/>
      <c r="AI109" s="223"/>
      <c r="AJ109" s="222"/>
      <c r="AK109" s="223"/>
      <c r="AL109" s="222"/>
      <c r="AM109" s="223"/>
    </row>
    <row r="110" spans="1:39" x14ac:dyDescent="0.25">
      <c r="A110" s="212" t="s">
        <v>8551</v>
      </c>
      <c r="B110" s="213">
        <v>514607</v>
      </c>
      <c r="C110" s="214" t="s">
        <v>8658</v>
      </c>
      <c r="D110" s="201" t="s">
        <v>8652</v>
      </c>
      <c r="E110" s="201" t="s">
        <v>8659</v>
      </c>
      <c r="F110" s="201" t="s">
        <v>7256</v>
      </c>
      <c r="G110" s="213">
        <v>4</v>
      </c>
      <c r="H110" s="213" t="s">
        <v>8660</v>
      </c>
      <c r="I110" s="213" t="s">
        <v>7257</v>
      </c>
      <c r="J110" s="201" t="s">
        <v>8380</v>
      </c>
      <c r="K110" s="215" t="s">
        <v>8629</v>
      </c>
      <c r="L110" s="216">
        <v>64.36</v>
      </c>
      <c r="M110" s="216">
        <v>18.59</v>
      </c>
      <c r="N110" s="217" t="s">
        <v>8661</v>
      </c>
      <c r="O110" s="217" t="s">
        <v>8661</v>
      </c>
      <c r="P110" s="217" t="s">
        <v>8662</v>
      </c>
      <c r="Q110" s="217" t="s">
        <v>8662</v>
      </c>
      <c r="R110" s="217" t="s">
        <v>8662</v>
      </c>
      <c r="S110" s="217" t="s">
        <v>8662</v>
      </c>
      <c r="T110" s="218"/>
      <c r="U110" s="218"/>
      <c r="V110" s="219"/>
      <c r="W110" s="218"/>
      <c r="X110" s="219"/>
      <c r="Y110" s="220"/>
      <c r="Z110" s="219"/>
      <c r="AA110" s="221">
        <v>52.8</v>
      </c>
      <c r="AB110" s="215">
        <v>52.8</v>
      </c>
      <c r="AC110" s="215">
        <v>52.8</v>
      </c>
      <c r="AD110" s="221">
        <v>52.8</v>
      </c>
      <c r="AE110" s="215">
        <v>52.8</v>
      </c>
      <c r="AF110" s="221">
        <v>52.8</v>
      </c>
      <c r="AG110" s="222"/>
      <c r="AH110" s="222"/>
      <c r="AI110" s="223"/>
      <c r="AJ110" s="222"/>
      <c r="AK110" s="223"/>
      <c r="AL110" s="222"/>
      <c r="AM110" s="223"/>
    </row>
    <row r="111" spans="1:39" x14ac:dyDescent="0.25">
      <c r="A111" s="212" t="s">
        <v>8551</v>
      </c>
      <c r="B111" s="213">
        <v>989300</v>
      </c>
      <c r="C111" s="214" t="s">
        <v>8663</v>
      </c>
      <c r="D111" s="201" t="s">
        <v>8652</v>
      </c>
      <c r="E111" s="201" t="s">
        <v>8659</v>
      </c>
      <c r="F111" s="201" t="s">
        <v>8275</v>
      </c>
      <c r="G111" s="213">
        <v>4</v>
      </c>
      <c r="H111" s="213" t="s">
        <v>8660</v>
      </c>
      <c r="I111" s="213" t="s">
        <v>7257</v>
      </c>
      <c r="J111" s="201" t="s">
        <v>8380</v>
      </c>
      <c r="K111" s="215" t="s">
        <v>8629</v>
      </c>
      <c r="L111" s="216">
        <v>64.36</v>
      </c>
      <c r="M111" s="216">
        <v>18.59</v>
      </c>
      <c r="N111" s="217" t="s">
        <v>8661</v>
      </c>
      <c r="O111" s="217" t="s">
        <v>8661</v>
      </c>
      <c r="P111" s="217" t="s">
        <v>8662</v>
      </c>
      <c r="Q111" s="217" t="s">
        <v>8662</v>
      </c>
      <c r="R111" s="217" t="s">
        <v>8662</v>
      </c>
      <c r="S111" s="217" t="s">
        <v>8662</v>
      </c>
      <c r="T111" s="218"/>
      <c r="U111" s="218"/>
      <c r="V111" s="219"/>
      <c r="W111" s="218"/>
      <c r="X111" s="219"/>
      <c r="Y111" s="220"/>
      <c r="Z111" s="219"/>
      <c r="AA111" s="221">
        <v>52.8</v>
      </c>
      <c r="AB111" s="215">
        <v>52.8</v>
      </c>
      <c r="AC111" s="215">
        <v>52.8</v>
      </c>
      <c r="AD111" s="221">
        <v>52.8</v>
      </c>
      <c r="AE111" s="215">
        <v>52.8</v>
      </c>
      <c r="AF111" s="221">
        <v>52.8</v>
      </c>
      <c r="AG111" s="222"/>
      <c r="AH111" s="222"/>
      <c r="AI111" s="223"/>
      <c r="AJ111" s="222"/>
      <c r="AK111" s="223"/>
      <c r="AL111" s="222"/>
      <c r="AM111" s="223"/>
    </row>
    <row r="112" spans="1:39" x14ac:dyDescent="0.25">
      <c r="A112" s="212" t="s">
        <v>8551</v>
      </c>
      <c r="B112" s="213">
        <v>989301</v>
      </c>
      <c r="C112" s="214" t="s">
        <v>8664</v>
      </c>
      <c r="D112" s="201" t="s">
        <v>8652</v>
      </c>
      <c r="E112" s="201" t="s">
        <v>8659</v>
      </c>
      <c r="F112" s="201" t="s">
        <v>8277</v>
      </c>
      <c r="G112" s="213">
        <v>4</v>
      </c>
      <c r="H112" s="213" t="s">
        <v>8660</v>
      </c>
      <c r="I112" s="213" t="s">
        <v>7257</v>
      </c>
      <c r="J112" s="201" t="s">
        <v>8380</v>
      </c>
      <c r="K112" s="215" t="s">
        <v>8629</v>
      </c>
      <c r="L112" s="216">
        <v>64.36</v>
      </c>
      <c r="M112" s="216">
        <v>18.59</v>
      </c>
      <c r="N112" s="217" t="s">
        <v>8661</v>
      </c>
      <c r="O112" s="217" t="s">
        <v>8661</v>
      </c>
      <c r="P112" s="217" t="s">
        <v>8662</v>
      </c>
      <c r="Q112" s="217" t="s">
        <v>8662</v>
      </c>
      <c r="R112" s="217" t="s">
        <v>8662</v>
      </c>
      <c r="S112" s="217" t="s">
        <v>8662</v>
      </c>
      <c r="T112" s="218"/>
      <c r="U112" s="218"/>
      <c r="V112" s="219"/>
      <c r="W112" s="218"/>
      <c r="X112" s="219"/>
      <c r="Y112" s="220"/>
      <c r="Z112" s="219"/>
      <c r="AA112" s="221">
        <v>52.8</v>
      </c>
      <c r="AB112" s="215">
        <v>52.8</v>
      </c>
      <c r="AC112" s="215">
        <v>52.8</v>
      </c>
      <c r="AD112" s="221">
        <v>52.8</v>
      </c>
      <c r="AE112" s="215">
        <v>52.8</v>
      </c>
      <c r="AF112" s="221">
        <v>52.8</v>
      </c>
      <c r="AG112" s="222"/>
      <c r="AH112" s="222"/>
      <c r="AI112" s="223"/>
      <c r="AJ112" s="222"/>
      <c r="AK112" s="223"/>
      <c r="AL112" s="222"/>
      <c r="AM112" s="223"/>
    </row>
    <row r="113" spans="1:39" x14ac:dyDescent="0.25">
      <c r="A113" s="212" t="s">
        <v>8551</v>
      </c>
      <c r="B113" s="213">
        <v>989302</v>
      </c>
      <c r="C113" s="214" t="s">
        <v>8665</v>
      </c>
      <c r="D113" s="201" t="s">
        <v>8652</v>
      </c>
      <c r="E113" s="201" t="s">
        <v>8659</v>
      </c>
      <c r="F113" s="201" t="s">
        <v>8279</v>
      </c>
      <c r="G113" s="213">
        <v>4</v>
      </c>
      <c r="H113" s="213" t="s">
        <v>8660</v>
      </c>
      <c r="I113" s="213" t="s">
        <v>7257</v>
      </c>
      <c r="J113" s="201" t="s">
        <v>8380</v>
      </c>
      <c r="K113" s="215" t="s">
        <v>8629</v>
      </c>
      <c r="L113" s="216">
        <v>64.36</v>
      </c>
      <c r="M113" s="216">
        <v>18.59</v>
      </c>
      <c r="N113" s="217" t="s">
        <v>8661</v>
      </c>
      <c r="O113" s="217" t="s">
        <v>8661</v>
      </c>
      <c r="P113" s="217" t="s">
        <v>8662</v>
      </c>
      <c r="Q113" s="217" t="s">
        <v>8662</v>
      </c>
      <c r="R113" s="217" t="s">
        <v>8662</v>
      </c>
      <c r="S113" s="217" t="s">
        <v>8662</v>
      </c>
      <c r="T113" s="218"/>
      <c r="U113" s="218"/>
      <c r="V113" s="219"/>
      <c r="W113" s="218"/>
      <c r="X113" s="219"/>
      <c r="Y113" s="220"/>
      <c r="Z113" s="219"/>
      <c r="AA113" s="221">
        <v>52.8</v>
      </c>
      <c r="AB113" s="215">
        <v>52.8</v>
      </c>
      <c r="AC113" s="215">
        <v>52.8</v>
      </c>
      <c r="AD113" s="221">
        <v>52.8</v>
      </c>
      <c r="AE113" s="215">
        <v>52.8</v>
      </c>
      <c r="AF113" s="221">
        <v>52.8</v>
      </c>
      <c r="AG113" s="222"/>
      <c r="AH113" s="222"/>
      <c r="AI113" s="223"/>
      <c r="AJ113" s="222"/>
      <c r="AK113" s="223"/>
      <c r="AL113" s="222"/>
      <c r="AM113" s="223"/>
    </row>
    <row r="114" spans="1:39" x14ac:dyDescent="0.25">
      <c r="A114" s="212" t="s">
        <v>8551</v>
      </c>
      <c r="B114" s="213">
        <v>989303</v>
      </c>
      <c r="C114" s="214" t="s">
        <v>8666</v>
      </c>
      <c r="D114" s="201" t="s">
        <v>8652</v>
      </c>
      <c r="E114" s="201" t="s">
        <v>8659</v>
      </c>
      <c r="F114" s="201" t="s">
        <v>8281</v>
      </c>
      <c r="G114" s="213">
        <v>4</v>
      </c>
      <c r="H114" s="213" t="s">
        <v>8660</v>
      </c>
      <c r="I114" s="213" t="s">
        <v>7257</v>
      </c>
      <c r="J114" s="201" t="s">
        <v>8380</v>
      </c>
      <c r="K114" s="215" t="s">
        <v>8629</v>
      </c>
      <c r="L114" s="216">
        <v>64.36</v>
      </c>
      <c r="M114" s="216">
        <v>18.59</v>
      </c>
      <c r="N114" s="217" t="s">
        <v>8661</v>
      </c>
      <c r="O114" s="217" t="s">
        <v>8661</v>
      </c>
      <c r="P114" s="217" t="s">
        <v>8662</v>
      </c>
      <c r="Q114" s="217" t="s">
        <v>8662</v>
      </c>
      <c r="R114" s="217" t="s">
        <v>8662</v>
      </c>
      <c r="S114" s="217" t="s">
        <v>8662</v>
      </c>
      <c r="T114" s="218"/>
      <c r="U114" s="218"/>
      <c r="V114" s="219"/>
      <c r="W114" s="218"/>
      <c r="X114" s="219"/>
      <c r="Y114" s="220"/>
      <c r="Z114" s="219"/>
      <c r="AA114" s="221">
        <v>52.8</v>
      </c>
      <c r="AB114" s="215">
        <v>52.8</v>
      </c>
      <c r="AC114" s="215">
        <v>52.8</v>
      </c>
      <c r="AD114" s="221">
        <v>52.8</v>
      </c>
      <c r="AE114" s="215">
        <v>52.8</v>
      </c>
      <c r="AF114" s="221">
        <v>52.8</v>
      </c>
      <c r="AG114" s="222"/>
      <c r="AH114" s="222"/>
      <c r="AI114" s="223"/>
      <c r="AJ114" s="222"/>
      <c r="AK114" s="223"/>
      <c r="AL114" s="222"/>
      <c r="AM114" s="223"/>
    </row>
    <row r="115" spans="1:39" x14ac:dyDescent="0.25">
      <c r="A115" s="212" t="s">
        <v>8551</v>
      </c>
      <c r="B115" s="213">
        <v>989304</v>
      </c>
      <c r="C115" s="214" t="s">
        <v>8667</v>
      </c>
      <c r="D115" s="201" t="s">
        <v>8652</v>
      </c>
      <c r="E115" s="201" t="s">
        <v>8659</v>
      </c>
      <c r="F115" s="201" t="s">
        <v>8283</v>
      </c>
      <c r="G115" s="213">
        <v>4</v>
      </c>
      <c r="H115" s="213" t="s">
        <v>8660</v>
      </c>
      <c r="I115" s="213" t="s">
        <v>7257</v>
      </c>
      <c r="J115" s="201" t="s">
        <v>8380</v>
      </c>
      <c r="K115" s="215" t="s">
        <v>8629</v>
      </c>
      <c r="L115" s="216">
        <v>64.36</v>
      </c>
      <c r="M115" s="216">
        <v>18.59</v>
      </c>
      <c r="N115" s="217" t="s">
        <v>8661</v>
      </c>
      <c r="O115" s="217" t="s">
        <v>8661</v>
      </c>
      <c r="P115" s="217" t="s">
        <v>8662</v>
      </c>
      <c r="Q115" s="217" t="s">
        <v>8662</v>
      </c>
      <c r="R115" s="217" t="s">
        <v>8662</v>
      </c>
      <c r="S115" s="217" t="s">
        <v>8662</v>
      </c>
      <c r="T115" s="218"/>
      <c r="U115" s="218"/>
      <c r="V115" s="219"/>
      <c r="W115" s="218"/>
      <c r="X115" s="219"/>
      <c r="Y115" s="220"/>
      <c r="Z115" s="219"/>
      <c r="AA115" s="221">
        <v>52.8</v>
      </c>
      <c r="AB115" s="215">
        <v>52.8</v>
      </c>
      <c r="AC115" s="215">
        <v>52.8</v>
      </c>
      <c r="AD115" s="221">
        <v>52.8</v>
      </c>
      <c r="AE115" s="215">
        <v>52.8</v>
      </c>
      <c r="AF115" s="221">
        <v>52.8</v>
      </c>
      <c r="AG115" s="222"/>
      <c r="AH115" s="222"/>
      <c r="AI115" s="223"/>
      <c r="AJ115" s="222"/>
      <c r="AK115" s="223"/>
      <c r="AL115" s="222"/>
      <c r="AM115" s="223"/>
    </row>
    <row r="116" spans="1:39" x14ac:dyDescent="0.25">
      <c r="A116" s="212" t="s">
        <v>8551</v>
      </c>
      <c r="B116" s="213">
        <v>500260</v>
      </c>
      <c r="C116" s="214" t="s">
        <v>8668</v>
      </c>
      <c r="D116" s="201" t="s">
        <v>8652</v>
      </c>
      <c r="E116" s="201" t="s">
        <v>8669</v>
      </c>
      <c r="F116" s="201" t="s">
        <v>8670</v>
      </c>
      <c r="G116" s="213">
        <v>12</v>
      </c>
      <c r="H116" s="213">
        <v>750</v>
      </c>
      <c r="I116" s="213" t="s">
        <v>6266</v>
      </c>
      <c r="J116" s="201" t="s">
        <v>8380</v>
      </c>
      <c r="K116" s="215" t="s">
        <v>8381</v>
      </c>
      <c r="L116" s="216">
        <v>151.08000000000001</v>
      </c>
      <c r="M116" s="216">
        <v>14.09</v>
      </c>
      <c r="N116" s="217" t="s">
        <v>8483</v>
      </c>
      <c r="O116" s="217" t="s">
        <v>8483</v>
      </c>
      <c r="P116" s="217" t="s">
        <v>8483</v>
      </c>
      <c r="Q116" s="217" t="s">
        <v>8483</v>
      </c>
      <c r="R116" s="217" t="s">
        <v>8483</v>
      </c>
      <c r="S116" s="217" t="s">
        <v>8483</v>
      </c>
      <c r="T116" s="218"/>
      <c r="U116" s="218"/>
      <c r="V116" s="219"/>
      <c r="W116" s="218"/>
      <c r="X116" s="219"/>
      <c r="Y116" s="220"/>
      <c r="Z116" s="219"/>
      <c r="AA116" s="221">
        <v>96</v>
      </c>
      <c r="AB116" s="215">
        <v>96</v>
      </c>
      <c r="AC116" s="215">
        <v>96</v>
      </c>
      <c r="AD116" s="221">
        <v>96</v>
      </c>
      <c r="AE116" s="215">
        <v>96</v>
      </c>
      <c r="AF116" s="221">
        <v>96</v>
      </c>
      <c r="AG116" s="222"/>
      <c r="AH116" s="222"/>
      <c r="AI116" s="223"/>
      <c r="AJ116" s="222"/>
      <c r="AK116" s="223"/>
      <c r="AL116" s="222"/>
      <c r="AM116" s="223"/>
    </row>
    <row r="117" spans="1:39" x14ac:dyDescent="0.25">
      <c r="A117" s="212" t="s">
        <v>8551</v>
      </c>
      <c r="B117" s="213">
        <v>500261</v>
      </c>
      <c r="C117" s="214" t="s">
        <v>8671</v>
      </c>
      <c r="D117" s="201" t="s">
        <v>8652</v>
      </c>
      <c r="E117" s="201" t="s">
        <v>8669</v>
      </c>
      <c r="F117" s="201" t="s">
        <v>8672</v>
      </c>
      <c r="G117" s="213">
        <v>12</v>
      </c>
      <c r="H117" s="213">
        <v>750</v>
      </c>
      <c r="I117" s="213" t="s">
        <v>6266</v>
      </c>
      <c r="J117" s="201" t="s">
        <v>8380</v>
      </c>
      <c r="K117" s="215" t="s">
        <v>8381</v>
      </c>
      <c r="L117" s="216">
        <v>151.08000000000001</v>
      </c>
      <c r="M117" s="216">
        <v>14.09</v>
      </c>
      <c r="N117" s="217" t="s">
        <v>8483</v>
      </c>
      <c r="O117" s="217" t="s">
        <v>8483</v>
      </c>
      <c r="P117" s="217" t="s">
        <v>8483</v>
      </c>
      <c r="Q117" s="217" t="s">
        <v>8483</v>
      </c>
      <c r="R117" s="217" t="s">
        <v>8483</v>
      </c>
      <c r="S117" s="217" t="s">
        <v>8483</v>
      </c>
      <c r="T117" s="218"/>
      <c r="U117" s="218"/>
      <c r="V117" s="219"/>
      <c r="W117" s="218"/>
      <c r="X117" s="219"/>
      <c r="Y117" s="220"/>
      <c r="Z117" s="219"/>
      <c r="AA117" s="221">
        <v>96</v>
      </c>
      <c r="AB117" s="215">
        <v>96</v>
      </c>
      <c r="AC117" s="215">
        <v>96</v>
      </c>
      <c r="AD117" s="221">
        <v>96</v>
      </c>
      <c r="AE117" s="215">
        <v>96</v>
      </c>
      <c r="AF117" s="221">
        <v>96</v>
      </c>
      <c r="AG117" s="222"/>
      <c r="AH117" s="222"/>
      <c r="AI117" s="223"/>
      <c r="AJ117" s="222"/>
      <c r="AK117" s="223"/>
      <c r="AL117" s="222"/>
      <c r="AM117" s="223"/>
    </row>
    <row r="118" spans="1:39" x14ac:dyDescent="0.25">
      <c r="A118" s="212" t="s">
        <v>8551</v>
      </c>
      <c r="B118" s="213">
        <v>500262</v>
      </c>
      <c r="C118" s="214" t="s">
        <v>8673</v>
      </c>
      <c r="D118" s="201" t="s">
        <v>8652</v>
      </c>
      <c r="E118" s="201" t="s">
        <v>8669</v>
      </c>
      <c r="F118" s="201" t="s">
        <v>8674</v>
      </c>
      <c r="G118" s="213">
        <v>12</v>
      </c>
      <c r="H118" s="213">
        <v>750</v>
      </c>
      <c r="I118" s="213" t="s">
        <v>6266</v>
      </c>
      <c r="J118" s="201" t="s">
        <v>8380</v>
      </c>
      <c r="K118" s="215" t="s">
        <v>8381</v>
      </c>
      <c r="L118" s="216">
        <v>151.08000000000001</v>
      </c>
      <c r="M118" s="216">
        <v>14.09</v>
      </c>
      <c r="N118" s="217" t="s">
        <v>8483</v>
      </c>
      <c r="O118" s="217" t="s">
        <v>8483</v>
      </c>
      <c r="P118" s="217" t="s">
        <v>8483</v>
      </c>
      <c r="Q118" s="217" t="s">
        <v>8483</v>
      </c>
      <c r="R118" s="217" t="s">
        <v>8483</v>
      </c>
      <c r="S118" s="217" t="s">
        <v>8483</v>
      </c>
      <c r="T118" s="218"/>
      <c r="U118" s="218"/>
      <c r="V118" s="219"/>
      <c r="W118" s="218"/>
      <c r="X118" s="219"/>
      <c r="Y118" s="220"/>
      <c r="Z118" s="219"/>
      <c r="AA118" s="221">
        <v>96</v>
      </c>
      <c r="AB118" s="215">
        <v>96</v>
      </c>
      <c r="AC118" s="215">
        <v>96</v>
      </c>
      <c r="AD118" s="221">
        <v>96</v>
      </c>
      <c r="AE118" s="215">
        <v>96</v>
      </c>
      <c r="AF118" s="221">
        <v>96</v>
      </c>
      <c r="AG118" s="222"/>
      <c r="AH118" s="222"/>
      <c r="AI118" s="223"/>
      <c r="AJ118" s="222"/>
      <c r="AK118" s="223"/>
      <c r="AL118" s="222"/>
      <c r="AM118" s="223"/>
    </row>
    <row r="119" spans="1:39" x14ac:dyDescent="0.25">
      <c r="A119" s="212" t="s">
        <v>8551</v>
      </c>
      <c r="B119" s="213">
        <v>500263</v>
      </c>
      <c r="C119" s="214" t="s">
        <v>8675</v>
      </c>
      <c r="D119" s="201" t="s">
        <v>8652</v>
      </c>
      <c r="E119" s="201" t="s">
        <v>8669</v>
      </c>
      <c r="F119" s="201" t="s">
        <v>8676</v>
      </c>
      <c r="G119" s="213">
        <v>12</v>
      </c>
      <c r="H119" s="213">
        <v>750</v>
      </c>
      <c r="I119" s="213" t="s">
        <v>6266</v>
      </c>
      <c r="J119" s="201" t="s">
        <v>8380</v>
      </c>
      <c r="K119" s="215" t="s">
        <v>8381</v>
      </c>
      <c r="L119" s="216">
        <v>151.08000000000001</v>
      </c>
      <c r="M119" s="216">
        <v>14.09</v>
      </c>
      <c r="N119" s="217" t="s">
        <v>8483</v>
      </c>
      <c r="O119" s="217" t="s">
        <v>8483</v>
      </c>
      <c r="P119" s="217" t="s">
        <v>8483</v>
      </c>
      <c r="Q119" s="217" t="s">
        <v>8483</v>
      </c>
      <c r="R119" s="217" t="s">
        <v>8483</v>
      </c>
      <c r="S119" s="217" t="s">
        <v>8483</v>
      </c>
      <c r="T119" s="218"/>
      <c r="U119" s="218"/>
      <c r="V119" s="219"/>
      <c r="W119" s="218"/>
      <c r="X119" s="219"/>
      <c r="Y119" s="220"/>
      <c r="Z119" s="219"/>
      <c r="AA119" s="221">
        <v>96</v>
      </c>
      <c r="AB119" s="215">
        <v>96</v>
      </c>
      <c r="AC119" s="215">
        <v>96</v>
      </c>
      <c r="AD119" s="221">
        <v>96</v>
      </c>
      <c r="AE119" s="215">
        <v>96</v>
      </c>
      <c r="AF119" s="221">
        <v>96</v>
      </c>
      <c r="AG119" s="222"/>
      <c r="AH119" s="222"/>
      <c r="AI119" s="223"/>
      <c r="AJ119" s="222"/>
      <c r="AK119" s="223"/>
      <c r="AL119" s="222"/>
      <c r="AM119" s="223"/>
    </row>
    <row r="120" spans="1:39" x14ac:dyDescent="0.25">
      <c r="A120" s="212" t="s">
        <v>8551</v>
      </c>
      <c r="B120" s="213">
        <v>500264</v>
      </c>
      <c r="C120" s="214" t="s">
        <v>8677</v>
      </c>
      <c r="D120" s="201" t="s">
        <v>8652</v>
      </c>
      <c r="E120" s="201" t="s">
        <v>8669</v>
      </c>
      <c r="F120" s="201" t="s">
        <v>8678</v>
      </c>
      <c r="G120" s="213">
        <v>12</v>
      </c>
      <c r="H120" s="213">
        <v>750</v>
      </c>
      <c r="I120" s="213" t="s">
        <v>6266</v>
      </c>
      <c r="J120" s="201" t="s">
        <v>8380</v>
      </c>
      <c r="K120" s="215" t="s">
        <v>8381</v>
      </c>
      <c r="L120" s="216">
        <v>151.08000000000001</v>
      </c>
      <c r="M120" s="216">
        <v>14.09</v>
      </c>
      <c r="N120" s="217" t="s">
        <v>8483</v>
      </c>
      <c r="O120" s="217" t="s">
        <v>8483</v>
      </c>
      <c r="P120" s="217" t="s">
        <v>8483</v>
      </c>
      <c r="Q120" s="217" t="s">
        <v>8483</v>
      </c>
      <c r="R120" s="217" t="s">
        <v>8483</v>
      </c>
      <c r="S120" s="217" t="s">
        <v>8483</v>
      </c>
      <c r="T120" s="218"/>
      <c r="U120" s="218"/>
      <c r="V120" s="219"/>
      <c r="W120" s="218"/>
      <c r="X120" s="219"/>
      <c r="Y120" s="220"/>
      <c r="Z120" s="219"/>
      <c r="AA120" s="221">
        <v>96</v>
      </c>
      <c r="AB120" s="215">
        <v>96</v>
      </c>
      <c r="AC120" s="215">
        <v>96</v>
      </c>
      <c r="AD120" s="221">
        <v>96</v>
      </c>
      <c r="AE120" s="215">
        <v>96</v>
      </c>
      <c r="AF120" s="221">
        <v>96</v>
      </c>
      <c r="AG120" s="222"/>
      <c r="AH120" s="222"/>
      <c r="AI120" s="223"/>
      <c r="AJ120" s="222"/>
      <c r="AK120" s="223"/>
      <c r="AL120" s="222"/>
      <c r="AM120" s="223"/>
    </row>
    <row r="121" spans="1:39" x14ac:dyDescent="0.25">
      <c r="A121" s="212" t="s">
        <v>8551</v>
      </c>
      <c r="B121" s="213">
        <v>500265</v>
      </c>
      <c r="C121" s="214" t="s">
        <v>8677</v>
      </c>
      <c r="D121" s="201" t="s">
        <v>8652</v>
      </c>
      <c r="E121" s="201" t="s">
        <v>8669</v>
      </c>
      <c r="F121" s="201" t="s">
        <v>8679</v>
      </c>
      <c r="G121" s="213">
        <v>12</v>
      </c>
      <c r="H121" s="213">
        <v>750</v>
      </c>
      <c r="I121" s="213" t="s">
        <v>6266</v>
      </c>
      <c r="J121" s="201" t="s">
        <v>8380</v>
      </c>
      <c r="K121" s="215" t="s">
        <v>8381</v>
      </c>
      <c r="L121" s="216">
        <v>151.08000000000001</v>
      </c>
      <c r="M121" s="216">
        <v>14.09</v>
      </c>
      <c r="N121" s="217" t="s">
        <v>8483</v>
      </c>
      <c r="O121" s="217" t="s">
        <v>8483</v>
      </c>
      <c r="P121" s="217" t="s">
        <v>8483</v>
      </c>
      <c r="Q121" s="217" t="s">
        <v>8483</v>
      </c>
      <c r="R121" s="217" t="s">
        <v>8483</v>
      </c>
      <c r="S121" s="217" t="s">
        <v>8483</v>
      </c>
      <c r="T121" s="218"/>
      <c r="U121" s="218"/>
      <c r="V121" s="219"/>
      <c r="W121" s="218"/>
      <c r="X121" s="219"/>
      <c r="Y121" s="220"/>
      <c r="Z121" s="219"/>
      <c r="AA121" s="221">
        <v>96</v>
      </c>
      <c r="AB121" s="215">
        <v>96</v>
      </c>
      <c r="AC121" s="215">
        <v>96</v>
      </c>
      <c r="AD121" s="221">
        <v>96</v>
      </c>
      <c r="AE121" s="215">
        <v>96</v>
      </c>
      <c r="AF121" s="221">
        <v>96</v>
      </c>
      <c r="AG121" s="222"/>
      <c r="AH121" s="222"/>
      <c r="AI121" s="223"/>
      <c r="AJ121" s="222"/>
      <c r="AK121" s="223"/>
      <c r="AL121" s="222"/>
      <c r="AM121" s="223"/>
    </row>
    <row r="122" spans="1:39" x14ac:dyDescent="0.25">
      <c r="A122" s="212" t="s">
        <v>8551</v>
      </c>
      <c r="B122" s="213">
        <v>500135</v>
      </c>
      <c r="C122" s="214" t="s">
        <v>8680</v>
      </c>
      <c r="D122" s="201" t="s">
        <v>8652</v>
      </c>
      <c r="E122" s="201" t="s">
        <v>8681</v>
      </c>
      <c r="F122" s="201" t="s">
        <v>6927</v>
      </c>
      <c r="G122" s="213">
        <v>12</v>
      </c>
      <c r="H122" s="213">
        <v>750</v>
      </c>
      <c r="I122" s="213" t="s">
        <v>6266</v>
      </c>
      <c r="J122" s="201" t="s">
        <v>8380</v>
      </c>
      <c r="K122" s="215" t="s">
        <v>8381</v>
      </c>
      <c r="L122" s="216">
        <v>179.88</v>
      </c>
      <c r="M122" s="216">
        <v>16.489999999999998</v>
      </c>
      <c r="N122" s="217" t="s">
        <v>8483</v>
      </c>
      <c r="O122" s="217" t="s">
        <v>8483</v>
      </c>
      <c r="P122" s="217" t="s">
        <v>8483</v>
      </c>
      <c r="Q122" s="217" t="s">
        <v>8483</v>
      </c>
      <c r="R122" s="217" t="s">
        <v>8483</v>
      </c>
      <c r="S122" s="217" t="s">
        <v>8483</v>
      </c>
      <c r="T122" s="218"/>
      <c r="U122" s="218"/>
      <c r="V122" s="219"/>
      <c r="W122" s="218"/>
      <c r="X122" s="219"/>
      <c r="Y122" s="220"/>
      <c r="Z122" s="219"/>
      <c r="AA122" s="221">
        <v>109.08</v>
      </c>
      <c r="AB122" s="215">
        <v>109.08</v>
      </c>
      <c r="AC122" s="215">
        <v>109.08</v>
      </c>
      <c r="AD122" s="221">
        <v>109.08</v>
      </c>
      <c r="AE122" s="215">
        <v>109.08</v>
      </c>
      <c r="AF122" s="221">
        <v>109.08</v>
      </c>
      <c r="AG122" s="222"/>
      <c r="AH122" s="222"/>
      <c r="AI122" s="223"/>
      <c r="AJ122" s="222"/>
      <c r="AK122" s="223"/>
      <c r="AL122" s="222"/>
      <c r="AM122" s="223"/>
    </row>
    <row r="123" spans="1:39" x14ac:dyDescent="0.25">
      <c r="A123" s="212" t="s">
        <v>8551</v>
      </c>
      <c r="B123" s="213">
        <v>500136</v>
      </c>
      <c r="C123" s="214" t="s">
        <v>8682</v>
      </c>
      <c r="D123" s="201" t="s">
        <v>8652</v>
      </c>
      <c r="E123" s="201" t="s">
        <v>8681</v>
      </c>
      <c r="F123" s="201" t="s">
        <v>8683</v>
      </c>
      <c r="G123" s="213">
        <v>12</v>
      </c>
      <c r="H123" s="213">
        <v>750</v>
      </c>
      <c r="I123" s="213" t="s">
        <v>6266</v>
      </c>
      <c r="J123" s="201" t="s">
        <v>8380</v>
      </c>
      <c r="K123" s="215" t="s">
        <v>8381</v>
      </c>
      <c r="L123" s="216">
        <v>179.88</v>
      </c>
      <c r="M123" s="216">
        <v>16.489999999999998</v>
      </c>
      <c r="N123" s="217" t="s">
        <v>8483</v>
      </c>
      <c r="O123" s="217" t="s">
        <v>8483</v>
      </c>
      <c r="P123" s="217" t="s">
        <v>8483</v>
      </c>
      <c r="Q123" s="217" t="s">
        <v>8483</v>
      </c>
      <c r="R123" s="217" t="s">
        <v>8483</v>
      </c>
      <c r="S123" s="217" t="s">
        <v>8483</v>
      </c>
      <c r="T123" s="218"/>
      <c r="U123" s="218"/>
      <c r="V123" s="219"/>
      <c r="W123" s="218"/>
      <c r="X123" s="219"/>
      <c r="Y123" s="220"/>
      <c r="Z123" s="219"/>
      <c r="AA123" s="221">
        <v>109.08</v>
      </c>
      <c r="AB123" s="215">
        <v>109.08</v>
      </c>
      <c r="AC123" s="215">
        <v>109.08</v>
      </c>
      <c r="AD123" s="221">
        <v>109.08</v>
      </c>
      <c r="AE123" s="215">
        <v>109.08</v>
      </c>
      <c r="AF123" s="221">
        <v>109.08</v>
      </c>
      <c r="AG123" s="222"/>
      <c r="AH123" s="222"/>
      <c r="AI123" s="223"/>
      <c r="AJ123" s="222"/>
      <c r="AK123" s="223"/>
      <c r="AL123" s="222"/>
      <c r="AM123" s="223"/>
    </row>
    <row r="124" spans="1:39" x14ac:dyDescent="0.25">
      <c r="A124" s="212" t="s">
        <v>8551</v>
      </c>
      <c r="B124" s="213">
        <v>500137</v>
      </c>
      <c r="C124" s="214" t="s">
        <v>8684</v>
      </c>
      <c r="D124" s="201" t="s">
        <v>8652</v>
      </c>
      <c r="E124" s="201" t="s">
        <v>8681</v>
      </c>
      <c r="F124" s="201" t="s">
        <v>6929</v>
      </c>
      <c r="G124" s="213">
        <v>12</v>
      </c>
      <c r="H124" s="213">
        <v>750</v>
      </c>
      <c r="I124" s="213" t="s">
        <v>6266</v>
      </c>
      <c r="J124" s="201" t="s">
        <v>8380</v>
      </c>
      <c r="K124" s="215" t="s">
        <v>8381</v>
      </c>
      <c r="L124" s="216">
        <v>179.88</v>
      </c>
      <c r="M124" s="216">
        <v>16.489999999999998</v>
      </c>
      <c r="N124" s="217" t="s">
        <v>8483</v>
      </c>
      <c r="O124" s="217" t="s">
        <v>8483</v>
      </c>
      <c r="P124" s="217" t="s">
        <v>8483</v>
      </c>
      <c r="Q124" s="217" t="s">
        <v>8483</v>
      </c>
      <c r="R124" s="217" t="s">
        <v>8483</v>
      </c>
      <c r="S124" s="217" t="s">
        <v>8483</v>
      </c>
      <c r="T124" s="218"/>
      <c r="U124" s="218"/>
      <c r="V124" s="219"/>
      <c r="W124" s="218"/>
      <c r="X124" s="219"/>
      <c r="Y124" s="220"/>
      <c r="Z124" s="219"/>
      <c r="AA124" s="221">
        <v>109.08</v>
      </c>
      <c r="AB124" s="215">
        <v>109.08</v>
      </c>
      <c r="AC124" s="215">
        <v>109.08</v>
      </c>
      <c r="AD124" s="221">
        <v>109.08</v>
      </c>
      <c r="AE124" s="215">
        <v>109.08</v>
      </c>
      <c r="AF124" s="221">
        <v>109.08</v>
      </c>
      <c r="AG124" s="222"/>
      <c r="AH124" s="222"/>
      <c r="AI124" s="223"/>
      <c r="AJ124" s="222"/>
      <c r="AK124" s="223"/>
      <c r="AL124" s="222"/>
      <c r="AM124" s="223"/>
    </row>
    <row r="125" spans="1:39" x14ac:dyDescent="0.25">
      <c r="A125" s="212" t="s">
        <v>8685</v>
      </c>
      <c r="B125" s="213">
        <v>881453</v>
      </c>
      <c r="C125" s="214" t="s">
        <v>8686</v>
      </c>
      <c r="D125" s="201" t="s">
        <v>8685</v>
      </c>
      <c r="E125" s="201" t="s">
        <v>8687</v>
      </c>
      <c r="F125" s="201" t="s">
        <v>8688</v>
      </c>
      <c r="G125" s="213">
        <v>12</v>
      </c>
      <c r="H125" s="213">
        <v>750</v>
      </c>
      <c r="I125" s="213" t="s">
        <v>6266</v>
      </c>
      <c r="J125" s="201" t="s">
        <v>8380</v>
      </c>
      <c r="K125" s="215" t="s">
        <v>8381</v>
      </c>
      <c r="L125" s="216">
        <v>184.68</v>
      </c>
      <c r="M125" s="216">
        <v>16.89</v>
      </c>
      <c r="N125" s="217" t="s">
        <v>8689</v>
      </c>
      <c r="O125" s="217" t="s">
        <v>8689</v>
      </c>
      <c r="P125" s="217" t="s">
        <v>8689</v>
      </c>
      <c r="Q125" s="217" t="s">
        <v>8689</v>
      </c>
      <c r="R125" s="217" t="s">
        <v>8689</v>
      </c>
      <c r="S125" s="217" t="s">
        <v>8689</v>
      </c>
      <c r="T125" s="218"/>
      <c r="U125" s="218"/>
      <c r="V125" s="219"/>
      <c r="W125" s="218"/>
      <c r="X125" s="219"/>
      <c r="Y125" s="220"/>
      <c r="Z125" s="219"/>
      <c r="AA125" s="221">
        <v>132</v>
      </c>
      <c r="AB125" s="215">
        <v>132</v>
      </c>
      <c r="AC125" s="215">
        <v>132</v>
      </c>
      <c r="AD125" s="221">
        <v>132</v>
      </c>
      <c r="AE125" s="215">
        <v>132</v>
      </c>
      <c r="AF125" s="221">
        <v>132</v>
      </c>
      <c r="AG125" s="222"/>
      <c r="AH125" s="222"/>
      <c r="AI125" s="223"/>
      <c r="AJ125" s="222"/>
      <c r="AK125" s="223"/>
      <c r="AL125" s="222"/>
      <c r="AM125" s="223"/>
    </row>
    <row r="126" spans="1:39" x14ac:dyDescent="0.25">
      <c r="A126" s="212" t="s">
        <v>8685</v>
      </c>
      <c r="B126" s="213">
        <v>881451</v>
      </c>
      <c r="C126" s="214" t="s">
        <v>8690</v>
      </c>
      <c r="D126" s="201" t="s">
        <v>8685</v>
      </c>
      <c r="E126" s="201" t="s">
        <v>8687</v>
      </c>
      <c r="F126" s="201" t="s">
        <v>8691</v>
      </c>
      <c r="G126" s="213">
        <v>12</v>
      </c>
      <c r="H126" s="213">
        <v>750</v>
      </c>
      <c r="I126" s="213" t="s">
        <v>6266</v>
      </c>
      <c r="J126" s="201" t="s">
        <v>8380</v>
      </c>
      <c r="K126" s="215" t="s">
        <v>8381</v>
      </c>
      <c r="L126" s="216">
        <v>209.88</v>
      </c>
      <c r="M126" s="216">
        <v>18.989999999999998</v>
      </c>
      <c r="N126" s="217" t="s">
        <v>8692</v>
      </c>
      <c r="O126" s="217" t="s">
        <v>8692</v>
      </c>
      <c r="P126" s="217" t="s">
        <v>8692</v>
      </c>
      <c r="Q126" s="217" t="s">
        <v>8692</v>
      </c>
      <c r="R126" s="217" t="s">
        <v>8692</v>
      </c>
      <c r="S126" s="217" t="s">
        <v>8692</v>
      </c>
      <c r="T126" s="218"/>
      <c r="U126" s="218"/>
      <c r="V126" s="219"/>
      <c r="W126" s="218"/>
      <c r="X126" s="219"/>
      <c r="Y126" s="220"/>
      <c r="Z126" s="219"/>
      <c r="AA126" s="221">
        <v>144</v>
      </c>
      <c r="AB126" s="215">
        <v>144</v>
      </c>
      <c r="AC126" s="215">
        <v>144</v>
      </c>
      <c r="AD126" s="221">
        <v>144</v>
      </c>
      <c r="AE126" s="215">
        <v>144</v>
      </c>
      <c r="AF126" s="221">
        <v>144</v>
      </c>
      <c r="AG126" s="222"/>
      <c r="AH126" s="222"/>
      <c r="AI126" s="223"/>
      <c r="AJ126" s="222"/>
      <c r="AK126" s="223"/>
      <c r="AL126" s="222"/>
      <c r="AM126" s="223"/>
    </row>
    <row r="127" spans="1:39" x14ac:dyDescent="0.25">
      <c r="A127" s="212" t="s">
        <v>8685</v>
      </c>
      <c r="B127" s="213">
        <v>881454</v>
      </c>
      <c r="C127" s="214" t="s">
        <v>8693</v>
      </c>
      <c r="D127" s="201" t="s">
        <v>8685</v>
      </c>
      <c r="E127" s="201" t="s">
        <v>8687</v>
      </c>
      <c r="F127" s="201" t="s">
        <v>8694</v>
      </c>
      <c r="G127" s="213">
        <v>12</v>
      </c>
      <c r="H127" s="213">
        <v>750</v>
      </c>
      <c r="I127" s="213" t="s">
        <v>6266</v>
      </c>
      <c r="J127" s="201" t="s">
        <v>8380</v>
      </c>
      <c r="K127" s="215" t="s">
        <v>8381</v>
      </c>
      <c r="L127" s="216">
        <v>209.88</v>
      </c>
      <c r="M127" s="216">
        <v>18.989999999999998</v>
      </c>
      <c r="N127" s="217" t="s">
        <v>8692</v>
      </c>
      <c r="O127" s="217" t="s">
        <v>8692</v>
      </c>
      <c r="P127" s="217" t="s">
        <v>8692</v>
      </c>
      <c r="Q127" s="217" t="s">
        <v>8692</v>
      </c>
      <c r="R127" s="217" t="s">
        <v>8692</v>
      </c>
      <c r="S127" s="217" t="s">
        <v>8692</v>
      </c>
      <c r="T127" s="218"/>
      <c r="U127" s="218"/>
      <c r="V127" s="219"/>
      <c r="W127" s="218"/>
      <c r="X127" s="219"/>
      <c r="Y127" s="220"/>
      <c r="Z127" s="219"/>
      <c r="AA127" s="221">
        <v>144</v>
      </c>
      <c r="AB127" s="215">
        <v>144</v>
      </c>
      <c r="AC127" s="215">
        <v>144</v>
      </c>
      <c r="AD127" s="221">
        <v>144</v>
      </c>
      <c r="AE127" s="215">
        <v>144</v>
      </c>
      <c r="AF127" s="221">
        <v>144</v>
      </c>
      <c r="AG127" s="222"/>
      <c r="AH127" s="222"/>
      <c r="AI127" s="223"/>
      <c r="AJ127" s="222"/>
      <c r="AK127" s="223"/>
      <c r="AL127" s="222"/>
      <c r="AM127" s="223"/>
    </row>
    <row r="128" spans="1:39" x14ac:dyDescent="0.25">
      <c r="A128" s="212" t="s">
        <v>8685</v>
      </c>
      <c r="B128" s="213">
        <v>881455</v>
      </c>
      <c r="C128" s="214" t="s">
        <v>8695</v>
      </c>
      <c r="D128" s="201" t="s">
        <v>8685</v>
      </c>
      <c r="E128" s="201" t="s">
        <v>8687</v>
      </c>
      <c r="F128" s="201" t="s">
        <v>8696</v>
      </c>
      <c r="G128" s="213">
        <v>12</v>
      </c>
      <c r="H128" s="213">
        <v>750</v>
      </c>
      <c r="I128" s="213" t="s">
        <v>6266</v>
      </c>
      <c r="J128" s="201" t="s">
        <v>8380</v>
      </c>
      <c r="K128" s="215" t="s">
        <v>8381</v>
      </c>
      <c r="L128" s="216">
        <v>209.88</v>
      </c>
      <c r="M128" s="216">
        <v>18.989999999999998</v>
      </c>
      <c r="N128" s="217" t="s">
        <v>8692</v>
      </c>
      <c r="O128" s="217" t="s">
        <v>8692</v>
      </c>
      <c r="P128" s="217" t="s">
        <v>8692</v>
      </c>
      <c r="Q128" s="217" t="s">
        <v>8692</v>
      </c>
      <c r="R128" s="217" t="s">
        <v>8692</v>
      </c>
      <c r="S128" s="217" t="s">
        <v>8692</v>
      </c>
      <c r="T128" s="218"/>
      <c r="U128" s="218"/>
      <c r="V128" s="219"/>
      <c r="W128" s="218"/>
      <c r="X128" s="219"/>
      <c r="Y128" s="220"/>
      <c r="Z128" s="219"/>
      <c r="AA128" s="221">
        <v>144</v>
      </c>
      <c r="AB128" s="215">
        <v>144</v>
      </c>
      <c r="AC128" s="215">
        <v>144</v>
      </c>
      <c r="AD128" s="221">
        <v>144</v>
      </c>
      <c r="AE128" s="215">
        <v>144</v>
      </c>
      <c r="AF128" s="221">
        <v>144</v>
      </c>
      <c r="AG128" s="222"/>
      <c r="AH128" s="222"/>
      <c r="AI128" s="223"/>
      <c r="AJ128" s="222"/>
      <c r="AK128" s="223"/>
      <c r="AL128" s="222"/>
      <c r="AM128" s="223"/>
    </row>
    <row r="129" spans="1:39" x14ac:dyDescent="0.25">
      <c r="A129" s="212" t="s">
        <v>8685</v>
      </c>
      <c r="B129" s="213">
        <v>881663</v>
      </c>
      <c r="C129" s="214" t="s">
        <v>8697</v>
      </c>
      <c r="D129" s="201" t="s">
        <v>8685</v>
      </c>
      <c r="E129" s="201" t="s">
        <v>8687</v>
      </c>
      <c r="F129" s="201" t="s">
        <v>8698</v>
      </c>
      <c r="G129" s="213">
        <v>12</v>
      </c>
      <c r="H129" s="213">
        <v>750</v>
      </c>
      <c r="I129" s="213" t="s">
        <v>6266</v>
      </c>
      <c r="J129" s="201" t="s">
        <v>8380</v>
      </c>
      <c r="K129" s="215" t="s">
        <v>8381</v>
      </c>
      <c r="L129" s="216">
        <v>209.88</v>
      </c>
      <c r="M129" s="216">
        <v>18.989999999999998</v>
      </c>
      <c r="N129" s="217" t="s">
        <v>8471</v>
      </c>
      <c r="O129" s="217" t="s">
        <v>8471</v>
      </c>
      <c r="P129" s="217" t="s">
        <v>8471</v>
      </c>
      <c r="Q129" s="217" t="s">
        <v>8471</v>
      </c>
      <c r="R129" s="217" t="s">
        <v>8471</v>
      </c>
      <c r="S129" s="217" t="s">
        <v>8471</v>
      </c>
      <c r="T129" s="218"/>
      <c r="U129" s="218"/>
      <c r="V129" s="219"/>
      <c r="W129" s="218"/>
      <c r="X129" s="219"/>
      <c r="Y129" s="220"/>
      <c r="Z129" s="219"/>
      <c r="AA129" s="221">
        <v>209.88</v>
      </c>
      <c r="AB129" s="215">
        <v>209.88</v>
      </c>
      <c r="AC129" s="215">
        <v>209.88</v>
      </c>
      <c r="AD129" s="221">
        <v>209.88</v>
      </c>
      <c r="AE129" s="215">
        <v>209.88</v>
      </c>
      <c r="AF129" s="221">
        <v>209.88</v>
      </c>
      <c r="AG129" s="222"/>
      <c r="AH129" s="222"/>
      <c r="AI129" s="223"/>
      <c r="AJ129" s="222"/>
      <c r="AK129" s="223"/>
      <c r="AL129" s="222"/>
      <c r="AM129" s="223"/>
    </row>
    <row r="130" spans="1:39" x14ac:dyDescent="0.25">
      <c r="A130" s="212" t="s">
        <v>8685</v>
      </c>
      <c r="B130" s="213">
        <v>881452</v>
      </c>
      <c r="C130" s="214" t="s">
        <v>8699</v>
      </c>
      <c r="D130" s="201" t="s">
        <v>8685</v>
      </c>
      <c r="E130" s="201" t="s">
        <v>8687</v>
      </c>
      <c r="F130" s="201" t="s">
        <v>8700</v>
      </c>
      <c r="G130" s="213">
        <v>12</v>
      </c>
      <c r="H130" s="213">
        <v>750</v>
      </c>
      <c r="I130" s="213" t="s">
        <v>6266</v>
      </c>
      <c r="J130" s="201" t="s">
        <v>8380</v>
      </c>
      <c r="K130" s="215" t="s">
        <v>8381</v>
      </c>
      <c r="L130" s="216">
        <v>243.48</v>
      </c>
      <c r="M130" s="216">
        <v>21.79</v>
      </c>
      <c r="N130" s="217" t="s">
        <v>8701</v>
      </c>
      <c r="O130" s="217" t="s">
        <v>8701</v>
      </c>
      <c r="P130" s="217" t="s">
        <v>8701</v>
      </c>
      <c r="Q130" s="217" t="s">
        <v>8701</v>
      </c>
      <c r="R130" s="217" t="s">
        <v>8701</v>
      </c>
      <c r="S130" s="217" t="s">
        <v>8701</v>
      </c>
      <c r="T130" s="218"/>
      <c r="U130" s="218"/>
      <c r="V130" s="219"/>
      <c r="W130" s="218"/>
      <c r="X130" s="219"/>
      <c r="Y130" s="220"/>
      <c r="Z130" s="219"/>
      <c r="AA130" s="221">
        <v>168</v>
      </c>
      <c r="AB130" s="215">
        <v>168</v>
      </c>
      <c r="AC130" s="215">
        <v>168</v>
      </c>
      <c r="AD130" s="221">
        <v>168</v>
      </c>
      <c r="AE130" s="215">
        <v>168</v>
      </c>
      <c r="AF130" s="221">
        <v>168</v>
      </c>
      <c r="AG130" s="222"/>
      <c r="AH130" s="222"/>
      <c r="AI130" s="223"/>
      <c r="AJ130" s="222"/>
      <c r="AK130" s="223"/>
      <c r="AL130" s="222"/>
      <c r="AM130" s="223"/>
    </row>
    <row r="131" spans="1:39" x14ac:dyDescent="0.25">
      <c r="A131" s="212" t="s">
        <v>8685</v>
      </c>
      <c r="B131" s="213">
        <v>996084</v>
      </c>
      <c r="C131" s="214"/>
      <c r="D131" s="201" t="s">
        <v>8685</v>
      </c>
      <c r="E131" s="201" t="s">
        <v>8702</v>
      </c>
      <c r="F131" s="201" t="s">
        <v>8284</v>
      </c>
      <c r="G131" s="213">
        <v>1</v>
      </c>
      <c r="H131" s="213" t="s">
        <v>8703</v>
      </c>
      <c r="I131" s="213" t="s">
        <v>7730</v>
      </c>
      <c r="J131" s="201" t="s">
        <v>8380</v>
      </c>
      <c r="K131" s="215"/>
      <c r="L131" s="216">
        <v>240</v>
      </c>
      <c r="M131" s="216">
        <v>240</v>
      </c>
      <c r="N131" s="217" t="s">
        <v>8704</v>
      </c>
      <c r="O131" s="217" t="s">
        <v>8704</v>
      </c>
      <c r="P131" s="217" t="s">
        <v>8704</v>
      </c>
      <c r="Q131" s="217" t="s">
        <v>8704</v>
      </c>
      <c r="R131" s="217" t="s">
        <v>8704</v>
      </c>
      <c r="S131" s="217" t="s">
        <v>8704</v>
      </c>
      <c r="T131" s="218"/>
      <c r="U131" s="218"/>
      <c r="V131" s="219"/>
      <c r="W131" s="218"/>
      <c r="X131" s="219"/>
      <c r="Y131" s="220"/>
      <c r="Z131" s="219"/>
      <c r="AA131" s="221">
        <v>240</v>
      </c>
      <c r="AB131" s="215">
        <v>240</v>
      </c>
      <c r="AC131" s="215">
        <v>240</v>
      </c>
      <c r="AD131" s="221">
        <v>240</v>
      </c>
      <c r="AE131" s="215">
        <v>240</v>
      </c>
      <c r="AF131" s="221">
        <v>240</v>
      </c>
      <c r="AG131" s="222" t="s">
        <v>8705</v>
      </c>
      <c r="AH131" s="222">
        <v>2</v>
      </c>
      <c r="AI131" s="223">
        <v>195</v>
      </c>
      <c r="AJ131" s="222"/>
      <c r="AK131" s="223"/>
      <c r="AL131" s="222"/>
      <c r="AM131" s="223"/>
    </row>
    <row r="132" spans="1:39" x14ac:dyDescent="0.25">
      <c r="A132" s="212" t="s">
        <v>8685</v>
      </c>
      <c r="B132" s="213">
        <v>996085</v>
      </c>
      <c r="C132" s="214"/>
      <c r="D132" s="201" t="s">
        <v>8685</v>
      </c>
      <c r="E132" s="201" t="s">
        <v>8702</v>
      </c>
      <c r="F132" s="201" t="s">
        <v>8706</v>
      </c>
      <c r="G132" s="213">
        <v>1</v>
      </c>
      <c r="H132" s="213" t="s">
        <v>8703</v>
      </c>
      <c r="I132" s="213" t="s">
        <v>7730</v>
      </c>
      <c r="J132" s="201" t="s">
        <v>8380</v>
      </c>
      <c r="K132" s="215"/>
      <c r="L132" s="216">
        <v>240</v>
      </c>
      <c r="M132" s="216">
        <v>240</v>
      </c>
      <c r="N132" s="217" t="s">
        <v>8704</v>
      </c>
      <c r="O132" s="217" t="s">
        <v>8704</v>
      </c>
      <c r="P132" s="217" t="s">
        <v>8704</v>
      </c>
      <c r="Q132" s="217" t="s">
        <v>8704</v>
      </c>
      <c r="R132" s="217" t="s">
        <v>8704</v>
      </c>
      <c r="S132" s="217" t="s">
        <v>8704</v>
      </c>
      <c r="T132" s="218"/>
      <c r="U132" s="218"/>
      <c r="V132" s="219"/>
      <c r="W132" s="218"/>
      <c r="X132" s="219"/>
      <c r="Y132" s="220"/>
      <c r="Z132" s="219"/>
      <c r="AA132" s="221">
        <v>240</v>
      </c>
      <c r="AB132" s="215">
        <v>240</v>
      </c>
      <c r="AC132" s="215">
        <v>240</v>
      </c>
      <c r="AD132" s="221">
        <v>240</v>
      </c>
      <c r="AE132" s="215">
        <v>240</v>
      </c>
      <c r="AF132" s="221">
        <v>240</v>
      </c>
      <c r="AG132" s="222" t="s">
        <v>8705</v>
      </c>
      <c r="AH132" s="222">
        <v>2</v>
      </c>
      <c r="AI132" s="223">
        <v>195</v>
      </c>
      <c r="AJ132" s="222"/>
      <c r="AK132" s="223"/>
      <c r="AL132" s="222"/>
      <c r="AM132" s="223"/>
    </row>
    <row r="133" spans="1:39" x14ac:dyDescent="0.25">
      <c r="A133" s="212" t="s">
        <v>8685</v>
      </c>
      <c r="B133" s="213">
        <v>996086</v>
      </c>
      <c r="C133" s="214"/>
      <c r="D133" s="201" t="s">
        <v>8685</v>
      </c>
      <c r="E133" s="201" t="s">
        <v>8702</v>
      </c>
      <c r="F133" s="201" t="s">
        <v>8286</v>
      </c>
      <c r="G133" s="213">
        <v>1</v>
      </c>
      <c r="H133" s="213" t="s">
        <v>8703</v>
      </c>
      <c r="I133" s="213" t="s">
        <v>7730</v>
      </c>
      <c r="J133" s="201" t="s">
        <v>8380</v>
      </c>
      <c r="K133" s="215"/>
      <c r="L133" s="216">
        <v>240</v>
      </c>
      <c r="M133" s="216">
        <v>240</v>
      </c>
      <c r="N133" s="217" t="s">
        <v>8704</v>
      </c>
      <c r="O133" s="217" t="s">
        <v>8704</v>
      </c>
      <c r="P133" s="217" t="s">
        <v>8704</v>
      </c>
      <c r="Q133" s="217" t="s">
        <v>8704</v>
      </c>
      <c r="R133" s="217" t="s">
        <v>8704</v>
      </c>
      <c r="S133" s="217" t="s">
        <v>8704</v>
      </c>
      <c r="T133" s="218"/>
      <c r="U133" s="218"/>
      <c r="V133" s="219"/>
      <c r="W133" s="218"/>
      <c r="X133" s="219"/>
      <c r="Y133" s="220"/>
      <c r="Z133" s="219"/>
      <c r="AA133" s="221">
        <v>240</v>
      </c>
      <c r="AB133" s="215">
        <v>240</v>
      </c>
      <c r="AC133" s="215">
        <v>240</v>
      </c>
      <c r="AD133" s="221">
        <v>240</v>
      </c>
      <c r="AE133" s="215">
        <v>240</v>
      </c>
      <c r="AF133" s="221">
        <v>240</v>
      </c>
      <c r="AG133" s="222" t="s">
        <v>8705</v>
      </c>
      <c r="AH133" s="222">
        <v>2</v>
      </c>
      <c r="AI133" s="223">
        <v>195</v>
      </c>
      <c r="AJ133" s="222"/>
      <c r="AK133" s="223"/>
      <c r="AL133" s="222"/>
      <c r="AM133" s="223"/>
    </row>
    <row r="134" spans="1:39" x14ac:dyDescent="0.25">
      <c r="A134" s="212" t="s">
        <v>8685</v>
      </c>
      <c r="B134" s="213">
        <v>996087</v>
      </c>
      <c r="C134" s="214"/>
      <c r="D134" s="201" t="s">
        <v>8685</v>
      </c>
      <c r="E134" s="201" t="s">
        <v>8702</v>
      </c>
      <c r="F134" s="201" t="s">
        <v>8287</v>
      </c>
      <c r="G134" s="213">
        <v>1</v>
      </c>
      <c r="H134" s="213" t="s">
        <v>8703</v>
      </c>
      <c r="I134" s="213" t="s">
        <v>7730</v>
      </c>
      <c r="J134" s="201" t="s">
        <v>8380</v>
      </c>
      <c r="K134" s="215"/>
      <c r="L134" s="216">
        <v>240</v>
      </c>
      <c r="M134" s="216">
        <v>240</v>
      </c>
      <c r="N134" s="217" t="s">
        <v>8704</v>
      </c>
      <c r="O134" s="217" t="s">
        <v>8704</v>
      </c>
      <c r="P134" s="217" t="s">
        <v>8704</v>
      </c>
      <c r="Q134" s="217" t="s">
        <v>8704</v>
      </c>
      <c r="R134" s="217" t="s">
        <v>8704</v>
      </c>
      <c r="S134" s="217" t="s">
        <v>8704</v>
      </c>
      <c r="T134" s="218"/>
      <c r="U134" s="218"/>
      <c r="V134" s="219"/>
      <c r="W134" s="218"/>
      <c r="X134" s="219"/>
      <c r="Y134" s="220"/>
      <c r="Z134" s="219"/>
      <c r="AA134" s="221">
        <v>240</v>
      </c>
      <c r="AB134" s="215">
        <v>240</v>
      </c>
      <c r="AC134" s="215">
        <v>240</v>
      </c>
      <c r="AD134" s="221">
        <v>240</v>
      </c>
      <c r="AE134" s="215">
        <v>240</v>
      </c>
      <c r="AF134" s="221">
        <v>240</v>
      </c>
      <c r="AG134" s="222" t="s">
        <v>8705</v>
      </c>
      <c r="AH134" s="222">
        <v>2</v>
      </c>
      <c r="AI134" s="223">
        <v>195</v>
      </c>
      <c r="AJ134" s="222"/>
      <c r="AK134" s="223"/>
      <c r="AL134" s="222"/>
      <c r="AM134" s="223"/>
    </row>
    <row r="135" spans="1:39" x14ac:dyDescent="0.25">
      <c r="A135" s="212" t="s">
        <v>8685</v>
      </c>
      <c r="B135" s="213">
        <v>996088</v>
      </c>
      <c r="C135" s="214"/>
      <c r="D135" s="201" t="s">
        <v>8685</v>
      </c>
      <c r="E135" s="201" t="s">
        <v>8702</v>
      </c>
      <c r="F135" s="201" t="s">
        <v>8707</v>
      </c>
      <c r="G135" s="213">
        <v>1</v>
      </c>
      <c r="H135" s="213" t="s">
        <v>8703</v>
      </c>
      <c r="I135" s="213" t="s">
        <v>7730</v>
      </c>
      <c r="J135" s="201" t="s">
        <v>8380</v>
      </c>
      <c r="K135" s="215"/>
      <c r="L135" s="216">
        <v>240</v>
      </c>
      <c r="M135" s="216">
        <v>240</v>
      </c>
      <c r="N135" s="217" t="s">
        <v>8704</v>
      </c>
      <c r="O135" s="217" t="s">
        <v>8704</v>
      </c>
      <c r="P135" s="217" t="s">
        <v>8704</v>
      </c>
      <c r="Q135" s="217" t="s">
        <v>8704</v>
      </c>
      <c r="R135" s="217" t="s">
        <v>8704</v>
      </c>
      <c r="S135" s="217" t="s">
        <v>8704</v>
      </c>
      <c r="T135" s="218"/>
      <c r="U135" s="218"/>
      <c r="V135" s="219"/>
      <c r="W135" s="218"/>
      <c r="X135" s="219"/>
      <c r="Y135" s="220"/>
      <c r="Z135" s="219"/>
      <c r="AA135" s="221">
        <v>240</v>
      </c>
      <c r="AB135" s="215">
        <v>240</v>
      </c>
      <c r="AC135" s="215">
        <v>240</v>
      </c>
      <c r="AD135" s="221">
        <v>240</v>
      </c>
      <c r="AE135" s="215">
        <v>240</v>
      </c>
      <c r="AF135" s="221">
        <v>240</v>
      </c>
      <c r="AG135" s="222" t="s">
        <v>8705</v>
      </c>
      <c r="AH135" s="222">
        <v>2</v>
      </c>
      <c r="AI135" s="223">
        <v>195</v>
      </c>
      <c r="AJ135" s="222"/>
      <c r="AK135" s="223"/>
      <c r="AL135" s="222"/>
      <c r="AM135" s="223"/>
    </row>
    <row r="136" spans="1:39" x14ac:dyDescent="0.25">
      <c r="A136" s="212" t="s">
        <v>8685</v>
      </c>
      <c r="B136" s="213">
        <v>996090</v>
      </c>
      <c r="C136" s="214"/>
      <c r="D136" s="201" t="s">
        <v>8685</v>
      </c>
      <c r="E136" s="201" t="s">
        <v>8702</v>
      </c>
      <c r="F136" s="201" t="s">
        <v>8288</v>
      </c>
      <c r="G136" s="213">
        <v>1</v>
      </c>
      <c r="H136" s="213" t="s">
        <v>8703</v>
      </c>
      <c r="I136" s="213" t="s">
        <v>7730</v>
      </c>
      <c r="J136" s="201" t="s">
        <v>8380</v>
      </c>
      <c r="K136" s="215"/>
      <c r="L136" s="216">
        <v>260</v>
      </c>
      <c r="M136" s="216">
        <v>260</v>
      </c>
      <c r="N136" s="217" t="s">
        <v>8708</v>
      </c>
      <c r="O136" s="217" t="s">
        <v>8708</v>
      </c>
      <c r="P136" s="217" t="s">
        <v>8708</v>
      </c>
      <c r="Q136" s="217" t="s">
        <v>8708</v>
      </c>
      <c r="R136" s="217" t="s">
        <v>8708</v>
      </c>
      <c r="S136" s="217" t="s">
        <v>8708</v>
      </c>
      <c r="T136" s="218"/>
      <c r="U136" s="218"/>
      <c r="V136" s="219"/>
      <c r="W136" s="218"/>
      <c r="X136" s="219"/>
      <c r="Y136" s="220"/>
      <c r="Z136" s="219"/>
      <c r="AA136" s="221">
        <v>260</v>
      </c>
      <c r="AB136" s="215">
        <v>260</v>
      </c>
      <c r="AC136" s="215">
        <v>260</v>
      </c>
      <c r="AD136" s="221">
        <v>260</v>
      </c>
      <c r="AE136" s="215">
        <v>260</v>
      </c>
      <c r="AF136" s="221">
        <v>260</v>
      </c>
      <c r="AG136" s="222" t="s">
        <v>8705</v>
      </c>
      <c r="AH136" s="222">
        <v>2</v>
      </c>
      <c r="AI136" s="223">
        <v>195</v>
      </c>
      <c r="AJ136" s="222"/>
      <c r="AK136" s="223"/>
      <c r="AL136" s="222"/>
      <c r="AM136" s="223"/>
    </row>
    <row r="137" spans="1:39" x14ac:dyDescent="0.25">
      <c r="A137" s="212" t="s">
        <v>8685</v>
      </c>
      <c r="B137" s="213">
        <v>996089</v>
      </c>
      <c r="C137" s="214"/>
      <c r="D137" s="201" t="s">
        <v>8685</v>
      </c>
      <c r="E137" s="201" t="s">
        <v>8702</v>
      </c>
      <c r="F137" s="201" t="s">
        <v>8709</v>
      </c>
      <c r="G137" s="213">
        <v>1</v>
      </c>
      <c r="H137" s="213" t="s">
        <v>8703</v>
      </c>
      <c r="I137" s="213" t="s">
        <v>7730</v>
      </c>
      <c r="J137" s="201" t="s">
        <v>8380</v>
      </c>
      <c r="K137" s="215"/>
      <c r="L137" s="216">
        <v>330</v>
      </c>
      <c r="M137" s="216">
        <v>330</v>
      </c>
      <c r="N137" s="217" t="s">
        <v>8710</v>
      </c>
      <c r="O137" s="217" t="s">
        <v>8710</v>
      </c>
      <c r="P137" s="217" t="s">
        <v>8710</v>
      </c>
      <c r="Q137" s="217" t="s">
        <v>8710</v>
      </c>
      <c r="R137" s="217" t="s">
        <v>8710</v>
      </c>
      <c r="S137" s="217" t="s">
        <v>8710</v>
      </c>
      <c r="T137" s="218"/>
      <c r="U137" s="218"/>
      <c r="V137" s="219"/>
      <c r="W137" s="218"/>
      <c r="X137" s="219"/>
      <c r="Y137" s="220"/>
      <c r="Z137" s="219"/>
      <c r="AA137" s="221">
        <v>330</v>
      </c>
      <c r="AB137" s="215">
        <v>330</v>
      </c>
      <c r="AC137" s="215">
        <v>330</v>
      </c>
      <c r="AD137" s="221">
        <v>330</v>
      </c>
      <c r="AE137" s="215">
        <v>330</v>
      </c>
      <c r="AF137" s="221">
        <v>330</v>
      </c>
      <c r="AG137" s="222" t="s">
        <v>8711</v>
      </c>
      <c r="AH137" s="222">
        <v>3</v>
      </c>
      <c r="AI137" s="223">
        <v>290</v>
      </c>
      <c r="AJ137" s="222"/>
      <c r="AK137" s="223"/>
      <c r="AL137" s="222"/>
      <c r="AM137" s="223"/>
    </row>
    <row r="138" spans="1:39" x14ac:dyDescent="0.25">
      <c r="A138" s="212" t="s">
        <v>8685</v>
      </c>
      <c r="B138" s="213">
        <v>996091</v>
      </c>
      <c r="C138" s="214"/>
      <c r="D138" s="201" t="s">
        <v>8685</v>
      </c>
      <c r="E138" s="201" t="s">
        <v>8702</v>
      </c>
      <c r="F138" s="201" t="s">
        <v>8289</v>
      </c>
      <c r="G138" s="213">
        <v>1</v>
      </c>
      <c r="H138" s="213" t="s">
        <v>8703</v>
      </c>
      <c r="I138" s="213" t="s">
        <v>7730</v>
      </c>
      <c r="J138" s="201" t="s">
        <v>8380</v>
      </c>
      <c r="K138" s="215"/>
      <c r="L138" s="216">
        <v>330</v>
      </c>
      <c r="M138" s="216">
        <v>330</v>
      </c>
      <c r="N138" s="217" t="s">
        <v>8710</v>
      </c>
      <c r="O138" s="217" t="s">
        <v>8710</v>
      </c>
      <c r="P138" s="217" t="s">
        <v>8710</v>
      </c>
      <c r="Q138" s="217" t="s">
        <v>8710</v>
      </c>
      <c r="R138" s="217" t="s">
        <v>8710</v>
      </c>
      <c r="S138" s="217" t="s">
        <v>8710</v>
      </c>
      <c r="T138" s="218"/>
      <c r="U138" s="218"/>
      <c r="V138" s="219"/>
      <c r="W138" s="218"/>
      <c r="X138" s="219"/>
      <c r="Y138" s="220"/>
      <c r="Z138" s="219"/>
      <c r="AA138" s="221">
        <v>330</v>
      </c>
      <c r="AB138" s="215">
        <v>330</v>
      </c>
      <c r="AC138" s="215">
        <v>330</v>
      </c>
      <c r="AD138" s="221">
        <v>330</v>
      </c>
      <c r="AE138" s="215">
        <v>330</v>
      </c>
      <c r="AF138" s="221">
        <v>330</v>
      </c>
      <c r="AG138" s="222" t="s">
        <v>8711</v>
      </c>
      <c r="AH138" s="222">
        <v>3</v>
      </c>
      <c r="AI138" s="223">
        <v>290</v>
      </c>
      <c r="AJ138" s="222"/>
      <c r="AK138" s="223"/>
      <c r="AL138" s="222"/>
      <c r="AM138" s="223"/>
    </row>
    <row r="139" spans="1:39" x14ac:dyDescent="0.25">
      <c r="A139" s="212" t="s">
        <v>8685</v>
      </c>
      <c r="B139" s="213">
        <v>996092</v>
      </c>
      <c r="C139" s="214"/>
      <c r="D139" s="201" t="s">
        <v>8685</v>
      </c>
      <c r="E139" s="201" t="s">
        <v>8702</v>
      </c>
      <c r="F139" s="201" t="s">
        <v>8712</v>
      </c>
      <c r="G139" s="213">
        <v>1</v>
      </c>
      <c r="H139" s="213" t="s">
        <v>8703</v>
      </c>
      <c r="I139" s="213" t="s">
        <v>7730</v>
      </c>
      <c r="J139" s="201" t="s">
        <v>8380</v>
      </c>
      <c r="K139" s="215"/>
      <c r="L139" s="216">
        <v>330</v>
      </c>
      <c r="M139" s="216">
        <v>330</v>
      </c>
      <c r="N139" s="217" t="s">
        <v>8710</v>
      </c>
      <c r="O139" s="217" t="s">
        <v>8710</v>
      </c>
      <c r="P139" s="217" t="s">
        <v>8710</v>
      </c>
      <c r="Q139" s="217" t="s">
        <v>8710</v>
      </c>
      <c r="R139" s="217" t="s">
        <v>8710</v>
      </c>
      <c r="S139" s="217" t="s">
        <v>8710</v>
      </c>
      <c r="T139" s="218"/>
      <c r="U139" s="218"/>
      <c r="V139" s="219"/>
      <c r="W139" s="218"/>
      <c r="X139" s="219"/>
      <c r="Y139" s="220"/>
      <c r="Z139" s="219"/>
      <c r="AA139" s="221">
        <v>330</v>
      </c>
      <c r="AB139" s="215">
        <v>330</v>
      </c>
      <c r="AC139" s="215">
        <v>330</v>
      </c>
      <c r="AD139" s="221">
        <v>330</v>
      </c>
      <c r="AE139" s="215">
        <v>330</v>
      </c>
      <c r="AF139" s="221">
        <v>330</v>
      </c>
      <c r="AG139" s="222" t="s">
        <v>8711</v>
      </c>
      <c r="AH139" s="222">
        <v>3</v>
      </c>
      <c r="AI139" s="223">
        <v>290</v>
      </c>
      <c r="AJ139" s="222"/>
      <c r="AK139" s="223"/>
      <c r="AL139" s="222"/>
      <c r="AM139" s="223"/>
    </row>
    <row r="140" spans="1:39" x14ac:dyDescent="0.25">
      <c r="A140" s="212" t="s">
        <v>8685</v>
      </c>
      <c r="B140" s="213">
        <v>996093</v>
      </c>
      <c r="C140" s="214"/>
      <c r="D140" s="201" t="s">
        <v>8685</v>
      </c>
      <c r="E140" s="201" t="s">
        <v>8702</v>
      </c>
      <c r="F140" s="201" t="s">
        <v>8713</v>
      </c>
      <c r="G140" s="213">
        <v>1</v>
      </c>
      <c r="H140" s="213" t="s">
        <v>8703</v>
      </c>
      <c r="I140" s="213" t="s">
        <v>7730</v>
      </c>
      <c r="J140" s="201" t="s">
        <v>8380</v>
      </c>
      <c r="K140" s="215"/>
      <c r="L140" s="216">
        <v>330</v>
      </c>
      <c r="M140" s="216">
        <v>330</v>
      </c>
      <c r="N140" s="217" t="s">
        <v>8710</v>
      </c>
      <c r="O140" s="217" t="s">
        <v>8710</v>
      </c>
      <c r="P140" s="217" t="s">
        <v>8710</v>
      </c>
      <c r="Q140" s="217" t="s">
        <v>8710</v>
      </c>
      <c r="R140" s="217" t="s">
        <v>8710</v>
      </c>
      <c r="S140" s="217" t="s">
        <v>8710</v>
      </c>
      <c r="T140" s="218"/>
      <c r="U140" s="218"/>
      <c r="V140" s="219"/>
      <c r="W140" s="218"/>
      <c r="X140" s="219"/>
      <c r="Y140" s="220"/>
      <c r="Z140" s="219"/>
      <c r="AA140" s="221">
        <v>330</v>
      </c>
      <c r="AB140" s="215">
        <v>330</v>
      </c>
      <c r="AC140" s="215">
        <v>330</v>
      </c>
      <c r="AD140" s="221">
        <v>330</v>
      </c>
      <c r="AE140" s="215">
        <v>330</v>
      </c>
      <c r="AF140" s="221">
        <v>330</v>
      </c>
      <c r="AG140" s="222" t="s">
        <v>8711</v>
      </c>
      <c r="AH140" s="222">
        <v>3</v>
      </c>
      <c r="AI140" s="223">
        <v>290</v>
      </c>
      <c r="AJ140" s="222"/>
      <c r="AK140" s="223"/>
      <c r="AL140" s="222"/>
      <c r="AM140" s="223"/>
    </row>
    <row r="141" spans="1:39" x14ac:dyDescent="0.25">
      <c r="A141" s="212" t="s">
        <v>8685</v>
      </c>
      <c r="B141" s="213">
        <v>996094</v>
      </c>
      <c r="C141" s="214"/>
      <c r="D141" s="201" t="s">
        <v>8685</v>
      </c>
      <c r="E141" s="201" t="s">
        <v>8702</v>
      </c>
      <c r="F141" s="201" t="s">
        <v>8714</v>
      </c>
      <c r="G141" s="213">
        <v>1</v>
      </c>
      <c r="H141" s="213" t="s">
        <v>8703</v>
      </c>
      <c r="I141" s="213" t="s">
        <v>7730</v>
      </c>
      <c r="J141" s="201" t="s">
        <v>8380</v>
      </c>
      <c r="K141" s="215"/>
      <c r="L141" s="216">
        <v>330</v>
      </c>
      <c r="M141" s="216">
        <v>330</v>
      </c>
      <c r="N141" s="217" t="s">
        <v>8710</v>
      </c>
      <c r="O141" s="217" t="s">
        <v>8710</v>
      </c>
      <c r="P141" s="217" t="s">
        <v>8710</v>
      </c>
      <c r="Q141" s="217" t="s">
        <v>8710</v>
      </c>
      <c r="R141" s="217" t="s">
        <v>8710</v>
      </c>
      <c r="S141" s="217" t="s">
        <v>8710</v>
      </c>
      <c r="T141" s="218"/>
      <c r="U141" s="218"/>
      <c r="V141" s="219"/>
      <c r="W141" s="218"/>
      <c r="X141" s="219"/>
      <c r="Y141" s="220"/>
      <c r="Z141" s="219"/>
      <c r="AA141" s="221">
        <v>330</v>
      </c>
      <c r="AB141" s="215">
        <v>330</v>
      </c>
      <c r="AC141" s="215">
        <v>330</v>
      </c>
      <c r="AD141" s="221">
        <v>330</v>
      </c>
      <c r="AE141" s="215">
        <v>330</v>
      </c>
      <c r="AF141" s="221">
        <v>330</v>
      </c>
      <c r="AG141" s="222" t="s">
        <v>8711</v>
      </c>
      <c r="AH141" s="222">
        <v>3</v>
      </c>
      <c r="AI141" s="223">
        <v>290</v>
      </c>
      <c r="AJ141" s="222"/>
      <c r="AK141" s="223"/>
      <c r="AL141" s="222"/>
      <c r="AM141" s="223"/>
    </row>
    <row r="142" spans="1:39" x14ac:dyDescent="0.25">
      <c r="A142" s="212" t="s">
        <v>8685</v>
      </c>
      <c r="B142" s="213">
        <v>996095</v>
      </c>
      <c r="C142" s="214"/>
      <c r="D142" s="201" t="s">
        <v>8685</v>
      </c>
      <c r="E142" s="201" t="s">
        <v>8702</v>
      </c>
      <c r="F142" s="201" t="s">
        <v>8715</v>
      </c>
      <c r="G142" s="213">
        <v>1</v>
      </c>
      <c r="H142" s="213" t="s">
        <v>8703</v>
      </c>
      <c r="I142" s="213" t="s">
        <v>7730</v>
      </c>
      <c r="J142" s="201" t="s">
        <v>8380</v>
      </c>
      <c r="K142" s="215"/>
      <c r="L142" s="216">
        <v>330</v>
      </c>
      <c r="M142" s="216">
        <v>330</v>
      </c>
      <c r="N142" s="217" t="s">
        <v>8710</v>
      </c>
      <c r="O142" s="217" t="s">
        <v>8710</v>
      </c>
      <c r="P142" s="217" t="s">
        <v>8710</v>
      </c>
      <c r="Q142" s="217" t="s">
        <v>8710</v>
      </c>
      <c r="R142" s="217" t="s">
        <v>8710</v>
      </c>
      <c r="S142" s="217" t="s">
        <v>8710</v>
      </c>
      <c r="T142" s="218"/>
      <c r="U142" s="218"/>
      <c r="V142" s="219"/>
      <c r="W142" s="218"/>
      <c r="X142" s="219"/>
      <c r="Y142" s="220"/>
      <c r="Z142" s="219"/>
      <c r="AA142" s="221">
        <v>330</v>
      </c>
      <c r="AB142" s="215">
        <v>330</v>
      </c>
      <c r="AC142" s="215">
        <v>330</v>
      </c>
      <c r="AD142" s="221">
        <v>330</v>
      </c>
      <c r="AE142" s="215">
        <v>330</v>
      </c>
      <c r="AF142" s="221">
        <v>330</v>
      </c>
      <c r="AG142" s="222" t="s">
        <v>8711</v>
      </c>
      <c r="AH142" s="222">
        <v>3</v>
      </c>
      <c r="AI142" s="223">
        <v>290</v>
      </c>
      <c r="AJ142" s="222"/>
      <c r="AK142" s="223"/>
      <c r="AL142" s="222"/>
      <c r="AM142" s="223"/>
    </row>
    <row r="143" spans="1:39" x14ac:dyDescent="0.25">
      <c r="A143" s="212" t="s">
        <v>8685</v>
      </c>
      <c r="B143" s="213">
        <v>996097</v>
      </c>
      <c r="C143" s="214"/>
      <c r="D143" s="201" t="s">
        <v>8685</v>
      </c>
      <c r="E143" s="201" t="s">
        <v>8702</v>
      </c>
      <c r="F143" s="201" t="s">
        <v>8716</v>
      </c>
      <c r="G143" s="213">
        <v>1</v>
      </c>
      <c r="H143" s="213" t="s">
        <v>8703</v>
      </c>
      <c r="I143" s="213" t="s">
        <v>7730</v>
      </c>
      <c r="J143" s="201" t="s">
        <v>8380</v>
      </c>
      <c r="K143" s="215"/>
      <c r="L143" s="216">
        <v>420</v>
      </c>
      <c r="M143" s="216">
        <v>420</v>
      </c>
      <c r="N143" s="217" t="s">
        <v>8717</v>
      </c>
      <c r="O143" s="217" t="s">
        <v>8717</v>
      </c>
      <c r="P143" s="217" t="s">
        <v>8717</v>
      </c>
      <c r="Q143" s="217" t="s">
        <v>8717</v>
      </c>
      <c r="R143" s="217" t="s">
        <v>8717</v>
      </c>
      <c r="S143" s="217" t="s">
        <v>8717</v>
      </c>
      <c r="T143" s="218"/>
      <c r="U143" s="218"/>
      <c r="V143" s="219"/>
      <c r="W143" s="218"/>
      <c r="X143" s="219"/>
      <c r="Y143" s="220"/>
      <c r="Z143" s="219"/>
      <c r="AA143" s="221">
        <v>420</v>
      </c>
      <c r="AB143" s="215">
        <v>420</v>
      </c>
      <c r="AC143" s="215">
        <v>420</v>
      </c>
      <c r="AD143" s="221">
        <v>420</v>
      </c>
      <c r="AE143" s="215">
        <v>420</v>
      </c>
      <c r="AF143" s="221">
        <v>420</v>
      </c>
      <c r="AG143" s="222" t="s">
        <v>8718</v>
      </c>
      <c r="AH143" s="222">
        <v>2</v>
      </c>
      <c r="AI143" s="223">
        <v>350</v>
      </c>
      <c r="AJ143" s="222"/>
      <c r="AK143" s="223"/>
      <c r="AL143" s="222"/>
      <c r="AM143" s="223"/>
    </row>
    <row r="144" spans="1:39" x14ac:dyDescent="0.25">
      <c r="A144" s="212" t="s">
        <v>8719</v>
      </c>
      <c r="B144" s="213">
        <v>883501</v>
      </c>
      <c r="C144" s="214" t="s">
        <v>8720</v>
      </c>
      <c r="D144" s="201" t="s">
        <v>8721</v>
      </c>
      <c r="E144" s="201" t="s">
        <v>8722</v>
      </c>
      <c r="F144" s="201" t="s">
        <v>7970</v>
      </c>
      <c r="G144" s="213">
        <v>12</v>
      </c>
      <c r="H144" s="213">
        <v>750</v>
      </c>
      <c r="I144" s="213" t="s">
        <v>6266</v>
      </c>
      <c r="J144" s="201" t="s">
        <v>8380</v>
      </c>
      <c r="K144" s="215" t="s">
        <v>8381</v>
      </c>
      <c r="L144" s="216">
        <v>117.48</v>
      </c>
      <c r="M144" s="216">
        <v>11.29</v>
      </c>
      <c r="N144" s="217" t="s">
        <v>8482</v>
      </c>
      <c r="O144" s="217" t="s">
        <v>8723</v>
      </c>
      <c r="P144" s="217" t="s">
        <v>8723</v>
      </c>
      <c r="Q144" s="217" t="s">
        <v>8723</v>
      </c>
      <c r="R144" s="217" t="s">
        <v>8724</v>
      </c>
      <c r="S144" s="217" t="s">
        <v>8725</v>
      </c>
      <c r="T144" s="218"/>
      <c r="U144" s="218"/>
      <c r="V144" s="219"/>
      <c r="W144" s="218"/>
      <c r="X144" s="219"/>
      <c r="Y144" s="220"/>
      <c r="Z144" s="219"/>
      <c r="AA144" s="221">
        <v>117.48</v>
      </c>
      <c r="AB144" s="215">
        <v>117.48</v>
      </c>
      <c r="AC144" s="215">
        <v>111.48</v>
      </c>
      <c r="AD144" s="221">
        <v>111.48</v>
      </c>
      <c r="AE144" s="215">
        <v>111.48</v>
      </c>
      <c r="AF144" s="221">
        <v>108</v>
      </c>
      <c r="AG144" s="222"/>
      <c r="AH144" s="222"/>
      <c r="AI144" s="223"/>
      <c r="AJ144" s="222"/>
      <c r="AK144" s="223"/>
      <c r="AL144" s="222"/>
      <c r="AM144" s="223"/>
    </row>
    <row r="145" spans="1:39" x14ac:dyDescent="0.25">
      <c r="A145" s="212" t="s">
        <v>8719</v>
      </c>
      <c r="B145" s="213">
        <v>883505</v>
      </c>
      <c r="C145" s="214" t="s">
        <v>8726</v>
      </c>
      <c r="D145" s="201" t="s">
        <v>8721</v>
      </c>
      <c r="E145" s="201" t="s">
        <v>8722</v>
      </c>
      <c r="F145" s="201" t="s">
        <v>7974</v>
      </c>
      <c r="G145" s="213">
        <v>12</v>
      </c>
      <c r="H145" s="213">
        <v>750</v>
      </c>
      <c r="I145" s="213" t="s">
        <v>6266</v>
      </c>
      <c r="J145" s="201" t="s">
        <v>8380</v>
      </c>
      <c r="K145" s="215" t="s">
        <v>8381</v>
      </c>
      <c r="L145" s="216">
        <v>117.48</v>
      </c>
      <c r="M145" s="216">
        <v>11.29</v>
      </c>
      <c r="N145" s="217" t="s">
        <v>8482</v>
      </c>
      <c r="O145" s="217" t="s">
        <v>8723</v>
      </c>
      <c r="P145" s="217" t="s">
        <v>8723</v>
      </c>
      <c r="Q145" s="217" t="s">
        <v>8723</v>
      </c>
      <c r="R145" s="217" t="s">
        <v>8724</v>
      </c>
      <c r="S145" s="217" t="s">
        <v>8725</v>
      </c>
      <c r="T145" s="218"/>
      <c r="U145" s="218"/>
      <c r="V145" s="219"/>
      <c r="W145" s="218"/>
      <c r="X145" s="219"/>
      <c r="Y145" s="220"/>
      <c r="Z145" s="219"/>
      <c r="AA145" s="221">
        <v>117.48</v>
      </c>
      <c r="AB145" s="215">
        <v>117.48</v>
      </c>
      <c r="AC145" s="215">
        <v>111.48</v>
      </c>
      <c r="AD145" s="221">
        <v>111.48</v>
      </c>
      <c r="AE145" s="215">
        <v>111.48</v>
      </c>
      <c r="AF145" s="221">
        <v>108</v>
      </c>
      <c r="AG145" s="222"/>
      <c r="AH145" s="222"/>
      <c r="AI145" s="223"/>
      <c r="AJ145" s="222"/>
      <c r="AK145" s="223"/>
      <c r="AL145" s="222"/>
      <c r="AM145" s="223"/>
    </row>
    <row r="146" spans="1:39" x14ac:dyDescent="0.25">
      <c r="A146" s="212" t="s">
        <v>8719</v>
      </c>
      <c r="B146" s="213">
        <v>883506</v>
      </c>
      <c r="C146" s="214" t="s">
        <v>8727</v>
      </c>
      <c r="D146" s="201" t="s">
        <v>8721</v>
      </c>
      <c r="E146" s="201" t="s">
        <v>8722</v>
      </c>
      <c r="F146" s="201" t="s">
        <v>7976</v>
      </c>
      <c r="G146" s="213">
        <v>12</v>
      </c>
      <c r="H146" s="213">
        <v>750</v>
      </c>
      <c r="I146" s="213" t="s">
        <v>6266</v>
      </c>
      <c r="J146" s="201" t="s">
        <v>8380</v>
      </c>
      <c r="K146" s="215" t="s">
        <v>8381</v>
      </c>
      <c r="L146" s="216">
        <v>117.48</v>
      </c>
      <c r="M146" s="216">
        <v>11.29</v>
      </c>
      <c r="N146" s="217" t="s">
        <v>8482</v>
      </c>
      <c r="O146" s="217" t="s">
        <v>8723</v>
      </c>
      <c r="P146" s="217" t="s">
        <v>8723</v>
      </c>
      <c r="Q146" s="217" t="s">
        <v>8723</v>
      </c>
      <c r="R146" s="217" t="s">
        <v>8724</v>
      </c>
      <c r="S146" s="217" t="s">
        <v>8725</v>
      </c>
      <c r="T146" s="218"/>
      <c r="U146" s="218"/>
      <c r="V146" s="219"/>
      <c r="W146" s="218"/>
      <c r="X146" s="219"/>
      <c r="Y146" s="220"/>
      <c r="Z146" s="219"/>
      <c r="AA146" s="221">
        <v>117.48</v>
      </c>
      <c r="AB146" s="215">
        <v>117.48</v>
      </c>
      <c r="AC146" s="215">
        <v>111.48</v>
      </c>
      <c r="AD146" s="221">
        <v>111.48</v>
      </c>
      <c r="AE146" s="215">
        <v>111.48</v>
      </c>
      <c r="AF146" s="221">
        <v>108</v>
      </c>
      <c r="AG146" s="222"/>
      <c r="AH146" s="222"/>
      <c r="AI146" s="223"/>
      <c r="AJ146" s="222"/>
      <c r="AK146" s="223"/>
      <c r="AL146" s="222"/>
      <c r="AM146" s="223"/>
    </row>
    <row r="147" spans="1:39" x14ac:dyDescent="0.25">
      <c r="A147" s="212" t="s">
        <v>8719</v>
      </c>
      <c r="B147" s="213">
        <v>883500</v>
      </c>
      <c r="C147" s="214" t="s">
        <v>8728</v>
      </c>
      <c r="D147" s="201" t="s">
        <v>8721</v>
      </c>
      <c r="E147" s="201" t="s">
        <v>8722</v>
      </c>
      <c r="F147" s="201" t="s">
        <v>7968</v>
      </c>
      <c r="G147" s="213">
        <v>12</v>
      </c>
      <c r="H147" s="213">
        <v>750</v>
      </c>
      <c r="I147" s="213" t="s">
        <v>6266</v>
      </c>
      <c r="J147" s="201" t="s">
        <v>8380</v>
      </c>
      <c r="K147" s="215" t="s">
        <v>8381</v>
      </c>
      <c r="L147" s="216">
        <v>117.48</v>
      </c>
      <c r="M147" s="216">
        <v>11.29</v>
      </c>
      <c r="N147" s="217" t="s">
        <v>8482</v>
      </c>
      <c r="O147" s="217" t="s">
        <v>8723</v>
      </c>
      <c r="P147" s="217" t="s">
        <v>8723</v>
      </c>
      <c r="Q147" s="217" t="s">
        <v>8723</v>
      </c>
      <c r="R147" s="217" t="s">
        <v>8724</v>
      </c>
      <c r="S147" s="217" t="s">
        <v>8725</v>
      </c>
      <c r="T147" s="218"/>
      <c r="U147" s="218"/>
      <c r="V147" s="219"/>
      <c r="W147" s="218"/>
      <c r="X147" s="219"/>
      <c r="Y147" s="220"/>
      <c r="Z147" s="219"/>
      <c r="AA147" s="221">
        <v>117.48</v>
      </c>
      <c r="AB147" s="215">
        <v>117.48</v>
      </c>
      <c r="AC147" s="215">
        <v>111.48</v>
      </c>
      <c r="AD147" s="221">
        <v>111.48</v>
      </c>
      <c r="AE147" s="215">
        <v>111.48</v>
      </c>
      <c r="AF147" s="221">
        <v>108</v>
      </c>
      <c r="AG147" s="222"/>
      <c r="AH147" s="222"/>
      <c r="AI147" s="223"/>
      <c r="AJ147" s="222"/>
      <c r="AK147" s="223"/>
      <c r="AL147" s="222"/>
      <c r="AM147" s="223"/>
    </row>
    <row r="148" spans="1:39" x14ac:dyDescent="0.25">
      <c r="A148" s="212" t="s">
        <v>8719</v>
      </c>
      <c r="B148" s="213">
        <v>883503</v>
      </c>
      <c r="C148" s="214" t="s">
        <v>8729</v>
      </c>
      <c r="D148" s="201" t="s">
        <v>8721</v>
      </c>
      <c r="E148" s="201" t="s">
        <v>8722</v>
      </c>
      <c r="F148" s="201" t="s">
        <v>8730</v>
      </c>
      <c r="G148" s="213">
        <v>6</v>
      </c>
      <c r="H148" s="213" t="s">
        <v>8628</v>
      </c>
      <c r="I148" s="213" t="s">
        <v>6601</v>
      </c>
      <c r="J148" s="201" t="s">
        <v>8380</v>
      </c>
      <c r="K148" s="215" t="s">
        <v>8381</v>
      </c>
      <c r="L148" s="216">
        <v>118.5</v>
      </c>
      <c r="M148" s="216">
        <v>21.25</v>
      </c>
      <c r="N148" s="217" t="s">
        <v>8731</v>
      </c>
      <c r="O148" s="217" t="s">
        <v>8731</v>
      </c>
      <c r="P148" s="217" t="s">
        <v>8731</v>
      </c>
      <c r="Q148" s="217" t="s">
        <v>8731</v>
      </c>
      <c r="R148" s="217" t="s">
        <v>8731</v>
      </c>
      <c r="S148" s="217" t="s">
        <v>8732</v>
      </c>
      <c r="T148" s="218"/>
      <c r="U148" s="218"/>
      <c r="V148" s="219"/>
      <c r="W148" s="218"/>
      <c r="X148" s="219"/>
      <c r="Y148" s="220"/>
      <c r="Z148" s="219"/>
      <c r="AA148" s="221">
        <v>101.34</v>
      </c>
      <c r="AB148" s="215">
        <v>101.34</v>
      </c>
      <c r="AC148" s="215">
        <v>101.34</v>
      </c>
      <c r="AD148" s="221">
        <v>101.34</v>
      </c>
      <c r="AE148" s="215">
        <v>101.34</v>
      </c>
      <c r="AF148" s="221">
        <v>93.54</v>
      </c>
      <c r="AG148" s="222"/>
      <c r="AH148" s="222"/>
      <c r="AI148" s="223"/>
      <c r="AJ148" s="222"/>
      <c r="AK148" s="223"/>
      <c r="AL148" s="222"/>
      <c r="AM148" s="223"/>
    </row>
    <row r="149" spans="1:39" x14ac:dyDescent="0.25">
      <c r="A149" s="212" t="s">
        <v>8719</v>
      </c>
      <c r="B149" s="213">
        <v>883504</v>
      </c>
      <c r="C149" s="214" t="s">
        <v>8733</v>
      </c>
      <c r="D149" s="201" t="s">
        <v>8721</v>
      </c>
      <c r="E149" s="201" t="s">
        <v>8722</v>
      </c>
      <c r="F149" s="201" t="s">
        <v>7972</v>
      </c>
      <c r="G149" s="213">
        <v>6</v>
      </c>
      <c r="H149" s="213" t="s">
        <v>8628</v>
      </c>
      <c r="I149" s="213" t="s">
        <v>6357</v>
      </c>
      <c r="J149" s="201" t="s">
        <v>8380</v>
      </c>
      <c r="K149" s="215" t="s">
        <v>8381</v>
      </c>
      <c r="L149" s="216">
        <v>58.74</v>
      </c>
      <c r="M149" s="216">
        <v>11.29</v>
      </c>
      <c r="N149" s="217" t="s">
        <v>8596</v>
      </c>
      <c r="O149" s="217" t="s">
        <v>8734</v>
      </c>
      <c r="P149" s="217" t="s">
        <v>8734</v>
      </c>
      <c r="Q149" s="217" t="s">
        <v>8734</v>
      </c>
      <c r="R149" s="217" t="s">
        <v>8735</v>
      </c>
      <c r="S149" s="217" t="s">
        <v>8735</v>
      </c>
      <c r="T149" s="218"/>
      <c r="U149" s="218"/>
      <c r="V149" s="219"/>
      <c r="W149" s="218"/>
      <c r="X149" s="219"/>
      <c r="Y149" s="220"/>
      <c r="Z149" s="219"/>
      <c r="AA149" s="221">
        <v>58.74</v>
      </c>
      <c r="AB149" s="215">
        <v>55.74</v>
      </c>
      <c r="AC149" s="215">
        <v>55.74</v>
      </c>
      <c r="AD149" s="221">
        <v>55.74</v>
      </c>
      <c r="AE149" s="215">
        <v>54</v>
      </c>
      <c r="AF149" s="221">
        <v>54</v>
      </c>
      <c r="AG149" s="222"/>
      <c r="AH149" s="222"/>
      <c r="AI149" s="223"/>
      <c r="AJ149" s="222"/>
      <c r="AK149" s="223"/>
      <c r="AL149" s="222"/>
      <c r="AM149" s="223"/>
    </row>
    <row r="150" spans="1:39" x14ac:dyDescent="0.25">
      <c r="A150" s="212" t="s">
        <v>8736</v>
      </c>
      <c r="B150" s="213">
        <v>123927</v>
      </c>
      <c r="C150" s="214" t="s">
        <v>8737</v>
      </c>
      <c r="D150" s="201" t="s">
        <v>8738</v>
      </c>
      <c r="E150" s="201" t="s">
        <v>8739</v>
      </c>
      <c r="F150" s="201" t="s">
        <v>8740</v>
      </c>
      <c r="G150" s="213">
        <v>1</v>
      </c>
      <c r="H150" s="213" t="s">
        <v>8741</v>
      </c>
      <c r="I150" s="213" t="s">
        <v>229</v>
      </c>
      <c r="J150" s="201" t="s">
        <v>8380</v>
      </c>
      <c r="K150" s="215" t="s">
        <v>8381</v>
      </c>
      <c r="L150" s="216">
        <v>129</v>
      </c>
      <c r="M150" s="216">
        <v>130.5</v>
      </c>
      <c r="N150" s="217" t="s">
        <v>8742</v>
      </c>
      <c r="O150" s="217" t="s">
        <v>8742</v>
      </c>
      <c r="P150" s="217" t="s">
        <v>8742</v>
      </c>
      <c r="Q150" s="217" t="s">
        <v>8742</v>
      </c>
      <c r="R150" s="217" t="s">
        <v>8742</v>
      </c>
      <c r="S150" s="217" t="s">
        <v>8742</v>
      </c>
      <c r="T150" s="218"/>
      <c r="U150" s="218"/>
      <c r="V150" s="219"/>
      <c r="W150" s="218"/>
      <c r="X150" s="219"/>
      <c r="Y150" s="220"/>
      <c r="Z150" s="219"/>
      <c r="AA150" s="221">
        <v>129</v>
      </c>
      <c r="AB150" s="215">
        <v>129</v>
      </c>
      <c r="AC150" s="215">
        <v>129</v>
      </c>
      <c r="AD150" s="221">
        <v>129</v>
      </c>
      <c r="AE150" s="215">
        <v>129</v>
      </c>
      <c r="AF150" s="221">
        <v>129</v>
      </c>
      <c r="AG150" s="222"/>
      <c r="AH150" s="222"/>
      <c r="AI150" s="223"/>
      <c r="AJ150" s="222"/>
      <c r="AK150" s="223"/>
      <c r="AL150" s="222"/>
      <c r="AM150" s="223"/>
    </row>
    <row r="151" spans="1:39" x14ac:dyDescent="0.25">
      <c r="A151" s="212" t="s">
        <v>8736</v>
      </c>
      <c r="B151" s="213">
        <v>123925</v>
      </c>
      <c r="C151" s="214" t="s">
        <v>8743</v>
      </c>
      <c r="D151" s="201" t="s">
        <v>8738</v>
      </c>
      <c r="E151" s="201" t="s">
        <v>8739</v>
      </c>
      <c r="F151" s="201" t="s">
        <v>6648</v>
      </c>
      <c r="G151" s="213">
        <v>12</v>
      </c>
      <c r="H151" s="213">
        <v>473</v>
      </c>
      <c r="I151" s="213" t="s">
        <v>6649</v>
      </c>
      <c r="J151" s="201" t="s">
        <v>8380</v>
      </c>
      <c r="K151" s="215" t="s">
        <v>8381</v>
      </c>
      <c r="L151" s="216">
        <v>33</v>
      </c>
      <c r="M151" s="216">
        <v>4.25</v>
      </c>
      <c r="N151" s="217" t="s">
        <v>8744</v>
      </c>
      <c r="O151" s="217" t="s">
        <v>8744</v>
      </c>
      <c r="P151" s="217" t="s">
        <v>8744</v>
      </c>
      <c r="Q151" s="217" t="s">
        <v>8744</v>
      </c>
      <c r="R151" s="217" t="s">
        <v>8744</v>
      </c>
      <c r="S151" s="217" t="s">
        <v>8744</v>
      </c>
      <c r="T151" s="218"/>
      <c r="U151" s="218"/>
      <c r="V151" s="219"/>
      <c r="W151" s="218"/>
      <c r="X151" s="219"/>
      <c r="Y151" s="220"/>
      <c r="Z151" s="219"/>
      <c r="AA151" s="221">
        <v>25.1</v>
      </c>
      <c r="AB151" s="215">
        <v>25.1</v>
      </c>
      <c r="AC151" s="215">
        <v>25.1</v>
      </c>
      <c r="AD151" s="221">
        <v>25.1</v>
      </c>
      <c r="AE151" s="215">
        <v>25.1</v>
      </c>
      <c r="AF151" s="221">
        <v>25.1</v>
      </c>
      <c r="AG151" s="222"/>
      <c r="AH151" s="222"/>
      <c r="AI151" s="223"/>
      <c r="AJ151" s="222"/>
      <c r="AK151" s="223"/>
      <c r="AL151" s="222"/>
      <c r="AM151" s="223"/>
    </row>
    <row r="152" spans="1:39" x14ac:dyDescent="0.25">
      <c r="A152" s="212" t="s">
        <v>8736</v>
      </c>
      <c r="B152" s="213">
        <v>123926</v>
      </c>
      <c r="C152" s="214" t="s">
        <v>8745</v>
      </c>
      <c r="D152" s="201" t="s">
        <v>8738</v>
      </c>
      <c r="E152" s="201" t="s">
        <v>8739</v>
      </c>
      <c r="F152" s="201" t="s">
        <v>6651</v>
      </c>
      <c r="G152" s="213">
        <v>12</v>
      </c>
      <c r="H152" s="213">
        <v>473</v>
      </c>
      <c r="I152" s="213" t="s">
        <v>6649</v>
      </c>
      <c r="J152" s="201" t="s">
        <v>8380</v>
      </c>
      <c r="K152" s="215" t="s">
        <v>8381</v>
      </c>
      <c r="L152" s="216">
        <v>33</v>
      </c>
      <c r="M152" s="216">
        <v>4.25</v>
      </c>
      <c r="N152" s="217" t="s">
        <v>8744</v>
      </c>
      <c r="O152" s="217" t="s">
        <v>8744</v>
      </c>
      <c r="P152" s="217" t="s">
        <v>8744</v>
      </c>
      <c r="Q152" s="217" t="s">
        <v>8744</v>
      </c>
      <c r="R152" s="217" t="s">
        <v>8744</v>
      </c>
      <c r="S152" s="217" t="s">
        <v>8744</v>
      </c>
      <c r="T152" s="218"/>
      <c r="U152" s="218"/>
      <c r="V152" s="219"/>
      <c r="W152" s="218"/>
      <c r="X152" s="219"/>
      <c r="Y152" s="220"/>
      <c r="Z152" s="219"/>
      <c r="AA152" s="221">
        <v>25.1</v>
      </c>
      <c r="AB152" s="215">
        <v>25.1</v>
      </c>
      <c r="AC152" s="215">
        <v>25.1</v>
      </c>
      <c r="AD152" s="221">
        <v>25.1</v>
      </c>
      <c r="AE152" s="215">
        <v>25.1</v>
      </c>
      <c r="AF152" s="221">
        <v>25.1</v>
      </c>
      <c r="AG152" s="222"/>
      <c r="AH152" s="222"/>
      <c r="AI152" s="223"/>
      <c r="AJ152" s="222"/>
      <c r="AK152" s="223"/>
      <c r="AL152" s="222"/>
      <c r="AM152" s="223"/>
    </row>
    <row r="153" spans="1:39" x14ac:dyDescent="0.25">
      <c r="A153" s="212" t="s">
        <v>8736</v>
      </c>
      <c r="B153" s="213">
        <v>123920</v>
      </c>
      <c r="C153" s="214" t="s">
        <v>8746</v>
      </c>
      <c r="D153" s="201" t="s">
        <v>8738</v>
      </c>
      <c r="E153" s="201" t="s">
        <v>8739</v>
      </c>
      <c r="F153" s="201" t="s">
        <v>6636</v>
      </c>
      <c r="G153" s="213">
        <v>3</v>
      </c>
      <c r="H153" s="213" t="s">
        <v>8747</v>
      </c>
      <c r="I153" s="213" t="s">
        <v>6637</v>
      </c>
      <c r="J153" s="201" t="s">
        <v>8380</v>
      </c>
      <c r="K153" s="215" t="s">
        <v>8381</v>
      </c>
      <c r="L153" s="216">
        <v>44.07</v>
      </c>
      <c r="M153" s="216">
        <v>16.190000000000001</v>
      </c>
      <c r="N153" s="217" t="s">
        <v>8748</v>
      </c>
      <c r="O153" s="217" t="s">
        <v>8748</v>
      </c>
      <c r="P153" s="217" t="s">
        <v>8749</v>
      </c>
      <c r="Q153" s="217" t="s">
        <v>8749</v>
      </c>
      <c r="R153" s="217" t="s">
        <v>8749</v>
      </c>
      <c r="S153" s="217" t="s">
        <v>8750</v>
      </c>
      <c r="T153" s="218"/>
      <c r="U153" s="218"/>
      <c r="V153" s="219"/>
      <c r="W153" s="218"/>
      <c r="X153" s="219"/>
      <c r="Y153" s="220"/>
      <c r="Z153" s="219"/>
      <c r="AA153" s="221">
        <v>44.07</v>
      </c>
      <c r="AB153" s="215">
        <v>44.07</v>
      </c>
      <c r="AC153" s="215">
        <v>44.07</v>
      </c>
      <c r="AD153" s="221">
        <v>44.07</v>
      </c>
      <c r="AE153" s="215">
        <v>44.07</v>
      </c>
      <c r="AF153" s="221">
        <v>44.07</v>
      </c>
      <c r="AG153" s="222"/>
      <c r="AH153" s="222"/>
      <c r="AI153" s="223"/>
      <c r="AJ153" s="222"/>
      <c r="AK153" s="223"/>
      <c r="AL153" s="222"/>
      <c r="AM153" s="223"/>
    </row>
    <row r="154" spans="1:39" x14ac:dyDescent="0.25">
      <c r="A154" s="212" t="s">
        <v>8736</v>
      </c>
      <c r="B154" s="213">
        <v>123928</v>
      </c>
      <c r="C154" s="214" t="s">
        <v>8751</v>
      </c>
      <c r="D154" s="201" t="s">
        <v>8738</v>
      </c>
      <c r="E154" s="201" t="s">
        <v>8739</v>
      </c>
      <c r="F154" s="201" t="s">
        <v>6653</v>
      </c>
      <c r="G154" s="213">
        <v>6</v>
      </c>
      <c r="H154" s="213" t="s">
        <v>8752</v>
      </c>
      <c r="I154" s="213" t="s">
        <v>6640</v>
      </c>
      <c r="J154" s="201" t="s">
        <v>8380</v>
      </c>
      <c r="K154" s="215" t="s">
        <v>8381</v>
      </c>
      <c r="L154" s="216">
        <v>50.34</v>
      </c>
      <c r="M154" s="216">
        <v>9.89</v>
      </c>
      <c r="N154" s="217" t="s">
        <v>8753</v>
      </c>
      <c r="O154" s="217" t="s">
        <v>8753</v>
      </c>
      <c r="P154" s="217" t="s">
        <v>8753</v>
      </c>
      <c r="Q154" s="217" t="s">
        <v>8753</v>
      </c>
      <c r="R154" s="217" t="s">
        <v>8753</v>
      </c>
      <c r="S154" s="217" t="s">
        <v>8753</v>
      </c>
      <c r="T154" s="218"/>
      <c r="U154" s="218"/>
      <c r="V154" s="219"/>
      <c r="W154" s="218"/>
      <c r="X154" s="219"/>
      <c r="Y154" s="220"/>
      <c r="Z154" s="219"/>
      <c r="AA154" s="221">
        <v>46.14</v>
      </c>
      <c r="AB154" s="215">
        <v>46.14</v>
      </c>
      <c r="AC154" s="215">
        <v>46.14</v>
      </c>
      <c r="AD154" s="221">
        <v>46.14</v>
      </c>
      <c r="AE154" s="215">
        <v>46.14</v>
      </c>
      <c r="AF154" s="221">
        <v>46.14</v>
      </c>
      <c r="AG154" s="222"/>
      <c r="AH154" s="222"/>
      <c r="AI154" s="223"/>
      <c r="AJ154" s="222"/>
      <c r="AK154" s="223"/>
      <c r="AL154" s="222"/>
      <c r="AM154" s="223"/>
    </row>
    <row r="155" spans="1:39" x14ac:dyDescent="0.25">
      <c r="A155" s="212" t="s">
        <v>8736</v>
      </c>
      <c r="B155" s="213">
        <v>123929</v>
      </c>
      <c r="C155" s="214" t="s">
        <v>8754</v>
      </c>
      <c r="D155" s="201" t="s">
        <v>8738</v>
      </c>
      <c r="E155" s="201" t="s">
        <v>8739</v>
      </c>
      <c r="F155" s="201" t="s">
        <v>6656</v>
      </c>
      <c r="G155" s="213">
        <v>6</v>
      </c>
      <c r="H155" s="213" t="s">
        <v>8752</v>
      </c>
      <c r="I155" s="213" t="s">
        <v>6640</v>
      </c>
      <c r="J155" s="201" t="s">
        <v>8380</v>
      </c>
      <c r="K155" s="215" t="s">
        <v>8381</v>
      </c>
      <c r="L155" s="216">
        <v>50.34</v>
      </c>
      <c r="M155" s="216">
        <v>9.89</v>
      </c>
      <c r="N155" s="217" t="s">
        <v>8753</v>
      </c>
      <c r="O155" s="217" t="s">
        <v>8753</v>
      </c>
      <c r="P155" s="217" t="s">
        <v>8753</v>
      </c>
      <c r="Q155" s="217" t="s">
        <v>8753</v>
      </c>
      <c r="R155" s="217" t="s">
        <v>8753</v>
      </c>
      <c r="S155" s="217" t="s">
        <v>8753</v>
      </c>
      <c r="T155" s="218"/>
      <c r="U155" s="218"/>
      <c r="V155" s="219"/>
      <c r="W155" s="218"/>
      <c r="X155" s="219"/>
      <c r="Y155" s="220"/>
      <c r="Z155" s="219"/>
      <c r="AA155" s="221">
        <v>46.14</v>
      </c>
      <c r="AB155" s="215">
        <v>46.14</v>
      </c>
      <c r="AC155" s="215">
        <v>46.14</v>
      </c>
      <c r="AD155" s="221">
        <v>46.14</v>
      </c>
      <c r="AE155" s="215">
        <v>46.14</v>
      </c>
      <c r="AF155" s="221">
        <v>46.14</v>
      </c>
      <c r="AG155" s="222"/>
      <c r="AH155" s="222"/>
      <c r="AI155" s="223"/>
      <c r="AJ155" s="222"/>
      <c r="AK155" s="223"/>
      <c r="AL155" s="222"/>
      <c r="AM155" s="223"/>
    </row>
    <row r="156" spans="1:39" x14ac:dyDescent="0.25">
      <c r="A156" s="212" t="s">
        <v>8736</v>
      </c>
      <c r="B156" s="213">
        <v>123921</v>
      </c>
      <c r="C156" s="214" t="s">
        <v>8755</v>
      </c>
      <c r="D156" s="201" t="s">
        <v>8738</v>
      </c>
      <c r="E156" s="201" t="s">
        <v>8739</v>
      </c>
      <c r="F156" s="201" t="s">
        <v>6639</v>
      </c>
      <c r="G156" s="213">
        <v>6</v>
      </c>
      <c r="H156" s="213" t="s">
        <v>8752</v>
      </c>
      <c r="I156" s="213" t="s">
        <v>6640</v>
      </c>
      <c r="J156" s="201" t="s">
        <v>8380</v>
      </c>
      <c r="K156" s="215" t="s">
        <v>8381</v>
      </c>
      <c r="L156" s="216">
        <v>55.02</v>
      </c>
      <c r="M156" s="216">
        <v>10.67</v>
      </c>
      <c r="N156" s="217" t="s">
        <v>8756</v>
      </c>
      <c r="O156" s="217" t="s">
        <v>8756</v>
      </c>
      <c r="P156" s="217" t="s">
        <v>8753</v>
      </c>
      <c r="Q156" s="217" t="s">
        <v>8753</v>
      </c>
      <c r="R156" s="217" t="s">
        <v>8753</v>
      </c>
      <c r="S156" s="217" t="s">
        <v>8757</v>
      </c>
      <c r="T156" s="218"/>
      <c r="U156" s="218"/>
      <c r="V156" s="219"/>
      <c r="W156" s="218"/>
      <c r="X156" s="219"/>
      <c r="Y156" s="220"/>
      <c r="Z156" s="219"/>
      <c r="AA156" s="221">
        <v>41.94</v>
      </c>
      <c r="AB156" s="215">
        <v>41.94</v>
      </c>
      <c r="AC156" s="215">
        <v>41.94</v>
      </c>
      <c r="AD156" s="221">
        <v>41.94</v>
      </c>
      <c r="AE156" s="215">
        <v>41.94</v>
      </c>
      <c r="AF156" s="221">
        <v>41.94</v>
      </c>
      <c r="AG156" s="222"/>
      <c r="AH156" s="222"/>
      <c r="AI156" s="223"/>
      <c r="AJ156" s="222"/>
      <c r="AK156" s="223"/>
      <c r="AL156" s="222"/>
      <c r="AM156" s="223"/>
    </row>
    <row r="157" spans="1:39" x14ac:dyDescent="0.25">
      <c r="A157" s="212" t="s">
        <v>8736</v>
      </c>
      <c r="B157" s="213">
        <v>123922</v>
      </c>
      <c r="C157" s="214" t="s">
        <v>8758</v>
      </c>
      <c r="D157" s="201" t="s">
        <v>8738</v>
      </c>
      <c r="E157" s="201" t="s">
        <v>8739</v>
      </c>
      <c r="F157" s="201" t="s">
        <v>6642</v>
      </c>
      <c r="G157" s="213">
        <v>6</v>
      </c>
      <c r="H157" s="213" t="s">
        <v>8752</v>
      </c>
      <c r="I157" s="213" t="s">
        <v>6640</v>
      </c>
      <c r="J157" s="201" t="s">
        <v>8380</v>
      </c>
      <c r="K157" s="215" t="s">
        <v>8381</v>
      </c>
      <c r="L157" s="216">
        <v>55.02</v>
      </c>
      <c r="M157" s="216">
        <v>10.67</v>
      </c>
      <c r="N157" s="217" t="s">
        <v>8756</v>
      </c>
      <c r="O157" s="217" t="s">
        <v>8756</v>
      </c>
      <c r="P157" s="217" t="s">
        <v>8753</v>
      </c>
      <c r="Q157" s="217" t="s">
        <v>8753</v>
      </c>
      <c r="R157" s="217" t="s">
        <v>8753</v>
      </c>
      <c r="S157" s="217" t="s">
        <v>8757</v>
      </c>
      <c r="T157" s="218"/>
      <c r="U157" s="218"/>
      <c r="V157" s="219"/>
      <c r="W157" s="218"/>
      <c r="X157" s="219"/>
      <c r="Y157" s="220"/>
      <c r="Z157" s="219"/>
      <c r="AA157" s="221">
        <v>41.94</v>
      </c>
      <c r="AB157" s="215">
        <v>41.94</v>
      </c>
      <c r="AC157" s="215">
        <v>41.94</v>
      </c>
      <c r="AD157" s="221">
        <v>41.94</v>
      </c>
      <c r="AE157" s="215">
        <v>41.94</v>
      </c>
      <c r="AF157" s="221">
        <v>41.94</v>
      </c>
      <c r="AG157" s="222"/>
      <c r="AH157" s="222"/>
      <c r="AI157" s="223"/>
      <c r="AJ157" s="222"/>
      <c r="AK157" s="223"/>
      <c r="AL157" s="222"/>
      <c r="AM157" s="223"/>
    </row>
    <row r="158" spans="1:39" x14ac:dyDescent="0.25">
      <c r="A158" s="212" t="s">
        <v>8736</v>
      </c>
      <c r="B158" s="213">
        <v>123923</v>
      </c>
      <c r="C158" s="214" t="s">
        <v>8759</v>
      </c>
      <c r="D158" s="201" t="s">
        <v>8738</v>
      </c>
      <c r="E158" s="201" t="s">
        <v>8739</v>
      </c>
      <c r="F158" s="201" t="s">
        <v>6644</v>
      </c>
      <c r="G158" s="213">
        <v>6</v>
      </c>
      <c r="H158" s="213" t="s">
        <v>8752</v>
      </c>
      <c r="I158" s="213" t="s">
        <v>6640</v>
      </c>
      <c r="J158" s="201" t="s">
        <v>8380</v>
      </c>
      <c r="K158" s="215" t="s">
        <v>8381</v>
      </c>
      <c r="L158" s="216">
        <v>55.02</v>
      </c>
      <c r="M158" s="216">
        <v>10.67</v>
      </c>
      <c r="N158" s="217" t="s">
        <v>8756</v>
      </c>
      <c r="O158" s="217" t="s">
        <v>8756</v>
      </c>
      <c r="P158" s="217" t="s">
        <v>8753</v>
      </c>
      <c r="Q158" s="217" t="s">
        <v>8753</v>
      </c>
      <c r="R158" s="217" t="s">
        <v>8753</v>
      </c>
      <c r="S158" s="217" t="s">
        <v>8757</v>
      </c>
      <c r="T158" s="218"/>
      <c r="U158" s="218"/>
      <c r="V158" s="219"/>
      <c r="W158" s="218"/>
      <c r="X158" s="219"/>
      <c r="Y158" s="220"/>
      <c r="Z158" s="219"/>
      <c r="AA158" s="221">
        <v>41.94</v>
      </c>
      <c r="AB158" s="215">
        <v>41.94</v>
      </c>
      <c r="AC158" s="215">
        <v>41.94</v>
      </c>
      <c r="AD158" s="221">
        <v>41.94</v>
      </c>
      <c r="AE158" s="215">
        <v>41.94</v>
      </c>
      <c r="AF158" s="221">
        <v>41.94</v>
      </c>
      <c r="AG158" s="222"/>
      <c r="AH158" s="222"/>
      <c r="AI158" s="223"/>
      <c r="AJ158" s="222"/>
      <c r="AK158" s="223"/>
      <c r="AL158" s="222"/>
      <c r="AM158" s="223"/>
    </row>
    <row r="159" spans="1:39" x14ac:dyDescent="0.25">
      <c r="A159" s="212" t="s">
        <v>8736</v>
      </c>
      <c r="B159" s="213">
        <v>123924</v>
      </c>
      <c r="C159" s="214" t="s">
        <v>8760</v>
      </c>
      <c r="D159" s="201" t="s">
        <v>8738</v>
      </c>
      <c r="E159" s="201" t="s">
        <v>8739</v>
      </c>
      <c r="F159" s="201" t="s">
        <v>6646</v>
      </c>
      <c r="G159" s="213">
        <v>6</v>
      </c>
      <c r="H159" s="213" t="s">
        <v>8752</v>
      </c>
      <c r="I159" s="213" t="s">
        <v>6640</v>
      </c>
      <c r="J159" s="201" t="s">
        <v>8380</v>
      </c>
      <c r="K159" s="215" t="s">
        <v>8381</v>
      </c>
      <c r="L159" s="216">
        <v>55.02</v>
      </c>
      <c r="M159" s="216">
        <v>10.67</v>
      </c>
      <c r="N159" s="217" t="s">
        <v>8756</v>
      </c>
      <c r="O159" s="217" t="s">
        <v>8756</v>
      </c>
      <c r="P159" s="217" t="s">
        <v>8753</v>
      </c>
      <c r="Q159" s="217" t="s">
        <v>8753</v>
      </c>
      <c r="R159" s="217" t="s">
        <v>8753</v>
      </c>
      <c r="S159" s="217" t="s">
        <v>8757</v>
      </c>
      <c r="T159" s="218"/>
      <c r="U159" s="218"/>
      <c r="V159" s="219"/>
      <c r="W159" s="218"/>
      <c r="X159" s="219"/>
      <c r="Y159" s="220"/>
      <c r="Z159" s="219"/>
      <c r="AA159" s="221">
        <v>41.94</v>
      </c>
      <c r="AB159" s="215">
        <v>41.94</v>
      </c>
      <c r="AC159" s="215">
        <v>41.94</v>
      </c>
      <c r="AD159" s="221">
        <v>41.94</v>
      </c>
      <c r="AE159" s="215">
        <v>41.94</v>
      </c>
      <c r="AF159" s="221">
        <v>41.94</v>
      </c>
      <c r="AG159" s="222"/>
      <c r="AH159" s="222"/>
      <c r="AI159" s="223"/>
      <c r="AJ159" s="222"/>
      <c r="AK159" s="223"/>
      <c r="AL159" s="222"/>
      <c r="AM159" s="223"/>
    </row>
    <row r="160" spans="1:39" x14ac:dyDescent="0.25">
      <c r="A160" s="212" t="s">
        <v>8736</v>
      </c>
      <c r="B160" s="213">
        <v>123930</v>
      </c>
      <c r="C160" s="214" t="s">
        <v>8761</v>
      </c>
      <c r="D160" s="201" t="s">
        <v>8738</v>
      </c>
      <c r="E160" s="201" t="s">
        <v>8739</v>
      </c>
      <c r="F160" s="201" t="s">
        <v>6658</v>
      </c>
      <c r="G160" s="213">
        <v>6</v>
      </c>
      <c r="H160" s="213" t="s">
        <v>8752</v>
      </c>
      <c r="I160" s="213" t="s">
        <v>6640</v>
      </c>
      <c r="J160" s="201" t="s">
        <v>8380</v>
      </c>
      <c r="K160" s="215" t="s">
        <v>8381</v>
      </c>
      <c r="L160" s="216">
        <v>55.02</v>
      </c>
      <c r="M160" s="216">
        <v>10.67</v>
      </c>
      <c r="N160" s="217" t="s">
        <v>8756</v>
      </c>
      <c r="O160" s="217" t="s">
        <v>8756</v>
      </c>
      <c r="P160" s="217" t="s">
        <v>8753</v>
      </c>
      <c r="Q160" s="217" t="s">
        <v>8753</v>
      </c>
      <c r="R160" s="217" t="s">
        <v>8753</v>
      </c>
      <c r="S160" s="217" t="s">
        <v>8757</v>
      </c>
      <c r="T160" s="218"/>
      <c r="U160" s="218"/>
      <c r="V160" s="219"/>
      <c r="W160" s="218"/>
      <c r="X160" s="219"/>
      <c r="Y160" s="220"/>
      <c r="Z160" s="219"/>
      <c r="AA160" s="221">
        <v>41.94</v>
      </c>
      <c r="AB160" s="215">
        <v>41.94</v>
      </c>
      <c r="AC160" s="215">
        <v>41.94</v>
      </c>
      <c r="AD160" s="221">
        <v>41.94</v>
      </c>
      <c r="AE160" s="215">
        <v>41.94</v>
      </c>
      <c r="AF160" s="221">
        <v>41.94</v>
      </c>
      <c r="AG160" s="222"/>
      <c r="AH160" s="222"/>
      <c r="AI160" s="223"/>
      <c r="AJ160" s="222"/>
      <c r="AK160" s="223"/>
      <c r="AL160" s="222"/>
      <c r="AM160" s="223"/>
    </row>
    <row r="161" spans="1:39" x14ac:dyDescent="0.25">
      <c r="A161" s="212" t="s">
        <v>8762</v>
      </c>
      <c r="B161" s="213">
        <v>881280</v>
      </c>
      <c r="C161" s="214" t="s">
        <v>8763</v>
      </c>
      <c r="D161" s="201" t="s">
        <v>8764</v>
      </c>
      <c r="E161" s="201" t="s">
        <v>8765</v>
      </c>
      <c r="F161" s="201" t="s">
        <v>8766</v>
      </c>
      <c r="G161" s="213">
        <v>12</v>
      </c>
      <c r="H161" s="213">
        <v>750</v>
      </c>
      <c r="I161" s="213" t="s">
        <v>6266</v>
      </c>
      <c r="J161" s="201" t="s">
        <v>8380</v>
      </c>
      <c r="K161" s="215" t="s">
        <v>8381</v>
      </c>
      <c r="L161" s="216">
        <v>134.28</v>
      </c>
      <c r="M161" s="216">
        <v>12.69</v>
      </c>
      <c r="N161" s="217" t="s">
        <v>8484</v>
      </c>
      <c r="O161" s="217" t="s">
        <v>8582</v>
      </c>
      <c r="P161" s="217" t="s">
        <v>8582</v>
      </c>
      <c r="Q161" s="217" t="s">
        <v>8582</v>
      </c>
      <c r="R161" s="217" t="s">
        <v>8582</v>
      </c>
      <c r="S161" s="217" t="s">
        <v>8767</v>
      </c>
      <c r="T161" s="218" t="s">
        <v>8768</v>
      </c>
      <c r="U161" s="218">
        <v>56</v>
      </c>
      <c r="V161" s="219" t="s">
        <v>8769</v>
      </c>
      <c r="W161" s="218"/>
      <c r="X161" s="219"/>
      <c r="Y161" s="220"/>
      <c r="Z161" s="219"/>
      <c r="AA161" s="221">
        <v>84</v>
      </c>
      <c r="AB161" s="215">
        <v>84</v>
      </c>
      <c r="AC161" s="215">
        <v>84</v>
      </c>
      <c r="AD161" s="221">
        <v>84</v>
      </c>
      <c r="AE161" s="215">
        <v>84</v>
      </c>
      <c r="AF161" s="221">
        <v>84</v>
      </c>
      <c r="AG161" s="222"/>
      <c r="AH161" s="222"/>
      <c r="AI161" s="223"/>
      <c r="AJ161" s="222"/>
      <c r="AK161" s="223"/>
      <c r="AL161" s="222"/>
      <c r="AM161" s="223"/>
    </row>
    <row r="162" spans="1:39" x14ac:dyDescent="0.25">
      <c r="A162" s="212" t="s">
        <v>8762</v>
      </c>
      <c r="B162" s="213">
        <v>881375</v>
      </c>
      <c r="C162" s="214" t="s">
        <v>8770</v>
      </c>
      <c r="D162" s="201" t="s">
        <v>8764</v>
      </c>
      <c r="E162" s="201" t="s">
        <v>8765</v>
      </c>
      <c r="F162" s="201" t="s">
        <v>8771</v>
      </c>
      <c r="G162" s="213">
        <v>12</v>
      </c>
      <c r="H162" s="213">
        <v>750</v>
      </c>
      <c r="I162" s="213" t="s">
        <v>6266</v>
      </c>
      <c r="J162" s="201" t="s">
        <v>8380</v>
      </c>
      <c r="K162" s="215" t="s">
        <v>8381</v>
      </c>
      <c r="L162" s="216">
        <v>134.28</v>
      </c>
      <c r="M162" s="216">
        <v>12.69</v>
      </c>
      <c r="N162" s="217" t="s">
        <v>8484</v>
      </c>
      <c r="O162" s="217" t="s">
        <v>8582</v>
      </c>
      <c r="P162" s="217" t="s">
        <v>8582</v>
      </c>
      <c r="Q162" s="217" t="s">
        <v>8582</v>
      </c>
      <c r="R162" s="217" t="s">
        <v>8582</v>
      </c>
      <c r="S162" s="217" t="s">
        <v>8767</v>
      </c>
      <c r="T162" s="218" t="s">
        <v>8768</v>
      </c>
      <c r="U162" s="218">
        <v>56</v>
      </c>
      <c r="V162" s="219" t="s">
        <v>8769</v>
      </c>
      <c r="W162" s="218"/>
      <c r="X162" s="219"/>
      <c r="Y162" s="220"/>
      <c r="Z162" s="219"/>
      <c r="AA162" s="221">
        <v>84</v>
      </c>
      <c r="AB162" s="215">
        <v>84</v>
      </c>
      <c r="AC162" s="215">
        <v>84</v>
      </c>
      <c r="AD162" s="221">
        <v>84</v>
      </c>
      <c r="AE162" s="215">
        <v>84</v>
      </c>
      <c r="AF162" s="221">
        <v>84</v>
      </c>
      <c r="AG162" s="222"/>
      <c r="AH162" s="222"/>
      <c r="AI162" s="223"/>
      <c r="AJ162" s="222"/>
      <c r="AK162" s="223"/>
      <c r="AL162" s="222"/>
      <c r="AM162" s="223"/>
    </row>
    <row r="163" spans="1:39" x14ac:dyDescent="0.25">
      <c r="A163" s="212" t="s">
        <v>8762</v>
      </c>
      <c r="B163" s="213">
        <v>881153</v>
      </c>
      <c r="C163" s="214" t="s">
        <v>8772</v>
      </c>
      <c r="D163" s="201" t="s">
        <v>8773</v>
      </c>
      <c r="E163" s="201" t="s">
        <v>8774</v>
      </c>
      <c r="F163" s="201" t="s">
        <v>8775</v>
      </c>
      <c r="G163" s="213">
        <v>12</v>
      </c>
      <c r="H163" s="213">
        <v>750</v>
      </c>
      <c r="I163" s="213" t="s">
        <v>6266</v>
      </c>
      <c r="J163" s="201" t="s">
        <v>8380</v>
      </c>
      <c r="K163" s="215" t="s">
        <v>8381</v>
      </c>
      <c r="L163" s="216">
        <v>92.28</v>
      </c>
      <c r="M163" s="216">
        <v>9.19</v>
      </c>
      <c r="N163" s="217" t="s">
        <v>8776</v>
      </c>
      <c r="O163" s="217" t="s">
        <v>8776</v>
      </c>
      <c r="P163" s="217" t="s">
        <v>8777</v>
      </c>
      <c r="Q163" s="217" t="s">
        <v>8777</v>
      </c>
      <c r="R163" s="217" t="s">
        <v>8777</v>
      </c>
      <c r="S163" s="217" t="s">
        <v>8778</v>
      </c>
      <c r="T163" s="218" t="s">
        <v>8779</v>
      </c>
      <c r="U163" s="218">
        <v>112</v>
      </c>
      <c r="V163" s="219" t="s">
        <v>8780</v>
      </c>
      <c r="W163" s="218"/>
      <c r="X163" s="219"/>
      <c r="Y163" s="220"/>
      <c r="Z163" s="219"/>
      <c r="AA163" s="221">
        <v>48</v>
      </c>
      <c r="AB163" s="215">
        <v>48</v>
      </c>
      <c r="AC163" s="215">
        <v>48</v>
      </c>
      <c r="AD163" s="221">
        <v>48</v>
      </c>
      <c r="AE163" s="215">
        <v>48</v>
      </c>
      <c r="AF163" s="221">
        <v>48</v>
      </c>
      <c r="AG163" s="222"/>
      <c r="AH163" s="222"/>
      <c r="AI163" s="223"/>
      <c r="AJ163" s="222"/>
      <c r="AK163" s="223"/>
      <c r="AL163" s="222"/>
      <c r="AM163" s="223"/>
    </row>
    <row r="164" spans="1:39" x14ac:dyDescent="0.25">
      <c r="A164" s="212" t="s">
        <v>8762</v>
      </c>
      <c r="B164" s="213">
        <v>881154</v>
      </c>
      <c r="C164" s="214" t="s">
        <v>8781</v>
      </c>
      <c r="D164" s="201" t="s">
        <v>8773</v>
      </c>
      <c r="E164" s="201" t="s">
        <v>8774</v>
      </c>
      <c r="F164" s="201" t="s">
        <v>8782</v>
      </c>
      <c r="G164" s="213">
        <v>12</v>
      </c>
      <c r="H164" s="213">
        <v>750</v>
      </c>
      <c r="I164" s="213" t="s">
        <v>6266</v>
      </c>
      <c r="J164" s="201" t="s">
        <v>8380</v>
      </c>
      <c r="K164" s="215" t="s">
        <v>8381</v>
      </c>
      <c r="L164" s="216">
        <v>92.28</v>
      </c>
      <c r="M164" s="216">
        <v>9.19</v>
      </c>
      <c r="N164" s="217" t="s">
        <v>8776</v>
      </c>
      <c r="O164" s="217" t="s">
        <v>8776</v>
      </c>
      <c r="P164" s="217" t="s">
        <v>8777</v>
      </c>
      <c r="Q164" s="217" t="s">
        <v>8777</v>
      </c>
      <c r="R164" s="217" t="s">
        <v>8777</v>
      </c>
      <c r="S164" s="217" t="s">
        <v>8778</v>
      </c>
      <c r="T164" s="218" t="s">
        <v>8779</v>
      </c>
      <c r="U164" s="218">
        <v>112</v>
      </c>
      <c r="V164" s="219" t="s">
        <v>8780</v>
      </c>
      <c r="W164" s="218"/>
      <c r="X164" s="219"/>
      <c r="Y164" s="220"/>
      <c r="Z164" s="219"/>
      <c r="AA164" s="221">
        <v>48</v>
      </c>
      <c r="AB164" s="215">
        <v>48</v>
      </c>
      <c r="AC164" s="215">
        <v>48</v>
      </c>
      <c r="AD164" s="221">
        <v>48</v>
      </c>
      <c r="AE164" s="215">
        <v>48</v>
      </c>
      <c r="AF164" s="221">
        <v>48</v>
      </c>
      <c r="AG164" s="222"/>
      <c r="AH164" s="222"/>
      <c r="AI164" s="223"/>
      <c r="AJ164" s="222"/>
      <c r="AK164" s="223"/>
      <c r="AL164" s="222"/>
      <c r="AM164" s="223"/>
    </row>
    <row r="165" spans="1:39" x14ac:dyDescent="0.25">
      <c r="A165" s="212" t="s">
        <v>8762</v>
      </c>
      <c r="B165" s="213">
        <v>881155</v>
      </c>
      <c r="C165" s="214" t="s">
        <v>8783</v>
      </c>
      <c r="D165" s="201" t="s">
        <v>8773</v>
      </c>
      <c r="E165" s="201" t="s">
        <v>8774</v>
      </c>
      <c r="F165" s="201" t="s">
        <v>8784</v>
      </c>
      <c r="G165" s="213">
        <v>12</v>
      </c>
      <c r="H165" s="213">
        <v>750</v>
      </c>
      <c r="I165" s="213" t="s">
        <v>6266</v>
      </c>
      <c r="J165" s="201" t="s">
        <v>8380</v>
      </c>
      <c r="K165" s="215" t="s">
        <v>8381</v>
      </c>
      <c r="L165" s="216">
        <v>92.28</v>
      </c>
      <c r="M165" s="216">
        <v>9.19</v>
      </c>
      <c r="N165" s="217" t="s">
        <v>8776</v>
      </c>
      <c r="O165" s="217" t="s">
        <v>8776</v>
      </c>
      <c r="P165" s="217" t="s">
        <v>8777</v>
      </c>
      <c r="Q165" s="217" t="s">
        <v>8777</v>
      </c>
      <c r="R165" s="217" t="s">
        <v>8777</v>
      </c>
      <c r="S165" s="217" t="s">
        <v>8778</v>
      </c>
      <c r="T165" s="218" t="s">
        <v>8779</v>
      </c>
      <c r="U165" s="218">
        <v>112</v>
      </c>
      <c r="V165" s="219" t="s">
        <v>8780</v>
      </c>
      <c r="W165" s="218"/>
      <c r="X165" s="219"/>
      <c r="Y165" s="220"/>
      <c r="Z165" s="219"/>
      <c r="AA165" s="221">
        <v>48</v>
      </c>
      <c r="AB165" s="215">
        <v>48</v>
      </c>
      <c r="AC165" s="215">
        <v>48</v>
      </c>
      <c r="AD165" s="221">
        <v>48</v>
      </c>
      <c r="AE165" s="215">
        <v>48</v>
      </c>
      <c r="AF165" s="221">
        <v>48</v>
      </c>
      <c r="AG165" s="222"/>
      <c r="AH165" s="222"/>
      <c r="AI165" s="223"/>
      <c r="AJ165" s="222"/>
      <c r="AK165" s="223"/>
      <c r="AL165" s="222"/>
      <c r="AM165" s="223"/>
    </row>
    <row r="166" spans="1:39" x14ac:dyDescent="0.25">
      <c r="A166" s="212" t="s">
        <v>8762</v>
      </c>
      <c r="B166" s="213">
        <v>881290</v>
      </c>
      <c r="C166" s="214" t="s">
        <v>8785</v>
      </c>
      <c r="D166" s="201" t="s">
        <v>8773</v>
      </c>
      <c r="E166" s="201" t="s">
        <v>8774</v>
      </c>
      <c r="F166" s="201" t="s">
        <v>8786</v>
      </c>
      <c r="G166" s="213">
        <v>12</v>
      </c>
      <c r="H166" s="213">
        <v>750</v>
      </c>
      <c r="I166" s="213" t="s">
        <v>6266</v>
      </c>
      <c r="J166" s="201" t="s">
        <v>8380</v>
      </c>
      <c r="K166" s="215" t="s">
        <v>8381</v>
      </c>
      <c r="L166" s="216">
        <v>92.28</v>
      </c>
      <c r="M166" s="216">
        <v>9.19</v>
      </c>
      <c r="N166" s="217" t="s">
        <v>8776</v>
      </c>
      <c r="O166" s="217" t="s">
        <v>8776</v>
      </c>
      <c r="P166" s="217" t="s">
        <v>8777</v>
      </c>
      <c r="Q166" s="217" t="s">
        <v>8777</v>
      </c>
      <c r="R166" s="217" t="s">
        <v>8777</v>
      </c>
      <c r="S166" s="217" t="s">
        <v>8778</v>
      </c>
      <c r="T166" s="218" t="s">
        <v>8779</v>
      </c>
      <c r="U166" s="218">
        <v>112</v>
      </c>
      <c r="V166" s="219" t="s">
        <v>8780</v>
      </c>
      <c r="W166" s="218"/>
      <c r="X166" s="219"/>
      <c r="Y166" s="220"/>
      <c r="Z166" s="219"/>
      <c r="AA166" s="221">
        <v>48</v>
      </c>
      <c r="AB166" s="215">
        <v>48</v>
      </c>
      <c r="AC166" s="215">
        <v>48</v>
      </c>
      <c r="AD166" s="221">
        <v>48</v>
      </c>
      <c r="AE166" s="215">
        <v>48</v>
      </c>
      <c r="AF166" s="221">
        <v>48</v>
      </c>
      <c r="AG166" s="222"/>
      <c r="AH166" s="222"/>
      <c r="AI166" s="223"/>
      <c r="AJ166" s="222"/>
      <c r="AK166" s="223"/>
      <c r="AL166" s="222"/>
      <c r="AM166" s="223"/>
    </row>
    <row r="167" spans="1:39" x14ac:dyDescent="0.25">
      <c r="A167" s="212" t="s">
        <v>8762</v>
      </c>
      <c r="B167" s="213">
        <v>881440</v>
      </c>
      <c r="C167" s="214" t="s">
        <v>8787</v>
      </c>
      <c r="D167" s="201" t="s">
        <v>8773</v>
      </c>
      <c r="E167" s="201" t="s">
        <v>8774</v>
      </c>
      <c r="F167" s="201" t="s">
        <v>8788</v>
      </c>
      <c r="G167" s="213">
        <v>12</v>
      </c>
      <c r="H167" s="213">
        <v>750</v>
      </c>
      <c r="I167" s="213" t="s">
        <v>6266</v>
      </c>
      <c r="J167" s="201" t="s">
        <v>8380</v>
      </c>
      <c r="K167" s="215" t="s">
        <v>8381</v>
      </c>
      <c r="L167" s="216">
        <v>92.28</v>
      </c>
      <c r="M167" s="216">
        <v>9.19</v>
      </c>
      <c r="N167" s="217" t="s">
        <v>8776</v>
      </c>
      <c r="O167" s="217" t="s">
        <v>8776</v>
      </c>
      <c r="P167" s="217" t="s">
        <v>8777</v>
      </c>
      <c r="Q167" s="217" t="s">
        <v>8777</v>
      </c>
      <c r="R167" s="217" t="s">
        <v>8777</v>
      </c>
      <c r="S167" s="217" t="s">
        <v>8778</v>
      </c>
      <c r="T167" s="218" t="s">
        <v>8779</v>
      </c>
      <c r="U167" s="218">
        <v>112</v>
      </c>
      <c r="V167" s="219" t="s">
        <v>8780</v>
      </c>
      <c r="W167" s="218"/>
      <c r="X167" s="219"/>
      <c r="Y167" s="220"/>
      <c r="Z167" s="219"/>
      <c r="AA167" s="221">
        <v>48</v>
      </c>
      <c r="AB167" s="215">
        <v>48</v>
      </c>
      <c r="AC167" s="215">
        <v>48</v>
      </c>
      <c r="AD167" s="221">
        <v>48</v>
      </c>
      <c r="AE167" s="215">
        <v>48</v>
      </c>
      <c r="AF167" s="221">
        <v>48</v>
      </c>
      <c r="AG167" s="222"/>
      <c r="AH167" s="222"/>
      <c r="AI167" s="223"/>
      <c r="AJ167" s="222"/>
      <c r="AK167" s="223"/>
      <c r="AL167" s="222"/>
      <c r="AM167" s="223"/>
    </row>
    <row r="168" spans="1:39" x14ac:dyDescent="0.25">
      <c r="A168" s="212" t="s">
        <v>8762</v>
      </c>
      <c r="B168" s="213">
        <v>881445</v>
      </c>
      <c r="C168" s="214" t="s">
        <v>8789</v>
      </c>
      <c r="D168" s="201" t="s">
        <v>8773</v>
      </c>
      <c r="E168" s="201" t="s">
        <v>8774</v>
      </c>
      <c r="F168" s="201" t="s">
        <v>8790</v>
      </c>
      <c r="G168" s="213">
        <v>12</v>
      </c>
      <c r="H168" s="213">
        <v>750</v>
      </c>
      <c r="I168" s="213" t="s">
        <v>6266</v>
      </c>
      <c r="J168" s="201" t="s">
        <v>8380</v>
      </c>
      <c r="K168" s="215" t="s">
        <v>8381</v>
      </c>
      <c r="L168" s="216">
        <v>92.28</v>
      </c>
      <c r="M168" s="216">
        <v>9.19</v>
      </c>
      <c r="N168" s="217" t="s">
        <v>8776</v>
      </c>
      <c r="O168" s="217" t="s">
        <v>8776</v>
      </c>
      <c r="P168" s="217" t="s">
        <v>8777</v>
      </c>
      <c r="Q168" s="217" t="s">
        <v>8777</v>
      </c>
      <c r="R168" s="217" t="s">
        <v>8777</v>
      </c>
      <c r="S168" s="217" t="s">
        <v>8778</v>
      </c>
      <c r="T168" s="218" t="s">
        <v>8779</v>
      </c>
      <c r="U168" s="218">
        <v>112</v>
      </c>
      <c r="V168" s="219" t="s">
        <v>8780</v>
      </c>
      <c r="W168" s="218"/>
      <c r="X168" s="219"/>
      <c r="Y168" s="220"/>
      <c r="Z168" s="219"/>
      <c r="AA168" s="221">
        <v>48</v>
      </c>
      <c r="AB168" s="215">
        <v>48</v>
      </c>
      <c r="AC168" s="215">
        <v>48</v>
      </c>
      <c r="AD168" s="221">
        <v>48</v>
      </c>
      <c r="AE168" s="215">
        <v>48</v>
      </c>
      <c r="AF168" s="221">
        <v>48</v>
      </c>
      <c r="AG168" s="222"/>
      <c r="AH168" s="222"/>
      <c r="AI168" s="223"/>
      <c r="AJ168" s="222"/>
      <c r="AK168" s="223"/>
      <c r="AL168" s="222"/>
      <c r="AM168" s="223"/>
    </row>
    <row r="169" spans="1:39" x14ac:dyDescent="0.25">
      <c r="A169" s="212" t="s">
        <v>8762</v>
      </c>
      <c r="B169" s="213">
        <v>881446</v>
      </c>
      <c r="C169" s="214" t="s">
        <v>8791</v>
      </c>
      <c r="D169" s="201" t="s">
        <v>8773</v>
      </c>
      <c r="E169" s="201" t="s">
        <v>8774</v>
      </c>
      <c r="F169" s="201" t="s">
        <v>8792</v>
      </c>
      <c r="G169" s="213">
        <v>12</v>
      </c>
      <c r="H169" s="213">
        <v>750</v>
      </c>
      <c r="I169" s="213" t="s">
        <v>6266</v>
      </c>
      <c r="J169" s="201" t="s">
        <v>8380</v>
      </c>
      <c r="K169" s="215" t="s">
        <v>8381</v>
      </c>
      <c r="L169" s="216">
        <v>92.28</v>
      </c>
      <c r="M169" s="216">
        <v>9.19</v>
      </c>
      <c r="N169" s="217" t="s">
        <v>8776</v>
      </c>
      <c r="O169" s="217" t="s">
        <v>8776</v>
      </c>
      <c r="P169" s="217" t="s">
        <v>8777</v>
      </c>
      <c r="Q169" s="217" t="s">
        <v>8777</v>
      </c>
      <c r="R169" s="217" t="s">
        <v>8777</v>
      </c>
      <c r="S169" s="217" t="s">
        <v>8778</v>
      </c>
      <c r="T169" s="218" t="s">
        <v>8779</v>
      </c>
      <c r="U169" s="218">
        <v>112</v>
      </c>
      <c r="V169" s="219" t="s">
        <v>8780</v>
      </c>
      <c r="W169" s="218"/>
      <c r="X169" s="219"/>
      <c r="Y169" s="220"/>
      <c r="Z169" s="219"/>
      <c r="AA169" s="221">
        <v>48</v>
      </c>
      <c r="AB169" s="215">
        <v>48</v>
      </c>
      <c r="AC169" s="215">
        <v>48</v>
      </c>
      <c r="AD169" s="221">
        <v>48</v>
      </c>
      <c r="AE169" s="215">
        <v>48</v>
      </c>
      <c r="AF169" s="221">
        <v>48</v>
      </c>
      <c r="AG169" s="222"/>
      <c r="AH169" s="222"/>
      <c r="AI169" s="223"/>
      <c r="AJ169" s="222"/>
      <c r="AK169" s="223"/>
      <c r="AL169" s="222"/>
      <c r="AM169" s="223"/>
    </row>
    <row r="170" spans="1:39" x14ac:dyDescent="0.25">
      <c r="A170" s="212" t="s">
        <v>8762</v>
      </c>
      <c r="B170" s="213">
        <v>881447</v>
      </c>
      <c r="C170" s="214" t="s">
        <v>8793</v>
      </c>
      <c r="D170" s="201" t="s">
        <v>8773</v>
      </c>
      <c r="E170" s="201" t="s">
        <v>8774</v>
      </c>
      <c r="F170" s="201" t="s">
        <v>8794</v>
      </c>
      <c r="G170" s="213">
        <v>12</v>
      </c>
      <c r="H170" s="213">
        <v>750</v>
      </c>
      <c r="I170" s="213" t="s">
        <v>6266</v>
      </c>
      <c r="J170" s="201" t="s">
        <v>8380</v>
      </c>
      <c r="K170" s="215" t="s">
        <v>8381</v>
      </c>
      <c r="L170" s="216">
        <v>92.28</v>
      </c>
      <c r="M170" s="216">
        <v>9.19</v>
      </c>
      <c r="N170" s="217" t="s">
        <v>8776</v>
      </c>
      <c r="O170" s="217" t="s">
        <v>8776</v>
      </c>
      <c r="P170" s="217" t="s">
        <v>8777</v>
      </c>
      <c r="Q170" s="217" t="s">
        <v>8777</v>
      </c>
      <c r="R170" s="217" t="s">
        <v>8777</v>
      </c>
      <c r="S170" s="217" t="s">
        <v>8778</v>
      </c>
      <c r="T170" s="218" t="s">
        <v>8779</v>
      </c>
      <c r="U170" s="218">
        <v>112</v>
      </c>
      <c r="V170" s="219" t="s">
        <v>8780</v>
      </c>
      <c r="W170" s="218"/>
      <c r="X170" s="219"/>
      <c r="Y170" s="220"/>
      <c r="Z170" s="219"/>
      <c r="AA170" s="221">
        <v>48</v>
      </c>
      <c r="AB170" s="215">
        <v>48</v>
      </c>
      <c r="AC170" s="215">
        <v>48</v>
      </c>
      <c r="AD170" s="221">
        <v>48</v>
      </c>
      <c r="AE170" s="215">
        <v>48</v>
      </c>
      <c r="AF170" s="221">
        <v>48</v>
      </c>
      <c r="AG170" s="222"/>
      <c r="AH170" s="222"/>
      <c r="AI170" s="223"/>
      <c r="AJ170" s="222"/>
      <c r="AK170" s="223"/>
      <c r="AL170" s="222"/>
      <c r="AM170" s="223"/>
    </row>
    <row r="171" spans="1:39" x14ac:dyDescent="0.25">
      <c r="A171" s="212" t="s">
        <v>8762</v>
      </c>
      <c r="B171" s="213">
        <v>881448</v>
      </c>
      <c r="C171" s="214" t="s">
        <v>8795</v>
      </c>
      <c r="D171" s="201" t="s">
        <v>8773</v>
      </c>
      <c r="E171" s="201" t="s">
        <v>8774</v>
      </c>
      <c r="F171" s="201" t="s">
        <v>7711</v>
      </c>
      <c r="G171" s="213">
        <v>12</v>
      </c>
      <c r="H171" s="213">
        <v>750</v>
      </c>
      <c r="I171" s="213" t="s">
        <v>6266</v>
      </c>
      <c r="J171" s="201" t="s">
        <v>8380</v>
      </c>
      <c r="K171" s="215" t="s">
        <v>8381</v>
      </c>
      <c r="L171" s="216">
        <v>92.28</v>
      </c>
      <c r="M171" s="216">
        <v>9.19</v>
      </c>
      <c r="N171" s="217" t="s">
        <v>8776</v>
      </c>
      <c r="O171" s="217" t="s">
        <v>8776</v>
      </c>
      <c r="P171" s="217" t="s">
        <v>8777</v>
      </c>
      <c r="Q171" s="217" t="s">
        <v>8777</v>
      </c>
      <c r="R171" s="217" t="s">
        <v>8777</v>
      </c>
      <c r="S171" s="217" t="s">
        <v>8778</v>
      </c>
      <c r="T171" s="218" t="s">
        <v>8779</v>
      </c>
      <c r="U171" s="218">
        <v>112</v>
      </c>
      <c r="V171" s="219" t="s">
        <v>8780</v>
      </c>
      <c r="W171" s="218"/>
      <c r="X171" s="219"/>
      <c r="Y171" s="220"/>
      <c r="Z171" s="219"/>
      <c r="AA171" s="221">
        <v>48</v>
      </c>
      <c r="AB171" s="215">
        <v>48</v>
      </c>
      <c r="AC171" s="215">
        <v>48</v>
      </c>
      <c r="AD171" s="221">
        <v>48</v>
      </c>
      <c r="AE171" s="215">
        <v>48</v>
      </c>
      <c r="AF171" s="221">
        <v>48</v>
      </c>
      <c r="AG171" s="222"/>
      <c r="AH171" s="222"/>
      <c r="AI171" s="223"/>
      <c r="AJ171" s="222"/>
      <c r="AK171" s="223"/>
      <c r="AL171" s="222"/>
      <c r="AM171" s="223"/>
    </row>
    <row r="172" spans="1:39" x14ac:dyDescent="0.25">
      <c r="A172" s="212" t="s">
        <v>8762</v>
      </c>
      <c r="B172" s="213">
        <v>893559</v>
      </c>
      <c r="C172" s="214" t="s">
        <v>8796</v>
      </c>
      <c r="D172" s="201" t="s">
        <v>8773</v>
      </c>
      <c r="E172" s="201" t="s">
        <v>8774</v>
      </c>
      <c r="F172" s="201" t="s">
        <v>8797</v>
      </c>
      <c r="G172" s="213">
        <v>12</v>
      </c>
      <c r="H172" s="213">
        <v>750</v>
      </c>
      <c r="I172" s="213" t="s">
        <v>6266</v>
      </c>
      <c r="J172" s="201" t="s">
        <v>8380</v>
      </c>
      <c r="K172" s="215" t="s">
        <v>8381</v>
      </c>
      <c r="L172" s="216">
        <v>92.28</v>
      </c>
      <c r="M172" s="216">
        <v>9.19</v>
      </c>
      <c r="N172" s="217" t="s">
        <v>8776</v>
      </c>
      <c r="O172" s="217" t="s">
        <v>8776</v>
      </c>
      <c r="P172" s="217" t="s">
        <v>8777</v>
      </c>
      <c r="Q172" s="217" t="s">
        <v>8777</v>
      </c>
      <c r="R172" s="217" t="s">
        <v>8777</v>
      </c>
      <c r="S172" s="217" t="s">
        <v>8778</v>
      </c>
      <c r="T172" s="218" t="s">
        <v>8779</v>
      </c>
      <c r="U172" s="218">
        <v>112</v>
      </c>
      <c r="V172" s="219" t="s">
        <v>8780</v>
      </c>
      <c r="W172" s="218"/>
      <c r="X172" s="219"/>
      <c r="Y172" s="220"/>
      <c r="Z172" s="219"/>
      <c r="AA172" s="221">
        <v>48</v>
      </c>
      <c r="AB172" s="215">
        <v>48</v>
      </c>
      <c r="AC172" s="215">
        <v>48</v>
      </c>
      <c r="AD172" s="221">
        <v>48</v>
      </c>
      <c r="AE172" s="215">
        <v>48</v>
      </c>
      <c r="AF172" s="221">
        <v>48</v>
      </c>
      <c r="AG172" s="222"/>
      <c r="AH172" s="222"/>
      <c r="AI172" s="223"/>
      <c r="AJ172" s="222"/>
      <c r="AK172" s="223"/>
      <c r="AL172" s="222"/>
      <c r="AM172" s="223"/>
    </row>
    <row r="173" spans="1:39" x14ac:dyDescent="0.25">
      <c r="A173" s="212" t="s">
        <v>8762</v>
      </c>
      <c r="B173" s="213">
        <v>881449</v>
      </c>
      <c r="C173" s="214" t="s">
        <v>8798</v>
      </c>
      <c r="D173" s="201" t="s">
        <v>8773</v>
      </c>
      <c r="E173" s="201" t="s">
        <v>8774</v>
      </c>
      <c r="F173" s="201" t="s">
        <v>7713</v>
      </c>
      <c r="G173" s="213">
        <v>6</v>
      </c>
      <c r="H173" s="213" t="s">
        <v>8628</v>
      </c>
      <c r="I173" s="213" t="s">
        <v>6601</v>
      </c>
      <c r="J173" s="201" t="s">
        <v>8380</v>
      </c>
      <c r="K173" s="215" t="s">
        <v>8629</v>
      </c>
      <c r="L173" s="216">
        <v>67.14</v>
      </c>
      <c r="M173" s="216">
        <v>13.69</v>
      </c>
      <c r="N173" s="217" t="s">
        <v>8756</v>
      </c>
      <c r="O173" s="217" t="s">
        <v>8753</v>
      </c>
      <c r="P173" s="217" t="s">
        <v>8799</v>
      </c>
      <c r="Q173" s="217" t="s">
        <v>8799</v>
      </c>
      <c r="R173" s="217" t="s">
        <v>8757</v>
      </c>
      <c r="S173" s="217" t="s">
        <v>8800</v>
      </c>
      <c r="T173" s="218"/>
      <c r="U173" s="218"/>
      <c r="V173" s="219"/>
      <c r="W173" s="218"/>
      <c r="X173" s="219"/>
      <c r="Y173" s="220"/>
      <c r="Z173" s="219"/>
      <c r="AA173" s="221">
        <v>42</v>
      </c>
      <c r="AB173" s="215">
        <v>42</v>
      </c>
      <c r="AC173" s="215">
        <v>42</v>
      </c>
      <c r="AD173" s="221">
        <v>42</v>
      </c>
      <c r="AE173" s="215">
        <v>42</v>
      </c>
      <c r="AF173" s="221">
        <v>42</v>
      </c>
      <c r="AG173" s="222"/>
      <c r="AH173" s="222"/>
      <c r="AI173" s="223"/>
      <c r="AJ173" s="222"/>
      <c r="AK173" s="223"/>
      <c r="AL173" s="222"/>
      <c r="AM173" s="223"/>
    </row>
    <row r="174" spans="1:39" x14ac:dyDescent="0.25">
      <c r="A174" s="212" t="s">
        <v>8762</v>
      </c>
      <c r="B174" s="213">
        <v>881450</v>
      </c>
      <c r="C174" s="214" t="s">
        <v>8801</v>
      </c>
      <c r="D174" s="201" t="s">
        <v>8773</v>
      </c>
      <c r="E174" s="201" t="s">
        <v>8774</v>
      </c>
      <c r="F174" s="201" t="s">
        <v>7715</v>
      </c>
      <c r="G174" s="213">
        <v>6</v>
      </c>
      <c r="H174" s="213" t="s">
        <v>8628</v>
      </c>
      <c r="I174" s="213" t="s">
        <v>6601</v>
      </c>
      <c r="J174" s="201" t="s">
        <v>8380</v>
      </c>
      <c r="K174" s="215" t="s">
        <v>8629</v>
      </c>
      <c r="L174" s="216">
        <v>67.14</v>
      </c>
      <c r="M174" s="216">
        <v>13.69</v>
      </c>
      <c r="N174" s="217" t="s">
        <v>8756</v>
      </c>
      <c r="O174" s="217" t="s">
        <v>8753</v>
      </c>
      <c r="P174" s="217" t="s">
        <v>8799</v>
      </c>
      <c r="Q174" s="217" t="s">
        <v>8799</v>
      </c>
      <c r="R174" s="217" t="s">
        <v>8757</v>
      </c>
      <c r="S174" s="217" t="s">
        <v>8800</v>
      </c>
      <c r="T174" s="218"/>
      <c r="U174" s="218"/>
      <c r="V174" s="219"/>
      <c r="W174" s="218"/>
      <c r="X174" s="219"/>
      <c r="Y174" s="220"/>
      <c r="Z174" s="219"/>
      <c r="AA174" s="221">
        <v>42</v>
      </c>
      <c r="AB174" s="215">
        <v>42</v>
      </c>
      <c r="AC174" s="215">
        <v>42</v>
      </c>
      <c r="AD174" s="221">
        <v>42</v>
      </c>
      <c r="AE174" s="215">
        <v>42</v>
      </c>
      <c r="AF174" s="221">
        <v>42</v>
      </c>
      <c r="AG174" s="222"/>
      <c r="AH174" s="222"/>
      <c r="AI174" s="223"/>
      <c r="AJ174" s="222"/>
      <c r="AK174" s="223"/>
      <c r="AL174" s="222"/>
      <c r="AM174" s="223"/>
    </row>
    <row r="175" spans="1:39" x14ac:dyDescent="0.25">
      <c r="A175" s="212" t="s">
        <v>8762</v>
      </c>
      <c r="B175" s="213">
        <v>893557</v>
      </c>
      <c r="C175" s="214" t="s">
        <v>8802</v>
      </c>
      <c r="D175" s="201" t="s">
        <v>8773</v>
      </c>
      <c r="E175" s="201" t="s">
        <v>8774</v>
      </c>
      <c r="F175" s="201" t="s">
        <v>8066</v>
      </c>
      <c r="G175" s="213">
        <v>6</v>
      </c>
      <c r="H175" s="213" t="s">
        <v>8628</v>
      </c>
      <c r="I175" s="213" t="s">
        <v>6601</v>
      </c>
      <c r="J175" s="201" t="s">
        <v>8380</v>
      </c>
      <c r="K175" s="215" t="s">
        <v>8629</v>
      </c>
      <c r="L175" s="216">
        <v>67.14</v>
      </c>
      <c r="M175" s="216">
        <v>13.69</v>
      </c>
      <c r="N175" s="217" t="s">
        <v>8756</v>
      </c>
      <c r="O175" s="217" t="s">
        <v>8753</v>
      </c>
      <c r="P175" s="217" t="s">
        <v>8799</v>
      </c>
      <c r="Q175" s="217" t="s">
        <v>8799</v>
      </c>
      <c r="R175" s="217" t="s">
        <v>8757</v>
      </c>
      <c r="S175" s="217" t="s">
        <v>8800</v>
      </c>
      <c r="T175" s="218"/>
      <c r="U175" s="218"/>
      <c r="V175" s="219"/>
      <c r="W175" s="218"/>
      <c r="X175" s="219"/>
      <c r="Y175" s="220"/>
      <c r="Z175" s="219"/>
      <c r="AA175" s="221">
        <v>42</v>
      </c>
      <c r="AB175" s="215">
        <v>42</v>
      </c>
      <c r="AC175" s="215">
        <v>42</v>
      </c>
      <c r="AD175" s="221">
        <v>42</v>
      </c>
      <c r="AE175" s="215">
        <v>42</v>
      </c>
      <c r="AF175" s="221">
        <v>42</v>
      </c>
      <c r="AG175" s="222"/>
      <c r="AH175" s="222"/>
      <c r="AI175" s="223"/>
      <c r="AJ175" s="222"/>
      <c r="AK175" s="223"/>
      <c r="AL175" s="222"/>
      <c r="AM175" s="223"/>
    </row>
    <row r="176" spans="1:39" x14ac:dyDescent="0.25">
      <c r="A176" s="212" t="s">
        <v>8762</v>
      </c>
      <c r="B176" s="213">
        <v>881354</v>
      </c>
      <c r="C176" s="214"/>
      <c r="D176" s="201" t="s">
        <v>8773</v>
      </c>
      <c r="E176" s="201" t="s">
        <v>8803</v>
      </c>
      <c r="F176" s="201" t="s">
        <v>8804</v>
      </c>
      <c r="G176" s="213">
        <v>12</v>
      </c>
      <c r="H176" s="213">
        <v>750</v>
      </c>
      <c r="I176" s="213" t="s">
        <v>6266</v>
      </c>
      <c r="J176" s="201" t="s">
        <v>8380</v>
      </c>
      <c r="K176" s="215" t="s">
        <v>8381</v>
      </c>
      <c r="L176" s="216">
        <v>50.28</v>
      </c>
      <c r="M176" s="216">
        <v>5.69</v>
      </c>
      <c r="N176" s="217" t="s">
        <v>8778</v>
      </c>
      <c r="O176" s="217" t="s">
        <v>8778</v>
      </c>
      <c r="P176" s="217" t="s">
        <v>8778</v>
      </c>
      <c r="Q176" s="217" t="s">
        <v>8778</v>
      </c>
      <c r="R176" s="217" t="s">
        <v>8778</v>
      </c>
      <c r="S176" s="217" t="s">
        <v>8778</v>
      </c>
      <c r="T176" s="218"/>
      <c r="U176" s="218"/>
      <c r="V176" s="219"/>
      <c r="W176" s="218"/>
      <c r="X176" s="219"/>
      <c r="Y176" s="220"/>
      <c r="Z176" s="219"/>
      <c r="AA176" s="221">
        <v>50.28</v>
      </c>
      <c r="AB176" s="215">
        <v>50.28</v>
      </c>
      <c r="AC176" s="215">
        <v>50.28</v>
      </c>
      <c r="AD176" s="221">
        <v>50.28</v>
      </c>
      <c r="AE176" s="215">
        <v>50.28</v>
      </c>
      <c r="AF176" s="221">
        <v>50.28</v>
      </c>
      <c r="AG176" s="222"/>
      <c r="AH176" s="222"/>
      <c r="AI176" s="223"/>
      <c r="AJ176" s="222"/>
      <c r="AK176" s="223"/>
      <c r="AL176" s="222"/>
      <c r="AM176" s="223"/>
    </row>
    <row r="177" spans="1:39" x14ac:dyDescent="0.25">
      <c r="A177" s="212" t="s">
        <v>8762</v>
      </c>
      <c r="B177" s="213">
        <v>881460</v>
      </c>
      <c r="C177" s="214"/>
      <c r="D177" s="201" t="s">
        <v>8773</v>
      </c>
      <c r="E177" s="201" t="s">
        <v>8803</v>
      </c>
      <c r="F177" s="201" t="s">
        <v>8805</v>
      </c>
      <c r="G177" s="213">
        <v>12</v>
      </c>
      <c r="H177" s="213">
        <v>750</v>
      </c>
      <c r="I177" s="213" t="s">
        <v>6266</v>
      </c>
      <c r="J177" s="201" t="s">
        <v>8380</v>
      </c>
      <c r="K177" s="215" t="s">
        <v>8381</v>
      </c>
      <c r="L177" s="216">
        <v>50.28</v>
      </c>
      <c r="M177" s="216">
        <v>5.69</v>
      </c>
      <c r="N177" s="217" t="s">
        <v>8778</v>
      </c>
      <c r="O177" s="217" t="s">
        <v>8778</v>
      </c>
      <c r="P177" s="217" t="s">
        <v>8778</v>
      </c>
      <c r="Q177" s="217" t="s">
        <v>8778</v>
      </c>
      <c r="R177" s="217" t="s">
        <v>8778</v>
      </c>
      <c r="S177" s="217" t="s">
        <v>8778</v>
      </c>
      <c r="T177" s="218"/>
      <c r="U177" s="218"/>
      <c r="V177" s="219"/>
      <c r="W177" s="218"/>
      <c r="X177" s="219"/>
      <c r="Y177" s="220"/>
      <c r="Z177" s="219"/>
      <c r="AA177" s="221">
        <v>50.28</v>
      </c>
      <c r="AB177" s="215">
        <v>50.28</v>
      </c>
      <c r="AC177" s="215">
        <v>50.28</v>
      </c>
      <c r="AD177" s="221">
        <v>50.28</v>
      </c>
      <c r="AE177" s="215">
        <v>50.28</v>
      </c>
      <c r="AF177" s="221">
        <v>50.28</v>
      </c>
      <c r="AG177" s="222"/>
      <c r="AH177" s="222"/>
      <c r="AI177" s="223"/>
      <c r="AJ177" s="222"/>
      <c r="AK177" s="223"/>
      <c r="AL177" s="222"/>
      <c r="AM177" s="223"/>
    </row>
    <row r="178" spans="1:39" x14ac:dyDescent="0.25">
      <c r="A178" s="212" t="s">
        <v>8762</v>
      </c>
      <c r="B178" s="213">
        <v>881461</v>
      </c>
      <c r="C178" s="214"/>
      <c r="D178" s="201" t="s">
        <v>8773</v>
      </c>
      <c r="E178" s="201" t="s">
        <v>8803</v>
      </c>
      <c r="F178" s="201" t="s">
        <v>8806</v>
      </c>
      <c r="G178" s="213">
        <v>12</v>
      </c>
      <c r="H178" s="213">
        <v>750</v>
      </c>
      <c r="I178" s="213" t="s">
        <v>6266</v>
      </c>
      <c r="J178" s="201" t="s">
        <v>8380</v>
      </c>
      <c r="K178" s="215" t="s">
        <v>8381</v>
      </c>
      <c r="L178" s="216">
        <v>50.28</v>
      </c>
      <c r="M178" s="216">
        <v>5.69</v>
      </c>
      <c r="N178" s="217" t="s">
        <v>8778</v>
      </c>
      <c r="O178" s="217" t="s">
        <v>8778</v>
      </c>
      <c r="P178" s="217" t="s">
        <v>8778</v>
      </c>
      <c r="Q178" s="217" t="s">
        <v>8778</v>
      </c>
      <c r="R178" s="217" t="s">
        <v>8778</v>
      </c>
      <c r="S178" s="217" t="s">
        <v>8778</v>
      </c>
      <c r="T178" s="218"/>
      <c r="U178" s="218"/>
      <c r="V178" s="219"/>
      <c r="W178" s="218"/>
      <c r="X178" s="219"/>
      <c r="Y178" s="220"/>
      <c r="Z178" s="219"/>
      <c r="AA178" s="221">
        <v>50.28</v>
      </c>
      <c r="AB178" s="215">
        <v>50.28</v>
      </c>
      <c r="AC178" s="215">
        <v>50.28</v>
      </c>
      <c r="AD178" s="221">
        <v>50.28</v>
      </c>
      <c r="AE178" s="215">
        <v>50.28</v>
      </c>
      <c r="AF178" s="221">
        <v>50.28</v>
      </c>
      <c r="AG178" s="222"/>
      <c r="AH178" s="222"/>
      <c r="AI178" s="223"/>
      <c r="AJ178" s="222"/>
      <c r="AK178" s="223"/>
      <c r="AL178" s="222"/>
      <c r="AM178" s="223"/>
    </row>
    <row r="179" spans="1:39" x14ac:dyDescent="0.25">
      <c r="A179" s="212" t="s">
        <v>8762</v>
      </c>
      <c r="B179" s="213">
        <v>870867</v>
      </c>
      <c r="C179" s="214" t="s">
        <v>8807</v>
      </c>
      <c r="D179" s="201" t="s">
        <v>8808</v>
      </c>
      <c r="E179" s="201" t="s">
        <v>8809</v>
      </c>
      <c r="F179" s="201" t="s">
        <v>7459</v>
      </c>
      <c r="G179" s="213">
        <v>6</v>
      </c>
      <c r="H179" s="213">
        <v>750</v>
      </c>
      <c r="I179" s="213" t="s">
        <v>7460</v>
      </c>
      <c r="J179" s="201" t="s">
        <v>8380</v>
      </c>
      <c r="K179" s="215" t="s">
        <v>8381</v>
      </c>
      <c r="L179" s="216">
        <v>37.74</v>
      </c>
      <c r="M179" s="216">
        <v>7.79</v>
      </c>
      <c r="N179" s="217" t="s">
        <v>8810</v>
      </c>
      <c r="O179" s="217" t="s">
        <v>8810</v>
      </c>
      <c r="P179" s="217" t="s">
        <v>8810</v>
      </c>
      <c r="Q179" s="217" t="s">
        <v>8810</v>
      </c>
      <c r="R179" s="217" t="s">
        <v>8810</v>
      </c>
      <c r="S179" s="217" t="s">
        <v>8810</v>
      </c>
      <c r="T179" s="218"/>
      <c r="U179" s="218"/>
      <c r="V179" s="219"/>
      <c r="W179" s="218"/>
      <c r="X179" s="219"/>
      <c r="Y179" s="220"/>
      <c r="Z179" s="219"/>
      <c r="AA179" s="221">
        <v>33.6</v>
      </c>
      <c r="AB179" s="215">
        <v>33.6</v>
      </c>
      <c r="AC179" s="215">
        <v>33.6</v>
      </c>
      <c r="AD179" s="221">
        <v>33.6</v>
      </c>
      <c r="AE179" s="215">
        <v>33.6</v>
      </c>
      <c r="AF179" s="221">
        <v>33.6</v>
      </c>
      <c r="AG179" s="222"/>
      <c r="AH179" s="222"/>
      <c r="AI179" s="223"/>
      <c r="AJ179" s="222"/>
      <c r="AK179" s="223"/>
      <c r="AL179" s="222"/>
      <c r="AM179" s="223"/>
    </row>
    <row r="180" spans="1:39" x14ac:dyDescent="0.25">
      <c r="A180" s="212" t="s">
        <v>8762</v>
      </c>
      <c r="B180" s="213">
        <v>881348</v>
      </c>
      <c r="C180" s="214" t="s">
        <v>8811</v>
      </c>
      <c r="D180" s="201" t="s">
        <v>8808</v>
      </c>
      <c r="E180" s="201" t="s">
        <v>8809</v>
      </c>
      <c r="F180" s="201" t="s">
        <v>7654</v>
      </c>
      <c r="G180" s="213">
        <v>6</v>
      </c>
      <c r="H180" s="213">
        <v>750</v>
      </c>
      <c r="I180" s="213" t="s">
        <v>7460</v>
      </c>
      <c r="J180" s="201" t="s">
        <v>8380</v>
      </c>
      <c r="K180" s="215" t="s">
        <v>8381</v>
      </c>
      <c r="L180" s="216">
        <v>37.74</v>
      </c>
      <c r="M180" s="216">
        <v>7.79</v>
      </c>
      <c r="N180" s="217" t="s">
        <v>8810</v>
      </c>
      <c r="O180" s="217" t="s">
        <v>8810</v>
      </c>
      <c r="P180" s="217" t="s">
        <v>8810</v>
      </c>
      <c r="Q180" s="217" t="s">
        <v>8810</v>
      </c>
      <c r="R180" s="217" t="s">
        <v>8810</v>
      </c>
      <c r="S180" s="217" t="s">
        <v>8810</v>
      </c>
      <c r="T180" s="218"/>
      <c r="U180" s="218"/>
      <c r="V180" s="219"/>
      <c r="W180" s="218"/>
      <c r="X180" s="219"/>
      <c r="Y180" s="220"/>
      <c r="Z180" s="219"/>
      <c r="AA180" s="221">
        <v>33.6</v>
      </c>
      <c r="AB180" s="215">
        <v>33.6</v>
      </c>
      <c r="AC180" s="215">
        <v>33.6</v>
      </c>
      <c r="AD180" s="221">
        <v>33.6</v>
      </c>
      <c r="AE180" s="215">
        <v>33.6</v>
      </c>
      <c r="AF180" s="221">
        <v>33.6</v>
      </c>
      <c r="AG180" s="222"/>
      <c r="AH180" s="222"/>
      <c r="AI180" s="223"/>
      <c r="AJ180" s="222"/>
      <c r="AK180" s="223"/>
      <c r="AL180" s="222"/>
      <c r="AM180" s="223"/>
    </row>
    <row r="181" spans="1:39" x14ac:dyDescent="0.25">
      <c r="A181" s="212" t="s">
        <v>8762</v>
      </c>
      <c r="B181" s="213">
        <v>881349</v>
      </c>
      <c r="C181" s="214" t="s">
        <v>8812</v>
      </c>
      <c r="D181" s="201" t="s">
        <v>8808</v>
      </c>
      <c r="E181" s="201" t="s">
        <v>8809</v>
      </c>
      <c r="F181" s="201" t="s">
        <v>7656</v>
      </c>
      <c r="G181" s="213">
        <v>6</v>
      </c>
      <c r="H181" s="213">
        <v>750</v>
      </c>
      <c r="I181" s="213" t="s">
        <v>7460</v>
      </c>
      <c r="J181" s="201" t="s">
        <v>8380</v>
      </c>
      <c r="K181" s="215" t="s">
        <v>8381</v>
      </c>
      <c r="L181" s="216">
        <v>37.74</v>
      </c>
      <c r="M181" s="216">
        <v>7.79</v>
      </c>
      <c r="N181" s="217" t="s">
        <v>8810</v>
      </c>
      <c r="O181" s="217" t="s">
        <v>8810</v>
      </c>
      <c r="P181" s="217" t="s">
        <v>8810</v>
      </c>
      <c r="Q181" s="217" t="s">
        <v>8810</v>
      </c>
      <c r="R181" s="217" t="s">
        <v>8810</v>
      </c>
      <c r="S181" s="217" t="s">
        <v>8810</v>
      </c>
      <c r="T181" s="218"/>
      <c r="U181" s="218"/>
      <c r="V181" s="219"/>
      <c r="W181" s="218"/>
      <c r="X181" s="219"/>
      <c r="Y181" s="220"/>
      <c r="Z181" s="219"/>
      <c r="AA181" s="221">
        <v>33.6</v>
      </c>
      <c r="AB181" s="215">
        <v>33.6</v>
      </c>
      <c r="AC181" s="215">
        <v>33.6</v>
      </c>
      <c r="AD181" s="221">
        <v>33.6</v>
      </c>
      <c r="AE181" s="215">
        <v>33.6</v>
      </c>
      <c r="AF181" s="221">
        <v>33.6</v>
      </c>
      <c r="AG181" s="222"/>
      <c r="AH181" s="222"/>
      <c r="AI181" s="223"/>
      <c r="AJ181" s="222"/>
      <c r="AK181" s="223"/>
      <c r="AL181" s="222"/>
      <c r="AM181" s="223"/>
    </row>
    <row r="182" spans="1:39" x14ac:dyDescent="0.25">
      <c r="A182" s="212" t="s">
        <v>8762</v>
      </c>
      <c r="B182" s="213">
        <v>881347</v>
      </c>
      <c r="C182" s="214" t="s">
        <v>8813</v>
      </c>
      <c r="D182" s="201" t="s">
        <v>8808</v>
      </c>
      <c r="E182" s="201" t="s">
        <v>8809</v>
      </c>
      <c r="F182" s="201" t="s">
        <v>7652</v>
      </c>
      <c r="G182" s="213">
        <v>6</v>
      </c>
      <c r="H182" s="213">
        <v>999</v>
      </c>
      <c r="I182" s="213" t="s">
        <v>7460</v>
      </c>
      <c r="J182" s="201" t="s">
        <v>8380</v>
      </c>
      <c r="K182" s="215" t="s">
        <v>8381</v>
      </c>
      <c r="L182" s="216">
        <v>37.74</v>
      </c>
      <c r="M182" s="216">
        <v>7.79</v>
      </c>
      <c r="N182" s="217" t="s">
        <v>8810</v>
      </c>
      <c r="O182" s="217" t="s">
        <v>8810</v>
      </c>
      <c r="P182" s="217" t="s">
        <v>8810</v>
      </c>
      <c r="Q182" s="217" t="s">
        <v>8810</v>
      </c>
      <c r="R182" s="217" t="s">
        <v>8810</v>
      </c>
      <c r="S182" s="217" t="s">
        <v>8810</v>
      </c>
      <c r="T182" s="218"/>
      <c r="U182" s="218"/>
      <c r="V182" s="219"/>
      <c r="W182" s="218"/>
      <c r="X182" s="219"/>
      <c r="Y182" s="220"/>
      <c r="Z182" s="219"/>
      <c r="AA182" s="221">
        <v>33.6</v>
      </c>
      <c r="AB182" s="215">
        <v>33.6</v>
      </c>
      <c r="AC182" s="215">
        <v>33.6</v>
      </c>
      <c r="AD182" s="221">
        <v>33.6</v>
      </c>
      <c r="AE182" s="215">
        <v>33.6</v>
      </c>
      <c r="AF182" s="221">
        <v>33.6</v>
      </c>
      <c r="AG182" s="222"/>
      <c r="AH182" s="222"/>
      <c r="AI182" s="223"/>
      <c r="AJ182" s="222"/>
      <c r="AK182" s="223"/>
      <c r="AL182" s="222"/>
      <c r="AM182" s="223"/>
    </row>
    <row r="183" spans="1:39" x14ac:dyDescent="0.25">
      <c r="A183" s="212" t="s">
        <v>8762</v>
      </c>
      <c r="B183" s="213">
        <v>881158</v>
      </c>
      <c r="C183" s="214" t="s">
        <v>8814</v>
      </c>
      <c r="D183" s="201" t="s">
        <v>8808</v>
      </c>
      <c r="E183" s="201" t="s">
        <v>8815</v>
      </c>
      <c r="F183" s="201" t="s">
        <v>7562</v>
      </c>
      <c r="G183" s="213">
        <v>12</v>
      </c>
      <c r="H183" s="213">
        <v>750</v>
      </c>
      <c r="I183" s="213" t="s">
        <v>6266</v>
      </c>
      <c r="J183" s="201" t="s">
        <v>8380</v>
      </c>
      <c r="K183" s="215" t="s">
        <v>8381</v>
      </c>
      <c r="L183" s="216">
        <v>109.08</v>
      </c>
      <c r="M183" s="216">
        <v>10.59</v>
      </c>
      <c r="N183" s="217" t="s">
        <v>8483</v>
      </c>
      <c r="O183" s="217" t="s">
        <v>8483</v>
      </c>
      <c r="P183" s="217" t="s">
        <v>8483</v>
      </c>
      <c r="Q183" s="217" t="s">
        <v>8483</v>
      </c>
      <c r="R183" s="217" t="s">
        <v>8483</v>
      </c>
      <c r="S183" s="217" t="s">
        <v>8483</v>
      </c>
      <c r="T183" s="218"/>
      <c r="U183" s="218"/>
      <c r="V183" s="219"/>
      <c r="W183" s="218"/>
      <c r="X183" s="219"/>
      <c r="Y183" s="220"/>
      <c r="Z183" s="219"/>
      <c r="AA183" s="221">
        <v>109.08</v>
      </c>
      <c r="AB183" s="215">
        <v>109.08</v>
      </c>
      <c r="AC183" s="215">
        <v>109.08</v>
      </c>
      <c r="AD183" s="221">
        <v>109.08</v>
      </c>
      <c r="AE183" s="215">
        <v>109.08</v>
      </c>
      <c r="AF183" s="221">
        <v>109.08</v>
      </c>
      <c r="AG183" s="222"/>
      <c r="AH183" s="222"/>
      <c r="AI183" s="223"/>
      <c r="AJ183" s="222"/>
      <c r="AK183" s="223"/>
      <c r="AL183" s="222"/>
      <c r="AM183" s="223"/>
    </row>
    <row r="184" spans="1:39" x14ac:dyDescent="0.25">
      <c r="A184" s="212" t="s">
        <v>8762</v>
      </c>
      <c r="B184" s="213">
        <v>881700</v>
      </c>
      <c r="C184" s="214" t="s">
        <v>8816</v>
      </c>
      <c r="D184" s="201" t="s">
        <v>8808</v>
      </c>
      <c r="E184" s="201" t="s">
        <v>8815</v>
      </c>
      <c r="F184" s="201" t="s">
        <v>8817</v>
      </c>
      <c r="G184" s="213">
        <v>12</v>
      </c>
      <c r="H184" s="213">
        <v>750</v>
      </c>
      <c r="I184" s="213" t="s">
        <v>6266</v>
      </c>
      <c r="J184" s="201" t="s">
        <v>8380</v>
      </c>
      <c r="K184" s="215" t="s">
        <v>8381</v>
      </c>
      <c r="L184" s="216">
        <v>188.88</v>
      </c>
      <c r="M184" s="216">
        <v>17.239999999999998</v>
      </c>
      <c r="N184" s="217" t="s">
        <v>8818</v>
      </c>
      <c r="O184" s="217" t="s">
        <v>8818</v>
      </c>
      <c r="P184" s="217" t="s">
        <v>8818</v>
      </c>
      <c r="Q184" s="217" t="s">
        <v>8818</v>
      </c>
      <c r="R184" s="217" t="s">
        <v>8818</v>
      </c>
      <c r="S184" s="217" t="s">
        <v>8818</v>
      </c>
      <c r="T184" s="218"/>
      <c r="U184" s="218"/>
      <c r="V184" s="219"/>
      <c r="W184" s="218"/>
      <c r="X184" s="219"/>
      <c r="Y184" s="220"/>
      <c r="Z184" s="219"/>
      <c r="AA184" s="221">
        <v>188.88</v>
      </c>
      <c r="AB184" s="215">
        <v>188.88</v>
      </c>
      <c r="AC184" s="215">
        <v>188.88</v>
      </c>
      <c r="AD184" s="221">
        <v>188.88</v>
      </c>
      <c r="AE184" s="215">
        <v>188.88</v>
      </c>
      <c r="AF184" s="221">
        <v>188.88</v>
      </c>
      <c r="AG184" s="222"/>
      <c r="AH184" s="222"/>
      <c r="AI184" s="223"/>
      <c r="AJ184" s="222"/>
      <c r="AK184" s="223"/>
      <c r="AL184" s="222"/>
      <c r="AM184" s="223"/>
    </row>
    <row r="185" spans="1:39" x14ac:dyDescent="0.25">
      <c r="A185" s="212" t="s">
        <v>8762</v>
      </c>
      <c r="B185" s="213">
        <v>881531</v>
      </c>
      <c r="C185" s="214" t="s">
        <v>8819</v>
      </c>
      <c r="D185" s="201" t="s">
        <v>8808</v>
      </c>
      <c r="E185" s="201" t="s">
        <v>8820</v>
      </c>
      <c r="F185" s="201" t="s">
        <v>7780</v>
      </c>
      <c r="G185" s="213">
        <v>12</v>
      </c>
      <c r="H185" s="213">
        <v>750</v>
      </c>
      <c r="I185" s="213" t="s">
        <v>6266</v>
      </c>
      <c r="J185" s="201" t="s">
        <v>8380</v>
      </c>
      <c r="K185" s="215" t="s">
        <v>8381</v>
      </c>
      <c r="L185" s="216">
        <v>293.88</v>
      </c>
      <c r="M185" s="216">
        <v>25.99</v>
      </c>
      <c r="N185" s="217" t="s">
        <v>8821</v>
      </c>
      <c r="O185" s="217" t="s">
        <v>8821</v>
      </c>
      <c r="P185" s="217" t="s">
        <v>8822</v>
      </c>
      <c r="Q185" s="217" t="s">
        <v>8822</v>
      </c>
      <c r="R185" s="217" t="s">
        <v>8822</v>
      </c>
      <c r="S185" s="217" t="s">
        <v>8822</v>
      </c>
      <c r="T185" s="218" t="s">
        <v>8823</v>
      </c>
      <c r="U185" s="218">
        <v>56</v>
      </c>
      <c r="V185" s="219" t="s">
        <v>8824</v>
      </c>
      <c r="W185" s="218"/>
      <c r="X185" s="219"/>
      <c r="Y185" s="220"/>
      <c r="Z185" s="219"/>
      <c r="AA185" s="221">
        <v>240</v>
      </c>
      <c r="AB185" s="215">
        <v>240</v>
      </c>
      <c r="AC185" s="215">
        <v>240</v>
      </c>
      <c r="AD185" s="221">
        <v>240</v>
      </c>
      <c r="AE185" s="215">
        <v>240</v>
      </c>
      <c r="AF185" s="221">
        <v>240</v>
      </c>
      <c r="AG185" s="222" t="s">
        <v>8823</v>
      </c>
      <c r="AH185" s="222">
        <v>56</v>
      </c>
      <c r="AI185" s="223">
        <v>119.96</v>
      </c>
      <c r="AJ185" s="222"/>
      <c r="AK185" s="223"/>
      <c r="AL185" s="222"/>
      <c r="AM185" s="223"/>
    </row>
    <row r="186" spans="1:39" x14ac:dyDescent="0.25">
      <c r="A186" s="212" t="s">
        <v>8762</v>
      </c>
      <c r="B186" s="213">
        <v>881642</v>
      </c>
      <c r="C186" s="214"/>
      <c r="D186" s="201" t="s">
        <v>8808</v>
      </c>
      <c r="E186" s="201" t="s">
        <v>8825</v>
      </c>
      <c r="F186" s="201" t="s">
        <v>8826</v>
      </c>
      <c r="G186" s="213">
        <v>12</v>
      </c>
      <c r="H186" s="213">
        <v>750</v>
      </c>
      <c r="I186" s="213" t="s">
        <v>6266</v>
      </c>
      <c r="J186" s="201" t="s">
        <v>8380</v>
      </c>
      <c r="K186" s="215" t="s">
        <v>8381</v>
      </c>
      <c r="L186" s="216">
        <v>75.48</v>
      </c>
      <c r="M186" s="216">
        <v>7.79</v>
      </c>
      <c r="N186" s="217" t="s">
        <v>8584</v>
      </c>
      <c r="O186" s="217" t="s">
        <v>8584</v>
      </c>
      <c r="P186" s="217" t="s">
        <v>8584</v>
      </c>
      <c r="Q186" s="217" t="s">
        <v>8584</v>
      </c>
      <c r="R186" s="217" t="s">
        <v>8584</v>
      </c>
      <c r="S186" s="217" t="s">
        <v>8584</v>
      </c>
      <c r="T186" s="218"/>
      <c r="U186" s="218"/>
      <c r="V186" s="219"/>
      <c r="W186" s="218"/>
      <c r="X186" s="219"/>
      <c r="Y186" s="220"/>
      <c r="Z186" s="219"/>
      <c r="AA186" s="221">
        <v>48</v>
      </c>
      <c r="AB186" s="215">
        <v>48</v>
      </c>
      <c r="AC186" s="215">
        <v>48</v>
      </c>
      <c r="AD186" s="221">
        <v>48</v>
      </c>
      <c r="AE186" s="215">
        <v>48</v>
      </c>
      <c r="AF186" s="221">
        <v>48</v>
      </c>
      <c r="AG186" s="222"/>
      <c r="AH186" s="222"/>
      <c r="AI186" s="223"/>
      <c r="AJ186" s="222"/>
      <c r="AK186" s="223"/>
      <c r="AL186" s="222"/>
      <c r="AM186" s="223"/>
    </row>
    <row r="187" spans="1:39" x14ac:dyDescent="0.25">
      <c r="A187" s="212" t="s">
        <v>8762</v>
      </c>
      <c r="B187" s="213">
        <v>100246</v>
      </c>
      <c r="C187" s="214" t="s">
        <v>8827</v>
      </c>
      <c r="D187" s="201" t="s">
        <v>8828</v>
      </c>
      <c r="E187" s="201" t="s">
        <v>8829</v>
      </c>
      <c r="F187" s="201" t="s">
        <v>8830</v>
      </c>
      <c r="G187" s="213">
        <v>12</v>
      </c>
      <c r="H187" s="213">
        <v>375</v>
      </c>
      <c r="I187" s="213" t="s">
        <v>6287</v>
      </c>
      <c r="J187" s="201" t="s">
        <v>8380</v>
      </c>
      <c r="K187" s="215" t="s">
        <v>8381</v>
      </c>
      <c r="L187" s="216">
        <v>156</v>
      </c>
      <c r="M187" s="216">
        <v>14.5</v>
      </c>
      <c r="N187" s="217" t="s">
        <v>8831</v>
      </c>
      <c r="O187" s="217" t="s">
        <v>8831</v>
      </c>
      <c r="P187" s="217" t="s">
        <v>8831</v>
      </c>
      <c r="Q187" s="217" t="s">
        <v>8831</v>
      </c>
      <c r="R187" s="217" t="s">
        <v>8831</v>
      </c>
      <c r="S187" s="217" t="s">
        <v>8831</v>
      </c>
      <c r="T187" s="218"/>
      <c r="U187" s="218"/>
      <c r="V187" s="219"/>
      <c r="W187" s="218"/>
      <c r="X187" s="219"/>
      <c r="Y187" s="220"/>
      <c r="Z187" s="219"/>
      <c r="AA187" s="221">
        <v>156</v>
      </c>
      <c r="AB187" s="215">
        <v>156</v>
      </c>
      <c r="AC187" s="215">
        <v>156</v>
      </c>
      <c r="AD187" s="221">
        <v>156</v>
      </c>
      <c r="AE187" s="215">
        <v>156</v>
      </c>
      <c r="AF187" s="221">
        <v>156</v>
      </c>
      <c r="AG187" s="222" t="s">
        <v>8832</v>
      </c>
      <c r="AH187" s="222">
        <v>40</v>
      </c>
      <c r="AI187" s="223">
        <v>120</v>
      </c>
      <c r="AJ187" s="222"/>
      <c r="AK187" s="223"/>
      <c r="AL187" s="222"/>
      <c r="AM187" s="223"/>
    </row>
    <row r="188" spans="1:39" x14ac:dyDescent="0.25">
      <c r="A188" s="212" t="s">
        <v>8762</v>
      </c>
      <c r="B188" s="213">
        <v>881293</v>
      </c>
      <c r="C188" s="214" t="s">
        <v>8833</v>
      </c>
      <c r="D188" s="201" t="s">
        <v>8828</v>
      </c>
      <c r="E188" s="201" t="s">
        <v>8834</v>
      </c>
      <c r="F188" s="201" t="s">
        <v>8835</v>
      </c>
      <c r="G188" s="213">
        <v>12</v>
      </c>
      <c r="H188" s="213">
        <v>750</v>
      </c>
      <c r="I188" s="213" t="s">
        <v>6266</v>
      </c>
      <c r="J188" s="201" t="s">
        <v>8380</v>
      </c>
      <c r="K188" s="215" t="s">
        <v>8381</v>
      </c>
      <c r="L188" s="216">
        <v>201.48</v>
      </c>
      <c r="M188" s="216">
        <v>18.29</v>
      </c>
      <c r="N188" s="217" t="s">
        <v>8657</v>
      </c>
      <c r="O188" s="217" t="s">
        <v>8657</v>
      </c>
      <c r="P188" s="217" t="s">
        <v>8657</v>
      </c>
      <c r="Q188" s="217" t="s">
        <v>8657</v>
      </c>
      <c r="R188" s="217" t="s">
        <v>8657</v>
      </c>
      <c r="S188" s="217" t="s">
        <v>8657</v>
      </c>
      <c r="T188" s="218" t="s">
        <v>8836</v>
      </c>
      <c r="U188" s="218">
        <v>56</v>
      </c>
      <c r="V188" s="219" t="s">
        <v>8837</v>
      </c>
      <c r="W188" s="218"/>
      <c r="X188" s="219"/>
      <c r="Y188" s="220"/>
      <c r="Z188" s="219"/>
      <c r="AA188" s="221">
        <v>168</v>
      </c>
      <c r="AB188" s="215">
        <v>168</v>
      </c>
      <c r="AC188" s="215">
        <v>168</v>
      </c>
      <c r="AD188" s="221">
        <v>168</v>
      </c>
      <c r="AE188" s="215">
        <v>168</v>
      </c>
      <c r="AF188" s="221">
        <v>168</v>
      </c>
      <c r="AG188" s="222"/>
      <c r="AH188" s="222"/>
      <c r="AI188" s="223"/>
      <c r="AJ188" s="222"/>
      <c r="AK188" s="223"/>
      <c r="AL188" s="222"/>
      <c r="AM188" s="223"/>
    </row>
    <row r="189" spans="1:39" x14ac:dyDescent="0.25">
      <c r="A189" s="212" t="s">
        <v>8762</v>
      </c>
      <c r="B189" s="213">
        <v>881134</v>
      </c>
      <c r="C189" s="214" t="s">
        <v>8838</v>
      </c>
      <c r="D189" s="201" t="s">
        <v>8828</v>
      </c>
      <c r="E189" s="201" t="s">
        <v>8834</v>
      </c>
      <c r="F189" s="201" t="s">
        <v>8839</v>
      </c>
      <c r="G189" s="213">
        <v>12</v>
      </c>
      <c r="H189" s="213">
        <v>750</v>
      </c>
      <c r="I189" s="213" t="s">
        <v>6266</v>
      </c>
      <c r="J189" s="201" t="s">
        <v>8380</v>
      </c>
      <c r="K189" s="215" t="s">
        <v>8381</v>
      </c>
      <c r="L189" s="216">
        <v>360.96</v>
      </c>
      <c r="M189" s="216">
        <v>31.58</v>
      </c>
      <c r="N189" s="217" t="s">
        <v>8840</v>
      </c>
      <c r="O189" s="217" t="s">
        <v>8840</v>
      </c>
      <c r="P189" s="217" t="s">
        <v>8840</v>
      </c>
      <c r="Q189" s="217" t="s">
        <v>8841</v>
      </c>
      <c r="R189" s="217" t="s">
        <v>8841</v>
      </c>
      <c r="S189" s="217" t="s">
        <v>8842</v>
      </c>
      <c r="T189" s="218" t="s">
        <v>8843</v>
      </c>
      <c r="U189" s="218">
        <v>3</v>
      </c>
      <c r="V189" s="219" t="s">
        <v>8841</v>
      </c>
      <c r="W189" s="218">
        <v>28</v>
      </c>
      <c r="X189" s="219" t="s">
        <v>8844</v>
      </c>
      <c r="Y189" s="220">
        <v>56</v>
      </c>
      <c r="Z189" s="219" t="s">
        <v>8575</v>
      </c>
      <c r="AA189" s="221">
        <v>276</v>
      </c>
      <c r="AB189" s="215">
        <v>264</v>
      </c>
      <c r="AC189" s="215">
        <v>264</v>
      </c>
      <c r="AD189" s="221">
        <v>240</v>
      </c>
      <c r="AE189" s="215">
        <v>240</v>
      </c>
      <c r="AF189" s="221">
        <v>240</v>
      </c>
      <c r="AG189" s="222" t="s">
        <v>8845</v>
      </c>
      <c r="AH189" s="222">
        <v>14</v>
      </c>
      <c r="AI189" s="223">
        <v>209.88</v>
      </c>
      <c r="AJ189" s="222"/>
      <c r="AK189" s="223"/>
      <c r="AL189" s="222"/>
      <c r="AM189" s="223"/>
    </row>
    <row r="190" spans="1:39" x14ac:dyDescent="0.25">
      <c r="A190" s="212" t="s">
        <v>8762</v>
      </c>
      <c r="B190" s="213">
        <v>881059</v>
      </c>
      <c r="C190" s="214" t="s">
        <v>8846</v>
      </c>
      <c r="D190" s="201" t="s">
        <v>8828</v>
      </c>
      <c r="E190" s="201" t="s">
        <v>8834</v>
      </c>
      <c r="F190" s="201" t="s">
        <v>8847</v>
      </c>
      <c r="G190" s="213">
        <v>12</v>
      </c>
      <c r="H190" s="213">
        <v>750</v>
      </c>
      <c r="I190" s="213" t="s">
        <v>6266</v>
      </c>
      <c r="J190" s="201" t="s">
        <v>8380</v>
      </c>
      <c r="K190" s="215" t="s">
        <v>8381</v>
      </c>
      <c r="L190" s="216">
        <v>1249.92</v>
      </c>
      <c r="M190" s="216">
        <v>105.66</v>
      </c>
      <c r="N190" s="217" t="s">
        <v>8848</v>
      </c>
      <c r="O190" s="217" t="s">
        <v>8849</v>
      </c>
      <c r="P190" s="217" t="s">
        <v>8850</v>
      </c>
      <c r="Q190" s="217" t="s">
        <v>8850</v>
      </c>
      <c r="R190" s="217" t="s">
        <v>8851</v>
      </c>
      <c r="S190" s="217" t="s">
        <v>8852</v>
      </c>
      <c r="T190" s="218"/>
      <c r="U190" s="218"/>
      <c r="V190" s="219"/>
      <c r="W190" s="218"/>
      <c r="X190" s="219"/>
      <c r="Y190" s="220"/>
      <c r="Z190" s="219"/>
      <c r="AA190" s="221">
        <v>72</v>
      </c>
      <c r="AB190" s="215">
        <v>72</v>
      </c>
      <c r="AC190" s="215">
        <v>72</v>
      </c>
      <c r="AD190" s="221">
        <v>72</v>
      </c>
      <c r="AE190" s="215">
        <v>72</v>
      </c>
      <c r="AF190" s="221">
        <v>72</v>
      </c>
      <c r="AG190" s="222"/>
      <c r="AH190" s="222"/>
      <c r="AI190" s="223"/>
      <c r="AJ190" s="222"/>
      <c r="AK190" s="223"/>
      <c r="AL190" s="222"/>
      <c r="AM190" s="223"/>
    </row>
    <row r="191" spans="1:39" x14ac:dyDescent="0.25">
      <c r="A191" s="212" t="s">
        <v>8762</v>
      </c>
      <c r="B191" s="213">
        <v>881329</v>
      </c>
      <c r="C191" s="214" t="s">
        <v>8853</v>
      </c>
      <c r="D191" s="201" t="s">
        <v>8828</v>
      </c>
      <c r="E191" s="201" t="s">
        <v>8834</v>
      </c>
      <c r="F191" s="201" t="s">
        <v>7642</v>
      </c>
      <c r="G191" s="213">
        <v>6</v>
      </c>
      <c r="H191" s="213">
        <v>750</v>
      </c>
      <c r="I191" s="213" t="s">
        <v>6357</v>
      </c>
      <c r="J191" s="201" t="s">
        <v>8380</v>
      </c>
      <c r="K191" s="215" t="s">
        <v>8381</v>
      </c>
      <c r="L191" s="216">
        <v>218.34</v>
      </c>
      <c r="M191" s="216">
        <v>37.89</v>
      </c>
      <c r="N191" s="217" t="s">
        <v>8854</v>
      </c>
      <c r="O191" s="217" t="s">
        <v>8854</v>
      </c>
      <c r="P191" s="217" t="s">
        <v>8854</v>
      </c>
      <c r="Q191" s="217" t="s">
        <v>8854</v>
      </c>
      <c r="R191" s="217" t="s">
        <v>8854</v>
      </c>
      <c r="S191" s="217" t="s">
        <v>8854</v>
      </c>
      <c r="T191" s="218"/>
      <c r="U191" s="218"/>
      <c r="V191" s="219"/>
      <c r="W191" s="218"/>
      <c r="X191" s="219"/>
      <c r="Y191" s="220"/>
      <c r="Z191" s="219"/>
      <c r="AA191" s="221">
        <v>156</v>
      </c>
      <c r="AB191" s="215">
        <v>156</v>
      </c>
      <c r="AC191" s="215">
        <v>156</v>
      </c>
      <c r="AD191" s="221">
        <v>156</v>
      </c>
      <c r="AE191" s="215">
        <v>156</v>
      </c>
      <c r="AF191" s="221">
        <v>156</v>
      </c>
      <c r="AG191" s="222"/>
      <c r="AH191" s="222"/>
      <c r="AI191" s="223"/>
      <c r="AJ191" s="222"/>
      <c r="AK191" s="223"/>
      <c r="AL191" s="222"/>
      <c r="AM191" s="223"/>
    </row>
    <row r="192" spans="1:39" x14ac:dyDescent="0.25">
      <c r="A192" s="212" t="s">
        <v>8762</v>
      </c>
      <c r="B192" s="213">
        <v>881330</v>
      </c>
      <c r="C192" s="214" t="s">
        <v>8855</v>
      </c>
      <c r="D192" s="201" t="s">
        <v>8828</v>
      </c>
      <c r="E192" s="201" t="s">
        <v>8834</v>
      </c>
      <c r="F192" s="201" t="s">
        <v>7644</v>
      </c>
      <c r="G192" s="213">
        <v>6</v>
      </c>
      <c r="H192" s="213">
        <v>750</v>
      </c>
      <c r="I192" s="213" t="s">
        <v>6357</v>
      </c>
      <c r="J192" s="201" t="s">
        <v>8380</v>
      </c>
      <c r="K192" s="215" t="s">
        <v>8381</v>
      </c>
      <c r="L192" s="216">
        <v>239.34</v>
      </c>
      <c r="M192" s="216">
        <v>41.39</v>
      </c>
      <c r="N192" s="217" t="s">
        <v>8856</v>
      </c>
      <c r="O192" s="217" t="s">
        <v>8856</v>
      </c>
      <c r="P192" s="217" t="s">
        <v>8856</v>
      </c>
      <c r="Q192" s="217" t="s">
        <v>8856</v>
      </c>
      <c r="R192" s="217" t="s">
        <v>8856</v>
      </c>
      <c r="S192" s="217" t="s">
        <v>8856</v>
      </c>
      <c r="T192" s="218"/>
      <c r="U192" s="218"/>
      <c r="V192" s="219"/>
      <c r="W192" s="218"/>
      <c r="X192" s="219"/>
      <c r="Y192" s="220"/>
      <c r="Z192" s="219"/>
      <c r="AA192" s="221">
        <v>180</v>
      </c>
      <c r="AB192" s="215">
        <v>180</v>
      </c>
      <c r="AC192" s="215">
        <v>180</v>
      </c>
      <c r="AD192" s="221">
        <v>180</v>
      </c>
      <c r="AE192" s="215">
        <v>180</v>
      </c>
      <c r="AF192" s="221">
        <v>180</v>
      </c>
      <c r="AG192" s="222" t="s">
        <v>8857</v>
      </c>
      <c r="AH192" s="222">
        <v>8</v>
      </c>
      <c r="AI192" s="223">
        <v>153</v>
      </c>
      <c r="AJ192" s="222"/>
      <c r="AK192" s="223"/>
      <c r="AL192" s="222"/>
      <c r="AM192" s="223"/>
    </row>
    <row r="193" spans="1:39" x14ac:dyDescent="0.25">
      <c r="A193" s="212" t="s">
        <v>8762</v>
      </c>
      <c r="B193" s="213">
        <v>881335</v>
      </c>
      <c r="C193" s="214" t="s">
        <v>8858</v>
      </c>
      <c r="D193" s="201" t="s">
        <v>8828</v>
      </c>
      <c r="E193" s="201" t="s">
        <v>8834</v>
      </c>
      <c r="F193" s="201" t="s">
        <v>8859</v>
      </c>
      <c r="G193" s="213">
        <v>6</v>
      </c>
      <c r="H193" s="213">
        <v>750</v>
      </c>
      <c r="I193" s="213" t="s">
        <v>6357</v>
      </c>
      <c r="J193" s="201" t="s">
        <v>8380</v>
      </c>
      <c r="K193" s="215" t="s">
        <v>8381</v>
      </c>
      <c r="L193" s="216">
        <v>239.34</v>
      </c>
      <c r="M193" s="216">
        <v>41.39</v>
      </c>
      <c r="N193" s="217" t="s">
        <v>8856</v>
      </c>
      <c r="O193" s="217" t="s">
        <v>8856</v>
      </c>
      <c r="P193" s="217" t="s">
        <v>8856</v>
      </c>
      <c r="Q193" s="217" t="s">
        <v>8856</v>
      </c>
      <c r="R193" s="217" t="s">
        <v>8856</v>
      </c>
      <c r="S193" s="217" t="s">
        <v>8856</v>
      </c>
      <c r="T193" s="218"/>
      <c r="U193" s="218"/>
      <c r="V193" s="219"/>
      <c r="W193" s="218"/>
      <c r="X193" s="219"/>
      <c r="Y193" s="220"/>
      <c r="Z193" s="219"/>
      <c r="AA193" s="221">
        <v>180</v>
      </c>
      <c r="AB193" s="215">
        <v>180</v>
      </c>
      <c r="AC193" s="215">
        <v>180</v>
      </c>
      <c r="AD193" s="221">
        <v>180</v>
      </c>
      <c r="AE193" s="215">
        <v>180</v>
      </c>
      <c r="AF193" s="221">
        <v>180</v>
      </c>
      <c r="AG193" s="222"/>
      <c r="AH193" s="222"/>
      <c r="AI193" s="223"/>
      <c r="AJ193" s="222"/>
      <c r="AK193" s="223"/>
      <c r="AL193" s="222"/>
      <c r="AM193" s="223"/>
    </row>
    <row r="194" spans="1:39" x14ac:dyDescent="0.25">
      <c r="A194" s="212" t="s">
        <v>8762</v>
      </c>
      <c r="B194" s="213">
        <v>881295</v>
      </c>
      <c r="C194" s="214" t="s">
        <v>8860</v>
      </c>
      <c r="D194" s="201" t="s">
        <v>8828</v>
      </c>
      <c r="E194" s="201" t="s">
        <v>8861</v>
      </c>
      <c r="F194" s="201" t="s">
        <v>7632</v>
      </c>
      <c r="G194" s="213">
        <v>12</v>
      </c>
      <c r="H194" s="213">
        <v>750</v>
      </c>
      <c r="I194" s="213" t="s">
        <v>6266</v>
      </c>
      <c r="J194" s="201" t="s">
        <v>8380</v>
      </c>
      <c r="K194" s="215" t="s">
        <v>8381</v>
      </c>
      <c r="L194" s="216">
        <v>420</v>
      </c>
      <c r="M194" s="216">
        <v>36.5</v>
      </c>
      <c r="N194" s="217" t="s">
        <v>8862</v>
      </c>
      <c r="O194" s="217" t="s">
        <v>8862</v>
      </c>
      <c r="P194" s="217" t="s">
        <v>8863</v>
      </c>
      <c r="Q194" s="217" t="s">
        <v>8863</v>
      </c>
      <c r="R194" s="217" t="s">
        <v>8863</v>
      </c>
      <c r="S194" s="217" t="s">
        <v>8863</v>
      </c>
      <c r="T194" s="218"/>
      <c r="U194" s="218"/>
      <c r="V194" s="219"/>
      <c r="W194" s="218"/>
      <c r="X194" s="219"/>
      <c r="Y194" s="220"/>
      <c r="Z194" s="219"/>
      <c r="AA194" s="221">
        <v>300</v>
      </c>
      <c r="AB194" s="215">
        <v>300</v>
      </c>
      <c r="AC194" s="215">
        <v>300</v>
      </c>
      <c r="AD194" s="221">
        <v>300</v>
      </c>
      <c r="AE194" s="215">
        <v>300</v>
      </c>
      <c r="AF194" s="221">
        <v>300</v>
      </c>
      <c r="AG194" s="222"/>
      <c r="AH194" s="222"/>
      <c r="AI194" s="223"/>
      <c r="AJ194" s="222"/>
      <c r="AK194" s="223"/>
      <c r="AL194" s="222"/>
      <c r="AM194" s="223"/>
    </row>
    <row r="195" spans="1:39" x14ac:dyDescent="0.25">
      <c r="A195" s="212" t="s">
        <v>8762</v>
      </c>
      <c r="B195" s="213">
        <v>881301</v>
      </c>
      <c r="C195" s="214" t="s">
        <v>8864</v>
      </c>
      <c r="D195" s="201" t="s">
        <v>8828</v>
      </c>
      <c r="E195" s="201" t="s">
        <v>8861</v>
      </c>
      <c r="F195" s="201" t="s">
        <v>8865</v>
      </c>
      <c r="G195" s="213">
        <v>6</v>
      </c>
      <c r="H195" s="213">
        <v>750</v>
      </c>
      <c r="I195" s="213" t="s">
        <v>6357</v>
      </c>
      <c r="J195" s="201" t="s">
        <v>8380</v>
      </c>
      <c r="K195" s="215" t="s">
        <v>8381</v>
      </c>
      <c r="L195" s="216">
        <v>735</v>
      </c>
      <c r="M195" s="216">
        <v>124</v>
      </c>
      <c r="N195" s="217" t="s">
        <v>8866</v>
      </c>
      <c r="O195" s="217" t="s">
        <v>8866</v>
      </c>
      <c r="P195" s="217" t="s">
        <v>8866</v>
      </c>
      <c r="Q195" s="217" t="s">
        <v>8866</v>
      </c>
      <c r="R195" s="217" t="s">
        <v>8866</v>
      </c>
      <c r="S195" s="217" t="s">
        <v>8866</v>
      </c>
      <c r="T195" s="218"/>
      <c r="U195" s="218"/>
      <c r="V195" s="219"/>
      <c r="W195" s="218"/>
      <c r="X195" s="219"/>
      <c r="Y195" s="220"/>
      <c r="Z195" s="219"/>
      <c r="AA195" s="221">
        <v>735</v>
      </c>
      <c r="AB195" s="215">
        <v>735</v>
      </c>
      <c r="AC195" s="215">
        <v>735</v>
      </c>
      <c r="AD195" s="221">
        <v>735</v>
      </c>
      <c r="AE195" s="215">
        <v>735</v>
      </c>
      <c r="AF195" s="221">
        <v>735</v>
      </c>
      <c r="AG195" s="222"/>
      <c r="AH195" s="222"/>
      <c r="AI195" s="223"/>
      <c r="AJ195" s="222"/>
      <c r="AK195" s="223"/>
      <c r="AL195" s="222"/>
      <c r="AM195" s="223"/>
    </row>
    <row r="196" spans="1:39" x14ac:dyDescent="0.25">
      <c r="A196" s="212" t="s">
        <v>8762</v>
      </c>
      <c r="B196" s="213">
        <v>881357</v>
      </c>
      <c r="C196" s="214" t="s">
        <v>8867</v>
      </c>
      <c r="D196" s="201" t="s">
        <v>8828</v>
      </c>
      <c r="E196" s="201" t="s">
        <v>8861</v>
      </c>
      <c r="F196" s="201" t="s">
        <v>7663</v>
      </c>
      <c r="G196" s="213">
        <v>1</v>
      </c>
      <c r="H196" s="213" t="s">
        <v>8868</v>
      </c>
      <c r="I196" s="213" t="s">
        <v>6357</v>
      </c>
      <c r="J196" s="201" t="s">
        <v>8380</v>
      </c>
      <c r="K196" s="215"/>
      <c r="L196" s="216">
        <v>722.36</v>
      </c>
      <c r="M196" s="216">
        <v>722.36</v>
      </c>
      <c r="N196" s="217" t="s">
        <v>8869</v>
      </c>
      <c r="O196" s="217" t="s">
        <v>8869</v>
      </c>
      <c r="P196" s="217" t="s">
        <v>8869</v>
      </c>
      <c r="Q196" s="217" t="s">
        <v>8869</v>
      </c>
      <c r="R196" s="217" t="s">
        <v>8869</v>
      </c>
      <c r="S196" s="217" t="s">
        <v>8869</v>
      </c>
      <c r="T196" s="218"/>
      <c r="U196" s="218"/>
      <c r="V196" s="219"/>
      <c r="W196" s="218"/>
      <c r="X196" s="219"/>
      <c r="Y196" s="220"/>
      <c r="Z196" s="219"/>
      <c r="AA196" s="221">
        <v>722.36</v>
      </c>
      <c r="AB196" s="215">
        <v>722.36</v>
      </c>
      <c r="AC196" s="215">
        <v>722.36</v>
      </c>
      <c r="AD196" s="221">
        <v>722.36</v>
      </c>
      <c r="AE196" s="215">
        <v>722.36</v>
      </c>
      <c r="AF196" s="221">
        <v>722.36</v>
      </c>
      <c r="AG196" s="222"/>
      <c r="AH196" s="222"/>
      <c r="AI196" s="223"/>
      <c r="AJ196" s="222"/>
      <c r="AK196" s="223"/>
      <c r="AL196" s="222"/>
      <c r="AM196" s="223"/>
    </row>
    <row r="197" spans="1:39" x14ac:dyDescent="0.25">
      <c r="A197" s="212" t="s">
        <v>8762</v>
      </c>
      <c r="B197" s="213">
        <v>899544</v>
      </c>
      <c r="C197" s="214" t="s">
        <v>8870</v>
      </c>
      <c r="D197" s="201" t="s">
        <v>8828</v>
      </c>
      <c r="E197" s="201" t="s">
        <v>8861</v>
      </c>
      <c r="F197" s="201" t="s">
        <v>8871</v>
      </c>
      <c r="G197" s="213">
        <v>6</v>
      </c>
      <c r="H197" s="213">
        <v>750</v>
      </c>
      <c r="I197" s="213" t="s">
        <v>6357</v>
      </c>
      <c r="J197" s="201" t="s">
        <v>8380</v>
      </c>
      <c r="K197" s="215" t="s">
        <v>8381</v>
      </c>
      <c r="L197" s="216">
        <v>1920</v>
      </c>
      <c r="M197" s="216">
        <v>321.5</v>
      </c>
      <c r="N197" s="217" t="s">
        <v>8872</v>
      </c>
      <c r="O197" s="217" t="s">
        <v>8872</v>
      </c>
      <c r="P197" s="217" t="s">
        <v>8872</v>
      </c>
      <c r="Q197" s="217" t="s">
        <v>8872</v>
      </c>
      <c r="R197" s="217" t="s">
        <v>8872</v>
      </c>
      <c r="S197" s="217" t="s">
        <v>8873</v>
      </c>
      <c r="T197" s="218"/>
      <c r="U197" s="218"/>
      <c r="V197" s="219"/>
      <c r="W197" s="218"/>
      <c r="X197" s="219"/>
      <c r="Y197" s="220"/>
      <c r="Z197" s="219"/>
      <c r="AA197" s="221">
        <v>1911.54</v>
      </c>
      <c r="AB197" s="215">
        <v>1911.54</v>
      </c>
      <c r="AC197" s="215">
        <v>1911.54</v>
      </c>
      <c r="AD197" s="221">
        <v>1911.54</v>
      </c>
      <c r="AE197" s="215">
        <v>1911.54</v>
      </c>
      <c r="AF197" s="221">
        <v>1911.54</v>
      </c>
      <c r="AG197" s="222"/>
      <c r="AH197" s="222"/>
      <c r="AI197" s="223"/>
      <c r="AJ197" s="222"/>
      <c r="AK197" s="223"/>
      <c r="AL197" s="222"/>
      <c r="AM197" s="223"/>
    </row>
    <row r="198" spans="1:39" x14ac:dyDescent="0.25">
      <c r="A198" s="212" t="s">
        <v>8762</v>
      </c>
      <c r="B198" s="213">
        <v>881249</v>
      </c>
      <c r="C198" s="214" t="s">
        <v>8874</v>
      </c>
      <c r="D198" s="201" t="s">
        <v>8828</v>
      </c>
      <c r="E198" s="201" t="s">
        <v>8875</v>
      </c>
      <c r="F198" s="201" t="s">
        <v>8876</v>
      </c>
      <c r="G198" s="213">
        <v>12</v>
      </c>
      <c r="H198" s="213">
        <v>750</v>
      </c>
      <c r="I198" s="213" t="s">
        <v>6266</v>
      </c>
      <c r="J198" s="201" t="s">
        <v>8380</v>
      </c>
      <c r="K198" s="215" t="s">
        <v>8381</v>
      </c>
      <c r="L198" s="216">
        <v>243.48</v>
      </c>
      <c r="M198" s="216">
        <v>21.79</v>
      </c>
      <c r="N198" s="217" t="s">
        <v>8471</v>
      </c>
      <c r="O198" s="217" t="s">
        <v>8877</v>
      </c>
      <c r="P198" s="217" t="s">
        <v>8878</v>
      </c>
      <c r="Q198" s="217" t="s">
        <v>8878</v>
      </c>
      <c r="R198" s="217" t="s">
        <v>8879</v>
      </c>
      <c r="S198" s="217" t="s">
        <v>8880</v>
      </c>
      <c r="T198" s="218"/>
      <c r="U198" s="218"/>
      <c r="V198" s="219"/>
      <c r="W198" s="218"/>
      <c r="X198" s="219"/>
      <c r="Y198" s="220"/>
      <c r="Z198" s="219"/>
      <c r="AA198" s="221">
        <v>171</v>
      </c>
      <c r="AB198" s="215">
        <v>171</v>
      </c>
      <c r="AC198" s="215">
        <v>171</v>
      </c>
      <c r="AD198" s="221">
        <v>171</v>
      </c>
      <c r="AE198" s="215">
        <v>171</v>
      </c>
      <c r="AF198" s="221">
        <v>171</v>
      </c>
      <c r="AG198" s="222"/>
      <c r="AH198" s="222"/>
      <c r="AI198" s="223"/>
      <c r="AJ198" s="222"/>
      <c r="AK198" s="223"/>
      <c r="AL198" s="222"/>
      <c r="AM198" s="223"/>
    </row>
    <row r="199" spans="1:39" x14ac:dyDescent="0.25">
      <c r="A199" s="212" t="s">
        <v>8762</v>
      </c>
      <c r="B199" s="213">
        <v>881237</v>
      </c>
      <c r="C199" s="214" t="s">
        <v>8881</v>
      </c>
      <c r="D199" s="201" t="s">
        <v>8828</v>
      </c>
      <c r="E199" s="201" t="s">
        <v>8875</v>
      </c>
      <c r="F199" s="201" t="s">
        <v>7611</v>
      </c>
      <c r="G199" s="213">
        <v>12</v>
      </c>
      <c r="H199" s="213">
        <v>750</v>
      </c>
      <c r="I199" s="213" t="s">
        <v>6266</v>
      </c>
      <c r="J199" s="201" t="s">
        <v>8380</v>
      </c>
      <c r="K199" s="215" t="s">
        <v>8381</v>
      </c>
      <c r="L199" s="216">
        <v>344.4</v>
      </c>
      <c r="M199" s="216">
        <v>30.2</v>
      </c>
      <c r="N199" s="217" t="s">
        <v>8840</v>
      </c>
      <c r="O199" s="217" t="s">
        <v>8882</v>
      </c>
      <c r="P199" s="217" t="s">
        <v>8882</v>
      </c>
      <c r="Q199" s="217" t="s">
        <v>8882</v>
      </c>
      <c r="R199" s="217" t="s">
        <v>8883</v>
      </c>
      <c r="S199" s="217" t="s">
        <v>8883</v>
      </c>
      <c r="T199" s="218" t="s">
        <v>8884</v>
      </c>
      <c r="U199" s="218">
        <v>28</v>
      </c>
      <c r="V199" s="219" t="s">
        <v>8882</v>
      </c>
      <c r="W199" s="218"/>
      <c r="X199" s="219"/>
      <c r="Y199" s="220"/>
      <c r="Z199" s="219"/>
      <c r="AA199" s="221">
        <v>344.4</v>
      </c>
      <c r="AB199" s="215">
        <v>312</v>
      </c>
      <c r="AC199" s="215">
        <v>312</v>
      </c>
      <c r="AD199" s="221">
        <v>306</v>
      </c>
      <c r="AE199" s="215">
        <v>306</v>
      </c>
      <c r="AF199" s="221">
        <v>306</v>
      </c>
      <c r="AG199" s="222" t="s">
        <v>8885</v>
      </c>
      <c r="AH199" s="222">
        <v>14</v>
      </c>
      <c r="AI199" s="223">
        <v>300</v>
      </c>
      <c r="AJ199" s="222"/>
      <c r="AK199" s="223"/>
      <c r="AL199" s="222"/>
      <c r="AM199" s="223"/>
    </row>
    <row r="200" spans="1:39" x14ac:dyDescent="0.25">
      <c r="A200" s="212" t="s">
        <v>8762</v>
      </c>
      <c r="B200" s="213">
        <v>881248</v>
      </c>
      <c r="C200" s="214" t="s">
        <v>8886</v>
      </c>
      <c r="D200" s="201" t="s">
        <v>8828</v>
      </c>
      <c r="E200" s="201" t="s">
        <v>8887</v>
      </c>
      <c r="F200" s="201" t="s">
        <v>8888</v>
      </c>
      <c r="G200" s="213">
        <v>12</v>
      </c>
      <c r="H200" s="213">
        <v>750</v>
      </c>
      <c r="I200" s="213" t="s">
        <v>6266</v>
      </c>
      <c r="J200" s="201" t="s">
        <v>8380</v>
      </c>
      <c r="K200" s="215" t="s">
        <v>8381</v>
      </c>
      <c r="L200" s="216">
        <v>225</v>
      </c>
      <c r="M200" s="216">
        <v>20.25</v>
      </c>
      <c r="N200" s="217" t="s">
        <v>8889</v>
      </c>
      <c r="O200" s="217" t="s">
        <v>8889</v>
      </c>
      <c r="P200" s="217" t="s">
        <v>8889</v>
      </c>
      <c r="Q200" s="217" t="s">
        <v>8889</v>
      </c>
      <c r="R200" s="217" t="s">
        <v>8889</v>
      </c>
      <c r="S200" s="217" t="s">
        <v>8889</v>
      </c>
      <c r="T200" s="218"/>
      <c r="U200" s="218"/>
      <c r="V200" s="219"/>
      <c r="W200" s="218"/>
      <c r="X200" s="219"/>
      <c r="Y200" s="220"/>
      <c r="Z200" s="219"/>
      <c r="AA200" s="221">
        <v>225</v>
      </c>
      <c r="AB200" s="215">
        <v>225</v>
      </c>
      <c r="AC200" s="215">
        <v>225</v>
      </c>
      <c r="AD200" s="221">
        <v>225</v>
      </c>
      <c r="AE200" s="215">
        <v>225</v>
      </c>
      <c r="AF200" s="221">
        <v>225</v>
      </c>
      <c r="AG200" s="222"/>
      <c r="AH200" s="222"/>
      <c r="AI200" s="223"/>
      <c r="AJ200" s="222"/>
      <c r="AK200" s="223"/>
      <c r="AL200" s="222"/>
      <c r="AM200" s="223"/>
    </row>
    <row r="201" spans="1:39" x14ac:dyDescent="0.25">
      <c r="A201" s="212" t="s">
        <v>8762</v>
      </c>
      <c r="B201" s="213">
        <v>881270</v>
      </c>
      <c r="C201" s="214" t="s">
        <v>8890</v>
      </c>
      <c r="D201" s="201" t="s">
        <v>8828</v>
      </c>
      <c r="E201" s="201" t="s">
        <v>8887</v>
      </c>
      <c r="F201" s="201" t="s">
        <v>8891</v>
      </c>
      <c r="G201" s="213">
        <v>12</v>
      </c>
      <c r="H201" s="213">
        <v>750</v>
      </c>
      <c r="I201" s="213" t="s">
        <v>6266</v>
      </c>
      <c r="J201" s="201" t="s">
        <v>8380</v>
      </c>
      <c r="K201" s="215" t="s">
        <v>8381</v>
      </c>
      <c r="L201" s="216">
        <v>361.08</v>
      </c>
      <c r="M201" s="216">
        <v>31.59</v>
      </c>
      <c r="N201" s="217" t="s">
        <v>8892</v>
      </c>
      <c r="O201" s="217" t="s">
        <v>8892</v>
      </c>
      <c r="P201" s="217" t="s">
        <v>8892</v>
      </c>
      <c r="Q201" s="217" t="s">
        <v>8892</v>
      </c>
      <c r="R201" s="217" t="s">
        <v>8892</v>
      </c>
      <c r="S201" s="217" t="s">
        <v>8892</v>
      </c>
      <c r="T201" s="218"/>
      <c r="U201" s="218"/>
      <c r="V201" s="219"/>
      <c r="W201" s="218"/>
      <c r="X201" s="219"/>
      <c r="Y201" s="220"/>
      <c r="Z201" s="219"/>
      <c r="AA201" s="221">
        <v>361.08</v>
      </c>
      <c r="AB201" s="215">
        <v>361.08</v>
      </c>
      <c r="AC201" s="215">
        <v>361.08</v>
      </c>
      <c r="AD201" s="221">
        <v>361.08</v>
      </c>
      <c r="AE201" s="215">
        <v>361.08</v>
      </c>
      <c r="AF201" s="221">
        <v>361.08</v>
      </c>
      <c r="AG201" s="222"/>
      <c r="AH201" s="222"/>
      <c r="AI201" s="223"/>
      <c r="AJ201" s="222"/>
      <c r="AK201" s="223"/>
      <c r="AL201" s="222"/>
      <c r="AM201" s="223"/>
    </row>
    <row r="202" spans="1:39" x14ac:dyDescent="0.25">
      <c r="A202" s="212" t="s">
        <v>8762</v>
      </c>
      <c r="B202" s="213">
        <v>881271</v>
      </c>
      <c r="C202" s="214" t="s">
        <v>8890</v>
      </c>
      <c r="D202" s="201" t="s">
        <v>8828</v>
      </c>
      <c r="E202" s="201" t="s">
        <v>8887</v>
      </c>
      <c r="F202" s="201" t="s">
        <v>7621</v>
      </c>
      <c r="G202" s="213">
        <v>12</v>
      </c>
      <c r="H202" s="213">
        <v>751</v>
      </c>
      <c r="I202" s="213" t="s">
        <v>6266</v>
      </c>
      <c r="J202" s="201" t="s">
        <v>8380</v>
      </c>
      <c r="K202" s="215" t="s">
        <v>8381</v>
      </c>
      <c r="L202" s="216">
        <v>571.08000000000004</v>
      </c>
      <c r="M202" s="216">
        <v>49.09</v>
      </c>
      <c r="N202" s="217" t="s">
        <v>8893</v>
      </c>
      <c r="O202" s="217" t="s">
        <v>8894</v>
      </c>
      <c r="P202" s="217" t="s">
        <v>8895</v>
      </c>
      <c r="Q202" s="217" t="s">
        <v>8895</v>
      </c>
      <c r="R202" s="217" t="s">
        <v>8896</v>
      </c>
      <c r="S202" s="217" t="s">
        <v>8896</v>
      </c>
      <c r="T202" s="218" t="s">
        <v>8897</v>
      </c>
      <c r="U202" s="218">
        <v>28</v>
      </c>
      <c r="V202" s="219" t="s">
        <v>8898</v>
      </c>
      <c r="W202" s="218"/>
      <c r="X202" s="219"/>
      <c r="Y202" s="220"/>
      <c r="Z202" s="219"/>
      <c r="AA202" s="221">
        <v>384</v>
      </c>
      <c r="AB202" s="215">
        <v>360.12</v>
      </c>
      <c r="AC202" s="215">
        <v>360.12</v>
      </c>
      <c r="AD202" s="221">
        <v>360.12</v>
      </c>
      <c r="AE202" s="215">
        <v>360.12</v>
      </c>
      <c r="AF202" s="221">
        <v>360.12</v>
      </c>
      <c r="AG202" s="222"/>
      <c r="AH202" s="222"/>
      <c r="AI202" s="223"/>
      <c r="AJ202" s="222"/>
      <c r="AK202" s="223"/>
      <c r="AL202" s="222"/>
      <c r="AM202" s="223"/>
    </row>
    <row r="203" spans="1:39" x14ac:dyDescent="0.25">
      <c r="A203" s="212" t="s">
        <v>8762</v>
      </c>
      <c r="B203" s="213">
        <v>881238</v>
      </c>
      <c r="C203" s="214" t="s">
        <v>8899</v>
      </c>
      <c r="D203" s="201" t="s">
        <v>8828</v>
      </c>
      <c r="E203" s="201" t="s">
        <v>8887</v>
      </c>
      <c r="F203" s="201" t="s">
        <v>8900</v>
      </c>
      <c r="G203" s="213">
        <v>6</v>
      </c>
      <c r="H203" s="213" t="s">
        <v>8628</v>
      </c>
      <c r="I203" s="213" t="s">
        <v>6601</v>
      </c>
      <c r="J203" s="201" t="s">
        <v>8380</v>
      </c>
      <c r="K203" s="215" t="s">
        <v>8629</v>
      </c>
      <c r="L203" s="216">
        <v>1680</v>
      </c>
      <c r="M203" s="216">
        <v>282.5</v>
      </c>
      <c r="N203" s="217" t="s">
        <v>8901</v>
      </c>
      <c r="O203" s="217" t="s">
        <v>8901</v>
      </c>
      <c r="P203" s="217" t="s">
        <v>8901</v>
      </c>
      <c r="Q203" s="217" t="s">
        <v>8901</v>
      </c>
      <c r="R203" s="217" t="s">
        <v>8901</v>
      </c>
      <c r="S203" s="217" t="s">
        <v>8901</v>
      </c>
      <c r="T203" s="218"/>
      <c r="U203" s="218"/>
      <c r="V203" s="219"/>
      <c r="W203" s="218"/>
      <c r="X203" s="219"/>
      <c r="Y203" s="220"/>
      <c r="Z203" s="219"/>
      <c r="AA203" s="221">
        <v>1680</v>
      </c>
      <c r="AB203" s="215">
        <v>1680</v>
      </c>
      <c r="AC203" s="215">
        <v>1680</v>
      </c>
      <c r="AD203" s="221">
        <v>1680</v>
      </c>
      <c r="AE203" s="215">
        <v>1680</v>
      </c>
      <c r="AF203" s="221">
        <v>1680</v>
      </c>
      <c r="AG203" s="222"/>
      <c r="AH203" s="222"/>
      <c r="AI203" s="223"/>
      <c r="AJ203" s="222"/>
      <c r="AK203" s="223"/>
      <c r="AL203" s="222"/>
      <c r="AM203" s="223"/>
    </row>
    <row r="204" spans="1:39" x14ac:dyDescent="0.25">
      <c r="A204" s="212" t="s">
        <v>8762</v>
      </c>
      <c r="B204" s="213">
        <v>900730</v>
      </c>
      <c r="C204" s="214" t="s">
        <v>8902</v>
      </c>
      <c r="D204" s="201" t="s">
        <v>8828</v>
      </c>
      <c r="E204" s="201" t="s">
        <v>8887</v>
      </c>
      <c r="F204" s="201" t="s">
        <v>8178</v>
      </c>
      <c r="G204" s="213">
        <v>6</v>
      </c>
      <c r="H204" s="213">
        <v>750</v>
      </c>
      <c r="I204" s="213" t="s">
        <v>6357</v>
      </c>
      <c r="J204" s="201" t="s">
        <v>8380</v>
      </c>
      <c r="K204" s="215" t="s">
        <v>8381</v>
      </c>
      <c r="L204" s="216">
        <v>335.94</v>
      </c>
      <c r="M204" s="216">
        <v>57.49</v>
      </c>
      <c r="N204" s="217" t="s">
        <v>8903</v>
      </c>
      <c r="O204" s="217" t="s">
        <v>8903</v>
      </c>
      <c r="P204" s="217" t="s">
        <v>8904</v>
      </c>
      <c r="Q204" s="217" t="s">
        <v>8904</v>
      </c>
      <c r="R204" s="217" t="s">
        <v>8904</v>
      </c>
      <c r="S204" s="217" t="s">
        <v>8904</v>
      </c>
      <c r="T204" s="218"/>
      <c r="U204" s="218"/>
      <c r="V204" s="219"/>
      <c r="W204" s="218"/>
      <c r="X204" s="219"/>
      <c r="Y204" s="220"/>
      <c r="Z204" s="219"/>
      <c r="AA204" s="221">
        <v>300</v>
      </c>
      <c r="AB204" s="215">
        <v>300</v>
      </c>
      <c r="AC204" s="215">
        <v>300</v>
      </c>
      <c r="AD204" s="221">
        <v>300</v>
      </c>
      <c r="AE204" s="215">
        <v>300</v>
      </c>
      <c r="AF204" s="221">
        <v>300</v>
      </c>
      <c r="AG204" s="222"/>
      <c r="AH204" s="222"/>
      <c r="AI204" s="223"/>
      <c r="AJ204" s="222"/>
      <c r="AK204" s="223"/>
      <c r="AL204" s="222"/>
      <c r="AM204" s="223"/>
    </row>
    <row r="205" spans="1:39" x14ac:dyDescent="0.25">
      <c r="A205" s="212" t="s">
        <v>8762</v>
      </c>
      <c r="B205" s="213">
        <v>102347</v>
      </c>
      <c r="C205" s="214" t="s">
        <v>8905</v>
      </c>
      <c r="D205" s="201" t="s">
        <v>8828</v>
      </c>
      <c r="E205" s="201" t="s">
        <v>8887</v>
      </c>
      <c r="F205" s="201" t="s">
        <v>6442</v>
      </c>
      <c r="G205" s="213">
        <v>6</v>
      </c>
      <c r="H205" s="213">
        <v>750</v>
      </c>
      <c r="I205" s="213" t="s">
        <v>6357</v>
      </c>
      <c r="J205" s="201" t="s">
        <v>8380</v>
      </c>
      <c r="K205" s="215" t="s">
        <v>8381</v>
      </c>
      <c r="L205" s="216">
        <v>756</v>
      </c>
      <c r="M205" s="216">
        <v>127.5</v>
      </c>
      <c r="N205" s="217" t="s">
        <v>8906</v>
      </c>
      <c r="O205" s="217" t="s">
        <v>8906</v>
      </c>
      <c r="P205" s="217" t="s">
        <v>8906</v>
      </c>
      <c r="Q205" s="217" t="s">
        <v>8906</v>
      </c>
      <c r="R205" s="217" t="s">
        <v>8906</v>
      </c>
      <c r="S205" s="217" t="s">
        <v>8906</v>
      </c>
      <c r="T205" s="218"/>
      <c r="U205" s="218"/>
      <c r="V205" s="219"/>
      <c r="W205" s="218"/>
      <c r="X205" s="219"/>
      <c r="Y205" s="220"/>
      <c r="Z205" s="219"/>
      <c r="AA205" s="221">
        <v>756</v>
      </c>
      <c r="AB205" s="215">
        <v>756</v>
      </c>
      <c r="AC205" s="215">
        <v>756</v>
      </c>
      <c r="AD205" s="221">
        <v>756</v>
      </c>
      <c r="AE205" s="215">
        <v>756</v>
      </c>
      <c r="AF205" s="221">
        <v>756</v>
      </c>
      <c r="AG205" s="222"/>
      <c r="AH205" s="222"/>
      <c r="AI205" s="223"/>
      <c r="AJ205" s="222"/>
      <c r="AK205" s="223"/>
      <c r="AL205" s="222"/>
      <c r="AM205" s="223"/>
    </row>
    <row r="206" spans="1:39" x14ac:dyDescent="0.25">
      <c r="A206" s="212" t="s">
        <v>8762</v>
      </c>
      <c r="B206" s="213">
        <v>881245</v>
      </c>
      <c r="C206" s="214" t="s">
        <v>8907</v>
      </c>
      <c r="D206" s="201" t="s">
        <v>8828</v>
      </c>
      <c r="E206" s="201" t="s">
        <v>8887</v>
      </c>
      <c r="F206" s="201" t="s">
        <v>8908</v>
      </c>
      <c r="G206" s="213">
        <v>6</v>
      </c>
      <c r="H206" s="213">
        <v>750</v>
      </c>
      <c r="I206" s="213" t="s">
        <v>6357</v>
      </c>
      <c r="J206" s="201" t="s">
        <v>8380</v>
      </c>
      <c r="K206" s="215" t="s">
        <v>8381</v>
      </c>
      <c r="L206" s="216">
        <v>756</v>
      </c>
      <c r="M206" s="216">
        <v>127.5</v>
      </c>
      <c r="N206" s="217" t="s">
        <v>8906</v>
      </c>
      <c r="O206" s="217" t="s">
        <v>8906</v>
      </c>
      <c r="P206" s="217" t="s">
        <v>8906</v>
      </c>
      <c r="Q206" s="217" t="s">
        <v>8906</v>
      </c>
      <c r="R206" s="217" t="s">
        <v>8906</v>
      </c>
      <c r="S206" s="217" t="s">
        <v>8906</v>
      </c>
      <c r="T206" s="218"/>
      <c r="U206" s="218"/>
      <c r="V206" s="219"/>
      <c r="W206" s="218"/>
      <c r="X206" s="219"/>
      <c r="Y206" s="220"/>
      <c r="Z206" s="219"/>
      <c r="AA206" s="221">
        <v>756</v>
      </c>
      <c r="AB206" s="215">
        <v>756</v>
      </c>
      <c r="AC206" s="215">
        <v>756</v>
      </c>
      <c r="AD206" s="221">
        <v>756</v>
      </c>
      <c r="AE206" s="215">
        <v>756</v>
      </c>
      <c r="AF206" s="221">
        <v>756</v>
      </c>
      <c r="AG206" s="222"/>
      <c r="AH206" s="222"/>
      <c r="AI206" s="223"/>
      <c r="AJ206" s="222"/>
      <c r="AK206" s="223"/>
      <c r="AL206" s="222"/>
      <c r="AM206" s="223"/>
    </row>
    <row r="207" spans="1:39" x14ac:dyDescent="0.25">
      <c r="A207" s="212" t="s">
        <v>8762</v>
      </c>
      <c r="B207" s="213">
        <v>102348</v>
      </c>
      <c r="C207" s="214" t="s">
        <v>8909</v>
      </c>
      <c r="D207" s="201" t="s">
        <v>8828</v>
      </c>
      <c r="E207" s="201" t="s">
        <v>8887</v>
      </c>
      <c r="F207" s="201" t="s">
        <v>6445</v>
      </c>
      <c r="G207" s="213">
        <v>6</v>
      </c>
      <c r="H207" s="213">
        <v>750</v>
      </c>
      <c r="I207" s="213" t="s">
        <v>6357</v>
      </c>
      <c r="J207" s="201" t="s">
        <v>8380</v>
      </c>
      <c r="K207" s="215" t="s">
        <v>8381</v>
      </c>
      <c r="L207" s="216">
        <v>756</v>
      </c>
      <c r="M207" s="216">
        <v>127.5</v>
      </c>
      <c r="N207" s="217" t="s">
        <v>8906</v>
      </c>
      <c r="O207" s="217" t="s">
        <v>8906</v>
      </c>
      <c r="P207" s="217" t="s">
        <v>8906</v>
      </c>
      <c r="Q207" s="217" t="s">
        <v>8906</v>
      </c>
      <c r="R207" s="217" t="s">
        <v>8906</v>
      </c>
      <c r="S207" s="217" t="s">
        <v>8906</v>
      </c>
      <c r="T207" s="218"/>
      <c r="U207" s="218"/>
      <c r="V207" s="219"/>
      <c r="W207" s="218"/>
      <c r="X207" s="219"/>
      <c r="Y207" s="220"/>
      <c r="Z207" s="219"/>
      <c r="AA207" s="221">
        <v>756</v>
      </c>
      <c r="AB207" s="215">
        <v>756</v>
      </c>
      <c r="AC207" s="215">
        <v>756</v>
      </c>
      <c r="AD207" s="221">
        <v>756</v>
      </c>
      <c r="AE207" s="215">
        <v>756</v>
      </c>
      <c r="AF207" s="221">
        <v>756</v>
      </c>
      <c r="AG207" s="222"/>
      <c r="AH207" s="222"/>
      <c r="AI207" s="223"/>
      <c r="AJ207" s="222"/>
      <c r="AK207" s="223"/>
      <c r="AL207" s="222"/>
      <c r="AM207" s="223"/>
    </row>
    <row r="208" spans="1:39" x14ac:dyDescent="0.25">
      <c r="A208" s="212" t="s">
        <v>8762</v>
      </c>
      <c r="B208" s="213">
        <v>881373</v>
      </c>
      <c r="C208" s="214" t="s">
        <v>8910</v>
      </c>
      <c r="D208" s="201" t="s">
        <v>8828</v>
      </c>
      <c r="E208" s="201" t="s">
        <v>8911</v>
      </c>
      <c r="F208" s="201" t="s">
        <v>8912</v>
      </c>
      <c r="G208" s="213">
        <v>12</v>
      </c>
      <c r="H208" s="213">
        <v>750</v>
      </c>
      <c r="I208" s="213" t="s">
        <v>6266</v>
      </c>
      <c r="J208" s="201" t="s">
        <v>8380</v>
      </c>
      <c r="K208" s="215" t="s">
        <v>8381</v>
      </c>
      <c r="L208" s="216">
        <v>252</v>
      </c>
      <c r="M208" s="216">
        <v>22.5</v>
      </c>
      <c r="N208" s="217" t="s">
        <v>8913</v>
      </c>
      <c r="O208" s="217" t="s">
        <v>8471</v>
      </c>
      <c r="P208" s="217" t="s">
        <v>8914</v>
      </c>
      <c r="Q208" s="217" t="s">
        <v>8914</v>
      </c>
      <c r="R208" s="217" t="s">
        <v>8914</v>
      </c>
      <c r="S208" s="217" t="s">
        <v>8878</v>
      </c>
      <c r="T208" s="218" t="s">
        <v>8915</v>
      </c>
      <c r="U208" s="218">
        <v>28</v>
      </c>
      <c r="V208" s="219" t="s">
        <v>8879</v>
      </c>
      <c r="W208" s="218"/>
      <c r="X208" s="219"/>
      <c r="Y208" s="220"/>
      <c r="Z208" s="219"/>
      <c r="AA208" s="221">
        <v>180</v>
      </c>
      <c r="AB208" s="215">
        <v>180</v>
      </c>
      <c r="AC208" s="215">
        <v>180</v>
      </c>
      <c r="AD208" s="221">
        <v>180</v>
      </c>
      <c r="AE208" s="215">
        <v>180</v>
      </c>
      <c r="AF208" s="221">
        <v>180</v>
      </c>
      <c r="AG208" s="222"/>
      <c r="AH208" s="222"/>
      <c r="AI208" s="223"/>
      <c r="AJ208" s="222"/>
      <c r="AK208" s="223"/>
      <c r="AL208" s="222"/>
      <c r="AM208" s="223"/>
    </row>
    <row r="209" spans="1:39" x14ac:dyDescent="0.25">
      <c r="A209" s="212" t="s">
        <v>8762</v>
      </c>
      <c r="B209" s="213">
        <v>997260</v>
      </c>
      <c r="C209" s="214" t="s">
        <v>8916</v>
      </c>
      <c r="D209" s="201" t="s">
        <v>8828</v>
      </c>
      <c r="E209" s="201" t="s">
        <v>8917</v>
      </c>
      <c r="F209" s="201" t="s">
        <v>8291</v>
      </c>
      <c r="G209" s="213">
        <v>12</v>
      </c>
      <c r="H209" s="213">
        <v>375</v>
      </c>
      <c r="I209" s="213" t="s">
        <v>6287</v>
      </c>
      <c r="J209" s="201" t="s">
        <v>8380</v>
      </c>
      <c r="K209" s="215" t="s">
        <v>8381</v>
      </c>
      <c r="L209" s="216">
        <v>204</v>
      </c>
      <c r="M209" s="216">
        <v>18.5</v>
      </c>
      <c r="N209" s="217" t="s">
        <v>8918</v>
      </c>
      <c r="O209" s="217" t="s">
        <v>8918</v>
      </c>
      <c r="P209" s="217" t="s">
        <v>8918</v>
      </c>
      <c r="Q209" s="217" t="s">
        <v>8918</v>
      </c>
      <c r="R209" s="217" t="s">
        <v>8918</v>
      </c>
      <c r="S209" s="217" t="s">
        <v>8918</v>
      </c>
      <c r="T209" s="218"/>
      <c r="U209" s="218"/>
      <c r="V209" s="219"/>
      <c r="W209" s="218"/>
      <c r="X209" s="219"/>
      <c r="Y209" s="220"/>
      <c r="Z209" s="219"/>
      <c r="AA209" s="221">
        <v>204</v>
      </c>
      <c r="AB209" s="215">
        <v>204</v>
      </c>
      <c r="AC209" s="215">
        <v>204</v>
      </c>
      <c r="AD209" s="221">
        <v>204</v>
      </c>
      <c r="AE209" s="215">
        <v>204</v>
      </c>
      <c r="AF209" s="221">
        <v>204</v>
      </c>
      <c r="AG209" s="222"/>
      <c r="AH209" s="222"/>
      <c r="AI209" s="223"/>
      <c r="AJ209" s="222"/>
      <c r="AK209" s="223"/>
      <c r="AL209" s="222"/>
      <c r="AM209" s="223"/>
    </row>
    <row r="210" spans="1:39" x14ac:dyDescent="0.25">
      <c r="A210" s="212" t="s">
        <v>8762</v>
      </c>
      <c r="B210" s="213">
        <v>881420</v>
      </c>
      <c r="C210" s="214" t="s">
        <v>8919</v>
      </c>
      <c r="D210" s="201" t="s">
        <v>8828</v>
      </c>
      <c r="E210" s="201" t="s">
        <v>8917</v>
      </c>
      <c r="F210" s="201" t="s">
        <v>8920</v>
      </c>
      <c r="G210" s="213">
        <v>12</v>
      </c>
      <c r="H210" s="213">
        <v>750</v>
      </c>
      <c r="I210" s="213" t="s">
        <v>6266</v>
      </c>
      <c r="J210" s="201" t="s">
        <v>8380</v>
      </c>
      <c r="K210" s="215" t="s">
        <v>8381</v>
      </c>
      <c r="L210" s="216">
        <v>318.95999999999998</v>
      </c>
      <c r="M210" s="216">
        <v>28.08</v>
      </c>
      <c r="N210" s="217" t="s">
        <v>8921</v>
      </c>
      <c r="O210" s="217" t="s">
        <v>8921</v>
      </c>
      <c r="P210" s="217" t="s">
        <v>8921</v>
      </c>
      <c r="Q210" s="217" t="s">
        <v>8921</v>
      </c>
      <c r="R210" s="217" t="s">
        <v>8921</v>
      </c>
      <c r="S210" s="217" t="s">
        <v>8921</v>
      </c>
      <c r="T210" s="218"/>
      <c r="U210" s="218"/>
      <c r="V210" s="219"/>
      <c r="W210" s="218"/>
      <c r="X210" s="219"/>
      <c r="Y210" s="220"/>
      <c r="Z210" s="219"/>
      <c r="AA210" s="221">
        <v>240</v>
      </c>
      <c r="AB210" s="215">
        <v>240</v>
      </c>
      <c r="AC210" s="215">
        <v>240</v>
      </c>
      <c r="AD210" s="221">
        <v>240</v>
      </c>
      <c r="AE210" s="215">
        <v>240</v>
      </c>
      <c r="AF210" s="221">
        <v>240</v>
      </c>
      <c r="AG210" s="222"/>
      <c r="AH210" s="222"/>
      <c r="AI210" s="223"/>
      <c r="AJ210" s="222"/>
      <c r="AK210" s="223"/>
      <c r="AL210" s="222"/>
      <c r="AM210" s="223"/>
    </row>
    <row r="211" spans="1:39" x14ac:dyDescent="0.25">
      <c r="A211" s="212" t="s">
        <v>8762</v>
      </c>
      <c r="B211" s="213">
        <v>881421</v>
      </c>
      <c r="C211" s="214" t="s">
        <v>8922</v>
      </c>
      <c r="D211" s="201" t="s">
        <v>8828</v>
      </c>
      <c r="E211" s="201" t="s">
        <v>8917</v>
      </c>
      <c r="F211" s="201" t="s">
        <v>8923</v>
      </c>
      <c r="G211" s="213">
        <v>12</v>
      </c>
      <c r="H211" s="213">
        <v>750</v>
      </c>
      <c r="I211" s="213" t="s">
        <v>6266</v>
      </c>
      <c r="J211" s="201" t="s">
        <v>8380</v>
      </c>
      <c r="K211" s="215" t="s">
        <v>8381</v>
      </c>
      <c r="L211" s="216">
        <v>403.08</v>
      </c>
      <c r="M211" s="216">
        <v>35.090000000000003</v>
      </c>
      <c r="N211" s="217" t="s">
        <v>8892</v>
      </c>
      <c r="O211" s="217" t="s">
        <v>8892</v>
      </c>
      <c r="P211" s="217" t="s">
        <v>8578</v>
      </c>
      <c r="Q211" s="217" t="s">
        <v>8578</v>
      </c>
      <c r="R211" s="217" t="s">
        <v>8578</v>
      </c>
      <c r="S211" s="217" t="s">
        <v>8578</v>
      </c>
      <c r="T211" s="218"/>
      <c r="U211" s="218"/>
      <c r="V211" s="219"/>
      <c r="W211" s="218"/>
      <c r="X211" s="219"/>
      <c r="Y211" s="220"/>
      <c r="Z211" s="219"/>
      <c r="AA211" s="221">
        <v>276</v>
      </c>
      <c r="AB211" s="215">
        <v>276</v>
      </c>
      <c r="AC211" s="215">
        <v>276</v>
      </c>
      <c r="AD211" s="221">
        <v>276</v>
      </c>
      <c r="AE211" s="215">
        <v>276</v>
      </c>
      <c r="AF211" s="221">
        <v>276</v>
      </c>
      <c r="AG211" s="222"/>
      <c r="AH211" s="222"/>
      <c r="AI211" s="223"/>
      <c r="AJ211" s="222"/>
      <c r="AK211" s="223"/>
      <c r="AL211" s="222"/>
      <c r="AM211" s="223"/>
    </row>
    <row r="212" spans="1:39" x14ac:dyDescent="0.25">
      <c r="A212" s="212" t="s">
        <v>8762</v>
      </c>
      <c r="B212" s="213">
        <v>881004</v>
      </c>
      <c r="C212" s="214" t="s">
        <v>8924</v>
      </c>
      <c r="D212" s="201" t="s">
        <v>8828</v>
      </c>
      <c r="E212" s="201" t="s">
        <v>8917</v>
      </c>
      <c r="F212" s="201" t="s">
        <v>8925</v>
      </c>
      <c r="G212" s="213">
        <v>12</v>
      </c>
      <c r="H212" s="213">
        <v>750</v>
      </c>
      <c r="I212" s="213" t="s">
        <v>6266</v>
      </c>
      <c r="J212" s="201" t="s">
        <v>8380</v>
      </c>
      <c r="K212" s="215" t="s">
        <v>8381</v>
      </c>
      <c r="L212" s="216">
        <v>420</v>
      </c>
      <c r="M212" s="216">
        <v>36.5</v>
      </c>
      <c r="N212" s="217" t="s">
        <v>8717</v>
      </c>
      <c r="O212" s="217" t="s">
        <v>8717</v>
      </c>
      <c r="P212" s="217" t="s">
        <v>8717</v>
      </c>
      <c r="Q212" s="217" t="s">
        <v>8717</v>
      </c>
      <c r="R212" s="217" t="s">
        <v>8717</v>
      </c>
      <c r="S212" s="217" t="s">
        <v>8926</v>
      </c>
      <c r="T212" s="218"/>
      <c r="U212" s="218"/>
      <c r="V212" s="219"/>
      <c r="W212" s="218"/>
      <c r="X212" s="219"/>
      <c r="Y212" s="220"/>
      <c r="Z212" s="219"/>
      <c r="AA212" s="221">
        <v>292.8</v>
      </c>
      <c r="AB212" s="215">
        <v>292.8</v>
      </c>
      <c r="AC212" s="215">
        <v>292.8</v>
      </c>
      <c r="AD212" s="221">
        <v>292.8</v>
      </c>
      <c r="AE212" s="215">
        <v>292.8</v>
      </c>
      <c r="AF212" s="221">
        <v>292.8</v>
      </c>
      <c r="AG212" s="222"/>
      <c r="AH212" s="222"/>
      <c r="AI212" s="223"/>
      <c r="AJ212" s="222"/>
      <c r="AK212" s="223"/>
      <c r="AL212" s="222"/>
      <c r="AM212" s="223"/>
    </row>
    <row r="213" spans="1:39" x14ac:dyDescent="0.25">
      <c r="A213" s="212" t="s">
        <v>8762</v>
      </c>
      <c r="B213" s="213">
        <v>500305</v>
      </c>
      <c r="C213" s="214" t="s">
        <v>8927</v>
      </c>
      <c r="D213" s="201" t="s">
        <v>8828</v>
      </c>
      <c r="E213" s="201" t="s">
        <v>8928</v>
      </c>
      <c r="F213" s="201" t="s">
        <v>8929</v>
      </c>
      <c r="G213" s="213">
        <v>12</v>
      </c>
      <c r="H213" s="213">
        <v>375</v>
      </c>
      <c r="I213" s="213" t="s">
        <v>6287</v>
      </c>
      <c r="J213" s="201" t="s">
        <v>8380</v>
      </c>
      <c r="K213" s="215" t="s">
        <v>8381</v>
      </c>
      <c r="L213" s="216">
        <v>176.28</v>
      </c>
      <c r="M213" s="216">
        <v>16.190000000000001</v>
      </c>
      <c r="N213" s="217" t="s">
        <v>8930</v>
      </c>
      <c r="O213" s="217" t="s">
        <v>8930</v>
      </c>
      <c r="P213" s="217" t="s">
        <v>8930</v>
      </c>
      <c r="Q213" s="217" t="s">
        <v>8930</v>
      </c>
      <c r="R213" s="217" t="s">
        <v>8930</v>
      </c>
      <c r="S213" s="217" t="s">
        <v>8930</v>
      </c>
      <c r="T213" s="218"/>
      <c r="U213" s="218"/>
      <c r="V213" s="219"/>
      <c r="W213" s="218"/>
      <c r="X213" s="219"/>
      <c r="Y213" s="220"/>
      <c r="Z213" s="219"/>
      <c r="AA213" s="221">
        <v>176.28</v>
      </c>
      <c r="AB213" s="215">
        <v>176.28</v>
      </c>
      <c r="AC213" s="215">
        <v>176.28</v>
      </c>
      <c r="AD213" s="221">
        <v>176.28</v>
      </c>
      <c r="AE213" s="215">
        <v>176.28</v>
      </c>
      <c r="AF213" s="221">
        <v>176.28</v>
      </c>
      <c r="AG213" s="222"/>
      <c r="AH213" s="222"/>
      <c r="AI213" s="223"/>
      <c r="AJ213" s="222"/>
      <c r="AK213" s="223"/>
      <c r="AL213" s="222"/>
      <c r="AM213" s="223"/>
    </row>
    <row r="214" spans="1:39" x14ac:dyDescent="0.25">
      <c r="A214" s="212" t="s">
        <v>8762</v>
      </c>
      <c r="B214" s="213">
        <v>500603</v>
      </c>
      <c r="C214" s="214" t="s">
        <v>8931</v>
      </c>
      <c r="D214" s="201" t="s">
        <v>8828</v>
      </c>
      <c r="E214" s="201" t="s">
        <v>8928</v>
      </c>
      <c r="F214" s="201" t="s">
        <v>7046</v>
      </c>
      <c r="G214" s="213">
        <v>12</v>
      </c>
      <c r="H214" s="213">
        <v>375</v>
      </c>
      <c r="I214" s="213" t="s">
        <v>6287</v>
      </c>
      <c r="J214" s="201" t="s">
        <v>8380</v>
      </c>
      <c r="K214" s="215" t="s">
        <v>8381</v>
      </c>
      <c r="L214" s="216">
        <v>277.08</v>
      </c>
      <c r="M214" s="216">
        <v>24.59</v>
      </c>
      <c r="N214" s="217" t="s">
        <v>8822</v>
      </c>
      <c r="O214" s="217" t="s">
        <v>8822</v>
      </c>
      <c r="P214" s="217" t="s">
        <v>8822</v>
      </c>
      <c r="Q214" s="217" t="s">
        <v>8822</v>
      </c>
      <c r="R214" s="217" t="s">
        <v>8822</v>
      </c>
      <c r="S214" s="217" t="s">
        <v>8822</v>
      </c>
      <c r="T214" s="218"/>
      <c r="U214" s="218"/>
      <c r="V214" s="219"/>
      <c r="W214" s="218"/>
      <c r="X214" s="219"/>
      <c r="Y214" s="220"/>
      <c r="Z214" s="219"/>
      <c r="AA214" s="221">
        <v>277.08</v>
      </c>
      <c r="AB214" s="215">
        <v>277.08</v>
      </c>
      <c r="AC214" s="215">
        <v>277.08</v>
      </c>
      <c r="AD214" s="221">
        <v>277.08</v>
      </c>
      <c r="AE214" s="215">
        <v>277.08</v>
      </c>
      <c r="AF214" s="221">
        <v>277.08</v>
      </c>
      <c r="AG214" s="222"/>
      <c r="AH214" s="222"/>
      <c r="AI214" s="223"/>
      <c r="AJ214" s="222"/>
      <c r="AK214" s="223"/>
      <c r="AL214" s="222"/>
      <c r="AM214" s="223"/>
    </row>
    <row r="215" spans="1:39" x14ac:dyDescent="0.25">
      <c r="A215" s="212" t="s">
        <v>8762</v>
      </c>
      <c r="B215" s="213">
        <v>500300</v>
      </c>
      <c r="C215" s="214" t="s">
        <v>8932</v>
      </c>
      <c r="D215" s="201" t="s">
        <v>8828</v>
      </c>
      <c r="E215" s="201" t="s">
        <v>8928</v>
      </c>
      <c r="F215" s="201" t="s">
        <v>8933</v>
      </c>
      <c r="G215" s="213">
        <v>12</v>
      </c>
      <c r="H215" s="213">
        <v>750</v>
      </c>
      <c r="I215" s="213" t="s">
        <v>6266</v>
      </c>
      <c r="J215" s="201" t="s">
        <v>8380</v>
      </c>
      <c r="K215" s="215" t="s">
        <v>8381</v>
      </c>
      <c r="L215" s="216">
        <v>361.08</v>
      </c>
      <c r="M215" s="216">
        <v>31.59</v>
      </c>
      <c r="N215" s="217" t="s">
        <v>8578</v>
      </c>
      <c r="O215" s="217" t="s">
        <v>8578</v>
      </c>
      <c r="P215" s="217" t="s">
        <v>8578</v>
      </c>
      <c r="Q215" s="217" t="s">
        <v>8578</v>
      </c>
      <c r="R215" s="217" t="s">
        <v>8578</v>
      </c>
      <c r="S215" s="217" t="s">
        <v>8934</v>
      </c>
      <c r="T215" s="218" t="s">
        <v>8935</v>
      </c>
      <c r="U215" s="218">
        <v>28</v>
      </c>
      <c r="V215" s="219" t="s">
        <v>8934</v>
      </c>
      <c r="W215" s="218"/>
      <c r="X215" s="219"/>
      <c r="Y215" s="220"/>
      <c r="Z215" s="219"/>
      <c r="AA215" s="221">
        <v>312</v>
      </c>
      <c r="AB215" s="215">
        <v>276</v>
      </c>
      <c r="AC215" s="215">
        <v>276</v>
      </c>
      <c r="AD215" s="221">
        <v>276</v>
      </c>
      <c r="AE215" s="215">
        <v>276</v>
      </c>
      <c r="AF215" s="221">
        <v>276</v>
      </c>
      <c r="AG215" s="222"/>
      <c r="AH215" s="222"/>
      <c r="AI215" s="223"/>
      <c r="AJ215" s="222"/>
      <c r="AK215" s="223"/>
      <c r="AL215" s="222"/>
      <c r="AM215" s="223"/>
    </row>
    <row r="216" spans="1:39" x14ac:dyDescent="0.25">
      <c r="A216" s="212" t="s">
        <v>8762</v>
      </c>
      <c r="B216" s="213">
        <v>500301</v>
      </c>
      <c r="C216" s="214" t="s">
        <v>8936</v>
      </c>
      <c r="D216" s="201" t="s">
        <v>8828</v>
      </c>
      <c r="E216" s="201" t="s">
        <v>8928</v>
      </c>
      <c r="F216" s="201" t="s">
        <v>7017</v>
      </c>
      <c r="G216" s="213">
        <v>12</v>
      </c>
      <c r="H216" s="213">
        <v>750</v>
      </c>
      <c r="I216" s="213" t="s">
        <v>6266</v>
      </c>
      <c r="J216" s="201" t="s">
        <v>8380</v>
      </c>
      <c r="K216" s="215" t="s">
        <v>8381</v>
      </c>
      <c r="L216" s="216">
        <v>361.08</v>
      </c>
      <c r="M216" s="216">
        <v>31.59</v>
      </c>
      <c r="N216" s="217" t="s">
        <v>8578</v>
      </c>
      <c r="O216" s="217" t="s">
        <v>8578</v>
      </c>
      <c r="P216" s="217" t="s">
        <v>8578</v>
      </c>
      <c r="Q216" s="217" t="s">
        <v>8578</v>
      </c>
      <c r="R216" s="217" t="s">
        <v>8578</v>
      </c>
      <c r="S216" s="217" t="s">
        <v>8937</v>
      </c>
      <c r="T216" s="218" t="s">
        <v>8938</v>
      </c>
      <c r="U216" s="218">
        <v>28</v>
      </c>
      <c r="V216" s="219" t="s">
        <v>8937</v>
      </c>
      <c r="W216" s="218"/>
      <c r="X216" s="219"/>
      <c r="Y216" s="220"/>
      <c r="Z216" s="219"/>
      <c r="AA216" s="221">
        <v>300</v>
      </c>
      <c r="AB216" s="215">
        <v>300</v>
      </c>
      <c r="AC216" s="215">
        <v>288</v>
      </c>
      <c r="AD216" s="221">
        <v>288</v>
      </c>
      <c r="AE216" s="215">
        <v>288</v>
      </c>
      <c r="AF216" s="221">
        <v>288</v>
      </c>
      <c r="AG216" s="222" t="s">
        <v>8939</v>
      </c>
      <c r="AH216" s="222">
        <v>56</v>
      </c>
      <c r="AI216" s="223">
        <v>228</v>
      </c>
      <c r="AJ216" s="222"/>
      <c r="AK216" s="223"/>
      <c r="AL216" s="222"/>
      <c r="AM216" s="223"/>
    </row>
    <row r="217" spans="1:39" x14ac:dyDescent="0.25">
      <c r="A217" s="212" t="s">
        <v>8762</v>
      </c>
      <c r="B217" s="213">
        <v>500306</v>
      </c>
      <c r="C217" s="214" t="s">
        <v>8940</v>
      </c>
      <c r="D217" s="201" t="s">
        <v>8828</v>
      </c>
      <c r="E217" s="201" t="s">
        <v>8928</v>
      </c>
      <c r="F217" s="201" t="s">
        <v>7023</v>
      </c>
      <c r="G217" s="213">
        <v>12</v>
      </c>
      <c r="H217" s="213">
        <v>750</v>
      </c>
      <c r="I217" s="213" t="s">
        <v>6266</v>
      </c>
      <c r="J217" s="201" t="s">
        <v>8380</v>
      </c>
      <c r="K217" s="215" t="s">
        <v>8381</v>
      </c>
      <c r="L217" s="216">
        <v>365.88</v>
      </c>
      <c r="M217" s="216">
        <v>31.99</v>
      </c>
      <c r="N217" s="217" t="s">
        <v>8941</v>
      </c>
      <c r="O217" s="217" t="s">
        <v>8941</v>
      </c>
      <c r="P217" s="217" t="s">
        <v>8941</v>
      </c>
      <c r="Q217" s="217" t="s">
        <v>8941</v>
      </c>
      <c r="R217" s="217" t="s">
        <v>8941</v>
      </c>
      <c r="S217" s="217" t="s">
        <v>8941</v>
      </c>
      <c r="T217" s="218"/>
      <c r="U217" s="218"/>
      <c r="V217" s="219"/>
      <c r="W217" s="218"/>
      <c r="X217" s="219"/>
      <c r="Y217" s="220"/>
      <c r="Z217" s="219"/>
      <c r="AA217" s="221">
        <v>365.88</v>
      </c>
      <c r="AB217" s="215">
        <v>365.88</v>
      </c>
      <c r="AC217" s="215">
        <v>365.88</v>
      </c>
      <c r="AD217" s="221">
        <v>365.88</v>
      </c>
      <c r="AE217" s="215">
        <v>365.88</v>
      </c>
      <c r="AF217" s="221">
        <v>365.88</v>
      </c>
      <c r="AG217" s="222"/>
      <c r="AH217" s="222"/>
      <c r="AI217" s="223"/>
      <c r="AJ217" s="222"/>
      <c r="AK217" s="223"/>
      <c r="AL217" s="222"/>
      <c r="AM217" s="223"/>
    </row>
    <row r="218" spans="1:39" x14ac:dyDescent="0.25">
      <c r="A218" s="212" t="s">
        <v>8762</v>
      </c>
      <c r="B218" s="213">
        <v>500302</v>
      </c>
      <c r="C218" s="214" t="s">
        <v>8942</v>
      </c>
      <c r="D218" s="201" t="s">
        <v>8828</v>
      </c>
      <c r="E218" s="201" t="s">
        <v>8928</v>
      </c>
      <c r="F218" s="201" t="s">
        <v>8943</v>
      </c>
      <c r="G218" s="213">
        <v>12</v>
      </c>
      <c r="H218" s="213">
        <v>750</v>
      </c>
      <c r="I218" s="213" t="s">
        <v>6266</v>
      </c>
      <c r="J218" s="201" t="s">
        <v>8380</v>
      </c>
      <c r="K218" s="215" t="s">
        <v>8381</v>
      </c>
      <c r="L218" s="216">
        <v>378</v>
      </c>
      <c r="M218" s="216">
        <v>33</v>
      </c>
      <c r="N218" s="217" t="s">
        <v>8944</v>
      </c>
      <c r="O218" s="217" t="s">
        <v>8944</v>
      </c>
      <c r="P218" s="217" t="s">
        <v>8944</v>
      </c>
      <c r="Q218" s="217" t="s">
        <v>8944</v>
      </c>
      <c r="R218" s="217" t="s">
        <v>8944</v>
      </c>
      <c r="S218" s="217" t="s">
        <v>8945</v>
      </c>
      <c r="T218" s="218" t="s">
        <v>8946</v>
      </c>
      <c r="U218" s="218">
        <v>28</v>
      </c>
      <c r="V218" s="219" t="s">
        <v>8945</v>
      </c>
      <c r="W218" s="218"/>
      <c r="X218" s="219"/>
      <c r="Y218" s="220"/>
      <c r="Z218" s="219"/>
      <c r="AA218" s="221">
        <v>318</v>
      </c>
      <c r="AB218" s="215">
        <v>318</v>
      </c>
      <c r="AC218" s="215">
        <v>306</v>
      </c>
      <c r="AD218" s="221">
        <v>306</v>
      </c>
      <c r="AE218" s="215">
        <v>306</v>
      </c>
      <c r="AF218" s="221">
        <v>306</v>
      </c>
      <c r="AG218" s="222"/>
      <c r="AH218" s="222"/>
      <c r="AI218" s="223"/>
      <c r="AJ218" s="222"/>
      <c r="AK218" s="223"/>
      <c r="AL218" s="222"/>
      <c r="AM218" s="223"/>
    </row>
    <row r="219" spans="1:39" x14ac:dyDescent="0.25">
      <c r="A219" s="212" t="s">
        <v>8762</v>
      </c>
      <c r="B219" s="213">
        <v>500303</v>
      </c>
      <c r="C219" s="214" t="s">
        <v>8947</v>
      </c>
      <c r="D219" s="201" t="s">
        <v>8828</v>
      </c>
      <c r="E219" s="201" t="s">
        <v>8928</v>
      </c>
      <c r="F219" s="201" t="s">
        <v>7021</v>
      </c>
      <c r="G219" s="213">
        <v>12</v>
      </c>
      <c r="H219" s="213">
        <v>750</v>
      </c>
      <c r="I219" s="213" t="s">
        <v>6266</v>
      </c>
      <c r="J219" s="201" t="s">
        <v>8380</v>
      </c>
      <c r="K219" s="215" t="s">
        <v>8381</v>
      </c>
      <c r="L219" s="216">
        <v>545.88</v>
      </c>
      <c r="M219" s="216">
        <v>46.99</v>
      </c>
      <c r="N219" s="217" t="s">
        <v>8895</v>
      </c>
      <c r="O219" s="217" t="s">
        <v>8895</v>
      </c>
      <c r="P219" s="217" t="s">
        <v>8895</v>
      </c>
      <c r="Q219" s="217" t="s">
        <v>8895</v>
      </c>
      <c r="R219" s="217" t="s">
        <v>8895</v>
      </c>
      <c r="S219" s="217" t="s">
        <v>8948</v>
      </c>
      <c r="T219" s="218" t="s">
        <v>8949</v>
      </c>
      <c r="U219" s="218">
        <v>28</v>
      </c>
      <c r="V219" s="219" t="s">
        <v>8948</v>
      </c>
      <c r="W219" s="218"/>
      <c r="X219" s="219"/>
      <c r="Y219" s="220"/>
      <c r="Z219" s="219"/>
      <c r="AA219" s="221">
        <v>480</v>
      </c>
      <c r="AB219" s="215">
        <v>456</v>
      </c>
      <c r="AC219" s="215">
        <v>348</v>
      </c>
      <c r="AD219" s="221">
        <v>348</v>
      </c>
      <c r="AE219" s="215">
        <v>348</v>
      </c>
      <c r="AF219" s="221">
        <v>348</v>
      </c>
      <c r="AG219" s="222"/>
      <c r="AH219" s="222"/>
      <c r="AI219" s="223"/>
      <c r="AJ219" s="222"/>
      <c r="AK219" s="223"/>
      <c r="AL219" s="222"/>
      <c r="AM219" s="223"/>
    </row>
    <row r="220" spans="1:39" x14ac:dyDescent="0.25">
      <c r="A220" s="212" t="s">
        <v>8762</v>
      </c>
      <c r="B220" s="213">
        <v>500308</v>
      </c>
      <c r="C220" s="214" t="s">
        <v>8950</v>
      </c>
      <c r="D220" s="201" t="s">
        <v>8828</v>
      </c>
      <c r="E220" s="201" t="s">
        <v>8928</v>
      </c>
      <c r="F220" s="201" t="s">
        <v>8951</v>
      </c>
      <c r="G220" s="213">
        <v>6</v>
      </c>
      <c r="H220" s="213" t="s">
        <v>8628</v>
      </c>
      <c r="I220" s="213" t="s">
        <v>8952</v>
      </c>
      <c r="J220" s="201" t="s">
        <v>8380</v>
      </c>
      <c r="K220" s="215" t="s">
        <v>8381</v>
      </c>
      <c r="L220" s="216">
        <v>335.88</v>
      </c>
      <c r="M220" s="216">
        <v>57.48</v>
      </c>
      <c r="N220" s="217" t="s">
        <v>8578</v>
      </c>
      <c r="O220" s="217" t="s">
        <v>8578</v>
      </c>
      <c r="P220" s="217" t="s">
        <v>8578</v>
      </c>
      <c r="Q220" s="217" t="s">
        <v>8578</v>
      </c>
      <c r="R220" s="217" t="s">
        <v>8578</v>
      </c>
      <c r="S220" s="217" t="s">
        <v>8578</v>
      </c>
      <c r="T220" s="218"/>
      <c r="U220" s="218"/>
      <c r="V220" s="219"/>
      <c r="W220" s="218"/>
      <c r="X220" s="219"/>
      <c r="Y220" s="220"/>
      <c r="Z220" s="219"/>
      <c r="AA220" s="221">
        <v>335.88</v>
      </c>
      <c r="AB220" s="215">
        <v>335.88</v>
      </c>
      <c r="AC220" s="215">
        <v>335.88</v>
      </c>
      <c r="AD220" s="221">
        <v>335.88</v>
      </c>
      <c r="AE220" s="215">
        <v>335.88</v>
      </c>
      <c r="AF220" s="221">
        <v>335.88</v>
      </c>
      <c r="AG220" s="222"/>
      <c r="AH220" s="222"/>
      <c r="AI220" s="223"/>
      <c r="AJ220" s="222"/>
      <c r="AK220" s="223"/>
      <c r="AL220" s="222"/>
      <c r="AM220" s="223"/>
    </row>
    <row r="221" spans="1:39" x14ac:dyDescent="0.25">
      <c r="A221" s="212" t="s">
        <v>8762</v>
      </c>
      <c r="B221" s="213">
        <v>500311</v>
      </c>
      <c r="C221" s="214" t="s">
        <v>8953</v>
      </c>
      <c r="D221" s="201" t="s">
        <v>8828</v>
      </c>
      <c r="E221" s="201" t="s">
        <v>8928</v>
      </c>
      <c r="F221" s="201" t="s">
        <v>8954</v>
      </c>
      <c r="G221" s="213">
        <v>6</v>
      </c>
      <c r="H221" s="213" t="s">
        <v>8628</v>
      </c>
      <c r="I221" s="213" t="s">
        <v>8952</v>
      </c>
      <c r="J221" s="201" t="s">
        <v>8380</v>
      </c>
      <c r="K221" s="215" t="s">
        <v>8381</v>
      </c>
      <c r="L221" s="216">
        <v>899.28</v>
      </c>
      <c r="M221" s="216">
        <v>151.38</v>
      </c>
      <c r="N221" s="217" t="s">
        <v>8955</v>
      </c>
      <c r="O221" s="217" t="s">
        <v>8955</v>
      </c>
      <c r="P221" s="217" t="s">
        <v>8955</v>
      </c>
      <c r="Q221" s="217" t="s">
        <v>8955</v>
      </c>
      <c r="R221" s="217" t="s">
        <v>8955</v>
      </c>
      <c r="S221" s="217" t="s">
        <v>8955</v>
      </c>
      <c r="T221" s="218"/>
      <c r="U221" s="218"/>
      <c r="V221" s="219"/>
      <c r="W221" s="218"/>
      <c r="X221" s="219"/>
      <c r="Y221" s="220"/>
      <c r="Z221" s="219"/>
      <c r="AA221" s="221">
        <v>899.28</v>
      </c>
      <c r="AB221" s="215">
        <v>899.28</v>
      </c>
      <c r="AC221" s="215">
        <v>899.28</v>
      </c>
      <c r="AD221" s="221">
        <v>899.28</v>
      </c>
      <c r="AE221" s="215">
        <v>899.28</v>
      </c>
      <c r="AF221" s="221">
        <v>899.28</v>
      </c>
      <c r="AG221" s="222"/>
      <c r="AH221" s="222"/>
      <c r="AI221" s="223"/>
      <c r="AJ221" s="222"/>
      <c r="AK221" s="223"/>
      <c r="AL221" s="222"/>
      <c r="AM221" s="223"/>
    </row>
    <row r="222" spans="1:39" x14ac:dyDescent="0.25">
      <c r="A222" s="212" t="s">
        <v>8762</v>
      </c>
      <c r="B222" s="213">
        <v>500307</v>
      </c>
      <c r="C222" s="214" t="s">
        <v>8953</v>
      </c>
      <c r="D222" s="201" t="s">
        <v>8828</v>
      </c>
      <c r="E222" s="201" t="s">
        <v>8928</v>
      </c>
      <c r="F222" s="201" t="s">
        <v>8956</v>
      </c>
      <c r="G222" s="213">
        <v>6</v>
      </c>
      <c r="H222" s="213">
        <v>750</v>
      </c>
      <c r="I222" s="213" t="s">
        <v>6357</v>
      </c>
      <c r="J222" s="201" t="s">
        <v>8380</v>
      </c>
      <c r="K222" s="215" t="s">
        <v>8381</v>
      </c>
      <c r="L222" s="216">
        <v>397.98</v>
      </c>
      <c r="M222" s="216">
        <v>67.83</v>
      </c>
      <c r="N222" s="217" t="s">
        <v>8957</v>
      </c>
      <c r="O222" s="217" t="s">
        <v>8957</v>
      </c>
      <c r="P222" s="217" t="s">
        <v>8957</v>
      </c>
      <c r="Q222" s="217" t="s">
        <v>8957</v>
      </c>
      <c r="R222" s="217" t="s">
        <v>8957</v>
      </c>
      <c r="S222" s="217" t="s">
        <v>8957</v>
      </c>
      <c r="T222" s="218"/>
      <c r="U222" s="218"/>
      <c r="V222" s="219"/>
      <c r="W222" s="218"/>
      <c r="X222" s="219"/>
      <c r="Y222" s="220"/>
      <c r="Z222" s="219"/>
      <c r="AA222" s="221">
        <v>397.98</v>
      </c>
      <c r="AB222" s="215">
        <v>397.98</v>
      </c>
      <c r="AC222" s="215">
        <v>397.98</v>
      </c>
      <c r="AD222" s="221">
        <v>397.98</v>
      </c>
      <c r="AE222" s="215">
        <v>397.98</v>
      </c>
      <c r="AF222" s="221">
        <v>397.98</v>
      </c>
      <c r="AG222" s="222"/>
      <c r="AH222" s="222"/>
      <c r="AI222" s="223"/>
      <c r="AJ222" s="222"/>
      <c r="AK222" s="223"/>
      <c r="AL222" s="222"/>
      <c r="AM222" s="223"/>
    </row>
    <row r="223" spans="1:39" x14ac:dyDescent="0.25">
      <c r="A223" s="212" t="s">
        <v>8762</v>
      </c>
      <c r="B223" s="213">
        <v>500309</v>
      </c>
      <c r="C223" s="214"/>
      <c r="D223" s="201" t="s">
        <v>8828</v>
      </c>
      <c r="E223" s="201" t="s">
        <v>8928</v>
      </c>
      <c r="F223" s="201" t="s">
        <v>8958</v>
      </c>
      <c r="G223" s="213">
        <v>6</v>
      </c>
      <c r="H223" s="213">
        <v>750</v>
      </c>
      <c r="I223" s="213" t="s">
        <v>6357</v>
      </c>
      <c r="J223" s="201" t="s">
        <v>8380</v>
      </c>
      <c r="K223" s="215" t="s">
        <v>8381</v>
      </c>
      <c r="L223" s="216">
        <v>686.52</v>
      </c>
      <c r="M223" s="216">
        <v>115.92</v>
      </c>
      <c r="N223" s="217" t="s">
        <v>8959</v>
      </c>
      <c r="O223" s="217" t="s">
        <v>8959</v>
      </c>
      <c r="P223" s="217" t="s">
        <v>8959</v>
      </c>
      <c r="Q223" s="217" t="s">
        <v>8959</v>
      </c>
      <c r="R223" s="217" t="s">
        <v>8959</v>
      </c>
      <c r="S223" s="217" t="s">
        <v>8959</v>
      </c>
      <c r="T223" s="218"/>
      <c r="U223" s="218"/>
      <c r="V223" s="219"/>
      <c r="W223" s="218"/>
      <c r="X223" s="219"/>
      <c r="Y223" s="220"/>
      <c r="Z223" s="219"/>
      <c r="AA223" s="221">
        <v>686.52</v>
      </c>
      <c r="AB223" s="215">
        <v>686.52</v>
      </c>
      <c r="AC223" s="215">
        <v>686.52</v>
      </c>
      <c r="AD223" s="221">
        <v>686.52</v>
      </c>
      <c r="AE223" s="215">
        <v>686.52</v>
      </c>
      <c r="AF223" s="221">
        <v>686.52</v>
      </c>
      <c r="AG223" s="222"/>
      <c r="AH223" s="222"/>
      <c r="AI223" s="223"/>
      <c r="AJ223" s="222"/>
      <c r="AK223" s="223"/>
      <c r="AL223" s="222"/>
      <c r="AM223" s="223"/>
    </row>
    <row r="224" spans="1:39" x14ac:dyDescent="0.25">
      <c r="A224" s="212" t="s">
        <v>8762</v>
      </c>
      <c r="B224" s="213">
        <v>881005</v>
      </c>
      <c r="C224" s="214" t="s">
        <v>8960</v>
      </c>
      <c r="D224" s="201" t="s">
        <v>8828</v>
      </c>
      <c r="E224" s="201" t="s">
        <v>8961</v>
      </c>
      <c r="F224" s="201" t="s">
        <v>8962</v>
      </c>
      <c r="G224" s="213">
        <v>6</v>
      </c>
      <c r="H224" s="213" t="s">
        <v>8628</v>
      </c>
      <c r="I224" s="213" t="s">
        <v>6601</v>
      </c>
      <c r="J224" s="201" t="s">
        <v>8380</v>
      </c>
      <c r="K224" s="215" t="s">
        <v>8629</v>
      </c>
      <c r="L224" s="216">
        <v>949.02</v>
      </c>
      <c r="M224" s="216">
        <v>160.66999999999999</v>
      </c>
      <c r="N224" s="217" t="s">
        <v>8963</v>
      </c>
      <c r="O224" s="217" t="s">
        <v>8963</v>
      </c>
      <c r="P224" s="217" t="s">
        <v>8963</v>
      </c>
      <c r="Q224" s="217" t="s">
        <v>8963</v>
      </c>
      <c r="R224" s="217" t="s">
        <v>8963</v>
      </c>
      <c r="S224" s="217" t="s">
        <v>8964</v>
      </c>
      <c r="T224" s="218"/>
      <c r="U224" s="218"/>
      <c r="V224" s="219"/>
      <c r="W224" s="218"/>
      <c r="X224" s="219"/>
      <c r="Y224" s="220"/>
      <c r="Z224" s="219"/>
      <c r="AA224" s="221">
        <v>949.02</v>
      </c>
      <c r="AB224" s="215">
        <v>949.02</v>
      </c>
      <c r="AC224" s="215">
        <v>949.02</v>
      </c>
      <c r="AD224" s="221">
        <v>949.02</v>
      </c>
      <c r="AE224" s="215">
        <v>949.02</v>
      </c>
      <c r="AF224" s="221">
        <v>949.02</v>
      </c>
      <c r="AG224" s="222"/>
      <c r="AH224" s="222"/>
      <c r="AI224" s="223"/>
      <c r="AJ224" s="222"/>
      <c r="AK224" s="223"/>
      <c r="AL224" s="222"/>
      <c r="AM224" s="223"/>
    </row>
    <row r="225" spans="1:39" x14ac:dyDescent="0.25">
      <c r="A225" s="212" t="s">
        <v>8762</v>
      </c>
      <c r="B225" s="213">
        <v>881731</v>
      </c>
      <c r="C225" s="214" t="s">
        <v>8965</v>
      </c>
      <c r="D225" s="201" t="s">
        <v>8828</v>
      </c>
      <c r="E225" s="201" t="s">
        <v>8961</v>
      </c>
      <c r="F225" s="201" t="s">
        <v>8966</v>
      </c>
      <c r="G225" s="213">
        <v>6</v>
      </c>
      <c r="H225" s="213">
        <v>750</v>
      </c>
      <c r="I225" s="213" t="s">
        <v>6357</v>
      </c>
      <c r="J225" s="201" t="s">
        <v>8380</v>
      </c>
      <c r="K225" s="215" t="s">
        <v>8381</v>
      </c>
      <c r="L225" s="216">
        <v>567</v>
      </c>
      <c r="M225" s="216">
        <v>96</v>
      </c>
      <c r="N225" s="217" t="s">
        <v>8967</v>
      </c>
      <c r="O225" s="217" t="s">
        <v>8967</v>
      </c>
      <c r="P225" s="217" t="s">
        <v>8967</v>
      </c>
      <c r="Q225" s="217" t="s">
        <v>8967</v>
      </c>
      <c r="R225" s="217" t="s">
        <v>8967</v>
      </c>
      <c r="S225" s="217" t="s">
        <v>8967</v>
      </c>
      <c r="T225" s="218"/>
      <c r="U225" s="218"/>
      <c r="V225" s="219"/>
      <c r="W225" s="218"/>
      <c r="X225" s="219"/>
      <c r="Y225" s="220"/>
      <c r="Z225" s="219"/>
      <c r="AA225" s="221">
        <v>545.94000000000005</v>
      </c>
      <c r="AB225" s="215">
        <v>545.94000000000005</v>
      </c>
      <c r="AC225" s="215">
        <v>545.94000000000005</v>
      </c>
      <c r="AD225" s="221">
        <v>545.94000000000005</v>
      </c>
      <c r="AE225" s="215">
        <v>545.94000000000005</v>
      </c>
      <c r="AF225" s="221">
        <v>545.94000000000005</v>
      </c>
      <c r="AG225" s="222"/>
      <c r="AH225" s="222"/>
      <c r="AI225" s="223"/>
      <c r="AJ225" s="222"/>
      <c r="AK225" s="223"/>
      <c r="AL225" s="222"/>
      <c r="AM225" s="223"/>
    </row>
    <row r="226" spans="1:39" x14ac:dyDescent="0.25">
      <c r="A226" s="212" t="s">
        <v>8762</v>
      </c>
      <c r="B226" s="213">
        <v>881425</v>
      </c>
      <c r="C226" s="214" t="s">
        <v>8968</v>
      </c>
      <c r="D226" s="201" t="s">
        <v>8828</v>
      </c>
      <c r="E226" s="201" t="s">
        <v>8969</v>
      </c>
      <c r="F226" s="201" t="s">
        <v>8970</v>
      </c>
      <c r="G226" s="213">
        <v>12</v>
      </c>
      <c r="H226" s="213">
        <v>750</v>
      </c>
      <c r="I226" s="213" t="s">
        <v>6266</v>
      </c>
      <c r="J226" s="201" t="s">
        <v>8380</v>
      </c>
      <c r="K226" s="215" t="s">
        <v>8381</v>
      </c>
      <c r="L226" s="216">
        <v>184.68</v>
      </c>
      <c r="M226" s="216">
        <v>16.89</v>
      </c>
      <c r="N226" s="217" t="s">
        <v>8657</v>
      </c>
      <c r="O226" s="217" t="s">
        <v>8657</v>
      </c>
      <c r="P226" s="217" t="s">
        <v>8475</v>
      </c>
      <c r="Q226" s="217" t="s">
        <v>8475</v>
      </c>
      <c r="R226" s="217" t="s">
        <v>8463</v>
      </c>
      <c r="S226" s="217" t="s">
        <v>8463</v>
      </c>
      <c r="T226" s="218"/>
      <c r="U226" s="218"/>
      <c r="V226" s="219"/>
      <c r="W226" s="218"/>
      <c r="X226" s="219"/>
      <c r="Y226" s="220"/>
      <c r="Z226" s="219"/>
      <c r="AA226" s="221">
        <v>156</v>
      </c>
      <c r="AB226" s="215">
        <v>144</v>
      </c>
      <c r="AC226" s="215">
        <v>144</v>
      </c>
      <c r="AD226" s="221">
        <v>144</v>
      </c>
      <c r="AE226" s="215">
        <v>144</v>
      </c>
      <c r="AF226" s="221">
        <v>144</v>
      </c>
      <c r="AG226" s="222"/>
      <c r="AH226" s="222"/>
      <c r="AI226" s="223"/>
      <c r="AJ226" s="222"/>
      <c r="AK226" s="223"/>
      <c r="AL226" s="222"/>
      <c r="AM226" s="223"/>
    </row>
    <row r="227" spans="1:39" x14ac:dyDescent="0.25">
      <c r="A227" s="212" t="s">
        <v>8762</v>
      </c>
      <c r="B227" s="213">
        <v>898354</v>
      </c>
      <c r="C227" s="214" t="s">
        <v>8971</v>
      </c>
      <c r="D227" s="201" t="s">
        <v>8828</v>
      </c>
      <c r="E227" s="201" t="s">
        <v>8972</v>
      </c>
      <c r="F227" s="201" t="s">
        <v>8973</v>
      </c>
      <c r="G227" s="213">
        <v>3</v>
      </c>
      <c r="H227" s="213" t="s">
        <v>8628</v>
      </c>
      <c r="I227" s="213" t="s">
        <v>8974</v>
      </c>
      <c r="J227" s="201" t="s">
        <v>8380</v>
      </c>
      <c r="K227" s="215" t="s">
        <v>8629</v>
      </c>
      <c r="L227" s="216">
        <v>241.5</v>
      </c>
      <c r="M227" s="216">
        <v>83</v>
      </c>
      <c r="N227" s="217" t="s">
        <v>8975</v>
      </c>
      <c r="O227" s="217" t="s">
        <v>8975</v>
      </c>
      <c r="P227" s="217" t="s">
        <v>8975</v>
      </c>
      <c r="Q227" s="217" t="s">
        <v>8975</v>
      </c>
      <c r="R227" s="217" t="s">
        <v>8975</v>
      </c>
      <c r="S227" s="217" t="s">
        <v>8975</v>
      </c>
      <c r="T227" s="218"/>
      <c r="U227" s="218"/>
      <c r="V227" s="219"/>
      <c r="W227" s="218"/>
      <c r="X227" s="219"/>
      <c r="Y227" s="220"/>
      <c r="Z227" s="219"/>
      <c r="AA227" s="221">
        <v>241.5</v>
      </c>
      <c r="AB227" s="215">
        <v>241.5</v>
      </c>
      <c r="AC227" s="215">
        <v>241.5</v>
      </c>
      <c r="AD227" s="221">
        <v>241.5</v>
      </c>
      <c r="AE227" s="215">
        <v>241.5</v>
      </c>
      <c r="AF227" s="221">
        <v>241.5</v>
      </c>
      <c r="AG227" s="222"/>
      <c r="AH227" s="222"/>
      <c r="AI227" s="223"/>
      <c r="AJ227" s="222"/>
      <c r="AK227" s="223"/>
      <c r="AL227" s="222"/>
      <c r="AM227" s="223"/>
    </row>
    <row r="228" spans="1:39" x14ac:dyDescent="0.25">
      <c r="A228" s="212" t="s">
        <v>8762</v>
      </c>
      <c r="B228" s="213">
        <v>899538</v>
      </c>
      <c r="C228" s="214" t="s">
        <v>8976</v>
      </c>
      <c r="D228" s="201" t="s">
        <v>8828</v>
      </c>
      <c r="E228" s="201" t="s">
        <v>8972</v>
      </c>
      <c r="F228" s="201" t="s">
        <v>8977</v>
      </c>
      <c r="G228" s="213">
        <v>3</v>
      </c>
      <c r="H228" s="213" t="s">
        <v>8628</v>
      </c>
      <c r="I228" s="213" t="s">
        <v>8974</v>
      </c>
      <c r="J228" s="201" t="s">
        <v>8380</v>
      </c>
      <c r="K228" s="215" t="s">
        <v>8629</v>
      </c>
      <c r="L228" s="216">
        <v>336</v>
      </c>
      <c r="M228" s="216">
        <v>114.5</v>
      </c>
      <c r="N228" s="217" t="s">
        <v>8945</v>
      </c>
      <c r="O228" s="217" t="s">
        <v>8945</v>
      </c>
      <c r="P228" s="217" t="s">
        <v>8945</v>
      </c>
      <c r="Q228" s="217" t="s">
        <v>8945</v>
      </c>
      <c r="R228" s="217" t="s">
        <v>8945</v>
      </c>
      <c r="S228" s="217" t="s">
        <v>8945</v>
      </c>
      <c r="T228" s="218"/>
      <c r="U228" s="218"/>
      <c r="V228" s="219"/>
      <c r="W228" s="218"/>
      <c r="X228" s="219"/>
      <c r="Y228" s="220"/>
      <c r="Z228" s="219"/>
      <c r="AA228" s="221">
        <v>336</v>
      </c>
      <c r="AB228" s="215">
        <v>336</v>
      </c>
      <c r="AC228" s="215">
        <v>336</v>
      </c>
      <c r="AD228" s="221">
        <v>336</v>
      </c>
      <c r="AE228" s="215">
        <v>336</v>
      </c>
      <c r="AF228" s="221">
        <v>336</v>
      </c>
      <c r="AG228" s="222"/>
      <c r="AH228" s="222"/>
      <c r="AI228" s="223"/>
      <c r="AJ228" s="222"/>
      <c r="AK228" s="223"/>
      <c r="AL228" s="222"/>
      <c r="AM228" s="223"/>
    </row>
    <row r="229" spans="1:39" x14ac:dyDescent="0.25">
      <c r="A229" s="212" t="s">
        <v>8762</v>
      </c>
      <c r="B229" s="213">
        <v>899527</v>
      </c>
      <c r="C229" s="214" t="s">
        <v>8978</v>
      </c>
      <c r="D229" s="201" t="s">
        <v>8828</v>
      </c>
      <c r="E229" s="201" t="s">
        <v>8972</v>
      </c>
      <c r="F229" s="201" t="s">
        <v>8979</v>
      </c>
      <c r="G229" s="213">
        <v>3</v>
      </c>
      <c r="H229" s="213" t="s">
        <v>8628</v>
      </c>
      <c r="I229" s="213" t="s">
        <v>8974</v>
      </c>
      <c r="J229" s="201" t="s">
        <v>8380</v>
      </c>
      <c r="K229" s="215" t="s">
        <v>8629</v>
      </c>
      <c r="L229" s="216">
        <v>892.47</v>
      </c>
      <c r="M229" s="216">
        <v>299.99</v>
      </c>
      <c r="N229" s="217" t="s">
        <v>8980</v>
      </c>
      <c r="O229" s="217" t="s">
        <v>8980</v>
      </c>
      <c r="P229" s="217" t="s">
        <v>8980</v>
      </c>
      <c r="Q229" s="217" t="s">
        <v>8980</v>
      </c>
      <c r="R229" s="217" t="s">
        <v>8980</v>
      </c>
      <c r="S229" s="217" t="s">
        <v>8980</v>
      </c>
      <c r="T229" s="218"/>
      <c r="U229" s="218"/>
      <c r="V229" s="219"/>
      <c r="W229" s="218"/>
      <c r="X229" s="219"/>
      <c r="Y229" s="220"/>
      <c r="Z229" s="219"/>
      <c r="AA229" s="221">
        <v>892.47</v>
      </c>
      <c r="AB229" s="215">
        <v>892.47</v>
      </c>
      <c r="AC229" s="215">
        <v>892.47</v>
      </c>
      <c r="AD229" s="221">
        <v>892.47</v>
      </c>
      <c r="AE229" s="215">
        <v>892.47</v>
      </c>
      <c r="AF229" s="221">
        <v>892.47</v>
      </c>
      <c r="AG229" s="222"/>
      <c r="AH229" s="222"/>
      <c r="AI229" s="223"/>
      <c r="AJ229" s="222"/>
      <c r="AK229" s="223"/>
      <c r="AL229" s="222"/>
      <c r="AM229" s="223"/>
    </row>
    <row r="230" spans="1:39" x14ac:dyDescent="0.25">
      <c r="A230" s="212" t="s">
        <v>8762</v>
      </c>
      <c r="B230" s="213">
        <v>899530</v>
      </c>
      <c r="C230" s="214" t="s">
        <v>8981</v>
      </c>
      <c r="D230" s="201" t="s">
        <v>8828</v>
      </c>
      <c r="E230" s="201" t="s">
        <v>8972</v>
      </c>
      <c r="F230" s="201" t="s">
        <v>8982</v>
      </c>
      <c r="G230" s="213">
        <v>3</v>
      </c>
      <c r="H230" s="213" t="s">
        <v>8628</v>
      </c>
      <c r="I230" s="213" t="s">
        <v>8974</v>
      </c>
      <c r="J230" s="201" t="s">
        <v>8380</v>
      </c>
      <c r="K230" s="215" t="s">
        <v>8629</v>
      </c>
      <c r="L230" s="216">
        <v>3360</v>
      </c>
      <c r="M230" s="216">
        <v>1122.5</v>
      </c>
      <c r="N230" s="217" t="s">
        <v>8983</v>
      </c>
      <c r="O230" s="217" t="s">
        <v>8983</v>
      </c>
      <c r="P230" s="217" t="s">
        <v>8983</v>
      </c>
      <c r="Q230" s="217" t="s">
        <v>8983</v>
      </c>
      <c r="R230" s="217" t="s">
        <v>8983</v>
      </c>
      <c r="S230" s="217" t="s">
        <v>8983</v>
      </c>
      <c r="T230" s="218"/>
      <c r="U230" s="218"/>
      <c r="V230" s="219"/>
      <c r="W230" s="218"/>
      <c r="X230" s="219"/>
      <c r="Y230" s="220"/>
      <c r="Z230" s="219"/>
      <c r="AA230" s="221">
        <v>3360</v>
      </c>
      <c r="AB230" s="215">
        <v>3360</v>
      </c>
      <c r="AC230" s="215">
        <v>3360</v>
      </c>
      <c r="AD230" s="221">
        <v>3360</v>
      </c>
      <c r="AE230" s="215">
        <v>3360</v>
      </c>
      <c r="AF230" s="221">
        <v>3360</v>
      </c>
      <c r="AG230" s="222"/>
      <c r="AH230" s="222"/>
      <c r="AI230" s="223"/>
      <c r="AJ230" s="222"/>
      <c r="AK230" s="223"/>
      <c r="AL230" s="222"/>
      <c r="AM230" s="223"/>
    </row>
    <row r="231" spans="1:39" x14ac:dyDescent="0.25">
      <c r="A231" s="212" t="s">
        <v>8762</v>
      </c>
      <c r="B231" s="213">
        <v>950190</v>
      </c>
      <c r="C231" s="214" t="s">
        <v>8984</v>
      </c>
      <c r="D231" s="201" t="s">
        <v>8828</v>
      </c>
      <c r="E231" s="201" t="s">
        <v>8972</v>
      </c>
      <c r="F231" s="201" t="s">
        <v>8985</v>
      </c>
      <c r="G231" s="213">
        <v>3</v>
      </c>
      <c r="H231" s="213" t="s">
        <v>8628</v>
      </c>
      <c r="I231" s="213" t="s">
        <v>8974</v>
      </c>
      <c r="J231" s="201" t="s">
        <v>8380</v>
      </c>
      <c r="K231" s="215" t="s">
        <v>8629</v>
      </c>
      <c r="L231" s="216">
        <v>3990</v>
      </c>
      <c r="M231" s="216">
        <v>1332.5</v>
      </c>
      <c r="N231" s="217" t="s">
        <v>8986</v>
      </c>
      <c r="O231" s="217" t="s">
        <v>8986</v>
      </c>
      <c r="P231" s="217" t="s">
        <v>8986</v>
      </c>
      <c r="Q231" s="217" t="s">
        <v>8986</v>
      </c>
      <c r="R231" s="217" t="s">
        <v>8986</v>
      </c>
      <c r="S231" s="217" t="s">
        <v>8986</v>
      </c>
      <c r="T231" s="218"/>
      <c r="U231" s="218"/>
      <c r="V231" s="219"/>
      <c r="W231" s="218"/>
      <c r="X231" s="219"/>
      <c r="Y231" s="220"/>
      <c r="Z231" s="219"/>
      <c r="AA231" s="221">
        <v>3990</v>
      </c>
      <c r="AB231" s="215">
        <v>3990</v>
      </c>
      <c r="AC231" s="215">
        <v>3990</v>
      </c>
      <c r="AD231" s="221">
        <v>3990</v>
      </c>
      <c r="AE231" s="215">
        <v>3990</v>
      </c>
      <c r="AF231" s="221">
        <v>3990</v>
      </c>
      <c r="AG231" s="222"/>
      <c r="AH231" s="222"/>
      <c r="AI231" s="223"/>
      <c r="AJ231" s="222"/>
      <c r="AK231" s="223"/>
      <c r="AL231" s="222"/>
      <c r="AM231" s="223"/>
    </row>
    <row r="232" spans="1:39" x14ac:dyDescent="0.25">
      <c r="A232" s="212" t="s">
        <v>8762</v>
      </c>
      <c r="B232" s="213">
        <v>881502</v>
      </c>
      <c r="C232" s="214" t="s">
        <v>8987</v>
      </c>
      <c r="D232" s="201" t="s">
        <v>8828</v>
      </c>
      <c r="E232" s="201" t="s">
        <v>8972</v>
      </c>
      <c r="F232" s="201" t="s">
        <v>8988</v>
      </c>
      <c r="G232" s="213">
        <v>6</v>
      </c>
      <c r="H232" s="213">
        <v>750</v>
      </c>
      <c r="I232" s="213" t="s">
        <v>6357</v>
      </c>
      <c r="J232" s="201" t="s">
        <v>8380</v>
      </c>
      <c r="K232" s="215" t="s">
        <v>8381</v>
      </c>
      <c r="L232" s="216">
        <v>142.74</v>
      </c>
      <c r="M232" s="216">
        <v>25.29</v>
      </c>
      <c r="N232" s="217" t="s">
        <v>8689</v>
      </c>
      <c r="O232" s="217" t="s">
        <v>8689</v>
      </c>
      <c r="P232" s="217" t="s">
        <v>8689</v>
      </c>
      <c r="Q232" s="217" t="s">
        <v>8689</v>
      </c>
      <c r="R232" s="217" t="s">
        <v>8689</v>
      </c>
      <c r="S232" s="217" t="s">
        <v>8689</v>
      </c>
      <c r="T232" s="218" t="s">
        <v>8989</v>
      </c>
      <c r="U232" s="218">
        <v>56</v>
      </c>
      <c r="V232" s="219" t="s">
        <v>8990</v>
      </c>
      <c r="W232" s="218"/>
      <c r="X232" s="219"/>
      <c r="Y232" s="220"/>
      <c r="Z232" s="219"/>
      <c r="AA232" s="221">
        <v>126</v>
      </c>
      <c r="AB232" s="215">
        <v>120</v>
      </c>
      <c r="AC232" s="215">
        <v>120</v>
      </c>
      <c r="AD232" s="221">
        <v>120</v>
      </c>
      <c r="AE232" s="215">
        <v>120</v>
      </c>
      <c r="AF232" s="221">
        <v>120</v>
      </c>
      <c r="AG232" s="222"/>
      <c r="AH232" s="222"/>
      <c r="AI232" s="223"/>
      <c r="AJ232" s="222"/>
      <c r="AK232" s="223"/>
      <c r="AL232" s="222"/>
      <c r="AM232" s="223"/>
    </row>
    <row r="233" spans="1:39" x14ac:dyDescent="0.25">
      <c r="A233" s="212" t="s">
        <v>8762</v>
      </c>
      <c r="B233" s="213">
        <v>881517</v>
      </c>
      <c r="C233" s="214" t="s">
        <v>8991</v>
      </c>
      <c r="D233" s="201" t="s">
        <v>8828</v>
      </c>
      <c r="E233" s="201" t="s">
        <v>8972</v>
      </c>
      <c r="F233" s="201" t="s">
        <v>7768</v>
      </c>
      <c r="G233" s="213">
        <v>6</v>
      </c>
      <c r="H233" s="213">
        <v>750</v>
      </c>
      <c r="I233" s="213" t="s">
        <v>6357</v>
      </c>
      <c r="J233" s="201" t="s">
        <v>8380</v>
      </c>
      <c r="K233" s="215" t="s">
        <v>8381</v>
      </c>
      <c r="L233" s="216">
        <v>187.74</v>
      </c>
      <c r="M233" s="216">
        <v>32.79</v>
      </c>
      <c r="N233" s="217" t="s">
        <v>8992</v>
      </c>
      <c r="O233" s="217" t="s">
        <v>8992</v>
      </c>
      <c r="P233" s="217" t="s">
        <v>8992</v>
      </c>
      <c r="Q233" s="217" t="s">
        <v>8992</v>
      </c>
      <c r="R233" s="217" t="s">
        <v>8992</v>
      </c>
      <c r="S233" s="217" t="s">
        <v>8992</v>
      </c>
      <c r="T233" s="218"/>
      <c r="U233" s="218"/>
      <c r="V233" s="219"/>
      <c r="W233" s="218"/>
      <c r="X233" s="219"/>
      <c r="Y233" s="220"/>
      <c r="Z233" s="219"/>
      <c r="AA233" s="221">
        <v>126</v>
      </c>
      <c r="AB233" s="215">
        <v>120</v>
      </c>
      <c r="AC233" s="215">
        <v>120</v>
      </c>
      <c r="AD233" s="221">
        <v>120</v>
      </c>
      <c r="AE233" s="215">
        <v>120</v>
      </c>
      <c r="AF233" s="221">
        <v>120</v>
      </c>
      <c r="AG233" s="222"/>
      <c r="AH233" s="222"/>
      <c r="AI233" s="223"/>
      <c r="AJ233" s="222"/>
      <c r="AK233" s="223"/>
      <c r="AL233" s="222"/>
      <c r="AM233" s="223"/>
    </row>
    <row r="234" spans="1:39" x14ac:dyDescent="0.25">
      <c r="A234" s="212" t="s">
        <v>8762</v>
      </c>
      <c r="B234" s="213">
        <v>881519</v>
      </c>
      <c r="C234" s="214" t="s">
        <v>8993</v>
      </c>
      <c r="D234" s="201" t="s">
        <v>8828</v>
      </c>
      <c r="E234" s="201" t="s">
        <v>8972</v>
      </c>
      <c r="F234" s="201" t="s">
        <v>8994</v>
      </c>
      <c r="G234" s="213">
        <v>6</v>
      </c>
      <c r="H234" s="213">
        <v>750</v>
      </c>
      <c r="I234" s="213" t="s">
        <v>6357</v>
      </c>
      <c r="J234" s="201" t="s">
        <v>8380</v>
      </c>
      <c r="K234" s="215" t="s">
        <v>8381</v>
      </c>
      <c r="L234" s="216">
        <v>184.74</v>
      </c>
      <c r="M234" s="216">
        <v>32.29</v>
      </c>
      <c r="N234" s="217" t="s">
        <v>8995</v>
      </c>
      <c r="O234" s="217" t="s">
        <v>8995</v>
      </c>
      <c r="P234" s="217" t="s">
        <v>8995</v>
      </c>
      <c r="Q234" s="217" t="s">
        <v>8995</v>
      </c>
      <c r="R234" s="217" t="s">
        <v>8995</v>
      </c>
      <c r="S234" s="217" t="s">
        <v>8995</v>
      </c>
      <c r="T234" s="218"/>
      <c r="U234" s="218"/>
      <c r="V234" s="219"/>
      <c r="W234" s="218"/>
      <c r="X234" s="219"/>
      <c r="Y234" s="220"/>
      <c r="Z234" s="219"/>
      <c r="AA234" s="221">
        <v>150</v>
      </c>
      <c r="AB234" s="215">
        <v>150</v>
      </c>
      <c r="AC234" s="215">
        <v>150</v>
      </c>
      <c r="AD234" s="221">
        <v>150</v>
      </c>
      <c r="AE234" s="215">
        <v>150</v>
      </c>
      <c r="AF234" s="221">
        <v>150</v>
      </c>
      <c r="AG234" s="222"/>
      <c r="AH234" s="222"/>
      <c r="AI234" s="223"/>
      <c r="AJ234" s="222"/>
      <c r="AK234" s="223"/>
      <c r="AL234" s="222"/>
      <c r="AM234" s="223"/>
    </row>
    <row r="235" spans="1:39" x14ac:dyDescent="0.25">
      <c r="A235" s="212" t="s">
        <v>8762</v>
      </c>
      <c r="B235" s="213">
        <v>881501</v>
      </c>
      <c r="C235" s="214" t="s">
        <v>8996</v>
      </c>
      <c r="D235" s="201" t="s">
        <v>8828</v>
      </c>
      <c r="E235" s="201" t="s">
        <v>8972</v>
      </c>
      <c r="F235" s="201" t="s">
        <v>8997</v>
      </c>
      <c r="G235" s="213">
        <v>6</v>
      </c>
      <c r="H235" s="213">
        <v>750</v>
      </c>
      <c r="I235" s="213" t="s">
        <v>6357</v>
      </c>
      <c r="J235" s="201" t="s">
        <v>8380</v>
      </c>
      <c r="K235" s="215" t="s">
        <v>8381</v>
      </c>
      <c r="L235" s="216">
        <v>324</v>
      </c>
      <c r="M235" s="216">
        <v>55.5</v>
      </c>
      <c r="N235" s="217" t="s">
        <v>8998</v>
      </c>
      <c r="O235" s="217" t="s">
        <v>8998</v>
      </c>
      <c r="P235" s="217" t="s">
        <v>8998</v>
      </c>
      <c r="Q235" s="217" t="s">
        <v>8998</v>
      </c>
      <c r="R235" s="217" t="s">
        <v>8998</v>
      </c>
      <c r="S235" s="217" t="s">
        <v>8998</v>
      </c>
      <c r="T235" s="218"/>
      <c r="U235" s="218"/>
      <c r="V235" s="219"/>
      <c r="W235" s="218"/>
      <c r="X235" s="219"/>
      <c r="Y235" s="220"/>
      <c r="Z235" s="219"/>
      <c r="AA235" s="221">
        <v>228</v>
      </c>
      <c r="AB235" s="215">
        <v>222</v>
      </c>
      <c r="AC235" s="215">
        <v>222</v>
      </c>
      <c r="AD235" s="221">
        <v>150</v>
      </c>
      <c r="AE235" s="215">
        <v>150</v>
      </c>
      <c r="AF235" s="221">
        <v>150</v>
      </c>
      <c r="AG235" s="222"/>
      <c r="AH235" s="222"/>
      <c r="AI235" s="223"/>
      <c r="AJ235" s="222"/>
      <c r="AK235" s="223"/>
      <c r="AL235" s="222"/>
      <c r="AM235" s="223"/>
    </row>
    <row r="236" spans="1:39" x14ac:dyDescent="0.25">
      <c r="A236" s="212" t="s">
        <v>8762</v>
      </c>
      <c r="B236" s="213">
        <v>881500</v>
      </c>
      <c r="C236" s="214" t="s">
        <v>8999</v>
      </c>
      <c r="D236" s="201" t="s">
        <v>8828</v>
      </c>
      <c r="E236" s="201" t="s">
        <v>8972</v>
      </c>
      <c r="F236" s="201" t="s">
        <v>7737</v>
      </c>
      <c r="G236" s="213">
        <v>6</v>
      </c>
      <c r="H236" s="213">
        <v>750</v>
      </c>
      <c r="I236" s="213" t="s">
        <v>6357</v>
      </c>
      <c r="J236" s="201" t="s">
        <v>8380</v>
      </c>
      <c r="K236" s="215" t="s">
        <v>8381</v>
      </c>
      <c r="L236" s="216">
        <v>345</v>
      </c>
      <c r="M236" s="216">
        <v>59</v>
      </c>
      <c r="N236" s="217" t="s">
        <v>9000</v>
      </c>
      <c r="O236" s="217" t="s">
        <v>9000</v>
      </c>
      <c r="P236" s="217" t="s">
        <v>9000</v>
      </c>
      <c r="Q236" s="217" t="s">
        <v>9000</v>
      </c>
      <c r="R236" s="217" t="s">
        <v>9000</v>
      </c>
      <c r="S236" s="217" t="s">
        <v>9000</v>
      </c>
      <c r="T236" s="218"/>
      <c r="U236" s="218"/>
      <c r="V236" s="219"/>
      <c r="W236" s="218"/>
      <c r="X236" s="219"/>
      <c r="Y236" s="220"/>
      <c r="Z236" s="219"/>
      <c r="AA236" s="221">
        <v>345</v>
      </c>
      <c r="AB236" s="215">
        <v>345</v>
      </c>
      <c r="AC236" s="215">
        <v>345</v>
      </c>
      <c r="AD236" s="221">
        <v>345</v>
      </c>
      <c r="AE236" s="215">
        <v>345</v>
      </c>
      <c r="AF236" s="221">
        <v>345</v>
      </c>
      <c r="AG236" s="222"/>
      <c r="AH236" s="222"/>
      <c r="AI236" s="223"/>
      <c r="AJ236" s="222"/>
      <c r="AK236" s="223"/>
      <c r="AL236" s="222"/>
      <c r="AM236" s="223"/>
    </row>
    <row r="237" spans="1:39" x14ac:dyDescent="0.25">
      <c r="A237" s="212" t="s">
        <v>8762</v>
      </c>
      <c r="B237" s="213">
        <v>881510</v>
      </c>
      <c r="C237" s="214" t="s">
        <v>9001</v>
      </c>
      <c r="D237" s="201" t="s">
        <v>8828</v>
      </c>
      <c r="E237" s="201" t="s">
        <v>8972</v>
      </c>
      <c r="F237" s="201" t="s">
        <v>9002</v>
      </c>
      <c r="G237" s="213">
        <v>6</v>
      </c>
      <c r="H237" s="213">
        <v>750</v>
      </c>
      <c r="I237" s="213" t="s">
        <v>6357</v>
      </c>
      <c r="J237" s="201" t="s">
        <v>8380</v>
      </c>
      <c r="K237" s="215" t="s">
        <v>8381</v>
      </c>
      <c r="L237" s="216">
        <v>2640</v>
      </c>
      <c r="M237" s="216">
        <v>441.5</v>
      </c>
      <c r="N237" s="217" t="s">
        <v>9003</v>
      </c>
      <c r="O237" s="217" t="s">
        <v>9003</v>
      </c>
      <c r="P237" s="217" t="s">
        <v>9003</v>
      </c>
      <c r="Q237" s="217" t="s">
        <v>9003</v>
      </c>
      <c r="R237" s="217" t="s">
        <v>9003</v>
      </c>
      <c r="S237" s="217" t="s">
        <v>9003</v>
      </c>
      <c r="T237" s="218"/>
      <c r="U237" s="218"/>
      <c r="V237" s="219"/>
      <c r="W237" s="218"/>
      <c r="X237" s="219"/>
      <c r="Y237" s="220"/>
      <c r="Z237" s="219"/>
      <c r="AA237" s="221">
        <v>2640</v>
      </c>
      <c r="AB237" s="215">
        <v>2640</v>
      </c>
      <c r="AC237" s="215">
        <v>2640</v>
      </c>
      <c r="AD237" s="221">
        <v>2640</v>
      </c>
      <c r="AE237" s="215">
        <v>2640</v>
      </c>
      <c r="AF237" s="221">
        <v>2640</v>
      </c>
      <c r="AG237" s="222"/>
      <c r="AH237" s="222"/>
      <c r="AI237" s="223"/>
      <c r="AJ237" s="222"/>
      <c r="AK237" s="223"/>
      <c r="AL237" s="222"/>
      <c r="AM237" s="223"/>
    </row>
    <row r="238" spans="1:39" x14ac:dyDescent="0.25">
      <c r="A238" s="212" t="s">
        <v>8762</v>
      </c>
      <c r="B238" s="213">
        <v>899539</v>
      </c>
      <c r="C238" s="214" t="s">
        <v>9004</v>
      </c>
      <c r="D238" s="201" t="s">
        <v>8828</v>
      </c>
      <c r="E238" s="201" t="s">
        <v>9005</v>
      </c>
      <c r="F238" s="201" t="s">
        <v>9006</v>
      </c>
      <c r="G238" s="213">
        <v>6</v>
      </c>
      <c r="H238" s="213">
        <v>750</v>
      </c>
      <c r="I238" s="213" t="s">
        <v>6357</v>
      </c>
      <c r="J238" s="201" t="s">
        <v>8380</v>
      </c>
      <c r="K238" s="215" t="s">
        <v>8381</v>
      </c>
      <c r="L238" s="216">
        <v>226.74</v>
      </c>
      <c r="M238" s="216">
        <v>39.29</v>
      </c>
      <c r="N238" s="217" t="s">
        <v>9007</v>
      </c>
      <c r="O238" s="217" t="s">
        <v>9007</v>
      </c>
      <c r="P238" s="217" t="s">
        <v>9007</v>
      </c>
      <c r="Q238" s="217" t="s">
        <v>9007</v>
      </c>
      <c r="R238" s="217" t="s">
        <v>9007</v>
      </c>
      <c r="S238" s="217" t="s">
        <v>9007</v>
      </c>
      <c r="T238" s="218"/>
      <c r="U238" s="218"/>
      <c r="V238" s="219"/>
      <c r="W238" s="218"/>
      <c r="X238" s="219"/>
      <c r="Y238" s="220"/>
      <c r="Z238" s="219"/>
      <c r="AA238" s="221">
        <v>192</v>
      </c>
      <c r="AB238" s="215">
        <v>180</v>
      </c>
      <c r="AC238" s="215">
        <v>180</v>
      </c>
      <c r="AD238" s="221">
        <v>168</v>
      </c>
      <c r="AE238" s="215">
        <v>168</v>
      </c>
      <c r="AF238" s="221">
        <v>168</v>
      </c>
      <c r="AG238" s="222"/>
      <c r="AH238" s="222"/>
      <c r="AI238" s="223"/>
      <c r="AJ238" s="222"/>
      <c r="AK238" s="223"/>
      <c r="AL238" s="222"/>
      <c r="AM238" s="223"/>
    </row>
    <row r="239" spans="1:39" x14ac:dyDescent="0.25">
      <c r="A239" s="212" t="s">
        <v>8762</v>
      </c>
      <c r="B239" s="213">
        <v>899533</v>
      </c>
      <c r="C239" s="214" t="s">
        <v>9008</v>
      </c>
      <c r="D239" s="201" t="s">
        <v>8828</v>
      </c>
      <c r="E239" s="201" t="s">
        <v>9005</v>
      </c>
      <c r="F239" s="201" t="s">
        <v>9009</v>
      </c>
      <c r="G239" s="213">
        <v>6</v>
      </c>
      <c r="H239" s="213">
        <v>750</v>
      </c>
      <c r="I239" s="213" t="s">
        <v>6357</v>
      </c>
      <c r="J239" s="201" t="s">
        <v>8380</v>
      </c>
      <c r="K239" s="215" t="s">
        <v>8381</v>
      </c>
      <c r="L239" s="216">
        <v>310.8</v>
      </c>
      <c r="M239" s="216">
        <v>53.3</v>
      </c>
      <c r="N239" s="217" t="s">
        <v>8921</v>
      </c>
      <c r="O239" s="217" t="s">
        <v>8921</v>
      </c>
      <c r="P239" s="217" t="s">
        <v>8921</v>
      </c>
      <c r="Q239" s="217" t="s">
        <v>8921</v>
      </c>
      <c r="R239" s="217" t="s">
        <v>8921</v>
      </c>
      <c r="S239" s="217" t="s">
        <v>8921</v>
      </c>
      <c r="T239" s="218"/>
      <c r="U239" s="218"/>
      <c r="V239" s="219"/>
      <c r="W239" s="218"/>
      <c r="X239" s="219"/>
      <c r="Y239" s="220"/>
      <c r="Z239" s="219"/>
      <c r="AA239" s="221">
        <v>210</v>
      </c>
      <c r="AB239" s="215">
        <v>198</v>
      </c>
      <c r="AC239" s="215">
        <v>198</v>
      </c>
      <c r="AD239" s="221">
        <v>192</v>
      </c>
      <c r="AE239" s="215">
        <v>192</v>
      </c>
      <c r="AF239" s="221">
        <v>192</v>
      </c>
      <c r="AG239" s="222"/>
      <c r="AH239" s="222"/>
      <c r="AI239" s="223"/>
      <c r="AJ239" s="222"/>
      <c r="AK239" s="223"/>
      <c r="AL239" s="222"/>
      <c r="AM239" s="223"/>
    </row>
    <row r="240" spans="1:39" x14ac:dyDescent="0.25">
      <c r="A240" s="212" t="s">
        <v>8762</v>
      </c>
      <c r="B240" s="213">
        <v>899532</v>
      </c>
      <c r="C240" s="214" t="s">
        <v>9010</v>
      </c>
      <c r="D240" s="201" t="s">
        <v>8828</v>
      </c>
      <c r="E240" s="201" t="s">
        <v>9005</v>
      </c>
      <c r="F240" s="201" t="s">
        <v>9011</v>
      </c>
      <c r="G240" s="213">
        <v>6</v>
      </c>
      <c r="H240" s="213">
        <v>750</v>
      </c>
      <c r="I240" s="213" t="s">
        <v>6357</v>
      </c>
      <c r="J240" s="201" t="s">
        <v>8380</v>
      </c>
      <c r="K240" s="215" t="s">
        <v>8381</v>
      </c>
      <c r="L240" s="216">
        <v>776.94</v>
      </c>
      <c r="M240" s="216">
        <v>130.99</v>
      </c>
      <c r="N240" s="217" t="s">
        <v>9012</v>
      </c>
      <c r="O240" s="217" t="s">
        <v>9012</v>
      </c>
      <c r="P240" s="217" t="s">
        <v>9012</v>
      </c>
      <c r="Q240" s="217" t="s">
        <v>9012</v>
      </c>
      <c r="R240" s="217" t="s">
        <v>9012</v>
      </c>
      <c r="S240" s="217" t="s">
        <v>9012</v>
      </c>
      <c r="T240" s="218"/>
      <c r="U240" s="218"/>
      <c r="V240" s="219"/>
      <c r="W240" s="218"/>
      <c r="X240" s="219"/>
      <c r="Y240" s="220"/>
      <c r="Z240" s="219"/>
      <c r="AA240" s="221">
        <v>776.94</v>
      </c>
      <c r="AB240" s="215">
        <v>776.94</v>
      </c>
      <c r="AC240" s="215">
        <v>776.94</v>
      </c>
      <c r="AD240" s="221">
        <v>776.94</v>
      </c>
      <c r="AE240" s="215">
        <v>776.94</v>
      </c>
      <c r="AF240" s="221">
        <v>776.94</v>
      </c>
      <c r="AG240" s="222"/>
      <c r="AH240" s="222"/>
      <c r="AI240" s="223"/>
      <c r="AJ240" s="222"/>
      <c r="AK240" s="223"/>
      <c r="AL240" s="222"/>
      <c r="AM240" s="223"/>
    </row>
    <row r="241" spans="1:39" x14ac:dyDescent="0.25">
      <c r="A241" s="212" t="s">
        <v>8762</v>
      </c>
      <c r="B241" s="213">
        <v>899511</v>
      </c>
      <c r="C241" s="214" t="s">
        <v>9013</v>
      </c>
      <c r="D241" s="201" t="s">
        <v>8828</v>
      </c>
      <c r="E241" s="201" t="s">
        <v>9005</v>
      </c>
      <c r="F241" s="201" t="s">
        <v>8133</v>
      </c>
      <c r="G241" s="213">
        <v>6</v>
      </c>
      <c r="H241" s="213">
        <v>750</v>
      </c>
      <c r="I241" s="213" t="s">
        <v>6357</v>
      </c>
      <c r="J241" s="201" t="s">
        <v>8380</v>
      </c>
      <c r="K241" s="215" t="s">
        <v>8381</v>
      </c>
      <c r="L241" s="216">
        <v>2940</v>
      </c>
      <c r="M241" s="216">
        <v>491.5</v>
      </c>
      <c r="N241" s="217" t="s">
        <v>9014</v>
      </c>
      <c r="O241" s="217" t="s">
        <v>9014</v>
      </c>
      <c r="P241" s="217" t="s">
        <v>9014</v>
      </c>
      <c r="Q241" s="217" t="s">
        <v>9014</v>
      </c>
      <c r="R241" s="217" t="s">
        <v>9014</v>
      </c>
      <c r="S241" s="217" t="s">
        <v>9014</v>
      </c>
      <c r="T241" s="218"/>
      <c r="U241" s="218"/>
      <c r="V241" s="219"/>
      <c r="W241" s="218"/>
      <c r="X241" s="219"/>
      <c r="Y241" s="220"/>
      <c r="Z241" s="219"/>
      <c r="AA241" s="221">
        <v>2940</v>
      </c>
      <c r="AB241" s="215">
        <v>2940</v>
      </c>
      <c r="AC241" s="215">
        <v>2940</v>
      </c>
      <c r="AD241" s="221">
        <v>2940</v>
      </c>
      <c r="AE241" s="215">
        <v>2940</v>
      </c>
      <c r="AF241" s="221">
        <v>2940</v>
      </c>
      <c r="AG241" s="222"/>
      <c r="AH241" s="222"/>
      <c r="AI241" s="223"/>
      <c r="AJ241" s="222"/>
      <c r="AK241" s="223"/>
      <c r="AL241" s="222"/>
      <c r="AM241" s="223"/>
    </row>
    <row r="242" spans="1:39" x14ac:dyDescent="0.25">
      <c r="A242" s="212" t="s">
        <v>8762</v>
      </c>
      <c r="B242" s="213">
        <v>110204</v>
      </c>
      <c r="C242" s="214" t="s">
        <v>9015</v>
      </c>
      <c r="D242" s="201" t="s">
        <v>8828</v>
      </c>
      <c r="E242" s="201" t="s">
        <v>9016</v>
      </c>
      <c r="F242" s="201" t="s">
        <v>9017</v>
      </c>
      <c r="G242" s="213">
        <v>3</v>
      </c>
      <c r="H242" s="213">
        <v>750</v>
      </c>
      <c r="I242" s="213" t="s">
        <v>7773</v>
      </c>
      <c r="J242" s="201" t="s">
        <v>8380</v>
      </c>
      <c r="K242" s="215" t="s">
        <v>8381</v>
      </c>
      <c r="L242" s="216">
        <v>1770.27</v>
      </c>
      <c r="M242" s="216">
        <v>591.59</v>
      </c>
      <c r="N242" s="217" t="s">
        <v>9018</v>
      </c>
      <c r="O242" s="217" t="s">
        <v>9018</v>
      </c>
      <c r="P242" s="217" t="s">
        <v>9018</v>
      </c>
      <c r="Q242" s="217" t="s">
        <v>9018</v>
      </c>
      <c r="R242" s="217" t="s">
        <v>9018</v>
      </c>
      <c r="S242" s="217" t="s">
        <v>9018</v>
      </c>
      <c r="T242" s="218"/>
      <c r="U242" s="218"/>
      <c r="V242" s="219"/>
      <c r="W242" s="218"/>
      <c r="X242" s="219"/>
      <c r="Y242" s="220"/>
      <c r="Z242" s="219"/>
      <c r="AA242" s="221">
        <v>1679.97</v>
      </c>
      <c r="AB242" s="215">
        <v>1679.97</v>
      </c>
      <c r="AC242" s="215">
        <v>1679.97</v>
      </c>
      <c r="AD242" s="221">
        <v>1679.97</v>
      </c>
      <c r="AE242" s="215">
        <v>1679.97</v>
      </c>
      <c r="AF242" s="221">
        <v>1679.97</v>
      </c>
      <c r="AG242" s="222"/>
      <c r="AH242" s="222"/>
      <c r="AI242" s="223"/>
      <c r="AJ242" s="222"/>
      <c r="AK242" s="223"/>
      <c r="AL242" s="222"/>
      <c r="AM242" s="223"/>
    </row>
    <row r="243" spans="1:39" x14ac:dyDescent="0.25">
      <c r="A243" s="212" t="s">
        <v>8762</v>
      </c>
      <c r="B243" s="213">
        <v>881520</v>
      </c>
      <c r="C243" s="214" t="s">
        <v>9015</v>
      </c>
      <c r="D243" s="201" t="s">
        <v>8828</v>
      </c>
      <c r="E243" s="201" t="s">
        <v>9016</v>
      </c>
      <c r="F243" s="201" t="s">
        <v>7772</v>
      </c>
      <c r="G243" s="213">
        <v>3</v>
      </c>
      <c r="H243" s="213">
        <v>750</v>
      </c>
      <c r="I243" s="213" t="s">
        <v>7773</v>
      </c>
      <c r="J243" s="201" t="s">
        <v>8380</v>
      </c>
      <c r="K243" s="215" t="s">
        <v>8381</v>
      </c>
      <c r="L243" s="216">
        <v>1770.27</v>
      </c>
      <c r="M243" s="216">
        <v>591.59</v>
      </c>
      <c r="N243" s="217" t="s">
        <v>9018</v>
      </c>
      <c r="O243" s="217" t="s">
        <v>9018</v>
      </c>
      <c r="P243" s="217" t="s">
        <v>9018</v>
      </c>
      <c r="Q243" s="217" t="s">
        <v>9018</v>
      </c>
      <c r="R243" s="217" t="s">
        <v>9018</v>
      </c>
      <c r="S243" s="217" t="s">
        <v>9018</v>
      </c>
      <c r="T243" s="218"/>
      <c r="U243" s="218"/>
      <c r="V243" s="219"/>
      <c r="W243" s="218"/>
      <c r="X243" s="219"/>
      <c r="Y243" s="220"/>
      <c r="Z243" s="219"/>
      <c r="AA243" s="221">
        <v>1679.97</v>
      </c>
      <c r="AB243" s="215">
        <v>1679.97</v>
      </c>
      <c r="AC243" s="215">
        <v>1679.97</v>
      </c>
      <c r="AD243" s="221">
        <v>1679.97</v>
      </c>
      <c r="AE243" s="215">
        <v>1679.97</v>
      </c>
      <c r="AF243" s="221">
        <v>1679.97</v>
      </c>
      <c r="AG243" s="222"/>
      <c r="AH243" s="222"/>
      <c r="AI243" s="223"/>
      <c r="AJ243" s="222"/>
      <c r="AK243" s="223"/>
      <c r="AL243" s="222"/>
      <c r="AM243" s="223"/>
    </row>
    <row r="244" spans="1:39" x14ac:dyDescent="0.25">
      <c r="A244" s="212" t="s">
        <v>8762</v>
      </c>
      <c r="B244" s="213">
        <v>881521</v>
      </c>
      <c r="C244" s="214" t="s">
        <v>9019</v>
      </c>
      <c r="D244" s="201" t="s">
        <v>8828</v>
      </c>
      <c r="E244" s="201" t="s">
        <v>9016</v>
      </c>
      <c r="F244" s="201" t="s">
        <v>7775</v>
      </c>
      <c r="G244" s="213">
        <v>1</v>
      </c>
      <c r="H244" s="213" t="s">
        <v>9020</v>
      </c>
      <c r="I244" s="213" t="s">
        <v>7776</v>
      </c>
      <c r="J244" s="201" t="s">
        <v>8380</v>
      </c>
      <c r="K244" s="215"/>
      <c r="L244" s="216">
        <v>3600</v>
      </c>
      <c r="M244" s="216">
        <v>3600</v>
      </c>
      <c r="N244" s="217" t="s">
        <v>9021</v>
      </c>
      <c r="O244" s="217" t="s">
        <v>9021</v>
      </c>
      <c r="P244" s="217" t="s">
        <v>9021</v>
      </c>
      <c r="Q244" s="217" t="s">
        <v>9021</v>
      </c>
      <c r="R244" s="217" t="s">
        <v>9021</v>
      </c>
      <c r="S244" s="217" t="s">
        <v>9021</v>
      </c>
      <c r="T244" s="218"/>
      <c r="U244" s="218"/>
      <c r="V244" s="219"/>
      <c r="W244" s="218"/>
      <c r="X244" s="219"/>
      <c r="Y244" s="220"/>
      <c r="Z244" s="219"/>
      <c r="AA244" s="221">
        <v>3600</v>
      </c>
      <c r="AB244" s="215">
        <v>3600</v>
      </c>
      <c r="AC244" s="215">
        <v>3600</v>
      </c>
      <c r="AD244" s="221">
        <v>3600</v>
      </c>
      <c r="AE244" s="215">
        <v>3600</v>
      </c>
      <c r="AF244" s="221">
        <v>3600</v>
      </c>
      <c r="AG244" s="222"/>
      <c r="AH244" s="222"/>
      <c r="AI244" s="223"/>
      <c r="AJ244" s="222"/>
      <c r="AK244" s="223"/>
      <c r="AL244" s="222"/>
      <c r="AM244" s="223"/>
    </row>
    <row r="245" spans="1:39" x14ac:dyDescent="0.25">
      <c r="A245" s="212" t="s">
        <v>8762</v>
      </c>
      <c r="B245" s="213">
        <v>881506</v>
      </c>
      <c r="C245" s="214" t="s">
        <v>9022</v>
      </c>
      <c r="D245" s="201" t="s">
        <v>8828</v>
      </c>
      <c r="E245" s="201" t="s">
        <v>9023</v>
      </c>
      <c r="F245" s="201" t="s">
        <v>9024</v>
      </c>
      <c r="G245" s="213">
        <v>6</v>
      </c>
      <c r="H245" s="213">
        <v>750</v>
      </c>
      <c r="I245" s="213" t="s">
        <v>6357</v>
      </c>
      <c r="J245" s="201" t="s">
        <v>8380</v>
      </c>
      <c r="K245" s="215" t="s">
        <v>8381</v>
      </c>
      <c r="L245" s="216">
        <v>71.34</v>
      </c>
      <c r="M245" s="216">
        <v>13.39</v>
      </c>
      <c r="N245" s="217" t="s">
        <v>8631</v>
      </c>
      <c r="O245" s="217" t="s">
        <v>8631</v>
      </c>
      <c r="P245" s="217" t="s">
        <v>8631</v>
      </c>
      <c r="Q245" s="217" t="s">
        <v>8631</v>
      </c>
      <c r="R245" s="217" t="s">
        <v>8631</v>
      </c>
      <c r="S245" s="217" t="s">
        <v>8597</v>
      </c>
      <c r="T245" s="218"/>
      <c r="U245" s="218"/>
      <c r="V245" s="219"/>
      <c r="W245" s="218"/>
      <c r="X245" s="219"/>
      <c r="Y245" s="220"/>
      <c r="Z245" s="219"/>
      <c r="AA245" s="221">
        <v>54</v>
      </c>
      <c r="AB245" s="215">
        <v>54</v>
      </c>
      <c r="AC245" s="215">
        <v>54</v>
      </c>
      <c r="AD245" s="221">
        <v>54</v>
      </c>
      <c r="AE245" s="215">
        <v>54</v>
      </c>
      <c r="AF245" s="221">
        <v>54</v>
      </c>
      <c r="AG245" s="222"/>
      <c r="AH245" s="222"/>
      <c r="AI245" s="223"/>
      <c r="AJ245" s="222"/>
      <c r="AK245" s="223"/>
      <c r="AL245" s="222"/>
      <c r="AM245" s="223"/>
    </row>
    <row r="246" spans="1:39" x14ac:dyDescent="0.25">
      <c r="A246" s="212" t="s">
        <v>8762</v>
      </c>
      <c r="B246" s="213">
        <v>881518</v>
      </c>
      <c r="C246" s="214" t="s">
        <v>9025</v>
      </c>
      <c r="D246" s="201" t="s">
        <v>8828</v>
      </c>
      <c r="E246" s="201" t="s">
        <v>9023</v>
      </c>
      <c r="F246" s="201" t="s">
        <v>9026</v>
      </c>
      <c r="G246" s="213">
        <v>6</v>
      </c>
      <c r="H246" s="213">
        <v>750</v>
      </c>
      <c r="I246" s="213" t="s">
        <v>6357</v>
      </c>
      <c r="J246" s="201" t="s">
        <v>8380</v>
      </c>
      <c r="K246" s="215" t="s">
        <v>8381</v>
      </c>
      <c r="L246" s="216">
        <v>436.74</v>
      </c>
      <c r="M246" s="216">
        <v>74.290000000000006</v>
      </c>
      <c r="N246" s="217" t="s">
        <v>9027</v>
      </c>
      <c r="O246" s="217" t="s">
        <v>9027</v>
      </c>
      <c r="P246" s="217" t="s">
        <v>9027</v>
      </c>
      <c r="Q246" s="217" t="s">
        <v>9027</v>
      </c>
      <c r="R246" s="217" t="s">
        <v>9027</v>
      </c>
      <c r="S246" s="217" t="s">
        <v>9027</v>
      </c>
      <c r="T246" s="218"/>
      <c r="U246" s="218"/>
      <c r="V246" s="219"/>
      <c r="W246" s="218"/>
      <c r="X246" s="219"/>
      <c r="Y246" s="220"/>
      <c r="Z246" s="219"/>
      <c r="AA246" s="221">
        <v>436.74</v>
      </c>
      <c r="AB246" s="215">
        <v>436.74</v>
      </c>
      <c r="AC246" s="215">
        <v>436.74</v>
      </c>
      <c r="AD246" s="221">
        <v>436.74</v>
      </c>
      <c r="AE246" s="215">
        <v>436.74</v>
      </c>
      <c r="AF246" s="221">
        <v>436.74</v>
      </c>
      <c r="AG246" s="222"/>
      <c r="AH246" s="222"/>
      <c r="AI246" s="223"/>
      <c r="AJ246" s="222"/>
      <c r="AK246" s="223"/>
      <c r="AL246" s="222"/>
      <c r="AM246" s="223"/>
    </row>
    <row r="247" spans="1:39" x14ac:dyDescent="0.25">
      <c r="A247" s="212" t="s">
        <v>8762</v>
      </c>
      <c r="B247" s="213">
        <v>881504</v>
      </c>
      <c r="C247" s="214" t="s">
        <v>9028</v>
      </c>
      <c r="D247" s="201" t="s">
        <v>8828</v>
      </c>
      <c r="E247" s="201" t="s">
        <v>9023</v>
      </c>
      <c r="F247" s="201" t="s">
        <v>9029</v>
      </c>
      <c r="G247" s="213">
        <v>6</v>
      </c>
      <c r="H247" s="213">
        <v>750</v>
      </c>
      <c r="I247" s="213" t="s">
        <v>6357</v>
      </c>
      <c r="J247" s="201" t="s">
        <v>8380</v>
      </c>
      <c r="K247" s="215" t="s">
        <v>8381</v>
      </c>
      <c r="L247" s="216">
        <v>671.94</v>
      </c>
      <c r="M247" s="216">
        <v>113.49</v>
      </c>
      <c r="N247" s="217" t="s">
        <v>9030</v>
      </c>
      <c r="O247" s="217" t="s">
        <v>9031</v>
      </c>
      <c r="P247" s="217" t="s">
        <v>9030</v>
      </c>
      <c r="Q247" s="217" t="s">
        <v>9030</v>
      </c>
      <c r="R247" s="217" t="s">
        <v>9030</v>
      </c>
      <c r="S247" s="217" t="s">
        <v>9030</v>
      </c>
      <c r="T247" s="218"/>
      <c r="U247" s="218"/>
      <c r="V247" s="219"/>
      <c r="W247" s="218"/>
      <c r="X247" s="219"/>
      <c r="Y247" s="220"/>
      <c r="Z247" s="219"/>
      <c r="AA247" s="221">
        <v>629.94000000000005</v>
      </c>
      <c r="AB247" s="215">
        <v>629.94000000000005</v>
      </c>
      <c r="AC247" s="215">
        <v>629.94000000000005</v>
      </c>
      <c r="AD247" s="221">
        <v>629.94000000000005</v>
      </c>
      <c r="AE247" s="215">
        <v>629.94000000000005</v>
      </c>
      <c r="AF247" s="221">
        <v>629.94000000000005</v>
      </c>
      <c r="AG247" s="222"/>
      <c r="AH247" s="222"/>
      <c r="AI247" s="223"/>
      <c r="AJ247" s="222"/>
      <c r="AK247" s="223"/>
      <c r="AL247" s="222"/>
      <c r="AM247" s="223"/>
    </row>
    <row r="248" spans="1:39" x14ac:dyDescent="0.25">
      <c r="A248" s="212" t="s">
        <v>8762</v>
      </c>
      <c r="B248" s="213">
        <v>881511</v>
      </c>
      <c r="C248" s="214" t="s">
        <v>9032</v>
      </c>
      <c r="D248" s="201" t="s">
        <v>8828</v>
      </c>
      <c r="E248" s="201" t="s">
        <v>9033</v>
      </c>
      <c r="F248" s="201" t="s">
        <v>9034</v>
      </c>
      <c r="G248" s="213">
        <v>6</v>
      </c>
      <c r="H248" s="213">
        <v>750</v>
      </c>
      <c r="I248" s="213" t="s">
        <v>6357</v>
      </c>
      <c r="J248" s="201" t="s">
        <v>8380</v>
      </c>
      <c r="K248" s="215" t="s">
        <v>8381</v>
      </c>
      <c r="L248" s="216">
        <v>100.74</v>
      </c>
      <c r="M248" s="216">
        <v>18.29</v>
      </c>
      <c r="N248" s="217" t="s">
        <v>9035</v>
      </c>
      <c r="O248" s="217" t="s">
        <v>9035</v>
      </c>
      <c r="P248" s="217" t="s">
        <v>9035</v>
      </c>
      <c r="Q248" s="217" t="s">
        <v>9035</v>
      </c>
      <c r="R248" s="217" t="s">
        <v>9035</v>
      </c>
      <c r="S248" s="217" t="s">
        <v>9035</v>
      </c>
      <c r="T248" s="218"/>
      <c r="U248" s="218"/>
      <c r="V248" s="219"/>
      <c r="W248" s="218"/>
      <c r="X248" s="219"/>
      <c r="Y248" s="220"/>
      <c r="Z248" s="219"/>
      <c r="AA248" s="221">
        <v>90</v>
      </c>
      <c r="AB248" s="215">
        <v>87</v>
      </c>
      <c r="AC248" s="215">
        <v>87</v>
      </c>
      <c r="AD248" s="221">
        <v>78</v>
      </c>
      <c r="AE248" s="215">
        <v>78</v>
      </c>
      <c r="AF248" s="221">
        <v>78</v>
      </c>
      <c r="AG248" s="222"/>
      <c r="AH248" s="222"/>
      <c r="AI248" s="223"/>
      <c r="AJ248" s="222"/>
      <c r="AK248" s="223"/>
      <c r="AL248" s="222"/>
      <c r="AM248" s="223"/>
    </row>
    <row r="249" spans="1:39" x14ac:dyDescent="0.25">
      <c r="A249" s="212" t="s">
        <v>8762</v>
      </c>
      <c r="B249" s="213">
        <v>881512</v>
      </c>
      <c r="C249" s="214" t="s">
        <v>9036</v>
      </c>
      <c r="D249" s="201" t="s">
        <v>8828</v>
      </c>
      <c r="E249" s="201" t="s">
        <v>9033</v>
      </c>
      <c r="F249" s="201" t="s">
        <v>9037</v>
      </c>
      <c r="G249" s="213">
        <v>6</v>
      </c>
      <c r="H249" s="213">
        <v>750</v>
      </c>
      <c r="I249" s="213" t="s">
        <v>6357</v>
      </c>
      <c r="J249" s="201" t="s">
        <v>8380</v>
      </c>
      <c r="K249" s="215" t="s">
        <v>8381</v>
      </c>
      <c r="L249" s="216">
        <v>100.74</v>
      </c>
      <c r="M249" s="216">
        <v>18.29</v>
      </c>
      <c r="N249" s="217" t="s">
        <v>9035</v>
      </c>
      <c r="O249" s="217" t="s">
        <v>9035</v>
      </c>
      <c r="P249" s="217" t="s">
        <v>9035</v>
      </c>
      <c r="Q249" s="217" t="s">
        <v>9035</v>
      </c>
      <c r="R249" s="217" t="s">
        <v>9035</v>
      </c>
      <c r="S249" s="217" t="s">
        <v>9035</v>
      </c>
      <c r="T249" s="218"/>
      <c r="U249" s="218"/>
      <c r="V249" s="219"/>
      <c r="W249" s="218"/>
      <c r="X249" s="219"/>
      <c r="Y249" s="220"/>
      <c r="Z249" s="219"/>
      <c r="AA249" s="221">
        <v>90</v>
      </c>
      <c r="AB249" s="215">
        <v>87</v>
      </c>
      <c r="AC249" s="215">
        <v>87</v>
      </c>
      <c r="AD249" s="221">
        <v>78</v>
      </c>
      <c r="AE249" s="215">
        <v>78</v>
      </c>
      <c r="AF249" s="221">
        <v>78</v>
      </c>
      <c r="AG249" s="222"/>
      <c r="AH249" s="222"/>
      <c r="AI249" s="223"/>
      <c r="AJ249" s="222"/>
      <c r="AK249" s="223"/>
      <c r="AL249" s="222"/>
      <c r="AM249" s="223"/>
    </row>
    <row r="250" spans="1:39" x14ac:dyDescent="0.25">
      <c r="A250" s="212" t="s">
        <v>8762</v>
      </c>
      <c r="B250" s="213">
        <v>881513</v>
      </c>
      <c r="C250" s="214" t="s">
        <v>9038</v>
      </c>
      <c r="D250" s="201" t="s">
        <v>8828</v>
      </c>
      <c r="E250" s="201" t="s">
        <v>9033</v>
      </c>
      <c r="F250" s="201" t="s">
        <v>9039</v>
      </c>
      <c r="G250" s="213">
        <v>6</v>
      </c>
      <c r="H250" s="213">
        <v>750</v>
      </c>
      <c r="I250" s="213" t="s">
        <v>6357</v>
      </c>
      <c r="J250" s="201" t="s">
        <v>8380</v>
      </c>
      <c r="K250" s="215" t="s">
        <v>8381</v>
      </c>
      <c r="L250" s="216">
        <v>100.74</v>
      </c>
      <c r="M250" s="216">
        <v>18.29</v>
      </c>
      <c r="N250" s="217" t="s">
        <v>9035</v>
      </c>
      <c r="O250" s="217" t="s">
        <v>9035</v>
      </c>
      <c r="P250" s="217" t="s">
        <v>9035</v>
      </c>
      <c r="Q250" s="217" t="s">
        <v>9035</v>
      </c>
      <c r="R250" s="217" t="s">
        <v>9035</v>
      </c>
      <c r="S250" s="217" t="s">
        <v>9035</v>
      </c>
      <c r="T250" s="218"/>
      <c r="U250" s="218"/>
      <c r="V250" s="219"/>
      <c r="W250" s="218"/>
      <c r="X250" s="219"/>
      <c r="Y250" s="220"/>
      <c r="Z250" s="219"/>
      <c r="AA250" s="221">
        <v>90</v>
      </c>
      <c r="AB250" s="215">
        <v>87</v>
      </c>
      <c r="AC250" s="215">
        <v>87</v>
      </c>
      <c r="AD250" s="221">
        <v>78</v>
      </c>
      <c r="AE250" s="215">
        <v>78</v>
      </c>
      <c r="AF250" s="221">
        <v>78</v>
      </c>
      <c r="AG250" s="222"/>
      <c r="AH250" s="222"/>
      <c r="AI250" s="223"/>
      <c r="AJ250" s="222"/>
      <c r="AK250" s="223"/>
      <c r="AL250" s="222"/>
      <c r="AM250" s="223"/>
    </row>
    <row r="251" spans="1:39" x14ac:dyDescent="0.25">
      <c r="A251" s="212" t="s">
        <v>8762</v>
      </c>
      <c r="B251" s="213">
        <v>881620</v>
      </c>
      <c r="C251" s="214" t="s">
        <v>9040</v>
      </c>
      <c r="D251" s="201" t="s">
        <v>8828</v>
      </c>
      <c r="E251" s="201" t="s">
        <v>9041</v>
      </c>
      <c r="F251" s="201" t="s">
        <v>7822</v>
      </c>
      <c r="G251" s="213">
        <v>12</v>
      </c>
      <c r="H251" s="213">
        <v>376</v>
      </c>
      <c r="I251" s="213" t="s">
        <v>6287</v>
      </c>
      <c r="J251" s="201" t="s">
        <v>8380</v>
      </c>
      <c r="K251" s="215" t="s">
        <v>8381</v>
      </c>
      <c r="L251" s="216">
        <v>144</v>
      </c>
      <c r="M251" s="216">
        <v>13.5</v>
      </c>
      <c r="N251" s="217" t="s">
        <v>8692</v>
      </c>
      <c r="O251" s="217" t="s">
        <v>8692</v>
      </c>
      <c r="P251" s="217" t="s">
        <v>8692</v>
      </c>
      <c r="Q251" s="217" t="s">
        <v>8692</v>
      </c>
      <c r="R251" s="217" t="s">
        <v>8692</v>
      </c>
      <c r="S251" s="217" t="s">
        <v>8692</v>
      </c>
      <c r="T251" s="218"/>
      <c r="U251" s="218"/>
      <c r="V251" s="219"/>
      <c r="W251" s="218"/>
      <c r="X251" s="219"/>
      <c r="Y251" s="220"/>
      <c r="Z251" s="219"/>
      <c r="AA251" s="221">
        <v>144</v>
      </c>
      <c r="AB251" s="215">
        <v>144</v>
      </c>
      <c r="AC251" s="215">
        <v>144</v>
      </c>
      <c r="AD251" s="221">
        <v>144</v>
      </c>
      <c r="AE251" s="215">
        <v>144</v>
      </c>
      <c r="AF251" s="221">
        <v>144</v>
      </c>
      <c r="AG251" s="222"/>
      <c r="AH251" s="222"/>
      <c r="AI251" s="223"/>
      <c r="AJ251" s="222"/>
      <c r="AK251" s="223"/>
      <c r="AL251" s="222"/>
      <c r="AM251" s="223"/>
    </row>
    <row r="252" spans="1:39" x14ac:dyDescent="0.25">
      <c r="A252" s="212" t="s">
        <v>8762</v>
      </c>
      <c r="B252" s="213">
        <v>881599</v>
      </c>
      <c r="C252" s="214" t="s">
        <v>9042</v>
      </c>
      <c r="D252" s="201" t="s">
        <v>8828</v>
      </c>
      <c r="E252" s="201" t="s">
        <v>9041</v>
      </c>
      <c r="F252" s="201" t="s">
        <v>7801</v>
      </c>
      <c r="G252" s="213">
        <v>12</v>
      </c>
      <c r="H252" s="213">
        <v>375</v>
      </c>
      <c r="I252" s="213" t="s">
        <v>6287</v>
      </c>
      <c r="J252" s="201" t="s">
        <v>8380</v>
      </c>
      <c r="K252" s="215" t="s">
        <v>8381</v>
      </c>
      <c r="L252" s="216">
        <v>252</v>
      </c>
      <c r="M252" s="216">
        <v>22.5</v>
      </c>
      <c r="N252" s="217" t="s">
        <v>9043</v>
      </c>
      <c r="O252" s="217" t="s">
        <v>9043</v>
      </c>
      <c r="P252" s="217" t="s">
        <v>9043</v>
      </c>
      <c r="Q252" s="217" t="s">
        <v>9043</v>
      </c>
      <c r="R252" s="217" t="s">
        <v>9043</v>
      </c>
      <c r="S252" s="217" t="s">
        <v>9043</v>
      </c>
      <c r="T252" s="218"/>
      <c r="U252" s="218"/>
      <c r="V252" s="219"/>
      <c r="W252" s="218"/>
      <c r="X252" s="219"/>
      <c r="Y252" s="220"/>
      <c r="Z252" s="219"/>
      <c r="AA252" s="221">
        <v>252</v>
      </c>
      <c r="AB252" s="215">
        <v>252</v>
      </c>
      <c r="AC252" s="215">
        <v>252</v>
      </c>
      <c r="AD252" s="221">
        <v>252</v>
      </c>
      <c r="AE252" s="215">
        <v>252</v>
      </c>
      <c r="AF252" s="221">
        <v>252</v>
      </c>
      <c r="AG252" s="222"/>
      <c r="AH252" s="222"/>
      <c r="AI252" s="223"/>
      <c r="AJ252" s="222"/>
      <c r="AK252" s="223"/>
      <c r="AL252" s="222"/>
      <c r="AM252" s="223"/>
    </row>
    <row r="253" spans="1:39" x14ac:dyDescent="0.25">
      <c r="A253" s="212" t="s">
        <v>8762</v>
      </c>
      <c r="B253" s="213">
        <v>881682</v>
      </c>
      <c r="C253" s="214" t="s">
        <v>9044</v>
      </c>
      <c r="D253" s="201" t="s">
        <v>8828</v>
      </c>
      <c r="E253" s="201" t="s">
        <v>9041</v>
      </c>
      <c r="F253" s="201" t="s">
        <v>9045</v>
      </c>
      <c r="G253" s="213">
        <v>12</v>
      </c>
      <c r="H253" s="213">
        <v>750</v>
      </c>
      <c r="I253" s="213" t="s">
        <v>6266</v>
      </c>
      <c r="J253" s="201" t="s">
        <v>8380</v>
      </c>
      <c r="K253" s="215" t="s">
        <v>8381</v>
      </c>
      <c r="L253" s="216">
        <v>310.2</v>
      </c>
      <c r="M253" s="216">
        <v>27.35</v>
      </c>
      <c r="N253" s="217" t="s">
        <v>9046</v>
      </c>
      <c r="O253" s="217" t="s">
        <v>9047</v>
      </c>
      <c r="P253" s="217" t="s">
        <v>9047</v>
      </c>
      <c r="Q253" s="217" t="s">
        <v>9047</v>
      </c>
      <c r="R253" s="217" t="s">
        <v>9048</v>
      </c>
      <c r="S253" s="217" t="s">
        <v>9049</v>
      </c>
      <c r="T253" s="218" t="s">
        <v>9050</v>
      </c>
      <c r="U253" s="218">
        <v>3</v>
      </c>
      <c r="V253" s="219" t="s">
        <v>9051</v>
      </c>
      <c r="W253" s="218">
        <v>28</v>
      </c>
      <c r="X253" s="219" t="s">
        <v>9052</v>
      </c>
      <c r="Y253" s="220">
        <v>56</v>
      </c>
      <c r="Z253" s="219" t="s">
        <v>9053</v>
      </c>
      <c r="AA253" s="221">
        <v>310.2</v>
      </c>
      <c r="AB253" s="215">
        <v>228</v>
      </c>
      <c r="AC253" s="215">
        <v>228</v>
      </c>
      <c r="AD253" s="221">
        <v>216</v>
      </c>
      <c r="AE253" s="215">
        <v>216</v>
      </c>
      <c r="AF253" s="221">
        <v>216</v>
      </c>
      <c r="AG253" s="222" t="s">
        <v>9054</v>
      </c>
      <c r="AH253" s="222">
        <v>14</v>
      </c>
      <c r="AI253" s="223">
        <v>204</v>
      </c>
      <c r="AJ253" s="222"/>
      <c r="AK253" s="223"/>
      <c r="AL253" s="222"/>
      <c r="AM253" s="223"/>
    </row>
    <row r="254" spans="1:39" x14ac:dyDescent="0.25">
      <c r="A254" s="212" t="s">
        <v>8762</v>
      </c>
      <c r="B254" s="213">
        <v>881687</v>
      </c>
      <c r="C254" s="214" t="s">
        <v>9055</v>
      </c>
      <c r="D254" s="201" t="s">
        <v>8828</v>
      </c>
      <c r="E254" s="201" t="s">
        <v>9041</v>
      </c>
      <c r="F254" s="201" t="s">
        <v>7850</v>
      </c>
      <c r="G254" s="213">
        <v>12</v>
      </c>
      <c r="H254" s="213">
        <v>750</v>
      </c>
      <c r="I254" s="213" t="s">
        <v>6266</v>
      </c>
      <c r="J254" s="201" t="s">
        <v>8380</v>
      </c>
      <c r="K254" s="215" t="s">
        <v>8381</v>
      </c>
      <c r="L254" s="216">
        <v>310.2</v>
      </c>
      <c r="M254" s="216">
        <v>27.35</v>
      </c>
      <c r="N254" s="217" t="s">
        <v>9046</v>
      </c>
      <c r="O254" s="217" t="s">
        <v>9047</v>
      </c>
      <c r="P254" s="217" t="s">
        <v>9047</v>
      </c>
      <c r="Q254" s="217" t="s">
        <v>9047</v>
      </c>
      <c r="R254" s="217" t="s">
        <v>9048</v>
      </c>
      <c r="S254" s="217" t="s">
        <v>9049</v>
      </c>
      <c r="T254" s="218" t="s">
        <v>9050</v>
      </c>
      <c r="U254" s="218">
        <v>3</v>
      </c>
      <c r="V254" s="219" t="s">
        <v>9051</v>
      </c>
      <c r="W254" s="218">
        <v>28</v>
      </c>
      <c r="X254" s="219" t="s">
        <v>9052</v>
      </c>
      <c r="Y254" s="220">
        <v>56</v>
      </c>
      <c r="Z254" s="219" t="s">
        <v>9053</v>
      </c>
      <c r="AA254" s="221">
        <v>310.2</v>
      </c>
      <c r="AB254" s="215">
        <v>228</v>
      </c>
      <c r="AC254" s="215">
        <v>228</v>
      </c>
      <c r="AD254" s="221">
        <v>216</v>
      </c>
      <c r="AE254" s="215">
        <v>216</v>
      </c>
      <c r="AF254" s="221">
        <v>216</v>
      </c>
      <c r="AG254" s="222" t="s">
        <v>9054</v>
      </c>
      <c r="AH254" s="222">
        <v>14</v>
      </c>
      <c r="AI254" s="223">
        <v>204</v>
      </c>
      <c r="AJ254" s="222"/>
      <c r="AK254" s="223"/>
      <c r="AL254" s="222"/>
      <c r="AM254" s="223"/>
    </row>
    <row r="255" spans="1:39" x14ac:dyDescent="0.25">
      <c r="A255" s="212" t="s">
        <v>8762</v>
      </c>
      <c r="B255" s="213">
        <v>881684</v>
      </c>
      <c r="C255" s="214" t="s">
        <v>9056</v>
      </c>
      <c r="D255" s="201" t="s">
        <v>8828</v>
      </c>
      <c r="E255" s="201" t="s">
        <v>9041</v>
      </c>
      <c r="F255" s="201" t="s">
        <v>9057</v>
      </c>
      <c r="G255" s="213">
        <v>12</v>
      </c>
      <c r="H255" s="213">
        <v>750</v>
      </c>
      <c r="I255" s="213" t="s">
        <v>6266</v>
      </c>
      <c r="J255" s="201" t="s">
        <v>8380</v>
      </c>
      <c r="K255" s="215" t="s">
        <v>8381</v>
      </c>
      <c r="L255" s="216">
        <v>302.27999999999997</v>
      </c>
      <c r="M255" s="216">
        <v>26.69</v>
      </c>
      <c r="N255" s="217" t="s">
        <v>9058</v>
      </c>
      <c r="O255" s="217" t="s">
        <v>9048</v>
      </c>
      <c r="P255" s="217" t="s">
        <v>9059</v>
      </c>
      <c r="Q255" s="217" t="s">
        <v>9059</v>
      </c>
      <c r="R255" s="217" t="s">
        <v>9060</v>
      </c>
      <c r="S255" s="217" t="s">
        <v>9061</v>
      </c>
      <c r="T255" s="218"/>
      <c r="U255" s="218"/>
      <c r="V255" s="219"/>
      <c r="W255" s="218"/>
      <c r="X255" s="219"/>
      <c r="Y255" s="220"/>
      <c r="Z255" s="219"/>
      <c r="AA255" s="221">
        <v>240</v>
      </c>
      <c r="AB255" s="215">
        <v>240</v>
      </c>
      <c r="AC255" s="215">
        <v>240</v>
      </c>
      <c r="AD255" s="221">
        <v>240</v>
      </c>
      <c r="AE255" s="215">
        <v>240</v>
      </c>
      <c r="AF255" s="221">
        <v>240</v>
      </c>
      <c r="AG255" s="222"/>
      <c r="AH255" s="222"/>
      <c r="AI255" s="223"/>
      <c r="AJ255" s="222"/>
      <c r="AK255" s="223"/>
      <c r="AL255" s="222"/>
      <c r="AM255" s="223"/>
    </row>
    <row r="256" spans="1:39" x14ac:dyDescent="0.25">
      <c r="A256" s="212" t="s">
        <v>8762</v>
      </c>
      <c r="B256" s="213">
        <v>881165</v>
      </c>
      <c r="C256" s="214" t="s">
        <v>9062</v>
      </c>
      <c r="D256" s="201" t="s">
        <v>8828</v>
      </c>
      <c r="E256" s="201" t="s">
        <v>9041</v>
      </c>
      <c r="F256" s="201" t="s">
        <v>9063</v>
      </c>
      <c r="G256" s="213">
        <v>12</v>
      </c>
      <c r="H256" s="213">
        <v>750</v>
      </c>
      <c r="I256" s="213" t="s">
        <v>6266</v>
      </c>
      <c r="J256" s="201" t="s">
        <v>8380</v>
      </c>
      <c r="K256" s="215" t="s">
        <v>8381</v>
      </c>
      <c r="L256" s="216">
        <v>335.88</v>
      </c>
      <c r="M256" s="216">
        <v>29.49</v>
      </c>
      <c r="N256" s="217" t="s">
        <v>9064</v>
      </c>
      <c r="O256" s="217" t="s">
        <v>9064</v>
      </c>
      <c r="P256" s="217" t="s">
        <v>9065</v>
      </c>
      <c r="Q256" s="217" t="s">
        <v>9065</v>
      </c>
      <c r="R256" s="217" t="s">
        <v>8921</v>
      </c>
      <c r="S256" s="217" t="s">
        <v>9066</v>
      </c>
      <c r="T256" s="218"/>
      <c r="U256" s="218"/>
      <c r="V256" s="219"/>
      <c r="W256" s="218"/>
      <c r="X256" s="219"/>
      <c r="Y256" s="220"/>
      <c r="Z256" s="219"/>
      <c r="AA256" s="221">
        <v>264</v>
      </c>
      <c r="AB256" s="215">
        <v>264</v>
      </c>
      <c r="AC256" s="215">
        <v>264</v>
      </c>
      <c r="AD256" s="221">
        <v>264</v>
      </c>
      <c r="AE256" s="215">
        <v>264</v>
      </c>
      <c r="AF256" s="221">
        <v>264</v>
      </c>
      <c r="AG256" s="222"/>
      <c r="AH256" s="222"/>
      <c r="AI256" s="223"/>
      <c r="AJ256" s="222"/>
      <c r="AK256" s="223"/>
      <c r="AL256" s="222"/>
      <c r="AM256" s="223"/>
    </row>
    <row r="257" spans="1:39" x14ac:dyDescent="0.25">
      <c r="A257" s="212" t="s">
        <v>8762</v>
      </c>
      <c r="B257" s="213">
        <v>881683</v>
      </c>
      <c r="C257" s="214" t="s">
        <v>9067</v>
      </c>
      <c r="D257" s="201" t="s">
        <v>8828</v>
      </c>
      <c r="E257" s="201" t="s">
        <v>9041</v>
      </c>
      <c r="F257" s="201" t="s">
        <v>9068</v>
      </c>
      <c r="G257" s="213">
        <v>12</v>
      </c>
      <c r="H257" s="213">
        <v>750</v>
      </c>
      <c r="I257" s="213" t="s">
        <v>6266</v>
      </c>
      <c r="J257" s="201" t="s">
        <v>8380</v>
      </c>
      <c r="K257" s="215" t="s">
        <v>8381</v>
      </c>
      <c r="L257" s="216">
        <v>378</v>
      </c>
      <c r="M257" s="216">
        <v>33</v>
      </c>
      <c r="N257" s="217" t="s">
        <v>9069</v>
      </c>
      <c r="O257" s="217" t="s">
        <v>8892</v>
      </c>
      <c r="P257" s="217" t="s">
        <v>9070</v>
      </c>
      <c r="Q257" s="217" t="s">
        <v>9070</v>
      </c>
      <c r="R257" s="217" t="s">
        <v>9071</v>
      </c>
      <c r="S257" s="217" t="s">
        <v>8945</v>
      </c>
      <c r="T257" s="218"/>
      <c r="U257" s="218"/>
      <c r="V257" s="219"/>
      <c r="W257" s="218"/>
      <c r="X257" s="219"/>
      <c r="Y257" s="220"/>
      <c r="Z257" s="219"/>
      <c r="AA257" s="221">
        <v>336</v>
      </c>
      <c r="AB257" s="215">
        <v>336</v>
      </c>
      <c r="AC257" s="215">
        <v>324</v>
      </c>
      <c r="AD257" s="221">
        <v>324</v>
      </c>
      <c r="AE257" s="215">
        <v>324</v>
      </c>
      <c r="AF257" s="221">
        <v>324</v>
      </c>
      <c r="AG257" s="222"/>
      <c r="AH257" s="222"/>
      <c r="AI257" s="223"/>
      <c r="AJ257" s="222"/>
      <c r="AK257" s="223"/>
      <c r="AL257" s="222"/>
      <c r="AM257" s="223"/>
    </row>
    <row r="258" spans="1:39" x14ac:dyDescent="0.25">
      <c r="A258" s="212" t="s">
        <v>8762</v>
      </c>
      <c r="B258" s="213">
        <v>881637</v>
      </c>
      <c r="C258" s="214" t="s">
        <v>9072</v>
      </c>
      <c r="D258" s="201" t="s">
        <v>8828</v>
      </c>
      <c r="E258" s="201" t="s">
        <v>9041</v>
      </c>
      <c r="F258" s="201" t="s">
        <v>9073</v>
      </c>
      <c r="G258" s="213">
        <v>12</v>
      </c>
      <c r="H258" s="213">
        <v>750</v>
      </c>
      <c r="I258" s="213" t="s">
        <v>6266</v>
      </c>
      <c r="J258" s="201" t="s">
        <v>8380</v>
      </c>
      <c r="K258" s="215" t="s">
        <v>8381</v>
      </c>
      <c r="L258" s="216">
        <v>588</v>
      </c>
      <c r="M258" s="216">
        <v>50.5</v>
      </c>
      <c r="N258" s="217" t="s">
        <v>9074</v>
      </c>
      <c r="O258" s="217" t="s">
        <v>9074</v>
      </c>
      <c r="P258" s="217" t="s">
        <v>9074</v>
      </c>
      <c r="Q258" s="217" t="s">
        <v>9074</v>
      </c>
      <c r="R258" s="217" t="s">
        <v>9074</v>
      </c>
      <c r="S258" s="217" t="s">
        <v>9074</v>
      </c>
      <c r="T258" s="218"/>
      <c r="U258" s="218"/>
      <c r="V258" s="219"/>
      <c r="W258" s="218"/>
      <c r="X258" s="219"/>
      <c r="Y258" s="220"/>
      <c r="Z258" s="219"/>
      <c r="AA258" s="221">
        <v>480</v>
      </c>
      <c r="AB258" s="215">
        <v>480</v>
      </c>
      <c r="AC258" s="215">
        <v>480</v>
      </c>
      <c r="AD258" s="221">
        <v>480</v>
      </c>
      <c r="AE258" s="215">
        <v>480</v>
      </c>
      <c r="AF258" s="221">
        <v>480</v>
      </c>
      <c r="AG258" s="222"/>
      <c r="AH258" s="222"/>
      <c r="AI258" s="223"/>
      <c r="AJ258" s="222"/>
      <c r="AK258" s="223"/>
      <c r="AL258" s="222"/>
      <c r="AM258" s="223"/>
    </row>
    <row r="259" spans="1:39" x14ac:dyDescent="0.25">
      <c r="A259" s="212" t="s">
        <v>8762</v>
      </c>
      <c r="B259" s="213">
        <v>881680</v>
      </c>
      <c r="C259" s="214" t="s">
        <v>9075</v>
      </c>
      <c r="D259" s="201" t="s">
        <v>8828</v>
      </c>
      <c r="E259" s="201" t="s">
        <v>9041</v>
      </c>
      <c r="F259" s="201" t="s">
        <v>7836</v>
      </c>
      <c r="G259" s="213">
        <v>12</v>
      </c>
      <c r="H259" s="213">
        <v>750</v>
      </c>
      <c r="I259" s="213" t="s">
        <v>6266</v>
      </c>
      <c r="J259" s="201" t="s">
        <v>8380</v>
      </c>
      <c r="K259" s="215" t="s">
        <v>8381</v>
      </c>
      <c r="L259" s="216">
        <v>546</v>
      </c>
      <c r="M259" s="216">
        <v>47</v>
      </c>
      <c r="N259" s="217" t="s">
        <v>8893</v>
      </c>
      <c r="O259" s="217" t="s">
        <v>9076</v>
      </c>
      <c r="P259" s="217" t="s">
        <v>9077</v>
      </c>
      <c r="Q259" s="217" t="s">
        <v>9077</v>
      </c>
      <c r="R259" s="217" t="s">
        <v>9078</v>
      </c>
      <c r="S259" s="217" t="s">
        <v>9079</v>
      </c>
      <c r="T259" s="218" t="s">
        <v>9080</v>
      </c>
      <c r="U259" s="218">
        <v>3</v>
      </c>
      <c r="V259" s="219" t="s">
        <v>9078</v>
      </c>
      <c r="W259" s="218">
        <v>28</v>
      </c>
      <c r="X259" s="219" t="s">
        <v>9081</v>
      </c>
      <c r="Y259" s="220">
        <v>56</v>
      </c>
      <c r="Z259" s="219" t="s">
        <v>8896</v>
      </c>
      <c r="AA259" s="221">
        <v>546</v>
      </c>
      <c r="AB259" s="215">
        <v>432</v>
      </c>
      <c r="AC259" s="215">
        <v>432</v>
      </c>
      <c r="AD259" s="221">
        <v>426</v>
      </c>
      <c r="AE259" s="215">
        <v>426</v>
      </c>
      <c r="AF259" s="221">
        <v>426</v>
      </c>
      <c r="AG259" s="222" t="s">
        <v>9082</v>
      </c>
      <c r="AH259" s="222">
        <v>14</v>
      </c>
      <c r="AI259" s="223">
        <v>420</v>
      </c>
      <c r="AJ259" s="222"/>
      <c r="AK259" s="223"/>
      <c r="AL259" s="222"/>
      <c r="AM259" s="223"/>
    </row>
    <row r="260" spans="1:39" x14ac:dyDescent="0.25">
      <c r="A260" s="212" t="s">
        <v>8762</v>
      </c>
      <c r="B260" s="213">
        <v>881638</v>
      </c>
      <c r="C260" s="214" t="s">
        <v>9072</v>
      </c>
      <c r="D260" s="201" t="s">
        <v>8828</v>
      </c>
      <c r="E260" s="201" t="s">
        <v>9041</v>
      </c>
      <c r="F260" s="201" t="s">
        <v>7825</v>
      </c>
      <c r="G260" s="213">
        <v>12</v>
      </c>
      <c r="H260" s="213">
        <v>750</v>
      </c>
      <c r="I260" s="213" t="s">
        <v>6266</v>
      </c>
      <c r="J260" s="201" t="s">
        <v>8380</v>
      </c>
      <c r="K260" s="215" t="s">
        <v>8381</v>
      </c>
      <c r="L260" s="216">
        <v>588</v>
      </c>
      <c r="M260" s="216">
        <v>50.5</v>
      </c>
      <c r="N260" s="217" t="s">
        <v>9074</v>
      </c>
      <c r="O260" s="217" t="s">
        <v>9074</v>
      </c>
      <c r="P260" s="217" t="s">
        <v>9074</v>
      </c>
      <c r="Q260" s="217" t="s">
        <v>9074</v>
      </c>
      <c r="R260" s="217" t="s">
        <v>9074</v>
      </c>
      <c r="S260" s="217" t="s">
        <v>9074</v>
      </c>
      <c r="T260" s="218"/>
      <c r="U260" s="218"/>
      <c r="V260" s="219"/>
      <c r="W260" s="218"/>
      <c r="X260" s="219"/>
      <c r="Y260" s="220"/>
      <c r="Z260" s="219"/>
      <c r="AA260" s="221">
        <v>480</v>
      </c>
      <c r="AB260" s="215">
        <v>480</v>
      </c>
      <c r="AC260" s="215">
        <v>480</v>
      </c>
      <c r="AD260" s="221">
        <v>480</v>
      </c>
      <c r="AE260" s="215">
        <v>480</v>
      </c>
      <c r="AF260" s="221">
        <v>480</v>
      </c>
      <c r="AG260" s="222"/>
      <c r="AH260" s="222"/>
      <c r="AI260" s="223"/>
      <c r="AJ260" s="222"/>
      <c r="AK260" s="223"/>
      <c r="AL260" s="222"/>
      <c r="AM260" s="223"/>
    </row>
    <row r="261" spans="1:39" x14ac:dyDescent="0.25">
      <c r="A261" s="212" t="s">
        <v>8762</v>
      </c>
      <c r="B261" s="213">
        <v>881685</v>
      </c>
      <c r="C261" s="214" t="s">
        <v>9083</v>
      </c>
      <c r="D261" s="201" t="s">
        <v>8828</v>
      </c>
      <c r="E261" s="201" t="s">
        <v>9041</v>
      </c>
      <c r="F261" s="201" t="s">
        <v>9084</v>
      </c>
      <c r="G261" s="213">
        <v>12</v>
      </c>
      <c r="H261" s="213">
        <v>750</v>
      </c>
      <c r="I261" s="213" t="s">
        <v>6266</v>
      </c>
      <c r="J261" s="201" t="s">
        <v>8380</v>
      </c>
      <c r="K261" s="215" t="s">
        <v>8381</v>
      </c>
      <c r="L261" s="216">
        <v>588</v>
      </c>
      <c r="M261" s="216">
        <v>50.5</v>
      </c>
      <c r="N261" s="217" t="s">
        <v>9085</v>
      </c>
      <c r="O261" s="217" t="s">
        <v>8893</v>
      </c>
      <c r="P261" s="217" t="s">
        <v>9076</v>
      </c>
      <c r="Q261" s="217" t="s">
        <v>9076</v>
      </c>
      <c r="R261" s="217" t="s">
        <v>9086</v>
      </c>
      <c r="S261" s="217" t="s">
        <v>9087</v>
      </c>
      <c r="T261" s="218"/>
      <c r="U261" s="218"/>
      <c r="V261" s="219"/>
      <c r="W261" s="218"/>
      <c r="X261" s="219"/>
      <c r="Y261" s="220"/>
      <c r="Z261" s="219"/>
      <c r="AA261" s="221">
        <v>360</v>
      </c>
      <c r="AB261" s="215">
        <v>360</v>
      </c>
      <c r="AC261" s="215">
        <v>360</v>
      </c>
      <c r="AD261" s="221">
        <v>360</v>
      </c>
      <c r="AE261" s="215">
        <v>360</v>
      </c>
      <c r="AF261" s="221">
        <v>360</v>
      </c>
      <c r="AG261" s="222"/>
      <c r="AH261" s="222"/>
      <c r="AI261" s="223"/>
      <c r="AJ261" s="222"/>
      <c r="AK261" s="223"/>
      <c r="AL261" s="222"/>
      <c r="AM261" s="223"/>
    </row>
    <row r="262" spans="1:39" x14ac:dyDescent="0.25">
      <c r="A262" s="212" t="s">
        <v>8762</v>
      </c>
      <c r="B262" s="213">
        <v>881681</v>
      </c>
      <c r="C262" s="214" t="s">
        <v>9088</v>
      </c>
      <c r="D262" s="201" t="s">
        <v>8828</v>
      </c>
      <c r="E262" s="201" t="s">
        <v>9041</v>
      </c>
      <c r="F262" s="201" t="s">
        <v>7838</v>
      </c>
      <c r="G262" s="213">
        <v>6</v>
      </c>
      <c r="H262" s="213">
        <v>750</v>
      </c>
      <c r="I262" s="213" t="s">
        <v>6357</v>
      </c>
      <c r="J262" s="201" t="s">
        <v>8380</v>
      </c>
      <c r="K262" s="215" t="s">
        <v>8381</v>
      </c>
      <c r="L262" s="216">
        <v>420</v>
      </c>
      <c r="M262" s="216">
        <v>71.5</v>
      </c>
      <c r="N262" s="217" t="s">
        <v>8717</v>
      </c>
      <c r="O262" s="217" t="s">
        <v>8717</v>
      </c>
      <c r="P262" s="217" t="s">
        <v>8717</v>
      </c>
      <c r="Q262" s="217" t="s">
        <v>8717</v>
      </c>
      <c r="R262" s="217" t="s">
        <v>8717</v>
      </c>
      <c r="S262" s="217" t="s">
        <v>9089</v>
      </c>
      <c r="T262" s="218" t="s">
        <v>9090</v>
      </c>
      <c r="U262" s="218">
        <v>28</v>
      </c>
      <c r="V262" s="219" t="s">
        <v>9091</v>
      </c>
      <c r="W262" s="218"/>
      <c r="X262" s="219"/>
      <c r="Y262" s="220"/>
      <c r="Z262" s="219"/>
      <c r="AA262" s="221">
        <v>390</v>
      </c>
      <c r="AB262" s="215">
        <v>390</v>
      </c>
      <c r="AC262" s="215">
        <v>390</v>
      </c>
      <c r="AD262" s="221">
        <v>390</v>
      </c>
      <c r="AE262" s="215">
        <v>390</v>
      </c>
      <c r="AF262" s="221">
        <v>390</v>
      </c>
      <c r="AG262" s="222"/>
      <c r="AH262" s="222"/>
      <c r="AI262" s="223"/>
      <c r="AJ262" s="222"/>
      <c r="AK262" s="223"/>
      <c r="AL262" s="222"/>
      <c r="AM262" s="223"/>
    </row>
    <row r="263" spans="1:39" x14ac:dyDescent="0.25">
      <c r="A263" s="212" t="s">
        <v>8762</v>
      </c>
      <c r="B263" s="213">
        <v>881605</v>
      </c>
      <c r="C263" s="214" t="s">
        <v>9092</v>
      </c>
      <c r="D263" s="201" t="s">
        <v>8828</v>
      </c>
      <c r="E263" s="201" t="s">
        <v>9093</v>
      </c>
      <c r="F263" s="201" t="s">
        <v>9094</v>
      </c>
      <c r="G263" s="213">
        <v>12</v>
      </c>
      <c r="H263" s="213">
        <v>750</v>
      </c>
      <c r="I263" s="213" t="s">
        <v>6266</v>
      </c>
      <c r="J263" s="201" t="s">
        <v>8380</v>
      </c>
      <c r="K263" s="215" t="s">
        <v>8381</v>
      </c>
      <c r="L263" s="216">
        <v>209.88</v>
      </c>
      <c r="M263" s="216">
        <v>18.989999999999998</v>
      </c>
      <c r="N263" s="217" t="s">
        <v>8930</v>
      </c>
      <c r="O263" s="217" t="s">
        <v>8657</v>
      </c>
      <c r="P263" s="217" t="s">
        <v>9095</v>
      </c>
      <c r="Q263" s="217" t="s">
        <v>9095</v>
      </c>
      <c r="R263" s="217" t="s">
        <v>8475</v>
      </c>
      <c r="S263" s="217" t="s">
        <v>9096</v>
      </c>
      <c r="T263" s="218"/>
      <c r="U263" s="218"/>
      <c r="V263" s="219"/>
      <c r="W263" s="218"/>
      <c r="X263" s="219"/>
      <c r="Y263" s="220"/>
      <c r="Z263" s="219"/>
      <c r="AA263" s="221">
        <v>168</v>
      </c>
      <c r="AB263" s="215">
        <v>168</v>
      </c>
      <c r="AC263" s="215">
        <v>168</v>
      </c>
      <c r="AD263" s="221">
        <v>168</v>
      </c>
      <c r="AE263" s="215">
        <v>168</v>
      </c>
      <c r="AF263" s="221">
        <v>168</v>
      </c>
      <c r="AG263" s="222"/>
      <c r="AH263" s="222"/>
      <c r="AI263" s="223"/>
      <c r="AJ263" s="222"/>
      <c r="AK263" s="223"/>
      <c r="AL263" s="222"/>
      <c r="AM263" s="223"/>
    </row>
    <row r="264" spans="1:39" x14ac:dyDescent="0.25">
      <c r="A264" s="212" t="s">
        <v>8762</v>
      </c>
      <c r="B264" s="213">
        <v>881606</v>
      </c>
      <c r="C264" s="214" t="s">
        <v>9097</v>
      </c>
      <c r="D264" s="201" t="s">
        <v>8828</v>
      </c>
      <c r="E264" s="201" t="s">
        <v>9093</v>
      </c>
      <c r="F264" s="201" t="s">
        <v>9098</v>
      </c>
      <c r="G264" s="213">
        <v>12</v>
      </c>
      <c r="H264" s="213">
        <v>750</v>
      </c>
      <c r="I264" s="213" t="s">
        <v>6266</v>
      </c>
      <c r="J264" s="201" t="s">
        <v>8380</v>
      </c>
      <c r="K264" s="215" t="s">
        <v>8381</v>
      </c>
      <c r="L264" s="216">
        <v>260.27999999999997</v>
      </c>
      <c r="M264" s="216">
        <v>23.19</v>
      </c>
      <c r="N264" s="217" t="s">
        <v>8470</v>
      </c>
      <c r="O264" s="217" t="s">
        <v>8470</v>
      </c>
      <c r="P264" s="217" t="s">
        <v>8913</v>
      </c>
      <c r="Q264" s="217" t="s">
        <v>8913</v>
      </c>
      <c r="R264" s="217" t="s">
        <v>8913</v>
      </c>
      <c r="S264" s="217" t="s">
        <v>8471</v>
      </c>
      <c r="T264" s="218" t="s">
        <v>9099</v>
      </c>
      <c r="U264" s="218">
        <v>28</v>
      </c>
      <c r="V264" s="219" t="s">
        <v>9100</v>
      </c>
      <c r="W264" s="218"/>
      <c r="X264" s="219"/>
      <c r="Y264" s="220"/>
      <c r="Z264" s="219"/>
      <c r="AA264" s="221">
        <v>210</v>
      </c>
      <c r="AB264" s="215">
        <v>210</v>
      </c>
      <c r="AC264" s="215">
        <v>210</v>
      </c>
      <c r="AD264" s="221">
        <v>210</v>
      </c>
      <c r="AE264" s="215">
        <v>210</v>
      </c>
      <c r="AF264" s="221">
        <v>210</v>
      </c>
      <c r="AG264" s="222"/>
      <c r="AH264" s="222"/>
      <c r="AI264" s="223"/>
      <c r="AJ264" s="222"/>
      <c r="AK264" s="223"/>
      <c r="AL264" s="222"/>
      <c r="AM264" s="223"/>
    </row>
    <row r="265" spans="1:39" x14ac:dyDescent="0.25">
      <c r="A265" s="212" t="s">
        <v>8762</v>
      </c>
      <c r="B265" s="213">
        <v>881604</v>
      </c>
      <c r="C265" s="214" t="s">
        <v>9101</v>
      </c>
      <c r="D265" s="201" t="s">
        <v>8828</v>
      </c>
      <c r="E265" s="201" t="s">
        <v>9093</v>
      </c>
      <c r="F265" s="201" t="s">
        <v>7805</v>
      </c>
      <c r="G265" s="213">
        <v>12</v>
      </c>
      <c r="H265" s="213">
        <v>750</v>
      </c>
      <c r="I265" s="213" t="s">
        <v>6266</v>
      </c>
      <c r="J265" s="201" t="s">
        <v>8380</v>
      </c>
      <c r="K265" s="215" t="s">
        <v>8381</v>
      </c>
      <c r="L265" s="216">
        <v>327.48</v>
      </c>
      <c r="M265" s="216">
        <v>28.79</v>
      </c>
      <c r="N265" s="217" t="s">
        <v>8575</v>
      </c>
      <c r="O265" s="217" t="s">
        <v>8821</v>
      </c>
      <c r="P265" s="217" t="s">
        <v>8821</v>
      </c>
      <c r="Q265" s="217" t="s">
        <v>8821</v>
      </c>
      <c r="R265" s="217" t="s">
        <v>8821</v>
      </c>
      <c r="S265" s="217" t="s">
        <v>9102</v>
      </c>
      <c r="T265" s="218" t="s">
        <v>9103</v>
      </c>
      <c r="U265" s="218">
        <v>3</v>
      </c>
      <c r="V265" s="219" t="s">
        <v>8822</v>
      </c>
      <c r="W265" s="218">
        <v>28</v>
      </c>
      <c r="X265" s="219" t="s">
        <v>8822</v>
      </c>
      <c r="Y265" s="220">
        <v>56</v>
      </c>
      <c r="Z265" s="219" t="s">
        <v>9104</v>
      </c>
      <c r="AA265" s="221">
        <v>258</v>
      </c>
      <c r="AB265" s="215">
        <v>258</v>
      </c>
      <c r="AC265" s="215">
        <v>258</v>
      </c>
      <c r="AD265" s="221">
        <v>258</v>
      </c>
      <c r="AE265" s="215">
        <v>258</v>
      </c>
      <c r="AF265" s="221">
        <v>258</v>
      </c>
      <c r="AG265" s="222"/>
      <c r="AH265" s="222"/>
      <c r="AI265" s="223"/>
      <c r="AJ265" s="222"/>
      <c r="AK265" s="223"/>
      <c r="AL265" s="222"/>
      <c r="AM265" s="223"/>
    </row>
    <row r="266" spans="1:39" x14ac:dyDescent="0.25">
      <c r="A266" s="212" t="s">
        <v>8762</v>
      </c>
      <c r="B266" s="213">
        <v>881161</v>
      </c>
      <c r="C266" s="214" t="s">
        <v>9105</v>
      </c>
      <c r="D266" s="201" t="s">
        <v>8764</v>
      </c>
      <c r="E266" s="201" t="s">
        <v>9106</v>
      </c>
      <c r="F266" s="201" t="s">
        <v>9107</v>
      </c>
      <c r="G266" s="213">
        <v>12</v>
      </c>
      <c r="H266" s="213">
        <v>750</v>
      </c>
      <c r="I266" s="213" t="s">
        <v>6266</v>
      </c>
      <c r="J266" s="201" t="s">
        <v>8380</v>
      </c>
      <c r="K266" s="215" t="s">
        <v>8381</v>
      </c>
      <c r="L266" s="216">
        <v>134.4</v>
      </c>
      <c r="M266" s="216">
        <v>12.7</v>
      </c>
      <c r="N266" s="217" t="s">
        <v>8724</v>
      </c>
      <c r="O266" s="217" t="s">
        <v>9108</v>
      </c>
      <c r="P266" s="217" t="s">
        <v>9109</v>
      </c>
      <c r="Q266" s="217" t="s">
        <v>9109</v>
      </c>
      <c r="R266" s="217" t="s">
        <v>9109</v>
      </c>
      <c r="S266" s="217" t="s">
        <v>8584</v>
      </c>
      <c r="T266" s="218" t="s">
        <v>9110</v>
      </c>
      <c r="U266" s="218">
        <v>3</v>
      </c>
      <c r="V266" s="219" t="s">
        <v>9109</v>
      </c>
      <c r="W266" s="218">
        <v>112</v>
      </c>
      <c r="X266" s="219" t="s">
        <v>9111</v>
      </c>
      <c r="Y266" s="220">
        <v>336</v>
      </c>
      <c r="Z266" s="219" t="s">
        <v>9112</v>
      </c>
      <c r="AA266" s="221">
        <v>134.4</v>
      </c>
      <c r="AB266" s="215">
        <v>96</v>
      </c>
      <c r="AC266" s="215">
        <v>96</v>
      </c>
      <c r="AD266" s="221">
        <v>90</v>
      </c>
      <c r="AE266" s="215">
        <v>90</v>
      </c>
      <c r="AF266" s="221">
        <v>90</v>
      </c>
      <c r="AG266" s="222" t="s">
        <v>9113</v>
      </c>
      <c r="AH266" s="222">
        <v>28</v>
      </c>
      <c r="AI266" s="223">
        <v>78</v>
      </c>
      <c r="AJ266" s="222">
        <v>56</v>
      </c>
      <c r="AK266" s="223">
        <v>60</v>
      </c>
      <c r="AL266" s="222">
        <v>56</v>
      </c>
      <c r="AM266" s="223">
        <v>60</v>
      </c>
    </row>
    <row r="267" spans="1:39" x14ac:dyDescent="0.25">
      <c r="A267" s="212" t="s">
        <v>8762</v>
      </c>
      <c r="B267" s="213">
        <v>881162</v>
      </c>
      <c r="C267" s="214" t="s">
        <v>9114</v>
      </c>
      <c r="D267" s="201" t="s">
        <v>8764</v>
      </c>
      <c r="E267" s="201" t="s">
        <v>9106</v>
      </c>
      <c r="F267" s="201" t="s">
        <v>7566</v>
      </c>
      <c r="G267" s="213">
        <v>12</v>
      </c>
      <c r="H267" s="213">
        <v>750</v>
      </c>
      <c r="I267" s="213" t="s">
        <v>6266</v>
      </c>
      <c r="J267" s="201" t="s">
        <v>8380</v>
      </c>
      <c r="K267" s="215" t="s">
        <v>8381</v>
      </c>
      <c r="L267" s="216">
        <v>134.4</v>
      </c>
      <c r="M267" s="216">
        <v>12.7</v>
      </c>
      <c r="N267" s="217" t="s">
        <v>8724</v>
      </c>
      <c r="O267" s="217" t="s">
        <v>9108</v>
      </c>
      <c r="P267" s="217" t="s">
        <v>9109</v>
      </c>
      <c r="Q267" s="217" t="s">
        <v>9109</v>
      </c>
      <c r="R267" s="217" t="s">
        <v>9109</v>
      </c>
      <c r="S267" s="217" t="s">
        <v>8584</v>
      </c>
      <c r="T267" s="218" t="s">
        <v>9110</v>
      </c>
      <c r="U267" s="218">
        <v>3</v>
      </c>
      <c r="V267" s="219" t="s">
        <v>9109</v>
      </c>
      <c r="W267" s="218">
        <v>112</v>
      </c>
      <c r="X267" s="219" t="s">
        <v>9111</v>
      </c>
      <c r="Y267" s="220">
        <v>336</v>
      </c>
      <c r="Z267" s="219" t="s">
        <v>9112</v>
      </c>
      <c r="AA267" s="221">
        <v>134.4</v>
      </c>
      <c r="AB267" s="215">
        <v>96</v>
      </c>
      <c r="AC267" s="215">
        <v>96</v>
      </c>
      <c r="AD267" s="221">
        <v>90</v>
      </c>
      <c r="AE267" s="215">
        <v>90</v>
      </c>
      <c r="AF267" s="221">
        <v>90</v>
      </c>
      <c r="AG267" s="222" t="s">
        <v>9113</v>
      </c>
      <c r="AH267" s="222">
        <v>28</v>
      </c>
      <c r="AI267" s="223">
        <v>78</v>
      </c>
      <c r="AJ267" s="222">
        <v>56</v>
      </c>
      <c r="AK267" s="223">
        <v>60</v>
      </c>
      <c r="AL267" s="222">
        <v>56</v>
      </c>
      <c r="AM267" s="223">
        <v>60</v>
      </c>
    </row>
    <row r="268" spans="1:39" x14ac:dyDescent="0.25">
      <c r="A268" s="212" t="s">
        <v>8762</v>
      </c>
      <c r="B268" s="213">
        <v>881163</v>
      </c>
      <c r="C268" s="214" t="s">
        <v>9115</v>
      </c>
      <c r="D268" s="201" t="s">
        <v>8764</v>
      </c>
      <c r="E268" s="201" t="s">
        <v>9106</v>
      </c>
      <c r="F268" s="201" t="s">
        <v>7568</v>
      </c>
      <c r="G268" s="213">
        <v>12</v>
      </c>
      <c r="H268" s="213">
        <v>750</v>
      </c>
      <c r="I268" s="213" t="s">
        <v>6266</v>
      </c>
      <c r="J268" s="201" t="s">
        <v>8380</v>
      </c>
      <c r="K268" s="215" t="s">
        <v>8381</v>
      </c>
      <c r="L268" s="216">
        <v>134.4</v>
      </c>
      <c r="M268" s="216">
        <v>12.7</v>
      </c>
      <c r="N268" s="217" t="s">
        <v>8724</v>
      </c>
      <c r="O268" s="217" t="s">
        <v>9108</v>
      </c>
      <c r="P268" s="217" t="s">
        <v>9109</v>
      </c>
      <c r="Q268" s="217" t="s">
        <v>9109</v>
      </c>
      <c r="R268" s="217" t="s">
        <v>9109</v>
      </c>
      <c r="S268" s="217" t="s">
        <v>8584</v>
      </c>
      <c r="T268" s="218" t="s">
        <v>9110</v>
      </c>
      <c r="U268" s="218">
        <v>3</v>
      </c>
      <c r="V268" s="219" t="s">
        <v>9109</v>
      </c>
      <c r="W268" s="218">
        <v>112</v>
      </c>
      <c r="X268" s="219" t="s">
        <v>9111</v>
      </c>
      <c r="Y268" s="220">
        <v>336</v>
      </c>
      <c r="Z268" s="219" t="s">
        <v>9112</v>
      </c>
      <c r="AA268" s="221">
        <v>134.4</v>
      </c>
      <c r="AB268" s="215">
        <v>96</v>
      </c>
      <c r="AC268" s="215">
        <v>96</v>
      </c>
      <c r="AD268" s="221">
        <v>90</v>
      </c>
      <c r="AE268" s="215">
        <v>90</v>
      </c>
      <c r="AF268" s="221">
        <v>90</v>
      </c>
      <c r="AG268" s="222" t="s">
        <v>9113</v>
      </c>
      <c r="AH268" s="222">
        <v>28</v>
      </c>
      <c r="AI268" s="223">
        <v>78</v>
      </c>
      <c r="AJ268" s="222">
        <v>56</v>
      </c>
      <c r="AK268" s="223">
        <v>60</v>
      </c>
      <c r="AL268" s="222">
        <v>56</v>
      </c>
      <c r="AM268" s="223">
        <v>60</v>
      </c>
    </row>
    <row r="269" spans="1:39" x14ac:dyDescent="0.25">
      <c r="A269" s="212" t="s">
        <v>8762</v>
      </c>
      <c r="B269" s="213">
        <v>881173</v>
      </c>
      <c r="C269" s="214" t="s">
        <v>9116</v>
      </c>
      <c r="D269" s="201" t="s">
        <v>8764</v>
      </c>
      <c r="E269" s="201" t="s">
        <v>9106</v>
      </c>
      <c r="F269" s="201" t="s">
        <v>7582</v>
      </c>
      <c r="G269" s="213">
        <v>12</v>
      </c>
      <c r="H269" s="213">
        <v>750</v>
      </c>
      <c r="I269" s="213" t="s">
        <v>6266</v>
      </c>
      <c r="J269" s="201" t="s">
        <v>8380</v>
      </c>
      <c r="K269" s="215" t="s">
        <v>8381</v>
      </c>
      <c r="L269" s="216">
        <v>134.4</v>
      </c>
      <c r="M269" s="216">
        <v>12.7</v>
      </c>
      <c r="N269" s="217" t="s">
        <v>8724</v>
      </c>
      <c r="O269" s="217" t="s">
        <v>9108</v>
      </c>
      <c r="P269" s="217" t="s">
        <v>9109</v>
      </c>
      <c r="Q269" s="217" t="s">
        <v>9109</v>
      </c>
      <c r="R269" s="217" t="s">
        <v>9109</v>
      </c>
      <c r="S269" s="217" t="s">
        <v>8584</v>
      </c>
      <c r="T269" s="218" t="s">
        <v>9110</v>
      </c>
      <c r="U269" s="218">
        <v>3</v>
      </c>
      <c r="V269" s="219" t="s">
        <v>9109</v>
      </c>
      <c r="W269" s="218">
        <v>112</v>
      </c>
      <c r="X269" s="219" t="s">
        <v>9111</v>
      </c>
      <c r="Y269" s="220">
        <v>336</v>
      </c>
      <c r="Z269" s="219" t="s">
        <v>9112</v>
      </c>
      <c r="AA269" s="221">
        <v>134.4</v>
      </c>
      <c r="AB269" s="215">
        <v>96</v>
      </c>
      <c r="AC269" s="215">
        <v>96</v>
      </c>
      <c r="AD269" s="221">
        <v>90</v>
      </c>
      <c r="AE269" s="215">
        <v>90</v>
      </c>
      <c r="AF269" s="221">
        <v>90</v>
      </c>
      <c r="AG269" s="222" t="s">
        <v>9113</v>
      </c>
      <c r="AH269" s="222">
        <v>28</v>
      </c>
      <c r="AI269" s="223">
        <v>78</v>
      </c>
      <c r="AJ269" s="222">
        <v>56</v>
      </c>
      <c r="AK269" s="223">
        <v>60</v>
      </c>
      <c r="AL269" s="222">
        <v>56</v>
      </c>
      <c r="AM269" s="223">
        <v>60</v>
      </c>
    </row>
    <row r="270" spans="1:39" x14ac:dyDescent="0.25">
      <c r="A270" s="212" t="s">
        <v>8762</v>
      </c>
      <c r="B270" s="213">
        <v>881174</v>
      </c>
      <c r="C270" s="214" t="s">
        <v>9117</v>
      </c>
      <c r="D270" s="201" t="s">
        <v>8764</v>
      </c>
      <c r="E270" s="201" t="s">
        <v>9106</v>
      </c>
      <c r="F270" s="201" t="s">
        <v>9118</v>
      </c>
      <c r="G270" s="213">
        <v>12</v>
      </c>
      <c r="H270" s="213">
        <v>750</v>
      </c>
      <c r="I270" s="213" t="s">
        <v>6266</v>
      </c>
      <c r="J270" s="201" t="s">
        <v>8380</v>
      </c>
      <c r="K270" s="215" t="s">
        <v>8381</v>
      </c>
      <c r="L270" s="216">
        <v>134.4</v>
      </c>
      <c r="M270" s="216">
        <v>12.7</v>
      </c>
      <c r="N270" s="217" t="s">
        <v>8724</v>
      </c>
      <c r="O270" s="217" t="s">
        <v>9108</v>
      </c>
      <c r="P270" s="217" t="s">
        <v>9109</v>
      </c>
      <c r="Q270" s="217" t="s">
        <v>9109</v>
      </c>
      <c r="R270" s="217" t="s">
        <v>9109</v>
      </c>
      <c r="S270" s="217" t="s">
        <v>8584</v>
      </c>
      <c r="T270" s="218" t="s">
        <v>9110</v>
      </c>
      <c r="U270" s="218">
        <v>3</v>
      </c>
      <c r="V270" s="219" t="s">
        <v>9109</v>
      </c>
      <c r="W270" s="218">
        <v>112</v>
      </c>
      <c r="X270" s="219" t="s">
        <v>9111</v>
      </c>
      <c r="Y270" s="220">
        <v>336</v>
      </c>
      <c r="Z270" s="219" t="s">
        <v>9112</v>
      </c>
      <c r="AA270" s="221">
        <v>134.4</v>
      </c>
      <c r="AB270" s="215">
        <v>96</v>
      </c>
      <c r="AC270" s="215">
        <v>96</v>
      </c>
      <c r="AD270" s="221">
        <v>90</v>
      </c>
      <c r="AE270" s="215">
        <v>90</v>
      </c>
      <c r="AF270" s="221">
        <v>90</v>
      </c>
      <c r="AG270" s="222" t="s">
        <v>9113</v>
      </c>
      <c r="AH270" s="222">
        <v>28</v>
      </c>
      <c r="AI270" s="223">
        <v>78</v>
      </c>
      <c r="AJ270" s="222">
        <v>56</v>
      </c>
      <c r="AK270" s="223">
        <v>60</v>
      </c>
      <c r="AL270" s="222">
        <v>56</v>
      </c>
      <c r="AM270" s="223">
        <v>60</v>
      </c>
    </row>
    <row r="271" spans="1:39" x14ac:dyDescent="0.25">
      <c r="A271" s="212" t="s">
        <v>8762</v>
      </c>
      <c r="B271" s="213">
        <v>881175</v>
      </c>
      <c r="C271" s="214" t="s">
        <v>9119</v>
      </c>
      <c r="D271" s="201" t="s">
        <v>8764</v>
      </c>
      <c r="E271" s="201" t="s">
        <v>9106</v>
      </c>
      <c r="F271" s="201" t="s">
        <v>7586</v>
      </c>
      <c r="G271" s="213">
        <v>12</v>
      </c>
      <c r="H271" s="213">
        <v>750</v>
      </c>
      <c r="I271" s="213" t="s">
        <v>6266</v>
      </c>
      <c r="J271" s="201" t="s">
        <v>8380</v>
      </c>
      <c r="K271" s="215" t="s">
        <v>8381</v>
      </c>
      <c r="L271" s="216">
        <v>134.4</v>
      </c>
      <c r="M271" s="216">
        <v>12.7</v>
      </c>
      <c r="N271" s="217" t="s">
        <v>8724</v>
      </c>
      <c r="O271" s="217" t="s">
        <v>9108</v>
      </c>
      <c r="P271" s="217" t="s">
        <v>9109</v>
      </c>
      <c r="Q271" s="217" t="s">
        <v>9109</v>
      </c>
      <c r="R271" s="217" t="s">
        <v>9109</v>
      </c>
      <c r="S271" s="217" t="s">
        <v>8584</v>
      </c>
      <c r="T271" s="218" t="s">
        <v>9110</v>
      </c>
      <c r="U271" s="218">
        <v>3</v>
      </c>
      <c r="V271" s="219" t="s">
        <v>9109</v>
      </c>
      <c r="W271" s="218">
        <v>112</v>
      </c>
      <c r="X271" s="219" t="s">
        <v>9111</v>
      </c>
      <c r="Y271" s="220">
        <v>336</v>
      </c>
      <c r="Z271" s="219" t="s">
        <v>9112</v>
      </c>
      <c r="AA271" s="221">
        <v>134.4</v>
      </c>
      <c r="AB271" s="215">
        <v>96</v>
      </c>
      <c r="AC271" s="215">
        <v>96</v>
      </c>
      <c r="AD271" s="221">
        <v>90</v>
      </c>
      <c r="AE271" s="215">
        <v>90</v>
      </c>
      <c r="AF271" s="221">
        <v>90</v>
      </c>
      <c r="AG271" s="222" t="s">
        <v>9113</v>
      </c>
      <c r="AH271" s="222">
        <v>28</v>
      </c>
      <c r="AI271" s="223">
        <v>78</v>
      </c>
      <c r="AJ271" s="222">
        <v>56</v>
      </c>
      <c r="AK271" s="223">
        <v>60</v>
      </c>
      <c r="AL271" s="222">
        <v>56</v>
      </c>
      <c r="AM271" s="223">
        <v>60</v>
      </c>
    </row>
    <row r="272" spans="1:39" x14ac:dyDescent="0.25">
      <c r="A272" s="212" t="s">
        <v>8762</v>
      </c>
      <c r="B272" s="213">
        <v>881177</v>
      </c>
      <c r="C272" s="214" t="s">
        <v>9120</v>
      </c>
      <c r="D272" s="201" t="s">
        <v>8764</v>
      </c>
      <c r="E272" s="201" t="s">
        <v>9106</v>
      </c>
      <c r="F272" s="201" t="s">
        <v>9121</v>
      </c>
      <c r="G272" s="213">
        <v>12</v>
      </c>
      <c r="H272" s="213">
        <v>750</v>
      </c>
      <c r="I272" s="213" t="s">
        <v>6266</v>
      </c>
      <c r="J272" s="201" t="s">
        <v>8380</v>
      </c>
      <c r="K272" s="215" t="s">
        <v>8381</v>
      </c>
      <c r="L272" s="216">
        <v>134.4</v>
      </c>
      <c r="M272" s="216">
        <v>12.7</v>
      </c>
      <c r="N272" s="217" t="s">
        <v>8724</v>
      </c>
      <c r="O272" s="217" t="s">
        <v>9108</v>
      </c>
      <c r="P272" s="217" t="s">
        <v>9109</v>
      </c>
      <c r="Q272" s="217" t="s">
        <v>9109</v>
      </c>
      <c r="R272" s="217" t="s">
        <v>9109</v>
      </c>
      <c r="S272" s="217" t="s">
        <v>8584</v>
      </c>
      <c r="T272" s="218" t="s">
        <v>9110</v>
      </c>
      <c r="U272" s="218">
        <v>3</v>
      </c>
      <c r="V272" s="219" t="s">
        <v>9109</v>
      </c>
      <c r="W272" s="218">
        <v>112</v>
      </c>
      <c r="X272" s="219" t="s">
        <v>9111</v>
      </c>
      <c r="Y272" s="220">
        <v>336</v>
      </c>
      <c r="Z272" s="219" t="s">
        <v>9112</v>
      </c>
      <c r="AA272" s="221">
        <v>134.4</v>
      </c>
      <c r="AB272" s="215">
        <v>96</v>
      </c>
      <c r="AC272" s="215">
        <v>96</v>
      </c>
      <c r="AD272" s="221">
        <v>90</v>
      </c>
      <c r="AE272" s="215">
        <v>90</v>
      </c>
      <c r="AF272" s="221">
        <v>90</v>
      </c>
      <c r="AG272" s="222" t="s">
        <v>9113</v>
      </c>
      <c r="AH272" s="222">
        <v>28</v>
      </c>
      <c r="AI272" s="223">
        <v>78</v>
      </c>
      <c r="AJ272" s="222">
        <v>56</v>
      </c>
      <c r="AK272" s="223">
        <v>60</v>
      </c>
      <c r="AL272" s="222">
        <v>56</v>
      </c>
      <c r="AM272" s="223">
        <v>60</v>
      </c>
    </row>
    <row r="273" spans="1:39" x14ac:dyDescent="0.25">
      <c r="A273" s="212" t="s">
        <v>8762</v>
      </c>
      <c r="B273" s="213">
        <v>881202</v>
      </c>
      <c r="C273" s="214" t="s">
        <v>9122</v>
      </c>
      <c r="D273" s="201" t="s">
        <v>8764</v>
      </c>
      <c r="E273" s="201" t="s">
        <v>9106</v>
      </c>
      <c r="F273" s="201" t="s">
        <v>7594</v>
      </c>
      <c r="G273" s="213">
        <v>12</v>
      </c>
      <c r="H273" s="213">
        <v>750</v>
      </c>
      <c r="I273" s="213" t="s">
        <v>6266</v>
      </c>
      <c r="J273" s="201" t="s">
        <v>8380</v>
      </c>
      <c r="K273" s="215" t="s">
        <v>8381</v>
      </c>
      <c r="L273" s="216">
        <v>134.4</v>
      </c>
      <c r="M273" s="216">
        <v>12.7</v>
      </c>
      <c r="N273" s="217" t="s">
        <v>8724</v>
      </c>
      <c r="O273" s="217" t="s">
        <v>9108</v>
      </c>
      <c r="P273" s="217" t="s">
        <v>9109</v>
      </c>
      <c r="Q273" s="217" t="s">
        <v>9109</v>
      </c>
      <c r="R273" s="217" t="s">
        <v>9109</v>
      </c>
      <c r="S273" s="217" t="s">
        <v>8584</v>
      </c>
      <c r="T273" s="218" t="s">
        <v>9110</v>
      </c>
      <c r="U273" s="218">
        <v>3</v>
      </c>
      <c r="V273" s="219" t="s">
        <v>9109</v>
      </c>
      <c r="W273" s="218">
        <v>112</v>
      </c>
      <c r="X273" s="219" t="s">
        <v>9111</v>
      </c>
      <c r="Y273" s="220">
        <v>336</v>
      </c>
      <c r="Z273" s="219" t="s">
        <v>9112</v>
      </c>
      <c r="AA273" s="221">
        <v>134.4</v>
      </c>
      <c r="AB273" s="215">
        <v>96</v>
      </c>
      <c r="AC273" s="215">
        <v>96</v>
      </c>
      <c r="AD273" s="221">
        <v>90</v>
      </c>
      <c r="AE273" s="215">
        <v>90</v>
      </c>
      <c r="AF273" s="221">
        <v>90</v>
      </c>
      <c r="AG273" s="222" t="s">
        <v>9113</v>
      </c>
      <c r="AH273" s="222">
        <v>28</v>
      </c>
      <c r="AI273" s="223">
        <v>78</v>
      </c>
      <c r="AJ273" s="222">
        <v>56</v>
      </c>
      <c r="AK273" s="223">
        <v>60</v>
      </c>
      <c r="AL273" s="222">
        <v>56</v>
      </c>
      <c r="AM273" s="223">
        <v>60</v>
      </c>
    </row>
    <row r="274" spans="1:39" x14ac:dyDescent="0.25">
      <c r="A274" s="212" t="s">
        <v>8762</v>
      </c>
      <c r="B274" s="213">
        <v>881207</v>
      </c>
      <c r="C274" s="214" t="s">
        <v>9123</v>
      </c>
      <c r="D274" s="201" t="s">
        <v>8764</v>
      </c>
      <c r="E274" s="201" t="s">
        <v>9106</v>
      </c>
      <c r="F274" s="201" t="s">
        <v>7596</v>
      </c>
      <c r="G274" s="213">
        <v>12</v>
      </c>
      <c r="H274" s="213">
        <v>750</v>
      </c>
      <c r="I274" s="213" t="s">
        <v>6266</v>
      </c>
      <c r="J274" s="201" t="s">
        <v>8380</v>
      </c>
      <c r="K274" s="215" t="s">
        <v>8381</v>
      </c>
      <c r="L274" s="216">
        <v>151.08000000000001</v>
      </c>
      <c r="M274" s="216">
        <v>14.09</v>
      </c>
      <c r="N274" s="217" t="s">
        <v>8495</v>
      </c>
      <c r="O274" s="217" t="s">
        <v>8495</v>
      </c>
      <c r="P274" s="217" t="s">
        <v>8482</v>
      </c>
      <c r="Q274" s="217" t="s">
        <v>8484</v>
      </c>
      <c r="R274" s="217" t="s">
        <v>8484</v>
      </c>
      <c r="S274" s="217" t="s">
        <v>8484</v>
      </c>
      <c r="T274" s="218" t="s">
        <v>9124</v>
      </c>
      <c r="U274" s="218">
        <v>3</v>
      </c>
      <c r="V274" s="219" t="s">
        <v>9125</v>
      </c>
      <c r="W274" s="218">
        <v>112</v>
      </c>
      <c r="X274" s="219" t="s">
        <v>9126</v>
      </c>
      <c r="Y274" s="220">
        <v>336</v>
      </c>
      <c r="Z274" s="219" t="s">
        <v>8484</v>
      </c>
      <c r="AA274" s="221">
        <v>151.08000000000001</v>
      </c>
      <c r="AB274" s="215">
        <v>114</v>
      </c>
      <c r="AC274" s="215">
        <v>114</v>
      </c>
      <c r="AD274" s="221">
        <v>108</v>
      </c>
      <c r="AE274" s="215">
        <v>108</v>
      </c>
      <c r="AF274" s="221">
        <v>108</v>
      </c>
      <c r="AG274" s="222" t="s">
        <v>9127</v>
      </c>
      <c r="AH274" s="222">
        <v>28</v>
      </c>
      <c r="AI274" s="223">
        <v>96</v>
      </c>
      <c r="AJ274" s="222"/>
      <c r="AK274" s="223"/>
      <c r="AL274" s="222"/>
      <c r="AM274" s="223"/>
    </row>
    <row r="275" spans="1:39" x14ac:dyDescent="0.25">
      <c r="A275" s="212" t="s">
        <v>8762</v>
      </c>
      <c r="B275" s="213">
        <v>881228</v>
      </c>
      <c r="C275" s="214" t="s">
        <v>9128</v>
      </c>
      <c r="D275" s="201" t="s">
        <v>8764</v>
      </c>
      <c r="E275" s="201" t="s">
        <v>9106</v>
      </c>
      <c r="F275" s="201" t="s">
        <v>7607</v>
      </c>
      <c r="G275" s="213">
        <v>12</v>
      </c>
      <c r="H275" s="213">
        <v>750</v>
      </c>
      <c r="I275" s="213" t="s">
        <v>6266</v>
      </c>
      <c r="J275" s="201" t="s">
        <v>8380</v>
      </c>
      <c r="K275" s="215" t="s">
        <v>8381</v>
      </c>
      <c r="L275" s="216">
        <v>151.08000000000001</v>
      </c>
      <c r="M275" s="216">
        <v>14.09</v>
      </c>
      <c r="N275" s="217" t="s">
        <v>8495</v>
      </c>
      <c r="O275" s="217" t="s">
        <v>8495</v>
      </c>
      <c r="P275" s="217" t="s">
        <v>8482</v>
      </c>
      <c r="Q275" s="217" t="s">
        <v>8484</v>
      </c>
      <c r="R275" s="217" t="s">
        <v>8484</v>
      </c>
      <c r="S275" s="217" t="s">
        <v>8484</v>
      </c>
      <c r="T275" s="218" t="s">
        <v>9124</v>
      </c>
      <c r="U275" s="218">
        <v>3</v>
      </c>
      <c r="V275" s="219" t="s">
        <v>9125</v>
      </c>
      <c r="W275" s="218">
        <v>112</v>
      </c>
      <c r="X275" s="219" t="s">
        <v>9126</v>
      </c>
      <c r="Y275" s="220">
        <v>336</v>
      </c>
      <c r="Z275" s="219" t="s">
        <v>8484</v>
      </c>
      <c r="AA275" s="221">
        <v>151.08000000000001</v>
      </c>
      <c r="AB275" s="215">
        <v>114</v>
      </c>
      <c r="AC275" s="215">
        <v>114</v>
      </c>
      <c r="AD275" s="221">
        <v>108</v>
      </c>
      <c r="AE275" s="215">
        <v>108</v>
      </c>
      <c r="AF275" s="221">
        <v>108</v>
      </c>
      <c r="AG275" s="222" t="s">
        <v>9127</v>
      </c>
      <c r="AH275" s="222">
        <v>28</v>
      </c>
      <c r="AI275" s="223">
        <v>96</v>
      </c>
      <c r="AJ275" s="222"/>
      <c r="AK275" s="223"/>
      <c r="AL275" s="222"/>
      <c r="AM275" s="223"/>
    </row>
    <row r="276" spans="1:39" x14ac:dyDescent="0.25">
      <c r="A276" s="212" t="s">
        <v>8762</v>
      </c>
      <c r="B276" s="213">
        <v>899542</v>
      </c>
      <c r="C276" s="214" t="s">
        <v>9129</v>
      </c>
      <c r="D276" s="201" t="s">
        <v>8764</v>
      </c>
      <c r="E276" s="201" t="s">
        <v>9106</v>
      </c>
      <c r="F276" s="201" t="s">
        <v>8140</v>
      </c>
      <c r="G276" s="213">
        <v>12</v>
      </c>
      <c r="H276" s="213">
        <v>750</v>
      </c>
      <c r="I276" s="213" t="s">
        <v>6266</v>
      </c>
      <c r="J276" s="201" t="s">
        <v>8380</v>
      </c>
      <c r="K276" s="215" t="s">
        <v>8381</v>
      </c>
      <c r="L276" s="216">
        <v>151.08000000000001</v>
      </c>
      <c r="M276" s="216">
        <v>14.09</v>
      </c>
      <c r="N276" s="217" t="s">
        <v>8495</v>
      </c>
      <c r="O276" s="217" t="s">
        <v>8495</v>
      </c>
      <c r="P276" s="217" t="s">
        <v>8482</v>
      </c>
      <c r="Q276" s="217" t="s">
        <v>8484</v>
      </c>
      <c r="R276" s="217" t="s">
        <v>8484</v>
      </c>
      <c r="S276" s="217" t="s">
        <v>8484</v>
      </c>
      <c r="T276" s="218" t="s">
        <v>9124</v>
      </c>
      <c r="U276" s="218">
        <v>3</v>
      </c>
      <c r="V276" s="219" t="s">
        <v>9125</v>
      </c>
      <c r="W276" s="218">
        <v>112</v>
      </c>
      <c r="X276" s="219" t="s">
        <v>9126</v>
      </c>
      <c r="Y276" s="220">
        <v>336</v>
      </c>
      <c r="Z276" s="219" t="s">
        <v>8484</v>
      </c>
      <c r="AA276" s="221">
        <v>151.08000000000001</v>
      </c>
      <c r="AB276" s="215">
        <v>114</v>
      </c>
      <c r="AC276" s="215">
        <v>114</v>
      </c>
      <c r="AD276" s="221">
        <v>108</v>
      </c>
      <c r="AE276" s="215">
        <v>108</v>
      </c>
      <c r="AF276" s="221">
        <v>108</v>
      </c>
      <c r="AG276" s="222" t="s">
        <v>9127</v>
      </c>
      <c r="AH276" s="222">
        <v>28</v>
      </c>
      <c r="AI276" s="223">
        <v>96</v>
      </c>
      <c r="AJ276" s="222"/>
      <c r="AK276" s="223"/>
      <c r="AL276" s="222"/>
      <c r="AM276" s="223"/>
    </row>
    <row r="277" spans="1:39" x14ac:dyDescent="0.25">
      <c r="A277" s="212" t="s">
        <v>8762</v>
      </c>
      <c r="B277" s="213">
        <v>881118</v>
      </c>
      <c r="C277" s="214" t="s">
        <v>9130</v>
      </c>
      <c r="D277" s="201" t="s">
        <v>8764</v>
      </c>
      <c r="E277" s="201" t="s">
        <v>9106</v>
      </c>
      <c r="F277" s="201" t="s">
        <v>7536</v>
      </c>
      <c r="G277" s="213">
        <v>12</v>
      </c>
      <c r="H277" s="213">
        <v>751</v>
      </c>
      <c r="I277" s="213" t="s">
        <v>6266</v>
      </c>
      <c r="J277" s="201" t="s">
        <v>8380</v>
      </c>
      <c r="K277" s="215" t="s">
        <v>8381</v>
      </c>
      <c r="L277" s="216">
        <v>168</v>
      </c>
      <c r="M277" s="216">
        <v>15.5</v>
      </c>
      <c r="N277" s="217" t="s">
        <v>8495</v>
      </c>
      <c r="O277" s="217" t="s">
        <v>8495</v>
      </c>
      <c r="P277" s="217" t="s">
        <v>8482</v>
      </c>
      <c r="Q277" s="217" t="s">
        <v>9125</v>
      </c>
      <c r="R277" s="217" t="s">
        <v>9125</v>
      </c>
      <c r="S277" s="217" t="s">
        <v>9131</v>
      </c>
      <c r="T277" s="218" t="s">
        <v>9132</v>
      </c>
      <c r="U277" s="218">
        <v>3</v>
      </c>
      <c r="V277" s="219" t="s">
        <v>9125</v>
      </c>
      <c r="W277" s="218">
        <v>112</v>
      </c>
      <c r="X277" s="219" t="s">
        <v>9126</v>
      </c>
      <c r="Y277" s="220">
        <v>336</v>
      </c>
      <c r="Z277" s="219" t="s">
        <v>9133</v>
      </c>
      <c r="AA277" s="221">
        <v>168</v>
      </c>
      <c r="AB277" s="215">
        <v>114</v>
      </c>
      <c r="AC277" s="215">
        <v>114</v>
      </c>
      <c r="AD277" s="221">
        <v>108</v>
      </c>
      <c r="AE277" s="215">
        <v>108</v>
      </c>
      <c r="AF277" s="221">
        <v>108</v>
      </c>
      <c r="AG277" s="222" t="s">
        <v>9134</v>
      </c>
      <c r="AH277" s="222">
        <v>28</v>
      </c>
      <c r="AI277" s="223">
        <v>96</v>
      </c>
      <c r="AJ277" s="222"/>
      <c r="AK277" s="223"/>
      <c r="AL277" s="222"/>
      <c r="AM277" s="223"/>
    </row>
    <row r="278" spans="1:39" x14ac:dyDescent="0.25">
      <c r="A278" s="212" t="s">
        <v>8762</v>
      </c>
      <c r="B278" s="213">
        <v>881211</v>
      </c>
      <c r="C278" s="214" t="s">
        <v>9135</v>
      </c>
      <c r="D278" s="201" t="s">
        <v>8764</v>
      </c>
      <c r="E278" s="201" t="s">
        <v>9106</v>
      </c>
      <c r="F278" s="201" t="s">
        <v>7600</v>
      </c>
      <c r="G278" s="213">
        <v>6</v>
      </c>
      <c r="H278" s="213">
        <v>748</v>
      </c>
      <c r="I278" s="213" t="s">
        <v>6886</v>
      </c>
      <c r="J278" s="201" t="s">
        <v>8380</v>
      </c>
      <c r="K278" s="215" t="s">
        <v>8381</v>
      </c>
      <c r="L278" s="216">
        <v>54.48</v>
      </c>
      <c r="M278" s="216">
        <v>10.58</v>
      </c>
      <c r="N278" s="217" t="s">
        <v>9136</v>
      </c>
      <c r="O278" s="217" t="s">
        <v>9136</v>
      </c>
      <c r="P278" s="217" t="s">
        <v>9137</v>
      </c>
      <c r="Q278" s="217" t="s">
        <v>9137</v>
      </c>
      <c r="R278" s="217" t="s">
        <v>9137</v>
      </c>
      <c r="S278" s="217" t="s">
        <v>9137</v>
      </c>
      <c r="T278" s="218"/>
      <c r="U278" s="218"/>
      <c r="V278" s="219"/>
      <c r="W278" s="218"/>
      <c r="X278" s="219"/>
      <c r="Y278" s="220"/>
      <c r="Z278" s="219"/>
      <c r="AA278" s="221">
        <v>50.4</v>
      </c>
      <c r="AB278" s="215">
        <v>50.4</v>
      </c>
      <c r="AC278" s="215">
        <v>50.4</v>
      </c>
      <c r="AD278" s="221">
        <v>50.4</v>
      </c>
      <c r="AE278" s="215">
        <v>50.4</v>
      </c>
      <c r="AF278" s="221">
        <v>50.4</v>
      </c>
      <c r="AG278" s="222"/>
      <c r="AH278" s="222"/>
      <c r="AI278" s="223"/>
      <c r="AJ278" s="222"/>
      <c r="AK278" s="223"/>
      <c r="AL278" s="222"/>
      <c r="AM278" s="223"/>
    </row>
    <row r="279" spans="1:39" x14ac:dyDescent="0.25">
      <c r="A279" s="212" t="s">
        <v>8762</v>
      </c>
      <c r="B279" s="213">
        <v>881201</v>
      </c>
      <c r="C279" s="214" t="s">
        <v>9138</v>
      </c>
      <c r="D279" s="201" t="s">
        <v>8764</v>
      </c>
      <c r="E279" s="201" t="s">
        <v>9106</v>
      </c>
      <c r="F279" s="201" t="s">
        <v>9139</v>
      </c>
      <c r="G279" s="213">
        <v>6</v>
      </c>
      <c r="H279" s="213">
        <v>750</v>
      </c>
      <c r="I279" s="213" t="s">
        <v>6357</v>
      </c>
      <c r="J279" s="201" t="s">
        <v>8380</v>
      </c>
      <c r="K279" s="215" t="s">
        <v>8381</v>
      </c>
      <c r="L279" s="216">
        <v>66</v>
      </c>
      <c r="M279" s="216">
        <v>12.5</v>
      </c>
      <c r="N279" s="217" t="s">
        <v>9140</v>
      </c>
      <c r="O279" s="217" t="s">
        <v>9140</v>
      </c>
      <c r="P279" s="217" t="s">
        <v>9140</v>
      </c>
      <c r="Q279" s="217" t="s">
        <v>9140</v>
      </c>
      <c r="R279" s="217" t="s">
        <v>9140</v>
      </c>
      <c r="S279" s="217" t="s">
        <v>9140</v>
      </c>
      <c r="T279" s="218"/>
      <c r="U279" s="218"/>
      <c r="V279" s="219"/>
      <c r="W279" s="218"/>
      <c r="X279" s="219"/>
      <c r="Y279" s="220"/>
      <c r="Z279" s="219"/>
      <c r="AA279" s="221">
        <v>66</v>
      </c>
      <c r="AB279" s="215">
        <v>66</v>
      </c>
      <c r="AC279" s="215">
        <v>66</v>
      </c>
      <c r="AD279" s="221">
        <v>66</v>
      </c>
      <c r="AE279" s="215">
        <v>66</v>
      </c>
      <c r="AF279" s="221">
        <v>66</v>
      </c>
      <c r="AG279" s="222"/>
      <c r="AH279" s="222"/>
      <c r="AI279" s="223"/>
      <c r="AJ279" s="222"/>
      <c r="AK279" s="223"/>
      <c r="AL279" s="222"/>
      <c r="AM279" s="223"/>
    </row>
    <row r="280" spans="1:39" x14ac:dyDescent="0.25">
      <c r="A280" s="212" t="s">
        <v>8762</v>
      </c>
      <c r="B280" s="213">
        <v>881176</v>
      </c>
      <c r="C280" s="214" t="s">
        <v>9141</v>
      </c>
      <c r="D280" s="201" t="s">
        <v>8764</v>
      </c>
      <c r="E280" s="201" t="s">
        <v>9106</v>
      </c>
      <c r="F280" s="201" t="s">
        <v>7588</v>
      </c>
      <c r="G280" s="213">
        <v>6</v>
      </c>
      <c r="H280" s="213">
        <v>750</v>
      </c>
      <c r="I280" s="213" t="s">
        <v>6357</v>
      </c>
      <c r="J280" s="201" t="s">
        <v>8380</v>
      </c>
      <c r="K280" s="215" t="s">
        <v>8381</v>
      </c>
      <c r="L280" s="216">
        <v>67.14</v>
      </c>
      <c r="M280" s="216">
        <v>12.69</v>
      </c>
      <c r="N280" s="217" t="s">
        <v>9142</v>
      </c>
      <c r="O280" s="217" t="s">
        <v>9142</v>
      </c>
      <c r="P280" s="217" t="s">
        <v>9142</v>
      </c>
      <c r="Q280" s="217" t="s">
        <v>9142</v>
      </c>
      <c r="R280" s="217" t="s">
        <v>9142</v>
      </c>
      <c r="S280" s="217" t="s">
        <v>9142</v>
      </c>
      <c r="T280" s="218"/>
      <c r="U280" s="218"/>
      <c r="V280" s="219"/>
      <c r="W280" s="218"/>
      <c r="X280" s="219"/>
      <c r="Y280" s="220"/>
      <c r="Z280" s="219"/>
      <c r="AA280" s="221">
        <v>49.44</v>
      </c>
      <c r="AB280" s="215">
        <v>49.44</v>
      </c>
      <c r="AC280" s="215">
        <v>49.44</v>
      </c>
      <c r="AD280" s="221">
        <v>49.44</v>
      </c>
      <c r="AE280" s="215">
        <v>49.44</v>
      </c>
      <c r="AF280" s="221">
        <v>49.44</v>
      </c>
      <c r="AG280" s="222"/>
      <c r="AH280" s="222"/>
      <c r="AI280" s="223"/>
      <c r="AJ280" s="222"/>
      <c r="AK280" s="223"/>
      <c r="AL280" s="222"/>
      <c r="AM280" s="223"/>
    </row>
    <row r="281" spans="1:39" x14ac:dyDescent="0.25">
      <c r="A281" s="212" t="s">
        <v>8762</v>
      </c>
      <c r="B281" s="213">
        <v>881172</v>
      </c>
      <c r="C281" s="214" t="s">
        <v>9143</v>
      </c>
      <c r="D281" s="201" t="s">
        <v>8764</v>
      </c>
      <c r="E281" s="201" t="s">
        <v>9106</v>
      </c>
      <c r="F281" s="201" t="s">
        <v>9144</v>
      </c>
      <c r="G281" s="213">
        <v>6</v>
      </c>
      <c r="H281" s="213">
        <v>750</v>
      </c>
      <c r="I281" s="213" t="s">
        <v>6357</v>
      </c>
      <c r="J281" s="201" t="s">
        <v>8380</v>
      </c>
      <c r="K281" s="215" t="s">
        <v>8381</v>
      </c>
      <c r="L281" s="216">
        <v>109.14</v>
      </c>
      <c r="M281" s="216">
        <v>19.690000000000001</v>
      </c>
      <c r="N281" s="217" t="s">
        <v>9145</v>
      </c>
      <c r="O281" s="217" t="s">
        <v>9146</v>
      </c>
      <c r="P281" s="217" t="s">
        <v>9147</v>
      </c>
      <c r="Q281" s="217" t="s">
        <v>9147</v>
      </c>
      <c r="R281" s="217" t="s">
        <v>9035</v>
      </c>
      <c r="S281" s="217" t="s">
        <v>9035</v>
      </c>
      <c r="T281" s="218"/>
      <c r="U281" s="218"/>
      <c r="V281" s="219"/>
      <c r="W281" s="218"/>
      <c r="X281" s="219"/>
      <c r="Y281" s="220"/>
      <c r="Z281" s="219"/>
      <c r="AA281" s="221">
        <v>84</v>
      </c>
      <c r="AB281" s="215">
        <v>84</v>
      </c>
      <c r="AC281" s="215">
        <v>84</v>
      </c>
      <c r="AD281" s="221">
        <v>84</v>
      </c>
      <c r="AE281" s="215">
        <v>84</v>
      </c>
      <c r="AF281" s="221">
        <v>84</v>
      </c>
      <c r="AG281" s="222"/>
      <c r="AH281" s="222"/>
      <c r="AI281" s="223"/>
      <c r="AJ281" s="222"/>
      <c r="AK281" s="223"/>
      <c r="AL281" s="222"/>
      <c r="AM281" s="223"/>
    </row>
    <row r="282" spans="1:39" x14ac:dyDescent="0.25">
      <c r="A282" s="212" t="s">
        <v>8762</v>
      </c>
      <c r="B282" s="213">
        <v>881239</v>
      </c>
      <c r="C282" s="214" t="s">
        <v>9148</v>
      </c>
      <c r="D282" s="201" t="s">
        <v>8764</v>
      </c>
      <c r="E282" s="201" t="s">
        <v>9106</v>
      </c>
      <c r="F282" s="201" t="s">
        <v>9149</v>
      </c>
      <c r="G282" s="213">
        <v>6</v>
      </c>
      <c r="H282" s="213" t="s">
        <v>8628</v>
      </c>
      <c r="I282" s="213" t="s">
        <v>6357</v>
      </c>
      <c r="J282" s="201" t="s">
        <v>8380</v>
      </c>
      <c r="K282" s="215" t="s">
        <v>8381</v>
      </c>
      <c r="L282" s="216">
        <v>104.94</v>
      </c>
      <c r="M282" s="216">
        <v>18.989999999999998</v>
      </c>
      <c r="N282" s="217" t="s">
        <v>9150</v>
      </c>
      <c r="O282" s="217" t="s">
        <v>9150</v>
      </c>
      <c r="P282" s="217" t="s">
        <v>9150</v>
      </c>
      <c r="Q282" s="217" t="s">
        <v>9150</v>
      </c>
      <c r="R282" s="217" t="s">
        <v>9150</v>
      </c>
      <c r="S282" s="217" t="s">
        <v>9150</v>
      </c>
      <c r="T282" s="218"/>
      <c r="U282" s="218"/>
      <c r="V282" s="219"/>
      <c r="W282" s="218"/>
      <c r="X282" s="219"/>
      <c r="Y282" s="220"/>
      <c r="Z282" s="219"/>
      <c r="AA282" s="221">
        <v>104.94</v>
      </c>
      <c r="AB282" s="215">
        <v>104.94</v>
      </c>
      <c r="AC282" s="215">
        <v>104.94</v>
      </c>
      <c r="AD282" s="221">
        <v>104.94</v>
      </c>
      <c r="AE282" s="215">
        <v>104.94</v>
      </c>
      <c r="AF282" s="221">
        <v>104.94</v>
      </c>
      <c r="AG282" s="222"/>
      <c r="AH282" s="222"/>
      <c r="AI282" s="223"/>
      <c r="AJ282" s="222"/>
      <c r="AK282" s="223"/>
      <c r="AL282" s="222"/>
      <c r="AM282" s="223"/>
    </row>
    <row r="283" spans="1:39" x14ac:dyDescent="0.25">
      <c r="A283" s="212" t="s">
        <v>8762</v>
      </c>
      <c r="B283" s="213">
        <v>881203</v>
      </c>
      <c r="C283" s="214" t="s">
        <v>9151</v>
      </c>
      <c r="D283" s="201" t="s">
        <v>8764</v>
      </c>
      <c r="E283" s="201" t="s">
        <v>9152</v>
      </c>
      <c r="F283" s="201" t="s">
        <v>9153</v>
      </c>
      <c r="G283" s="213">
        <v>24</v>
      </c>
      <c r="H283" s="213">
        <v>375</v>
      </c>
      <c r="I283" s="213" t="s">
        <v>7818</v>
      </c>
      <c r="J283" s="201" t="s">
        <v>8380</v>
      </c>
      <c r="K283" s="215" t="s">
        <v>8381</v>
      </c>
      <c r="L283" s="216">
        <v>39.840000000000003</v>
      </c>
      <c r="M283" s="216">
        <v>3.16</v>
      </c>
      <c r="N283" s="217" t="s">
        <v>9154</v>
      </c>
      <c r="O283" s="217" t="s">
        <v>9154</v>
      </c>
      <c r="P283" s="217" t="s">
        <v>9154</v>
      </c>
      <c r="Q283" s="217" t="s">
        <v>9154</v>
      </c>
      <c r="R283" s="217" t="s">
        <v>9154</v>
      </c>
      <c r="S283" s="217" t="s">
        <v>9154</v>
      </c>
      <c r="T283" s="218"/>
      <c r="U283" s="218"/>
      <c r="V283" s="219"/>
      <c r="W283" s="218"/>
      <c r="X283" s="219"/>
      <c r="Y283" s="220"/>
      <c r="Z283" s="219"/>
      <c r="AA283" s="221">
        <v>39.840000000000003</v>
      </c>
      <c r="AB283" s="215">
        <v>39.840000000000003</v>
      </c>
      <c r="AC283" s="215">
        <v>39.840000000000003</v>
      </c>
      <c r="AD283" s="221">
        <v>39.840000000000003</v>
      </c>
      <c r="AE283" s="215">
        <v>39.840000000000003</v>
      </c>
      <c r="AF283" s="221">
        <v>39.840000000000003</v>
      </c>
      <c r="AG283" s="222"/>
      <c r="AH283" s="222"/>
      <c r="AI283" s="223"/>
      <c r="AJ283" s="222"/>
      <c r="AK283" s="223"/>
      <c r="AL283" s="222"/>
      <c r="AM283" s="223"/>
    </row>
    <row r="284" spans="1:39" x14ac:dyDescent="0.25">
      <c r="A284" s="212" t="s">
        <v>8762</v>
      </c>
      <c r="B284" s="213">
        <v>881231</v>
      </c>
      <c r="C284" s="214" t="s">
        <v>9155</v>
      </c>
      <c r="D284" s="201" t="s">
        <v>8764</v>
      </c>
      <c r="E284" s="201" t="s">
        <v>9156</v>
      </c>
      <c r="F284" s="201" t="s">
        <v>9157</v>
      </c>
      <c r="G284" s="213">
        <v>12</v>
      </c>
      <c r="H284" s="213">
        <v>750</v>
      </c>
      <c r="I284" s="213" t="s">
        <v>6266</v>
      </c>
      <c r="J284" s="201" t="s">
        <v>8380</v>
      </c>
      <c r="K284" s="215" t="s">
        <v>8381</v>
      </c>
      <c r="L284" s="216">
        <v>117.48</v>
      </c>
      <c r="M284" s="216">
        <v>11.29</v>
      </c>
      <c r="N284" s="217" t="s">
        <v>8484</v>
      </c>
      <c r="O284" s="217" t="s">
        <v>8484</v>
      </c>
      <c r="P284" s="217" t="s">
        <v>8582</v>
      </c>
      <c r="Q284" s="217" t="s">
        <v>8582</v>
      </c>
      <c r="R284" s="217" t="s">
        <v>8584</v>
      </c>
      <c r="S284" s="217" t="s">
        <v>8584</v>
      </c>
      <c r="T284" s="218"/>
      <c r="U284" s="218"/>
      <c r="V284" s="219"/>
      <c r="W284" s="218"/>
      <c r="X284" s="219"/>
      <c r="Y284" s="220"/>
      <c r="Z284" s="219"/>
      <c r="AA284" s="221">
        <v>100.68</v>
      </c>
      <c r="AB284" s="215">
        <v>100.68</v>
      </c>
      <c r="AC284" s="215">
        <v>100.68</v>
      </c>
      <c r="AD284" s="221">
        <v>100.68</v>
      </c>
      <c r="AE284" s="215">
        <v>100.68</v>
      </c>
      <c r="AF284" s="221">
        <v>100.68</v>
      </c>
      <c r="AG284" s="222"/>
      <c r="AH284" s="222"/>
      <c r="AI284" s="223"/>
      <c r="AJ284" s="222"/>
      <c r="AK284" s="223"/>
      <c r="AL284" s="222"/>
      <c r="AM284" s="223"/>
    </row>
    <row r="285" spans="1:39" x14ac:dyDescent="0.25">
      <c r="A285" s="212" t="s">
        <v>8762</v>
      </c>
      <c r="B285" s="213">
        <v>881233</v>
      </c>
      <c r="C285" s="214" t="s">
        <v>9158</v>
      </c>
      <c r="D285" s="201" t="s">
        <v>8764</v>
      </c>
      <c r="E285" s="201" t="s">
        <v>9156</v>
      </c>
      <c r="F285" s="201" t="s">
        <v>9159</v>
      </c>
      <c r="G285" s="213">
        <v>12</v>
      </c>
      <c r="H285" s="213">
        <v>750</v>
      </c>
      <c r="I285" s="213" t="s">
        <v>6266</v>
      </c>
      <c r="J285" s="201" t="s">
        <v>8380</v>
      </c>
      <c r="K285" s="215" t="s">
        <v>8381</v>
      </c>
      <c r="L285" s="216">
        <v>117.48</v>
      </c>
      <c r="M285" s="216">
        <v>11.29</v>
      </c>
      <c r="N285" s="217" t="s">
        <v>8484</v>
      </c>
      <c r="O285" s="217" t="s">
        <v>8484</v>
      </c>
      <c r="P285" s="217" t="s">
        <v>8582</v>
      </c>
      <c r="Q285" s="217" t="s">
        <v>8582</v>
      </c>
      <c r="R285" s="217" t="s">
        <v>8584</v>
      </c>
      <c r="S285" s="217" t="s">
        <v>8584</v>
      </c>
      <c r="T285" s="218"/>
      <c r="U285" s="218"/>
      <c r="V285" s="219"/>
      <c r="W285" s="218"/>
      <c r="X285" s="219"/>
      <c r="Y285" s="220"/>
      <c r="Z285" s="219"/>
      <c r="AA285" s="221">
        <v>100.68</v>
      </c>
      <c r="AB285" s="215">
        <v>100.68</v>
      </c>
      <c r="AC285" s="215">
        <v>100.68</v>
      </c>
      <c r="AD285" s="221">
        <v>100.68</v>
      </c>
      <c r="AE285" s="215">
        <v>100.68</v>
      </c>
      <c r="AF285" s="221">
        <v>100.68</v>
      </c>
      <c r="AG285" s="222"/>
      <c r="AH285" s="222"/>
      <c r="AI285" s="223"/>
      <c r="AJ285" s="222"/>
      <c r="AK285" s="223"/>
      <c r="AL285" s="222"/>
      <c r="AM285" s="223"/>
    </row>
    <row r="286" spans="1:39" x14ac:dyDescent="0.25">
      <c r="A286" s="212" t="s">
        <v>8762</v>
      </c>
      <c r="B286" s="213">
        <v>881123</v>
      </c>
      <c r="C286" s="214" t="s">
        <v>9160</v>
      </c>
      <c r="D286" s="201" t="s">
        <v>8764</v>
      </c>
      <c r="E286" s="201" t="s">
        <v>9161</v>
      </c>
      <c r="F286" s="201" t="s">
        <v>9162</v>
      </c>
      <c r="G286" s="213">
        <v>12</v>
      </c>
      <c r="H286" s="213">
        <v>750</v>
      </c>
      <c r="I286" s="213" t="s">
        <v>6266</v>
      </c>
      <c r="J286" s="201" t="s">
        <v>8380</v>
      </c>
      <c r="K286" s="215" t="s">
        <v>8381</v>
      </c>
      <c r="L286" s="216">
        <v>176.28</v>
      </c>
      <c r="M286" s="216">
        <v>16.190000000000001</v>
      </c>
      <c r="N286" s="217" t="s">
        <v>8476</v>
      </c>
      <c r="O286" s="217" t="s">
        <v>8495</v>
      </c>
      <c r="P286" s="217" t="s">
        <v>8495</v>
      </c>
      <c r="Q286" s="217" t="s">
        <v>8495</v>
      </c>
      <c r="R286" s="217" t="s">
        <v>8495</v>
      </c>
      <c r="S286" s="217" t="s">
        <v>9163</v>
      </c>
      <c r="T286" s="218" t="s">
        <v>9164</v>
      </c>
      <c r="U286" s="218">
        <v>28</v>
      </c>
      <c r="V286" s="219" t="s">
        <v>9163</v>
      </c>
      <c r="W286" s="218">
        <v>56</v>
      </c>
      <c r="X286" s="219" t="s">
        <v>9165</v>
      </c>
      <c r="Y286" s="220"/>
      <c r="Z286" s="219"/>
      <c r="AA286" s="221">
        <v>126</v>
      </c>
      <c r="AB286" s="215">
        <v>126</v>
      </c>
      <c r="AC286" s="215">
        <v>126</v>
      </c>
      <c r="AD286" s="221">
        <v>126</v>
      </c>
      <c r="AE286" s="215">
        <v>126</v>
      </c>
      <c r="AF286" s="221">
        <v>126</v>
      </c>
      <c r="AG286" s="222"/>
      <c r="AH286" s="222"/>
      <c r="AI286" s="223"/>
      <c r="AJ286" s="222"/>
      <c r="AK286" s="223"/>
      <c r="AL286" s="222"/>
      <c r="AM286" s="223"/>
    </row>
    <row r="287" spans="1:39" x14ac:dyDescent="0.25">
      <c r="A287" s="212" t="s">
        <v>8762</v>
      </c>
      <c r="B287" s="213">
        <v>881131</v>
      </c>
      <c r="C287" s="214" t="s">
        <v>9166</v>
      </c>
      <c r="D287" s="201" t="s">
        <v>8764</v>
      </c>
      <c r="E287" s="201" t="s">
        <v>9161</v>
      </c>
      <c r="F287" s="201" t="s">
        <v>9167</v>
      </c>
      <c r="G287" s="213">
        <v>12</v>
      </c>
      <c r="H287" s="213">
        <v>750</v>
      </c>
      <c r="I287" s="213" t="s">
        <v>6266</v>
      </c>
      <c r="J287" s="201" t="s">
        <v>8380</v>
      </c>
      <c r="K287" s="215" t="s">
        <v>8381</v>
      </c>
      <c r="L287" s="216">
        <v>176.28</v>
      </c>
      <c r="M287" s="216">
        <v>16.190000000000001</v>
      </c>
      <c r="N287" s="217" t="s">
        <v>8476</v>
      </c>
      <c r="O287" s="217" t="s">
        <v>8476</v>
      </c>
      <c r="P287" s="217" t="s">
        <v>8476</v>
      </c>
      <c r="Q287" s="217" t="s">
        <v>8495</v>
      </c>
      <c r="R287" s="217" t="s">
        <v>8495</v>
      </c>
      <c r="S287" s="217" t="s">
        <v>9163</v>
      </c>
      <c r="T287" s="218" t="s">
        <v>9168</v>
      </c>
      <c r="U287" s="218">
        <v>3</v>
      </c>
      <c r="V287" s="219" t="s">
        <v>8495</v>
      </c>
      <c r="W287" s="218">
        <v>56</v>
      </c>
      <c r="X287" s="219" t="s">
        <v>9163</v>
      </c>
      <c r="Y287" s="220">
        <v>112</v>
      </c>
      <c r="Z287" s="219" t="s">
        <v>9169</v>
      </c>
      <c r="AA287" s="221">
        <v>172.28</v>
      </c>
      <c r="AB287" s="215">
        <v>138</v>
      </c>
      <c r="AC287" s="215">
        <v>138</v>
      </c>
      <c r="AD287" s="221">
        <v>132</v>
      </c>
      <c r="AE287" s="215">
        <v>132</v>
      </c>
      <c r="AF287" s="221">
        <v>132</v>
      </c>
      <c r="AG287" s="222" t="s">
        <v>9170</v>
      </c>
      <c r="AH287" s="222">
        <v>28</v>
      </c>
      <c r="AI287" s="223">
        <v>120</v>
      </c>
      <c r="AJ287" s="222"/>
      <c r="AK287" s="223"/>
      <c r="AL287" s="222"/>
      <c r="AM287" s="223"/>
    </row>
    <row r="288" spans="1:39" x14ac:dyDescent="0.25">
      <c r="A288" s="212" t="s">
        <v>8762</v>
      </c>
      <c r="B288" s="213">
        <v>881132</v>
      </c>
      <c r="C288" s="214" t="s">
        <v>9171</v>
      </c>
      <c r="D288" s="201" t="s">
        <v>8764</v>
      </c>
      <c r="E288" s="201" t="s">
        <v>9161</v>
      </c>
      <c r="F288" s="201" t="s">
        <v>9172</v>
      </c>
      <c r="G288" s="213">
        <v>12</v>
      </c>
      <c r="H288" s="213">
        <v>750</v>
      </c>
      <c r="I288" s="213" t="s">
        <v>6266</v>
      </c>
      <c r="J288" s="201" t="s">
        <v>8380</v>
      </c>
      <c r="K288" s="215" t="s">
        <v>8381</v>
      </c>
      <c r="L288" s="216">
        <v>176.28</v>
      </c>
      <c r="M288" s="216">
        <v>16.190000000000001</v>
      </c>
      <c r="N288" s="217" t="s">
        <v>8476</v>
      </c>
      <c r="O288" s="217" t="s">
        <v>8476</v>
      </c>
      <c r="P288" s="217" t="s">
        <v>8476</v>
      </c>
      <c r="Q288" s="217" t="s">
        <v>8495</v>
      </c>
      <c r="R288" s="217" t="s">
        <v>8495</v>
      </c>
      <c r="S288" s="217" t="s">
        <v>9163</v>
      </c>
      <c r="T288" s="218" t="s">
        <v>9168</v>
      </c>
      <c r="U288" s="218">
        <v>3</v>
      </c>
      <c r="V288" s="219" t="s">
        <v>8495</v>
      </c>
      <c r="W288" s="218">
        <v>56</v>
      </c>
      <c r="X288" s="219" t="s">
        <v>9163</v>
      </c>
      <c r="Y288" s="220">
        <v>112</v>
      </c>
      <c r="Z288" s="219" t="s">
        <v>9169</v>
      </c>
      <c r="AA288" s="221">
        <v>172.28</v>
      </c>
      <c r="AB288" s="215">
        <v>138</v>
      </c>
      <c r="AC288" s="215">
        <v>138</v>
      </c>
      <c r="AD288" s="221">
        <v>132</v>
      </c>
      <c r="AE288" s="215">
        <v>132</v>
      </c>
      <c r="AF288" s="221">
        <v>132</v>
      </c>
      <c r="AG288" s="222" t="s">
        <v>9170</v>
      </c>
      <c r="AH288" s="222">
        <v>28</v>
      </c>
      <c r="AI288" s="223">
        <v>120</v>
      </c>
      <c r="AJ288" s="222"/>
      <c r="AK288" s="223"/>
      <c r="AL288" s="222"/>
      <c r="AM288" s="223"/>
    </row>
    <row r="289" spans="1:39" x14ac:dyDescent="0.25">
      <c r="A289" s="212" t="s">
        <v>8762</v>
      </c>
      <c r="B289" s="213">
        <v>881338</v>
      </c>
      <c r="C289" s="214" t="s">
        <v>9173</v>
      </c>
      <c r="D289" s="201" t="s">
        <v>8764</v>
      </c>
      <c r="E289" s="201" t="s">
        <v>9161</v>
      </c>
      <c r="F289" s="201" t="s">
        <v>9174</v>
      </c>
      <c r="G289" s="213">
        <v>12</v>
      </c>
      <c r="H289" s="213">
        <v>750</v>
      </c>
      <c r="I289" s="213" t="s">
        <v>6266</v>
      </c>
      <c r="J289" s="201" t="s">
        <v>8380</v>
      </c>
      <c r="K289" s="215" t="s">
        <v>8381</v>
      </c>
      <c r="L289" s="216">
        <v>176.28</v>
      </c>
      <c r="M289" s="216">
        <v>16.190000000000001</v>
      </c>
      <c r="N289" s="217" t="s">
        <v>8476</v>
      </c>
      <c r="O289" s="217" t="s">
        <v>8476</v>
      </c>
      <c r="P289" s="217" t="s">
        <v>8476</v>
      </c>
      <c r="Q289" s="217" t="s">
        <v>8495</v>
      </c>
      <c r="R289" s="217" t="s">
        <v>8495</v>
      </c>
      <c r="S289" s="217" t="s">
        <v>9163</v>
      </c>
      <c r="T289" s="218" t="s">
        <v>9168</v>
      </c>
      <c r="U289" s="218">
        <v>3</v>
      </c>
      <c r="V289" s="219" t="s">
        <v>8495</v>
      </c>
      <c r="W289" s="218">
        <v>56</v>
      </c>
      <c r="X289" s="219" t="s">
        <v>9163</v>
      </c>
      <c r="Y289" s="220">
        <v>112</v>
      </c>
      <c r="Z289" s="219" t="s">
        <v>9169</v>
      </c>
      <c r="AA289" s="221">
        <v>172.28</v>
      </c>
      <c r="AB289" s="215">
        <v>138</v>
      </c>
      <c r="AC289" s="215">
        <v>138</v>
      </c>
      <c r="AD289" s="221">
        <v>132</v>
      </c>
      <c r="AE289" s="215">
        <v>132</v>
      </c>
      <c r="AF289" s="221">
        <v>132</v>
      </c>
      <c r="AG289" s="222" t="s">
        <v>9170</v>
      </c>
      <c r="AH289" s="222">
        <v>28</v>
      </c>
      <c r="AI289" s="223">
        <v>120</v>
      </c>
      <c r="AJ289" s="222"/>
      <c r="AK289" s="223"/>
      <c r="AL289" s="222"/>
      <c r="AM289" s="223"/>
    </row>
    <row r="290" spans="1:39" x14ac:dyDescent="0.25">
      <c r="A290" s="212" t="s">
        <v>8762</v>
      </c>
      <c r="B290" s="213">
        <v>881374</v>
      </c>
      <c r="C290" s="214" t="s">
        <v>9175</v>
      </c>
      <c r="D290" s="201" t="s">
        <v>8764</v>
      </c>
      <c r="E290" s="201" t="s">
        <v>8765</v>
      </c>
      <c r="F290" s="201" t="s">
        <v>9176</v>
      </c>
      <c r="G290" s="213">
        <v>12</v>
      </c>
      <c r="H290" s="213">
        <v>750</v>
      </c>
      <c r="I290" s="213" t="s">
        <v>6266</v>
      </c>
      <c r="J290" s="201" t="s">
        <v>8380</v>
      </c>
      <c r="K290" s="215" t="s">
        <v>8381</v>
      </c>
      <c r="L290" s="216">
        <v>142.80000000000001</v>
      </c>
      <c r="M290" s="216">
        <v>13.4</v>
      </c>
      <c r="N290" s="217" t="s">
        <v>8519</v>
      </c>
      <c r="O290" s="217" t="s">
        <v>8519</v>
      </c>
      <c r="P290" s="217" t="s">
        <v>8482</v>
      </c>
      <c r="Q290" s="217" t="s">
        <v>8482</v>
      </c>
      <c r="R290" s="217" t="s">
        <v>8482</v>
      </c>
      <c r="S290" s="217" t="s">
        <v>8523</v>
      </c>
      <c r="T290" s="218" t="s">
        <v>9177</v>
      </c>
      <c r="U290" s="218">
        <v>112</v>
      </c>
      <c r="V290" s="219" t="s">
        <v>9178</v>
      </c>
      <c r="W290" s="218"/>
      <c r="X290" s="219"/>
      <c r="Y290" s="220"/>
      <c r="Z290" s="219"/>
      <c r="AA290" s="221">
        <v>96</v>
      </c>
      <c r="AB290" s="215">
        <v>96</v>
      </c>
      <c r="AC290" s="215">
        <v>96</v>
      </c>
      <c r="AD290" s="221">
        <v>84</v>
      </c>
      <c r="AE290" s="215">
        <v>84</v>
      </c>
      <c r="AF290" s="221">
        <v>84</v>
      </c>
      <c r="AG290" s="222"/>
      <c r="AH290" s="222"/>
      <c r="AI290" s="223"/>
      <c r="AJ290" s="222"/>
      <c r="AK290" s="223"/>
      <c r="AL290" s="222"/>
      <c r="AM290" s="223"/>
    </row>
    <row r="291" spans="1:39" x14ac:dyDescent="0.25">
      <c r="A291" s="212" t="s">
        <v>8762</v>
      </c>
      <c r="B291" s="213">
        <v>881377</v>
      </c>
      <c r="C291" s="214" t="s">
        <v>9179</v>
      </c>
      <c r="D291" s="201" t="s">
        <v>8764</v>
      </c>
      <c r="E291" s="201" t="s">
        <v>8765</v>
      </c>
      <c r="F291" s="201" t="s">
        <v>9180</v>
      </c>
      <c r="G291" s="213">
        <v>12</v>
      </c>
      <c r="H291" s="213">
        <v>750</v>
      </c>
      <c r="I291" s="213" t="s">
        <v>6266</v>
      </c>
      <c r="J291" s="201" t="s">
        <v>8380</v>
      </c>
      <c r="K291" s="215" t="s">
        <v>8381</v>
      </c>
      <c r="L291" s="216">
        <v>142.80000000000001</v>
      </c>
      <c r="M291" s="216">
        <v>13.4</v>
      </c>
      <c r="N291" s="217" t="s">
        <v>8519</v>
      </c>
      <c r="O291" s="217" t="s">
        <v>8519</v>
      </c>
      <c r="P291" s="217" t="s">
        <v>8482</v>
      </c>
      <c r="Q291" s="217" t="s">
        <v>8482</v>
      </c>
      <c r="R291" s="217" t="s">
        <v>8482</v>
      </c>
      <c r="S291" s="217" t="s">
        <v>8523</v>
      </c>
      <c r="T291" s="218" t="s">
        <v>9177</v>
      </c>
      <c r="U291" s="218">
        <v>112</v>
      </c>
      <c r="V291" s="219" t="s">
        <v>9178</v>
      </c>
      <c r="W291" s="218"/>
      <c r="X291" s="219"/>
      <c r="Y291" s="220"/>
      <c r="Z291" s="219"/>
      <c r="AA291" s="221">
        <v>96</v>
      </c>
      <c r="AB291" s="215">
        <v>96</v>
      </c>
      <c r="AC291" s="215">
        <v>96</v>
      </c>
      <c r="AD291" s="221">
        <v>84</v>
      </c>
      <c r="AE291" s="215">
        <v>84</v>
      </c>
      <c r="AF291" s="221">
        <v>84</v>
      </c>
      <c r="AG291" s="222"/>
      <c r="AH291" s="222"/>
      <c r="AI291" s="223"/>
      <c r="AJ291" s="222"/>
      <c r="AK291" s="223"/>
      <c r="AL291" s="222"/>
      <c r="AM291" s="223"/>
    </row>
    <row r="292" spans="1:39" x14ac:dyDescent="0.25">
      <c r="A292" s="212" t="s">
        <v>8762</v>
      </c>
      <c r="B292" s="213">
        <v>881720</v>
      </c>
      <c r="C292" s="214" t="s">
        <v>9181</v>
      </c>
      <c r="D292" s="201" t="s">
        <v>8764</v>
      </c>
      <c r="E292" s="201" t="s">
        <v>9182</v>
      </c>
      <c r="F292" s="201" t="s">
        <v>9183</v>
      </c>
      <c r="G292" s="213">
        <v>12</v>
      </c>
      <c r="H292" s="213">
        <v>750</v>
      </c>
      <c r="I292" s="213" t="s">
        <v>6266</v>
      </c>
      <c r="J292" s="201" t="s">
        <v>8380</v>
      </c>
      <c r="K292" s="215" t="s">
        <v>8381</v>
      </c>
      <c r="L292" s="216">
        <v>176.28</v>
      </c>
      <c r="M292" s="216">
        <v>16.190000000000001</v>
      </c>
      <c r="N292" s="217" t="s">
        <v>8484</v>
      </c>
      <c r="O292" s="217" t="s">
        <v>8484</v>
      </c>
      <c r="P292" s="217" t="s">
        <v>8484</v>
      </c>
      <c r="Q292" s="217" t="s">
        <v>8484</v>
      </c>
      <c r="R292" s="217" t="s">
        <v>8484</v>
      </c>
      <c r="S292" s="217" t="s">
        <v>8484</v>
      </c>
      <c r="T292" s="218"/>
      <c r="U292" s="218"/>
      <c r="V292" s="219"/>
      <c r="W292" s="218"/>
      <c r="X292" s="219"/>
      <c r="Y292" s="220"/>
      <c r="Z292" s="219"/>
      <c r="AA292" s="221">
        <v>100.68</v>
      </c>
      <c r="AB292" s="215">
        <v>100.68</v>
      </c>
      <c r="AC292" s="215">
        <v>100.68</v>
      </c>
      <c r="AD292" s="221">
        <v>100.68</v>
      </c>
      <c r="AE292" s="215">
        <v>100.68</v>
      </c>
      <c r="AF292" s="221">
        <v>100.68</v>
      </c>
      <c r="AG292" s="222"/>
      <c r="AH292" s="222"/>
      <c r="AI292" s="223"/>
      <c r="AJ292" s="222"/>
      <c r="AK292" s="223"/>
      <c r="AL292" s="222"/>
      <c r="AM292" s="223"/>
    </row>
    <row r="293" spans="1:39" x14ac:dyDescent="0.25">
      <c r="A293" s="212" t="s">
        <v>8762</v>
      </c>
      <c r="B293" s="213">
        <v>881441</v>
      </c>
      <c r="C293" s="214" t="s">
        <v>9184</v>
      </c>
      <c r="D293" s="201" t="s">
        <v>8764</v>
      </c>
      <c r="E293" s="201" t="s">
        <v>9185</v>
      </c>
      <c r="F293" s="201" t="s">
        <v>9186</v>
      </c>
      <c r="G293" s="213">
        <v>12</v>
      </c>
      <c r="H293" s="213">
        <v>750</v>
      </c>
      <c r="I293" s="213" t="s">
        <v>6266</v>
      </c>
      <c r="J293" s="201" t="s">
        <v>8380</v>
      </c>
      <c r="K293" s="215" t="s">
        <v>8381</v>
      </c>
      <c r="L293" s="216">
        <v>142.68</v>
      </c>
      <c r="M293" s="216">
        <v>13.39</v>
      </c>
      <c r="N293" s="217" t="s">
        <v>8495</v>
      </c>
      <c r="O293" s="217" t="s">
        <v>8495</v>
      </c>
      <c r="P293" s="217" t="s">
        <v>8483</v>
      </c>
      <c r="Q293" s="217" t="s">
        <v>8483</v>
      </c>
      <c r="R293" s="217" t="s">
        <v>8483</v>
      </c>
      <c r="S293" s="217" t="s">
        <v>8483</v>
      </c>
      <c r="T293" s="218"/>
      <c r="U293" s="218"/>
      <c r="V293" s="219"/>
      <c r="W293" s="218"/>
      <c r="X293" s="219"/>
      <c r="Y293" s="220"/>
      <c r="Z293" s="219"/>
      <c r="AA293" s="221">
        <v>120</v>
      </c>
      <c r="AB293" s="215">
        <v>120</v>
      </c>
      <c r="AC293" s="215">
        <v>120</v>
      </c>
      <c r="AD293" s="221">
        <v>120</v>
      </c>
      <c r="AE293" s="215">
        <v>120</v>
      </c>
      <c r="AF293" s="221">
        <v>120</v>
      </c>
      <c r="AG293" s="222"/>
      <c r="AH293" s="222"/>
      <c r="AI293" s="223"/>
      <c r="AJ293" s="222"/>
      <c r="AK293" s="223"/>
      <c r="AL293" s="222"/>
      <c r="AM293" s="223"/>
    </row>
    <row r="294" spans="1:39" x14ac:dyDescent="0.25">
      <c r="A294" s="212" t="s">
        <v>8762</v>
      </c>
      <c r="B294" s="213">
        <v>881442</v>
      </c>
      <c r="C294" s="214" t="s">
        <v>9187</v>
      </c>
      <c r="D294" s="201" t="s">
        <v>8764</v>
      </c>
      <c r="E294" s="201" t="s">
        <v>9185</v>
      </c>
      <c r="F294" s="201" t="s">
        <v>9188</v>
      </c>
      <c r="G294" s="213">
        <v>12</v>
      </c>
      <c r="H294" s="213">
        <v>750</v>
      </c>
      <c r="I294" s="213" t="s">
        <v>6266</v>
      </c>
      <c r="J294" s="201" t="s">
        <v>8380</v>
      </c>
      <c r="K294" s="215" t="s">
        <v>8381</v>
      </c>
      <c r="L294" s="216">
        <v>142.68</v>
      </c>
      <c r="M294" s="216">
        <v>13.39</v>
      </c>
      <c r="N294" s="217" t="s">
        <v>8495</v>
      </c>
      <c r="O294" s="217" t="s">
        <v>8495</v>
      </c>
      <c r="P294" s="217" t="s">
        <v>8483</v>
      </c>
      <c r="Q294" s="217" t="s">
        <v>8483</v>
      </c>
      <c r="R294" s="217" t="s">
        <v>8483</v>
      </c>
      <c r="S294" s="217" t="s">
        <v>8483</v>
      </c>
      <c r="T294" s="218"/>
      <c r="U294" s="218"/>
      <c r="V294" s="219"/>
      <c r="W294" s="218"/>
      <c r="X294" s="219"/>
      <c r="Y294" s="220"/>
      <c r="Z294" s="219"/>
      <c r="AA294" s="221">
        <v>120</v>
      </c>
      <c r="AB294" s="215">
        <v>120</v>
      </c>
      <c r="AC294" s="215">
        <v>120</v>
      </c>
      <c r="AD294" s="221">
        <v>120</v>
      </c>
      <c r="AE294" s="215">
        <v>120</v>
      </c>
      <c r="AF294" s="221">
        <v>120</v>
      </c>
      <c r="AG294" s="222"/>
      <c r="AH294" s="222"/>
      <c r="AI294" s="223"/>
      <c r="AJ294" s="222"/>
      <c r="AK294" s="223"/>
      <c r="AL294" s="222"/>
      <c r="AM294" s="223"/>
    </row>
    <row r="295" spans="1:39" x14ac:dyDescent="0.25">
      <c r="A295" s="212" t="s">
        <v>8762</v>
      </c>
      <c r="B295" s="213">
        <v>100289</v>
      </c>
      <c r="C295" s="214" t="s">
        <v>9189</v>
      </c>
      <c r="D295" s="201" t="s">
        <v>8764</v>
      </c>
      <c r="E295" s="201" t="s">
        <v>9190</v>
      </c>
      <c r="F295" s="201" t="s">
        <v>6313</v>
      </c>
      <c r="G295" s="213">
        <v>12</v>
      </c>
      <c r="H295" s="213">
        <v>750</v>
      </c>
      <c r="I295" s="213" t="s">
        <v>6266</v>
      </c>
      <c r="J295" s="201" t="s">
        <v>8380</v>
      </c>
      <c r="K295" s="215" t="s">
        <v>8381</v>
      </c>
      <c r="L295" s="216">
        <v>134.28</v>
      </c>
      <c r="M295" s="216">
        <v>12.69</v>
      </c>
      <c r="N295" s="217" t="s">
        <v>8495</v>
      </c>
      <c r="O295" s="217" t="s">
        <v>8495</v>
      </c>
      <c r="P295" s="217" t="s">
        <v>8482</v>
      </c>
      <c r="Q295" s="217" t="s">
        <v>9191</v>
      </c>
      <c r="R295" s="217" t="s">
        <v>9191</v>
      </c>
      <c r="S295" s="217" t="s">
        <v>8581</v>
      </c>
      <c r="T295" s="218" t="s">
        <v>9192</v>
      </c>
      <c r="U295" s="218">
        <v>3</v>
      </c>
      <c r="V295" s="219" t="s">
        <v>9191</v>
      </c>
      <c r="W295" s="218">
        <v>112</v>
      </c>
      <c r="X295" s="219" t="s">
        <v>8483</v>
      </c>
      <c r="Y295" s="220">
        <v>336</v>
      </c>
      <c r="Z295" s="219" t="s">
        <v>8402</v>
      </c>
      <c r="AA295" s="221">
        <v>134.28</v>
      </c>
      <c r="AB295" s="215">
        <v>108</v>
      </c>
      <c r="AC295" s="215">
        <v>108</v>
      </c>
      <c r="AD295" s="221">
        <v>102</v>
      </c>
      <c r="AE295" s="215">
        <v>102</v>
      </c>
      <c r="AF295" s="221">
        <v>102</v>
      </c>
      <c r="AG295" s="222" t="s">
        <v>9193</v>
      </c>
      <c r="AH295" s="222">
        <v>28</v>
      </c>
      <c r="AI295" s="223">
        <v>96</v>
      </c>
      <c r="AJ295" s="222"/>
      <c r="AK295" s="223"/>
      <c r="AL295" s="222"/>
      <c r="AM295" s="223"/>
    </row>
    <row r="296" spans="1:39" x14ac:dyDescent="0.25">
      <c r="A296" s="212" t="s">
        <v>8762</v>
      </c>
      <c r="B296" s="213">
        <v>881480</v>
      </c>
      <c r="C296" s="214" t="s">
        <v>9194</v>
      </c>
      <c r="D296" s="201" t="s">
        <v>8764</v>
      </c>
      <c r="E296" s="201" t="s">
        <v>9190</v>
      </c>
      <c r="F296" s="201" t="s">
        <v>7725</v>
      </c>
      <c r="G296" s="213">
        <v>12</v>
      </c>
      <c r="H296" s="213">
        <v>750</v>
      </c>
      <c r="I296" s="213" t="s">
        <v>6266</v>
      </c>
      <c r="J296" s="201" t="s">
        <v>8380</v>
      </c>
      <c r="K296" s="215" t="s">
        <v>8381</v>
      </c>
      <c r="L296" s="216">
        <v>134.28</v>
      </c>
      <c r="M296" s="216">
        <v>12.69</v>
      </c>
      <c r="N296" s="217" t="s">
        <v>8495</v>
      </c>
      <c r="O296" s="217" t="s">
        <v>8495</v>
      </c>
      <c r="P296" s="217" t="s">
        <v>8482</v>
      </c>
      <c r="Q296" s="217" t="s">
        <v>9191</v>
      </c>
      <c r="R296" s="217" t="s">
        <v>9191</v>
      </c>
      <c r="S296" s="217" t="s">
        <v>8581</v>
      </c>
      <c r="T296" s="218" t="s">
        <v>9192</v>
      </c>
      <c r="U296" s="218">
        <v>3</v>
      </c>
      <c r="V296" s="219" t="s">
        <v>9191</v>
      </c>
      <c r="W296" s="218">
        <v>112</v>
      </c>
      <c r="X296" s="219" t="s">
        <v>8483</v>
      </c>
      <c r="Y296" s="220">
        <v>336</v>
      </c>
      <c r="Z296" s="219" t="s">
        <v>8402</v>
      </c>
      <c r="AA296" s="221">
        <v>134.28</v>
      </c>
      <c r="AB296" s="215">
        <v>108</v>
      </c>
      <c r="AC296" s="215">
        <v>108</v>
      </c>
      <c r="AD296" s="221">
        <v>102</v>
      </c>
      <c r="AE296" s="215">
        <v>102</v>
      </c>
      <c r="AF296" s="221">
        <v>102</v>
      </c>
      <c r="AG296" s="222" t="s">
        <v>9193</v>
      </c>
      <c r="AH296" s="222">
        <v>28</v>
      </c>
      <c r="AI296" s="223">
        <v>96</v>
      </c>
      <c r="AJ296" s="222"/>
      <c r="AK296" s="223"/>
      <c r="AL296" s="222"/>
      <c r="AM296" s="223"/>
    </row>
    <row r="297" spans="1:39" x14ac:dyDescent="0.25">
      <c r="A297" s="212" t="s">
        <v>8762</v>
      </c>
      <c r="B297" s="213">
        <v>881481</v>
      </c>
      <c r="C297" s="214" t="s">
        <v>9195</v>
      </c>
      <c r="D297" s="201" t="s">
        <v>8764</v>
      </c>
      <c r="E297" s="201" t="s">
        <v>9190</v>
      </c>
      <c r="F297" s="201" t="s">
        <v>7727</v>
      </c>
      <c r="G297" s="213">
        <v>12</v>
      </c>
      <c r="H297" s="213">
        <v>750</v>
      </c>
      <c r="I297" s="213" t="s">
        <v>6266</v>
      </c>
      <c r="J297" s="201" t="s">
        <v>8380</v>
      </c>
      <c r="K297" s="215" t="s">
        <v>8381</v>
      </c>
      <c r="L297" s="216">
        <v>134.28</v>
      </c>
      <c r="M297" s="216">
        <v>12.69</v>
      </c>
      <c r="N297" s="217" t="s">
        <v>8495</v>
      </c>
      <c r="O297" s="217" t="s">
        <v>8495</v>
      </c>
      <c r="P297" s="217" t="s">
        <v>8482</v>
      </c>
      <c r="Q297" s="217" t="s">
        <v>9191</v>
      </c>
      <c r="R297" s="217" t="s">
        <v>9191</v>
      </c>
      <c r="S297" s="217" t="s">
        <v>8581</v>
      </c>
      <c r="T297" s="218" t="s">
        <v>9192</v>
      </c>
      <c r="U297" s="218">
        <v>3</v>
      </c>
      <c r="V297" s="219" t="s">
        <v>9191</v>
      </c>
      <c r="W297" s="218">
        <v>112</v>
      </c>
      <c r="X297" s="219" t="s">
        <v>8483</v>
      </c>
      <c r="Y297" s="220">
        <v>336</v>
      </c>
      <c r="Z297" s="219" t="s">
        <v>8402</v>
      </c>
      <c r="AA297" s="221">
        <v>134.28</v>
      </c>
      <c r="AB297" s="215">
        <v>108</v>
      </c>
      <c r="AC297" s="215">
        <v>108</v>
      </c>
      <c r="AD297" s="221">
        <v>102</v>
      </c>
      <c r="AE297" s="215">
        <v>102</v>
      </c>
      <c r="AF297" s="221">
        <v>102</v>
      </c>
      <c r="AG297" s="222" t="s">
        <v>9193</v>
      </c>
      <c r="AH297" s="222">
        <v>28</v>
      </c>
      <c r="AI297" s="223">
        <v>96</v>
      </c>
      <c r="AJ297" s="222"/>
      <c r="AK297" s="223"/>
      <c r="AL297" s="222"/>
      <c r="AM297" s="223"/>
    </row>
    <row r="298" spans="1:39" x14ac:dyDescent="0.25">
      <c r="A298" s="212" t="s">
        <v>8762</v>
      </c>
      <c r="B298" s="213">
        <v>881593</v>
      </c>
      <c r="C298" s="214" t="s">
        <v>9196</v>
      </c>
      <c r="D298" s="201" t="s">
        <v>8764</v>
      </c>
      <c r="E298" s="201" t="s">
        <v>9190</v>
      </c>
      <c r="F298" s="201" t="s">
        <v>9197</v>
      </c>
      <c r="G298" s="213">
        <v>12</v>
      </c>
      <c r="H298" s="213">
        <v>750</v>
      </c>
      <c r="I298" s="213" t="s">
        <v>6266</v>
      </c>
      <c r="J298" s="201" t="s">
        <v>8380</v>
      </c>
      <c r="K298" s="215" t="s">
        <v>8381</v>
      </c>
      <c r="L298" s="216">
        <v>134.28</v>
      </c>
      <c r="M298" s="216">
        <v>12.69</v>
      </c>
      <c r="N298" s="217" t="s">
        <v>8495</v>
      </c>
      <c r="O298" s="217" t="s">
        <v>8495</v>
      </c>
      <c r="P298" s="217" t="s">
        <v>8482</v>
      </c>
      <c r="Q298" s="217" t="s">
        <v>9191</v>
      </c>
      <c r="R298" s="217" t="s">
        <v>9191</v>
      </c>
      <c r="S298" s="217" t="s">
        <v>8581</v>
      </c>
      <c r="T298" s="218" t="s">
        <v>9192</v>
      </c>
      <c r="U298" s="218">
        <v>3</v>
      </c>
      <c r="V298" s="219" t="s">
        <v>9191</v>
      </c>
      <c r="W298" s="218">
        <v>112</v>
      </c>
      <c r="X298" s="219" t="s">
        <v>8483</v>
      </c>
      <c r="Y298" s="220">
        <v>336</v>
      </c>
      <c r="Z298" s="219" t="s">
        <v>8402</v>
      </c>
      <c r="AA298" s="221">
        <v>134.28</v>
      </c>
      <c r="AB298" s="215">
        <v>108</v>
      </c>
      <c r="AC298" s="215">
        <v>108</v>
      </c>
      <c r="AD298" s="221">
        <v>102</v>
      </c>
      <c r="AE298" s="215">
        <v>102</v>
      </c>
      <c r="AF298" s="221">
        <v>102</v>
      </c>
      <c r="AG298" s="222" t="s">
        <v>9193</v>
      </c>
      <c r="AH298" s="222">
        <v>28</v>
      </c>
      <c r="AI298" s="223">
        <v>96</v>
      </c>
      <c r="AJ298" s="222"/>
      <c r="AK298" s="223"/>
      <c r="AL298" s="222"/>
      <c r="AM298" s="223"/>
    </row>
    <row r="299" spans="1:39" x14ac:dyDescent="0.25">
      <c r="A299" s="212" t="s">
        <v>8762</v>
      </c>
      <c r="B299" s="213">
        <v>881483</v>
      </c>
      <c r="C299" s="214" t="s">
        <v>9198</v>
      </c>
      <c r="D299" s="201" t="s">
        <v>8764</v>
      </c>
      <c r="E299" s="201" t="s">
        <v>9190</v>
      </c>
      <c r="F299" s="201" t="s">
        <v>9199</v>
      </c>
      <c r="G299" s="213">
        <v>1</v>
      </c>
      <c r="H299" s="213" t="s">
        <v>8703</v>
      </c>
      <c r="I299" s="213" t="s">
        <v>7730</v>
      </c>
      <c r="J299" s="201" t="s">
        <v>8380</v>
      </c>
      <c r="K299" s="215"/>
      <c r="L299" s="216">
        <v>195</v>
      </c>
      <c r="M299" s="216">
        <v>195</v>
      </c>
      <c r="N299" s="217" t="s">
        <v>9200</v>
      </c>
      <c r="O299" s="217" t="s">
        <v>9200</v>
      </c>
      <c r="P299" s="217" t="s">
        <v>9200</v>
      </c>
      <c r="Q299" s="217" t="s">
        <v>9200</v>
      </c>
      <c r="R299" s="217" t="s">
        <v>9200</v>
      </c>
      <c r="S299" s="217" t="s">
        <v>9200</v>
      </c>
      <c r="T299" s="218"/>
      <c r="U299" s="218"/>
      <c r="V299" s="219"/>
      <c r="W299" s="218"/>
      <c r="X299" s="219"/>
      <c r="Y299" s="220"/>
      <c r="Z299" s="219"/>
      <c r="AA299" s="221">
        <v>195</v>
      </c>
      <c r="AB299" s="215">
        <v>195</v>
      </c>
      <c r="AC299" s="215">
        <v>195</v>
      </c>
      <c r="AD299" s="221">
        <v>195</v>
      </c>
      <c r="AE299" s="215">
        <v>195</v>
      </c>
      <c r="AF299" s="221">
        <v>195</v>
      </c>
      <c r="AG299" s="222"/>
      <c r="AH299" s="222"/>
      <c r="AI299" s="223"/>
      <c r="AJ299" s="222"/>
      <c r="AK299" s="223"/>
      <c r="AL299" s="222"/>
      <c r="AM299" s="223"/>
    </row>
    <row r="300" spans="1:39" x14ac:dyDescent="0.25">
      <c r="A300" s="212" t="s">
        <v>8762</v>
      </c>
      <c r="B300" s="213">
        <v>881631</v>
      </c>
      <c r="C300" s="214"/>
      <c r="D300" s="201" t="s">
        <v>8764</v>
      </c>
      <c r="E300" s="201" t="s">
        <v>9201</v>
      </c>
      <c r="F300" s="201" t="s">
        <v>9202</v>
      </c>
      <c r="G300" s="213">
        <v>12</v>
      </c>
      <c r="H300" s="213">
        <v>750</v>
      </c>
      <c r="I300" s="213" t="s">
        <v>6266</v>
      </c>
      <c r="J300" s="201" t="s">
        <v>8380</v>
      </c>
      <c r="K300" s="215" t="s">
        <v>8381</v>
      </c>
      <c r="L300" s="216">
        <v>100.68</v>
      </c>
      <c r="M300" s="216">
        <v>9.89</v>
      </c>
      <c r="N300" s="217" t="s">
        <v>8484</v>
      </c>
      <c r="O300" s="217" t="s">
        <v>8484</v>
      </c>
      <c r="P300" s="217" t="s">
        <v>8484</v>
      </c>
      <c r="Q300" s="217" t="s">
        <v>8484</v>
      </c>
      <c r="R300" s="217" t="s">
        <v>8484</v>
      </c>
      <c r="S300" s="217" t="s">
        <v>8581</v>
      </c>
      <c r="T300" s="218"/>
      <c r="U300" s="218"/>
      <c r="V300" s="219"/>
      <c r="W300" s="218"/>
      <c r="X300" s="219"/>
      <c r="Y300" s="220"/>
      <c r="Z300" s="219"/>
      <c r="AA300" s="221">
        <v>96</v>
      </c>
      <c r="AB300" s="215">
        <v>96</v>
      </c>
      <c r="AC300" s="215">
        <v>96</v>
      </c>
      <c r="AD300" s="221">
        <v>96</v>
      </c>
      <c r="AE300" s="215">
        <v>96</v>
      </c>
      <c r="AF300" s="221">
        <v>96</v>
      </c>
      <c r="AG300" s="222"/>
      <c r="AH300" s="222"/>
      <c r="AI300" s="223"/>
      <c r="AJ300" s="222"/>
      <c r="AK300" s="223"/>
      <c r="AL300" s="222"/>
      <c r="AM300" s="223"/>
    </row>
    <row r="301" spans="1:39" x14ac:dyDescent="0.25">
      <c r="A301" s="212" t="s">
        <v>8762</v>
      </c>
      <c r="B301" s="213">
        <v>881508</v>
      </c>
      <c r="C301" s="214" t="s">
        <v>9203</v>
      </c>
      <c r="D301" s="201" t="s">
        <v>8764</v>
      </c>
      <c r="E301" s="201" t="s">
        <v>9204</v>
      </c>
      <c r="F301" s="201" t="s">
        <v>7753</v>
      </c>
      <c r="G301" s="213">
        <v>12</v>
      </c>
      <c r="H301" s="213">
        <v>750</v>
      </c>
      <c r="I301" s="213" t="s">
        <v>6266</v>
      </c>
      <c r="J301" s="201" t="s">
        <v>8380</v>
      </c>
      <c r="K301" s="215" t="s">
        <v>8381</v>
      </c>
      <c r="L301" s="216">
        <v>142.68</v>
      </c>
      <c r="M301" s="216">
        <v>13.39</v>
      </c>
      <c r="N301" s="217" t="s">
        <v>8483</v>
      </c>
      <c r="O301" s="217" t="s">
        <v>8483</v>
      </c>
      <c r="P301" s="217" t="s">
        <v>8484</v>
      </c>
      <c r="Q301" s="217" t="s">
        <v>8484</v>
      </c>
      <c r="R301" s="217" t="s">
        <v>8484</v>
      </c>
      <c r="S301" s="217" t="s">
        <v>8484</v>
      </c>
      <c r="T301" s="218"/>
      <c r="U301" s="218"/>
      <c r="V301" s="219"/>
      <c r="W301" s="218"/>
      <c r="X301" s="219"/>
      <c r="Y301" s="220"/>
      <c r="Z301" s="219"/>
      <c r="AA301" s="221">
        <v>96</v>
      </c>
      <c r="AB301" s="215">
        <v>96</v>
      </c>
      <c r="AC301" s="215">
        <v>96</v>
      </c>
      <c r="AD301" s="221">
        <v>96</v>
      </c>
      <c r="AE301" s="215">
        <v>96</v>
      </c>
      <c r="AF301" s="221">
        <v>96</v>
      </c>
      <c r="AG301" s="222"/>
      <c r="AH301" s="222"/>
      <c r="AI301" s="223"/>
      <c r="AJ301" s="222"/>
      <c r="AK301" s="223"/>
      <c r="AL301" s="222"/>
      <c r="AM301" s="223"/>
    </row>
    <row r="302" spans="1:39" x14ac:dyDescent="0.25">
      <c r="A302" s="212" t="s">
        <v>8762</v>
      </c>
      <c r="B302" s="213">
        <v>881509</v>
      </c>
      <c r="C302" s="214" t="s">
        <v>9205</v>
      </c>
      <c r="D302" s="201" t="s">
        <v>8764</v>
      </c>
      <c r="E302" s="201" t="s">
        <v>9204</v>
      </c>
      <c r="F302" s="201" t="s">
        <v>9206</v>
      </c>
      <c r="G302" s="213">
        <v>12</v>
      </c>
      <c r="H302" s="213">
        <v>750</v>
      </c>
      <c r="I302" s="213" t="s">
        <v>6266</v>
      </c>
      <c r="J302" s="201" t="s">
        <v>8380</v>
      </c>
      <c r="K302" s="215" t="s">
        <v>8381</v>
      </c>
      <c r="L302" s="216">
        <v>142.68</v>
      </c>
      <c r="M302" s="216">
        <v>13.39</v>
      </c>
      <c r="N302" s="217" t="s">
        <v>8483</v>
      </c>
      <c r="O302" s="217" t="s">
        <v>8483</v>
      </c>
      <c r="P302" s="217" t="s">
        <v>8484</v>
      </c>
      <c r="Q302" s="217" t="s">
        <v>8484</v>
      </c>
      <c r="R302" s="217" t="s">
        <v>8484</v>
      </c>
      <c r="S302" s="217" t="s">
        <v>8484</v>
      </c>
      <c r="T302" s="218"/>
      <c r="U302" s="218"/>
      <c r="V302" s="219"/>
      <c r="W302" s="218"/>
      <c r="X302" s="219"/>
      <c r="Y302" s="220"/>
      <c r="Z302" s="219"/>
      <c r="AA302" s="221">
        <v>96</v>
      </c>
      <c r="AB302" s="215">
        <v>96</v>
      </c>
      <c r="AC302" s="215">
        <v>96</v>
      </c>
      <c r="AD302" s="221">
        <v>96</v>
      </c>
      <c r="AE302" s="215">
        <v>96</v>
      </c>
      <c r="AF302" s="221">
        <v>96</v>
      </c>
      <c r="AG302" s="222"/>
      <c r="AH302" s="222"/>
      <c r="AI302" s="223"/>
      <c r="AJ302" s="222"/>
      <c r="AK302" s="223"/>
      <c r="AL302" s="222"/>
      <c r="AM302" s="223"/>
    </row>
    <row r="303" spans="1:39" x14ac:dyDescent="0.25">
      <c r="A303" s="212" t="s">
        <v>8762</v>
      </c>
      <c r="B303" s="213">
        <v>891187</v>
      </c>
      <c r="C303" s="214" t="s">
        <v>9203</v>
      </c>
      <c r="D303" s="201" t="s">
        <v>8764</v>
      </c>
      <c r="E303" s="201" t="s">
        <v>9204</v>
      </c>
      <c r="F303" s="201" t="s">
        <v>9207</v>
      </c>
      <c r="G303" s="213">
        <v>12</v>
      </c>
      <c r="H303" s="213">
        <v>750</v>
      </c>
      <c r="I303" s="213" t="s">
        <v>6266</v>
      </c>
      <c r="J303" s="201" t="s">
        <v>8380</v>
      </c>
      <c r="K303" s="215" t="s">
        <v>8381</v>
      </c>
      <c r="L303" s="216">
        <v>142.68</v>
      </c>
      <c r="M303" s="216">
        <v>13.39</v>
      </c>
      <c r="N303" s="217" t="s">
        <v>8483</v>
      </c>
      <c r="O303" s="217" t="s">
        <v>8483</v>
      </c>
      <c r="P303" s="217" t="s">
        <v>8484</v>
      </c>
      <c r="Q303" s="217" t="s">
        <v>8484</v>
      </c>
      <c r="R303" s="217" t="s">
        <v>8484</v>
      </c>
      <c r="S303" s="217" t="s">
        <v>8484</v>
      </c>
      <c r="T303" s="218"/>
      <c r="U303" s="218"/>
      <c r="V303" s="219"/>
      <c r="W303" s="218"/>
      <c r="X303" s="219"/>
      <c r="Y303" s="220"/>
      <c r="Z303" s="219"/>
      <c r="AA303" s="221">
        <v>96</v>
      </c>
      <c r="AB303" s="215">
        <v>96</v>
      </c>
      <c r="AC303" s="215">
        <v>96</v>
      </c>
      <c r="AD303" s="221">
        <v>96</v>
      </c>
      <c r="AE303" s="215">
        <v>96</v>
      </c>
      <c r="AF303" s="221">
        <v>96</v>
      </c>
      <c r="AG303" s="222"/>
      <c r="AH303" s="222"/>
      <c r="AI303" s="223"/>
      <c r="AJ303" s="222"/>
      <c r="AK303" s="223"/>
      <c r="AL303" s="222"/>
      <c r="AM303" s="223"/>
    </row>
    <row r="304" spans="1:39" x14ac:dyDescent="0.25">
      <c r="A304" s="212" t="s">
        <v>8762</v>
      </c>
      <c r="B304" s="213">
        <v>881570</v>
      </c>
      <c r="C304" s="214" t="s">
        <v>9208</v>
      </c>
      <c r="D304" s="201" t="s">
        <v>8764</v>
      </c>
      <c r="E304" s="201" t="s">
        <v>9209</v>
      </c>
      <c r="F304" s="201" t="s">
        <v>9210</v>
      </c>
      <c r="G304" s="213">
        <v>12</v>
      </c>
      <c r="H304" s="213">
        <v>750</v>
      </c>
      <c r="I304" s="213" t="s">
        <v>6266</v>
      </c>
      <c r="J304" s="201" t="s">
        <v>8380</v>
      </c>
      <c r="K304" s="215" t="s">
        <v>8381</v>
      </c>
      <c r="L304" s="216">
        <v>117.48</v>
      </c>
      <c r="M304" s="216">
        <v>11.29</v>
      </c>
      <c r="N304" s="217" t="s">
        <v>8484</v>
      </c>
      <c r="O304" s="217" t="s">
        <v>8484</v>
      </c>
      <c r="P304" s="217" t="s">
        <v>8582</v>
      </c>
      <c r="Q304" s="217" t="s">
        <v>8582</v>
      </c>
      <c r="R304" s="217" t="s">
        <v>8582</v>
      </c>
      <c r="S304" s="217" t="s">
        <v>8582</v>
      </c>
      <c r="T304" s="218"/>
      <c r="U304" s="218"/>
      <c r="V304" s="219"/>
      <c r="W304" s="218"/>
      <c r="X304" s="219"/>
      <c r="Y304" s="220"/>
      <c r="Z304" s="219"/>
      <c r="AA304" s="221">
        <v>78</v>
      </c>
      <c r="AB304" s="215">
        <v>78</v>
      </c>
      <c r="AC304" s="215">
        <v>78</v>
      </c>
      <c r="AD304" s="221">
        <v>78</v>
      </c>
      <c r="AE304" s="215">
        <v>78</v>
      </c>
      <c r="AF304" s="221">
        <v>78</v>
      </c>
      <c r="AG304" s="222"/>
      <c r="AH304" s="222"/>
      <c r="AI304" s="223"/>
      <c r="AJ304" s="222"/>
      <c r="AK304" s="223"/>
      <c r="AL304" s="222"/>
      <c r="AM304" s="223"/>
    </row>
    <row r="305" spans="1:39" x14ac:dyDescent="0.25">
      <c r="A305" s="212" t="s">
        <v>8762</v>
      </c>
      <c r="B305" s="213">
        <v>881571</v>
      </c>
      <c r="C305" s="214" t="s">
        <v>9211</v>
      </c>
      <c r="D305" s="201" t="s">
        <v>8764</v>
      </c>
      <c r="E305" s="201" t="s">
        <v>9209</v>
      </c>
      <c r="F305" s="201" t="s">
        <v>9212</v>
      </c>
      <c r="G305" s="213">
        <v>12</v>
      </c>
      <c r="H305" s="213">
        <v>750</v>
      </c>
      <c r="I305" s="213" t="s">
        <v>6266</v>
      </c>
      <c r="J305" s="201" t="s">
        <v>8380</v>
      </c>
      <c r="K305" s="215" t="s">
        <v>8381</v>
      </c>
      <c r="L305" s="216">
        <v>117.48</v>
      </c>
      <c r="M305" s="216">
        <v>11.29</v>
      </c>
      <c r="N305" s="217" t="s">
        <v>8484</v>
      </c>
      <c r="O305" s="217" t="s">
        <v>8484</v>
      </c>
      <c r="P305" s="217" t="s">
        <v>8582</v>
      </c>
      <c r="Q305" s="217" t="s">
        <v>8582</v>
      </c>
      <c r="R305" s="217" t="s">
        <v>8582</v>
      </c>
      <c r="S305" s="217" t="s">
        <v>8582</v>
      </c>
      <c r="T305" s="218"/>
      <c r="U305" s="218"/>
      <c r="V305" s="219"/>
      <c r="W305" s="218"/>
      <c r="X305" s="219"/>
      <c r="Y305" s="220"/>
      <c r="Z305" s="219"/>
      <c r="AA305" s="221">
        <v>78</v>
      </c>
      <c r="AB305" s="215">
        <v>78</v>
      </c>
      <c r="AC305" s="215">
        <v>78</v>
      </c>
      <c r="AD305" s="221">
        <v>78</v>
      </c>
      <c r="AE305" s="215">
        <v>78</v>
      </c>
      <c r="AF305" s="221">
        <v>78</v>
      </c>
      <c r="AG305" s="222"/>
      <c r="AH305" s="222"/>
      <c r="AI305" s="223"/>
      <c r="AJ305" s="222"/>
      <c r="AK305" s="223"/>
      <c r="AL305" s="222"/>
      <c r="AM305" s="223"/>
    </row>
    <row r="306" spans="1:39" x14ac:dyDescent="0.25">
      <c r="A306" s="212" t="s">
        <v>8762</v>
      </c>
      <c r="B306" s="213">
        <v>881572</v>
      </c>
      <c r="C306" s="214" t="s">
        <v>9213</v>
      </c>
      <c r="D306" s="201" t="s">
        <v>8764</v>
      </c>
      <c r="E306" s="201" t="s">
        <v>9209</v>
      </c>
      <c r="F306" s="201" t="s">
        <v>9214</v>
      </c>
      <c r="G306" s="213">
        <v>12</v>
      </c>
      <c r="H306" s="213">
        <v>750</v>
      </c>
      <c r="I306" s="213" t="s">
        <v>6266</v>
      </c>
      <c r="J306" s="201" t="s">
        <v>8380</v>
      </c>
      <c r="K306" s="215" t="s">
        <v>8381</v>
      </c>
      <c r="L306" s="216">
        <v>117.48</v>
      </c>
      <c r="M306" s="216">
        <v>11.29</v>
      </c>
      <c r="N306" s="217" t="s">
        <v>8484</v>
      </c>
      <c r="O306" s="217" t="s">
        <v>8484</v>
      </c>
      <c r="P306" s="217" t="s">
        <v>8582</v>
      </c>
      <c r="Q306" s="217" t="s">
        <v>8582</v>
      </c>
      <c r="R306" s="217" t="s">
        <v>8582</v>
      </c>
      <c r="S306" s="217" t="s">
        <v>8582</v>
      </c>
      <c r="T306" s="218"/>
      <c r="U306" s="218"/>
      <c r="V306" s="219"/>
      <c r="W306" s="218"/>
      <c r="X306" s="219"/>
      <c r="Y306" s="220"/>
      <c r="Z306" s="219"/>
      <c r="AA306" s="221">
        <v>78</v>
      </c>
      <c r="AB306" s="215">
        <v>78</v>
      </c>
      <c r="AC306" s="215">
        <v>78</v>
      </c>
      <c r="AD306" s="221">
        <v>78</v>
      </c>
      <c r="AE306" s="215">
        <v>78</v>
      </c>
      <c r="AF306" s="221">
        <v>78</v>
      </c>
      <c r="AG306" s="222"/>
      <c r="AH306" s="222"/>
      <c r="AI306" s="223"/>
      <c r="AJ306" s="222"/>
      <c r="AK306" s="223"/>
      <c r="AL306" s="222"/>
      <c r="AM306" s="223"/>
    </row>
    <row r="307" spans="1:39" x14ac:dyDescent="0.25">
      <c r="A307" s="212" t="s">
        <v>8762</v>
      </c>
      <c r="B307" s="213">
        <v>881697</v>
      </c>
      <c r="C307" s="214"/>
      <c r="D307" s="201" t="s">
        <v>8764</v>
      </c>
      <c r="E307" s="201" t="s">
        <v>9215</v>
      </c>
      <c r="F307" s="201" t="s">
        <v>9216</v>
      </c>
      <c r="G307" s="213">
        <v>6</v>
      </c>
      <c r="H307" s="213">
        <v>750</v>
      </c>
      <c r="I307" s="213" t="s">
        <v>6357</v>
      </c>
      <c r="J307" s="201" t="s">
        <v>8380</v>
      </c>
      <c r="K307" s="215" t="s">
        <v>8381</v>
      </c>
      <c r="L307" s="216">
        <v>125.94</v>
      </c>
      <c r="M307" s="216">
        <v>22.49</v>
      </c>
      <c r="N307" s="217" t="s">
        <v>9217</v>
      </c>
      <c r="O307" s="217" t="s">
        <v>9217</v>
      </c>
      <c r="P307" s="217" t="s">
        <v>9217</v>
      </c>
      <c r="Q307" s="217" t="s">
        <v>9217</v>
      </c>
      <c r="R307" s="217" t="s">
        <v>9217</v>
      </c>
      <c r="S307" s="217" t="s">
        <v>9217</v>
      </c>
      <c r="T307" s="218"/>
      <c r="U307" s="218"/>
      <c r="V307" s="219"/>
      <c r="W307" s="218"/>
      <c r="X307" s="219"/>
      <c r="Y307" s="220"/>
      <c r="Z307" s="219"/>
      <c r="AA307" s="221">
        <v>60</v>
      </c>
      <c r="AB307" s="215">
        <v>60</v>
      </c>
      <c r="AC307" s="215">
        <v>60</v>
      </c>
      <c r="AD307" s="221">
        <v>60</v>
      </c>
      <c r="AE307" s="215">
        <v>60</v>
      </c>
      <c r="AF307" s="221">
        <v>60</v>
      </c>
      <c r="AG307" s="222"/>
      <c r="AH307" s="222"/>
      <c r="AI307" s="223"/>
      <c r="AJ307" s="222"/>
      <c r="AK307" s="223"/>
      <c r="AL307" s="222"/>
      <c r="AM307" s="223"/>
    </row>
    <row r="308" spans="1:39" x14ac:dyDescent="0.25">
      <c r="A308" s="212" t="s">
        <v>8762</v>
      </c>
      <c r="B308" s="213">
        <v>881581</v>
      </c>
      <c r="C308" s="214" t="s">
        <v>9218</v>
      </c>
      <c r="D308" s="201" t="s">
        <v>8764</v>
      </c>
      <c r="E308" s="201" t="s">
        <v>9219</v>
      </c>
      <c r="F308" s="201" t="s">
        <v>7795</v>
      </c>
      <c r="G308" s="213">
        <v>12</v>
      </c>
      <c r="H308" s="213">
        <v>750</v>
      </c>
      <c r="I308" s="213" t="s">
        <v>6266</v>
      </c>
      <c r="J308" s="201" t="s">
        <v>8380</v>
      </c>
      <c r="K308" s="215" t="s">
        <v>8381</v>
      </c>
      <c r="L308" s="216">
        <v>176.28</v>
      </c>
      <c r="M308" s="216">
        <v>16.190000000000001</v>
      </c>
      <c r="N308" s="217" t="s">
        <v>8463</v>
      </c>
      <c r="O308" s="217" t="s">
        <v>8463</v>
      </c>
      <c r="P308" s="217" t="s">
        <v>8463</v>
      </c>
      <c r="Q308" s="217" t="s">
        <v>9220</v>
      </c>
      <c r="R308" s="217" t="s">
        <v>8464</v>
      </c>
      <c r="S308" s="217" t="s">
        <v>9221</v>
      </c>
      <c r="T308" s="218" t="s">
        <v>9222</v>
      </c>
      <c r="U308" s="218">
        <v>3</v>
      </c>
      <c r="V308" s="219" t="s">
        <v>8464</v>
      </c>
      <c r="W308" s="218">
        <v>56</v>
      </c>
      <c r="X308" s="219" t="s">
        <v>8464</v>
      </c>
      <c r="Y308" s="220">
        <v>112</v>
      </c>
      <c r="Z308" s="219" t="s">
        <v>9223</v>
      </c>
      <c r="AA308" s="221">
        <v>176.28</v>
      </c>
      <c r="AB308" s="215">
        <v>144</v>
      </c>
      <c r="AC308" s="215">
        <v>144</v>
      </c>
      <c r="AD308" s="221">
        <v>132</v>
      </c>
      <c r="AE308" s="215">
        <v>132</v>
      </c>
      <c r="AF308" s="221">
        <v>132</v>
      </c>
      <c r="AG308" s="222" t="s">
        <v>9224</v>
      </c>
      <c r="AH308" s="222">
        <v>28</v>
      </c>
      <c r="AI308" s="223">
        <v>120</v>
      </c>
      <c r="AJ308" s="222"/>
      <c r="AK308" s="223"/>
      <c r="AL308" s="222"/>
      <c r="AM308" s="223"/>
    </row>
    <row r="309" spans="1:39" x14ac:dyDescent="0.25">
      <c r="A309" s="212" t="s">
        <v>8762</v>
      </c>
      <c r="B309" s="213">
        <v>881124</v>
      </c>
      <c r="C309" s="214" t="s">
        <v>9225</v>
      </c>
      <c r="D309" s="201" t="s">
        <v>8764</v>
      </c>
      <c r="E309" s="201" t="s">
        <v>9219</v>
      </c>
      <c r="F309" s="201" t="s">
        <v>9226</v>
      </c>
      <c r="G309" s="213">
        <v>12</v>
      </c>
      <c r="H309" s="213">
        <v>750</v>
      </c>
      <c r="I309" s="213" t="s">
        <v>6266</v>
      </c>
      <c r="J309" s="201" t="s">
        <v>8380</v>
      </c>
      <c r="K309" s="215" t="s">
        <v>8381</v>
      </c>
      <c r="L309" s="216">
        <v>201.48</v>
      </c>
      <c r="M309" s="216">
        <v>18.29</v>
      </c>
      <c r="N309" s="217" t="s">
        <v>8930</v>
      </c>
      <c r="O309" s="217" t="s">
        <v>8930</v>
      </c>
      <c r="P309" s="217" t="s">
        <v>8930</v>
      </c>
      <c r="Q309" s="217" t="s">
        <v>9095</v>
      </c>
      <c r="R309" s="217" t="s">
        <v>9095</v>
      </c>
      <c r="S309" s="217" t="s">
        <v>9227</v>
      </c>
      <c r="T309" s="218" t="s">
        <v>9228</v>
      </c>
      <c r="U309" s="218">
        <v>3</v>
      </c>
      <c r="V309" s="219" t="s">
        <v>9095</v>
      </c>
      <c r="W309" s="218">
        <v>56</v>
      </c>
      <c r="X309" s="219" t="s">
        <v>8475</v>
      </c>
      <c r="Y309" s="220">
        <v>112</v>
      </c>
      <c r="Z309" s="219" t="s">
        <v>9096</v>
      </c>
      <c r="AA309" s="221">
        <v>201.48</v>
      </c>
      <c r="AB309" s="215">
        <v>162</v>
      </c>
      <c r="AC309" s="215">
        <v>162</v>
      </c>
      <c r="AD309" s="221">
        <v>156</v>
      </c>
      <c r="AE309" s="215">
        <v>156</v>
      </c>
      <c r="AF309" s="221">
        <v>156</v>
      </c>
      <c r="AG309" s="222" t="s">
        <v>9229</v>
      </c>
      <c r="AH309" s="222">
        <v>28</v>
      </c>
      <c r="AI309" s="223">
        <v>144</v>
      </c>
      <c r="AJ309" s="222"/>
      <c r="AK309" s="223"/>
      <c r="AL309" s="222"/>
      <c r="AM309" s="223"/>
    </row>
    <row r="310" spans="1:39" x14ac:dyDescent="0.25">
      <c r="A310" s="212" t="s">
        <v>8762</v>
      </c>
      <c r="B310" s="213">
        <v>881580</v>
      </c>
      <c r="C310" s="214" t="s">
        <v>9230</v>
      </c>
      <c r="D310" s="201" t="s">
        <v>8764</v>
      </c>
      <c r="E310" s="201" t="s">
        <v>9219</v>
      </c>
      <c r="F310" s="201" t="s">
        <v>9231</v>
      </c>
      <c r="G310" s="213">
        <v>12</v>
      </c>
      <c r="H310" s="213">
        <v>750</v>
      </c>
      <c r="I310" s="213" t="s">
        <v>6266</v>
      </c>
      <c r="J310" s="201" t="s">
        <v>8380</v>
      </c>
      <c r="K310" s="215" t="s">
        <v>8381</v>
      </c>
      <c r="L310" s="216">
        <v>201.48</v>
      </c>
      <c r="M310" s="216">
        <v>18.29</v>
      </c>
      <c r="N310" s="217" t="s">
        <v>8930</v>
      </c>
      <c r="O310" s="217" t="s">
        <v>8930</v>
      </c>
      <c r="P310" s="217" t="s">
        <v>8930</v>
      </c>
      <c r="Q310" s="217" t="s">
        <v>9095</v>
      </c>
      <c r="R310" s="217" t="s">
        <v>9095</v>
      </c>
      <c r="S310" s="217" t="s">
        <v>9227</v>
      </c>
      <c r="T310" s="218" t="s">
        <v>9228</v>
      </c>
      <c r="U310" s="218">
        <v>3</v>
      </c>
      <c r="V310" s="219" t="s">
        <v>9095</v>
      </c>
      <c r="W310" s="218">
        <v>56</v>
      </c>
      <c r="X310" s="219" t="s">
        <v>8475</v>
      </c>
      <c r="Y310" s="220">
        <v>112</v>
      </c>
      <c r="Z310" s="219" t="s">
        <v>9096</v>
      </c>
      <c r="AA310" s="221">
        <v>201.48</v>
      </c>
      <c r="AB310" s="215">
        <v>162</v>
      </c>
      <c r="AC310" s="215">
        <v>162</v>
      </c>
      <c r="AD310" s="221">
        <v>156</v>
      </c>
      <c r="AE310" s="215">
        <v>156</v>
      </c>
      <c r="AF310" s="221">
        <v>156</v>
      </c>
      <c r="AG310" s="222" t="s">
        <v>9229</v>
      </c>
      <c r="AH310" s="222">
        <v>28</v>
      </c>
      <c r="AI310" s="223">
        <v>144</v>
      </c>
      <c r="AJ310" s="222"/>
      <c r="AK310" s="223"/>
      <c r="AL310" s="222"/>
      <c r="AM310" s="223"/>
    </row>
    <row r="311" spans="1:39" x14ac:dyDescent="0.25">
      <c r="A311" s="212" t="s">
        <v>8762</v>
      </c>
      <c r="B311" s="213">
        <v>881475</v>
      </c>
      <c r="C311" s="214" t="s">
        <v>9232</v>
      </c>
      <c r="D311" s="201" t="s">
        <v>8764</v>
      </c>
      <c r="E311" s="201" t="s">
        <v>9219</v>
      </c>
      <c r="F311" s="201" t="s">
        <v>7723</v>
      </c>
      <c r="G311" s="213">
        <v>12</v>
      </c>
      <c r="H311" s="213">
        <v>751</v>
      </c>
      <c r="I311" s="213" t="s">
        <v>6266</v>
      </c>
      <c r="J311" s="201" t="s">
        <v>8380</v>
      </c>
      <c r="K311" s="215" t="s">
        <v>8381</v>
      </c>
      <c r="L311" s="216">
        <v>201.48</v>
      </c>
      <c r="M311" s="216">
        <v>18.29</v>
      </c>
      <c r="N311" s="217" t="s">
        <v>8930</v>
      </c>
      <c r="O311" s="217" t="s">
        <v>8930</v>
      </c>
      <c r="P311" s="217" t="s">
        <v>8930</v>
      </c>
      <c r="Q311" s="217" t="s">
        <v>9095</v>
      </c>
      <c r="R311" s="217" t="s">
        <v>9095</v>
      </c>
      <c r="S311" s="217" t="s">
        <v>9227</v>
      </c>
      <c r="T311" s="218" t="s">
        <v>9228</v>
      </c>
      <c r="U311" s="218">
        <v>3</v>
      </c>
      <c r="V311" s="219" t="s">
        <v>9095</v>
      </c>
      <c r="W311" s="218">
        <v>56</v>
      </c>
      <c r="X311" s="219" t="s">
        <v>8475</v>
      </c>
      <c r="Y311" s="220">
        <v>112</v>
      </c>
      <c r="Z311" s="219" t="s">
        <v>9096</v>
      </c>
      <c r="AA311" s="221">
        <v>201.48</v>
      </c>
      <c r="AB311" s="215">
        <v>162</v>
      </c>
      <c r="AC311" s="215">
        <v>162</v>
      </c>
      <c r="AD311" s="221">
        <v>156</v>
      </c>
      <c r="AE311" s="215">
        <v>156</v>
      </c>
      <c r="AF311" s="221">
        <v>156</v>
      </c>
      <c r="AG311" s="222" t="s">
        <v>9229</v>
      </c>
      <c r="AH311" s="222">
        <v>28</v>
      </c>
      <c r="AI311" s="223">
        <v>144</v>
      </c>
      <c r="AJ311" s="222"/>
      <c r="AK311" s="223"/>
      <c r="AL311" s="222"/>
      <c r="AM311" s="223"/>
    </row>
    <row r="312" spans="1:39" x14ac:dyDescent="0.25">
      <c r="A312" s="212" t="s">
        <v>8762</v>
      </c>
      <c r="B312" s="213">
        <v>881167</v>
      </c>
      <c r="C312" s="214" t="s">
        <v>9233</v>
      </c>
      <c r="D312" s="201" t="s">
        <v>8764</v>
      </c>
      <c r="E312" s="201" t="s">
        <v>9234</v>
      </c>
      <c r="F312" s="201" t="s">
        <v>9235</v>
      </c>
      <c r="G312" s="213">
        <v>12</v>
      </c>
      <c r="H312" s="213">
        <v>750</v>
      </c>
      <c r="I312" s="213" t="s">
        <v>6266</v>
      </c>
      <c r="J312" s="201" t="s">
        <v>8380</v>
      </c>
      <c r="K312" s="215" t="s">
        <v>8381</v>
      </c>
      <c r="L312" s="216">
        <v>134.28</v>
      </c>
      <c r="M312" s="216">
        <v>12.69</v>
      </c>
      <c r="N312" s="217" t="s">
        <v>8483</v>
      </c>
      <c r="O312" s="217" t="s">
        <v>8483</v>
      </c>
      <c r="P312" s="217" t="s">
        <v>8483</v>
      </c>
      <c r="Q312" s="217" t="s">
        <v>8484</v>
      </c>
      <c r="R312" s="217" t="s">
        <v>8484</v>
      </c>
      <c r="S312" s="217" t="s">
        <v>8401</v>
      </c>
      <c r="T312" s="218" t="s">
        <v>9236</v>
      </c>
      <c r="U312" s="218">
        <v>3</v>
      </c>
      <c r="V312" s="219" t="s">
        <v>8484</v>
      </c>
      <c r="W312" s="218">
        <v>56</v>
      </c>
      <c r="X312" s="219" t="s">
        <v>9237</v>
      </c>
      <c r="Y312" s="220">
        <v>112</v>
      </c>
      <c r="Z312" s="219" t="s">
        <v>9238</v>
      </c>
      <c r="AA312" s="221">
        <v>134.28</v>
      </c>
      <c r="AB312" s="215">
        <v>102</v>
      </c>
      <c r="AC312" s="215">
        <v>102</v>
      </c>
      <c r="AD312" s="221">
        <v>96</v>
      </c>
      <c r="AE312" s="215">
        <v>96</v>
      </c>
      <c r="AF312" s="221">
        <v>96</v>
      </c>
      <c r="AG312" s="222" t="s">
        <v>9239</v>
      </c>
      <c r="AH312" s="222">
        <v>28</v>
      </c>
      <c r="AI312" s="223">
        <v>84</v>
      </c>
      <c r="AJ312" s="222"/>
      <c r="AK312" s="223"/>
      <c r="AL312" s="222"/>
      <c r="AM312" s="223"/>
    </row>
    <row r="313" spans="1:39" x14ac:dyDescent="0.25">
      <c r="A313" s="212" t="s">
        <v>8762</v>
      </c>
      <c r="B313" s="213">
        <v>881168</v>
      </c>
      <c r="C313" s="214" t="s">
        <v>9240</v>
      </c>
      <c r="D313" s="201" t="s">
        <v>8764</v>
      </c>
      <c r="E313" s="201" t="s">
        <v>9234</v>
      </c>
      <c r="F313" s="201" t="s">
        <v>9241</v>
      </c>
      <c r="G313" s="213">
        <v>12</v>
      </c>
      <c r="H313" s="213">
        <v>750</v>
      </c>
      <c r="I313" s="213" t="s">
        <v>6266</v>
      </c>
      <c r="J313" s="201" t="s">
        <v>8380</v>
      </c>
      <c r="K313" s="215" t="s">
        <v>8381</v>
      </c>
      <c r="L313" s="216">
        <v>134.28</v>
      </c>
      <c r="M313" s="216">
        <v>12.69</v>
      </c>
      <c r="N313" s="217" t="s">
        <v>8483</v>
      </c>
      <c r="O313" s="217" t="s">
        <v>8483</v>
      </c>
      <c r="P313" s="217" t="s">
        <v>8483</v>
      </c>
      <c r="Q313" s="217" t="s">
        <v>8484</v>
      </c>
      <c r="R313" s="217" t="s">
        <v>8484</v>
      </c>
      <c r="S313" s="217" t="s">
        <v>8401</v>
      </c>
      <c r="T313" s="218" t="s">
        <v>9236</v>
      </c>
      <c r="U313" s="218">
        <v>3</v>
      </c>
      <c r="V313" s="219" t="s">
        <v>8484</v>
      </c>
      <c r="W313" s="218">
        <v>56</v>
      </c>
      <c r="X313" s="219" t="s">
        <v>9237</v>
      </c>
      <c r="Y313" s="220">
        <v>112</v>
      </c>
      <c r="Z313" s="219" t="s">
        <v>9238</v>
      </c>
      <c r="AA313" s="221">
        <v>134.28</v>
      </c>
      <c r="AB313" s="215">
        <v>102</v>
      </c>
      <c r="AC313" s="215">
        <v>102</v>
      </c>
      <c r="AD313" s="221">
        <v>96</v>
      </c>
      <c r="AE313" s="215">
        <v>96</v>
      </c>
      <c r="AF313" s="221">
        <v>96</v>
      </c>
      <c r="AG313" s="222" t="s">
        <v>9239</v>
      </c>
      <c r="AH313" s="222">
        <v>28</v>
      </c>
      <c r="AI313" s="223">
        <v>84</v>
      </c>
      <c r="AJ313" s="222"/>
      <c r="AK313" s="223"/>
      <c r="AL313" s="222"/>
      <c r="AM313" s="223"/>
    </row>
    <row r="314" spans="1:39" x14ac:dyDescent="0.25">
      <c r="A314" s="212" t="s">
        <v>8762</v>
      </c>
      <c r="B314" s="213">
        <v>881169</v>
      </c>
      <c r="C314" s="214" t="s">
        <v>9242</v>
      </c>
      <c r="D314" s="201" t="s">
        <v>8764</v>
      </c>
      <c r="E314" s="201" t="s">
        <v>9234</v>
      </c>
      <c r="F314" s="201" t="s">
        <v>9243</v>
      </c>
      <c r="G314" s="213">
        <v>12</v>
      </c>
      <c r="H314" s="213">
        <v>750</v>
      </c>
      <c r="I314" s="213" t="s">
        <v>6266</v>
      </c>
      <c r="J314" s="201" t="s">
        <v>8380</v>
      </c>
      <c r="K314" s="215" t="s">
        <v>8381</v>
      </c>
      <c r="L314" s="216">
        <v>134.28</v>
      </c>
      <c r="M314" s="216">
        <v>12.69</v>
      </c>
      <c r="N314" s="217" t="s">
        <v>8483</v>
      </c>
      <c r="O314" s="217" t="s">
        <v>8483</v>
      </c>
      <c r="P314" s="217" t="s">
        <v>8483</v>
      </c>
      <c r="Q314" s="217" t="s">
        <v>8484</v>
      </c>
      <c r="R314" s="217" t="s">
        <v>8484</v>
      </c>
      <c r="S314" s="217" t="s">
        <v>8401</v>
      </c>
      <c r="T314" s="218" t="s">
        <v>9236</v>
      </c>
      <c r="U314" s="218">
        <v>3</v>
      </c>
      <c r="V314" s="219" t="s">
        <v>8484</v>
      </c>
      <c r="W314" s="218">
        <v>56</v>
      </c>
      <c r="X314" s="219" t="s">
        <v>9237</v>
      </c>
      <c r="Y314" s="220">
        <v>112</v>
      </c>
      <c r="Z314" s="219" t="s">
        <v>9238</v>
      </c>
      <c r="AA314" s="221">
        <v>134.28</v>
      </c>
      <c r="AB314" s="215">
        <v>102</v>
      </c>
      <c r="AC314" s="215">
        <v>102</v>
      </c>
      <c r="AD314" s="221">
        <v>96</v>
      </c>
      <c r="AE314" s="215">
        <v>96</v>
      </c>
      <c r="AF314" s="221">
        <v>96</v>
      </c>
      <c r="AG314" s="222" t="s">
        <v>9239</v>
      </c>
      <c r="AH314" s="222">
        <v>28</v>
      </c>
      <c r="AI314" s="223">
        <v>84</v>
      </c>
      <c r="AJ314" s="222"/>
      <c r="AK314" s="223"/>
      <c r="AL314" s="222"/>
      <c r="AM314" s="223"/>
    </row>
    <row r="315" spans="1:39" x14ac:dyDescent="0.25">
      <c r="A315" s="212" t="s">
        <v>8762</v>
      </c>
      <c r="B315" s="213">
        <v>881171</v>
      </c>
      <c r="C315" s="214" t="s">
        <v>9244</v>
      </c>
      <c r="D315" s="201" t="s">
        <v>8764</v>
      </c>
      <c r="E315" s="201" t="s">
        <v>9234</v>
      </c>
      <c r="F315" s="201" t="s">
        <v>7578</v>
      </c>
      <c r="G315" s="213">
        <v>12</v>
      </c>
      <c r="H315" s="213">
        <v>750</v>
      </c>
      <c r="I315" s="213" t="s">
        <v>6266</v>
      </c>
      <c r="J315" s="201" t="s">
        <v>8380</v>
      </c>
      <c r="K315" s="215" t="s">
        <v>8381</v>
      </c>
      <c r="L315" s="216">
        <v>134.28</v>
      </c>
      <c r="M315" s="216">
        <v>12.69</v>
      </c>
      <c r="N315" s="217" t="s">
        <v>8483</v>
      </c>
      <c r="O315" s="217" t="s">
        <v>8483</v>
      </c>
      <c r="P315" s="217" t="s">
        <v>8483</v>
      </c>
      <c r="Q315" s="217" t="s">
        <v>8484</v>
      </c>
      <c r="R315" s="217" t="s">
        <v>8484</v>
      </c>
      <c r="S315" s="217" t="s">
        <v>8401</v>
      </c>
      <c r="T315" s="218" t="s">
        <v>9236</v>
      </c>
      <c r="U315" s="218">
        <v>3</v>
      </c>
      <c r="V315" s="219" t="s">
        <v>8484</v>
      </c>
      <c r="W315" s="218">
        <v>56</v>
      </c>
      <c r="X315" s="219" t="s">
        <v>9237</v>
      </c>
      <c r="Y315" s="220">
        <v>112</v>
      </c>
      <c r="Z315" s="219" t="s">
        <v>9238</v>
      </c>
      <c r="AA315" s="221">
        <v>134.28</v>
      </c>
      <c r="AB315" s="215">
        <v>102</v>
      </c>
      <c r="AC315" s="215">
        <v>102</v>
      </c>
      <c r="AD315" s="221">
        <v>96</v>
      </c>
      <c r="AE315" s="215">
        <v>96</v>
      </c>
      <c r="AF315" s="221">
        <v>96</v>
      </c>
      <c r="AG315" s="222" t="s">
        <v>9239</v>
      </c>
      <c r="AH315" s="222">
        <v>28</v>
      </c>
      <c r="AI315" s="223">
        <v>84</v>
      </c>
      <c r="AJ315" s="222"/>
      <c r="AK315" s="223"/>
      <c r="AL315" s="222"/>
      <c r="AM315" s="223"/>
    </row>
    <row r="316" spans="1:39" x14ac:dyDescent="0.25">
      <c r="A316" s="212" t="s">
        <v>8762</v>
      </c>
      <c r="B316" s="213">
        <v>881602</v>
      </c>
      <c r="C316" s="214" t="s">
        <v>9245</v>
      </c>
      <c r="D316" s="201" t="s">
        <v>8764</v>
      </c>
      <c r="E316" s="201" t="s">
        <v>9234</v>
      </c>
      <c r="F316" s="201" t="s">
        <v>7803</v>
      </c>
      <c r="G316" s="213">
        <v>12</v>
      </c>
      <c r="H316" s="213">
        <v>750</v>
      </c>
      <c r="I316" s="213" t="s">
        <v>6266</v>
      </c>
      <c r="J316" s="201" t="s">
        <v>8380</v>
      </c>
      <c r="K316" s="215" t="s">
        <v>8381</v>
      </c>
      <c r="L316" s="216">
        <v>134.28</v>
      </c>
      <c r="M316" s="216">
        <v>12.69</v>
      </c>
      <c r="N316" s="217" t="s">
        <v>8483</v>
      </c>
      <c r="O316" s="217" t="s">
        <v>8483</v>
      </c>
      <c r="P316" s="217" t="s">
        <v>8483</v>
      </c>
      <c r="Q316" s="217" t="s">
        <v>8484</v>
      </c>
      <c r="R316" s="217" t="s">
        <v>8484</v>
      </c>
      <c r="S316" s="217" t="s">
        <v>8401</v>
      </c>
      <c r="T316" s="218" t="s">
        <v>9236</v>
      </c>
      <c r="U316" s="218">
        <v>3</v>
      </c>
      <c r="V316" s="219" t="s">
        <v>8484</v>
      </c>
      <c r="W316" s="218">
        <v>56</v>
      </c>
      <c r="X316" s="219" t="s">
        <v>9237</v>
      </c>
      <c r="Y316" s="220">
        <v>112</v>
      </c>
      <c r="Z316" s="219" t="s">
        <v>9238</v>
      </c>
      <c r="AA316" s="221">
        <v>134.28</v>
      </c>
      <c r="AB316" s="215">
        <v>102</v>
      </c>
      <c r="AC316" s="215">
        <v>102</v>
      </c>
      <c r="AD316" s="221">
        <v>96</v>
      </c>
      <c r="AE316" s="215">
        <v>96</v>
      </c>
      <c r="AF316" s="221">
        <v>96</v>
      </c>
      <c r="AG316" s="222" t="s">
        <v>9239</v>
      </c>
      <c r="AH316" s="222">
        <v>28</v>
      </c>
      <c r="AI316" s="223">
        <v>84</v>
      </c>
      <c r="AJ316" s="222"/>
      <c r="AK316" s="223"/>
      <c r="AL316" s="222"/>
      <c r="AM316" s="223"/>
    </row>
    <row r="317" spans="1:39" x14ac:dyDescent="0.25">
      <c r="A317" s="212" t="s">
        <v>8762</v>
      </c>
      <c r="B317" s="213">
        <v>881607</v>
      </c>
      <c r="C317" s="214" t="s">
        <v>9246</v>
      </c>
      <c r="D317" s="201" t="s">
        <v>8764</v>
      </c>
      <c r="E317" s="201" t="s">
        <v>9234</v>
      </c>
      <c r="F317" s="201" t="s">
        <v>7809</v>
      </c>
      <c r="G317" s="213">
        <v>12</v>
      </c>
      <c r="H317" s="213">
        <v>750</v>
      </c>
      <c r="I317" s="213" t="s">
        <v>6266</v>
      </c>
      <c r="J317" s="201" t="s">
        <v>8380</v>
      </c>
      <c r="K317" s="215" t="s">
        <v>8381</v>
      </c>
      <c r="L317" s="216">
        <v>134.28</v>
      </c>
      <c r="M317" s="216">
        <v>12.69</v>
      </c>
      <c r="N317" s="217" t="s">
        <v>8483</v>
      </c>
      <c r="O317" s="217" t="s">
        <v>8483</v>
      </c>
      <c r="P317" s="217" t="s">
        <v>8483</v>
      </c>
      <c r="Q317" s="217" t="s">
        <v>8484</v>
      </c>
      <c r="R317" s="217" t="s">
        <v>8484</v>
      </c>
      <c r="S317" s="217" t="s">
        <v>8401</v>
      </c>
      <c r="T317" s="218" t="s">
        <v>9236</v>
      </c>
      <c r="U317" s="218">
        <v>3</v>
      </c>
      <c r="V317" s="219" t="s">
        <v>8484</v>
      </c>
      <c r="W317" s="218">
        <v>56</v>
      </c>
      <c r="X317" s="219" t="s">
        <v>9237</v>
      </c>
      <c r="Y317" s="220">
        <v>112</v>
      </c>
      <c r="Z317" s="219" t="s">
        <v>9238</v>
      </c>
      <c r="AA317" s="221">
        <v>134.28</v>
      </c>
      <c r="AB317" s="215">
        <v>102</v>
      </c>
      <c r="AC317" s="215">
        <v>102</v>
      </c>
      <c r="AD317" s="221">
        <v>96</v>
      </c>
      <c r="AE317" s="215">
        <v>96</v>
      </c>
      <c r="AF317" s="221">
        <v>96</v>
      </c>
      <c r="AG317" s="222" t="s">
        <v>9239</v>
      </c>
      <c r="AH317" s="222">
        <v>28</v>
      </c>
      <c r="AI317" s="223">
        <v>84</v>
      </c>
      <c r="AJ317" s="222"/>
      <c r="AK317" s="223"/>
      <c r="AL317" s="222"/>
      <c r="AM317" s="223"/>
    </row>
    <row r="318" spans="1:39" x14ac:dyDescent="0.25">
      <c r="A318" s="212" t="s">
        <v>8762</v>
      </c>
      <c r="B318" s="213">
        <v>881608</v>
      </c>
      <c r="C318" s="214" t="s">
        <v>9247</v>
      </c>
      <c r="D318" s="201" t="s">
        <v>8764</v>
      </c>
      <c r="E318" s="201" t="s">
        <v>9234</v>
      </c>
      <c r="F318" s="201" t="s">
        <v>9248</v>
      </c>
      <c r="G318" s="213">
        <v>12</v>
      </c>
      <c r="H318" s="213">
        <v>750</v>
      </c>
      <c r="I318" s="213" t="s">
        <v>6266</v>
      </c>
      <c r="J318" s="201" t="s">
        <v>8380</v>
      </c>
      <c r="K318" s="215" t="s">
        <v>8381</v>
      </c>
      <c r="L318" s="216">
        <v>134.28</v>
      </c>
      <c r="M318" s="216">
        <v>12.69</v>
      </c>
      <c r="N318" s="217" t="s">
        <v>8483</v>
      </c>
      <c r="O318" s="217" t="s">
        <v>8483</v>
      </c>
      <c r="P318" s="217" t="s">
        <v>8483</v>
      </c>
      <c r="Q318" s="217" t="s">
        <v>8484</v>
      </c>
      <c r="R318" s="217" t="s">
        <v>8484</v>
      </c>
      <c r="S318" s="217" t="s">
        <v>8401</v>
      </c>
      <c r="T318" s="218" t="s">
        <v>9236</v>
      </c>
      <c r="U318" s="218">
        <v>3</v>
      </c>
      <c r="V318" s="219" t="s">
        <v>8484</v>
      </c>
      <c r="W318" s="218">
        <v>56</v>
      </c>
      <c r="X318" s="219" t="s">
        <v>9237</v>
      </c>
      <c r="Y318" s="220">
        <v>112</v>
      </c>
      <c r="Z318" s="219" t="s">
        <v>9238</v>
      </c>
      <c r="AA318" s="221">
        <v>134.28</v>
      </c>
      <c r="AB318" s="215">
        <v>102</v>
      </c>
      <c r="AC318" s="215">
        <v>102</v>
      </c>
      <c r="AD318" s="221">
        <v>96</v>
      </c>
      <c r="AE318" s="215">
        <v>96</v>
      </c>
      <c r="AF318" s="221">
        <v>96</v>
      </c>
      <c r="AG318" s="222" t="s">
        <v>9239</v>
      </c>
      <c r="AH318" s="222">
        <v>28</v>
      </c>
      <c r="AI318" s="223">
        <v>84</v>
      </c>
      <c r="AJ318" s="222"/>
      <c r="AK318" s="223"/>
      <c r="AL318" s="222"/>
      <c r="AM318" s="223"/>
    </row>
    <row r="319" spans="1:39" x14ac:dyDescent="0.25">
      <c r="A319" s="212" t="s">
        <v>8762</v>
      </c>
      <c r="B319" s="213">
        <v>881609</v>
      </c>
      <c r="C319" s="214" t="s">
        <v>9249</v>
      </c>
      <c r="D319" s="201" t="s">
        <v>8764</v>
      </c>
      <c r="E319" s="201" t="s">
        <v>9234</v>
      </c>
      <c r="F319" s="201" t="s">
        <v>7813</v>
      </c>
      <c r="G319" s="213">
        <v>12</v>
      </c>
      <c r="H319" s="213">
        <v>750</v>
      </c>
      <c r="I319" s="213" t="s">
        <v>6266</v>
      </c>
      <c r="J319" s="201" t="s">
        <v>8380</v>
      </c>
      <c r="K319" s="215" t="s">
        <v>8381</v>
      </c>
      <c r="L319" s="216">
        <v>134.28</v>
      </c>
      <c r="M319" s="216">
        <v>12.69</v>
      </c>
      <c r="N319" s="217" t="s">
        <v>8483</v>
      </c>
      <c r="O319" s="217" t="s">
        <v>8483</v>
      </c>
      <c r="P319" s="217" t="s">
        <v>8483</v>
      </c>
      <c r="Q319" s="217" t="s">
        <v>8484</v>
      </c>
      <c r="R319" s="217" t="s">
        <v>8484</v>
      </c>
      <c r="S319" s="217" t="s">
        <v>8401</v>
      </c>
      <c r="T319" s="218" t="s">
        <v>9236</v>
      </c>
      <c r="U319" s="218">
        <v>3</v>
      </c>
      <c r="V319" s="219" t="s">
        <v>8484</v>
      </c>
      <c r="W319" s="218">
        <v>56</v>
      </c>
      <c r="X319" s="219" t="s">
        <v>9237</v>
      </c>
      <c r="Y319" s="220">
        <v>112</v>
      </c>
      <c r="Z319" s="219" t="s">
        <v>9238</v>
      </c>
      <c r="AA319" s="221">
        <v>134.28</v>
      </c>
      <c r="AB319" s="215">
        <v>102</v>
      </c>
      <c r="AC319" s="215">
        <v>102</v>
      </c>
      <c r="AD319" s="221">
        <v>96</v>
      </c>
      <c r="AE319" s="215">
        <v>96</v>
      </c>
      <c r="AF319" s="221">
        <v>96</v>
      </c>
      <c r="AG319" s="222" t="s">
        <v>9239</v>
      </c>
      <c r="AH319" s="222">
        <v>28</v>
      </c>
      <c r="AI319" s="223">
        <v>84</v>
      </c>
      <c r="AJ319" s="222"/>
      <c r="AK319" s="223"/>
      <c r="AL319" s="222"/>
      <c r="AM319" s="223"/>
    </row>
    <row r="320" spans="1:39" x14ac:dyDescent="0.25">
      <c r="A320" s="212" t="s">
        <v>8762</v>
      </c>
      <c r="B320" s="213">
        <v>881616</v>
      </c>
      <c r="C320" s="214" t="s">
        <v>9250</v>
      </c>
      <c r="D320" s="201" t="s">
        <v>8764</v>
      </c>
      <c r="E320" s="201" t="s">
        <v>9234</v>
      </c>
      <c r="F320" s="201" t="s">
        <v>9251</v>
      </c>
      <c r="G320" s="213">
        <v>12</v>
      </c>
      <c r="H320" s="213">
        <v>750</v>
      </c>
      <c r="I320" s="213" t="s">
        <v>6266</v>
      </c>
      <c r="J320" s="201" t="s">
        <v>8380</v>
      </c>
      <c r="K320" s="215" t="s">
        <v>8381</v>
      </c>
      <c r="L320" s="216">
        <v>151.08000000000001</v>
      </c>
      <c r="M320" s="216">
        <v>14.09</v>
      </c>
      <c r="N320" s="217" t="s">
        <v>8495</v>
      </c>
      <c r="O320" s="217" t="s">
        <v>8495</v>
      </c>
      <c r="P320" s="217" t="s">
        <v>8483</v>
      </c>
      <c r="Q320" s="217" t="s">
        <v>8483</v>
      </c>
      <c r="R320" s="217" t="s">
        <v>8483</v>
      </c>
      <c r="S320" s="217" t="s">
        <v>9252</v>
      </c>
      <c r="T320" s="218"/>
      <c r="U320" s="218"/>
      <c r="V320" s="219"/>
      <c r="W320" s="218"/>
      <c r="X320" s="219"/>
      <c r="Y320" s="220"/>
      <c r="Z320" s="219"/>
      <c r="AA320" s="221">
        <v>102</v>
      </c>
      <c r="AB320" s="215">
        <v>102</v>
      </c>
      <c r="AC320" s="215">
        <v>102</v>
      </c>
      <c r="AD320" s="221">
        <v>102</v>
      </c>
      <c r="AE320" s="215">
        <v>102</v>
      </c>
      <c r="AF320" s="221">
        <v>102</v>
      </c>
      <c r="AG320" s="222"/>
      <c r="AH320" s="222"/>
      <c r="AI320" s="223"/>
      <c r="AJ320" s="222"/>
      <c r="AK320" s="223"/>
      <c r="AL320" s="222"/>
      <c r="AM320" s="223"/>
    </row>
    <row r="321" spans="1:39" x14ac:dyDescent="0.25">
      <c r="A321" s="212" t="s">
        <v>8762</v>
      </c>
      <c r="B321" s="213">
        <v>881615</v>
      </c>
      <c r="C321" s="214" t="s">
        <v>9253</v>
      </c>
      <c r="D321" s="201" t="s">
        <v>8764</v>
      </c>
      <c r="E321" s="201" t="s">
        <v>9234</v>
      </c>
      <c r="F321" s="201" t="s">
        <v>9254</v>
      </c>
      <c r="G321" s="213">
        <v>1</v>
      </c>
      <c r="H321" s="213" t="s">
        <v>8703</v>
      </c>
      <c r="I321" s="213" t="s">
        <v>7730</v>
      </c>
      <c r="J321" s="201" t="s">
        <v>8380</v>
      </c>
      <c r="K321" s="215"/>
      <c r="L321" s="216">
        <v>236.5</v>
      </c>
      <c r="M321" s="216">
        <v>236.5</v>
      </c>
      <c r="N321" s="217" t="s">
        <v>9255</v>
      </c>
      <c r="O321" s="217" t="s">
        <v>9255</v>
      </c>
      <c r="P321" s="217" t="s">
        <v>9255</v>
      </c>
      <c r="Q321" s="217" t="s">
        <v>9255</v>
      </c>
      <c r="R321" s="217" t="s">
        <v>9255</v>
      </c>
      <c r="S321" s="217" t="s">
        <v>9255</v>
      </c>
      <c r="T321" s="218"/>
      <c r="U321" s="218"/>
      <c r="V321" s="219"/>
      <c r="W321" s="218"/>
      <c r="X321" s="219"/>
      <c r="Y321" s="220"/>
      <c r="Z321" s="219"/>
      <c r="AA321" s="221">
        <v>236.5</v>
      </c>
      <c r="AB321" s="215">
        <v>236.5</v>
      </c>
      <c r="AC321" s="215">
        <v>236.5</v>
      </c>
      <c r="AD321" s="221">
        <v>236.5</v>
      </c>
      <c r="AE321" s="215">
        <v>236.5</v>
      </c>
      <c r="AF321" s="221">
        <v>236.5</v>
      </c>
      <c r="AG321" s="222"/>
      <c r="AH321" s="222"/>
      <c r="AI321" s="223"/>
      <c r="AJ321" s="222"/>
      <c r="AK321" s="223"/>
      <c r="AL321" s="222"/>
      <c r="AM321" s="223"/>
    </row>
    <row r="322" spans="1:39" x14ac:dyDescent="0.25">
      <c r="A322" s="212" t="s">
        <v>8762</v>
      </c>
      <c r="B322" s="213">
        <v>881617</v>
      </c>
      <c r="C322" s="214" t="s">
        <v>9256</v>
      </c>
      <c r="D322" s="201" t="s">
        <v>8764</v>
      </c>
      <c r="E322" s="201" t="s">
        <v>9234</v>
      </c>
      <c r="F322" s="201" t="s">
        <v>9257</v>
      </c>
      <c r="G322" s="213">
        <v>6</v>
      </c>
      <c r="H322" s="213">
        <v>750</v>
      </c>
      <c r="I322" s="213" t="s">
        <v>6357</v>
      </c>
      <c r="J322" s="201" t="s">
        <v>8380</v>
      </c>
      <c r="K322" s="215" t="s">
        <v>8381</v>
      </c>
      <c r="L322" s="216">
        <v>134.28</v>
      </c>
      <c r="M322" s="216">
        <v>23.88</v>
      </c>
      <c r="N322" s="217" t="s">
        <v>8484</v>
      </c>
      <c r="O322" s="217" t="s">
        <v>8581</v>
      </c>
      <c r="P322" s="217" t="s">
        <v>9258</v>
      </c>
      <c r="Q322" s="217" t="s">
        <v>9258</v>
      </c>
      <c r="R322" s="217" t="s">
        <v>9258</v>
      </c>
      <c r="S322" s="217" t="s">
        <v>8584</v>
      </c>
      <c r="T322" s="218"/>
      <c r="U322" s="218"/>
      <c r="V322" s="219"/>
      <c r="W322" s="218"/>
      <c r="X322" s="219"/>
      <c r="Y322" s="220"/>
      <c r="Z322" s="219"/>
      <c r="AA322" s="221">
        <v>108</v>
      </c>
      <c r="AB322" s="215">
        <v>108</v>
      </c>
      <c r="AC322" s="215">
        <v>108</v>
      </c>
      <c r="AD322" s="221">
        <v>108</v>
      </c>
      <c r="AE322" s="215">
        <v>108</v>
      </c>
      <c r="AF322" s="221">
        <v>108</v>
      </c>
      <c r="AG322" s="222"/>
      <c r="AH322" s="222"/>
      <c r="AI322" s="223"/>
      <c r="AJ322" s="222"/>
      <c r="AK322" s="223"/>
      <c r="AL322" s="222"/>
      <c r="AM322" s="223"/>
    </row>
    <row r="323" spans="1:39" x14ac:dyDescent="0.25">
      <c r="A323" s="212" t="s">
        <v>8762</v>
      </c>
      <c r="B323" s="213">
        <v>881590</v>
      </c>
      <c r="C323" s="214" t="s">
        <v>9259</v>
      </c>
      <c r="D323" s="201" t="s">
        <v>8764</v>
      </c>
      <c r="E323" s="201" t="s">
        <v>9260</v>
      </c>
      <c r="F323" s="201" t="s">
        <v>9261</v>
      </c>
      <c r="G323" s="213">
        <v>12</v>
      </c>
      <c r="H323" s="213">
        <v>750</v>
      </c>
      <c r="I323" s="213" t="s">
        <v>6266</v>
      </c>
      <c r="J323" s="201" t="s">
        <v>8380</v>
      </c>
      <c r="K323" s="215" t="s">
        <v>8381</v>
      </c>
      <c r="L323" s="216">
        <v>167.88</v>
      </c>
      <c r="M323" s="216">
        <v>15.49</v>
      </c>
      <c r="N323" s="217" t="s">
        <v>8463</v>
      </c>
      <c r="O323" s="217" t="s">
        <v>8463</v>
      </c>
      <c r="P323" s="217" t="s">
        <v>8495</v>
      </c>
      <c r="Q323" s="217" t="s">
        <v>8495</v>
      </c>
      <c r="R323" s="217" t="s">
        <v>8495</v>
      </c>
      <c r="S323" s="217" t="s">
        <v>8495</v>
      </c>
      <c r="T323" s="218"/>
      <c r="U323" s="218"/>
      <c r="V323" s="219"/>
      <c r="W323" s="218"/>
      <c r="X323" s="219"/>
      <c r="Y323" s="220"/>
      <c r="Z323" s="219"/>
      <c r="AA323" s="221">
        <v>126</v>
      </c>
      <c r="AB323" s="215">
        <v>126</v>
      </c>
      <c r="AC323" s="215">
        <v>126</v>
      </c>
      <c r="AD323" s="221">
        <v>126</v>
      </c>
      <c r="AE323" s="215">
        <v>126</v>
      </c>
      <c r="AF323" s="221">
        <v>126</v>
      </c>
      <c r="AG323" s="222"/>
      <c r="AH323" s="222"/>
      <c r="AI323" s="223"/>
      <c r="AJ323" s="222"/>
      <c r="AK323" s="223"/>
      <c r="AL323" s="222"/>
      <c r="AM323" s="223"/>
    </row>
    <row r="324" spans="1:39" x14ac:dyDescent="0.25">
      <c r="A324" s="212" t="s">
        <v>9262</v>
      </c>
      <c r="B324" s="213">
        <v>910982</v>
      </c>
      <c r="C324" s="214" t="s">
        <v>9263</v>
      </c>
      <c r="D324" s="201" t="s">
        <v>9264</v>
      </c>
      <c r="E324" s="201" t="s">
        <v>9265</v>
      </c>
      <c r="F324" s="201" t="s">
        <v>8187</v>
      </c>
      <c r="G324" s="213">
        <v>12</v>
      </c>
      <c r="H324" s="213">
        <v>750</v>
      </c>
      <c r="I324" s="213" t="s">
        <v>6266</v>
      </c>
      <c r="J324" s="201" t="s">
        <v>8380</v>
      </c>
      <c r="K324" s="215" t="s">
        <v>8381</v>
      </c>
      <c r="L324" s="216">
        <v>79.680000000000007</v>
      </c>
      <c r="M324" s="216">
        <v>8.14</v>
      </c>
      <c r="N324" s="217" t="s">
        <v>9266</v>
      </c>
      <c r="O324" s="217" t="s">
        <v>9266</v>
      </c>
      <c r="P324" s="217" t="s">
        <v>8584</v>
      </c>
      <c r="Q324" s="217" t="s">
        <v>8584</v>
      </c>
      <c r="R324" s="217" t="s">
        <v>8584</v>
      </c>
      <c r="S324" s="217" t="s">
        <v>8584</v>
      </c>
      <c r="T324" s="218" t="s">
        <v>9267</v>
      </c>
      <c r="U324" s="218">
        <v>10</v>
      </c>
      <c r="V324" s="219" t="s">
        <v>9268</v>
      </c>
      <c r="W324" s="218"/>
      <c r="X324" s="219"/>
      <c r="Y324" s="220"/>
      <c r="Z324" s="219"/>
      <c r="AA324" s="221">
        <v>79.680000000000007</v>
      </c>
      <c r="AB324" s="215">
        <v>79.680000000000007</v>
      </c>
      <c r="AC324" s="215">
        <v>75.48</v>
      </c>
      <c r="AD324" s="221">
        <v>75.48</v>
      </c>
      <c r="AE324" s="215">
        <v>75.48</v>
      </c>
      <c r="AF324" s="221">
        <v>75.48</v>
      </c>
      <c r="AG324" s="222" t="s">
        <v>9267</v>
      </c>
      <c r="AH324" s="222">
        <v>10</v>
      </c>
      <c r="AI324" s="223">
        <v>71.28</v>
      </c>
      <c r="AJ324" s="222"/>
      <c r="AK324" s="223"/>
      <c r="AL324" s="222"/>
      <c r="AM324" s="223"/>
    </row>
    <row r="325" spans="1:39" x14ac:dyDescent="0.25">
      <c r="A325" s="212" t="s">
        <v>9262</v>
      </c>
      <c r="B325" s="213">
        <v>910983</v>
      </c>
      <c r="C325" s="214" t="s">
        <v>9269</v>
      </c>
      <c r="D325" s="201" t="s">
        <v>9264</v>
      </c>
      <c r="E325" s="201" t="s">
        <v>9265</v>
      </c>
      <c r="F325" s="201" t="s">
        <v>8189</v>
      </c>
      <c r="G325" s="213">
        <v>12</v>
      </c>
      <c r="H325" s="213">
        <v>750</v>
      </c>
      <c r="I325" s="213" t="s">
        <v>6266</v>
      </c>
      <c r="J325" s="201" t="s">
        <v>8380</v>
      </c>
      <c r="K325" s="215" t="s">
        <v>8381</v>
      </c>
      <c r="L325" s="216">
        <v>79.680000000000007</v>
      </c>
      <c r="M325" s="216">
        <v>8.14</v>
      </c>
      <c r="N325" s="217" t="s">
        <v>9266</v>
      </c>
      <c r="O325" s="217" t="s">
        <v>9266</v>
      </c>
      <c r="P325" s="217" t="s">
        <v>8584</v>
      </c>
      <c r="Q325" s="217" t="s">
        <v>8584</v>
      </c>
      <c r="R325" s="217" t="s">
        <v>8584</v>
      </c>
      <c r="S325" s="217" t="s">
        <v>8584</v>
      </c>
      <c r="T325" s="218" t="s">
        <v>9267</v>
      </c>
      <c r="U325" s="218">
        <v>10</v>
      </c>
      <c r="V325" s="219" t="s">
        <v>9268</v>
      </c>
      <c r="W325" s="218"/>
      <c r="X325" s="219"/>
      <c r="Y325" s="220"/>
      <c r="Z325" s="219"/>
      <c r="AA325" s="221">
        <v>79.680000000000007</v>
      </c>
      <c r="AB325" s="215">
        <v>79.680000000000007</v>
      </c>
      <c r="AC325" s="215">
        <v>75.48</v>
      </c>
      <c r="AD325" s="221">
        <v>75.48</v>
      </c>
      <c r="AE325" s="215">
        <v>75.48</v>
      </c>
      <c r="AF325" s="221">
        <v>75.48</v>
      </c>
      <c r="AG325" s="222" t="s">
        <v>9267</v>
      </c>
      <c r="AH325" s="222">
        <v>10</v>
      </c>
      <c r="AI325" s="223">
        <v>71.28</v>
      </c>
      <c r="AJ325" s="222"/>
      <c r="AK325" s="223"/>
      <c r="AL325" s="222"/>
      <c r="AM325" s="223"/>
    </row>
    <row r="326" spans="1:39" x14ac:dyDescent="0.25">
      <c r="A326" s="212" t="s">
        <v>9262</v>
      </c>
      <c r="B326" s="213">
        <v>910984</v>
      </c>
      <c r="C326" s="214" t="s">
        <v>9270</v>
      </c>
      <c r="D326" s="201" t="s">
        <v>9264</v>
      </c>
      <c r="E326" s="201" t="s">
        <v>9265</v>
      </c>
      <c r="F326" s="201" t="s">
        <v>8191</v>
      </c>
      <c r="G326" s="213">
        <v>12</v>
      </c>
      <c r="H326" s="213">
        <v>750</v>
      </c>
      <c r="I326" s="213" t="s">
        <v>6266</v>
      </c>
      <c r="J326" s="201" t="s">
        <v>8380</v>
      </c>
      <c r="K326" s="215" t="s">
        <v>8381</v>
      </c>
      <c r="L326" s="216">
        <v>79.680000000000007</v>
      </c>
      <c r="M326" s="216">
        <v>8.14</v>
      </c>
      <c r="N326" s="217" t="s">
        <v>9266</v>
      </c>
      <c r="O326" s="217" t="s">
        <v>9266</v>
      </c>
      <c r="P326" s="217" t="s">
        <v>8584</v>
      </c>
      <c r="Q326" s="217" t="s">
        <v>8584</v>
      </c>
      <c r="R326" s="217" t="s">
        <v>8584</v>
      </c>
      <c r="S326" s="217" t="s">
        <v>8584</v>
      </c>
      <c r="T326" s="218" t="s">
        <v>9267</v>
      </c>
      <c r="U326" s="218">
        <v>10</v>
      </c>
      <c r="V326" s="219" t="s">
        <v>9268</v>
      </c>
      <c r="W326" s="218"/>
      <c r="X326" s="219"/>
      <c r="Y326" s="220"/>
      <c r="Z326" s="219"/>
      <c r="AA326" s="221">
        <v>79.680000000000007</v>
      </c>
      <c r="AB326" s="215">
        <v>79.680000000000007</v>
      </c>
      <c r="AC326" s="215">
        <v>75.48</v>
      </c>
      <c r="AD326" s="221">
        <v>75.48</v>
      </c>
      <c r="AE326" s="215">
        <v>75.48</v>
      </c>
      <c r="AF326" s="221">
        <v>75.48</v>
      </c>
      <c r="AG326" s="222" t="s">
        <v>9267</v>
      </c>
      <c r="AH326" s="222">
        <v>10</v>
      </c>
      <c r="AI326" s="223">
        <v>71.28</v>
      </c>
      <c r="AJ326" s="222"/>
      <c r="AK326" s="223"/>
      <c r="AL326" s="222"/>
      <c r="AM326" s="223"/>
    </row>
    <row r="327" spans="1:39" x14ac:dyDescent="0.25">
      <c r="A327" s="212" t="s">
        <v>9262</v>
      </c>
      <c r="B327" s="213">
        <v>910990</v>
      </c>
      <c r="C327" s="214" t="s">
        <v>9271</v>
      </c>
      <c r="D327" s="201" t="s">
        <v>9264</v>
      </c>
      <c r="E327" s="201" t="s">
        <v>9265</v>
      </c>
      <c r="F327" s="201" t="s">
        <v>8201</v>
      </c>
      <c r="G327" s="213">
        <v>12</v>
      </c>
      <c r="H327" s="213">
        <v>750</v>
      </c>
      <c r="I327" s="213" t="s">
        <v>6266</v>
      </c>
      <c r="J327" s="201" t="s">
        <v>8380</v>
      </c>
      <c r="K327" s="215" t="s">
        <v>8381</v>
      </c>
      <c r="L327" s="216">
        <v>79.680000000000007</v>
      </c>
      <c r="M327" s="216">
        <v>8.14</v>
      </c>
      <c r="N327" s="217" t="s">
        <v>9266</v>
      </c>
      <c r="O327" s="217" t="s">
        <v>9266</v>
      </c>
      <c r="P327" s="217" t="s">
        <v>8584</v>
      </c>
      <c r="Q327" s="217" t="s">
        <v>8584</v>
      </c>
      <c r="R327" s="217" t="s">
        <v>8584</v>
      </c>
      <c r="S327" s="217" t="s">
        <v>8584</v>
      </c>
      <c r="T327" s="218" t="s">
        <v>9267</v>
      </c>
      <c r="U327" s="218">
        <v>10</v>
      </c>
      <c r="V327" s="219" t="s">
        <v>9268</v>
      </c>
      <c r="W327" s="218"/>
      <c r="X327" s="219"/>
      <c r="Y327" s="220"/>
      <c r="Z327" s="219"/>
      <c r="AA327" s="221">
        <v>79.680000000000007</v>
      </c>
      <c r="AB327" s="215">
        <v>79.680000000000007</v>
      </c>
      <c r="AC327" s="215">
        <v>75.48</v>
      </c>
      <c r="AD327" s="221">
        <v>75.48</v>
      </c>
      <c r="AE327" s="215">
        <v>75.48</v>
      </c>
      <c r="AF327" s="221">
        <v>75.48</v>
      </c>
      <c r="AG327" s="222" t="s">
        <v>9267</v>
      </c>
      <c r="AH327" s="222">
        <v>10</v>
      </c>
      <c r="AI327" s="223">
        <v>71.28</v>
      </c>
      <c r="AJ327" s="222"/>
      <c r="AK327" s="223"/>
      <c r="AL327" s="222"/>
      <c r="AM327" s="223"/>
    </row>
    <row r="328" spans="1:39" x14ac:dyDescent="0.25">
      <c r="A328" s="212" t="s">
        <v>9262</v>
      </c>
      <c r="B328" s="213">
        <v>910985</v>
      </c>
      <c r="C328" s="214" t="s">
        <v>9272</v>
      </c>
      <c r="D328" s="201" t="s">
        <v>9264</v>
      </c>
      <c r="E328" s="201" t="s">
        <v>9265</v>
      </c>
      <c r="F328" s="201" t="s">
        <v>8193</v>
      </c>
      <c r="G328" s="213">
        <v>6</v>
      </c>
      <c r="H328" s="213" t="s">
        <v>8628</v>
      </c>
      <c r="I328" s="213" t="s">
        <v>6601</v>
      </c>
      <c r="J328" s="201" t="s">
        <v>8380</v>
      </c>
      <c r="K328" s="215" t="s">
        <v>8381</v>
      </c>
      <c r="L328" s="216">
        <v>71.34</v>
      </c>
      <c r="M328" s="216">
        <v>13.39</v>
      </c>
      <c r="N328" s="217" t="s">
        <v>8631</v>
      </c>
      <c r="O328" s="217" t="s">
        <v>8631</v>
      </c>
      <c r="P328" s="217" t="s">
        <v>8631</v>
      </c>
      <c r="Q328" s="217" t="s">
        <v>8631</v>
      </c>
      <c r="R328" s="217" t="s">
        <v>8631</v>
      </c>
      <c r="S328" s="217" t="s">
        <v>8631</v>
      </c>
      <c r="T328" s="218" t="s">
        <v>9273</v>
      </c>
      <c r="U328" s="218">
        <v>10</v>
      </c>
      <c r="V328" s="219" t="s">
        <v>9274</v>
      </c>
      <c r="W328" s="218"/>
      <c r="X328" s="219"/>
      <c r="Y328" s="220"/>
      <c r="Z328" s="219"/>
      <c r="AA328" s="221">
        <v>71.34</v>
      </c>
      <c r="AB328" s="215">
        <v>71.34</v>
      </c>
      <c r="AC328" s="215">
        <v>71.34</v>
      </c>
      <c r="AD328" s="221">
        <v>71.34</v>
      </c>
      <c r="AE328" s="215">
        <v>71.34</v>
      </c>
      <c r="AF328" s="221">
        <v>71.34</v>
      </c>
      <c r="AG328" s="222" t="s">
        <v>9273</v>
      </c>
      <c r="AH328" s="222">
        <v>10</v>
      </c>
      <c r="AI328" s="223">
        <v>62.94</v>
      </c>
      <c r="AJ328" s="222"/>
      <c r="AK328" s="223"/>
      <c r="AL328" s="222"/>
      <c r="AM328" s="223"/>
    </row>
    <row r="329" spans="1:39" x14ac:dyDescent="0.25">
      <c r="A329" s="212" t="s">
        <v>9262</v>
      </c>
      <c r="B329" s="213">
        <v>910986</v>
      </c>
      <c r="C329" s="214" t="s">
        <v>9275</v>
      </c>
      <c r="D329" s="201" t="s">
        <v>9264</v>
      </c>
      <c r="E329" s="201" t="s">
        <v>9265</v>
      </c>
      <c r="F329" s="201" t="s">
        <v>8195</v>
      </c>
      <c r="G329" s="213">
        <v>6</v>
      </c>
      <c r="H329" s="213" t="s">
        <v>8628</v>
      </c>
      <c r="I329" s="213" t="s">
        <v>6601</v>
      </c>
      <c r="J329" s="201" t="s">
        <v>8380</v>
      </c>
      <c r="K329" s="215" t="s">
        <v>8381</v>
      </c>
      <c r="L329" s="216">
        <v>71.34</v>
      </c>
      <c r="M329" s="216">
        <v>13.39</v>
      </c>
      <c r="N329" s="217" t="s">
        <v>8631</v>
      </c>
      <c r="O329" s="217" t="s">
        <v>8631</v>
      </c>
      <c r="P329" s="217" t="s">
        <v>8631</v>
      </c>
      <c r="Q329" s="217" t="s">
        <v>8631</v>
      </c>
      <c r="R329" s="217" t="s">
        <v>8631</v>
      </c>
      <c r="S329" s="217" t="s">
        <v>8631</v>
      </c>
      <c r="T329" s="218" t="s">
        <v>9273</v>
      </c>
      <c r="U329" s="218">
        <v>10</v>
      </c>
      <c r="V329" s="219" t="s">
        <v>9274</v>
      </c>
      <c r="W329" s="218"/>
      <c r="X329" s="219"/>
      <c r="Y329" s="220"/>
      <c r="Z329" s="219"/>
      <c r="AA329" s="221">
        <v>71.34</v>
      </c>
      <c r="AB329" s="215">
        <v>71.34</v>
      </c>
      <c r="AC329" s="215">
        <v>71.34</v>
      </c>
      <c r="AD329" s="221">
        <v>71.34</v>
      </c>
      <c r="AE329" s="215">
        <v>71.34</v>
      </c>
      <c r="AF329" s="221">
        <v>71.34</v>
      </c>
      <c r="AG329" s="222" t="s">
        <v>9273</v>
      </c>
      <c r="AH329" s="222">
        <v>10</v>
      </c>
      <c r="AI329" s="223">
        <v>62.94</v>
      </c>
      <c r="AJ329" s="222"/>
      <c r="AK329" s="223"/>
      <c r="AL329" s="222"/>
      <c r="AM329" s="223"/>
    </row>
    <row r="330" spans="1:39" x14ac:dyDescent="0.25">
      <c r="A330" s="212" t="s">
        <v>9262</v>
      </c>
      <c r="B330" s="213">
        <v>910987</v>
      </c>
      <c r="C330" s="214" t="s">
        <v>9276</v>
      </c>
      <c r="D330" s="201" t="s">
        <v>9264</v>
      </c>
      <c r="E330" s="201" t="s">
        <v>9265</v>
      </c>
      <c r="F330" s="201" t="s">
        <v>8197</v>
      </c>
      <c r="G330" s="213">
        <v>6</v>
      </c>
      <c r="H330" s="213" t="s">
        <v>8628</v>
      </c>
      <c r="I330" s="213" t="s">
        <v>6601</v>
      </c>
      <c r="J330" s="201" t="s">
        <v>8380</v>
      </c>
      <c r="K330" s="215" t="s">
        <v>8381</v>
      </c>
      <c r="L330" s="216">
        <v>71.34</v>
      </c>
      <c r="M330" s="216">
        <v>13.39</v>
      </c>
      <c r="N330" s="217" t="s">
        <v>8631</v>
      </c>
      <c r="O330" s="217" t="s">
        <v>8631</v>
      </c>
      <c r="P330" s="217" t="s">
        <v>8631</v>
      </c>
      <c r="Q330" s="217" t="s">
        <v>8631</v>
      </c>
      <c r="R330" s="217" t="s">
        <v>8631</v>
      </c>
      <c r="S330" s="217" t="s">
        <v>8631</v>
      </c>
      <c r="T330" s="218" t="s">
        <v>9273</v>
      </c>
      <c r="U330" s="218">
        <v>10</v>
      </c>
      <c r="V330" s="219" t="s">
        <v>9274</v>
      </c>
      <c r="W330" s="218"/>
      <c r="X330" s="219"/>
      <c r="Y330" s="220"/>
      <c r="Z330" s="219"/>
      <c r="AA330" s="221">
        <v>71.34</v>
      </c>
      <c r="AB330" s="215">
        <v>71.34</v>
      </c>
      <c r="AC330" s="215">
        <v>71.34</v>
      </c>
      <c r="AD330" s="221">
        <v>71.34</v>
      </c>
      <c r="AE330" s="215">
        <v>71.34</v>
      </c>
      <c r="AF330" s="221">
        <v>71.34</v>
      </c>
      <c r="AG330" s="222" t="s">
        <v>9273</v>
      </c>
      <c r="AH330" s="222">
        <v>10</v>
      </c>
      <c r="AI330" s="223">
        <v>62.94</v>
      </c>
      <c r="AJ330" s="222"/>
      <c r="AK330" s="223"/>
      <c r="AL330" s="222"/>
      <c r="AM330" s="223"/>
    </row>
    <row r="331" spans="1:39" x14ac:dyDescent="0.25">
      <c r="A331" s="212" t="s">
        <v>9262</v>
      </c>
      <c r="B331" s="213">
        <v>910988</v>
      </c>
      <c r="C331" s="214" t="s">
        <v>9277</v>
      </c>
      <c r="D331" s="201" t="s">
        <v>9264</v>
      </c>
      <c r="E331" s="201" t="s">
        <v>9265</v>
      </c>
      <c r="F331" s="201" t="s">
        <v>8199</v>
      </c>
      <c r="G331" s="213">
        <v>6</v>
      </c>
      <c r="H331" s="213" t="s">
        <v>8628</v>
      </c>
      <c r="I331" s="213" t="s">
        <v>6601</v>
      </c>
      <c r="J331" s="201" t="s">
        <v>8380</v>
      </c>
      <c r="K331" s="215" t="s">
        <v>8381</v>
      </c>
      <c r="L331" s="216">
        <v>71.34</v>
      </c>
      <c r="M331" s="216">
        <v>13.39</v>
      </c>
      <c r="N331" s="217" t="s">
        <v>8631</v>
      </c>
      <c r="O331" s="217" t="s">
        <v>8631</v>
      </c>
      <c r="P331" s="217" t="s">
        <v>8631</v>
      </c>
      <c r="Q331" s="217" t="s">
        <v>8631</v>
      </c>
      <c r="R331" s="217" t="s">
        <v>8631</v>
      </c>
      <c r="S331" s="217" t="s">
        <v>8631</v>
      </c>
      <c r="T331" s="218" t="s">
        <v>9273</v>
      </c>
      <c r="U331" s="218">
        <v>10</v>
      </c>
      <c r="V331" s="219" t="s">
        <v>9274</v>
      </c>
      <c r="W331" s="218"/>
      <c r="X331" s="219"/>
      <c r="Y331" s="220"/>
      <c r="Z331" s="219"/>
      <c r="AA331" s="221">
        <v>71.34</v>
      </c>
      <c r="AB331" s="215">
        <v>71.34</v>
      </c>
      <c r="AC331" s="215">
        <v>71.34</v>
      </c>
      <c r="AD331" s="221">
        <v>71.34</v>
      </c>
      <c r="AE331" s="215">
        <v>71.34</v>
      </c>
      <c r="AF331" s="221">
        <v>71.34</v>
      </c>
      <c r="AG331" s="222" t="s">
        <v>9273</v>
      </c>
      <c r="AH331" s="222">
        <v>10</v>
      </c>
      <c r="AI331" s="223">
        <v>62.94</v>
      </c>
      <c r="AJ331" s="222"/>
      <c r="AK331" s="223"/>
      <c r="AL331" s="222"/>
      <c r="AM331" s="223"/>
    </row>
    <row r="332" spans="1:39" x14ac:dyDescent="0.25">
      <c r="A332" s="212" t="s">
        <v>9278</v>
      </c>
      <c r="B332" s="213">
        <v>448917</v>
      </c>
      <c r="C332" s="214" t="s">
        <v>9279</v>
      </c>
      <c r="D332" s="201" t="s">
        <v>9280</v>
      </c>
      <c r="E332" s="201" t="s">
        <v>9280</v>
      </c>
      <c r="F332" s="201" t="s">
        <v>6843</v>
      </c>
      <c r="G332" s="213">
        <v>6</v>
      </c>
      <c r="H332" s="213" t="s">
        <v>8595</v>
      </c>
      <c r="I332" s="213" t="s">
        <v>6835</v>
      </c>
      <c r="J332" s="201" t="s">
        <v>8380</v>
      </c>
      <c r="K332" s="215" t="s">
        <v>8381</v>
      </c>
      <c r="L332" s="216">
        <v>31.44</v>
      </c>
      <c r="M332" s="216">
        <v>6.74</v>
      </c>
      <c r="N332" s="217" t="s">
        <v>9281</v>
      </c>
      <c r="O332" s="217" t="s">
        <v>9281</v>
      </c>
      <c r="P332" s="217" t="s">
        <v>9281</v>
      </c>
      <c r="Q332" s="217" t="s">
        <v>9281</v>
      </c>
      <c r="R332" s="217" t="s">
        <v>9281</v>
      </c>
      <c r="S332" s="217" t="s">
        <v>9281</v>
      </c>
      <c r="T332" s="218"/>
      <c r="U332" s="218"/>
      <c r="V332" s="219"/>
      <c r="W332" s="218"/>
      <c r="X332" s="219"/>
      <c r="Y332" s="220"/>
      <c r="Z332" s="219"/>
      <c r="AA332" s="221">
        <v>31.44</v>
      </c>
      <c r="AB332" s="215">
        <v>31.44</v>
      </c>
      <c r="AC332" s="215">
        <v>31.44</v>
      </c>
      <c r="AD332" s="221">
        <v>31.44</v>
      </c>
      <c r="AE332" s="215">
        <v>31.44</v>
      </c>
      <c r="AF332" s="221">
        <v>31.44</v>
      </c>
      <c r="AG332" s="222"/>
      <c r="AH332" s="222"/>
      <c r="AI332" s="223"/>
      <c r="AJ332" s="222"/>
      <c r="AK332" s="223"/>
      <c r="AL332" s="222"/>
      <c r="AM332" s="223"/>
    </row>
    <row r="333" spans="1:39" x14ac:dyDescent="0.25">
      <c r="A333" s="212" t="s">
        <v>9278</v>
      </c>
      <c r="B333" s="213">
        <v>146277</v>
      </c>
      <c r="C333" s="214" t="s">
        <v>9282</v>
      </c>
      <c r="D333" s="201" t="s">
        <v>9283</v>
      </c>
      <c r="E333" s="201" t="s">
        <v>9283</v>
      </c>
      <c r="F333" s="201" t="s">
        <v>6687</v>
      </c>
      <c r="G333" s="213">
        <v>4</v>
      </c>
      <c r="H333" s="213" t="s">
        <v>9284</v>
      </c>
      <c r="I333" s="213" t="s">
        <v>6685</v>
      </c>
      <c r="J333" s="201" t="s">
        <v>8380</v>
      </c>
      <c r="K333" s="215" t="s">
        <v>8381</v>
      </c>
      <c r="L333" s="216">
        <v>50.08</v>
      </c>
      <c r="M333" s="216">
        <v>14.02</v>
      </c>
      <c r="N333" s="217" t="s">
        <v>9285</v>
      </c>
      <c r="O333" s="217" t="s">
        <v>9285</v>
      </c>
      <c r="P333" s="217" t="s">
        <v>9285</v>
      </c>
      <c r="Q333" s="217" t="s">
        <v>9285</v>
      </c>
      <c r="R333" s="217" t="s">
        <v>9285</v>
      </c>
      <c r="S333" s="217" t="s">
        <v>9285</v>
      </c>
      <c r="T333" s="218"/>
      <c r="U333" s="218"/>
      <c r="V333" s="219"/>
      <c r="W333" s="218"/>
      <c r="X333" s="219"/>
      <c r="Y333" s="220"/>
      <c r="Z333" s="219"/>
      <c r="AA333" s="221">
        <v>50.08</v>
      </c>
      <c r="AB333" s="215">
        <v>50.08</v>
      </c>
      <c r="AC333" s="215">
        <v>50.08</v>
      </c>
      <c r="AD333" s="221">
        <v>50.08</v>
      </c>
      <c r="AE333" s="215">
        <v>50.08</v>
      </c>
      <c r="AF333" s="221">
        <v>50.08</v>
      </c>
      <c r="AG333" s="222"/>
      <c r="AH333" s="222"/>
      <c r="AI333" s="223"/>
      <c r="AJ333" s="222"/>
      <c r="AK333" s="223"/>
      <c r="AL333" s="222"/>
      <c r="AM333" s="223"/>
    </row>
    <row r="334" spans="1:39" x14ac:dyDescent="0.25">
      <c r="A334" s="212" t="s">
        <v>9278</v>
      </c>
      <c r="B334" s="213">
        <v>448902</v>
      </c>
      <c r="C334" s="214" t="s">
        <v>9286</v>
      </c>
      <c r="D334" s="201" t="s">
        <v>9283</v>
      </c>
      <c r="E334" s="201" t="s">
        <v>9283</v>
      </c>
      <c r="F334" s="201" t="s">
        <v>6830</v>
      </c>
      <c r="G334" s="213">
        <v>12</v>
      </c>
      <c r="H334" s="213">
        <v>375</v>
      </c>
      <c r="I334" s="213" t="s">
        <v>6287</v>
      </c>
      <c r="J334" s="201" t="s">
        <v>8380</v>
      </c>
      <c r="K334" s="215" t="s">
        <v>8381</v>
      </c>
      <c r="L334" s="216">
        <v>33.479999999999997</v>
      </c>
      <c r="M334" s="216">
        <v>4.29</v>
      </c>
      <c r="N334" s="217" t="s">
        <v>9287</v>
      </c>
      <c r="O334" s="217" t="s">
        <v>9287</v>
      </c>
      <c r="P334" s="217" t="s">
        <v>9287</v>
      </c>
      <c r="Q334" s="217" t="s">
        <v>9287</v>
      </c>
      <c r="R334" s="217" t="s">
        <v>9287</v>
      </c>
      <c r="S334" s="217" t="s">
        <v>9287</v>
      </c>
      <c r="T334" s="218"/>
      <c r="U334" s="218"/>
      <c r="V334" s="219"/>
      <c r="W334" s="218"/>
      <c r="X334" s="219"/>
      <c r="Y334" s="220"/>
      <c r="Z334" s="219"/>
      <c r="AA334" s="221">
        <v>33.479999999999997</v>
      </c>
      <c r="AB334" s="215">
        <v>33.479999999999997</v>
      </c>
      <c r="AC334" s="215">
        <v>33.479999999999997</v>
      </c>
      <c r="AD334" s="221">
        <v>33.479999999999997</v>
      </c>
      <c r="AE334" s="215">
        <v>33.479999999999997</v>
      </c>
      <c r="AF334" s="221">
        <v>33.479999999999997</v>
      </c>
      <c r="AG334" s="222"/>
      <c r="AH334" s="222"/>
      <c r="AI334" s="223"/>
      <c r="AJ334" s="222"/>
      <c r="AK334" s="223"/>
      <c r="AL334" s="222"/>
      <c r="AM334" s="223"/>
    </row>
    <row r="335" spans="1:39" x14ac:dyDescent="0.25">
      <c r="A335" s="212" t="s">
        <v>9278</v>
      </c>
      <c r="B335" s="213">
        <v>448913</v>
      </c>
      <c r="C335" s="214" t="s">
        <v>9288</v>
      </c>
      <c r="D335" s="201" t="s">
        <v>9283</v>
      </c>
      <c r="E335" s="201" t="s">
        <v>9283</v>
      </c>
      <c r="F335" s="201" t="s">
        <v>6834</v>
      </c>
      <c r="G335" s="213">
        <v>6</v>
      </c>
      <c r="H335" s="213" t="s">
        <v>8595</v>
      </c>
      <c r="I335" s="213" t="s">
        <v>6835</v>
      </c>
      <c r="J335" s="201" t="s">
        <v>8380</v>
      </c>
      <c r="K335" s="215" t="s">
        <v>8381</v>
      </c>
      <c r="L335" s="216">
        <v>31.44</v>
      </c>
      <c r="M335" s="216">
        <v>6.74</v>
      </c>
      <c r="N335" s="217" t="s">
        <v>9281</v>
      </c>
      <c r="O335" s="217" t="s">
        <v>9281</v>
      </c>
      <c r="P335" s="217" t="s">
        <v>9281</v>
      </c>
      <c r="Q335" s="217" t="s">
        <v>9281</v>
      </c>
      <c r="R335" s="217" t="s">
        <v>9281</v>
      </c>
      <c r="S335" s="217" t="s">
        <v>9281</v>
      </c>
      <c r="T335" s="218"/>
      <c r="U335" s="218"/>
      <c r="V335" s="219"/>
      <c r="W335" s="218"/>
      <c r="X335" s="219"/>
      <c r="Y335" s="220"/>
      <c r="Z335" s="219"/>
      <c r="AA335" s="221">
        <v>31.44</v>
      </c>
      <c r="AB335" s="215">
        <v>31.44</v>
      </c>
      <c r="AC335" s="215">
        <v>31.44</v>
      </c>
      <c r="AD335" s="221">
        <v>31.44</v>
      </c>
      <c r="AE335" s="215">
        <v>31.44</v>
      </c>
      <c r="AF335" s="221">
        <v>31.44</v>
      </c>
      <c r="AG335" s="222"/>
      <c r="AH335" s="222"/>
      <c r="AI335" s="223"/>
      <c r="AJ335" s="222"/>
      <c r="AK335" s="223"/>
      <c r="AL335" s="222"/>
      <c r="AM335" s="223"/>
    </row>
    <row r="336" spans="1:39" x14ac:dyDescent="0.25">
      <c r="A336" s="212" t="s">
        <v>9278</v>
      </c>
      <c r="B336" s="213">
        <v>900958</v>
      </c>
      <c r="C336" s="214" t="s">
        <v>9289</v>
      </c>
      <c r="D336" s="201" t="s">
        <v>9283</v>
      </c>
      <c r="E336" s="201" t="s">
        <v>9283</v>
      </c>
      <c r="F336" s="201" t="s">
        <v>8180</v>
      </c>
      <c r="G336" s="213">
        <v>8</v>
      </c>
      <c r="H336" s="213">
        <v>600</v>
      </c>
      <c r="I336" s="213" t="s">
        <v>8181</v>
      </c>
      <c r="J336" s="201" t="s">
        <v>8380</v>
      </c>
      <c r="K336" s="215" t="s">
        <v>8381</v>
      </c>
      <c r="L336" s="216">
        <v>50.08</v>
      </c>
      <c r="M336" s="216">
        <v>7.76</v>
      </c>
      <c r="N336" s="217" t="s">
        <v>9285</v>
      </c>
      <c r="O336" s="217" t="s">
        <v>9285</v>
      </c>
      <c r="P336" s="217" t="s">
        <v>9285</v>
      </c>
      <c r="Q336" s="217" t="s">
        <v>9285</v>
      </c>
      <c r="R336" s="217" t="s">
        <v>9285</v>
      </c>
      <c r="S336" s="217" t="s">
        <v>9285</v>
      </c>
      <c r="T336" s="218"/>
      <c r="U336" s="218"/>
      <c r="V336" s="219"/>
      <c r="W336" s="218"/>
      <c r="X336" s="219"/>
      <c r="Y336" s="220"/>
      <c r="Z336" s="219"/>
      <c r="AA336" s="221">
        <v>50.08</v>
      </c>
      <c r="AB336" s="215">
        <v>50.08</v>
      </c>
      <c r="AC336" s="215">
        <v>50.08</v>
      </c>
      <c r="AD336" s="221">
        <v>50.08</v>
      </c>
      <c r="AE336" s="215">
        <v>50.08</v>
      </c>
      <c r="AF336" s="221">
        <v>50.08</v>
      </c>
      <c r="AG336" s="222"/>
      <c r="AH336" s="222"/>
      <c r="AI336" s="223"/>
      <c r="AJ336" s="222"/>
      <c r="AK336" s="223"/>
      <c r="AL336" s="222"/>
      <c r="AM336" s="223"/>
    </row>
    <row r="337" spans="1:39" x14ac:dyDescent="0.25">
      <c r="A337" s="212" t="s">
        <v>9278</v>
      </c>
      <c r="B337" s="213">
        <v>146279</v>
      </c>
      <c r="C337" s="214" t="s">
        <v>9290</v>
      </c>
      <c r="D337" s="201" t="s">
        <v>9291</v>
      </c>
      <c r="E337" s="201" t="s">
        <v>9291</v>
      </c>
      <c r="F337" s="201" t="s">
        <v>6691</v>
      </c>
      <c r="G337" s="213">
        <v>4</v>
      </c>
      <c r="H337" s="213" t="s">
        <v>9284</v>
      </c>
      <c r="I337" s="213" t="s">
        <v>6685</v>
      </c>
      <c r="J337" s="201" t="s">
        <v>8380</v>
      </c>
      <c r="K337" s="215" t="s">
        <v>8381</v>
      </c>
      <c r="L337" s="216">
        <v>50.08</v>
      </c>
      <c r="M337" s="216">
        <v>14.02</v>
      </c>
      <c r="N337" s="217" t="s">
        <v>9285</v>
      </c>
      <c r="O337" s="217" t="s">
        <v>9285</v>
      </c>
      <c r="P337" s="217" t="s">
        <v>9285</v>
      </c>
      <c r="Q337" s="217" t="s">
        <v>9285</v>
      </c>
      <c r="R337" s="217" t="s">
        <v>9285</v>
      </c>
      <c r="S337" s="217" t="s">
        <v>9285</v>
      </c>
      <c r="T337" s="218"/>
      <c r="U337" s="218"/>
      <c r="V337" s="219"/>
      <c r="W337" s="218"/>
      <c r="X337" s="219"/>
      <c r="Y337" s="220"/>
      <c r="Z337" s="219"/>
      <c r="AA337" s="221">
        <v>50.08</v>
      </c>
      <c r="AB337" s="215">
        <v>50.08</v>
      </c>
      <c r="AC337" s="215">
        <v>50.08</v>
      </c>
      <c r="AD337" s="221">
        <v>50.08</v>
      </c>
      <c r="AE337" s="215">
        <v>50.08</v>
      </c>
      <c r="AF337" s="221">
        <v>50.08</v>
      </c>
      <c r="AG337" s="222"/>
      <c r="AH337" s="222"/>
      <c r="AI337" s="223"/>
      <c r="AJ337" s="222"/>
      <c r="AK337" s="223"/>
      <c r="AL337" s="222"/>
      <c r="AM337" s="223"/>
    </row>
    <row r="338" spans="1:39" x14ac:dyDescent="0.25">
      <c r="A338" s="212" t="s">
        <v>9278</v>
      </c>
      <c r="B338" s="213">
        <v>448915</v>
      </c>
      <c r="C338" s="214" t="s">
        <v>9292</v>
      </c>
      <c r="D338" s="201" t="s">
        <v>9291</v>
      </c>
      <c r="E338" s="201" t="s">
        <v>9291</v>
      </c>
      <c r="F338" s="201" t="s">
        <v>6839</v>
      </c>
      <c r="G338" s="213">
        <v>6</v>
      </c>
      <c r="H338" s="213" t="s">
        <v>8595</v>
      </c>
      <c r="I338" s="213" t="s">
        <v>6835</v>
      </c>
      <c r="J338" s="201" t="s">
        <v>8380</v>
      </c>
      <c r="K338" s="215" t="s">
        <v>8381</v>
      </c>
      <c r="L338" s="216">
        <v>31.44</v>
      </c>
      <c r="M338" s="216">
        <v>6.74</v>
      </c>
      <c r="N338" s="217" t="s">
        <v>9281</v>
      </c>
      <c r="O338" s="217" t="s">
        <v>9281</v>
      </c>
      <c r="P338" s="217" t="s">
        <v>9281</v>
      </c>
      <c r="Q338" s="217" t="s">
        <v>9281</v>
      </c>
      <c r="R338" s="217" t="s">
        <v>9281</v>
      </c>
      <c r="S338" s="217" t="s">
        <v>9281</v>
      </c>
      <c r="T338" s="218"/>
      <c r="U338" s="218"/>
      <c r="V338" s="219"/>
      <c r="W338" s="218"/>
      <c r="X338" s="219"/>
      <c r="Y338" s="220"/>
      <c r="Z338" s="219"/>
      <c r="AA338" s="221">
        <v>31.44</v>
      </c>
      <c r="AB338" s="215">
        <v>31.44</v>
      </c>
      <c r="AC338" s="215">
        <v>31.44</v>
      </c>
      <c r="AD338" s="221">
        <v>31.44</v>
      </c>
      <c r="AE338" s="215">
        <v>31.44</v>
      </c>
      <c r="AF338" s="221">
        <v>31.44</v>
      </c>
      <c r="AG338" s="222"/>
      <c r="AH338" s="222"/>
      <c r="AI338" s="223"/>
      <c r="AJ338" s="222"/>
      <c r="AK338" s="223"/>
      <c r="AL338" s="222"/>
      <c r="AM338" s="223"/>
    </row>
    <row r="339" spans="1:39" x14ac:dyDescent="0.25">
      <c r="A339" s="212" t="s">
        <v>9278</v>
      </c>
      <c r="B339" s="213">
        <v>146396</v>
      </c>
      <c r="C339" s="214" t="s">
        <v>9293</v>
      </c>
      <c r="D339" s="201" t="s">
        <v>9294</v>
      </c>
      <c r="E339" s="201" t="s">
        <v>9295</v>
      </c>
      <c r="F339" s="201" t="s">
        <v>9296</v>
      </c>
      <c r="G339" s="213">
        <v>12</v>
      </c>
      <c r="H339" s="213">
        <v>500</v>
      </c>
      <c r="I339" s="213" t="s">
        <v>6712</v>
      </c>
      <c r="J339" s="201" t="s">
        <v>8380</v>
      </c>
      <c r="K339" s="215" t="s">
        <v>8381</v>
      </c>
      <c r="L339" s="216">
        <v>83.16</v>
      </c>
      <c r="M339" s="216">
        <v>8.43</v>
      </c>
      <c r="N339" s="217" t="s">
        <v>9297</v>
      </c>
      <c r="O339" s="217" t="s">
        <v>9297</v>
      </c>
      <c r="P339" s="217" t="s">
        <v>9297</v>
      </c>
      <c r="Q339" s="217" t="s">
        <v>9297</v>
      </c>
      <c r="R339" s="217" t="s">
        <v>9297</v>
      </c>
      <c r="S339" s="217" t="s">
        <v>9297</v>
      </c>
      <c r="T339" s="218"/>
      <c r="U339" s="218"/>
      <c r="V339" s="219"/>
      <c r="W339" s="218"/>
      <c r="X339" s="219"/>
      <c r="Y339" s="220"/>
      <c r="Z339" s="219"/>
      <c r="AA339" s="221">
        <v>83.16</v>
      </c>
      <c r="AB339" s="215">
        <v>83.16</v>
      </c>
      <c r="AC339" s="215">
        <v>83.16</v>
      </c>
      <c r="AD339" s="221">
        <v>83.16</v>
      </c>
      <c r="AE339" s="215">
        <v>83.16</v>
      </c>
      <c r="AF339" s="221">
        <v>83.16</v>
      </c>
      <c r="AG339" s="222"/>
      <c r="AH339" s="222"/>
      <c r="AI339" s="223"/>
      <c r="AJ339" s="222"/>
      <c r="AK339" s="223"/>
      <c r="AL339" s="222"/>
      <c r="AM339" s="223"/>
    </row>
    <row r="340" spans="1:39" x14ac:dyDescent="0.25">
      <c r="A340" s="212" t="s">
        <v>9278</v>
      </c>
      <c r="B340" s="213">
        <v>146397</v>
      </c>
      <c r="C340" s="214" t="s">
        <v>9298</v>
      </c>
      <c r="D340" s="201" t="s">
        <v>9294</v>
      </c>
      <c r="E340" s="201" t="s">
        <v>9295</v>
      </c>
      <c r="F340" s="201" t="s">
        <v>9299</v>
      </c>
      <c r="G340" s="213">
        <v>12</v>
      </c>
      <c r="H340" s="213">
        <v>500</v>
      </c>
      <c r="I340" s="213" t="s">
        <v>6712</v>
      </c>
      <c r="J340" s="201" t="s">
        <v>8380</v>
      </c>
      <c r="K340" s="215" t="s">
        <v>8381</v>
      </c>
      <c r="L340" s="216">
        <v>83.16</v>
      </c>
      <c r="M340" s="216">
        <v>8.43</v>
      </c>
      <c r="N340" s="217" t="s">
        <v>9297</v>
      </c>
      <c r="O340" s="217" t="s">
        <v>9297</v>
      </c>
      <c r="P340" s="217" t="s">
        <v>9297</v>
      </c>
      <c r="Q340" s="217" t="s">
        <v>9297</v>
      </c>
      <c r="R340" s="217" t="s">
        <v>9297</v>
      </c>
      <c r="S340" s="217" t="s">
        <v>9297</v>
      </c>
      <c r="T340" s="218"/>
      <c r="U340" s="218"/>
      <c r="V340" s="219"/>
      <c r="W340" s="218"/>
      <c r="X340" s="219"/>
      <c r="Y340" s="220"/>
      <c r="Z340" s="219"/>
      <c r="AA340" s="221">
        <v>83.16</v>
      </c>
      <c r="AB340" s="215">
        <v>83.16</v>
      </c>
      <c r="AC340" s="215">
        <v>83.16</v>
      </c>
      <c r="AD340" s="221">
        <v>83.16</v>
      </c>
      <c r="AE340" s="215">
        <v>83.16</v>
      </c>
      <c r="AF340" s="221">
        <v>83.16</v>
      </c>
      <c r="AG340" s="222"/>
      <c r="AH340" s="222"/>
      <c r="AI340" s="223"/>
      <c r="AJ340" s="222"/>
      <c r="AK340" s="223"/>
      <c r="AL340" s="222"/>
      <c r="AM340" s="223"/>
    </row>
    <row r="341" spans="1:39" x14ac:dyDescent="0.25">
      <c r="A341" s="212" t="s">
        <v>9278</v>
      </c>
      <c r="B341" s="213">
        <v>146398</v>
      </c>
      <c r="C341" s="214" t="s">
        <v>9300</v>
      </c>
      <c r="D341" s="201" t="s">
        <v>9294</v>
      </c>
      <c r="E341" s="201" t="s">
        <v>9295</v>
      </c>
      <c r="F341" s="201" t="s">
        <v>9301</v>
      </c>
      <c r="G341" s="213">
        <v>12</v>
      </c>
      <c r="H341" s="213">
        <v>500</v>
      </c>
      <c r="I341" s="213" t="s">
        <v>6712</v>
      </c>
      <c r="J341" s="201" t="s">
        <v>8380</v>
      </c>
      <c r="K341" s="215" t="s">
        <v>8381</v>
      </c>
      <c r="L341" s="216">
        <v>83.16</v>
      </c>
      <c r="M341" s="216">
        <v>8.43</v>
      </c>
      <c r="N341" s="217" t="s">
        <v>9297</v>
      </c>
      <c r="O341" s="217" t="s">
        <v>9297</v>
      </c>
      <c r="P341" s="217" t="s">
        <v>9297</v>
      </c>
      <c r="Q341" s="217" t="s">
        <v>9297</v>
      </c>
      <c r="R341" s="217" t="s">
        <v>9297</v>
      </c>
      <c r="S341" s="217" t="s">
        <v>9297</v>
      </c>
      <c r="T341" s="218"/>
      <c r="U341" s="218"/>
      <c r="V341" s="219"/>
      <c r="W341" s="218"/>
      <c r="X341" s="219"/>
      <c r="Y341" s="220"/>
      <c r="Z341" s="219"/>
      <c r="AA341" s="221">
        <v>83.16</v>
      </c>
      <c r="AB341" s="215">
        <v>83.16</v>
      </c>
      <c r="AC341" s="215">
        <v>83.16</v>
      </c>
      <c r="AD341" s="221">
        <v>83.16</v>
      </c>
      <c r="AE341" s="215">
        <v>83.16</v>
      </c>
      <c r="AF341" s="221">
        <v>83.16</v>
      </c>
      <c r="AG341" s="222"/>
      <c r="AH341" s="222"/>
      <c r="AI341" s="223"/>
      <c r="AJ341" s="222"/>
      <c r="AK341" s="223"/>
      <c r="AL341" s="222"/>
      <c r="AM341" s="223"/>
    </row>
    <row r="342" spans="1:39" x14ac:dyDescent="0.25">
      <c r="A342" s="212" t="s">
        <v>9278</v>
      </c>
      <c r="B342" s="213">
        <v>146399</v>
      </c>
      <c r="C342" s="214" t="s">
        <v>9302</v>
      </c>
      <c r="D342" s="201" t="s">
        <v>9294</v>
      </c>
      <c r="E342" s="201" t="s">
        <v>9295</v>
      </c>
      <c r="F342" s="201" t="s">
        <v>9303</v>
      </c>
      <c r="G342" s="213">
        <v>12</v>
      </c>
      <c r="H342" s="213">
        <v>500</v>
      </c>
      <c r="I342" s="213" t="s">
        <v>6712</v>
      </c>
      <c r="J342" s="201" t="s">
        <v>8380</v>
      </c>
      <c r="K342" s="215" t="s">
        <v>8381</v>
      </c>
      <c r="L342" s="216">
        <v>83.16</v>
      </c>
      <c r="M342" s="216">
        <v>8.43</v>
      </c>
      <c r="N342" s="217" t="s">
        <v>9297</v>
      </c>
      <c r="O342" s="217" t="s">
        <v>9297</v>
      </c>
      <c r="P342" s="217" t="s">
        <v>9297</v>
      </c>
      <c r="Q342" s="217" t="s">
        <v>9297</v>
      </c>
      <c r="R342" s="217" t="s">
        <v>9297</v>
      </c>
      <c r="S342" s="217" t="s">
        <v>9297</v>
      </c>
      <c r="T342" s="218"/>
      <c r="U342" s="218"/>
      <c r="V342" s="219"/>
      <c r="W342" s="218"/>
      <c r="X342" s="219"/>
      <c r="Y342" s="220"/>
      <c r="Z342" s="219"/>
      <c r="AA342" s="221">
        <v>83.16</v>
      </c>
      <c r="AB342" s="215">
        <v>83.16</v>
      </c>
      <c r="AC342" s="215">
        <v>83.16</v>
      </c>
      <c r="AD342" s="221">
        <v>83.16</v>
      </c>
      <c r="AE342" s="215">
        <v>83.16</v>
      </c>
      <c r="AF342" s="221">
        <v>83.16</v>
      </c>
      <c r="AG342" s="222"/>
      <c r="AH342" s="222"/>
      <c r="AI342" s="223"/>
      <c r="AJ342" s="222"/>
      <c r="AK342" s="223"/>
      <c r="AL342" s="222"/>
      <c r="AM342" s="223"/>
    </row>
    <row r="343" spans="1:39" x14ac:dyDescent="0.25">
      <c r="A343" s="212" t="s">
        <v>9278</v>
      </c>
      <c r="B343" s="213">
        <v>146395</v>
      </c>
      <c r="C343" s="214" t="s">
        <v>9304</v>
      </c>
      <c r="D343" s="201" t="s">
        <v>9294</v>
      </c>
      <c r="E343" s="201" t="s">
        <v>9295</v>
      </c>
      <c r="F343" s="201" t="s">
        <v>9305</v>
      </c>
      <c r="G343" s="213">
        <v>1</v>
      </c>
      <c r="H343" s="213" t="s">
        <v>9306</v>
      </c>
      <c r="I343" s="213" t="s">
        <v>6712</v>
      </c>
      <c r="J343" s="201" t="s">
        <v>8380</v>
      </c>
      <c r="K343" s="215"/>
      <c r="L343" s="216">
        <v>83.16</v>
      </c>
      <c r="M343" s="216">
        <v>83.16</v>
      </c>
      <c r="N343" s="217" t="s">
        <v>9297</v>
      </c>
      <c r="O343" s="217" t="s">
        <v>9297</v>
      </c>
      <c r="P343" s="217" t="s">
        <v>9297</v>
      </c>
      <c r="Q343" s="217" t="s">
        <v>9297</v>
      </c>
      <c r="R343" s="217" t="s">
        <v>9297</v>
      </c>
      <c r="S343" s="217" t="s">
        <v>9297</v>
      </c>
      <c r="T343" s="218"/>
      <c r="U343" s="218"/>
      <c r="V343" s="219"/>
      <c r="W343" s="218"/>
      <c r="X343" s="219"/>
      <c r="Y343" s="220"/>
      <c r="Z343" s="219"/>
      <c r="AA343" s="221">
        <v>83.16</v>
      </c>
      <c r="AB343" s="215">
        <v>83.16</v>
      </c>
      <c r="AC343" s="215">
        <v>83.16</v>
      </c>
      <c r="AD343" s="221">
        <v>83.16</v>
      </c>
      <c r="AE343" s="215">
        <v>83.16</v>
      </c>
      <c r="AF343" s="221">
        <v>83.16</v>
      </c>
      <c r="AG343" s="222"/>
      <c r="AH343" s="222"/>
      <c r="AI343" s="223"/>
      <c r="AJ343" s="222"/>
      <c r="AK343" s="223"/>
      <c r="AL343" s="222"/>
      <c r="AM343" s="223"/>
    </row>
    <row r="344" spans="1:39" x14ac:dyDescent="0.25">
      <c r="A344" s="212" t="s">
        <v>9278</v>
      </c>
      <c r="B344" s="213">
        <v>146332</v>
      </c>
      <c r="C344" s="214" t="s">
        <v>9307</v>
      </c>
      <c r="D344" s="201" t="s">
        <v>9294</v>
      </c>
      <c r="E344" s="201" t="s">
        <v>9308</v>
      </c>
      <c r="F344" s="201" t="s">
        <v>9309</v>
      </c>
      <c r="G344" s="213">
        <v>48</v>
      </c>
      <c r="H344" s="213">
        <v>100</v>
      </c>
      <c r="I344" s="213" t="s">
        <v>6685</v>
      </c>
      <c r="J344" s="201" t="s">
        <v>8380</v>
      </c>
      <c r="K344" s="215"/>
      <c r="L344" s="216">
        <v>66.86</v>
      </c>
      <c r="M344" s="216">
        <v>1.39</v>
      </c>
      <c r="N344" s="217" t="s">
        <v>9310</v>
      </c>
      <c r="O344" s="217" t="s">
        <v>9310</v>
      </c>
      <c r="P344" s="217" t="s">
        <v>9310</v>
      </c>
      <c r="Q344" s="217" t="s">
        <v>9310</v>
      </c>
      <c r="R344" s="217" t="s">
        <v>9310</v>
      </c>
      <c r="S344" s="217" t="s">
        <v>9310</v>
      </c>
      <c r="T344" s="218"/>
      <c r="U344" s="218"/>
      <c r="V344" s="219"/>
      <c r="W344" s="218"/>
      <c r="X344" s="219"/>
      <c r="Y344" s="220"/>
      <c r="Z344" s="219"/>
      <c r="AA344" s="221">
        <v>66.86</v>
      </c>
      <c r="AB344" s="215">
        <v>66.86</v>
      </c>
      <c r="AC344" s="215">
        <v>66.86</v>
      </c>
      <c r="AD344" s="221">
        <v>66.86</v>
      </c>
      <c r="AE344" s="215">
        <v>66.86</v>
      </c>
      <c r="AF344" s="221">
        <v>66.86</v>
      </c>
      <c r="AG344" s="222"/>
      <c r="AH344" s="222"/>
      <c r="AI344" s="223"/>
      <c r="AJ344" s="222"/>
      <c r="AK344" s="223"/>
      <c r="AL344" s="222"/>
      <c r="AM344" s="223"/>
    </row>
    <row r="345" spans="1:39" x14ac:dyDescent="0.25">
      <c r="A345" s="212" t="s">
        <v>9278</v>
      </c>
      <c r="B345" s="213">
        <v>146321</v>
      </c>
      <c r="C345" s="214" t="s">
        <v>9311</v>
      </c>
      <c r="D345" s="201" t="s">
        <v>9294</v>
      </c>
      <c r="E345" s="201" t="s">
        <v>9308</v>
      </c>
      <c r="F345" s="201" t="s">
        <v>9312</v>
      </c>
      <c r="G345" s="213">
        <v>8</v>
      </c>
      <c r="H345" s="213">
        <v>600</v>
      </c>
      <c r="I345" s="213" t="s">
        <v>6685</v>
      </c>
      <c r="J345" s="201" t="s">
        <v>8380</v>
      </c>
      <c r="K345" s="215"/>
      <c r="L345" s="216">
        <v>66.86</v>
      </c>
      <c r="M345" s="216">
        <v>8.36</v>
      </c>
      <c r="N345" s="217" t="s">
        <v>9310</v>
      </c>
      <c r="O345" s="217" t="s">
        <v>9310</v>
      </c>
      <c r="P345" s="217" t="s">
        <v>9310</v>
      </c>
      <c r="Q345" s="217" t="s">
        <v>9310</v>
      </c>
      <c r="R345" s="217" t="s">
        <v>9310</v>
      </c>
      <c r="S345" s="217" t="s">
        <v>9310</v>
      </c>
      <c r="T345" s="218"/>
      <c r="U345" s="218"/>
      <c r="V345" s="219"/>
      <c r="W345" s="218"/>
      <c r="X345" s="219"/>
      <c r="Y345" s="220"/>
      <c r="Z345" s="219"/>
      <c r="AA345" s="221">
        <v>66.86</v>
      </c>
      <c r="AB345" s="215">
        <v>66.86</v>
      </c>
      <c r="AC345" s="215">
        <v>66.86</v>
      </c>
      <c r="AD345" s="221">
        <v>66.86</v>
      </c>
      <c r="AE345" s="215">
        <v>66.86</v>
      </c>
      <c r="AF345" s="221">
        <v>66.86</v>
      </c>
      <c r="AG345" s="222"/>
      <c r="AH345" s="222"/>
      <c r="AI345" s="223"/>
      <c r="AJ345" s="222"/>
      <c r="AK345" s="223"/>
      <c r="AL345" s="222"/>
      <c r="AM345" s="223"/>
    </row>
    <row r="346" spans="1:39" x14ac:dyDescent="0.25">
      <c r="A346" s="212" t="s">
        <v>9278</v>
      </c>
      <c r="B346" s="213">
        <v>100334</v>
      </c>
      <c r="C346" s="214" t="s">
        <v>9313</v>
      </c>
      <c r="D346" s="201" t="s">
        <v>9294</v>
      </c>
      <c r="E346" s="201" t="s">
        <v>9308</v>
      </c>
      <c r="F346" s="201" t="s">
        <v>9314</v>
      </c>
      <c r="G346" s="213">
        <v>12</v>
      </c>
      <c r="H346" s="213">
        <v>355</v>
      </c>
      <c r="I346" s="213" t="s">
        <v>8445</v>
      </c>
      <c r="J346" s="201" t="s">
        <v>8380</v>
      </c>
      <c r="K346" s="215" t="s">
        <v>9315</v>
      </c>
      <c r="L346" s="216">
        <v>67.12</v>
      </c>
      <c r="M346" s="216">
        <v>7.1</v>
      </c>
      <c r="N346" s="217" t="s">
        <v>9316</v>
      </c>
      <c r="O346" s="217" t="s">
        <v>9316</v>
      </c>
      <c r="P346" s="217" t="s">
        <v>9316</v>
      </c>
      <c r="Q346" s="217" t="s">
        <v>9316</v>
      </c>
      <c r="R346" s="217" t="s">
        <v>9316</v>
      </c>
      <c r="S346" s="217" t="s">
        <v>9316</v>
      </c>
      <c r="T346" s="218"/>
      <c r="U346" s="218"/>
      <c r="V346" s="219"/>
      <c r="W346" s="218"/>
      <c r="X346" s="219"/>
      <c r="Y346" s="220"/>
      <c r="Z346" s="219"/>
      <c r="AA346" s="221">
        <v>67.12</v>
      </c>
      <c r="AB346" s="215">
        <v>67.12</v>
      </c>
      <c r="AC346" s="215">
        <v>67.12</v>
      </c>
      <c r="AD346" s="221">
        <v>67.12</v>
      </c>
      <c r="AE346" s="215">
        <v>67.12</v>
      </c>
      <c r="AF346" s="221">
        <v>67.12</v>
      </c>
      <c r="AG346" s="222"/>
      <c r="AH346" s="222"/>
      <c r="AI346" s="223"/>
      <c r="AJ346" s="222"/>
      <c r="AK346" s="223"/>
      <c r="AL346" s="222"/>
      <c r="AM346" s="223"/>
    </row>
    <row r="347" spans="1:39" x14ac:dyDescent="0.25">
      <c r="A347" s="212" t="s">
        <v>9278</v>
      </c>
      <c r="B347" s="213">
        <v>146324</v>
      </c>
      <c r="C347" s="214" t="s">
        <v>9317</v>
      </c>
      <c r="D347" s="201" t="s">
        <v>9294</v>
      </c>
      <c r="E347" s="201" t="s">
        <v>9308</v>
      </c>
      <c r="F347" s="201" t="s">
        <v>9318</v>
      </c>
      <c r="G347" s="213">
        <v>120</v>
      </c>
      <c r="H347" s="213">
        <v>50</v>
      </c>
      <c r="I347" s="213" t="s">
        <v>6712</v>
      </c>
      <c r="J347" s="201" t="s">
        <v>8380</v>
      </c>
      <c r="K347" s="215" t="s">
        <v>9319</v>
      </c>
      <c r="L347" s="216">
        <v>83.16</v>
      </c>
      <c r="M347" s="216">
        <v>2.3199999999999998</v>
      </c>
      <c r="N347" s="217" t="s">
        <v>9297</v>
      </c>
      <c r="O347" s="217" t="s">
        <v>9297</v>
      </c>
      <c r="P347" s="217" t="s">
        <v>9297</v>
      </c>
      <c r="Q347" s="217" t="s">
        <v>9297</v>
      </c>
      <c r="R347" s="217" t="s">
        <v>9297</v>
      </c>
      <c r="S347" s="217" t="s">
        <v>9297</v>
      </c>
      <c r="T347" s="218"/>
      <c r="U347" s="218"/>
      <c r="V347" s="219"/>
      <c r="W347" s="218"/>
      <c r="X347" s="219"/>
      <c r="Y347" s="220"/>
      <c r="Z347" s="219"/>
      <c r="AA347" s="221">
        <v>83.16</v>
      </c>
      <c r="AB347" s="215">
        <v>83.16</v>
      </c>
      <c r="AC347" s="215">
        <v>83.16</v>
      </c>
      <c r="AD347" s="221">
        <v>83.16</v>
      </c>
      <c r="AE347" s="215">
        <v>83.16</v>
      </c>
      <c r="AF347" s="221">
        <v>83.16</v>
      </c>
      <c r="AG347" s="222"/>
      <c r="AH347" s="222"/>
      <c r="AI347" s="223"/>
      <c r="AJ347" s="222"/>
      <c r="AK347" s="223"/>
      <c r="AL347" s="222"/>
      <c r="AM347" s="223"/>
    </row>
    <row r="348" spans="1:39" x14ac:dyDescent="0.25">
      <c r="A348" s="212" t="s">
        <v>9278</v>
      </c>
      <c r="B348" s="213">
        <v>146323</v>
      </c>
      <c r="C348" s="214" t="s">
        <v>9320</v>
      </c>
      <c r="D348" s="201" t="s">
        <v>9294</v>
      </c>
      <c r="E348" s="201" t="s">
        <v>9308</v>
      </c>
      <c r="F348" s="201" t="s">
        <v>9321</v>
      </c>
      <c r="G348" s="213">
        <v>12</v>
      </c>
      <c r="H348" s="213">
        <v>500</v>
      </c>
      <c r="I348" s="213" t="s">
        <v>6712</v>
      </c>
      <c r="J348" s="201" t="s">
        <v>8380</v>
      </c>
      <c r="K348" s="215"/>
      <c r="L348" s="216">
        <v>83.16</v>
      </c>
      <c r="M348" s="216">
        <v>6.93</v>
      </c>
      <c r="N348" s="217" t="s">
        <v>9297</v>
      </c>
      <c r="O348" s="217" t="s">
        <v>9297</v>
      </c>
      <c r="P348" s="217" t="s">
        <v>9297</v>
      </c>
      <c r="Q348" s="217" t="s">
        <v>9297</v>
      </c>
      <c r="R348" s="217" t="s">
        <v>9297</v>
      </c>
      <c r="S348" s="217" t="s">
        <v>9297</v>
      </c>
      <c r="T348" s="218"/>
      <c r="U348" s="218"/>
      <c r="V348" s="219"/>
      <c r="W348" s="218"/>
      <c r="X348" s="219"/>
      <c r="Y348" s="220"/>
      <c r="Z348" s="219"/>
      <c r="AA348" s="221">
        <v>83.16</v>
      </c>
      <c r="AB348" s="215">
        <v>83.16</v>
      </c>
      <c r="AC348" s="215">
        <v>83.16</v>
      </c>
      <c r="AD348" s="221">
        <v>83.16</v>
      </c>
      <c r="AE348" s="215">
        <v>83.16</v>
      </c>
      <c r="AF348" s="221">
        <v>83.16</v>
      </c>
      <c r="AG348" s="222"/>
      <c r="AH348" s="222"/>
      <c r="AI348" s="223"/>
      <c r="AJ348" s="222"/>
      <c r="AK348" s="223"/>
      <c r="AL348" s="222"/>
      <c r="AM348" s="223"/>
    </row>
    <row r="349" spans="1:39" x14ac:dyDescent="0.25">
      <c r="A349" s="212" t="s">
        <v>9278</v>
      </c>
      <c r="B349" s="213">
        <v>146351</v>
      </c>
      <c r="C349" s="214" t="s">
        <v>9322</v>
      </c>
      <c r="D349" s="201" t="s">
        <v>9294</v>
      </c>
      <c r="E349" s="201" t="s">
        <v>9308</v>
      </c>
      <c r="F349" s="201" t="s">
        <v>9323</v>
      </c>
      <c r="G349" s="213">
        <v>8</v>
      </c>
      <c r="H349" s="213">
        <v>754</v>
      </c>
      <c r="I349" s="213" t="s">
        <v>6712</v>
      </c>
      <c r="J349" s="201" t="s">
        <v>8380</v>
      </c>
      <c r="K349" s="215" t="s">
        <v>8381</v>
      </c>
      <c r="L349" s="216">
        <v>83.2</v>
      </c>
      <c r="M349" s="216">
        <v>11.9</v>
      </c>
      <c r="N349" s="217" t="s">
        <v>9324</v>
      </c>
      <c r="O349" s="217" t="s">
        <v>9324</v>
      </c>
      <c r="P349" s="217" t="s">
        <v>9324</v>
      </c>
      <c r="Q349" s="217" t="s">
        <v>9324</v>
      </c>
      <c r="R349" s="217" t="s">
        <v>9324</v>
      </c>
      <c r="S349" s="217" t="s">
        <v>9324</v>
      </c>
      <c r="T349" s="218"/>
      <c r="U349" s="218"/>
      <c r="V349" s="219"/>
      <c r="W349" s="218"/>
      <c r="X349" s="219"/>
      <c r="Y349" s="220"/>
      <c r="Z349" s="219"/>
      <c r="AA349" s="221">
        <v>83.2</v>
      </c>
      <c r="AB349" s="215">
        <v>83.2</v>
      </c>
      <c r="AC349" s="215">
        <v>83.2</v>
      </c>
      <c r="AD349" s="221">
        <v>83.2</v>
      </c>
      <c r="AE349" s="215">
        <v>83.2</v>
      </c>
      <c r="AF349" s="221">
        <v>83.2</v>
      </c>
      <c r="AG349" s="222"/>
      <c r="AH349" s="222"/>
      <c r="AI349" s="223"/>
      <c r="AJ349" s="222"/>
      <c r="AK349" s="223"/>
      <c r="AL349" s="222"/>
      <c r="AM349" s="223"/>
    </row>
    <row r="350" spans="1:39" x14ac:dyDescent="0.25">
      <c r="A350" s="212" t="s">
        <v>9278</v>
      </c>
      <c r="B350" s="213">
        <v>146329</v>
      </c>
      <c r="C350" s="214" t="s">
        <v>9325</v>
      </c>
      <c r="D350" s="201" t="s">
        <v>9294</v>
      </c>
      <c r="E350" s="201" t="s">
        <v>9308</v>
      </c>
      <c r="F350" s="201" t="s">
        <v>9326</v>
      </c>
      <c r="G350" s="213">
        <v>6</v>
      </c>
      <c r="H350" s="213" t="s">
        <v>8595</v>
      </c>
      <c r="I350" s="213" t="s">
        <v>6712</v>
      </c>
      <c r="J350" s="201" t="s">
        <v>8380</v>
      </c>
      <c r="K350" s="215" t="s">
        <v>9327</v>
      </c>
      <c r="L350" s="216">
        <v>83.96</v>
      </c>
      <c r="M350" s="216">
        <v>14</v>
      </c>
      <c r="N350" s="217" t="s">
        <v>9328</v>
      </c>
      <c r="O350" s="217" t="s">
        <v>9328</v>
      </c>
      <c r="P350" s="217" t="s">
        <v>9328</v>
      </c>
      <c r="Q350" s="217" t="s">
        <v>9328</v>
      </c>
      <c r="R350" s="217" t="s">
        <v>9328</v>
      </c>
      <c r="S350" s="217" t="s">
        <v>9328</v>
      </c>
      <c r="T350" s="218"/>
      <c r="U350" s="218"/>
      <c r="V350" s="219"/>
      <c r="W350" s="218"/>
      <c r="X350" s="219"/>
      <c r="Y350" s="220"/>
      <c r="Z350" s="219"/>
      <c r="AA350" s="221">
        <v>83.96</v>
      </c>
      <c r="AB350" s="215">
        <v>83.96</v>
      </c>
      <c r="AC350" s="215">
        <v>83.96</v>
      </c>
      <c r="AD350" s="221">
        <v>83.96</v>
      </c>
      <c r="AE350" s="215">
        <v>83.96</v>
      </c>
      <c r="AF350" s="221">
        <v>83.96</v>
      </c>
      <c r="AG350" s="222"/>
      <c r="AH350" s="222"/>
      <c r="AI350" s="223"/>
      <c r="AJ350" s="222"/>
      <c r="AK350" s="223"/>
      <c r="AL350" s="222"/>
      <c r="AM350" s="223"/>
    </row>
    <row r="351" spans="1:39" x14ac:dyDescent="0.25">
      <c r="A351" s="212" t="s">
        <v>9278</v>
      </c>
      <c r="B351" s="213">
        <v>895630</v>
      </c>
      <c r="C351" s="214" t="s">
        <v>9329</v>
      </c>
      <c r="D351" s="201" t="s">
        <v>9294</v>
      </c>
      <c r="E351" s="201" t="s">
        <v>9330</v>
      </c>
      <c r="F351" s="201" t="s">
        <v>9331</v>
      </c>
      <c r="G351" s="213">
        <v>24</v>
      </c>
      <c r="H351" s="213">
        <v>187</v>
      </c>
      <c r="I351" s="213" t="s">
        <v>6886</v>
      </c>
      <c r="J351" s="201" t="s">
        <v>8380</v>
      </c>
      <c r="K351" s="215" t="s">
        <v>8381</v>
      </c>
      <c r="L351" s="216">
        <v>24.96</v>
      </c>
      <c r="M351" s="216">
        <v>2.54</v>
      </c>
      <c r="N351" s="217" t="s">
        <v>9332</v>
      </c>
      <c r="O351" s="217" t="s">
        <v>9332</v>
      </c>
      <c r="P351" s="217" t="s">
        <v>9332</v>
      </c>
      <c r="Q351" s="217" t="s">
        <v>9332</v>
      </c>
      <c r="R351" s="217" t="s">
        <v>9332</v>
      </c>
      <c r="S351" s="217" t="s">
        <v>9332</v>
      </c>
      <c r="T351" s="218"/>
      <c r="U351" s="218"/>
      <c r="V351" s="219"/>
      <c r="W351" s="218"/>
      <c r="X351" s="219"/>
      <c r="Y351" s="220"/>
      <c r="Z351" s="219"/>
      <c r="AA351" s="221">
        <v>24.96</v>
      </c>
      <c r="AB351" s="215">
        <v>24.96</v>
      </c>
      <c r="AC351" s="215">
        <v>24.96</v>
      </c>
      <c r="AD351" s="221">
        <v>24.96</v>
      </c>
      <c r="AE351" s="215">
        <v>24.96</v>
      </c>
      <c r="AF351" s="221">
        <v>24.96</v>
      </c>
      <c r="AG351" s="222"/>
      <c r="AH351" s="222"/>
      <c r="AI351" s="223"/>
      <c r="AJ351" s="222"/>
      <c r="AK351" s="223"/>
      <c r="AL351" s="222"/>
      <c r="AM351" s="223"/>
    </row>
    <row r="352" spans="1:39" x14ac:dyDescent="0.25">
      <c r="A352" s="212" t="s">
        <v>9278</v>
      </c>
      <c r="B352" s="213">
        <v>895631</v>
      </c>
      <c r="C352" s="214" t="s">
        <v>9333</v>
      </c>
      <c r="D352" s="201" t="s">
        <v>9294</v>
      </c>
      <c r="E352" s="201" t="s">
        <v>9330</v>
      </c>
      <c r="F352" s="201" t="s">
        <v>8102</v>
      </c>
      <c r="G352" s="213">
        <v>24</v>
      </c>
      <c r="H352" s="213">
        <v>187</v>
      </c>
      <c r="I352" s="213" t="s">
        <v>6886</v>
      </c>
      <c r="J352" s="201" t="s">
        <v>8380</v>
      </c>
      <c r="K352" s="215" t="s">
        <v>8381</v>
      </c>
      <c r="L352" s="216">
        <v>24.96</v>
      </c>
      <c r="M352" s="216">
        <v>2.54</v>
      </c>
      <c r="N352" s="217" t="s">
        <v>9332</v>
      </c>
      <c r="O352" s="217" t="s">
        <v>9332</v>
      </c>
      <c r="P352" s="217" t="s">
        <v>9332</v>
      </c>
      <c r="Q352" s="217" t="s">
        <v>9332</v>
      </c>
      <c r="R352" s="217" t="s">
        <v>9332</v>
      </c>
      <c r="S352" s="217" t="s">
        <v>9332</v>
      </c>
      <c r="T352" s="218"/>
      <c r="U352" s="218"/>
      <c r="V352" s="219"/>
      <c r="W352" s="218"/>
      <c r="X352" s="219"/>
      <c r="Y352" s="220"/>
      <c r="Z352" s="219"/>
      <c r="AA352" s="221">
        <v>24.96</v>
      </c>
      <c r="AB352" s="215">
        <v>24.96</v>
      </c>
      <c r="AC352" s="215">
        <v>24.96</v>
      </c>
      <c r="AD352" s="221">
        <v>24.96</v>
      </c>
      <c r="AE352" s="215">
        <v>24.96</v>
      </c>
      <c r="AF352" s="221">
        <v>24.96</v>
      </c>
      <c r="AG352" s="222"/>
      <c r="AH352" s="222"/>
      <c r="AI352" s="223"/>
      <c r="AJ352" s="222"/>
      <c r="AK352" s="223"/>
      <c r="AL352" s="222"/>
      <c r="AM352" s="223"/>
    </row>
    <row r="353" spans="1:39" x14ac:dyDescent="0.25">
      <c r="A353" s="212" t="s">
        <v>9278</v>
      </c>
      <c r="B353" s="213">
        <v>895632</v>
      </c>
      <c r="C353" s="214" t="s">
        <v>9334</v>
      </c>
      <c r="D353" s="201" t="s">
        <v>9294</v>
      </c>
      <c r="E353" s="201" t="s">
        <v>9330</v>
      </c>
      <c r="F353" s="201" t="s">
        <v>8104</v>
      </c>
      <c r="G353" s="213">
        <v>24</v>
      </c>
      <c r="H353" s="213">
        <v>187</v>
      </c>
      <c r="I353" s="213" t="s">
        <v>6886</v>
      </c>
      <c r="J353" s="201" t="s">
        <v>8380</v>
      </c>
      <c r="K353" s="215" t="s">
        <v>8381</v>
      </c>
      <c r="L353" s="216">
        <v>24.96</v>
      </c>
      <c r="M353" s="216">
        <v>2.54</v>
      </c>
      <c r="N353" s="217" t="s">
        <v>9332</v>
      </c>
      <c r="O353" s="217" t="s">
        <v>9332</v>
      </c>
      <c r="P353" s="217" t="s">
        <v>9332</v>
      </c>
      <c r="Q353" s="217" t="s">
        <v>9332</v>
      </c>
      <c r="R353" s="217" t="s">
        <v>9332</v>
      </c>
      <c r="S353" s="217" t="s">
        <v>9332</v>
      </c>
      <c r="T353" s="218"/>
      <c r="U353" s="218"/>
      <c r="V353" s="219"/>
      <c r="W353" s="218"/>
      <c r="X353" s="219"/>
      <c r="Y353" s="220"/>
      <c r="Z353" s="219"/>
      <c r="AA353" s="221">
        <v>24.96</v>
      </c>
      <c r="AB353" s="215">
        <v>24.96</v>
      </c>
      <c r="AC353" s="215">
        <v>24.96</v>
      </c>
      <c r="AD353" s="221">
        <v>24.96</v>
      </c>
      <c r="AE353" s="215">
        <v>24.96</v>
      </c>
      <c r="AF353" s="221">
        <v>24.96</v>
      </c>
      <c r="AG353" s="222"/>
      <c r="AH353" s="222"/>
      <c r="AI353" s="223"/>
      <c r="AJ353" s="222"/>
      <c r="AK353" s="223"/>
      <c r="AL353" s="222"/>
      <c r="AM353" s="223"/>
    </row>
    <row r="354" spans="1:39" x14ac:dyDescent="0.25">
      <c r="A354" s="212" t="s">
        <v>9278</v>
      </c>
      <c r="B354" s="213">
        <v>895633</v>
      </c>
      <c r="C354" s="214" t="s">
        <v>9335</v>
      </c>
      <c r="D354" s="201" t="s">
        <v>9294</v>
      </c>
      <c r="E354" s="201" t="s">
        <v>9330</v>
      </c>
      <c r="F354" s="201" t="s">
        <v>8106</v>
      </c>
      <c r="G354" s="213">
        <v>24</v>
      </c>
      <c r="H354" s="213">
        <v>187</v>
      </c>
      <c r="I354" s="213" t="s">
        <v>6886</v>
      </c>
      <c r="J354" s="201" t="s">
        <v>8380</v>
      </c>
      <c r="K354" s="215" t="s">
        <v>8381</v>
      </c>
      <c r="L354" s="216">
        <v>24.96</v>
      </c>
      <c r="M354" s="216">
        <v>2.54</v>
      </c>
      <c r="N354" s="217" t="s">
        <v>9332</v>
      </c>
      <c r="O354" s="217" t="s">
        <v>9332</v>
      </c>
      <c r="P354" s="217" t="s">
        <v>9332</v>
      </c>
      <c r="Q354" s="217" t="s">
        <v>9332</v>
      </c>
      <c r="R354" s="217" t="s">
        <v>9332</v>
      </c>
      <c r="S354" s="217" t="s">
        <v>9332</v>
      </c>
      <c r="T354" s="218"/>
      <c r="U354" s="218"/>
      <c r="V354" s="219"/>
      <c r="W354" s="218"/>
      <c r="X354" s="219"/>
      <c r="Y354" s="220"/>
      <c r="Z354" s="219"/>
      <c r="AA354" s="221">
        <v>24.96</v>
      </c>
      <c r="AB354" s="215">
        <v>24.96</v>
      </c>
      <c r="AC354" s="215">
        <v>24.96</v>
      </c>
      <c r="AD354" s="221">
        <v>24.96</v>
      </c>
      <c r="AE354" s="215">
        <v>24.96</v>
      </c>
      <c r="AF354" s="221">
        <v>24.96</v>
      </c>
      <c r="AG354" s="222"/>
      <c r="AH354" s="222"/>
      <c r="AI354" s="223"/>
      <c r="AJ354" s="222"/>
      <c r="AK354" s="223"/>
      <c r="AL354" s="222"/>
      <c r="AM354" s="223"/>
    </row>
    <row r="355" spans="1:39" x14ac:dyDescent="0.25">
      <c r="A355" s="212" t="s">
        <v>9278</v>
      </c>
      <c r="B355" s="213">
        <v>895634</v>
      </c>
      <c r="C355" s="214" t="s">
        <v>9336</v>
      </c>
      <c r="D355" s="201" t="s">
        <v>9294</v>
      </c>
      <c r="E355" s="201" t="s">
        <v>9330</v>
      </c>
      <c r="F355" s="201" t="s">
        <v>8108</v>
      </c>
      <c r="G355" s="213">
        <v>24</v>
      </c>
      <c r="H355" s="213">
        <v>187</v>
      </c>
      <c r="I355" s="213" t="s">
        <v>6886</v>
      </c>
      <c r="J355" s="201" t="s">
        <v>8380</v>
      </c>
      <c r="K355" s="215" t="s">
        <v>8381</v>
      </c>
      <c r="L355" s="216">
        <v>24.96</v>
      </c>
      <c r="M355" s="216">
        <v>2.54</v>
      </c>
      <c r="N355" s="217" t="s">
        <v>9332</v>
      </c>
      <c r="O355" s="217" t="s">
        <v>9332</v>
      </c>
      <c r="P355" s="217" t="s">
        <v>9332</v>
      </c>
      <c r="Q355" s="217" t="s">
        <v>9332</v>
      </c>
      <c r="R355" s="217" t="s">
        <v>9332</v>
      </c>
      <c r="S355" s="217" t="s">
        <v>9332</v>
      </c>
      <c r="T355" s="218"/>
      <c r="U355" s="218"/>
      <c r="V355" s="219"/>
      <c r="W355" s="218"/>
      <c r="X355" s="219"/>
      <c r="Y355" s="220"/>
      <c r="Z355" s="219"/>
      <c r="AA355" s="221">
        <v>24.96</v>
      </c>
      <c r="AB355" s="215">
        <v>24.96</v>
      </c>
      <c r="AC355" s="215">
        <v>24.96</v>
      </c>
      <c r="AD355" s="221">
        <v>24.96</v>
      </c>
      <c r="AE355" s="215">
        <v>24.96</v>
      </c>
      <c r="AF355" s="221">
        <v>24.96</v>
      </c>
      <c r="AG355" s="222"/>
      <c r="AH355" s="222"/>
      <c r="AI355" s="223"/>
      <c r="AJ355" s="222"/>
      <c r="AK355" s="223"/>
      <c r="AL355" s="222"/>
      <c r="AM355" s="223"/>
    </row>
    <row r="356" spans="1:39" x14ac:dyDescent="0.25">
      <c r="A356" s="212" t="s">
        <v>9278</v>
      </c>
      <c r="B356" s="213">
        <v>448925</v>
      </c>
      <c r="C356" s="214" t="s">
        <v>9337</v>
      </c>
      <c r="D356" s="201" t="s">
        <v>9294</v>
      </c>
      <c r="E356" s="201" t="s">
        <v>9338</v>
      </c>
      <c r="F356" s="201" t="s">
        <v>6859</v>
      </c>
      <c r="G356" s="213">
        <v>6</v>
      </c>
      <c r="H356" s="213" t="s">
        <v>8595</v>
      </c>
      <c r="I356" s="213" t="s">
        <v>6848</v>
      </c>
      <c r="J356" s="201" t="s">
        <v>8380</v>
      </c>
      <c r="K356" s="215" t="s">
        <v>8381</v>
      </c>
      <c r="L356" s="216">
        <v>36</v>
      </c>
      <c r="M356" s="216">
        <v>7.5</v>
      </c>
      <c r="N356" s="217" t="s">
        <v>9339</v>
      </c>
      <c r="O356" s="217" t="s">
        <v>9339</v>
      </c>
      <c r="P356" s="217" t="s">
        <v>9339</v>
      </c>
      <c r="Q356" s="217" t="s">
        <v>9339</v>
      </c>
      <c r="R356" s="217" t="s">
        <v>9339</v>
      </c>
      <c r="S356" s="217" t="s">
        <v>9339</v>
      </c>
      <c r="T356" s="218"/>
      <c r="U356" s="218"/>
      <c r="V356" s="219"/>
      <c r="W356" s="218"/>
      <c r="X356" s="219"/>
      <c r="Y356" s="220"/>
      <c r="Z356" s="219"/>
      <c r="AA356" s="221">
        <v>36</v>
      </c>
      <c r="AB356" s="215">
        <v>36</v>
      </c>
      <c r="AC356" s="215">
        <v>36</v>
      </c>
      <c r="AD356" s="221">
        <v>36</v>
      </c>
      <c r="AE356" s="215">
        <v>36</v>
      </c>
      <c r="AF356" s="221">
        <v>36</v>
      </c>
      <c r="AG356" s="222"/>
      <c r="AH356" s="222"/>
      <c r="AI356" s="223"/>
      <c r="AJ356" s="222"/>
      <c r="AK356" s="223"/>
      <c r="AL356" s="222"/>
      <c r="AM356" s="223"/>
    </row>
    <row r="357" spans="1:39" x14ac:dyDescent="0.25">
      <c r="A357" s="212" t="s">
        <v>9278</v>
      </c>
      <c r="B357" s="213">
        <v>448920</v>
      </c>
      <c r="C357" s="214" t="s">
        <v>9340</v>
      </c>
      <c r="D357" s="201" t="s">
        <v>9294</v>
      </c>
      <c r="E357" s="201" t="s">
        <v>9338</v>
      </c>
      <c r="F357" s="201" t="s">
        <v>6847</v>
      </c>
      <c r="G357" s="213">
        <v>6</v>
      </c>
      <c r="H357" s="213" t="s">
        <v>8595</v>
      </c>
      <c r="I357" s="213" t="s">
        <v>6848</v>
      </c>
      <c r="J357" s="201" t="s">
        <v>8380</v>
      </c>
      <c r="K357" s="215" t="s">
        <v>8381</v>
      </c>
      <c r="L357" s="216">
        <v>36.96</v>
      </c>
      <c r="M357" s="216">
        <v>7.66</v>
      </c>
      <c r="N357" s="217" t="s">
        <v>9341</v>
      </c>
      <c r="O357" s="217" t="s">
        <v>9341</v>
      </c>
      <c r="P357" s="217" t="s">
        <v>9341</v>
      </c>
      <c r="Q357" s="217" t="s">
        <v>9341</v>
      </c>
      <c r="R357" s="217" t="s">
        <v>9341</v>
      </c>
      <c r="S357" s="217" t="s">
        <v>9341</v>
      </c>
      <c r="T357" s="218"/>
      <c r="U357" s="218"/>
      <c r="V357" s="219"/>
      <c r="W357" s="218"/>
      <c r="X357" s="219"/>
      <c r="Y357" s="220"/>
      <c r="Z357" s="219"/>
      <c r="AA357" s="221">
        <v>36.96</v>
      </c>
      <c r="AB357" s="215">
        <v>36.96</v>
      </c>
      <c r="AC357" s="215">
        <v>36.96</v>
      </c>
      <c r="AD357" s="221">
        <v>36.96</v>
      </c>
      <c r="AE357" s="215">
        <v>36.96</v>
      </c>
      <c r="AF357" s="221">
        <v>36.96</v>
      </c>
      <c r="AG357" s="222"/>
      <c r="AH357" s="222"/>
      <c r="AI357" s="223"/>
      <c r="AJ357" s="222"/>
      <c r="AK357" s="223"/>
      <c r="AL357" s="222"/>
      <c r="AM357" s="223"/>
    </row>
    <row r="358" spans="1:39" x14ac:dyDescent="0.25">
      <c r="A358" s="212" t="s">
        <v>9278</v>
      </c>
      <c r="B358" s="213">
        <v>448921</v>
      </c>
      <c r="C358" s="214" t="s">
        <v>9342</v>
      </c>
      <c r="D358" s="201" t="s">
        <v>9294</v>
      </c>
      <c r="E358" s="201" t="s">
        <v>9338</v>
      </c>
      <c r="F358" s="201" t="s">
        <v>6851</v>
      </c>
      <c r="G358" s="213">
        <v>6</v>
      </c>
      <c r="H358" s="213" t="s">
        <v>8595</v>
      </c>
      <c r="I358" s="213" t="s">
        <v>6848</v>
      </c>
      <c r="J358" s="201" t="s">
        <v>8380</v>
      </c>
      <c r="K358" s="215" t="s">
        <v>8381</v>
      </c>
      <c r="L358" s="216">
        <v>36.96</v>
      </c>
      <c r="M358" s="216">
        <v>7.66</v>
      </c>
      <c r="N358" s="217" t="s">
        <v>9341</v>
      </c>
      <c r="O358" s="217" t="s">
        <v>9341</v>
      </c>
      <c r="P358" s="217" t="s">
        <v>9341</v>
      </c>
      <c r="Q358" s="217" t="s">
        <v>9341</v>
      </c>
      <c r="R358" s="217" t="s">
        <v>9341</v>
      </c>
      <c r="S358" s="217" t="s">
        <v>9341</v>
      </c>
      <c r="T358" s="218"/>
      <c r="U358" s="218"/>
      <c r="V358" s="219"/>
      <c r="W358" s="218"/>
      <c r="X358" s="219"/>
      <c r="Y358" s="220"/>
      <c r="Z358" s="219"/>
      <c r="AA358" s="221">
        <v>36.96</v>
      </c>
      <c r="AB358" s="215">
        <v>36.96</v>
      </c>
      <c r="AC358" s="215">
        <v>36.96</v>
      </c>
      <c r="AD358" s="221">
        <v>36.96</v>
      </c>
      <c r="AE358" s="215">
        <v>36.96</v>
      </c>
      <c r="AF358" s="221">
        <v>36.96</v>
      </c>
      <c r="AG358" s="222"/>
      <c r="AH358" s="222"/>
      <c r="AI358" s="223"/>
      <c r="AJ358" s="222"/>
      <c r="AK358" s="223"/>
      <c r="AL358" s="222"/>
      <c r="AM358" s="223"/>
    </row>
    <row r="359" spans="1:39" x14ac:dyDescent="0.25">
      <c r="A359" s="212" t="s">
        <v>9278</v>
      </c>
      <c r="B359" s="213">
        <v>448922</v>
      </c>
      <c r="C359" s="214" t="s">
        <v>9343</v>
      </c>
      <c r="D359" s="201" t="s">
        <v>9294</v>
      </c>
      <c r="E359" s="201" t="s">
        <v>9338</v>
      </c>
      <c r="F359" s="201" t="s">
        <v>6853</v>
      </c>
      <c r="G359" s="213">
        <v>6</v>
      </c>
      <c r="H359" s="213" t="s">
        <v>8595</v>
      </c>
      <c r="I359" s="213" t="s">
        <v>6848</v>
      </c>
      <c r="J359" s="201" t="s">
        <v>8380</v>
      </c>
      <c r="K359" s="215" t="s">
        <v>8381</v>
      </c>
      <c r="L359" s="216">
        <v>36.96</v>
      </c>
      <c r="M359" s="216">
        <v>7.66</v>
      </c>
      <c r="N359" s="217" t="s">
        <v>9341</v>
      </c>
      <c r="O359" s="217" t="s">
        <v>9341</v>
      </c>
      <c r="P359" s="217" t="s">
        <v>9341</v>
      </c>
      <c r="Q359" s="217" t="s">
        <v>9341</v>
      </c>
      <c r="R359" s="217" t="s">
        <v>9341</v>
      </c>
      <c r="S359" s="217" t="s">
        <v>9341</v>
      </c>
      <c r="T359" s="218"/>
      <c r="U359" s="218"/>
      <c r="V359" s="219"/>
      <c r="W359" s="218"/>
      <c r="X359" s="219"/>
      <c r="Y359" s="220"/>
      <c r="Z359" s="219"/>
      <c r="AA359" s="221">
        <v>36.96</v>
      </c>
      <c r="AB359" s="215">
        <v>36.96</v>
      </c>
      <c r="AC359" s="215">
        <v>36.96</v>
      </c>
      <c r="AD359" s="221">
        <v>36.96</v>
      </c>
      <c r="AE359" s="215">
        <v>36.96</v>
      </c>
      <c r="AF359" s="221">
        <v>36.96</v>
      </c>
      <c r="AG359" s="222"/>
      <c r="AH359" s="222"/>
      <c r="AI359" s="223"/>
      <c r="AJ359" s="222"/>
      <c r="AK359" s="223"/>
      <c r="AL359" s="222"/>
      <c r="AM359" s="223"/>
    </row>
    <row r="360" spans="1:39" x14ac:dyDescent="0.25">
      <c r="A360" s="212" t="s">
        <v>9278</v>
      </c>
      <c r="B360" s="213">
        <v>448923</v>
      </c>
      <c r="C360" s="214" t="s">
        <v>9344</v>
      </c>
      <c r="D360" s="201" t="s">
        <v>9294</v>
      </c>
      <c r="E360" s="201" t="s">
        <v>9338</v>
      </c>
      <c r="F360" s="201" t="s">
        <v>6855</v>
      </c>
      <c r="G360" s="213">
        <v>6</v>
      </c>
      <c r="H360" s="213" t="s">
        <v>8595</v>
      </c>
      <c r="I360" s="213" t="s">
        <v>6848</v>
      </c>
      <c r="J360" s="201" t="s">
        <v>8380</v>
      </c>
      <c r="K360" s="215" t="s">
        <v>8381</v>
      </c>
      <c r="L360" s="216">
        <v>36.96</v>
      </c>
      <c r="M360" s="216">
        <v>7.66</v>
      </c>
      <c r="N360" s="217" t="s">
        <v>9341</v>
      </c>
      <c r="O360" s="217" t="s">
        <v>9341</v>
      </c>
      <c r="P360" s="217" t="s">
        <v>9341</v>
      </c>
      <c r="Q360" s="217" t="s">
        <v>9341</v>
      </c>
      <c r="R360" s="217" t="s">
        <v>9341</v>
      </c>
      <c r="S360" s="217" t="s">
        <v>9341</v>
      </c>
      <c r="T360" s="218"/>
      <c r="U360" s="218"/>
      <c r="V360" s="219"/>
      <c r="W360" s="218"/>
      <c r="X360" s="219"/>
      <c r="Y360" s="220"/>
      <c r="Z360" s="219"/>
      <c r="AA360" s="221">
        <v>36.96</v>
      </c>
      <c r="AB360" s="215">
        <v>36.96</v>
      </c>
      <c r="AC360" s="215">
        <v>36.96</v>
      </c>
      <c r="AD360" s="221">
        <v>36.96</v>
      </c>
      <c r="AE360" s="215">
        <v>36.96</v>
      </c>
      <c r="AF360" s="221">
        <v>36.96</v>
      </c>
      <c r="AG360" s="222"/>
      <c r="AH360" s="222"/>
      <c r="AI360" s="223"/>
      <c r="AJ360" s="222"/>
      <c r="AK360" s="223"/>
      <c r="AL360" s="222"/>
      <c r="AM360" s="223"/>
    </row>
    <row r="361" spans="1:39" x14ac:dyDescent="0.25">
      <c r="A361" s="212" t="s">
        <v>9278</v>
      </c>
      <c r="B361" s="213">
        <v>448924</v>
      </c>
      <c r="C361" s="214" t="s">
        <v>9345</v>
      </c>
      <c r="D361" s="201" t="s">
        <v>9294</v>
      </c>
      <c r="E361" s="201" t="s">
        <v>9338</v>
      </c>
      <c r="F361" s="201" t="s">
        <v>6857</v>
      </c>
      <c r="G361" s="213">
        <v>6</v>
      </c>
      <c r="H361" s="213" t="s">
        <v>8595</v>
      </c>
      <c r="I361" s="213" t="s">
        <v>6848</v>
      </c>
      <c r="J361" s="201" t="s">
        <v>8380</v>
      </c>
      <c r="K361" s="215" t="s">
        <v>8381</v>
      </c>
      <c r="L361" s="216">
        <v>36.96</v>
      </c>
      <c r="M361" s="216">
        <v>7.66</v>
      </c>
      <c r="N361" s="217" t="s">
        <v>9341</v>
      </c>
      <c r="O361" s="217" t="s">
        <v>9341</v>
      </c>
      <c r="P361" s="217" t="s">
        <v>9341</v>
      </c>
      <c r="Q361" s="217" t="s">
        <v>9341</v>
      </c>
      <c r="R361" s="217" t="s">
        <v>9341</v>
      </c>
      <c r="S361" s="217" t="s">
        <v>9341</v>
      </c>
      <c r="T361" s="218"/>
      <c r="U361" s="218"/>
      <c r="V361" s="219"/>
      <c r="W361" s="218"/>
      <c r="X361" s="219"/>
      <c r="Y361" s="220"/>
      <c r="Z361" s="219"/>
      <c r="AA361" s="221">
        <v>36.96</v>
      </c>
      <c r="AB361" s="215">
        <v>36.96</v>
      </c>
      <c r="AC361" s="215">
        <v>36.96</v>
      </c>
      <c r="AD361" s="221">
        <v>36.96</v>
      </c>
      <c r="AE361" s="215">
        <v>36.96</v>
      </c>
      <c r="AF361" s="221">
        <v>36.96</v>
      </c>
      <c r="AG361" s="222"/>
      <c r="AH361" s="222"/>
      <c r="AI361" s="223"/>
      <c r="AJ361" s="222"/>
      <c r="AK361" s="223"/>
      <c r="AL361" s="222"/>
      <c r="AM361" s="223"/>
    </row>
    <row r="362" spans="1:39" x14ac:dyDescent="0.25">
      <c r="A362" s="212" t="s">
        <v>9278</v>
      </c>
      <c r="B362" s="213">
        <v>146327</v>
      </c>
      <c r="C362" s="214" t="s">
        <v>9346</v>
      </c>
      <c r="D362" s="201" t="s">
        <v>9294</v>
      </c>
      <c r="E362" s="201" t="s">
        <v>9347</v>
      </c>
      <c r="F362" s="201" t="s">
        <v>9348</v>
      </c>
      <c r="G362" s="213">
        <v>60</v>
      </c>
      <c r="H362" s="213">
        <v>50</v>
      </c>
      <c r="I362" s="213" t="s">
        <v>6712</v>
      </c>
      <c r="J362" s="201" t="s">
        <v>8380</v>
      </c>
      <c r="K362" s="215" t="s">
        <v>8381</v>
      </c>
      <c r="L362" s="216">
        <v>41.58</v>
      </c>
      <c r="M362" s="216">
        <v>2.19</v>
      </c>
      <c r="N362" s="217" t="s">
        <v>9349</v>
      </c>
      <c r="O362" s="217" t="s">
        <v>9349</v>
      </c>
      <c r="P362" s="217" t="s">
        <v>9349</v>
      </c>
      <c r="Q362" s="217" t="s">
        <v>9349</v>
      </c>
      <c r="R362" s="217" t="s">
        <v>9349</v>
      </c>
      <c r="S362" s="217" t="s">
        <v>9349</v>
      </c>
      <c r="T362" s="218"/>
      <c r="U362" s="218"/>
      <c r="V362" s="219"/>
      <c r="W362" s="218"/>
      <c r="X362" s="219"/>
      <c r="Y362" s="220"/>
      <c r="Z362" s="219"/>
      <c r="AA362" s="221">
        <v>41.58</v>
      </c>
      <c r="AB362" s="215">
        <v>41.58</v>
      </c>
      <c r="AC362" s="215">
        <v>41.58</v>
      </c>
      <c r="AD362" s="221">
        <v>41.58</v>
      </c>
      <c r="AE362" s="215">
        <v>41.58</v>
      </c>
      <c r="AF362" s="221">
        <v>41.58</v>
      </c>
      <c r="AG362" s="222"/>
      <c r="AH362" s="222"/>
      <c r="AI362" s="223"/>
      <c r="AJ362" s="222"/>
      <c r="AK362" s="223"/>
      <c r="AL362" s="222"/>
      <c r="AM362" s="223"/>
    </row>
    <row r="363" spans="1:39" x14ac:dyDescent="0.25">
      <c r="A363" s="212" t="s">
        <v>9278</v>
      </c>
      <c r="B363" s="213">
        <v>146371</v>
      </c>
      <c r="C363" s="214" t="s">
        <v>9350</v>
      </c>
      <c r="D363" s="201" t="s">
        <v>9294</v>
      </c>
      <c r="E363" s="201" t="s">
        <v>9351</v>
      </c>
      <c r="F363" s="201" t="s">
        <v>9352</v>
      </c>
      <c r="G363" s="213">
        <v>4</v>
      </c>
      <c r="H363" s="213" t="s">
        <v>9353</v>
      </c>
      <c r="I363" s="213" t="s">
        <v>6685</v>
      </c>
      <c r="J363" s="201" t="s">
        <v>8380</v>
      </c>
      <c r="K363" s="215"/>
      <c r="L363" s="216">
        <v>66.88</v>
      </c>
      <c r="M363" s="216">
        <v>16.72</v>
      </c>
      <c r="N363" s="217" t="s">
        <v>9354</v>
      </c>
      <c r="O363" s="217" t="s">
        <v>9354</v>
      </c>
      <c r="P363" s="217" t="s">
        <v>9354</v>
      </c>
      <c r="Q363" s="217" t="s">
        <v>9354</v>
      </c>
      <c r="R363" s="217" t="s">
        <v>9354</v>
      </c>
      <c r="S363" s="217" t="s">
        <v>9354</v>
      </c>
      <c r="T363" s="218"/>
      <c r="U363" s="218"/>
      <c r="V363" s="219"/>
      <c r="W363" s="218"/>
      <c r="X363" s="219"/>
      <c r="Y363" s="220"/>
      <c r="Z363" s="219"/>
      <c r="AA363" s="221">
        <v>66.88</v>
      </c>
      <c r="AB363" s="215">
        <v>66.88</v>
      </c>
      <c r="AC363" s="215">
        <v>66.88</v>
      </c>
      <c r="AD363" s="221">
        <v>66.88</v>
      </c>
      <c r="AE363" s="215">
        <v>66.88</v>
      </c>
      <c r="AF363" s="221">
        <v>66.88</v>
      </c>
      <c r="AG363" s="222"/>
      <c r="AH363" s="222"/>
      <c r="AI363" s="223"/>
      <c r="AJ363" s="222"/>
      <c r="AK363" s="223"/>
      <c r="AL363" s="222"/>
      <c r="AM363" s="223"/>
    </row>
    <row r="364" spans="1:39" x14ac:dyDescent="0.25">
      <c r="A364" s="212" t="s">
        <v>9278</v>
      </c>
      <c r="B364" s="213">
        <v>146372</v>
      </c>
      <c r="C364" s="214" t="s">
        <v>9355</v>
      </c>
      <c r="D364" s="201" t="s">
        <v>9294</v>
      </c>
      <c r="E364" s="201" t="s">
        <v>9351</v>
      </c>
      <c r="F364" s="201" t="s">
        <v>9356</v>
      </c>
      <c r="G364" s="213">
        <v>4</v>
      </c>
      <c r="H364" s="213" t="s">
        <v>9353</v>
      </c>
      <c r="I364" s="213" t="s">
        <v>6685</v>
      </c>
      <c r="J364" s="201" t="s">
        <v>8380</v>
      </c>
      <c r="K364" s="215"/>
      <c r="L364" s="216">
        <v>66.88</v>
      </c>
      <c r="M364" s="216">
        <v>16.72</v>
      </c>
      <c r="N364" s="217" t="s">
        <v>9354</v>
      </c>
      <c r="O364" s="217" t="s">
        <v>9354</v>
      </c>
      <c r="P364" s="217" t="s">
        <v>9354</v>
      </c>
      <c r="Q364" s="217" t="s">
        <v>9354</v>
      </c>
      <c r="R364" s="217" t="s">
        <v>9354</v>
      </c>
      <c r="S364" s="217" t="s">
        <v>9354</v>
      </c>
      <c r="T364" s="218"/>
      <c r="U364" s="218"/>
      <c r="V364" s="219"/>
      <c r="W364" s="218"/>
      <c r="X364" s="219"/>
      <c r="Y364" s="220"/>
      <c r="Z364" s="219"/>
      <c r="AA364" s="221">
        <v>66.88</v>
      </c>
      <c r="AB364" s="215">
        <v>66.88</v>
      </c>
      <c r="AC364" s="215">
        <v>66.88</v>
      </c>
      <c r="AD364" s="221">
        <v>66.88</v>
      </c>
      <c r="AE364" s="215">
        <v>66.88</v>
      </c>
      <c r="AF364" s="221">
        <v>66.88</v>
      </c>
      <c r="AG364" s="222"/>
      <c r="AH364" s="222"/>
      <c r="AI364" s="223"/>
      <c r="AJ364" s="222"/>
      <c r="AK364" s="223"/>
      <c r="AL364" s="222"/>
      <c r="AM364" s="223"/>
    </row>
    <row r="365" spans="1:39" x14ac:dyDescent="0.25">
      <c r="A365" s="212" t="s">
        <v>9278</v>
      </c>
      <c r="B365" s="213">
        <v>146373</v>
      </c>
      <c r="C365" s="214" t="s">
        <v>9357</v>
      </c>
      <c r="D365" s="201" t="s">
        <v>9294</v>
      </c>
      <c r="E365" s="201" t="s">
        <v>9351</v>
      </c>
      <c r="F365" s="201" t="s">
        <v>9358</v>
      </c>
      <c r="G365" s="213">
        <v>12</v>
      </c>
      <c r="H365" s="213">
        <v>355</v>
      </c>
      <c r="I365" s="213" t="s">
        <v>8445</v>
      </c>
      <c r="J365" s="201" t="s">
        <v>8380</v>
      </c>
      <c r="K365" s="215" t="s">
        <v>9315</v>
      </c>
      <c r="L365" s="216">
        <v>67.12</v>
      </c>
      <c r="M365" s="216">
        <v>7.1</v>
      </c>
      <c r="N365" s="217" t="s">
        <v>9316</v>
      </c>
      <c r="O365" s="217" t="s">
        <v>9316</v>
      </c>
      <c r="P365" s="217" t="s">
        <v>9316</v>
      </c>
      <c r="Q365" s="217" t="s">
        <v>9316</v>
      </c>
      <c r="R365" s="217" t="s">
        <v>9316</v>
      </c>
      <c r="S365" s="217" t="s">
        <v>9316</v>
      </c>
      <c r="T365" s="218"/>
      <c r="U365" s="218"/>
      <c r="V365" s="219"/>
      <c r="W365" s="218"/>
      <c r="X365" s="219"/>
      <c r="Y365" s="220"/>
      <c r="Z365" s="219"/>
      <c r="AA365" s="221">
        <v>67.12</v>
      </c>
      <c r="AB365" s="215">
        <v>67.12</v>
      </c>
      <c r="AC365" s="215">
        <v>67.12</v>
      </c>
      <c r="AD365" s="221">
        <v>67.12</v>
      </c>
      <c r="AE365" s="215">
        <v>67.12</v>
      </c>
      <c r="AF365" s="221">
        <v>67.12</v>
      </c>
      <c r="AG365" s="222"/>
      <c r="AH365" s="222"/>
      <c r="AI365" s="223"/>
      <c r="AJ365" s="222"/>
      <c r="AK365" s="223"/>
      <c r="AL365" s="222"/>
      <c r="AM365" s="223"/>
    </row>
    <row r="366" spans="1:39" x14ac:dyDescent="0.25">
      <c r="A366" s="212" t="s">
        <v>9278</v>
      </c>
      <c r="B366" s="213">
        <v>146374</v>
      </c>
      <c r="C366" s="214" t="s">
        <v>9359</v>
      </c>
      <c r="D366" s="201" t="s">
        <v>9294</v>
      </c>
      <c r="E366" s="201" t="s">
        <v>9351</v>
      </c>
      <c r="F366" s="201" t="s">
        <v>9360</v>
      </c>
      <c r="G366" s="213">
        <v>12</v>
      </c>
      <c r="H366" s="213">
        <v>355</v>
      </c>
      <c r="I366" s="213" t="s">
        <v>8445</v>
      </c>
      <c r="J366" s="201" t="s">
        <v>8380</v>
      </c>
      <c r="K366" s="215" t="s">
        <v>9315</v>
      </c>
      <c r="L366" s="216">
        <v>67.12</v>
      </c>
      <c r="M366" s="216">
        <v>7.1</v>
      </c>
      <c r="N366" s="217" t="s">
        <v>9316</v>
      </c>
      <c r="O366" s="217" t="s">
        <v>9316</v>
      </c>
      <c r="P366" s="217" t="s">
        <v>9316</v>
      </c>
      <c r="Q366" s="217" t="s">
        <v>9316</v>
      </c>
      <c r="R366" s="217" t="s">
        <v>9316</v>
      </c>
      <c r="S366" s="217" t="s">
        <v>9316</v>
      </c>
      <c r="T366" s="218"/>
      <c r="U366" s="218"/>
      <c r="V366" s="219"/>
      <c r="W366" s="218"/>
      <c r="X366" s="219"/>
      <c r="Y366" s="220"/>
      <c r="Z366" s="219"/>
      <c r="AA366" s="221">
        <v>67.12</v>
      </c>
      <c r="AB366" s="215">
        <v>67.12</v>
      </c>
      <c r="AC366" s="215">
        <v>67.12</v>
      </c>
      <c r="AD366" s="221">
        <v>67.12</v>
      </c>
      <c r="AE366" s="215">
        <v>67.12</v>
      </c>
      <c r="AF366" s="221">
        <v>67.12</v>
      </c>
      <c r="AG366" s="222"/>
      <c r="AH366" s="222"/>
      <c r="AI366" s="223"/>
      <c r="AJ366" s="222"/>
      <c r="AK366" s="223"/>
      <c r="AL366" s="222"/>
      <c r="AM366" s="223"/>
    </row>
    <row r="367" spans="1:39" x14ac:dyDescent="0.25">
      <c r="A367" s="212" t="s">
        <v>9278</v>
      </c>
      <c r="B367" s="213">
        <v>146370</v>
      </c>
      <c r="C367" s="214" t="s">
        <v>9361</v>
      </c>
      <c r="D367" s="201" t="s">
        <v>9294</v>
      </c>
      <c r="E367" s="201" t="s">
        <v>9351</v>
      </c>
      <c r="F367" s="201" t="s">
        <v>9362</v>
      </c>
      <c r="G367" s="213">
        <v>12</v>
      </c>
      <c r="H367" s="213">
        <v>500</v>
      </c>
      <c r="I367" s="213" t="s">
        <v>6712</v>
      </c>
      <c r="J367" s="201" t="s">
        <v>8380</v>
      </c>
      <c r="K367" s="215"/>
      <c r="L367" s="216">
        <v>83.16</v>
      </c>
      <c r="M367" s="216">
        <v>6.93</v>
      </c>
      <c r="N367" s="217" t="s">
        <v>9297</v>
      </c>
      <c r="O367" s="217" t="s">
        <v>9297</v>
      </c>
      <c r="P367" s="217" t="s">
        <v>9297</v>
      </c>
      <c r="Q367" s="217" t="s">
        <v>9297</v>
      </c>
      <c r="R367" s="217" t="s">
        <v>9297</v>
      </c>
      <c r="S367" s="217" t="s">
        <v>9297</v>
      </c>
      <c r="T367" s="218"/>
      <c r="U367" s="218"/>
      <c r="V367" s="219"/>
      <c r="W367" s="218"/>
      <c r="X367" s="219"/>
      <c r="Y367" s="220"/>
      <c r="Z367" s="219"/>
      <c r="AA367" s="221">
        <v>83.16</v>
      </c>
      <c r="AB367" s="215">
        <v>83.16</v>
      </c>
      <c r="AC367" s="215">
        <v>83.16</v>
      </c>
      <c r="AD367" s="221">
        <v>83.16</v>
      </c>
      <c r="AE367" s="215">
        <v>83.16</v>
      </c>
      <c r="AF367" s="221">
        <v>83.16</v>
      </c>
      <c r="AG367" s="222"/>
      <c r="AH367" s="222"/>
      <c r="AI367" s="223"/>
      <c r="AJ367" s="222"/>
      <c r="AK367" s="223"/>
      <c r="AL367" s="222"/>
      <c r="AM367" s="223"/>
    </row>
    <row r="368" spans="1:39" x14ac:dyDescent="0.25">
      <c r="A368" s="212" t="s">
        <v>9278</v>
      </c>
      <c r="B368" s="213">
        <v>146326</v>
      </c>
      <c r="C368" s="214" t="s">
        <v>9363</v>
      </c>
      <c r="D368" s="201" t="s">
        <v>9294</v>
      </c>
      <c r="E368" s="201" t="s">
        <v>9364</v>
      </c>
      <c r="F368" s="201" t="s">
        <v>9365</v>
      </c>
      <c r="G368" s="213">
        <v>48</v>
      </c>
      <c r="H368" s="213">
        <v>100</v>
      </c>
      <c r="I368" s="213" t="s">
        <v>6685</v>
      </c>
      <c r="J368" s="201" t="s">
        <v>8380</v>
      </c>
      <c r="K368" s="215" t="s">
        <v>8381</v>
      </c>
      <c r="L368" s="216">
        <v>66.86</v>
      </c>
      <c r="M368" s="216">
        <v>2.89</v>
      </c>
      <c r="N368" s="217" t="s">
        <v>9310</v>
      </c>
      <c r="O368" s="217" t="s">
        <v>9310</v>
      </c>
      <c r="P368" s="217" t="s">
        <v>9310</v>
      </c>
      <c r="Q368" s="217" t="s">
        <v>9310</v>
      </c>
      <c r="R368" s="217" t="s">
        <v>9310</v>
      </c>
      <c r="S368" s="217" t="s">
        <v>9310</v>
      </c>
      <c r="T368" s="218"/>
      <c r="U368" s="218"/>
      <c r="V368" s="219"/>
      <c r="W368" s="218"/>
      <c r="X368" s="219"/>
      <c r="Y368" s="220"/>
      <c r="Z368" s="219"/>
      <c r="AA368" s="221">
        <v>66.86</v>
      </c>
      <c r="AB368" s="215">
        <v>66.86</v>
      </c>
      <c r="AC368" s="215">
        <v>66.86</v>
      </c>
      <c r="AD368" s="221">
        <v>66.86</v>
      </c>
      <c r="AE368" s="215">
        <v>66.86</v>
      </c>
      <c r="AF368" s="221">
        <v>66.86</v>
      </c>
      <c r="AG368" s="222"/>
      <c r="AH368" s="222"/>
      <c r="AI368" s="223"/>
      <c r="AJ368" s="222"/>
      <c r="AK368" s="223"/>
      <c r="AL368" s="222"/>
      <c r="AM368" s="223"/>
    </row>
    <row r="369" spans="1:39" x14ac:dyDescent="0.25">
      <c r="A369" s="212" t="s">
        <v>9278</v>
      </c>
      <c r="B369" s="213">
        <v>146358</v>
      </c>
      <c r="C369" s="214" t="s">
        <v>9366</v>
      </c>
      <c r="D369" s="201" t="s">
        <v>9294</v>
      </c>
      <c r="E369" s="201" t="s">
        <v>9364</v>
      </c>
      <c r="F369" s="201" t="s">
        <v>9367</v>
      </c>
      <c r="G369" s="213">
        <v>12</v>
      </c>
      <c r="H369" s="213">
        <v>355</v>
      </c>
      <c r="I369" s="213" t="s">
        <v>8445</v>
      </c>
      <c r="J369" s="201" t="s">
        <v>8380</v>
      </c>
      <c r="K369" s="215" t="s">
        <v>9315</v>
      </c>
      <c r="L369" s="216">
        <v>67.12</v>
      </c>
      <c r="M369" s="216">
        <v>7.1</v>
      </c>
      <c r="N369" s="217" t="s">
        <v>9316</v>
      </c>
      <c r="O369" s="217" t="s">
        <v>9316</v>
      </c>
      <c r="P369" s="217" t="s">
        <v>9316</v>
      </c>
      <c r="Q369" s="217" t="s">
        <v>9316</v>
      </c>
      <c r="R369" s="217" t="s">
        <v>9316</v>
      </c>
      <c r="S369" s="217" t="s">
        <v>9316</v>
      </c>
      <c r="T369" s="218"/>
      <c r="U369" s="218"/>
      <c r="V369" s="219"/>
      <c r="W369" s="218"/>
      <c r="X369" s="219"/>
      <c r="Y369" s="220"/>
      <c r="Z369" s="219"/>
      <c r="AA369" s="221">
        <v>67.12</v>
      </c>
      <c r="AB369" s="215">
        <v>67.12</v>
      </c>
      <c r="AC369" s="215">
        <v>67.12</v>
      </c>
      <c r="AD369" s="221">
        <v>67.12</v>
      </c>
      <c r="AE369" s="215">
        <v>67.12</v>
      </c>
      <c r="AF369" s="221">
        <v>67.12</v>
      </c>
      <c r="AG369" s="222"/>
      <c r="AH369" s="222"/>
      <c r="AI369" s="223"/>
      <c r="AJ369" s="222"/>
      <c r="AK369" s="223"/>
      <c r="AL369" s="222"/>
      <c r="AM369" s="223"/>
    </row>
    <row r="370" spans="1:39" x14ac:dyDescent="0.25">
      <c r="A370" s="212" t="s">
        <v>9278</v>
      </c>
      <c r="B370" s="213">
        <v>146348</v>
      </c>
      <c r="C370" s="214" t="s">
        <v>9368</v>
      </c>
      <c r="D370" s="201" t="s">
        <v>9294</v>
      </c>
      <c r="E370" s="201" t="s">
        <v>9364</v>
      </c>
      <c r="F370" s="201" t="s">
        <v>9369</v>
      </c>
      <c r="G370" s="213">
        <v>120</v>
      </c>
      <c r="H370" s="213">
        <v>50</v>
      </c>
      <c r="I370" s="213" t="s">
        <v>6712</v>
      </c>
      <c r="J370" s="201" t="s">
        <v>8380</v>
      </c>
      <c r="K370" s="215" t="s">
        <v>9319</v>
      </c>
      <c r="L370" s="216">
        <v>83.16</v>
      </c>
      <c r="M370" s="216">
        <v>2.3199999999999998</v>
      </c>
      <c r="N370" s="217" t="s">
        <v>9297</v>
      </c>
      <c r="O370" s="217" t="s">
        <v>9297</v>
      </c>
      <c r="P370" s="217" t="s">
        <v>9297</v>
      </c>
      <c r="Q370" s="217" t="s">
        <v>9297</v>
      </c>
      <c r="R370" s="217" t="s">
        <v>9297</v>
      </c>
      <c r="S370" s="217" t="s">
        <v>9297</v>
      </c>
      <c r="T370" s="218"/>
      <c r="U370" s="218"/>
      <c r="V370" s="219"/>
      <c r="W370" s="218"/>
      <c r="X370" s="219"/>
      <c r="Y370" s="220"/>
      <c r="Z370" s="219"/>
      <c r="AA370" s="221">
        <v>83.16</v>
      </c>
      <c r="AB370" s="215">
        <v>83.16</v>
      </c>
      <c r="AC370" s="215">
        <v>83.16</v>
      </c>
      <c r="AD370" s="221">
        <v>83.16</v>
      </c>
      <c r="AE370" s="215">
        <v>83.16</v>
      </c>
      <c r="AF370" s="221">
        <v>83.16</v>
      </c>
      <c r="AG370" s="222"/>
      <c r="AH370" s="222"/>
      <c r="AI370" s="223"/>
      <c r="AJ370" s="222"/>
      <c r="AK370" s="223"/>
      <c r="AL370" s="222"/>
      <c r="AM370" s="223"/>
    </row>
    <row r="371" spans="1:39" x14ac:dyDescent="0.25">
      <c r="A371" s="212" t="s">
        <v>9278</v>
      </c>
      <c r="B371" s="213">
        <v>146274</v>
      </c>
      <c r="C371" s="214" t="s">
        <v>9370</v>
      </c>
      <c r="D371" s="201" t="s">
        <v>9371</v>
      </c>
      <c r="E371" s="201" t="s">
        <v>9371</v>
      </c>
      <c r="F371" s="201" t="s">
        <v>6684</v>
      </c>
      <c r="G371" s="213">
        <v>8</v>
      </c>
      <c r="H371" s="213">
        <v>600</v>
      </c>
      <c r="I371" s="213" t="s">
        <v>6685</v>
      </c>
      <c r="J371" s="201" t="s">
        <v>8380</v>
      </c>
      <c r="K371" s="215" t="s">
        <v>8381</v>
      </c>
      <c r="L371" s="216">
        <v>50.08</v>
      </c>
      <c r="M371" s="216">
        <v>7.76</v>
      </c>
      <c r="N371" s="217" t="s">
        <v>9285</v>
      </c>
      <c r="O371" s="217" t="s">
        <v>9285</v>
      </c>
      <c r="P371" s="217" t="s">
        <v>9285</v>
      </c>
      <c r="Q371" s="217" t="s">
        <v>9285</v>
      </c>
      <c r="R371" s="217" t="s">
        <v>9285</v>
      </c>
      <c r="S371" s="217" t="s">
        <v>9285</v>
      </c>
      <c r="T371" s="218"/>
      <c r="U371" s="218"/>
      <c r="V371" s="219"/>
      <c r="W371" s="218"/>
      <c r="X371" s="219"/>
      <c r="Y371" s="220"/>
      <c r="Z371" s="219"/>
      <c r="AA371" s="221">
        <v>50.08</v>
      </c>
      <c r="AB371" s="215">
        <v>50.08</v>
      </c>
      <c r="AC371" s="215">
        <v>50.08</v>
      </c>
      <c r="AD371" s="221">
        <v>50.08</v>
      </c>
      <c r="AE371" s="215">
        <v>50.08</v>
      </c>
      <c r="AF371" s="221">
        <v>50.08</v>
      </c>
      <c r="AG371" s="222"/>
      <c r="AH371" s="222"/>
      <c r="AI371" s="223"/>
      <c r="AJ371" s="222"/>
      <c r="AK371" s="223"/>
      <c r="AL371" s="222"/>
      <c r="AM371" s="223"/>
    </row>
    <row r="372" spans="1:39" x14ac:dyDescent="0.25">
      <c r="A372" s="212" t="s">
        <v>9278</v>
      </c>
      <c r="B372" s="213">
        <v>146282</v>
      </c>
      <c r="C372" s="214" t="s">
        <v>9372</v>
      </c>
      <c r="D372" s="201" t="s">
        <v>9371</v>
      </c>
      <c r="E372" s="201" t="s">
        <v>9371</v>
      </c>
      <c r="F372" s="201" t="s">
        <v>6695</v>
      </c>
      <c r="G372" s="213">
        <v>4</v>
      </c>
      <c r="H372" s="213" t="s">
        <v>9284</v>
      </c>
      <c r="I372" s="213" t="s">
        <v>6685</v>
      </c>
      <c r="J372" s="201" t="s">
        <v>8380</v>
      </c>
      <c r="K372" s="215" t="s">
        <v>8381</v>
      </c>
      <c r="L372" s="216">
        <v>50.08</v>
      </c>
      <c r="M372" s="216">
        <v>14.02</v>
      </c>
      <c r="N372" s="217" t="s">
        <v>9285</v>
      </c>
      <c r="O372" s="217" t="s">
        <v>9285</v>
      </c>
      <c r="P372" s="217" t="s">
        <v>9285</v>
      </c>
      <c r="Q372" s="217" t="s">
        <v>9285</v>
      </c>
      <c r="R372" s="217" t="s">
        <v>9285</v>
      </c>
      <c r="S372" s="217" t="s">
        <v>9285</v>
      </c>
      <c r="T372" s="218"/>
      <c r="U372" s="218"/>
      <c r="V372" s="219"/>
      <c r="W372" s="218"/>
      <c r="X372" s="219"/>
      <c r="Y372" s="220"/>
      <c r="Z372" s="219"/>
      <c r="AA372" s="221">
        <v>50.08</v>
      </c>
      <c r="AB372" s="215">
        <v>50.08</v>
      </c>
      <c r="AC372" s="215">
        <v>50.08</v>
      </c>
      <c r="AD372" s="221">
        <v>50.08</v>
      </c>
      <c r="AE372" s="215">
        <v>50.08</v>
      </c>
      <c r="AF372" s="221">
        <v>50.08</v>
      </c>
      <c r="AG372" s="222"/>
      <c r="AH372" s="222"/>
      <c r="AI372" s="223"/>
      <c r="AJ372" s="222"/>
      <c r="AK372" s="223"/>
      <c r="AL372" s="222"/>
      <c r="AM372" s="223"/>
    </row>
    <row r="373" spans="1:39" x14ac:dyDescent="0.25">
      <c r="A373" s="212" t="s">
        <v>9278</v>
      </c>
      <c r="B373" s="213">
        <v>146283</v>
      </c>
      <c r="C373" s="214" t="s">
        <v>9373</v>
      </c>
      <c r="D373" s="201" t="s">
        <v>9371</v>
      </c>
      <c r="E373" s="201" t="s">
        <v>9371</v>
      </c>
      <c r="F373" s="201" t="s">
        <v>6697</v>
      </c>
      <c r="G373" s="213">
        <v>4</v>
      </c>
      <c r="H373" s="213" t="s">
        <v>9284</v>
      </c>
      <c r="I373" s="213" t="s">
        <v>6685</v>
      </c>
      <c r="J373" s="201" t="s">
        <v>8380</v>
      </c>
      <c r="K373" s="215" t="s">
        <v>8381</v>
      </c>
      <c r="L373" s="216">
        <v>50.08</v>
      </c>
      <c r="M373" s="216">
        <v>14.02</v>
      </c>
      <c r="N373" s="217" t="s">
        <v>9285</v>
      </c>
      <c r="O373" s="217" t="s">
        <v>9285</v>
      </c>
      <c r="P373" s="217" t="s">
        <v>9285</v>
      </c>
      <c r="Q373" s="217" t="s">
        <v>9285</v>
      </c>
      <c r="R373" s="217" t="s">
        <v>9285</v>
      </c>
      <c r="S373" s="217" t="s">
        <v>9285</v>
      </c>
      <c r="T373" s="218"/>
      <c r="U373" s="218"/>
      <c r="V373" s="219"/>
      <c r="W373" s="218"/>
      <c r="X373" s="219"/>
      <c r="Y373" s="220"/>
      <c r="Z373" s="219"/>
      <c r="AA373" s="221">
        <v>50.08</v>
      </c>
      <c r="AB373" s="215">
        <v>50.08</v>
      </c>
      <c r="AC373" s="215">
        <v>50.08</v>
      </c>
      <c r="AD373" s="221">
        <v>50.08</v>
      </c>
      <c r="AE373" s="215">
        <v>50.08</v>
      </c>
      <c r="AF373" s="221">
        <v>50.08</v>
      </c>
      <c r="AG373" s="222"/>
      <c r="AH373" s="222"/>
      <c r="AI373" s="223"/>
      <c r="AJ373" s="222"/>
      <c r="AK373" s="223"/>
      <c r="AL373" s="222"/>
      <c r="AM373" s="223"/>
    </row>
    <row r="374" spans="1:39" x14ac:dyDescent="0.25">
      <c r="A374" s="212" t="s">
        <v>9278</v>
      </c>
      <c r="B374" s="213">
        <v>146284</v>
      </c>
      <c r="C374" s="214" t="s">
        <v>9374</v>
      </c>
      <c r="D374" s="201" t="s">
        <v>9371</v>
      </c>
      <c r="E374" s="201" t="s">
        <v>9371</v>
      </c>
      <c r="F374" s="201" t="s">
        <v>6699</v>
      </c>
      <c r="G374" s="213">
        <v>4</v>
      </c>
      <c r="H374" s="213" t="s">
        <v>9284</v>
      </c>
      <c r="I374" s="213" t="s">
        <v>6685</v>
      </c>
      <c r="J374" s="201" t="s">
        <v>8380</v>
      </c>
      <c r="K374" s="215" t="s">
        <v>8381</v>
      </c>
      <c r="L374" s="216">
        <v>50.08</v>
      </c>
      <c r="M374" s="216">
        <v>14.02</v>
      </c>
      <c r="N374" s="217" t="s">
        <v>9285</v>
      </c>
      <c r="O374" s="217" t="s">
        <v>9285</v>
      </c>
      <c r="P374" s="217" t="s">
        <v>9285</v>
      </c>
      <c r="Q374" s="217" t="s">
        <v>9285</v>
      </c>
      <c r="R374" s="217" t="s">
        <v>9285</v>
      </c>
      <c r="S374" s="217" t="s">
        <v>9285</v>
      </c>
      <c r="T374" s="218"/>
      <c r="U374" s="218"/>
      <c r="V374" s="219"/>
      <c r="W374" s="218"/>
      <c r="X374" s="219"/>
      <c r="Y374" s="220"/>
      <c r="Z374" s="219"/>
      <c r="AA374" s="221">
        <v>50.08</v>
      </c>
      <c r="AB374" s="215">
        <v>50.08</v>
      </c>
      <c r="AC374" s="215">
        <v>50.08</v>
      </c>
      <c r="AD374" s="221">
        <v>50.08</v>
      </c>
      <c r="AE374" s="215">
        <v>50.08</v>
      </c>
      <c r="AF374" s="221">
        <v>50.08</v>
      </c>
      <c r="AG374" s="222"/>
      <c r="AH374" s="222"/>
      <c r="AI374" s="223"/>
      <c r="AJ374" s="222"/>
      <c r="AK374" s="223"/>
      <c r="AL374" s="222"/>
      <c r="AM374" s="223"/>
    </row>
    <row r="375" spans="1:39" x14ac:dyDescent="0.25">
      <c r="A375" s="212" t="s">
        <v>9278</v>
      </c>
      <c r="B375" s="213">
        <v>146285</v>
      </c>
      <c r="C375" s="214" t="s">
        <v>9375</v>
      </c>
      <c r="D375" s="201" t="s">
        <v>9371</v>
      </c>
      <c r="E375" s="201" t="s">
        <v>9371</v>
      </c>
      <c r="F375" s="201" t="s">
        <v>6701</v>
      </c>
      <c r="G375" s="213">
        <v>4</v>
      </c>
      <c r="H375" s="213" t="s">
        <v>9284</v>
      </c>
      <c r="I375" s="213" t="s">
        <v>6685</v>
      </c>
      <c r="J375" s="201" t="s">
        <v>8380</v>
      </c>
      <c r="K375" s="215" t="s">
        <v>8381</v>
      </c>
      <c r="L375" s="216">
        <v>50.08</v>
      </c>
      <c r="M375" s="216">
        <v>14.02</v>
      </c>
      <c r="N375" s="217" t="s">
        <v>9285</v>
      </c>
      <c r="O375" s="217" t="s">
        <v>9285</v>
      </c>
      <c r="P375" s="217" t="s">
        <v>9285</v>
      </c>
      <c r="Q375" s="217" t="s">
        <v>9285</v>
      </c>
      <c r="R375" s="217" t="s">
        <v>9285</v>
      </c>
      <c r="S375" s="217" t="s">
        <v>9285</v>
      </c>
      <c r="T375" s="218"/>
      <c r="U375" s="218"/>
      <c r="V375" s="219"/>
      <c r="W375" s="218"/>
      <c r="X375" s="219"/>
      <c r="Y375" s="220"/>
      <c r="Z375" s="219"/>
      <c r="AA375" s="221">
        <v>50.08</v>
      </c>
      <c r="AB375" s="215">
        <v>50.08</v>
      </c>
      <c r="AC375" s="215">
        <v>50.08</v>
      </c>
      <c r="AD375" s="221">
        <v>50.08</v>
      </c>
      <c r="AE375" s="215">
        <v>50.08</v>
      </c>
      <c r="AF375" s="221">
        <v>50.08</v>
      </c>
      <c r="AG375" s="222"/>
      <c r="AH375" s="222"/>
      <c r="AI375" s="223"/>
      <c r="AJ375" s="222"/>
      <c r="AK375" s="223"/>
      <c r="AL375" s="222"/>
      <c r="AM375" s="223"/>
    </row>
    <row r="376" spans="1:39" x14ac:dyDescent="0.25">
      <c r="A376" s="212" t="s">
        <v>9278</v>
      </c>
      <c r="B376" s="213">
        <v>146278</v>
      </c>
      <c r="C376" s="214" t="s">
        <v>9376</v>
      </c>
      <c r="D376" s="201" t="s">
        <v>9377</v>
      </c>
      <c r="E376" s="201" t="s">
        <v>9377</v>
      </c>
      <c r="F376" s="201" t="s">
        <v>6689</v>
      </c>
      <c r="G376" s="213">
        <v>4</v>
      </c>
      <c r="H376" s="213" t="s">
        <v>9284</v>
      </c>
      <c r="I376" s="213" t="s">
        <v>6685</v>
      </c>
      <c r="J376" s="201" t="s">
        <v>8380</v>
      </c>
      <c r="K376" s="215" t="s">
        <v>8381</v>
      </c>
      <c r="L376" s="216">
        <v>50.08</v>
      </c>
      <c r="M376" s="216">
        <v>14.02</v>
      </c>
      <c r="N376" s="217" t="s">
        <v>9285</v>
      </c>
      <c r="O376" s="217" t="s">
        <v>9285</v>
      </c>
      <c r="P376" s="217" t="s">
        <v>9285</v>
      </c>
      <c r="Q376" s="217" t="s">
        <v>9285</v>
      </c>
      <c r="R376" s="217" t="s">
        <v>9285</v>
      </c>
      <c r="S376" s="217" t="s">
        <v>9285</v>
      </c>
      <c r="T376" s="218"/>
      <c r="U376" s="218"/>
      <c r="V376" s="219"/>
      <c r="W376" s="218"/>
      <c r="X376" s="219"/>
      <c r="Y376" s="220"/>
      <c r="Z376" s="219"/>
      <c r="AA376" s="221">
        <v>50.08</v>
      </c>
      <c r="AB376" s="215">
        <v>50.08</v>
      </c>
      <c r="AC376" s="215">
        <v>50.08</v>
      </c>
      <c r="AD376" s="221">
        <v>50.08</v>
      </c>
      <c r="AE376" s="215">
        <v>50.08</v>
      </c>
      <c r="AF376" s="221">
        <v>50.08</v>
      </c>
      <c r="AG376" s="222"/>
      <c r="AH376" s="222"/>
      <c r="AI376" s="223"/>
      <c r="AJ376" s="222"/>
      <c r="AK376" s="223"/>
      <c r="AL376" s="222"/>
      <c r="AM376" s="223"/>
    </row>
    <row r="377" spans="1:39" x14ac:dyDescent="0.25">
      <c r="A377" s="212" t="s">
        <v>9278</v>
      </c>
      <c r="B377" s="213">
        <v>448904</v>
      </c>
      <c r="C377" s="214" t="s">
        <v>9378</v>
      </c>
      <c r="D377" s="201" t="s">
        <v>9377</v>
      </c>
      <c r="E377" s="201" t="s">
        <v>9377</v>
      </c>
      <c r="F377" s="201" t="s">
        <v>6832</v>
      </c>
      <c r="G377" s="213">
        <v>12</v>
      </c>
      <c r="H377" s="213">
        <v>375</v>
      </c>
      <c r="I377" s="213" t="s">
        <v>6287</v>
      </c>
      <c r="J377" s="201" t="s">
        <v>8380</v>
      </c>
      <c r="K377" s="215" t="s">
        <v>8381</v>
      </c>
      <c r="L377" s="216">
        <v>33.479999999999997</v>
      </c>
      <c r="M377" s="216">
        <v>4.29</v>
      </c>
      <c r="N377" s="217" t="s">
        <v>9287</v>
      </c>
      <c r="O377" s="217" t="s">
        <v>9287</v>
      </c>
      <c r="P377" s="217" t="s">
        <v>9287</v>
      </c>
      <c r="Q377" s="217" t="s">
        <v>9287</v>
      </c>
      <c r="R377" s="217" t="s">
        <v>9287</v>
      </c>
      <c r="S377" s="217" t="s">
        <v>9287</v>
      </c>
      <c r="T377" s="218"/>
      <c r="U377" s="218"/>
      <c r="V377" s="219"/>
      <c r="W377" s="218"/>
      <c r="X377" s="219"/>
      <c r="Y377" s="220"/>
      <c r="Z377" s="219"/>
      <c r="AA377" s="221">
        <v>33.479999999999997</v>
      </c>
      <c r="AB377" s="215">
        <v>33.479999999999997</v>
      </c>
      <c r="AC377" s="215">
        <v>33.479999999999997</v>
      </c>
      <c r="AD377" s="221">
        <v>33.479999999999997</v>
      </c>
      <c r="AE377" s="215">
        <v>33.479999999999997</v>
      </c>
      <c r="AF377" s="221">
        <v>33.479999999999997</v>
      </c>
      <c r="AG377" s="222"/>
      <c r="AH377" s="222"/>
      <c r="AI377" s="223"/>
      <c r="AJ377" s="222"/>
      <c r="AK377" s="223"/>
      <c r="AL377" s="222"/>
      <c r="AM377" s="223"/>
    </row>
    <row r="378" spans="1:39" x14ac:dyDescent="0.25">
      <c r="A378" s="212" t="s">
        <v>9278</v>
      </c>
      <c r="B378" s="213">
        <v>448914</v>
      </c>
      <c r="C378" s="214" t="s">
        <v>9379</v>
      </c>
      <c r="D378" s="201" t="s">
        <v>9377</v>
      </c>
      <c r="E378" s="201" t="s">
        <v>9377</v>
      </c>
      <c r="F378" s="201" t="s">
        <v>6837</v>
      </c>
      <c r="G378" s="213">
        <v>6</v>
      </c>
      <c r="H378" s="213" t="s">
        <v>8595</v>
      </c>
      <c r="I378" s="213" t="s">
        <v>6835</v>
      </c>
      <c r="J378" s="201" t="s">
        <v>8380</v>
      </c>
      <c r="K378" s="215" t="s">
        <v>8381</v>
      </c>
      <c r="L378" s="216">
        <v>31.44</v>
      </c>
      <c r="M378" s="216">
        <v>6.74</v>
      </c>
      <c r="N378" s="217" t="s">
        <v>9281</v>
      </c>
      <c r="O378" s="217" t="s">
        <v>9281</v>
      </c>
      <c r="P378" s="217" t="s">
        <v>9281</v>
      </c>
      <c r="Q378" s="217" t="s">
        <v>9281</v>
      </c>
      <c r="R378" s="217" t="s">
        <v>9281</v>
      </c>
      <c r="S378" s="217" t="s">
        <v>9281</v>
      </c>
      <c r="T378" s="218"/>
      <c r="U378" s="218"/>
      <c r="V378" s="219"/>
      <c r="W378" s="218"/>
      <c r="X378" s="219"/>
      <c r="Y378" s="220"/>
      <c r="Z378" s="219"/>
      <c r="AA378" s="221">
        <v>31.44</v>
      </c>
      <c r="AB378" s="215">
        <v>31.44</v>
      </c>
      <c r="AC378" s="215">
        <v>31.44</v>
      </c>
      <c r="AD378" s="221">
        <v>31.44</v>
      </c>
      <c r="AE378" s="215">
        <v>31.44</v>
      </c>
      <c r="AF378" s="221">
        <v>31.44</v>
      </c>
      <c r="AG378" s="222"/>
      <c r="AH378" s="222"/>
      <c r="AI378" s="223"/>
      <c r="AJ378" s="222"/>
      <c r="AK378" s="223"/>
      <c r="AL378" s="222"/>
      <c r="AM378" s="223"/>
    </row>
    <row r="379" spans="1:39" x14ac:dyDescent="0.25">
      <c r="A379" s="212" t="s">
        <v>9278</v>
      </c>
      <c r="B379" s="213">
        <v>146280</v>
      </c>
      <c r="C379" s="214" t="s">
        <v>9380</v>
      </c>
      <c r="D379" s="201" t="s">
        <v>9381</v>
      </c>
      <c r="E379" s="201" t="s">
        <v>9381</v>
      </c>
      <c r="F379" s="201" t="s">
        <v>6693</v>
      </c>
      <c r="G379" s="213">
        <v>4</v>
      </c>
      <c r="H379" s="213" t="s">
        <v>9284</v>
      </c>
      <c r="I379" s="213" t="s">
        <v>6685</v>
      </c>
      <c r="J379" s="201" t="s">
        <v>8380</v>
      </c>
      <c r="K379" s="215" t="s">
        <v>8381</v>
      </c>
      <c r="L379" s="216">
        <v>50.08</v>
      </c>
      <c r="M379" s="216">
        <v>14.02</v>
      </c>
      <c r="N379" s="217" t="s">
        <v>9285</v>
      </c>
      <c r="O379" s="217" t="s">
        <v>9285</v>
      </c>
      <c r="P379" s="217" t="s">
        <v>9285</v>
      </c>
      <c r="Q379" s="217" t="s">
        <v>9285</v>
      </c>
      <c r="R379" s="217" t="s">
        <v>9285</v>
      </c>
      <c r="S379" s="217" t="s">
        <v>9285</v>
      </c>
      <c r="T379" s="218"/>
      <c r="U379" s="218"/>
      <c r="V379" s="219"/>
      <c r="W379" s="218"/>
      <c r="X379" s="219"/>
      <c r="Y379" s="220"/>
      <c r="Z379" s="219"/>
      <c r="AA379" s="221">
        <v>50.08</v>
      </c>
      <c r="AB379" s="215">
        <v>50.08</v>
      </c>
      <c r="AC379" s="215">
        <v>50.08</v>
      </c>
      <c r="AD379" s="221">
        <v>50.08</v>
      </c>
      <c r="AE379" s="215">
        <v>50.08</v>
      </c>
      <c r="AF379" s="221">
        <v>50.08</v>
      </c>
      <c r="AG379" s="222"/>
      <c r="AH379" s="222"/>
      <c r="AI379" s="223"/>
      <c r="AJ379" s="222"/>
      <c r="AK379" s="223"/>
      <c r="AL379" s="222"/>
      <c r="AM379" s="223"/>
    </row>
    <row r="380" spans="1:39" x14ac:dyDescent="0.25">
      <c r="A380" s="212" t="s">
        <v>9278</v>
      </c>
      <c r="B380" s="213">
        <v>448918</v>
      </c>
      <c r="C380" s="214" t="s">
        <v>9382</v>
      </c>
      <c r="D380" s="201" t="s">
        <v>9381</v>
      </c>
      <c r="E380" s="201" t="s">
        <v>9381</v>
      </c>
      <c r="F380" s="201" t="s">
        <v>6845</v>
      </c>
      <c r="G380" s="213">
        <v>12</v>
      </c>
      <c r="H380" s="213">
        <v>375</v>
      </c>
      <c r="I380" s="213" t="s">
        <v>6287</v>
      </c>
      <c r="J380" s="201" t="s">
        <v>8380</v>
      </c>
      <c r="K380" s="215" t="s">
        <v>8381</v>
      </c>
      <c r="L380" s="216">
        <v>33.479999999999997</v>
      </c>
      <c r="M380" s="216">
        <v>4.29</v>
      </c>
      <c r="N380" s="217" t="s">
        <v>9287</v>
      </c>
      <c r="O380" s="217" t="s">
        <v>9287</v>
      </c>
      <c r="P380" s="217" t="s">
        <v>9287</v>
      </c>
      <c r="Q380" s="217" t="s">
        <v>9287</v>
      </c>
      <c r="R380" s="217" t="s">
        <v>9287</v>
      </c>
      <c r="S380" s="217" t="s">
        <v>9287</v>
      </c>
      <c r="T380" s="218"/>
      <c r="U380" s="218"/>
      <c r="V380" s="219"/>
      <c r="W380" s="218"/>
      <c r="X380" s="219"/>
      <c r="Y380" s="220"/>
      <c r="Z380" s="219"/>
      <c r="AA380" s="221">
        <v>33.479999999999997</v>
      </c>
      <c r="AB380" s="215">
        <v>33.479999999999997</v>
      </c>
      <c r="AC380" s="215">
        <v>33.479999999999997</v>
      </c>
      <c r="AD380" s="221">
        <v>33.479999999999997</v>
      </c>
      <c r="AE380" s="215">
        <v>33.479999999999997</v>
      </c>
      <c r="AF380" s="221">
        <v>33.479999999999997</v>
      </c>
      <c r="AG380" s="222"/>
      <c r="AH380" s="222"/>
      <c r="AI380" s="223"/>
      <c r="AJ380" s="222"/>
      <c r="AK380" s="223"/>
      <c r="AL380" s="222"/>
      <c r="AM380" s="223"/>
    </row>
    <row r="381" spans="1:39" x14ac:dyDescent="0.25">
      <c r="A381" s="212" t="s">
        <v>9278</v>
      </c>
      <c r="B381" s="213">
        <v>448916</v>
      </c>
      <c r="C381" s="214" t="s">
        <v>9383</v>
      </c>
      <c r="D381" s="201" t="s">
        <v>9381</v>
      </c>
      <c r="E381" s="201" t="s">
        <v>9381</v>
      </c>
      <c r="F381" s="201" t="s">
        <v>9384</v>
      </c>
      <c r="G381" s="213">
        <v>6</v>
      </c>
      <c r="H381" s="213" t="s">
        <v>8595</v>
      </c>
      <c r="I381" s="213" t="s">
        <v>6848</v>
      </c>
      <c r="J381" s="201" t="s">
        <v>8380</v>
      </c>
      <c r="K381" s="215" t="s">
        <v>8381</v>
      </c>
      <c r="L381" s="216">
        <v>31.44</v>
      </c>
      <c r="M381" s="216">
        <v>6.74</v>
      </c>
      <c r="N381" s="217" t="s">
        <v>9281</v>
      </c>
      <c r="O381" s="217" t="s">
        <v>9281</v>
      </c>
      <c r="P381" s="217" t="s">
        <v>9281</v>
      </c>
      <c r="Q381" s="217" t="s">
        <v>9281</v>
      </c>
      <c r="R381" s="217" t="s">
        <v>9281</v>
      </c>
      <c r="S381" s="217" t="s">
        <v>9281</v>
      </c>
      <c r="T381" s="218"/>
      <c r="U381" s="218"/>
      <c r="V381" s="219"/>
      <c r="W381" s="218"/>
      <c r="X381" s="219"/>
      <c r="Y381" s="220"/>
      <c r="Z381" s="219"/>
      <c r="AA381" s="221">
        <v>31.44</v>
      </c>
      <c r="AB381" s="215">
        <v>31.44</v>
      </c>
      <c r="AC381" s="215">
        <v>31.44</v>
      </c>
      <c r="AD381" s="221">
        <v>31.44</v>
      </c>
      <c r="AE381" s="215">
        <v>31.44</v>
      </c>
      <c r="AF381" s="221">
        <v>31.44</v>
      </c>
      <c r="AG381" s="222"/>
      <c r="AH381" s="222"/>
      <c r="AI381" s="223"/>
      <c r="AJ381" s="222"/>
      <c r="AK381" s="223"/>
      <c r="AL381" s="222"/>
      <c r="AM381" s="223"/>
    </row>
    <row r="382" spans="1:39" x14ac:dyDescent="0.25">
      <c r="A382" s="212" t="s">
        <v>9385</v>
      </c>
      <c r="B382" s="213">
        <v>924300</v>
      </c>
      <c r="C382" s="214" t="s">
        <v>9386</v>
      </c>
      <c r="D382" s="201" t="s">
        <v>9385</v>
      </c>
      <c r="E382" s="201" t="s">
        <v>9387</v>
      </c>
      <c r="F382" s="201" t="s">
        <v>9388</v>
      </c>
      <c r="G382" s="213">
        <v>6</v>
      </c>
      <c r="H382" s="213">
        <v>750</v>
      </c>
      <c r="I382" s="213" t="s">
        <v>6357</v>
      </c>
      <c r="J382" s="201" t="s">
        <v>9389</v>
      </c>
      <c r="K382" s="215" t="s">
        <v>9390</v>
      </c>
      <c r="L382" s="216">
        <v>182.04</v>
      </c>
      <c r="M382" s="216">
        <v>31.4</v>
      </c>
      <c r="N382" s="217" t="s">
        <v>9391</v>
      </c>
      <c r="O382" s="217" t="s">
        <v>9391</v>
      </c>
      <c r="P382" s="217" t="s">
        <v>9392</v>
      </c>
      <c r="Q382" s="217" t="s">
        <v>9392</v>
      </c>
      <c r="R382" s="217" t="s">
        <v>9393</v>
      </c>
      <c r="S382" s="217" t="s">
        <v>9393</v>
      </c>
      <c r="T382" s="218" t="s">
        <v>9394</v>
      </c>
      <c r="U382" s="218">
        <v>5</v>
      </c>
      <c r="V382" s="219" t="s">
        <v>9395</v>
      </c>
      <c r="W382" s="218">
        <v>10</v>
      </c>
      <c r="X382" s="219" t="s">
        <v>9396</v>
      </c>
      <c r="Y382" s="220">
        <v>90</v>
      </c>
      <c r="Z382" s="219" t="s">
        <v>9397</v>
      </c>
      <c r="AA382" s="221">
        <v>175.02</v>
      </c>
      <c r="AB382" s="215">
        <v>175.02</v>
      </c>
      <c r="AC382" s="215">
        <v>173.52</v>
      </c>
      <c r="AD382" s="221">
        <v>173.52</v>
      </c>
      <c r="AE382" s="215">
        <v>171.48</v>
      </c>
      <c r="AF382" s="221">
        <v>171.48</v>
      </c>
      <c r="AG382" s="222" t="s">
        <v>9398</v>
      </c>
      <c r="AH382" s="222">
        <v>2</v>
      </c>
      <c r="AI382" s="223">
        <v>167.52</v>
      </c>
      <c r="AJ382" s="222"/>
      <c r="AK382" s="223"/>
      <c r="AL382" s="222"/>
      <c r="AM382" s="223"/>
    </row>
    <row r="383" spans="1:39" x14ac:dyDescent="0.25">
      <c r="A383" s="212" t="s">
        <v>9385</v>
      </c>
      <c r="B383" s="213">
        <v>924301</v>
      </c>
      <c r="C383" s="214" t="s">
        <v>9399</v>
      </c>
      <c r="D383" s="201" t="s">
        <v>9385</v>
      </c>
      <c r="E383" s="201" t="s">
        <v>9387</v>
      </c>
      <c r="F383" s="201" t="s">
        <v>9400</v>
      </c>
      <c r="G383" s="213">
        <v>6</v>
      </c>
      <c r="H383" s="213">
        <v>750</v>
      </c>
      <c r="I383" s="213" t="s">
        <v>6357</v>
      </c>
      <c r="J383" s="201" t="s">
        <v>9389</v>
      </c>
      <c r="K383" s="215" t="s">
        <v>8381</v>
      </c>
      <c r="L383" s="216">
        <v>260.04000000000002</v>
      </c>
      <c r="M383" s="216">
        <v>44.84</v>
      </c>
      <c r="N383" s="217" t="s">
        <v>9401</v>
      </c>
      <c r="O383" s="217" t="s">
        <v>9401</v>
      </c>
      <c r="P383" s="217" t="s">
        <v>9402</v>
      </c>
      <c r="Q383" s="217" t="s">
        <v>9402</v>
      </c>
      <c r="R383" s="217" t="s">
        <v>9403</v>
      </c>
      <c r="S383" s="217" t="s">
        <v>9403</v>
      </c>
      <c r="T383" s="218" t="s">
        <v>9404</v>
      </c>
      <c r="U383" s="218">
        <v>3</v>
      </c>
      <c r="V383" s="219" t="s">
        <v>9403</v>
      </c>
      <c r="W383" s="218">
        <v>90</v>
      </c>
      <c r="X383" s="219" t="s">
        <v>9405</v>
      </c>
      <c r="Y383" s="220"/>
      <c r="Z383" s="219"/>
      <c r="AA383" s="221">
        <v>253.5</v>
      </c>
      <c r="AB383" s="215">
        <v>253.5</v>
      </c>
      <c r="AC383" s="215">
        <v>249.54</v>
      </c>
      <c r="AD383" s="221">
        <v>249.54</v>
      </c>
      <c r="AE383" s="215">
        <v>245.64</v>
      </c>
      <c r="AF383" s="221">
        <v>245.64</v>
      </c>
      <c r="AG383" s="222" t="s">
        <v>9406</v>
      </c>
      <c r="AH383" s="222">
        <v>2</v>
      </c>
      <c r="AI383" s="223">
        <v>237.78</v>
      </c>
      <c r="AJ383" s="222"/>
      <c r="AK383" s="223"/>
      <c r="AL383" s="222"/>
      <c r="AM383" s="223"/>
    </row>
    <row r="384" spans="1:39" x14ac:dyDescent="0.25">
      <c r="A384" s="212" t="s">
        <v>9407</v>
      </c>
      <c r="B384" s="213">
        <v>900012</v>
      </c>
      <c r="C384" s="214" t="s">
        <v>9408</v>
      </c>
      <c r="D384" s="201" t="s">
        <v>9409</v>
      </c>
      <c r="E384" s="201" t="s">
        <v>9410</v>
      </c>
      <c r="F384" s="201" t="s">
        <v>9411</v>
      </c>
      <c r="G384" s="213">
        <v>12</v>
      </c>
      <c r="H384" s="213">
        <v>375</v>
      </c>
      <c r="I384" s="213" t="s">
        <v>6287</v>
      </c>
      <c r="J384" s="201" t="s">
        <v>9389</v>
      </c>
      <c r="K384" s="215" t="s">
        <v>8381</v>
      </c>
      <c r="L384" s="216">
        <v>226.68</v>
      </c>
      <c r="M384" s="216">
        <v>20.39</v>
      </c>
      <c r="N384" s="217" t="s">
        <v>8655</v>
      </c>
      <c r="O384" s="217" t="s">
        <v>9412</v>
      </c>
      <c r="P384" s="217" t="s">
        <v>9393</v>
      </c>
      <c r="Q384" s="217" t="s">
        <v>9393</v>
      </c>
      <c r="R384" s="217" t="s">
        <v>9393</v>
      </c>
      <c r="S384" s="217" t="s">
        <v>9393</v>
      </c>
      <c r="T384" s="218"/>
      <c r="U384" s="218"/>
      <c r="V384" s="219"/>
      <c r="W384" s="218"/>
      <c r="X384" s="219"/>
      <c r="Y384" s="220"/>
      <c r="Z384" s="219"/>
      <c r="AA384" s="221">
        <v>187.08</v>
      </c>
      <c r="AB384" s="215">
        <v>179.4</v>
      </c>
      <c r="AC384" s="215">
        <v>171.48</v>
      </c>
      <c r="AD384" s="221">
        <v>171.48</v>
      </c>
      <c r="AE384" s="215">
        <v>171.48</v>
      </c>
      <c r="AF384" s="221">
        <v>171.48</v>
      </c>
      <c r="AG384" s="222"/>
      <c r="AH384" s="222"/>
      <c r="AI384" s="223"/>
      <c r="AJ384" s="222"/>
      <c r="AK384" s="223"/>
      <c r="AL384" s="222"/>
      <c r="AM384" s="223"/>
    </row>
    <row r="385" spans="1:39" x14ac:dyDescent="0.25">
      <c r="A385" s="212" t="s">
        <v>9407</v>
      </c>
      <c r="B385" s="213">
        <v>992601</v>
      </c>
      <c r="C385" s="214" t="s">
        <v>9413</v>
      </c>
      <c r="D385" s="201" t="s">
        <v>9409</v>
      </c>
      <c r="E385" s="201" t="s">
        <v>9410</v>
      </c>
      <c r="F385" s="201" t="s">
        <v>9414</v>
      </c>
      <c r="G385" s="213">
        <v>6</v>
      </c>
      <c r="H385" s="213">
        <v>750</v>
      </c>
      <c r="I385" s="213" t="s">
        <v>6357</v>
      </c>
      <c r="J385" s="201" t="s">
        <v>9389</v>
      </c>
      <c r="K385" s="215" t="s">
        <v>8381</v>
      </c>
      <c r="L385" s="216">
        <v>142.74</v>
      </c>
      <c r="M385" s="216">
        <v>25.29</v>
      </c>
      <c r="N385" s="217" t="s">
        <v>9415</v>
      </c>
      <c r="O385" s="217" t="s">
        <v>9415</v>
      </c>
      <c r="P385" s="217" t="s">
        <v>9415</v>
      </c>
      <c r="Q385" s="217" t="s">
        <v>9415</v>
      </c>
      <c r="R385" s="217" t="s">
        <v>9415</v>
      </c>
      <c r="S385" s="217" t="s">
        <v>9415</v>
      </c>
      <c r="T385" s="218" t="s">
        <v>9416</v>
      </c>
      <c r="U385" s="218">
        <v>120</v>
      </c>
      <c r="V385" s="219" t="s">
        <v>9417</v>
      </c>
      <c r="W385" s="218"/>
      <c r="X385" s="219"/>
      <c r="Y385" s="220"/>
      <c r="Z385" s="219"/>
      <c r="AA385" s="221">
        <v>124.74</v>
      </c>
      <c r="AB385" s="215">
        <v>120.84</v>
      </c>
      <c r="AC385" s="215">
        <v>116.94</v>
      </c>
      <c r="AD385" s="221">
        <v>116.94</v>
      </c>
      <c r="AE385" s="215">
        <v>116.94</v>
      </c>
      <c r="AF385" s="221">
        <v>105.24</v>
      </c>
      <c r="AG385" s="222"/>
      <c r="AH385" s="222"/>
      <c r="AI385" s="223"/>
      <c r="AJ385" s="222"/>
      <c r="AK385" s="223"/>
      <c r="AL385" s="222"/>
      <c r="AM385" s="223"/>
    </row>
    <row r="386" spans="1:39" x14ac:dyDescent="0.25">
      <c r="A386" s="212" t="s">
        <v>9407</v>
      </c>
      <c r="B386" s="213">
        <v>992602</v>
      </c>
      <c r="C386" s="214" t="s">
        <v>9413</v>
      </c>
      <c r="D386" s="201" t="s">
        <v>9409</v>
      </c>
      <c r="E386" s="201" t="s">
        <v>9418</v>
      </c>
      <c r="F386" s="201" t="s">
        <v>9419</v>
      </c>
      <c r="G386" s="213">
        <v>6</v>
      </c>
      <c r="H386" s="213">
        <v>750</v>
      </c>
      <c r="I386" s="213" t="s">
        <v>6357</v>
      </c>
      <c r="J386" s="201" t="s">
        <v>9389</v>
      </c>
      <c r="K386" s="215" t="s">
        <v>8381</v>
      </c>
      <c r="L386" s="216">
        <v>142.74</v>
      </c>
      <c r="M386" s="216">
        <v>25.29</v>
      </c>
      <c r="N386" s="217" t="s">
        <v>9420</v>
      </c>
      <c r="O386" s="217" t="s">
        <v>9420</v>
      </c>
      <c r="P386" s="217" t="s">
        <v>9420</v>
      </c>
      <c r="Q386" s="217" t="s">
        <v>9420</v>
      </c>
      <c r="R386" s="217" t="s">
        <v>9420</v>
      </c>
      <c r="S386" s="217" t="s">
        <v>9420</v>
      </c>
      <c r="T386" s="218" t="s">
        <v>9416</v>
      </c>
      <c r="U386" s="218">
        <v>120</v>
      </c>
      <c r="V386" s="219" t="s">
        <v>9417</v>
      </c>
      <c r="W386" s="218"/>
      <c r="X386" s="219"/>
      <c r="Y386" s="220"/>
      <c r="Z386" s="219"/>
      <c r="AA386" s="221">
        <v>142.74</v>
      </c>
      <c r="AB386" s="215">
        <v>142.74</v>
      </c>
      <c r="AC386" s="215">
        <v>142.74</v>
      </c>
      <c r="AD386" s="221">
        <v>142.74</v>
      </c>
      <c r="AE386" s="215">
        <v>142.74</v>
      </c>
      <c r="AF386" s="221">
        <v>142.74</v>
      </c>
      <c r="AG386" s="222"/>
      <c r="AH386" s="222"/>
      <c r="AI386" s="223"/>
      <c r="AJ386" s="222"/>
      <c r="AK386" s="223"/>
      <c r="AL386" s="222"/>
      <c r="AM386" s="223"/>
    </row>
    <row r="387" spans="1:39" x14ac:dyDescent="0.25">
      <c r="A387" s="212" t="s">
        <v>9407</v>
      </c>
      <c r="B387" s="213">
        <v>900010</v>
      </c>
      <c r="C387" s="214" t="s">
        <v>9421</v>
      </c>
      <c r="D387" s="201" t="s">
        <v>9409</v>
      </c>
      <c r="E387" s="201" t="s">
        <v>9410</v>
      </c>
      <c r="F387" s="201" t="s">
        <v>9422</v>
      </c>
      <c r="G387" s="213">
        <v>6</v>
      </c>
      <c r="H387" s="213">
        <v>750</v>
      </c>
      <c r="I387" s="213" t="s">
        <v>6357</v>
      </c>
      <c r="J387" s="201" t="s">
        <v>9389</v>
      </c>
      <c r="K387" s="215" t="s">
        <v>8381</v>
      </c>
      <c r="L387" s="216">
        <v>189</v>
      </c>
      <c r="M387" s="216">
        <v>33</v>
      </c>
      <c r="N387" s="217" t="s">
        <v>9423</v>
      </c>
      <c r="O387" s="217" t="s">
        <v>9423</v>
      </c>
      <c r="P387" s="217" t="s">
        <v>9424</v>
      </c>
      <c r="Q387" s="217" t="s">
        <v>9424</v>
      </c>
      <c r="R387" s="217" t="s">
        <v>9424</v>
      </c>
      <c r="S387" s="217" t="s">
        <v>9424</v>
      </c>
      <c r="T387" s="218"/>
      <c r="U387" s="218"/>
      <c r="V387" s="219"/>
      <c r="W387" s="218"/>
      <c r="X387" s="219"/>
      <c r="Y387" s="220"/>
      <c r="Z387" s="219"/>
      <c r="AA387" s="221">
        <v>178.98</v>
      </c>
      <c r="AB387" s="215">
        <v>178.98</v>
      </c>
      <c r="AC387" s="215">
        <v>155.94</v>
      </c>
      <c r="AD387" s="221">
        <v>155.94</v>
      </c>
      <c r="AE387" s="215">
        <v>155.94</v>
      </c>
      <c r="AF387" s="221">
        <v>155.94</v>
      </c>
      <c r="AG387" s="222"/>
      <c r="AH387" s="222"/>
      <c r="AI387" s="223"/>
      <c r="AJ387" s="222"/>
      <c r="AK387" s="223"/>
      <c r="AL387" s="222"/>
      <c r="AM387" s="223"/>
    </row>
    <row r="388" spans="1:39" x14ac:dyDescent="0.25">
      <c r="A388" s="212" t="s">
        <v>9407</v>
      </c>
      <c r="B388" s="213">
        <v>992598</v>
      </c>
      <c r="C388" s="214" t="s">
        <v>9425</v>
      </c>
      <c r="D388" s="201" t="s">
        <v>9409</v>
      </c>
      <c r="E388" s="201" t="s">
        <v>9410</v>
      </c>
      <c r="F388" s="201" t="s">
        <v>9426</v>
      </c>
      <c r="G388" s="213">
        <v>6</v>
      </c>
      <c r="H388" s="213">
        <v>750</v>
      </c>
      <c r="I388" s="213" t="s">
        <v>6357</v>
      </c>
      <c r="J388" s="201" t="s">
        <v>9389</v>
      </c>
      <c r="K388" s="215" t="s">
        <v>8381</v>
      </c>
      <c r="L388" s="216">
        <v>189</v>
      </c>
      <c r="M388" s="216">
        <v>33</v>
      </c>
      <c r="N388" s="217" t="s">
        <v>9423</v>
      </c>
      <c r="O388" s="217" t="s">
        <v>9423</v>
      </c>
      <c r="P388" s="217" t="s">
        <v>9424</v>
      </c>
      <c r="Q388" s="217" t="s">
        <v>9424</v>
      </c>
      <c r="R388" s="217" t="s">
        <v>9424</v>
      </c>
      <c r="S388" s="217" t="s">
        <v>9424</v>
      </c>
      <c r="T388" s="218" t="s">
        <v>9427</v>
      </c>
      <c r="U388" s="218">
        <v>50</v>
      </c>
      <c r="V388" s="219" t="s">
        <v>9428</v>
      </c>
      <c r="W388" s="218"/>
      <c r="X388" s="219"/>
      <c r="Y388" s="220"/>
      <c r="Z388" s="219"/>
      <c r="AA388" s="221">
        <v>178.98</v>
      </c>
      <c r="AB388" s="215">
        <v>178.98</v>
      </c>
      <c r="AC388" s="215">
        <v>155.94</v>
      </c>
      <c r="AD388" s="221">
        <v>155.94</v>
      </c>
      <c r="AE388" s="215">
        <v>155.94</v>
      </c>
      <c r="AF388" s="221">
        <v>155.94</v>
      </c>
      <c r="AG388" s="222"/>
      <c r="AH388" s="222"/>
      <c r="AI388" s="223"/>
      <c r="AJ388" s="222"/>
      <c r="AK388" s="223"/>
      <c r="AL388" s="222"/>
      <c r="AM388" s="223"/>
    </row>
    <row r="389" spans="1:39" x14ac:dyDescent="0.25">
      <c r="A389" s="212" t="s">
        <v>9407</v>
      </c>
      <c r="B389" s="213">
        <v>992599</v>
      </c>
      <c r="C389" s="214" t="s">
        <v>9429</v>
      </c>
      <c r="D389" s="201" t="s">
        <v>9409</v>
      </c>
      <c r="E389" s="201" t="s">
        <v>9410</v>
      </c>
      <c r="F389" s="201" t="s">
        <v>9430</v>
      </c>
      <c r="G389" s="213">
        <v>6</v>
      </c>
      <c r="H389" s="213">
        <v>750</v>
      </c>
      <c r="I389" s="213" t="s">
        <v>6357</v>
      </c>
      <c r="J389" s="201" t="s">
        <v>9389</v>
      </c>
      <c r="K389" s="215" t="s">
        <v>8381</v>
      </c>
      <c r="L389" s="216">
        <v>189</v>
      </c>
      <c r="M389" s="216">
        <v>33</v>
      </c>
      <c r="N389" s="217" t="s">
        <v>9423</v>
      </c>
      <c r="O389" s="217" t="s">
        <v>9423</v>
      </c>
      <c r="P389" s="217" t="s">
        <v>9424</v>
      </c>
      <c r="Q389" s="217" t="s">
        <v>9424</v>
      </c>
      <c r="R389" s="217" t="s">
        <v>9424</v>
      </c>
      <c r="S389" s="217" t="s">
        <v>9424</v>
      </c>
      <c r="T389" s="218" t="s">
        <v>9427</v>
      </c>
      <c r="U389" s="218">
        <v>50</v>
      </c>
      <c r="V389" s="219" t="s">
        <v>9428</v>
      </c>
      <c r="W389" s="218"/>
      <c r="X389" s="219"/>
      <c r="Y389" s="220"/>
      <c r="Z389" s="219"/>
      <c r="AA389" s="221">
        <v>178.98</v>
      </c>
      <c r="AB389" s="215">
        <v>178.98</v>
      </c>
      <c r="AC389" s="215">
        <v>155.94</v>
      </c>
      <c r="AD389" s="221">
        <v>155.94</v>
      </c>
      <c r="AE389" s="215">
        <v>155.94</v>
      </c>
      <c r="AF389" s="221">
        <v>155.94</v>
      </c>
      <c r="AG389" s="222"/>
      <c r="AH389" s="222"/>
      <c r="AI389" s="223"/>
      <c r="AJ389" s="222"/>
      <c r="AK389" s="223"/>
      <c r="AL389" s="222"/>
      <c r="AM389" s="223"/>
    </row>
    <row r="390" spans="1:39" x14ac:dyDescent="0.25">
      <c r="A390" s="212" t="s">
        <v>9407</v>
      </c>
      <c r="B390" s="213">
        <v>900011</v>
      </c>
      <c r="C390" s="214" t="s">
        <v>9431</v>
      </c>
      <c r="D390" s="201" t="s">
        <v>9409</v>
      </c>
      <c r="E390" s="201" t="s">
        <v>9432</v>
      </c>
      <c r="F390" s="201" t="s">
        <v>9433</v>
      </c>
      <c r="G390" s="213">
        <v>6</v>
      </c>
      <c r="H390" s="213">
        <v>750</v>
      </c>
      <c r="I390" s="213" t="s">
        <v>6357</v>
      </c>
      <c r="J390" s="201" t="s">
        <v>9389</v>
      </c>
      <c r="K390" s="215" t="s">
        <v>8381</v>
      </c>
      <c r="L390" s="216">
        <v>119.7</v>
      </c>
      <c r="M390" s="216">
        <v>21.45</v>
      </c>
      <c r="N390" s="217" t="s">
        <v>9434</v>
      </c>
      <c r="O390" s="217" t="s">
        <v>9434</v>
      </c>
      <c r="P390" s="217" t="s">
        <v>9434</v>
      </c>
      <c r="Q390" s="217" t="s">
        <v>9434</v>
      </c>
      <c r="R390" s="217" t="s">
        <v>9434</v>
      </c>
      <c r="S390" s="217" t="s">
        <v>9434</v>
      </c>
      <c r="T390" s="218"/>
      <c r="U390" s="218"/>
      <c r="V390" s="219"/>
      <c r="W390" s="218"/>
      <c r="X390" s="219"/>
      <c r="Y390" s="220"/>
      <c r="Z390" s="219"/>
      <c r="AA390" s="221">
        <v>119.7</v>
      </c>
      <c r="AB390" s="215">
        <v>119.7</v>
      </c>
      <c r="AC390" s="215">
        <v>119.7</v>
      </c>
      <c r="AD390" s="221">
        <v>119.7</v>
      </c>
      <c r="AE390" s="215">
        <v>119.7</v>
      </c>
      <c r="AF390" s="221">
        <v>119.7</v>
      </c>
      <c r="AG390" s="222"/>
      <c r="AH390" s="222"/>
      <c r="AI390" s="223"/>
      <c r="AJ390" s="222"/>
      <c r="AK390" s="223"/>
      <c r="AL390" s="222"/>
      <c r="AM390" s="223"/>
    </row>
    <row r="391" spans="1:39" x14ac:dyDescent="0.25">
      <c r="A391" s="212" t="s">
        <v>9435</v>
      </c>
      <c r="B391" s="213">
        <v>950050</v>
      </c>
      <c r="C391" s="214" t="s">
        <v>9436</v>
      </c>
      <c r="D391" s="201" t="s">
        <v>9437</v>
      </c>
      <c r="E391" s="201" t="s">
        <v>9438</v>
      </c>
      <c r="F391" s="201" t="s">
        <v>9439</v>
      </c>
      <c r="G391" s="213">
        <v>6</v>
      </c>
      <c r="H391" s="213">
        <v>750</v>
      </c>
      <c r="I391" s="213" t="s">
        <v>6357</v>
      </c>
      <c r="J391" s="201" t="s">
        <v>9389</v>
      </c>
      <c r="K391" s="215" t="s">
        <v>8381</v>
      </c>
      <c r="L391" s="216">
        <v>118.5</v>
      </c>
      <c r="M391" s="216">
        <v>21.25</v>
      </c>
      <c r="N391" s="217" t="s">
        <v>9440</v>
      </c>
      <c r="O391" s="217" t="s">
        <v>9441</v>
      </c>
      <c r="P391" s="217" t="s">
        <v>9442</v>
      </c>
      <c r="Q391" s="217" t="s">
        <v>9443</v>
      </c>
      <c r="R391" s="217" t="s">
        <v>9443</v>
      </c>
      <c r="S391" s="217" t="s">
        <v>9443</v>
      </c>
      <c r="T391" s="218" t="s">
        <v>9444</v>
      </c>
      <c r="U391" s="218">
        <v>3</v>
      </c>
      <c r="V391" s="219" t="s">
        <v>9445</v>
      </c>
      <c r="W391" s="218"/>
      <c r="X391" s="219"/>
      <c r="Y391" s="220"/>
      <c r="Z391" s="219"/>
      <c r="AA391" s="221">
        <v>117.9</v>
      </c>
      <c r="AB391" s="215">
        <v>115.08</v>
      </c>
      <c r="AC391" s="215">
        <v>112.38</v>
      </c>
      <c r="AD391" s="221">
        <v>111.96</v>
      </c>
      <c r="AE391" s="215">
        <v>111.96</v>
      </c>
      <c r="AF391" s="221">
        <v>111.96</v>
      </c>
      <c r="AG391" s="222" t="s">
        <v>9446</v>
      </c>
      <c r="AH391" s="222">
        <v>2</v>
      </c>
      <c r="AI391" s="223">
        <v>106.56</v>
      </c>
      <c r="AJ391" s="222"/>
      <c r="AK391" s="223"/>
      <c r="AL391" s="222"/>
      <c r="AM391" s="223"/>
    </row>
    <row r="392" spans="1:39" x14ac:dyDescent="0.25">
      <c r="A392" s="212" t="s">
        <v>9435</v>
      </c>
      <c r="B392" s="213">
        <v>950051</v>
      </c>
      <c r="C392" s="214" t="s">
        <v>9447</v>
      </c>
      <c r="D392" s="201" t="s">
        <v>9437</v>
      </c>
      <c r="E392" s="201" t="s">
        <v>9438</v>
      </c>
      <c r="F392" s="201" t="s">
        <v>9448</v>
      </c>
      <c r="G392" s="213">
        <v>6</v>
      </c>
      <c r="H392" s="213">
        <v>750</v>
      </c>
      <c r="I392" s="213" t="s">
        <v>6357</v>
      </c>
      <c r="J392" s="201" t="s">
        <v>9389</v>
      </c>
      <c r="K392" s="215" t="s">
        <v>8381</v>
      </c>
      <c r="L392" s="216">
        <v>129</v>
      </c>
      <c r="M392" s="216">
        <v>23</v>
      </c>
      <c r="N392" s="217" t="s">
        <v>9449</v>
      </c>
      <c r="O392" s="217" t="s">
        <v>9450</v>
      </c>
      <c r="P392" s="217" t="s">
        <v>8520</v>
      </c>
      <c r="Q392" s="217" t="s">
        <v>8520</v>
      </c>
      <c r="R392" s="217" t="s">
        <v>8520</v>
      </c>
      <c r="S392" s="217" t="s">
        <v>8520</v>
      </c>
      <c r="T392" s="218" t="s">
        <v>9444</v>
      </c>
      <c r="U392" s="218">
        <v>3</v>
      </c>
      <c r="V392" s="219" t="s">
        <v>9451</v>
      </c>
      <c r="W392" s="218"/>
      <c r="X392" s="219"/>
      <c r="Y392" s="220"/>
      <c r="Z392" s="219"/>
      <c r="AA392" s="221">
        <v>127.68</v>
      </c>
      <c r="AB392" s="215">
        <v>124.8</v>
      </c>
      <c r="AC392" s="215">
        <v>121.8</v>
      </c>
      <c r="AD392" s="221">
        <v>121.8</v>
      </c>
      <c r="AE392" s="215">
        <v>121.8</v>
      </c>
      <c r="AF392" s="221">
        <v>121.8</v>
      </c>
      <c r="AG392" s="222" t="s">
        <v>9452</v>
      </c>
      <c r="AH392" s="222">
        <v>2</v>
      </c>
      <c r="AI392" s="223">
        <v>116.28</v>
      </c>
      <c r="AJ392" s="222"/>
      <c r="AK392" s="223"/>
      <c r="AL392" s="222"/>
      <c r="AM392" s="223"/>
    </row>
    <row r="393" spans="1:39" x14ac:dyDescent="0.25">
      <c r="A393" s="212" t="s">
        <v>9435</v>
      </c>
      <c r="B393" s="213">
        <v>950052</v>
      </c>
      <c r="C393" s="214" t="s">
        <v>9453</v>
      </c>
      <c r="D393" s="201" t="s">
        <v>9437</v>
      </c>
      <c r="E393" s="201" t="s">
        <v>9438</v>
      </c>
      <c r="F393" s="201" t="s">
        <v>9454</v>
      </c>
      <c r="G393" s="213">
        <v>6</v>
      </c>
      <c r="H393" s="213">
        <v>750</v>
      </c>
      <c r="I393" s="213" t="s">
        <v>6357</v>
      </c>
      <c r="J393" s="201" t="s">
        <v>9389</v>
      </c>
      <c r="K393" s="215" t="s">
        <v>8381</v>
      </c>
      <c r="L393" s="216">
        <v>129</v>
      </c>
      <c r="M393" s="216">
        <v>23</v>
      </c>
      <c r="N393" s="217" t="s">
        <v>9449</v>
      </c>
      <c r="O393" s="217" t="s">
        <v>9450</v>
      </c>
      <c r="P393" s="217" t="s">
        <v>8520</v>
      </c>
      <c r="Q393" s="217" t="s">
        <v>8520</v>
      </c>
      <c r="R393" s="217" t="s">
        <v>8520</v>
      </c>
      <c r="S393" s="217" t="s">
        <v>8520</v>
      </c>
      <c r="T393" s="218"/>
      <c r="U393" s="218"/>
      <c r="V393" s="219"/>
      <c r="W393" s="218"/>
      <c r="X393" s="219"/>
      <c r="Y393" s="220"/>
      <c r="Z393" s="219"/>
      <c r="AA393" s="221">
        <v>127.68</v>
      </c>
      <c r="AB393" s="215">
        <v>124.8</v>
      </c>
      <c r="AC393" s="215">
        <v>121.8</v>
      </c>
      <c r="AD393" s="221">
        <v>121.8</v>
      </c>
      <c r="AE393" s="215">
        <v>121.8</v>
      </c>
      <c r="AF393" s="221">
        <v>121.8</v>
      </c>
      <c r="AG393" s="222"/>
      <c r="AH393" s="222"/>
      <c r="AI393" s="223"/>
      <c r="AJ393" s="222"/>
      <c r="AK393" s="223"/>
      <c r="AL393" s="222"/>
      <c r="AM393" s="223"/>
    </row>
    <row r="394" spans="1:39" x14ac:dyDescent="0.25">
      <c r="A394" s="212" t="s">
        <v>9435</v>
      </c>
      <c r="B394" s="213">
        <v>950053</v>
      </c>
      <c r="C394" s="214" t="s">
        <v>9455</v>
      </c>
      <c r="D394" s="201" t="s">
        <v>9437</v>
      </c>
      <c r="E394" s="201" t="s">
        <v>9438</v>
      </c>
      <c r="F394" s="201" t="s">
        <v>9456</v>
      </c>
      <c r="G394" s="213">
        <v>6</v>
      </c>
      <c r="H394" s="213">
        <v>750</v>
      </c>
      <c r="I394" s="213" t="s">
        <v>6357</v>
      </c>
      <c r="J394" s="201" t="s">
        <v>9389</v>
      </c>
      <c r="K394" s="215" t="s">
        <v>8381</v>
      </c>
      <c r="L394" s="216">
        <v>129</v>
      </c>
      <c r="M394" s="216">
        <v>23</v>
      </c>
      <c r="N394" s="217" t="s">
        <v>9449</v>
      </c>
      <c r="O394" s="217" t="s">
        <v>9450</v>
      </c>
      <c r="P394" s="217" t="s">
        <v>8520</v>
      </c>
      <c r="Q394" s="217" t="s">
        <v>8520</v>
      </c>
      <c r="R394" s="217" t="s">
        <v>8520</v>
      </c>
      <c r="S394" s="217" t="s">
        <v>8520</v>
      </c>
      <c r="T394" s="218" t="s">
        <v>9444</v>
      </c>
      <c r="U394" s="218">
        <v>3</v>
      </c>
      <c r="V394" s="219" t="s">
        <v>9457</v>
      </c>
      <c r="W394" s="218"/>
      <c r="X394" s="219"/>
      <c r="Y394" s="220"/>
      <c r="Z394" s="219"/>
      <c r="AA394" s="221">
        <v>127.68</v>
      </c>
      <c r="AB394" s="215">
        <v>124.8</v>
      </c>
      <c r="AC394" s="215">
        <v>121.8</v>
      </c>
      <c r="AD394" s="221">
        <v>121.8</v>
      </c>
      <c r="AE394" s="215">
        <v>121.8</v>
      </c>
      <c r="AF394" s="221">
        <v>121.8</v>
      </c>
      <c r="AG394" s="222"/>
      <c r="AH394" s="222"/>
      <c r="AI394" s="223"/>
      <c r="AJ394" s="222"/>
      <c r="AK394" s="223"/>
      <c r="AL394" s="222"/>
      <c r="AM394" s="223"/>
    </row>
    <row r="395" spans="1:39" x14ac:dyDescent="0.25">
      <c r="A395" s="212" t="s">
        <v>9435</v>
      </c>
      <c r="B395" s="213">
        <v>950054</v>
      </c>
      <c r="C395" s="214" t="s">
        <v>9458</v>
      </c>
      <c r="D395" s="201" t="s">
        <v>9437</v>
      </c>
      <c r="E395" s="201" t="s">
        <v>9438</v>
      </c>
      <c r="F395" s="201" t="s">
        <v>9459</v>
      </c>
      <c r="G395" s="213">
        <v>6</v>
      </c>
      <c r="H395" s="213">
        <v>750</v>
      </c>
      <c r="I395" s="213" t="s">
        <v>6357</v>
      </c>
      <c r="J395" s="201" t="s">
        <v>9389</v>
      </c>
      <c r="K395" s="215" t="s">
        <v>8381</v>
      </c>
      <c r="L395" s="216">
        <v>139.56</v>
      </c>
      <c r="M395" s="216">
        <v>24.76</v>
      </c>
      <c r="N395" s="217" t="s">
        <v>9460</v>
      </c>
      <c r="O395" s="217" t="s">
        <v>9461</v>
      </c>
      <c r="P395" s="217" t="s">
        <v>9462</v>
      </c>
      <c r="Q395" s="217" t="s">
        <v>9462</v>
      </c>
      <c r="R395" s="217" t="s">
        <v>9462</v>
      </c>
      <c r="S395" s="217" t="s">
        <v>9462</v>
      </c>
      <c r="T395" s="218"/>
      <c r="U395" s="218"/>
      <c r="V395" s="219"/>
      <c r="W395" s="218"/>
      <c r="X395" s="219"/>
      <c r="Y395" s="220"/>
      <c r="Z395" s="219"/>
      <c r="AA395" s="221">
        <v>137.58000000000001</v>
      </c>
      <c r="AB395" s="215">
        <v>134.4</v>
      </c>
      <c r="AC395" s="215">
        <v>131.16</v>
      </c>
      <c r="AD395" s="221">
        <v>131.16</v>
      </c>
      <c r="AE395" s="215">
        <v>131.16</v>
      </c>
      <c r="AF395" s="221">
        <v>131.16</v>
      </c>
      <c r="AG395" s="222"/>
      <c r="AH395" s="222"/>
      <c r="AI395" s="223"/>
      <c r="AJ395" s="222"/>
      <c r="AK395" s="223"/>
      <c r="AL395" s="222"/>
      <c r="AM395" s="223"/>
    </row>
    <row r="396" spans="1:39" x14ac:dyDescent="0.25">
      <c r="A396" s="212" t="s">
        <v>9435</v>
      </c>
      <c r="B396" s="213">
        <v>950055</v>
      </c>
      <c r="C396" s="214" t="s">
        <v>9463</v>
      </c>
      <c r="D396" s="201" t="s">
        <v>9437</v>
      </c>
      <c r="E396" s="201" t="s">
        <v>9438</v>
      </c>
      <c r="F396" s="201" t="s">
        <v>9464</v>
      </c>
      <c r="G396" s="213">
        <v>6</v>
      </c>
      <c r="H396" s="213">
        <v>750</v>
      </c>
      <c r="I396" s="213" t="s">
        <v>6357</v>
      </c>
      <c r="J396" s="201" t="s">
        <v>9389</v>
      </c>
      <c r="K396" s="215" t="s">
        <v>8381</v>
      </c>
      <c r="L396" s="216">
        <v>139.56</v>
      </c>
      <c r="M396" s="216">
        <v>24.76</v>
      </c>
      <c r="N396" s="217" t="s">
        <v>9460</v>
      </c>
      <c r="O396" s="217" t="s">
        <v>9461</v>
      </c>
      <c r="P396" s="217" t="s">
        <v>9462</v>
      </c>
      <c r="Q396" s="217" t="s">
        <v>9462</v>
      </c>
      <c r="R396" s="217" t="s">
        <v>9462</v>
      </c>
      <c r="S396" s="217" t="s">
        <v>9462</v>
      </c>
      <c r="T396" s="218"/>
      <c r="U396" s="218"/>
      <c r="V396" s="219"/>
      <c r="W396" s="218"/>
      <c r="X396" s="219"/>
      <c r="Y396" s="220"/>
      <c r="Z396" s="219"/>
      <c r="AA396" s="221">
        <v>137.58000000000001</v>
      </c>
      <c r="AB396" s="215">
        <v>134.4</v>
      </c>
      <c r="AC396" s="215">
        <v>131.16</v>
      </c>
      <c r="AD396" s="221">
        <v>131.16</v>
      </c>
      <c r="AE396" s="215">
        <v>131.16</v>
      </c>
      <c r="AF396" s="221">
        <v>131.16</v>
      </c>
      <c r="AG396" s="222"/>
      <c r="AH396" s="222"/>
      <c r="AI396" s="223"/>
      <c r="AJ396" s="222"/>
      <c r="AK396" s="223"/>
      <c r="AL396" s="222"/>
      <c r="AM396" s="223"/>
    </row>
    <row r="397" spans="1:39" x14ac:dyDescent="0.25">
      <c r="A397" s="212" t="s">
        <v>9435</v>
      </c>
      <c r="B397" s="213">
        <v>950056</v>
      </c>
      <c r="C397" s="214" t="s">
        <v>9465</v>
      </c>
      <c r="D397" s="201" t="s">
        <v>9437</v>
      </c>
      <c r="E397" s="201" t="s">
        <v>9438</v>
      </c>
      <c r="F397" s="201" t="s">
        <v>9466</v>
      </c>
      <c r="G397" s="213">
        <v>6</v>
      </c>
      <c r="H397" s="213">
        <v>750</v>
      </c>
      <c r="I397" s="213" t="s">
        <v>6357</v>
      </c>
      <c r="J397" s="201" t="s">
        <v>9389</v>
      </c>
      <c r="K397" s="215" t="s">
        <v>8381</v>
      </c>
      <c r="L397" s="216">
        <v>139.56</v>
      </c>
      <c r="M397" s="216">
        <v>24.76</v>
      </c>
      <c r="N397" s="217" t="s">
        <v>9460</v>
      </c>
      <c r="O397" s="217" t="s">
        <v>9461</v>
      </c>
      <c r="P397" s="217" t="s">
        <v>9462</v>
      </c>
      <c r="Q397" s="217" t="s">
        <v>9462</v>
      </c>
      <c r="R397" s="217" t="s">
        <v>9462</v>
      </c>
      <c r="S397" s="217" t="s">
        <v>9462</v>
      </c>
      <c r="T397" s="218"/>
      <c r="U397" s="218"/>
      <c r="V397" s="219"/>
      <c r="W397" s="218"/>
      <c r="X397" s="219"/>
      <c r="Y397" s="220"/>
      <c r="Z397" s="219"/>
      <c r="AA397" s="221">
        <v>137.58000000000001</v>
      </c>
      <c r="AB397" s="215">
        <v>134.4</v>
      </c>
      <c r="AC397" s="215">
        <v>131.16</v>
      </c>
      <c r="AD397" s="221">
        <v>131.16</v>
      </c>
      <c r="AE397" s="215">
        <v>131.16</v>
      </c>
      <c r="AF397" s="221">
        <v>131.16</v>
      </c>
      <c r="AG397" s="222" t="s">
        <v>9467</v>
      </c>
      <c r="AH397" s="222">
        <v>2</v>
      </c>
      <c r="AI397" s="223">
        <v>116.28</v>
      </c>
      <c r="AJ397" s="222"/>
      <c r="AK397" s="223"/>
      <c r="AL397" s="222"/>
      <c r="AM397" s="223"/>
    </row>
    <row r="398" spans="1:39" x14ac:dyDescent="0.25">
      <c r="A398" s="212" t="s">
        <v>9468</v>
      </c>
      <c r="B398" s="213">
        <v>899250</v>
      </c>
      <c r="C398" s="214" t="s">
        <v>9469</v>
      </c>
      <c r="D398" s="201" t="s">
        <v>9470</v>
      </c>
      <c r="E398" s="201" t="s">
        <v>9471</v>
      </c>
      <c r="F398" s="201" t="s">
        <v>9472</v>
      </c>
      <c r="G398" s="213">
        <v>6</v>
      </c>
      <c r="H398" s="213">
        <v>750</v>
      </c>
      <c r="I398" s="213" t="s">
        <v>6357</v>
      </c>
      <c r="J398" s="201" t="s">
        <v>9389</v>
      </c>
      <c r="K398" s="215" t="s">
        <v>8381</v>
      </c>
      <c r="L398" s="216">
        <v>115.8</v>
      </c>
      <c r="M398" s="216">
        <v>20.8</v>
      </c>
      <c r="N398" s="217" t="s">
        <v>9473</v>
      </c>
      <c r="O398" s="217" t="s">
        <v>9473</v>
      </c>
      <c r="P398" s="217" t="s">
        <v>9473</v>
      </c>
      <c r="Q398" s="217" t="s">
        <v>9473</v>
      </c>
      <c r="R398" s="217" t="s">
        <v>9473</v>
      </c>
      <c r="S398" s="217" t="s">
        <v>9474</v>
      </c>
      <c r="T398" s="218"/>
      <c r="U398" s="218"/>
      <c r="V398" s="219"/>
      <c r="W398" s="218"/>
      <c r="X398" s="219"/>
      <c r="Y398" s="220"/>
      <c r="Z398" s="219"/>
      <c r="AA398" s="221">
        <v>105.78</v>
      </c>
      <c r="AB398" s="215">
        <v>95.22</v>
      </c>
      <c r="AC398" s="215">
        <v>95.22</v>
      </c>
      <c r="AD398" s="221">
        <v>93.6</v>
      </c>
      <c r="AE398" s="215">
        <v>85.2</v>
      </c>
      <c r="AF398" s="221">
        <v>85.2</v>
      </c>
      <c r="AG398" s="222"/>
      <c r="AH398" s="222"/>
      <c r="AI398" s="223"/>
      <c r="AJ398" s="222"/>
      <c r="AK398" s="223"/>
      <c r="AL398" s="222"/>
      <c r="AM398" s="223"/>
    </row>
    <row r="399" spans="1:39" x14ac:dyDescent="0.25">
      <c r="A399" s="212" t="s">
        <v>9468</v>
      </c>
      <c r="B399" s="213">
        <v>899523</v>
      </c>
      <c r="C399" s="214" t="s">
        <v>9475</v>
      </c>
      <c r="D399" s="201" t="s">
        <v>9470</v>
      </c>
      <c r="E399" s="201" t="s">
        <v>9471</v>
      </c>
      <c r="F399" s="201" t="s">
        <v>9476</v>
      </c>
      <c r="G399" s="213">
        <v>6</v>
      </c>
      <c r="H399" s="213">
        <v>750</v>
      </c>
      <c r="I399" s="213" t="s">
        <v>6357</v>
      </c>
      <c r="J399" s="201" t="s">
        <v>9389</v>
      </c>
      <c r="K399" s="215" t="s">
        <v>8381</v>
      </c>
      <c r="L399" s="216">
        <v>131.28</v>
      </c>
      <c r="M399" s="216">
        <v>23.38</v>
      </c>
      <c r="N399" s="217" t="s">
        <v>9477</v>
      </c>
      <c r="O399" s="217" t="s">
        <v>9478</v>
      </c>
      <c r="P399" s="217" t="s">
        <v>9478</v>
      </c>
      <c r="Q399" s="217" t="s">
        <v>9478</v>
      </c>
      <c r="R399" s="217" t="s">
        <v>9479</v>
      </c>
      <c r="S399" s="217" t="s">
        <v>9480</v>
      </c>
      <c r="T399" s="218"/>
      <c r="U399" s="218"/>
      <c r="V399" s="219"/>
      <c r="W399" s="218"/>
      <c r="X399" s="219"/>
      <c r="Y399" s="220"/>
      <c r="Z399" s="219"/>
      <c r="AA399" s="221">
        <v>120.78</v>
      </c>
      <c r="AB399" s="215">
        <v>109.08</v>
      </c>
      <c r="AC399" s="215">
        <v>109.08</v>
      </c>
      <c r="AD399" s="221">
        <v>109.08</v>
      </c>
      <c r="AE399" s="215">
        <v>105.18</v>
      </c>
      <c r="AF399" s="221">
        <v>101.34</v>
      </c>
      <c r="AG399" s="222"/>
      <c r="AH399" s="222"/>
      <c r="AI399" s="223"/>
      <c r="AJ399" s="222"/>
      <c r="AK399" s="223"/>
      <c r="AL399" s="222"/>
      <c r="AM399" s="223"/>
    </row>
    <row r="400" spans="1:39" x14ac:dyDescent="0.25">
      <c r="A400" s="212" t="s">
        <v>9468</v>
      </c>
      <c r="B400" s="213">
        <v>899546</v>
      </c>
      <c r="C400" s="214" t="s">
        <v>9481</v>
      </c>
      <c r="D400" s="201" t="s">
        <v>9470</v>
      </c>
      <c r="E400" s="201" t="s">
        <v>9471</v>
      </c>
      <c r="F400" s="201" t="s">
        <v>9482</v>
      </c>
      <c r="G400" s="213">
        <v>6</v>
      </c>
      <c r="H400" s="213">
        <v>750</v>
      </c>
      <c r="I400" s="213" t="s">
        <v>6357</v>
      </c>
      <c r="J400" s="201" t="s">
        <v>9389</v>
      </c>
      <c r="K400" s="215" t="s">
        <v>8381</v>
      </c>
      <c r="L400" s="216">
        <v>131.28</v>
      </c>
      <c r="M400" s="216">
        <v>23.38</v>
      </c>
      <c r="N400" s="217" t="s">
        <v>9477</v>
      </c>
      <c r="O400" s="217" t="s">
        <v>9478</v>
      </c>
      <c r="P400" s="217" t="s">
        <v>9478</v>
      </c>
      <c r="Q400" s="217" t="s">
        <v>9478</v>
      </c>
      <c r="R400" s="217" t="s">
        <v>9479</v>
      </c>
      <c r="S400" s="217" t="s">
        <v>9480</v>
      </c>
      <c r="T400" s="218"/>
      <c r="U400" s="218"/>
      <c r="V400" s="219"/>
      <c r="W400" s="218"/>
      <c r="X400" s="219"/>
      <c r="Y400" s="220"/>
      <c r="Z400" s="219"/>
      <c r="AA400" s="221">
        <v>120.78</v>
      </c>
      <c r="AB400" s="215">
        <v>109.08</v>
      </c>
      <c r="AC400" s="215">
        <v>109.08</v>
      </c>
      <c r="AD400" s="221">
        <v>109.08</v>
      </c>
      <c r="AE400" s="215">
        <v>105.18</v>
      </c>
      <c r="AF400" s="221">
        <v>101.34</v>
      </c>
      <c r="AG400" s="222"/>
      <c r="AH400" s="222"/>
      <c r="AI400" s="223"/>
      <c r="AJ400" s="222"/>
      <c r="AK400" s="223"/>
      <c r="AL400" s="222"/>
      <c r="AM400" s="223"/>
    </row>
    <row r="401" spans="1:39" x14ac:dyDescent="0.25">
      <c r="A401" s="212" t="s">
        <v>9468</v>
      </c>
      <c r="B401" s="213">
        <v>899524</v>
      </c>
      <c r="C401" s="214" t="s">
        <v>9483</v>
      </c>
      <c r="D401" s="201" t="s">
        <v>9470</v>
      </c>
      <c r="E401" s="201" t="s">
        <v>9471</v>
      </c>
      <c r="F401" s="201" t="s">
        <v>9484</v>
      </c>
      <c r="G401" s="213">
        <v>6</v>
      </c>
      <c r="H401" s="213">
        <v>750</v>
      </c>
      <c r="I401" s="213" t="s">
        <v>6357</v>
      </c>
      <c r="J401" s="201" t="s">
        <v>9389</v>
      </c>
      <c r="K401" s="215" t="s">
        <v>8381</v>
      </c>
      <c r="L401" s="216">
        <v>185.94</v>
      </c>
      <c r="M401" s="216">
        <v>32.49</v>
      </c>
      <c r="N401" s="217" t="s">
        <v>9485</v>
      </c>
      <c r="O401" s="217" t="s">
        <v>9485</v>
      </c>
      <c r="P401" s="217" t="s">
        <v>9486</v>
      </c>
      <c r="Q401" s="217" t="s">
        <v>9486</v>
      </c>
      <c r="R401" s="217" t="s">
        <v>9487</v>
      </c>
      <c r="S401" s="217" t="s">
        <v>9488</v>
      </c>
      <c r="T401" s="218"/>
      <c r="U401" s="218"/>
      <c r="V401" s="219"/>
      <c r="W401" s="218"/>
      <c r="X401" s="219"/>
      <c r="Y401" s="220"/>
      <c r="Z401" s="219"/>
      <c r="AA401" s="221">
        <v>155.34</v>
      </c>
      <c r="AB401" s="215">
        <v>155.34</v>
      </c>
      <c r="AC401" s="215">
        <v>154.5</v>
      </c>
      <c r="AD401" s="221">
        <v>154.5</v>
      </c>
      <c r="AE401" s="215">
        <v>153</v>
      </c>
      <c r="AF401" s="221">
        <v>151.5</v>
      </c>
      <c r="AG401" s="222"/>
      <c r="AH401" s="222"/>
      <c r="AI401" s="223"/>
      <c r="AJ401" s="222"/>
      <c r="AK401" s="223"/>
      <c r="AL401" s="222"/>
      <c r="AM401" s="223"/>
    </row>
    <row r="402" spans="1:39" x14ac:dyDescent="0.25">
      <c r="A402" s="212" t="s">
        <v>9489</v>
      </c>
      <c r="B402" s="213">
        <v>996001</v>
      </c>
      <c r="C402" s="214" t="s">
        <v>9490</v>
      </c>
      <c r="D402" s="201" t="s">
        <v>9491</v>
      </c>
      <c r="E402" s="201" t="s">
        <v>9492</v>
      </c>
      <c r="F402" s="201" t="s">
        <v>9493</v>
      </c>
      <c r="G402" s="213">
        <v>12</v>
      </c>
      <c r="H402" s="213">
        <v>750</v>
      </c>
      <c r="I402" s="213" t="s">
        <v>6266</v>
      </c>
      <c r="J402" s="201" t="s">
        <v>9389</v>
      </c>
      <c r="K402" s="215" t="s">
        <v>8381</v>
      </c>
      <c r="L402" s="216">
        <v>78</v>
      </c>
      <c r="M402" s="216">
        <v>8</v>
      </c>
      <c r="N402" s="217" t="s">
        <v>9494</v>
      </c>
      <c r="O402" s="217" t="s">
        <v>9494</v>
      </c>
      <c r="P402" s="217" t="s">
        <v>9494</v>
      </c>
      <c r="Q402" s="217" t="s">
        <v>9494</v>
      </c>
      <c r="R402" s="217" t="s">
        <v>9494</v>
      </c>
      <c r="S402" s="217" t="s">
        <v>9494</v>
      </c>
      <c r="T402" s="218"/>
      <c r="U402" s="218"/>
      <c r="V402" s="219"/>
      <c r="W402" s="218"/>
      <c r="X402" s="219"/>
      <c r="Y402" s="220"/>
      <c r="Z402" s="219"/>
      <c r="AA402" s="221">
        <v>78</v>
      </c>
      <c r="AB402" s="215">
        <v>78</v>
      </c>
      <c r="AC402" s="215">
        <v>78</v>
      </c>
      <c r="AD402" s="221">
        <v>78</v>
      </c>
      <c r="AE402" s="215">
        <v>78</v>
      </c>
      <c r="AF402" s="221">
        <v>78</v>
      </c>
      <c r="AG402" s="222"/>
      <c r="AH402" s="222"/>
      <c r="AI402" s="223"/>
      <c r="AJ402" s="222"/>
      <c r="AK402" s="223"/>
      <c r="AL402" s="222"/>
      <c r="AM402" s="223"/>
    </row>
    <row r="403" spans="1:39" x14ac:dyDescent="0.25">
      <c r="A403" s="212" t="s">
        <v>9495</v>
      </c>
      <c r="B403" s="213">
        <v>900102</v>
      </c>
      <c r="C403" s="214" t="s">
        <v>9496</v>
      </c>
      <c r="D403" s="201" t="s">
        <v>9495</v>
      </c>
      <c r="E403" s="201" t="s">
        <v>9497</v>
      </c>
      <c r="F403" s="201" t="s">
        <v>9498</v>
      </c>
      <c r="G403" s="213">
        <v>6</v>
      </c>
      <c r="H403" s="213" t="s">
        <v>8752</v>
      </c>
      <c r="I403" s="213" t="s">
        <v>280</v>
      </c>
      <c r="J403" s="201" t="s">
        <v>9389</v>
      </c>
      <c r="K403" s="215" t="s">
        <v>8381</v>
      </c>
      <c r="L403" s="216">
        <v>67.150000000000006</v>
      </c>
      <c r="M403" s="216">
        <v>12.69</v>
      </c>
      <c r="N403" s="217" t="s">
        <v>9499</v>
      </c>
      <c r="O403" s="217" t="s">
        <v>9499</v>
      </c>
      <c r="P403" s="217" t="s">
        <v>9499</v>
      </c>
      <c r="Q403" s="217" t="s">
        <v>9499</v>
      </c>
      <c r="R403" s="217" t="s">
        <v>9499</v>
      </c>
      <c r="S403" s="217" t="s">
        <v>9499</v>
      </c>
      <c r="T403" s="218"/>
      <c r="U403" s="218"/>
      <c r="V403" s="219"/>
      <c r="W403" s="218"/>
      <c r="X403" s="219"/>
      <c r="Y403" s="220"/>
      <c r="Z403" s="219"/>
      <c r="AA403" s="221">
        <v>67.150000000000006</v>
      </c>
      <c r="AB403" s="215">
        <v>67.150000000000006</v>
      </c>
      <c r="AC403" s="215">
        <v>67.150000000000006</v>
      </c>
      <c r="AD403" s="221">
        <v>67.150000000000006</v>
      </c>
      <c r="AE403" s="215">
        <v>67.150000000000006</v>
      </c>
      <c r="AF403" s="221">
        <v>67.150000000000006</v>
      </c>
      <c r="AG403" s="222"/>
      <c r="AH403" s="222"/>
      <c r="AI403" s="223"/>
      <c r="AJ403" s="222"/>
      <c r="AK403" s="223"/>
      <c r="AL403" s="222"/>
      <c r="AM403" s="223"/>
    </row>
    <row r="404" spans="1:39" x14ac:dyDescent="0.25">
      <c r="A404" s="212" t="s">
        <v>9495</v>
      </c>
      <c r="B404" s="213">
        <v>900103</v>
      </c>
      <c r="C404" s="214" t="s">
        <v>9500</v>
      </c>
      <c r="D404" s="201" t="s">
        <v>9495</v>
      </c>
      <c r="E404" s="201" t="s">
        <v>9497</v>
      </c>
      <c r="F404" s="201" t="s">
        <v>9501</v>
      </c>
      <c r="G404" s="213">
        <v>6</v>
      </c>
      <c r="H404" s="213" t="s">
        <v>8752</v>
      </c>
      <c r="I404" s="213" t="s">
        <v>280</v>
      </c>
      <c r="J404" s="201" t="s">
        <v>9389</v>
      </c>
      <c r="K404" s="215" t="s">
        <v>8381</v>
      </c>
      <c r="L404" s="216">
        <v>67.150000000000006</v>
      </c>
      <c r="M404" s="216">
        <v>12.69</v>
      </c>
      <c r="N404" s="217" t="s">
        <v>9499</v>
      </c>
      <c r="O404" s="217" t="s">
        <v>9499</v>
      </c>
      <c r="P404" s="217" t="s">
        <v>9499</v>
      </c>
      <c r="Q404" s="217" t="s">
        <v>9499</v>
      </c>
      <c r="R404" s="217" t="s">
        <v>9499</v>
      </c>
      <c r="S404" s="217" t="s">
        <v>9499</v>
      </c>
      <c r="T404" s="218"/>
      <c r="U404" s="218"/>
      <c r="V404" s="219"/>
      <c r="W404" s="218"/>
      <c r="X404" s="219"/>
      <c r="Y404" s="220"/>
      <c r="Z404" s="219"/>
      <c r="AA404" s="221">
        <v>67.150000000000006</v>
      </c>
      <c r="AB404" s="215">
        <v>67.150000000000006</v>
      </c>
      <c r="AC404" s="215">
        <v>67.150000000000006</v>
      </c>
      <c r="AD404" s="221">
        <v>67.150000000000006</v>
      </c>
      <c r="AE404" s="215">
        <v>67.150000000000006</v>
      </c>
      <c r="AF404" s="221">
        <v>67.150000000000006</v>
      </c>
      <c r="AG404" s="222"/>
      <c r="AH404" s="222"/>
      <c r="AI404" s="223"/>
      <c r="AJ404" s="222"/>
      <c r="AK404" s="223"/>
      <c r="AL404" s="222"/>
      <c r="AM404" s="223"/>
    </row>
    <row r="405" spans="1:39" x14ac:dyDescent="0.25">
      <c r="A405" s="212" t="s">
        <v>9495</v>
      </c>
      <c r="B405" s="213">
        <v>900104</v>
      </c>
      <c r="C405" s="214" t="s">
        <v>9502</v>
      </c>
      <c r="D405" s="201" t="s">
        <v>9495</v>
      </c>
      <c r="E405" s="201" t="s">
        <v>9497</v>
      </c>
      <c r="F405" s="201" t="s">
        <v>9503</v>
      </c>
      <c r="G405" s="213">
        <v>6</v>
      </c>
      <c r="H405" s="213" t="s">
        <v>8752</v>
      </c>
      <c r="I405" s="213" t="s">
        <v>280</v>
      </c>
      <c r="J405" s="201" t="s">
        <v>9389</v>
      </c>
      <c r="K405" s="215" t="s">
        <v>8381</v>
      </c>
      <c r="L405" s="216">
        <v>67.150000000000006</v>
      </c>
      <c r="M405" s="216">
        <v>12.69</v>
      </c>
      <c r="N405" s="217" t="s">
        <v>9499</v>
      </c>
      <c r="O405" s="217" t="s">
        <v>9499</v>
      </c>
      <c r="P405" s="217" t="s">
        <v>9499</v>
      </c>
      <c r="Q405" s="217" t="s">
        <v>9499</v>
      </c>
      <c r="R405" s="217" t="s">
        <v>9499</v>
      </c>
      <c r="S405" s="217" t="s">
        <v>9499</v>
      </c>
      <c r="T405" s="218"/>
      <c r="U405" s="218"/>
      <c r="V405" s="219"/>
      <c r="W405" s="218"/>
      <c r="X405" s="219"/>
      <c r="Y405" s="220"/>
      <c r="Z405" s="219"/>
      <c r="AA405" s="221">
        <v>67.150000000000006</v>
      </c>
      <c r="AB405" s="215">
        <v>67.150000000000006</v>
      </c>
      <c r="AC405" s="215">
        <v>67.150000000000006</v>
      </c>
      <c r="AD405" s="221">
        <v>67.150000000000006</v>
      </c>
      <c r="AE405" s="215">
        <v>67.150000000000006</v>
      </c>
      <c r="AF405" s="221">
        <v>67.150000000000006</v>
      </c>
      <c r="AG405" s="222"/>
      <c r="AH405" s="222"/>
      <c r="AI405" s="223"/>
      <c r="AJ405" s="222"/>
      <c r="AK405" s="223"/>
      <c r="AL405" s="222"/>
      <c r="AM405" s="223"/>
    </row>
    <row r="406" spans="1:39" x14ac:dyDescent="0.25">
      <c r="A406" s="212" t="s">
        <v>9495</v>
      </c>
      <c r="B406" s="213">
        <v>900105</v>
      </c>
      <c r="C406" s="214" t="s">
        <v>9504</v>
      </c>
      <c r="D406" s="201" t="s">
        <v>9495</v>
      </c>
      <c r="E406" s="201" t="s">
        <v>9497</v>
      </c>
      <c r="F406" s="201" t="s">
        <v>9505</v>
      </c>
      <c r="G406" s="213">
        <v>6</v>
      </c>
      <c r="H406" s="213" t="s">
        <v>8752</v>
      </c>
      <c r="I406" s="213" t="s">
        <v>280</v>
      </c>
      <c r="J406" s="201" t="s">
        <v>9389</v>
      </c>
      <c r="K406" s="215" t="s">
        <v>8381</v>
      </c>
      <c r="L406" s="216">
        <v>67.150000000000006</v>
      </c>
      <c r="M406" s="216">
        <v>12.69</v>
      </c>
      <c r="N406" s="217" t="s">
        <v>9499</v>
      </c>
      <c r="O406" s="217" t="s">
        <v>9499</v>
      </c>
      <c r="P406" s="217" t="s">
        <v>9499</v>
      </c>
      <c r="Q406" s="217" t="s">
        <v>9499</v>
      </c>
      <c r="R406" s="217" t="s">
        <v>9499</v>
      </c>
      <c r="S406" s="217" t="s">
        <v>9499</v>
      </c>
      <c r="T406" s="218"/>
      <c r="U406" s="218"/>
      <c r="V406" s="219"/>
      <c r="W406" s="218"/>
      <c r="X406" s="219"/>
      <c r="Y406" s="220"/>
      <c r="Z406" s="219"/>
      <c r="AA406" s="221">
        <v>67.150000000000006</v>
      </c>
      <c r="AB406" s="215">
        <v>67.150000000000006</v>
      </c>
      <c r="AC406" s="215">
        <v>67.150000000000006</v>
      </c>
      <c r="AD406" s="221">
        <v>67.150000000000006</v>
      </c>
      <c r="AE406" s="215">
        <v>67.150000000000006</v>
      </c>
      <c r="AF406" s="221">
        <v>67.150000000000006</v>
      </c>
      <c r="AG406" s="222"/>
      <c r="AH406" s="222"/>
      <c r="AI406" s="223"/>
      <c r="AJ406" s="222"/>
      <c r="AK406" s="223"/>
      <c r="AL406" s="222"/>
      <c r="AM406" s="223"/>
    </row>
    <row r="407" spans="1:39" x14ac:dyDescent="0.25">
      <c r="A407" s="212" t="s">
        <v>9495</v>
      </c>
      <c r="B407" s="213">
        <v>900107</v>
      </c>
      <c r="C407" s="214" t="s">
        <v>9506</v>
      </c>
      <c r="D407" s="201" t="s">
        <v>9495</v>
      </c>
      <c r="E407" s="201" t="s">
        <v>9497</v>
      </c>
      <c r="F407" s="201" t="s">
        <v>9507</v>
      </c>
      <c r="G407" s="213">
        <v>6</v>
      </c>
      <c r="H407" s="213" t="s">
        <v>8752</v>
      </c>
      <c r="I407" s="213" t="s">
        <v>280</v>
      </c>
      <c r="J407" s="201" t="s">
        <v>9389</v>
      </c>
      <c r="K407" s="215" t="s">
        <v>8381</v>
      </c>
      <c r="L407" s="216">
        <v>67.150000000000006</v>
      </c>
      <c r="M407" s="216">
        <v>12.69</v>
      </c>
      <c r="N407" s="217" t="s">
        <v>9499</v>
      </c>
      <c r="O407" s="217" t="s">
        <v>9499</v>
      </c>
      <c r="P407" s="217" t="s">
        <v>9499</v>
      </c>
      <c r="Q407" s="217" t="s">
        <v>9499</v>
      </c>
      <c r="R407" s="217" t="s">
        <v>9499</v>
      </c>
      <c r="S407" s="217" t="s">
        <v>9499</v>
      </c>
      <c r="T407" s="218"/>
      <c r="U407" s="218"/>
      <c r="V407" s="219"/>
      <c r="W407" s="218"/>
      <c r="X407" s="219"/>
      <c r="Y407" s="220"/>
      <c r="Z407" s="219"/>
      <c r="AA407" s="221">
        <v>67.150000000000006</v>
      </c>
      <c r="AB407" s="215">
        <v>67.150000000000006</v>
      </c>
      <c r="AC407" s="215">
        <v>67.150000000000006</v>
      </c>
      <c r="AD407" s="221">
        <v>67.150000000000006</v>
      </c>
      <c r="AE407" s="215">
        <v>67.150000000000006</v>
      </c>
      <c r="AF407" s="221">
        <v>67.150000000000006</v>
      </c>
      <c r="AG407" s="222"/>
      <c r="AH407" s="222"/>
      <c r="AI407" s="223"/>
      <c r="AJ407" s="222"/>
      <c r="AK407" s="223"/>
      <c r="AL407" s="222"/>
      <c r="AM407" s="223"/>
    </row>
    <row r="408" spans="1:39" x14ac:dyDescent="0.25">
      <c r="A408" s="212" t="s">
        <v>9495</v>
      </c>
      <c r="B408" s="213">
        <v>900106</v>
      </c>
      <c r="C408" s="214" t="s">
        <v>9508</v>
      </c>
      <c r="D408" s="201" t="s">
        <v>9495</v>
      </c>
      <c r="E408" s="201" t="s">
        <v>9509</v>
      </c>
      <c r="F408" s="201" t="s">
        <v>9510</v>
      </c>
      <c r="G408" s="213">
        <v>6</v>
      </c>
      <c r="H408" s="213">
        <v>751</v>
      </c>
      <c r="I408" s="213" t="s">
        <v>6357</v>
      </c>
      <c r="J408" s="201" t="s">
        <v>9389</v>
      </c>
      <c r="K408" s="215" t="s">
        <v>8381</v>
      </c>
      <c r="L408" s="216">
        <v>116.95</v>
      </c>
      <c r="M408" s="216">
        <v>20.99</v>
      </c>
      <c r="N408" s="217" t="s">
        <v>9511</v>
      </c>
      <c r="O408" s="217" t="s">
        <v>9511</v>
      </c>
      <c r="P408" s="217" t="s">
        <v>9511</v>
      </c>
      <c r="Q408" s="217" t="s">
        <v>9511</v>
      </c>
      <c r="R408" s="217" t="s">
        <v>9511</v>
      </c>
      <c r="S408" s="217" t="s">
        <v>9511</v>
      </c>
      <c r="T408" s="218"/>
      <c r="U408" s="218"/>
      <c r="V408" s="219"/>
      <c r="W408" s="218"/>
      <c r="X408" s="219"/>
      <c r="Y408" s="220"/>
      <c r="Z408" s="219"/>
      <c r="AA408" s="221">
        <v>116.95</v>
      </c>
      <c r="AB408" s="215">
        <v>116.95</v>
      </c>
      <c r="AC408" s="215">
        <v>116.95</v>
      </c>
      <c r="AD408" s="221">
        <v>116.95</v>
      </c>
      <c r="AE408" s="215">
        <v>116.95</v>
      </c>
      <c r="AF408" s="221">
        <v>116.95</v>
      </c>
      <c r="AG408" s="222"/>
      <c r="AH408" s="222"/>
      <c r="AI408" s="223"/>
      <c r="AJ408" s="222"/>
      <c r="AK408" s="223"/>
      <c r="AL408" s="222"/>
      <c r="AM408" s="223"/>
    </row>
    <row r="409" spans="1:39" x14ac:dyDescent="0.25">
      <c r="A409" s="212" t="s">
        <v>9512</v>
      </c>
      <c r="B409" s="213">
        <v>970001</v>
      </c>
      <c r="C409" s="214" t="s">
        <v>9513</v>
      </c>
      <c r="D409" s="201" t="s">
        <v>9514</v>
      </c>
      <c r="E409" s="201" t="s">
        <v>9514</v>
      </c>
      <c r="F409" s="201" t="s">
        <v>9515</v>
      </c>
      <c r="G409" s="213">
        <v>6</v>
      </c>
      <c r="H409" s="213">
        <v>750</v>
      </c>
      <c r="I409" s="213" t="s">
        <v>6357</v>
      </c>
      <c r="J409" s="201" t="s">
        <v>9389</v>
      </c>
      <c r="K409" s="215" t="s">
        <v>8381</v>
      </c>
      <c r="L409" s="216">
        <v>144.96</v>
      </c>
      <c r="M409" s="216">
        <v>25.66</v>
      </c>
      <c r="N409" s="217" t="s">
        <v>9516</v>
      </c>
      <c r="O409" s="217" t="s">
        <v>9517</v>
      </c>
      <c r="P409" s="217" t="s">
        <v>9518</v>
      </c>
      <c r="Q409" s="217" t="s">
        <v>9519</v>
      </c>
      <c r="R409" s="217" t="s">
        <v>9519</v>
      </c>
      <c r="S409" s="217" t="s">
        <v>9519</v>
      </c>
      <c r="T409" s="218"/>
      <c r="U409" s="218"/>
      <c r="V409" s="219"/>
      <c r="W409" s="218"/>
      <c r="X409" s="219"/>
      <c r="Y409" s="220"/>
      <c r="Z409" s="219"/>
      <c r="AA409" s="221">
        <v>144.96</v>
      </c>
      <c r="AB409" s="215">
        <v>142.97999999999999</v>
      </c>
      <c r="AC409" s="215">
        <v>139.97999999999999</v>
      </c>
      <c r="AD409" s="221">
        <v>138</v>
      </c>
      <c r="AE409" s="215">
        <v>138</v>
      </c>
      <c r="AF409" s="221">
        <v>138</v>
      </c>
      <c r="AG409" s="222"/>
      <c r="AH409" s="222"/>
      <c r="AI409" s="223"/>
      <c r="AJ409" s="222"/>
      <c r="AK409" s="223"/>
      <c r="AL409" s="222"/>
      <c r="AM409" s="223"/>
    </row>
    <row r="410" spans="1:39" x14ac:dyDescent="0.25">
      <c r="A410" s="212" t="s">
        <v>9512</v>
      </c>
      <c r="B410" s="213">
        <v>970002</v>
      </c>
      <c r="C410" s="214" t="s">
        <v>9520</v>
      </c>
      <c r="D410" s="201" t="s">
        <v>9514</v>
      </c>
      <c r="E410" s="201" t="s">
        <v>9514</v>
      </c>
      <c r="F410" s="201" t="s">
        <v>9521</v>
      </c>
      <c r="G410" s="213">
        <v>6</v>
      </c>
      <c r="H410" s="213">
        <v>750</v>
      </c>
      <c r="I410" s="213" t="s">
        <v>6357</v>
      </c>
      <c r="J410" s="201" t="s">
        <v>9389</v>
      </c>
      <c r="K410" s="215" t="s">
        <v>8381</v>
      </c>
      <c r="L410" s="216">
        <v>249.96</v>
      </c>
      <c r="M410" s="216">
        <v>43.16</v>
      </c>
      <c r="N410" s="217" t="s">
        <v>9522</v>
      </c>
      <c r="O410" s="217" t="s">
        <v>9523</v>
      </c>
      <c r="P410" s="217" t="s">
        <v>9523</v>
      </c>
      <c r="Q410" s="217" t="s">
        <v>9524</v>
      </c>
      <c r="R410" s="217" t="s">
        <v>9524</v>
      </c>
      <c r="S410" s="217" t="s">
        <v>9524</v>
      </c>
      <c r="T410" s="218"/>
      <c r="U410" s="218"/>
      <c r="V410" s="219"/>
      <c r="W410" s="218"/>
      <c r="X410" s="219"/>
      <c r="Y410" s="220"/>
      <c r="Z410" s="219"/>
      <c r="AA410" s="221">
        <v>249.96</v>
      </c>
      <c r="AB410" s="215">
        <v>247.98</v>
      </c>
      <c r="AC410" s="215">
        <v>247.98</v>
      </c>
      <c r="AD410" s="221">
        <v>244.98</v>
      </c>
      <c r="AE410" s="215">
        <v>244.98</v>
      </c>
      <c r="AF410" s="221">
        <v>244.98</v>
      </c>
      <c r="AG410" s="222"/>
      <c r="AH410" s="222"/>
      <c r="AI410" s="223"/>
      <c r="AJ410" s="222"/>
      <c r="AK410" s="223"/>
      <c r="AL410" s="222"/>
      <c r="AM410" s="223"/>
    </row>
    <row r="411" spans="1:39" x14ac:dyDescent="0.25">
      <c r="A411" s="212" t="s">
        <v>9512</v>
      </c>
      <c r="B411" s="213">
        <v>970003</v>
      </c>
      <c r="C411" s="214" t="s">
        <v>9525</v>
      </c>
      <c r="D411" s="201" t="s">
        <v>9514</v>
      </c>
      <c r="E411" s="201" t="s">
        <v>9514</v>
      </c>
      <c r="F411" s="201" t="s">
        <v>9526</v>
      </c>
      <c r="G411" s="213">
        <v>6</v>
      </c>
      <c r="H411" s="213">
        <v>750</v>
      </c>
      <c r="I411" s="213" t="s">
        <v>6357</v>
      </c>
      <c r="J411" s="201" t="s">
        <v>9389</v>
      </c>
      <c r="K411" s="215" t="s">
        <v>8381</v>
      </c>
      <c r="L411" s="216">
        <v>375</v>
      </c>
      <c r="M411" s="216">
        <v>64</v>
      </c>
      <c r="N411" s="217" t="s">
        <v>9527</v>
      </c>
      <c r="O411" s="217" t="s">
        <v>9527</v>
      </c>
      <c r="P411" s="217" t="s">
        <v>9527</v>
      </c>
      <c r="Q411" s="217" t="s">
        <v>9527</v>
      </c>
      <c r="R411" s="217" t="s">
        <v>9527</v>
      </c>
      <c r="S411" s="217" t="s">
        <v>9527</v>
      </c>
      <c r="T411" s="218"/>
      <c r="U411" s="218"/>
      <c r="V411" s="219"/>
      <c r="W411" s="218"/>
      <c r="X411" s="219"/>
      <c r="Y411" s="220"/>
      <c r="Z411" s="219"/>
      <c r="AA411" s="221">
        <v>375</v>
      </c>
      <c r="AB411" s="215">
        <v>375</v>
      </c>
      <c r="AC411" s="215">
        <v>375</v>
      </c>
      <c r="AD411" s="221">
        <v>375</v>
      </c>
      <c r="AE411" s="215">
        <v>375</v>
      </c>
      <c r="AF411" s="221">
        <v>375</v>
      </c>
      <c r="AG411" s="222"/>
      <c r="AH411" s="222"/>
      <c r="AI411" s="223"/>
      <c r="AJ411" s="222"/>
      <c r="AK411" s="223"/>
      <c r="AL411" s="222"/>
      <c r="AM411" s="223"/>
    </row>
    <row r="412" spans="1:39" x14ac:dyDescent="0.25">
      <c r="A412" s="212" t="s">
        <v>9528</v>
      </c>
      <c r="B412" s="213">
        <v>956020</v>
      </c>
      <c r="C412" s="214" t="s">
        <v>9529</v>
      </c>
      <c r="D412" s="201" t="s">
        <v>9530</v>
      </c>
      <c r="E412" s="201" t="s">
        <v>9531</v>
      </c>
      <c r="F412" s="201" t="s">
        <v>9532</v>
      </c>
      <c r="G412" s="213">
        <v>6</v>
      </c>
      <c r="H412" s="213">
        <v>750</v>
      </c>
      <c r="I412" s="213" t="s">
        <v>6357</v>
      </c>
      <c r="J412" s="201" t="s">
        <v>9389</v>
      </c>
      <c r="K412" s="215" t="s">
        <v>8381</v>
      </c>
      <c r="L412" s="216">
        <v>194.94</v>
      </c>
      <c r="M412" s="216">
        <v>33.99</v>
      </c>
      <c r="N412" s="217" t="s">
        <v>9533</v>
      </c>
      <c r="O412" s="217" t="s">
        <v>9533</v>
      </c>
      <c r="P412" s="217" t="s">
        <v>9533</v>
      </c>
      <c r="Q412" s="217" t="s">
        <v>9533</v>
      </c>
      <c r="R412" s="217" t="s">
        <v>9533</v>
      </c>
      <c r="S412" s="217" t="s">
        <v>9533</v>
      </c>
      <c r="T412" s="218"/>
      <c r="U412" s="218"/>
      <c r="V412" s="219"/>
      <c r="W412" s="218"/>
      <c r="X412" s="219"/>
      <c r="Y412" s="220"/>
      <c r="Z412" s="219"/>
      <c r="AA412" s="221">
        <v>194.94</v>
      </c>
      <c r="AB412" s="215">
        <v>194.94</v>
      </c>
      <c r="AC412" s="215">
        <v>194.94</v>
      </c>
      <c r="AD412" s="221">
        <v>194.94</v>
      </c>
      <c r="AE412" s="215">
        <v>194.94</v>
      </c>
      <c r="AF412" s="221">
        <v>194.94</v>
      </c>
      <c r="AG412" s="222"/>
      <c r="AH412" s="222"/>
      <c r="AI412" s="223"/>
      <c r="AJ412" s="222"/>
      <c r="AK412" s="223"/>
      <c r="AL412" s="222"/>
      <c r="AM412" s="223"/>
    </row>
    <row r="413" spans="1:39" x14ac:dyDescent="0.25">
      <c r="A413" s="212" t="s">
        <v>9528</v>
      </c>
      <c r="B413" s="213">
        <v>955999</v>
      </c>
      <c r="C413" s="214" t="s">
        <v>9534</v>
      </c>
      <c r="D413" s="201" t="s">
        <v>9530</v>
      </c>
      <c r="E413" s="201" t="s">
        <v>9535</v>
      </c>
      <c r="F413" s="201" t="s">
        <v>9536</v>
      </c>
      <c r="G413" s="213">
        <v>12</v>
      </c>
      <c r="H413" s="213">
        <v>750</v>
      </c>
      <c r="I413" s="213" t="s">
        <v>6266</v>
      </c>
      <c r="J413" s="201" t="s">
        <v>9389</v>
      </c>
      <c r="K413" s="215" t="s">
        <v>8381</v>
      </c>
      <c r="L413" s="216">
        <v>657.96</v>
      </c>
      <c r="M413" s="216">
        <v>56.33</v>
      </c>
      <c r="N413" s="217" t="s">
        <v>9537</v>
      </c>
      <c r="O413" s="217" t="s">
        <v>9538</v>
      </c>
      <c r="P413" s="217" t="s">
        <v>9539</v>
      </c>
      <c r="Q413" s="217" t="s">
        <v>9539</v>
      </c>
      <c r="R413" s="217" t="s">
        <v>9539</v>
      </c>
      <c r="S413" s="217" t="s">
        <v>9539</v>
      </c>
      <c r="T413" s="218"/>
      <c r="U413" s="218"/>
      <c r="V413" s="219"/>
      <c r="W413" s="218"/>
      <c r="X413" s="219"/>
      <c r="Y413" s="220"/>
      <c r="Z413" s="219"/>
      <c r="AA413" s="221">
        <v>623.88</v>
      </c>
      <c r="AB413" s="215">
        <v>569.28</v>
      </c>
      <c r="AC413" s="215">
        <v>499.08</v>
      </c>
      <c r="AD413" s="221">
        <v>499.08</v>
      </c>
      <c r="AE413" s="215">
        <v>499.08</v>
      </c>
      <c r="AF413" s="221">
        <v>499.08</v>
      </c>
      <c r="AG413" s="222"/>
      <c r="AH413" s="222"/>
      <c r="AI413" s="223"/>
      <c r="AJ413" s="222"/>
      <c r="AK413" s="223"/>
      <c r="AL413" s="222"/>
      <c r="AM413" s="223"/>
    </row>
    <row r="414" spans="1:39" x14ac:dyDescent="0.25">
      <c r="A414" s="212" t="s">
        <v>9528</v>
      </c>
      <c r="B414" s="213">
        <v>956004</v>
      </c>
      <c r="C414" s="214" t="s">
        <v>9540</v>
      </c>
      <c r="D414" s="201" t="s">
        <v>9530</v>
      </c>
      <c r="E414" s="201" t="s">
        <v>9535</v>
      </c>
      <c r="F414" s="201" t="s">
        <v>9541</v>
      </c>
      <c r="G414" s="213">
        <v>12</v>
      </c>
      <c r="H414" s="213">
        <v>750</v>
      </c>
      <c r="I414" s="213" t="s">
        <v>6266</v>
      </c>
      <c r="J414" s="201" t="s">
        <v>9389</v>
      </c>
      <c r="K414" s="215" t="s">
        <v>8381</v>
      </c>
      <c r="L414" s="216">
        <v>657.96</v>
      </c>
      <c r="M414" s="216">
        <v>56.33</v>
      </c>
      <c r="N414" s="217" t="s">
        <v>9537</v>
      </c>
      <c r="O414" s="217" t="s">
        <v>9538</v>
      </c>
      <c r="P414" s="217" t="s">
        <v>9539</v>
      </c>
      <c r="Q414" s="217" t="s">
        <v>9539</v>
      </c>
      <c r="R414" s="217" t="s">
        <v>9539</v>
      </c>
      <c r="S414" s="217" t="s">
        <v>9539</v>
      </c>
      <c r="T414" s="218"/>
      <c r="U414" s="218"/>
      <c r="V414" s="219"/>
      <c r="W414" s="218"/>
      <c r="X414" s="219"/>
      <c r="Y414" s="220"/>
      <c r="Z414" s="219"/>
      <c r="AA414" s="221">
        <v>623.88</v>
      </c>
      <c r="AB414" s="215">
        <v>569.28</v>
      </c>
      <c r="AC414" s="215">
        <v>499.08</v>
      </c>
      <c r="AD414" s="221">
        <v>499.08</v>
      </c>
      <c r="AE414" s="215">
        <v>499.08</v>
      </c>
      <c r="AF414" s="221">
        <v>499.08</v>
      </c>
      <c r="AG414" s="222"/>
      <c r="AH414" s="222"/>
      <c r="AI414" s="223"/>
      <c r="AJ414" s="222"/>
      <c r="AK414" s="223"/>
      <c r="AL414" s="222"/>
      <c r="AM414" s="223"/>
    </row>
    <row r="415" spans="1:39" x14ac:dyDescent="0.25">
      <c r="A415" s="212" t="s">
        <v>9528</v>
      </c>
      <c r="B415" s="213">
        <v>956007</v>
      </c>
      <c r="C415" s="214" t="s">
        <v>9542</v>
      </c>
      <c r="D415" s="201" t="s">
        <v>9530</v>
      </c>
      <c r="E415" s="201" t="s">
        <v>9543</v>
      </c>
      <c r="F415" s="201" t="s">
        <v>9544</v>
      </c>
      <c r="G415" s="213">
        <v>6</v>
      </c>
      <c r="H415" s="213">
        <v>750</v>
      </c>
      <c r="I415" s="213" t="s">
        <v>6357</v>
      </c>
      <c r="J415" s="201" t="s">
        <v>9389</v>
      </c>
      <c r="K415" s="215" t="s">
        <v>8381</v>
      </c>
      <c r="L415" s="216">
        <v>99.96</v>
      </c>
      <c r="M415" s="216">
        <v>18.16</v>
      </c>
      <c r="N415" s="217" t="s">
        <v>9545</v>
      </c>
      <c r="O415" s="217" t="s">
        <v>9546</v>
      </c>
      <c r="P415" s="217" t="s">
        <v>9546</v>
      </c>
      <c r="Q415" s="217" t="s">
        <v>9547</v>
      </c>
      <c r="R415" s="217" t="s">
        <v>9547</v>
      </c>
      <c r="S415" s="217" t="s">
        <v>9547</v>
      </c>
      <c r="T415" s="218" t="s">
        <v>9548</v>
      </c>
      <c r="U415" s="218">
        <v>56</v>
      </c>
      <c r="V415" s="219" t="s">
        <v>9549</v>
      </c>
      <c r="W415" s="218"/>
      <c r="X415" s="219"/>
      <c r="Y415" s="220"/>
      <c r="Z415" s="219"/>
      <c r="AA415" s="221">
        <v>86.7</v>
      </c>
      <c r="AB415" s="215">
        <v>86.7</v>
      </c>
      <c r="AC415" s="215">
        <v>86.7</v>
      </c>
      <c r="AD415" s="221">
        <v>79.98</v>
      </c>
      <c r="AE415" s="215">
        <v>79.98</v>
      </c>
      <c r="AF415" s="221">
        <v>79.98</v>
      </c>
      <c r="AG415" s="222"/>
      <c r="AH415" s="222"/>
      <c r="AI415" s="223"/>
      <c r="AJ415" s="222"/>
      <c r="AK415" s="223"/>
      <c r="AL415" s="222"/>
      <c r="AM415" s="223"/>
    </row>
    <row r="416" spans="1:39" x14ac:dyDescent="0.25">
      <c r="A416" s="212" t="s">
        <v>9528</v>
      </c>
      <c r="B416" s="213">
        <v>997259</v>
      </c>
      <c r="C416" s="214" t="s">
        <v>9550</v>
      </c>
      <c r="D416" s="201" t="s">
        <v>9530</v>
      </c>
      <c r="E416" s="201" t="s">
        <v>9543</v>
      </c>
      <c r="F416" s="201" t="s">
        <v>9551</v>
      </c>
      <c r="G416" s="213">
        <v>6</v>
      </c>
      <c r="H416" s="213">
        <v>750</v>
      </c>
      <c r="I416" s="213" t="s">
        <v>6357</v>
      </c>
      <c r="J416" s="201" t="s">
        <v>9389</v>
      </c>
      <c r="K416" s="215" t="s">
        <v>8381</v>
      </c>
      <c r="L416" s="216">
        <v>99.96</v>
      </c>
      <c r="M416" s="216">
        <v>18.16</v>
      </c>
      <c r="N416" s="217" t="s">
        <v>9546</v>
      </c>
      <c r="O416" s="217" t="s">
        <v>9552</v>
      </c>
      <c r="P416" s="217" t="s">
        <v>9552</v>
      </c>
      <c r="Q416" s="217" t="s">
        <v>9553</v>
      </c>
      <c r="R416" s="217" t="s">
        <v>9553</v>
      </c>
      <c r="S416" s="217" t="s">
        <v>9553</v>
      </c>
      <c r="T416" s="218" t="s">
        <v>9554</v>
      </c>
      <c r="U416" s="218">
        <v>56</v>
      </c>
      <c r="V416" s="219" t="s">
        <v>9555</v>
      </c>
      <c r="W416" s="218"/>
      <c r="X416" s="219"/>
      <c r="Y416" s="220"/>
      <c r="Z416" s="219"/>
      <c r="AA416" s="221">
        <v>85.26</v>
      </c>
      <c r="AB416" s="215">
        <v>85.26</v>
      </c>
      <c r="AC416" s="215">
        <v>79.98</v>
      </c>
      <c r="AD416" s="221">
        <v>74.7</v>
      </c>
      <c r="AE416" s="215">
        <v>74.7</v>
      </c>
      <c r="AF416" s="221">
        <v>74.7</v>
      </c>
      <c r="AG416" s="222"/>
      <c r="AH416" s="222"/>
      <c r="AI416" s="223"/>
      <c r="AJ416" s="222"/>
      <c r="AK416" s="223"/>
      <c r="AL416" s="222"/>
      <c r="AM416" s="223"/>
    </row>
    <row r="417" spans="1:39" x14ac:dyDescent="0.25">
      <c r="A417" s="212" t="s">
        <v>9528</v>
      </c>
      <c r="B417" s="213">
        <v>123741</v>
      </c>
      <c r="C417" s="214" t="s">
        <v>9556</v>
      </c>
      <c r="D417" s="201" t="s">
        <v>9530</v>
      </c>
      <c r="E417" s="201" t="s">
        <v>9543</v>
      </c>
      <c r="F417" s="201" t="s">
        <v>9557</v>
      </c>
      <c r="G417" s="213">
        <v>6</v>
      </c>
      <c r="H417" s="213">
        <v>750</v>
      </c>
      <c r="I417" s="213" t="s">
        <v>6357</v>
      </c>
      <c r="J417" s="201" t="s">
        <v>9389</v>
      </c>
      <c r="K417" s="215" t="s">
        <v>8381</v>
      </c>
      <c r="L417" s="216">
        <v>115.02</v>
      </c>
      <c r="M417" s="216">
        <v>20.67</v>
      </c>
      <c r="N417" s="217" t="s">
        <v>9558</v>
      </c>
      <c r="O417" s="217" t="s">
        <v>9559</v>
      </c>
      <c r="P417" s="217" t="s">
        <v>9559</v>
      </c>
      <c r="Q417" s="217" t="s">
        <v>9559</v>
      </c>
      <c r="R417" s="217" t="s">
        <v>9559</v>
      </c>
      <c r="S417" s="217" t="s">
        <v>9559</v>
      </c>
      <c r="T417" s="218"/>
      <c r="U417" s="218"/>
      <c r="V417" s="219"/>
      <c r="W417" s="218"/>
      <c r="X417" s="219"/>
      <c r="Y417" s="220"/>
      <c r="Z417" s="219"/>
      <c r="AA417" s="221">
        <v>115.02</v>
      </c>
      <c r="AB417" s="215">
        <v>112.8</v>
      </c>
      <c r="AC417" s="215">
        <v>112.8</v>
      </c>
      <c r="AD417" s="221">
        <v>112.8</v>
      </c>
      <c r="AE417" s="215">
        <v>112.8</v>
      </c>
      <c r="AF417" s="221">
        <v>112.8</v>
      </c>
      <c r="AG417" s="222"/>
      <c r="AH417" s="222"/>
      <c r="AI417" s="223"/>
      <c r="AJ417" s="222"/>
      <c r="AK417" s="223"/>
      <c r="AL417" s="222"/>
      <c r="AM417" s="223"/>
    </row>
    <row r="418" spans="1:39" x14ac:dyDescent="0.25">
      <c r="A418" s="212" t="s">
        <v>9528</v>
      </c>
      <c r="B418" s="213">
        <v>123740</v>
      </c>
      <c r="C418" s="214" t="s">
        <v>9560</v>
      </c>
      <c r="D418" s="201" t="s">
        <v>9530</v>
      </c>
      <c r="E418" s="201" t="s">
        <v>9543</v>
      </c>
      <c r="F418" s="201" t="s">
        <v>9561</v>
      </c>
      <c r="G418" s="213">
        <v>6</v>
      </c>
      <c r="H418" s="213">
        <v>750</v>
      </c>
      <c r="I418" s="213" t="s">
        <v>6357</v>
      </c>
      <c r="J418" s="201" t="s">
        <v>9389</v>
      </c>
      <c r="K418" s="215" t="s">
        <v>8381</v>
      </c>
      <c r="L418" s="216">
        <v>194.94</v>
      </c>
      <c r="M418" s="216">
        <v>33.99</v>
      </c>
      <c r="N418" s="217" t="s">
        <v>9533</v>
      </c>
      <c r="O418" s="217" t="s">
        <v>9533</v>
      </c>
      <c r="P418" s="217" t="s">
        <v>9533</v>
      </c>
      <c r="Q418" s="217" t="s">
        <v>9533</v>
      </c>
      <c r="R418" s="217" t="s">
        <v>9533</v>
      </c>
      <c r="S418" s="217" t="s">
        <v>9533</v>
      </c>
      <c r="T418" s="218"/>
      <c r="U418" s="218"/>
      <c r="V418" s="219"/>
      <c r="W418" s="218"/>
      <c r="X418" s="219"/>
      <c r="Y418" s="220"/>
      <c r="Z418" s="219"/>
      <c r="AA418" s="221">
        <v>194.94</v>
      </c>
      <c r="AB418" s="215">
        <v>194.94</v>
      </c>
      <c r="AC418" s="215">
        <v>194.94</v>
      </c>
      <c r="AD418" s="221">
        <v>194.94</v>
      </c>
      <c r="AE418" s="215">
        <v>194.94</v>
      </c>
      <c r="AF418" s="221">
        <v>194.94</v>
      </c>
      <c r="AG418" s="222"/>
      <c r="AH418" s="222"/>
      <c r="AI418" s="223"/>
      <c r="AJ418" s="222"/>
      <c r="AK418" s="223"/>
      <c r="AL418" s="222"/>
      <c r="AM418" s="223"/>
    </row>
    <row r="419" spans="1:39" x14ac:dyDescent="0.25">
      <c r="A419" s="212" t="s">
        <v>9528</v>
      </c>
      <c r="B419" s="213">
        <v>956016</v>
      </c>
      <c r="C419" s="214" t="s">
        <v>9562</v>
      </c>
      <c r="D419" s="201" t="s">
        <v>9530</v>
      </c>
      <c r="E419" s="201" t="s">
        <v>9543</v>
      </c>
      <c r="F419" s="201" t="s">
        <v>9563</v>
      </c>
      <c r="G419" s="213">
        <v>6</v>
      </c>
      <c r="H419" s="213">
        <v>750</v>
      </c>
      <c r="I419" s="213" t="s">
        <v>6357</v>
      </c>
      <c r="J419" s="201" t="s">
        <v>9389</v>
      </c>
      <c r="K419" s="215" t="s">
        <v>8381</v>
      </c>
      <c r="L419" s="216">
        <v>212.04</v>
      </c>
      <c r="M419" s="216">
        <v>36.840000000000003</v>
      </c>
      <c r="N419" s="217" t="s">
        <v>9200</v>
      </c>
      <c r="O419" s="217" t="s">
        <v>9200</v>
      </c>
      <c r="P419" s="217" t="s">
        <v>9200</v>
      </c>
      <c r="Q419" s="217" t="s">
        <v>9200</v>
      </c>
      <c r="R419" s="217" t="s">
        <v>9200</v>
      </c>
      <c r="S419" s="217" t="s">
        <v>9200</v>
      </c>
      <c r="T419" s="218"/>
      <c r="U419" s="218"/>
      <c r="V419" s="219"/>
      <c r="W419" s="218"/>
      <c r="X419" s="219"/>
      <c r="Y419" s="220"/>
      <c r="Z419" s="219"/>
      <c r="AA419" s="221">
        <v>195</v>
      </c>
      <c r="AB419" s="215">
        <v>195</v>
      </c>
      <c r="AC419" s="215">
        <v>195</v>
      </c>
      <c r="AD419" s="221">
        <v>195</v>
      </c>
      <c r="AE419" s="215">
        <v>195</v>
      </c>
      <c r="AF419" s="221">
        <v>195</v>
      </c>
      <c r="AG419" s="222"/>
      <c r="AH419" s="222"/>
      <c r="AI419" s="223"/>
      <c r="AJ419" s="222"/>
      <c r="AK419" s="223"/>
      <c r="AL419" s="222"/>
      <c r="AM419" s="223"/>
    </row>
    <row r="420" spans="1:39" x14ac:dyDescent="0.25">
      <c r="A420" s="212" t="s">
        <v>9528</v>
      </c>
      <c r="B420" s="213">
        <v>100414</v>
      </c>
      <c r="C420" s="214" t="s">
        <v>9564</v>
      </c>
      <c r="D420" s="201" t="s">
        <v>9530</v>
      </c>
      <c r="E420" s="201" t="s">
        <v>9565</v>
      </c>
      <c r="F420" s="201" t="s">
        <v>9566</v>
      </c>
      <c r="G420" s="213">
        <v>12</v>
      </c>
      <c r="H420" s="213" t="s">
        <v>8595</v>
      </c>
      <c r="I420" s="213" t="s">
        <v>7288</v>
      </c>
      <c r="J420" s="201" t="s">
        <v>9389</v>
      </c>
      <c r="K420" s="215" t="s">
        <v>8381</v>
      </c>
      <c r="L420" s="216">
        <v>90.24</v>
      </c>
      <c r="M420" s="216">
        <v>9.02</v>
      </c>
      <c r="N420" s="217" t="s">
        <v>9567</v>
      </c>
      <c r="O420" s="217" t="s">
        <v>9568</v>
      </c>
      <c r="P420" s="217" t="s">
        <v>9569</v>
      </c>
      <c r="Q420" s="217" t="s">
        <v>9570</v>
      </c>
      <c r="R420" s="217" t="s">
        <v>9570</v>
      </c>
      <c r="S420" s="217" t="s">
        <v>9570</v>
      </c>
      <c r="T420" s="218"/>
      <c r="U420" s="218"/>
      <c r="V420" s="219"/>
      <c r="W420" s="218"/>
      <c r="X420" s="219"/>
      <c r="Y420" s="220"/>
      <c r="Z420" s="219"/>
      <c r="AA420" s="221">
        <v>90.24</v>
      </c>
      <c r="AB420" s="215">
        <v>79.680000000000007</v>
      </c>
      <c r="AC420" s="215">
        <v>79.680000000000007</v>
      </c>
      <c r="AD420" s="221">
        <v>79.680000000000007</v>
      </c>
      <c r="AE420" s="215">
        <v>79.680000000000007</v>
      </c>
      <c r="AF420" s="221">
        <v>79.680000000000007</v>
      </c>
      <c r="AG420" s="222"/>
      <c r="AH420" s="222"/>
      <c r="AI420" s="223"/>
      <c r="AJ420" s="222"/>
      <c r="AK420" s="223"/>
      <c r="AL420" s="222"/>
      <c r="AM420" s="223"/>
    </row>
    <row r="421" spans="1:39" x14ac:dyDescent="0.25">
      <c r="A421" s="212" t="s">
        <v>9528</v>
      </c>
      <c r="B421" s="213">
        <v>100415</v>
      </c>
      <c r="C421" s="214" t="s">
        <v>9571</v>
      </c>
      <c r="D421" s="201" t="s">
        <v>9530</v>
      </c>
      <c r="E421" s="201" t="s">
        <v>9565</v>
      </c>
      <c r="F421" s="201" t="s">
        <v>9572</v>
      </c>
      <c r="G421" s="213">
        <v>12</v>
      </c>
      <c r="H421" s="213" t="s">
        <v>8595</v>
      </c>
      <c r="I421" s="213" t="s">
        <v>7288</v>
      </c>
      <c r="J421" s="201" t="s">
        <v>9389</v>
      </c>
      <c r="K421" s="215" t="s">
        <v>8381</v>
      </c>
      <c r="L421" s="216">
        <v>90.24</v>
      </c>
      <c r="M421" s="216">
        <v>9.02</v>
      </c>
      <c r="N421" s="217" t="s">
        <v>9567</v>
      </c>
      <c r="O421" s="217" t="s">
        <v>9568</v>
      </c>
      <c r="P421" s="217" t="s">
        <v>9569</v>
      </c>
      <c r="Q421" s="217" t="s">
        <v>9570</v>
      </c>
      <c r="R421" s="217" t="s">
        <v>9570</v>
      </c>
      <c r="S421" s="217" t="s">
        <v>9570</v>
      </c>
      <c r="T421" s="218"/>
      <c r="U421" s="218"/>
      <c r="V421" s="219"/>
      <c r="W421" s="218"/>
      <c r="X421" s="219"/>
      <c r="Y421" s="220"/>
      <c r="Z421" s="219"/>
      <c r="AA421" s="221">
        <v>90.24</v>
      </c>
      <c r="AB421" s="215">
        <v>79.680000000000007</v>
      </c>
      <c r="AC421" s="215">
        <v>79.680000000000007</v>
      </c>
      <c r="AD421" s="221">
        <v>79.680000000000007</v>
      </c>
      <c r="AE421" s="215">
        <v>79.680000000000007</v>
      </c>
      <c r="AF421" s="221">
        <v>79.680000000000007</v>
      </c>
      <c r="AG421" s="222"/>
      <c r="AH421" s="222"/>
      <c r="AI421" s="223"/>
      <c r="AJ421" s="222"/>
      <c r="AK421" s="223"/>
      <c r="AL421" s="222"/>
      <c r="AM421" s="223"/>
    </row>
    <row r="422" spans="1:39" x14ac:dyDescent="0.25">
      <c r="A422" s="212" t="s">
        <v>9528</v>
      </c>
      <c r="B422" s="213">
        <v>100416</v>
      </c>
      <c r="C422" s="214" t="s">
        <v>9573</v>
      </c>
      <c r="D422" s="201" t="s">
        <v>9530</v>
      </c>
      <c r="E422" s="201" t="s">
        <v>9565</v>
      </c>
      <c r="F422" s="201" t="s">
        <v>9574</v>
      </c>
      <c r="G422" s="213">
        <v>12</v>
      </c>
      <c r="H422" s="213" t="s">
        <v>8595</v>
      </c>
      <c r="I422" s="213" t="s">
        <v>7288</v>
      </c>
      <c r="J422" s="201" t="s">
        <v>9389</v>
      </c>
      <c r="K422" s="215" t="s">
        <v>8381</v>
      </c>
      <c r="L422" s="216">
        <v>90.24</v>
      </c>
      <c r="M422" s="216">
        <v>9.02</v>
      </c>
      <c r="N422" s="217" t="s">
        <v>9567</v>
      </c>
      <c r="O422" s="217" t="s">
        <v>9568</v>
      </c>
      <c r="P422" s="217" t="s">
        <v>9569</v>
      </c>
      <c r="Q422" s="217" t="s">
        <v>9570</v>
      </c>
      <c r="R422" s="217" t="s">
        <v>9570</v>
      </c>
      <c r="S422" s="217" t="s">
        <v>9570</v>
      </c>
      <c r="T422" s="218"/>
      <c r="U422" s="218"/>
      <c r="V422" s="219"/>
      <c r="W422" s="218"/>
      <c r="X422" s="219"/>
      <c r="Y422" s="220"/>
      <c r="Z422" s="219"/>
      <c r="AA422" s="221">
        <v>90.24</v>
      </c>
      <c r="AB422" s="215">
        <v>79.680000000000007</v>
      </c>
      <c r="AC422" s="215">
        <v>79.680000000000007</v>
      </c>
      <c r="AD422" s="221">
        <v>79.680000000000007</v>
      </c>
      <c r="AE422" s="215">
        <v>79.680000000000007</v>
      </c>
      <c r="AF422" s="221">
        <v>79.680000000000007</v>
      </c>
      <c r="AG422" s="222"/>
      <c r="AH422" s="222"/>
      <c r="AI422" s="223"/>
      <c r="AJ422" s="222"/>
      <c r="AK422" s="223"/>
      <c r="AL422" s="222"/>
      <c r="AM422" s="223"/>
    </row>
    <row r="423" spans="1:39" x14ac:dyDescent="0.25">
      <c r="A423" s="212" t="s">
        <v>9528</v>
      </c>
      <c r="B423" s="213">
        <v>100417</v>
      </c>
      <c r="C423" s="214" t="s">
        <v>9575</v>
      </c>
      <c r="D423" s="201" t="s">
        <v>9530</v>
      </c>
      <c r="E423" s="201" t="s">
        <v>9565</v>
      </c>
      <c r="F423" s="201" t="s">
        <v>9576</v>
      </c>
      <c r="G423" s="213">
        <v>12</v>
      </c>
      <c r="H423" s="213" t="s">
        <v>8595</v>
      </c>
      <c r="I423" s="213" t="s">
        <v>7288</v>
      </c>
      <c r="J423" s="201" t="s">
        <v>9389</v>
      </c>
      <c r="K423" s="215" t="s">
        <v>8381</v>
      </c>
      <c r="L423" s="216">
        <v>90.24</v>
      </c>
      <c r="M423" s="216">
        <v>9.02</v>
      </c>
      <c r="N423" s="217" t="s">
        <v>9567</v>
      </c>
      <c r="O423" s="217" t="s">
        <v>9568</v>
      </c>
      <c r="P423" s="217" t="s">
        <v>9569</v>
      </c>
      <c r="Q423" s="217" t="s">
        <v>9570</v>
      </c>
      <c r="R423" s="217" t="s">
        <v>9570</v>
      </c>
      <c r="S423" s="217" t="s">
        <v>9570</v>
      </c>
      <c r="T423" s="218"/>
      <c r="U423" s="218"/>
      <c r="V423" s="219"/>
      <c r="W423" s="218"/>
      <c r="X423" s="219"/>
      <c r="Y423" s="220"/>
      <c r="Z423" s="219"/>
      <c r="AA423" s="221">
        <v>90.24</v>
      </c>
      <c r="AB423" s="215">
        <v>79.680000000000007</v>
      </c>
      <c r="AC423" s="215">
        <v>79.680000000000007</v>
      </c>
      <c r="AD423" s="221">
        <v>79.680000000000007</v>
      </c>
      <c r="AE423" s="215">
        <v>79.680000000000007</v>
      </c>
      <c r="AF423" s="221">
        <v>79.680000000000007</v>
      </c>
      <c r="AG423" s="222"/>
      <c r="AH423" s="222"/>
      <c r="AI423" s="223"/>
      <c r="AJ423" s="222"/>
      <c r="AK423" s="223"/>
      <c r="AL423" s="222"/>
      <c r="AM423" s="223"/>
    </row>
    <row r="424" spans="1:39" x14ac:dyDescent="0.25">
      <c r="A424" s="212" t="s">
        <v>9528</v>
      </c>
      <c r="B424" s="213">
        <v>899110</v>
      </c>
      <c r="C424" s="214" t="s">
        <v>9577</v>
      </c>
      <c r="D424" s="201" t="s">
        <v>9530</v>
      </c>
      <c r="E424" s="201" t="s">
        <v>9578</v>
      </c>
      <c r="F424" s="201" t="s">
        <v>9579</v>
      </c>
      <c r="G424" s="213">
        <v>12</v>
      </c>
      <c r="H424" s="213" t="s">
        <v>8595</v>
      </c>
      <c r="I424" s="213" t="s">
        <v>7288</v>
      </c>
      <c r="J424" s="201" t="s">
        <v>9389</v>
      </c>
      <c r="K424" s="215" t="s">
        <v>8381</v>
      </c>
      <c r="L424" s="216">
        <v>79.680000000000007</v>
      </c>
      <c r="M424" s="216">
        <v>8.14</v>
      </c>
      <c r="N424" s="217" t="s">
        <v>9266</v>
      </c>
      <c r="O424" s="217" t="s">
        <v>9580</v>
      </c>
      <c r="P424" s="217" t="s">
        <v>9580</v>
      </c>
      <c r="Q424" s="217" t="s">
        <v>9580</v>
      </c>
      <c r="R424" s="217" t="s">
        <v>9580</v>
      </c>
      <c r="S424" s="217" t="s">
        <v>9580</v>
      </c>
      <c r="T424" s="218"/>
      <c r="U424" s="218"/>
      <c r="V424" s="219"/>
      <c r="W424" s="218"/>
      <c r="X424" s="219"/>
      <c r="Y424" s="220"/>
      <c r="Z424" s="219"/>
      <c r="AA424" s="221">
        <v>79.680000000000007</v>
      </c>
      <c r="AB424" s="215">
        <v>69</v>
      </c>
      <c r="AC424" s="215">
        <v>69</v>
      </c>
      <c r="AD424" s="221">
        <v>69</v>
      </c>
      <c r="AE424" s="215">
        <v>69</v>
      </c>
      <c r="AF424" s="221">
        <v>69</v>
      </c>
      <c r="AG424" s="222" t="s">
        <v>9581</v>
      </c>
      <c r="AH424" s="222">
        <v>15</v>
      </c>
      <c r="AI424" s="223">
        <v>55.98</v>
      </c>
      <c r="AJ424" s="222"/>
      <c r="AK424" s="223"/>
      <c r="AL424" s="222"/>
      <c r="AM424" s="223"/>
    </row>
    <row r="425" spans="1:39" x14ac:dyDescent="0.25">
      <c r="A425" s="212" t="s">
        <v>9528</v>
      </c>
      <c r="B425" s="213">
        <v>899111</v>
      </c>
      <c r="C425" s="214" t="s">
        <v>9582</v>
      </c>
      <c r="D425" s="201" t="s">
        <v>9530</v>
      </c>
      <c r="E425" s="201" t="s">
        <v>9583</v>
      </c>
      <c r="F425" s="201" t="s">
        <v>9584</v>
      </c>
      <c r="G425" s="213">
        <v>12</v>
      </c>
      <c r="H425" s="213" t="s">
        <v>8595</v>
      </c>
      <c r="I425" s="213" t="s">
        <v>7288</v>
      </c>
      <c r="J425" s="201" t="s">
        <v>9389</v>
      </c>
      <c r="K425" s="215" t="s">
        <v>8381</v>
      </c>
      <c r="L425" s="216">
        <v>85.08</v>
      </c>
      <c r="M425" s="216">
        <v>8.59</v>
      </c>
      <c r="N425" s="217" t="s">
        <v>9585</v>
      </c>
      <c r="O425" s="217" t="s">
        <v>9266</v>
      </c>
      <c r="P425" s="217" t="s">
        <v>9266</v>
      </c>
      <c r="Q425" s="217" t="s">
        <v>9266</v>
      </c>
      <c r="R425" s="217" t="s">
        <v>9266</v>
      </c>
      <c r="S425" s="217" t="s">
        <v>9266</v>
      </c>
      <c r="T425" s="218"/>
      <c r="U425" s="218"/>
      <c r="V425" s="219"/>
      <c r="W425" s="218"/>
      <c r="X425" s="219"/>
      <c r="Y425" s="220"/>
      <c r="Z425" s="219"/>
      <c r="AA425" s="221">
        <v>85.08</v>
      </c>
      <c r="AB425" s="215">
        <v>79.680000000000007</v>
      </c>
      <c r="AC425" s="215">
        <v>79.680000000000007</v>
      </c>
      <c r="AD425" s="221">
        <v>79.680000000000007</v>
      </c>
      <c r="AE425" s="215">
        <v>79.680000000000007</v>
      </c>
      <c r="AF425" s="221">
        <v>79.680000000000007</v>
      </c>
      <c r="AG425" s="222" t="s">
        <v>9581</v>
      </c>
      <c r="AH425" s="222">
        <v>15</v>
      </c>
      <c r="AI425" s="223">
        <v>63.98</v>
      </c>
      <c r="AJ425" s="222"/>
      <c r="AK425" s="223"/>
      <c r="AL425" s="222"/>
      <c r="AM425" s="223"/>
    </row>
    <row r="426" spans="1:39" x14ac:dyDescent="0.25">
      <c r="A426" s="212" t="s">
        <v>9528</v>
      </c>
      <c r="B426" s="213">
        <v>899112</v>
      </c>
      <c r="C426" s="214" t="s">
        <v>9586</v>
      </c>
      <c r="D426" s="201" t="s">
        <v>9530</v>
      </c>
      <c r="E426" s="201" t="s">
        <v>9587</v>
      </c>
      <c r="F426" s="201" t="s">
        <v>9588</v>
      </c>
      <c r="G426" s="213">
        <v>12</v>
      </c>
      <c r="H426" s="213" t="s">
        <v>8595</v>
      </c>
      <c r="I426" s="213" t="s">
        <v>7288</v>
      </c>
      <c r="J426" s="201" t="s">
        <v>9389</v>
      </c>
      <c r="K426" s="215" t="s">
        <v>8381</v>
      </c>
      <c r="L426" s="216">
        <v>85.08</v>
      </c>
      <c r="M426" s="216">
        <v>8.59</v>
      </c>
      <c r="N426" s="217" t="s">
        <v>9585</v>
      </c>
      <c r="O426" s="217" t="s">
        <v>9266</v>
      </c>
      <c r="P426" s="217" t="s">
        <v>9266</v>
      </c>
      <c r="Q426" s="217" t="s">
        <v>9266</v>
      </c>
      <c r="R426" s="217" t="s">
        <v>9266</v>
      </c>
      <c r="S426" s="217" t="s">
        <v>9266</v>
      </c>
      <c r="T426" s="218"/>
      <c r="U426" s="218"/>
      <c r="V426" s="219"/>
      <c r="W426" s="218"/>
      <c r="X426" s="219"/>
      <c r="Y426" s="220"/>
      <c r="Z426" s="219"/>
      <c r="AA426" s="221">
        <v>85.08</v>
      </c>
      <c r="AB426" s="215">
        <v>79.680000000000007</v>
      </c>
      <c r="AC426" s="215">
        <v>79.680000000000007</v>
      </c>
      <c r="AD426" s="221">
        <v>79.680000000000007</v>
      </c>
      <c r="AE426" s="215">
        <v>79.680000000000007</v>
      </c>
      <c r="AF426" s="221">
        <v>79.680000000000007</v>
      </c>
      <c r="AG426" s="222" t="s">
        <v>9581</v>
      </c>
      <c r="AH426" s="222">
        <v>15</v>
      </c>
      <c r="AI426" s="223">
        <v>63.98</v>
      </c>
      <c r="AJ426" s="222"/>
      <c r="AK426" s="223"/>
      <c r="AL426" s="222"/>
      <c r="AM426" s="223"/>
    </row>
    <row r="427" spans="1:39" x14ac:dyDescent="0.25">
      <c r="A427" s="212" t="s">
        <v>9528</v>
      </c>
      <c r="B427" s="213">
        <v>900199</v>
      </c>
      <c r="C427" s="214" t="s">
        <v>9589</v>
      </c>
      <c r="D427" s="201" t="s">
        <v>9530</v>
      </c>
      <c r="E427" s="201" t="s">
        <v>9578</v>
      </c>
      <c r="F427" s="201" t="s">
        <v>9590</v>
      </c>
      <c r="G427" s="213">
        <v>12</v>
      </c>
      <c r="H427" s="213" t="s">
        <v>8595</v>
      </c>
      <c r="I427" s="213" t="s">
        <v>7288</v>
      </c>
      <c r="J427" s="201" t="s">
        <v>9389</v>
      </c>
      <c r="K427" s="215" t="s">
        <v>8381</v>
      </c>
      <c r="L427" s="216">
        <v>90.24</v>
      </c>
      <c r="M427" s="216">
        <v>9.02</v>
      </c>
      <c r="N427" s="217" t="s">
        <v>9567</v>
      </c>
      <c r="O427" s="217" t="s">
        <v>9266</v>
      </c>
      <c r="P427" s="217" t="s">
        <v>9266</v>
      </c>
      <c r="Q427" s="217" t="s">
        <v>9266</v>
      </c>
      <c r="R427" s="217" t="s">
        <v>9266</v>
      </c>
      <c r="S427" s="217" t="s">
        <v>9266</v>
      </c>
      <c r="T427" s="218"/>
      <c r="U427" s="218"/>
      <c r="V427" s="219"/>
      <c r="W427" s="218"/>
      <c r="X427" s="219"/>
      <c r="Y427" s="220"/>
      <c r="Z427" s="219"/>
      <c r="AA427" s="221">
        <v>90.24</v>
      </c>
      <c r="AB427" s="215">
        <v>79.680000000000007</v>
      </c>
      <c r="AC427" s="215">
        <v>79.680000000000007</v>
      </c>
      <c r="AD427" s="221">
        <v>79.680000000000007</v>
      </c>
      <c r="AE427" s="215">
        <v>79.680000000000007</v>
      </c>
      <c r="AF427" s="221">
        <v>79.680000000000007</v>
      </c>
      <c r="AG427" s="222"/>
      <c r="AH427" s="222"/>
      <c r="AI427" s="223"/>
      <c r="AJ427" s="222"/>
      <c r="AK427" s="223"/>
      <c r="AL427" s="222"/>
      <c r="AM427" s="223"/>
    </row>
    <row r="428" spans="1:39" x14ac:dyDescent="0.25">
      <c r="A428" s="212" t="s">
        <v>9528</v>
      </c>
      <c r="B428" s="213">
        <v>927595</v>
      </c>
      <c r="C428" s="214" t="s">
        <v>9591</v>
      </c>
      <c r="D428" s="201" t="s">
        <v>9530</v>
      </c>
      <c r="E428" s="201" t="s">
        <v>9587</v>
      </c>
      <c r="F428" s="201" t="s">
        <v>9592</v>
      </c>
      <c r="G428" s="213">
        <v>12</v>
      </c>
      <c r="H428" s="213" t="s">
        <v>8595</v>
      </c>
      <c r="I428" s="213" t="s">
        <v>7288</v>
      </c>
      <c r="J428" s="201" t="s">
        <v>9389</v>
      </c>
      <c r="K428" s="215" t="s">
        <v>8381</v>
      </c>
      <c r="L428" s="216">
        <v>90.24</v>
      </c>
      <c r="M428" s="216">
        <v>9.02</v>
      </c>
      <c r="N428" s="217" t="s">
        <v>9567</v>
      </c>
      <c r="O428" s="217" t="s">
        <v>9266</v>
      </c>
      <c r="P428" s="217" t="s">
        <v>9266</v>
      </c>
      <c r="Q428" s="217" t="s">
        <v>9266</v>
      </c>
      <c r="R428" s="217" t="s">
        <v>9266</v>
      </c>
      <c r="S428" s="217" t="s">
        <v>9266</v>
      </c>
      <c r="T428" s="218"/>
      <c r="U428" s="218"/>
      <c r="V428" s="219"/>
      <c r="W428" s="218"/>
      <c r="X428" s="219"/>
      <c r="Y428" s="220"/>
      <c r="Z428" s="219"/>
      <c r="AA428" s="221">
        <v>90.24</v>
      </c>
      <c r="AB428" s="215">
        <v>79.680000000000007</v>
      </c>
      <c r="AC428" s="215">
        <v>79.680000000000007</v>
      </c>
      <c r="AD428" s="221">
        <v>79.680000000000007</v>
      </c>
      <c r="AE428" s="215">
        <v>79.680000000000007</v>
      </c>
      <c r="AF428" s="221">
        <v>79.680000000000007</v>
      </c>
      <c r="AG428" s="222"/>
      <c r="AH428" s="222"/>
      <c r="AI428" s="223"/>
      <c r="AJ428" s="222"/>
      <c r="AK428" s="223"/>
      <c r="AL428" s="222"/>
      <c r="AM428" s="223"/>
    </row>
    <row r="429" spans="1:39" x14ac:dyDescent="0.25">
      <c r="A429" s="212" t="s">
        <v>9528</v>
      </c>
      <c r="B429" s="213">
        <v>927596</v>
      </c>
      <c r="C429" s="214" t="s">
        <v>9593</v>
      </c>
      <c r="D429" s="201" t="s">
        <v>9530</v>
      </c>
      <c r="E429" s="201" t="s">
        <v>9583</v>
      </c>
      <c r="F429" s="201" t="s">
        <v>9594</v>
      </c>
      <c r="G429" s="213">
        <v>12</v>
      </c>
      <c r="H429" s="213" t="s">
        <v>8595</v>
      </c>
      <c r="I429" s="213" t="s">
        <v>7288</v>
      </c>
      <c r="J429" s="201" t="s">
        <v>9389</v>
      </c>
      <c r="K429" s="215" t="s">
        <v>8381</v>
      </c>
      <c r="L429" s="216">
        <v>90.24</v>
      </c>
      <c r="M429" s="216">
        <v>9.02</v>
      </c>
      <c r="N429" s="217" t="s">
        <v>9567</v>
      </c>
      <c r="O429" s="217" t="s">
        <v>9266</v>
      </c>
      <c r="P429" s="217" t="s">
        <v>9266</v>
      </c>
      <c r="Q429" s="217" t="s">
        <v>9266</v>
      </c>
      <c r="R429" s="217" t="s">
        <v>9266</v>
      </c>
      <c r="S429" s="217" t="s">
        <v>9266</v>
      </c>
      <c r="T429" s="218"/>
      <c r="U429" s="218"/>
      <c r="V429" s="219"/>
      <c r="W429" s="218"/>
      <c r="X429" s="219"/>
      <c r="Y429" s="220"/>
      <c r="Z429" s="219"/>
      <c r="AA429" s="221">
        <v>90.24</v>
      </c>
      <c r="AB429" s="215">
        <v>79.680000000000007</v>
      </c>
      <c r="AC429" s="215">
        <v>79.680000000000007</v>
      </c>
      <c r="AD429" s="221">
        <v>79.680000000000007</v>
      </c>
      <c r="AE429" s="215">
        <v>79.680000000000007</v>
      </c>
      <c r="AF429" s="221">
        <v>79.680000000000007</v>
      </c>
      <c r="AG429" s="222"/>
      <c r="AH429" s="222"/>
      <c r="AI429" s="223"/>
      <c r="AJ429" s="222"/>
      <c r="AK429" s="223"/>
      <c r="AL429" s="222"/>
      <c r="AM429" s="223"/>
    </row>
    <row r="430" spans="1:39" x14ac:dyDescent="0.25">
      <c r="A430" s="212" t="s">
        <v>9528</v>
      </c>
      <c r="B430" s="213">
        <v>956010</v>
      </c>
      <c r="C430" s="214" t="s">
        <v>9595</v>
      </c>
      <c r="D430" s="201" t="s">
        <v>9530</v>
      </c>
      <c r="E430" s="201" t="s">
        <v>9583</v>
      </c>
      <c r="F430" s="201" t="s">
        <v>9596</v>
      </c>
      <c r="G430" s="213">
        <v>12</v>
      </c>
      <c r="H430" s="213">
        <v>750</v>
      </c>
      <c r="I430" s="213" t="s">
        <v>6266</v>
      </c>
      <c r="J430" s="201" t="s">
        <v>9389</v>
      </c>
      <c r="K430" s="215" t="s">
        <v>8381</v>
      </c>
      <c r="L430" s="216">
        <v>79.680000000000007</v>
      </c>
      <c r="M430" s="216">
        <v>8.14</v>
      </c>
      <c r="N430" s="217" t="s">
        <v>9266</v>
      </c>
      <c r="O430" s="217" t="s">
        <v>9580</v>
      </c>
      <c r="P430" s="217" t="s">
        <v>9140</v>
      </c>
      <c r="Q430" s="217" t="s">
        <v>9597</v>
      </c>
      <c r="R430" s="217" t="s">
        <v>9597</v>
      </c>
      <c r="S430" s="217" t="s">
        <v>9597</v>
      </c>
      <c r="T430" s="218"/>
      <c r="U430" s="218"/>
      <c r="V430" s="219"/>
      <c r="W430" s="218"/>
      <c r="X430" s="219"/>
      <c r="Y430" s="220"/>
      <c r="Z430" s="219"/>
      <c r="AA430" s="221">
        <v>79.680000000000007</v>
      </c>
      <c r="AB430" s="215">
        <v>69</v>
      </c>
      <c r="AC430" s="215">
        <v>66</v>
      </c>
      <c r="AD430" s="221">
        <v>61.92</v>
      </c>
      <c r="AE430" s="215">
        <v>61.92</v>
      </c>
      <c r="AF430" s="221">
        <v>61.92</v>
      </c>
      <c r="AG430" s="222"/>
      <c r="AH430" s="222"/>
      <c r="AI430" s="223"/>
      <c r="AJ430" s="222"/>
      <c r="AK430" s="223"/>
      <c r="AL430" s="222"/>
      <c r="AM430" s="223"/>
    </row>
    <row r="431" spans="1:39" x14ac:dyDescent="0.25">
      <c r="A431" s="212" t="s">
        <v>9528</v>
      </c>
      <c r="B431" s="213">
        <v>956014</v>
      </c>
      <c r="C431" s="214" t="s">
        <v>9598</v>
      </c>
      <c r="D431" s="201" t="s">
        <v>9530</v>
      </c>
      <c r="E431" s="201" t="s">
        <v>9587</v>
      </c>
      <c r="F431" s="201" t="s">
        <v>9599</v>
      </c>
      <c r="G431" s="213">
        <v>12</v>
      </c>
      <c r="H431" s="213">
        <v>750</v>
      </c>
      <c r="I431" s="213" t="s">
        <v>6266</v>
      </c>
      <c r="J431" s="201" t="s">
        <v>9389</v>
      </c>
      <c r="K431" s="215" t="s">
        <v>8381</v>
      </c>
      <c r="L431" s="216">
        <v>79.680000000000007</v>
      </c>
      <c r="M431" s="216">
        <v>8.14</v>
      </c>
      <c r="N431" s="217" t="s">
        <v>9266</v>
      </c>
      <c r="O431" s="217" t="s">
        <v>9580</v>
      </c>
      <c r="P431" s="217" t="s">
        <v>9140</v>
      </c>
      <c r="Q431" s="217" t="s">
        <v>9597</v>
      </c>
      <c r="R431" s="217" t="s">
        <v>9597</v>
      </c>
      <c r="S431" s="217" t="s">
        <v>9597</v>
      </c>
      <c r="T431" s="218"/>
      <c r="U431" s="218"/>
      <c r="V431" s="219"/>
      <c r="W431" s="218"/>
      <c r="X431" s="219"/>
      <c r="Y431" s="220"/>
      <c r="Z431" s="219"/>
      <c r="AA431" s="221">
        <v>79.680000000000007</v>
      </c>
      <c r="AB431" s="215">
        <v>69</v>
      </c>
      <c r="AC431" s="215">
        <v>66</v>
      </c>
      <c r="AD431" s="221">
        <v>61.92</v>
      </c>
      <c r="AE431" s="215">
        <v>61.92</v>
      </c>
      <c r="AF431" s="221">
        <v>61.92</v>
      </c>
      <c r="AG431" s="222"/>
      <c r="AH431" s="222"/>
      <c r="AI431" s="223"/>
      <c r="AJ431" s="222"/>
      <c r="AK431" s="223"/>
      <c r="AL431" s="222"/>
      <c r="AM431" s="223"/>
    </row>
    <row r="432" spans="1:39" x14ac:dyDescent="0.25">
      <c r="A432" s="212" t="s">
        <v>9528</v>
      </c>
      <c r="B432" s="213">
        <v>956015</v>
      </c>
      <c r="C432" s="214" t="s">
        <v>9600</v>
      </c>
      <c r="D432" s="201" t="s">
        <v>9530</v>
      </c>
      <c r="E432" s="201" t="s">
        <v>9601</v>
      </c>
      <c r="F432" s="201" t="s">
        <v>9602</v>
      </c>
      <c r="G432" s="213">
        <v>12</v>
      </c>
      <c r="H432" s="213">
        <v>750</v>
      </c>
      <c r="I432" s="213" t="s">
        <v>6266</v>
      </c>
      <c r="J432" s="201" t="s">
        <v>9389</v>
      </c>
      <c r="K432" s="215" t="s">
        <v>8381</v>
      </c>
      <c r="L432" s="216">
        <v>79.680000000000007</v>
      </c>
      <c r="M432" s="216">
        <v>8.14</v>
      </c>
      <c r="N432" s="217" t="s">
        <v>9266</v>
      </c>
      <c r="O432" s="217" t="s">
        <v>9580</v>
      </c>
      <c r="P432" s="217" t="s">
        <v>9140</v>
      </c>
      <c r="Q432" s="217" t="s">
        <v>9597</v>
      </c>
      <c r="R432" s="217" t="s">
        <v>9597</v>
      </c>
      <c r="S432" s="217" t="s">
        <v>9597</v>
      </c>
      <c r="T432" s="218"/>
      <c r="U432" s="218"/>
      <c r="V432" s="219"/>
      <c r="W432" s="218"/>
      <c r="X432" s="219"/>
      <c r="Y432" s="220"/>
      <c r="Z432" s="219"/>
      <c r="AA432" s="221">
        <v>79.680000000000007</v>
      </c>
      <c r="AB432" s="215">
        <v>69</v>
      </c>
      <c r="AC432" s="215">
        <v>66</v>
      </c>
      <c r="AD432" s="221">
        <v>61.92</v>
      </c>
      <c r="AE432" s="215">
        <v>61.92</v>
      </c>
      <c r="AF432" s="221">
        <v>61.92</v>
      </c>
      <c r="AG432" s="222"/>
      <c r="AH432" s="222"/>
      <c r="AI432" s="223"/>
      <c r="AJ432" s="222"/>
      <c r="AK432" s="223"/>
      <c r="AL432" s="222"/>
      <c r="AM432" s="223"/>
    </row>
    <row r="433" spans="1:39" x14ac:dyDescent="0.25">
      <c r="A433" s="212" t="s">
        <v>9528</v>
      </c>
      <c r="B433" s="213">
        <v>956012</v>
      </c>
      <c r="C433" s="214" t="s">
        <v>9603</v>
      </c>
      <c r="D433" s="201" t="s">
        <v>9530</v>
      </c>
      <c r="E433" s="201" t="s">
        <v>9583</v>
      </c>
      <c r="F433" s="201" t="s">
        <v>9604</v>
      </c>
      <c r="G433" s="213">
        <v>6</v>
      </c>
      <c r="H433" s="213" t="s">
        <v>9605</v>
      </c>
      <c r="I433" s="213" t="s">
        <v>9606</v>
      </c>
      <c r="J433" s="201" t="s">
        <v>9389</v>
      </c>
      <c r="K433" s="215" t="s">
        <v>8629</v>
      </c>
      <c r="L433" s="216">
        <v>69.959999999999994</v>
      </c>
      <c r="M433" s="216">
        <v>14.16</v>
      </c>
      <c r="N433" s="217" t="s">
        <v>9607</v>
      </c>
      <c r="O433" s="217" t="s">
        <v>9608</v>
      </c>
      <c r="P433" s="217" t="s">
        <v>9608</v>
      </c>
      <c r="Q433" s="217" t="s">
        <v>9609</v>
      </c>
      <c r="R433" s="217" t="s">
        <v>9609</v>
      </c>
      <c r="S433" s="217" t="s">
        <v>9609</v>
      </c>
      <c r="T433" s="218" t="s">
        <v>9610</v>
      </c>
      <c r="U433" s="218">
        <v>55</v>
      </c>
      <c r="V433" s="219" t="s">
        <v>9611</v>
      </c>
      <c r="W433" s="218"/>
      <c r="X433" s="219"/>
      <c r="Y433" s="220"/>
      <c r="Z433" s="219"/>
      <c r="AA433" s="221">
        <v>69.959999999999994</v>
      </c>
      <c r="AB433" s="215">
        <v>67.98</v>
      </c>
      <c r="AC433" s="215">
        <v>64.98</v>
      </c>
      <c r="AD433" s="221">
        <v>64.98</v>
      </c>
      <c r="AE433" s="215">
        <v>64.98</v>
      </c>
      <c r="AF433" s="221">
        <v>64.98</v>
      </c>
      <c r="AG433" s="222"/>
      <c r="AH433" s="222"/>
      <c r="AI433" s="223"/>
      <c r="AJ433" s="222"/>
      <c r="AK433" s="223"/>
      <c r="AL433" s="222"/>
      <c r="AM433" s="223"/>
    </row>
    <row r="434" spans="1:39" x14ac:dyDescent="0.25">
      <c r="A434" s="212" t="s">
        <v>9528</v>
      </c>
      <c r="B434" s="213">
        <v>956013</v>
      </c>
      <c r="C434" s="214" t="s">
        <v>9612</v>
      </c>
      <c r="D434" s="201" t="s">
        <v>9530</v>
      </c>
      <c r="E434" s="201" t="s">
        <v>9587</v>
      </c>
      <c r="F434" s="201" t="s">
        <v>9613</v>
      </c>
      <c r="G434" s="213">
        <v>6</v>
      </c>
      <c r="H434" s="213" t="s">
        <v>9605</v>
      </c>
      <c r="I434" s="213" t="s">
        <v>9606</v>
      </c>
      <c r="J434" s="201" t="s">
        <v>9389</v>
      </c>
      <c r="K434" s="215" t="s">
        <v>8629</v>
      </c>
      <c r="L434" s="216">
        <v>69.959999999999994</v>
      </c>
      <c r="M434" s="216">
        <v>14.16</v>
      </c>
      <c r="N434" s="217" t="s">
        <v>9607</v>
      </c>
      <c r="O434" s="217" t="s">
        <v>9608</v>
      </c>
      <c r="P434" s="217" t="s">
        <v>9608</v>
      </c>
      <c r="Q434" s="217" t="s">
        <v>9609</v>
      </c>
      <c r="R434" s="217" t="s">
        <v>9609</v>
      </c>
      <c r="S434" s="217" t="s">
        <v>9609</v>
      </c>
      <c r="T434" s="218" t="s">
        <v>9610</v>
      </c>
      <c r="U434" s="218">
        <v>55</v>
      </c>
      <c r="V434" s="219" t="s">
        <v>9611</v>
      </c>
      <c r="W434" s="218"/>
      <c r="X434" s="219"/>
      <c r="Y434" s="220"/>
      <c r="Z434" s="219"/>
      <c r="AA434" s="221">
        <v>69.959999999999994</v>
      </c>
      <c r="AB434" s="215">
        <v>67.98</v>
      </c>
      <c r="AC434" s="215">
        <v>64.98</v>
      </c>
      <c r="AD434" s="221">
        <v>64.98</v>
      </c>
      <c r="AE434" s="215">
        <v>64.98</v>
      </c>
      <c r="AF434" s="221">
        <v>64.98</v>
      </c>
      <c r="AG434" s="222"/>
      <c r="AH434" s="222"/>
      <c r="AI434" s="223"/>
      <c r="AJ434" s="222"/>
      <c r="AK434" s="223"/>
      <c r="AL434" s="222"/>
      <c r="AM434" s="223"/>
    </row>
    <row r="435" spans="1:39" x14ac:dyDescent="0.25">
      <c r="A435" s="212" t="s">
        <v>9528</v>
      </c>
      <c r="B435" s="213">
        <v>899113</v>
      </c>
      <c r="C435" s="214" t="s">
        <v>9614</v>
      </c>
      <c r="D435" s="201" t="s">
        <v>9530</v>
      </c>
      <c r="E435" s="201" t="s">
        <v>9578</v>
      </c>
      <c r="F435" s="201" t="s">
        <v>9615</v>
      </c>
      <c r="G435" s="213">
        <v>6</v>
      </c>
      <c r="H435" s="213" t="s">
        <v>9605</v>
      </c>
      <c r="I435" s="213" t="s">
        <v>9606</v>
      </c>
      <c r="J435" s="201" t="s">
        <v>9389</v>
      </c>
      <c r="K435" s="215" t="s">
        <v>8629</v>
      </c>
      <c r="L435" s="216">
        <v>70.02</v>
      </c>
      <c r="M435" s="216">
        <v>14.17</v>
      </c>
      <c r="N435" s="217" t="s">
        <v>9616</v>
      </c>
      <c r="O435" s="217" t="s">
        <v>9608</v>
      </c>
      <c r="P435" s="217" t="s">
        <v>9609</v>
      </c>
      <c r="Q435" s="217" t="s">
        <v>9609</v>
      </c>
      <c r="R435" s="217" t="s">
        <v>9609</v>
      </c>
      <c r="S435" s="217" t="s">
        <v>9609</v>
      </c>
      <c r="T435" s="218" t="s">
        <v>9610</v>
      </c>
      <c r="U435" s="218">
        <v>55</v>
      </c>
      <c r="V435" s="219" t="s">
        <v>9611</v>
      </c>
      <c r="W435" s="218"/>
      <c r="X435" s="219"/>
      <c r="Y435" s="220"/>
      <c r="Z435" s="219"/>
      <c r="AA435" s="221">
        <v>69.959999999999994</v>
      </c>
      <c r="AB435" s="215">
        <v>67.98</v>
      </c>
      <c r="AC435" s="215">
        <v>64.98</v>
      </c>
      <c r="AD435" s="221">
        <v>64.98</v>
      </c>
      <c r="AE435" s="215">
        <v>64.98</v>
      </c>
      <c r="AF435" s="221">
        <v>64.98</v>
      </c>
      <c r="AG435" s="222" t="s">
        <v>9617</v>
      </c>
      <c r="AH435" s="222">
        <v>55</v>
      </c>
      <c r="AI435" s="223">
        <v>56</v>
      </c>
      <c r="AJ435" s="222"/>
      <c r="AK435" s="223"/>
      <c r="AL435" s="222"/>
      <c r="AM435" s="223"/>
    </row>
    <row r="436" spans="1:39" x14ac:dyDescent="0.25">
      <c r="A436" s="212" t="s">
        <v>9528</v>
      </c>
      <c r="B436" s="213">
        <v>956006</v>
      </c>
      <c r="C436" s="214" t="s">
        <v>9618</v>
      </c>
      <c r="D436" s="201" t="s">
        <v>9530</v>
      </c>
      <c r="E436" s="201" t="s">
        <v>9619</v>
      </c>
      <c r="F436" s="201" t="s">
        <v>9620</v>
      </c>
      <c r="G436" s="213">
        <v>6</v>
      </c>
      <c r="H436" s="213">
        <v>750</v>
      </c>
      <c r="I436" s="213" t="s">
        <v>6357</v>
      </c>
      <c r="J436" s="201" t="s">
        <v>9389</v>
      </c>
      <c r="K436" s="215" t="s">
        <v>8381</v>
      </c>
      <c r="L436" s="216">
        <v>114.96</v>
      </c>
      <c r="M436" s="216">
        <v>20.66</v>
      </c>
      <c r="N436" s="217" t="s">
        <v>9621</v>
      </c>
      <c r="O436" s="217" t="s">
        <v>9622</v>
      </c>
      <c r="P436" s="217" t="s">
        <v>9622</v>
      </c>
      <c r="Q436" s="217" t="s">
        <v>9622</v>
      </c>
      <c r="R436" s="217" t="s">
        <v>9622</v>
      </c>
      <c r="S436" s="217" t="s">
        <v>9622</v>
      </c>
      <c r="T436" s="218"/>
      <c r="U436" s="218"/>
      <c r="V436" s="219"/>
      <c r="W436" s="218"/>
      <c r="X436" s="219"/>
      <c r="Y436" s="220"/>
      <c r="Z436" s="219"/>
      <c r="AA436" s="221">
        <v>114.96</v>
      </c>
      <c r="AB436" s="215">
        <v>112.74</v>
      </c>
      <c r="AC436" s="215">
        <v>112.74</v>
      </c>
      <c r="AD436" s="221">
        <v>112.74</v>
      </c>
      <c r="AE436" s="215">
        <v>112.74</v>
      </c>
      <c r="AF436" s="221">
        <v>112.74</v>
      </c>
      <c r="AG436" s="222"/>
      <c r="AH436" s="222"/>
      <c r="AI436" s="223"/>
      <c r="AJ436" s="222"/>
      <c r="AK436" s="223"/>
      <c r="AL436" s="222"/>
      <c r="AM436" s="223"/>
    </row>
    <row r="437" spans="1:39" x14ac:dyDescent="0.25">
      <c r="A437" s="212" t="s">
        <v>9528</v>
      </c>
      <c r="B437" s="213">
        <v>956008</v>
      </c>
      <c r="C437" s="214" t="s">
        <v>9623</v>
      </c>
      <c r="D437" s="201" t="s">
        <v>9530</v>
      </c>
      <c r="E437" s="201" t="s">
        <v>9619</v>
      </c>
      <c r="F437" s="201" t="s">
        <v>9624</v>
      </c>
      <c r="G437" s="213">
        <v>6</v>
      </c>
      <c r="H437" s="213">
        <v>750</v>
      </c>
      <c r="I437" s="213" t="s">
        <v>6357</v>
      </c>
      <c r="J437" s="201" t="s">
        <v>9389</v>
      </c>
      <c r="K437" s="215" t="s">
        <v>8381</v>
      </c>
      <c r="L437" s="216">
        <v>114.96</v>
      </c>
      <c r="M437" s="216">
        <v>20.66</v>
      </c>
      <c r="N437" s="217" t="s">
        <v>9621</v>
      </c>
      <c r="O437" s="217" t="s">
        <v>9622</v>
      </c>
      <c r="P437" s="217" t="s">
        <v>9622</v>
      </c>
      <c r="Q437" s="217" t="s">
        <v>9622</v>
      </c>
      <c r="R437" s="217" t="s">
        <v>9622</v>
      </c>
      <c r="S437" s="217" t="s">
        <v>9622</v>
      </c>
      <c r="T437" s="218"/>
      <c r="U437" s="218"/>
      <c r="V437" s="219"/>
      <c r="W437" s="218"/>
      <c r="X437" s="219"/>
      <c r="Y437" s="220"/>
      <c r="Z437" s="219"/>
      <c r="AA437" s="221">
        <v>114.96</v>
      </c>
      <c r="AB437" s="215">
        <v>112.74</v>
      </c>
      <c r="AC437" s="215">
        <v>112.74</v>
      </c>
      <c r="AD437" s="221">
        <v>112.74</v>
      </c>
      <c r="AE437" s="215">
        <v>112.74</v>
      </c>
      <c r="AF437" s="221">
        <v>112.74</v>
      </c>
      <c r="AG437" s="222"/>
      <c r="AH437" s="222"/>
      <c r="AI437" s="223"/>
      <c r="AJ437" s="222"/>
      <c r="AK437" s="223"/>
      <c r="AL437" s="222"/>
      <c r="AM437" s="223"/>
    </row>
    <row r="438" spans="1:39" x14ac:dyDescent="0.25">
      <c r="A438" s="212" t="s">
        <v>9528</v>
      </c>
      <c r="B438" s="213">
        <v>956009</v>
      </c>
      <c r="C438" s="214" t="s">
        <v>9625</v>
      </c>
      <c r="D438" s="201" t="s">
        <v>9530</v>
      </c>
      <c r="E438" s="201" t="s">
        <v>9619</v>
      </c>
      <c r="F438" s="201" t="s">
        <v>9626</v>
      </c>
      <c r="G438" s="213">
        <v>6</v>
      </c>
      <c r="H438" s="213">
        <v>750</v>
      </c>
      <c r="I438" s="213" t="s">
        <v>6357</v>
      </c>
      <c r="J438" s="201" t="s">
        <v>9389</v>
      </c>
      <c r="K438" s="215" t="s">
        <v>8381</v>
      </c>
      <c r="L438" s="216">
        <v>114.96</v>
      </c>
      <c r="M438" s="216">
        <v>20.66</v>
      </c>
      <c r="N438" s="217" t="s">
        <v>9621</v>
      </c>
      <c r="O438" s="217" t="s">
        <v>9622</v>
      </c>
      <c r="P438" s="217" t="s">
        <v>9622</v>
      </c>
      <c r="Q438" s="217" t="s">
        <v>9622</v>
      </c>
      <c r="R438" s="217" t="s">
        <v>9622</v>
      </c>
      <c r="S438" s="217" t="s">
        <v>9622</v>
      </c>
      <c r="T438" s="218"/>
      <c r="U438" s="218"/>
      <c r="V438" s="219"/>
      <c r="W438" s="218"/>
      <c r="X438" s="219"/>
      <c r="Y438" s="220"/>
      <c r="Z438" s="219"/>
      <c r="AA438" s="221">
        <v>114.96</v>
      </c>
      <c r="AB438" s="215">
        <v>112.74</v>
      </c>
      <c r="AC438" s="215">
        <v>112.74</v>
      </c>
      <c r="AD438" s="221">
        <v>112.74</v>
      </c>
      <c r="AE438" s="215">
        <v>112.74</v>
      </c>
      <c r="AF438" s="221">
        <v>112.74</v>
      </c>
      <c r="AG438" s="222"/>
      <c r="AH438" s="222"/>
      <c r="AI438" s="223"/>
      <c r="AJ438" s="222"/>
      <c r="AK438" s="223"/>
      <c r="AL438" s="222"/>
      <c r="AM438" s="223"/>
    </row>
    <row r="439" spans="1:39" x14ac:dyDescent="0.25">
      <c r="A439" s="212" t="s">
        <v>8719</v>
      </c>
      <c r="B439" s="213">
        <v>901015</v>
      </c>
      <c r="C439" s="214" t="s">
        <v>9627</v>
      </c>
      <c r="D439" s="201" t="s">
        <v>9628</v>
      </c>
      <c r="E439" s="201" t="s">
        <v>9629</v>
      </c>
      <c r="F439" s="201" t="s">
        <v>9630</v>
      </c>
      <c r="G439" s="213">
        <v>6</v>
      </c>
      <c r="H439" s="213">
        <v>700</v>
      </c>
      <c r="I439" s="213" t="s">
        <v>9631</v>
      </c>
      <c r="J439" s="201" t="s">
        <v>9389</v>
      </c>
      <c r="K439" s="215" t="s">
        <v>8381</v>
      </c>
      <c r="L439" s="216">
        <v>400.02</v>
      </c>
      <c r="M439" s="216">
        <v>68.17</v>
      </c>
      <c r="N439" s="217" t="s">
        <v>9632</v>
      </c>
      <c r="O439" s="217" t="s">
        <v>9632</v>
      </c>
      <c r="P439" s="217" t="s">
        <v>9632</v>
      </c>
      <c r="Q439" s="217" t="s">
        <v>9632</v>
      </c>
      <c r="R439" s="217" t="s">
        <v>9632</v>
      </c>
      <c r="S439" s="217" t="s">
        <v>9632</v>
      </c>
      <c r="T439" s="218"/>
      <c r="U439" s="218"/>
      <c r="V439" s="219"/>
      <c r="W439" s="218"/>
      <c r="X439" s="219"/>
      <c r="Y439" s="220"/>
      <c r="Z439" s="219"/>
      <c r="AA439" s="221">
        <v>360</v>
      </c>
      <c r="AB439" s="215">
        <v>360</v>
      </c>
      <c r="AC439" s="215">
        <v>360</v>
      </c>
      <c r="AD439" s="221">
        <v>360</v>
      </c>
      <c r="AE439" s="215">
        <v>360</v>
      </c>
      <c r="AF439" s="221">
        <v>360</v>
      </c>
      <c r="AG439" s="222"/>
      <c r="AH439" s="222"/>
      <c r="AI439" s="223"/>
      <c r="AJ439" s="222"/>
      <c r="AK439" s="223"/>
      <c r="AL439" s="222"/>
      <c r="AM439" s="223"/>
    </row>
    <row r="440" spans="1:39" x14ac:dyDescent="0.25">
      <c r="A440" s="212" t="s">
        <v>8719</v>
      </c>
      <c r="B440" s="213">
        <v>215300</v>
      </c>
      <c r="C440" s="214" t="s">
        <v>9633</v>
      </c>
      <c r="D440" s="201" t="s">
        <v>9634</v>
      </c>
      <c r="E440" s="201" t="s">
        <v>9635</v>
      </c>
      <c r="F440" s="201" t="s">
        <v>9636</v>
      </c>
      <c r="G440" s="213">
        <v>6</v>
      </c>
      <c r="H440" s="213">
        <v>750</v>
      </c>
      <c r="I440" s="213" t="s">
        <v>6357</v>
      </c>
      <c r="J440" s="201" t="s">
        <v>9389</v>
      </c>
      <c r="K440" s="215" t="s">
        <v>8381</v>
      </c>
      <c r="L440" s="216">
        <v>197.64</v>
      </c>
      <c r="M440" s="216">
        <v>34.44</v>
      </c>
      <c r="N440" s="217" t="s">
        <v>9637</v>
      </c>
      <c r="O440" s="217" t="s">
        <v>9637</v>
      </c>
      <c r="P440" s="217" t="s">
        <v>9638</v>
      </c>
      <c r="Q440" s="217" t="s">
        <v>9638</v>
      </c>
      <c r="R440" s="217" t="s">
        <v>9638</v>
      </c>
      <c r="S440" s="217" t="s">
        <v>9638</v>
      </c>
      <c r="T440" s="218"/>
      <c r="U440" s="218"/>
      <c r="V440" s="219"/>
      <c r="W440" s="218"/>
      <c r="X440" s="219"/>
      <c r="Y440" s="220"/>
      <c r="Z440" s="219"/>
      <c r="AA440" s="221">
        <v>179.28</v>
      </c>
      <c r="AB440" s="215">
        <v>179.28</v>
      </c>
      <c r="AC440" s="215">
        <v>152.04</v>
      </c>
      <c r="AD440" s="221">
        <v>152.04</v>
      </c>
      <c r="AE440" s="215">
        <v>152.04</v>
      </c>
      <c r="AF440" s="221">
        <v>152.04</v>
      </c>
      <c r="AG440" s="222"/>
      <c r="AH440" s="222"/>
      <c r="AI440" s="223"/>
      <c r="AJ440" s="222"/>
      <c r="AK440" s="223"/>
      <c r="AL440" s="222"/>
      <c r="AM440" s="223"/>
    </row>
    <row r="441" spans="1:39" x14ac:dyDescent="0.25">
      <c r="A441" s="212" t="s">
        <v>8719</v>
      </c>
      <c r="B441" s="213">
        <v>215301</v>
      </c>
      <c r="C441" s="214" t="s">
        <v>9639</v>
      </c>
      <c r="D441" s="201" t="s">
        <v>9634</v>
      </c>
      <c r="E441" s="201" t="s">
        <v>9635</v>
      </c>
      <c r="F441" s="201" t="s">
        <v>9640</v>
      </c>
      <c r="G441" s="213">
        <v>6</v>
      </c>
      <c r="H441" s="213">
        <v>750</v>
      </c>
      <c r="I441" s="213" t="s">
        <v>6357</v>
      </c>
      <c r="J441" s="201" t="s">
        <v>9389</v>
      </c>
      <c r="K441" s="215" t="s">
        <v>8381</v>
      </c>
      <c r="L441" s="216">
        <v>197.64</v>
      </c>
      <c r="M441" s="216">
        <v>34.44</v>
      </c>
      <c r="N441" s="217" t="s">
        <v>9637</v>
      </c>
      <c r="O441" s="217" t="s">
        <v>9637</v>
      </c>
      <c r="P441" s="217" t="s">
        <v>9638</v>
      </c>
      <c r="Q441" s="217" t="s">
        <v>9638</v>
      </c>
      <c r="R441" s="217" t="s">
        <v>9638</v>
      </c>
      <c r="S441" s="217" t="s">
        <v>9638</v>
      </c>
      <c r="T441" s="218"/>
      <c r="U441" s="218"/>
      <c r="V441" s="219"/>
      <c r="W441" s="218"/>
      <c r="X441" s="219"/>
      <c r="Y441" s="220"/>
      <c r="Z441" s="219"/>
      <c r="AA441" s="221">
        <v>179.28</v>
      </c>
      <c r="AB441" s="215">
        <v>179.28</v>
      </c>
      <c r="AC441" s="215">
        <v>152.04</v>
      </c>
      <c r="AD441" s="221">
        <v>152.04</v>
      </c>
      <c r="AE441" s="215">
        <v>152.04</v>
      </c>
      <c r="AF441" s="221">
        <v>152.04</v>
      </c>
      <c r="AG441" s="222"/>
      <c r="AH441" s="222"/>
      <c r="AI441" s="223"/>
      <c r="AJ441" s="222"/>
      <c r="AK441" s="223"/>
      <c r="AL441" s="222"/>
      <c r="AM441" s="223"/>
    </row>
    <row r="442" spans="1:39" x14ac:dyDescent="0.25">
      <c r="A442" s="212" t="s">
        <v>8719</v>
      </c>
      <c r="B442" s="213">
        <v>215309</v>
      </c>
      <c r="C442" s="214" t="s">
        <v>9641</v>
      </c>
      <c r="D442" s="201" t="s">
        <v>9642</v>
      </c>
      <c r="E442" s="201" t="s">
        <v>9643</v>
      </c>
      <c r="F442" s="201" t="s">
        <v>9644</v>
      </c>
      <c r="G442" s="213">
        <v>6</v>
      </c>
      <c r="H442" s="213">
        <v>750</v>
      </c>
      <c r="I442" s="213" t="s">
        <v>6357</v>
      </c>
      <c r="J442" s="201" t="s">
        <v>9389</v>
      </c>
      <c r="K442" s="215" t="s">
        <v>8381</v>
      </c>
      <c r="L442" s="216">
        <v>218.94</v>
      </c>
      <c r="M442" s="216">
        <v>37.99</v>
      </c>
      <c r="N442" s="217" t="s">
        <v>9645</v>
      </c>
      <c r="O442" s="217" t="s">
        <v>9645</v>
      </c>
      <c r="P442" s="217" t="s">
        <v>9646</v>
      </c>
      <c r="Q442" s="217" t="s">
        <v>9646</v>
      </c>
      <c r="R442" s="217" t="s">
        <v>8995</v>
      </c>
      <c r="S442" s="217" t="s">
        <v>8995</v>
      </c>
      <c r="T442" s="218" t="s">
        <v>9647</v>
      </c>
      <c r="U442" s="218">
        <v>100</v>
      </c>
      <c r="V442" s="219" t="s">
        <v>9648</v>
      </c>
      <c r="W442" s="218"/>
      <c r="X442" s="219"/>
      <c r="Y442" s="220"/>
      <c r="Z442" s="219"/>
      <c r="AA442" s="221">
        <v>198.84</v>
      </c>
      <c r="AB442" s="215">
        <v>198.84</v>
      </c>
      <c r="AC442" s="215">
        <v>183.24</v>
      </c>
      <c r="AD442" s="221">
        <v>183.24</v>
      </c>
      <c r="AE442" s="215">
        <v>167.94</v>
      </c>
      <c r="AF442" s="221">
        <v>167.94</v>
      </c>
      <c r="AG442" s="222" t="s">
        <v>9649</v>
      </c>
      <c r="AH442" s="222">
        <v>2</v>
      </c>
      <c r="AI442" s="223">
        <v>173.34</v>
      </c>
      <c r="AJ442" s="222"/>
      <c r="AK442" s="223"/>
      <c r="AL442" s="222"/>
      <c r="AM442" s="223"/>
    </row>
    <row r="443" spans="1:39" x14ac:dyDescent="0.25">
      <c r="A443" s="212" t="s">
        <v>8719</v>
      </c>
      <c r="B443" s="213">
        <v>215302</v>
      </c>
      <c r="C443" s="214" t="s">
        <v>9650</v>
      </c>
      <c r="D443" s="201" t="s">
        <v>9651</v>
      </c>
      <c r="E443" s="201" t="s">
        <v>9652</v>
      </c>
      <c r="F443" s="201" t="s">
        <v>9653</v>
      </c>
      <c r="G443" s="213">
        <v>6</v>
      </c>
      <c r="H443" s="213" t="s">
        <v>8595</v>
      </c>
      <c r="I443" s="213" t="s">
        <v>6848</v>
      </c>
      <c r="J443" s="201" t="s">
        <v>9389</v>
      </c>
      <c r="K443" s="215" t="s">
        <v>8381</v>
      </c>
      <c r="L443" s="216">
        <v>184.26</v>
      </c>
      <c r="M443" s="216">
        <v>32.21</v>
      </c>
      <c r="N443" s="217" t="s">
        <v>9654</v>
      </c>
      <c r="O443" s="217" t="s">
        <v>9655</v>
      </c>
      <c r="P443" s="217" t="s">
        <v>9656</v>
      </c>
      <c r="Q443" s="217" t="s">
        <v>9656</v>
      </c>
      <c r="R443" s="217" t="s">
        <v>9656</v>
      </c>
      <c r="S443" s="217" t="s">
        <v>9656</v>
      </c>
      <c r="T443" s="218" t="s">
        <v>9657</v>
      </c>
      <c r="U443" s="218">
        <v>100</v>
      </c>
      <c r="V443" s="219" t="s">
        <v>9658</v>
      </c>
      <c r="W443" s="218"/>
      <c r="X443" s="219"/>
      <c r="Y443" s="220"/>
      <c r="Z443" s="219"/>
      <c r="AA443" s="221">
        <v>163.74</v>
      </c>
      <c r="AB443" s="215">
        <v>155.88</v>
      </c>
      <c r="AC443" s="215">
        <v>144.24</v>
      </c>
      <c r="AD443" s="221">
        <v>144.24</v>
      </c>
      <c r="AE443" s="215">
        <v>144.24</v>
      </c>
      <c r="AF443" s="221">
        <v>144.24</v>
      </c>
      <c r="AG443" s="222"/>
      <c r="AH443" s="222"/>
      <c r="AI443" s="223"/>
      <c r="AJ443" s="222"/>
      <c r="AK443" s="223"/>
      <c r="AL443" s="222"/>
      <c r="AM443" s="223"/>
    </row>
    <row r="444" spans="1:39" x14ac:dyDescent="0.25">
      <c r="A444" s="212" t="s">
        <v>8719</v>
      </c>
      <c r="B444" s="213">
        <v>215305</v>
      </c>
      <c r="C444" s="214" t="s">
        <v>9659</v>
      </c>
      <c r="D444" s="201" t="s">
        <v>9651</v>
      </c>
      <c r="E444" s="201" t="s">
        <v>9652</v>
      </c>
      <c r="F444" s="201" t="s">
        <v>9660</v>
      </c>
      <c r="G444" s="213">
        <v>6</v>
      </c>
      <c r="H444" s="213" t="s">
        <v>8595</v>
      </c>
      <c r="I444" s="213" t="s">
        <v>6848</v>
      </c>
      <c r="J444" s="201" t="s">
        <v>9389</v>
      </c>
      <c r="K444" s="215" t="s">
        <v>8381</v>
      </c>
      <c r="L444" s="216">
        <v>184.26</v>
      </c>
      <c r="M444" s="216">
        <v>32.21</v>
      </c>
      <c r="N444" s="217" t="s">
        <v>9654</v>
      </c>
      <c r="O444" s="217" t="s">
        <v>9655</v>
      </c>
      <c r="P444" s="217" t="s">
        <v>9656</v>
      </c>
      <c r="Q444" s="217" t="s">
        <v>9656</v>
      </c>
      <c r="R444" s="217" t="s">
        <v>9656</v>
      </c>
      <c r="S444" s="217" t="s">
        <v>9656</v>
      </c>
      <c r="T444" s="218" t="s">
        <v>9657</v>
      </c>
      <c r="U444" s="218">
        <v>100</v>
      </c>
      <c r="V444" s="219" t="s">
        <v>9658</v>
      </c>
      <c r="W444" s="218"/>
      <c r="X444" s="219"/>
      <c r="Y444" s="220"/>
      <c r="Z444" s="219"/>
      <c r="AA444" s="221">
        <v>163.74</v>
      </c>
      <c r="AB444" s="215">
        <v>155.88</v>
      </c>
      <c r="AC444" s="215">
        <v>144.24</v>
      </c>
      <c r="AD444" s="221">
        <v>144.24</v>
      </c>
      <c r="AE444" s="215">
        <v>144.24</v>
      </c>
      <c r="AF444" s="221">
        <v>144.24</v>
      </c>
      <c r="AG444" s="222"/>
      <c r="AH444" s="222"/>
      <c r="AI444" s="223"/>
      <c r="AJ444" s="222"/>
      <c r="AK444" s="223"/>
      <c r="AL444" s="222"/>
      <c r="AM444" s="223"/>
    </row>
    <row r="445" spans="1:39" x14ac:dyDescent="0.25">
      <c r="A445" s="212" t="s">
        <v>8719</v>
      </c>
      <c r="B445" s="213">
        <v>215313</v>
      </c>
      <c r="C445" s="214" t="s">
        <v>9661</v>
      </c>
      <c r="D445" s="201" t="s">
        <v>9651</v>
      </c>
      <c r="E445" s="201" t="s">
        <v>9652</v>
      </c>
      <c r="F445" s="201" t="s">
        <v>9662</v>
      </c>
      <c r="G445" s="213">
        <v>6</v>
      </c>
      <c r="H445" s="213" t="s">
        <v>9605</v>
      </c>
      <c r="I445" s="213" t="s">
        <v>9606</v>
      </c>
      <c r="J445" s="201" t="s">
        <v>9389</v>
      </c>
      <c r="K445" s="215" t="s">
        <v>8629</v>
      </c>
      <c r="L445" s="216">
        <v>222.48</v>
      </c>
      <c r="M445" s="216">
        <v>39.58</v>
      </c>
      <c r="N445" s="217" t="s">
        <v>9663</v>
      </c>
      <c r="O445" s="217" t="s">
        <v>9663</v>
      </c>
      <c r="P445" s="217" t="s">
        <v>9664</v>
      </c>
      <c r="Q445" s="217" t="s">
        <v>9664</v>
      </c>
      <c r="R445" s="217" t="s">
        <v>9664</v>
      </c>
      <c r="S445" s="217" t="s">
        <v>9664</v>
      </c>
      <c r="T445" s="218"/>
      <c r="U445" s="218"/>
      <c r="V445" s="219"/>
      <c r="W445" s="218"/>
      <c r="X445" s="219"/>
      <c r="Y445" s="220"/>
      <c r="Z445" s="219"/>
      <c r="AA445" s="221">
        <v>220.5</v>
      </c>
      <c r="AB445" s="215">
        <v>220.5</v>
      </c>
      <c r="AC445" s="215">
        <v>174.96</v>
      </c>
      <c r="AD445" s="221">
        <v>174.96</v>
      </c>
      <c r="AE445" s="215">
        <v>174.96</v>
      </c>
      <c r="AF445" s="221">
        <v>174.96</v>
      </c>
      <c r="AG445" s="222"/>
      <c r="AH445" s="222"/>
      <c r="AI445" s="223"/>
      <c r="AJ445" s="222"/>
      <c r="AK445" s="223"/>
      <c r="AL445" s="222"/>
      <c r="AM445" s="223"/>
    </row>
    <row r="446" spans="1:39" x14ac:dyDescent="0.25">
      <c r="A446" s="212" t="s">
        <v>8719</v>
      </c>
      <c r="B446" s="213">
        <v>215303</v>
      </c>
      <c r="C446" s="214" t="s">
        <v>9665</v>
      </c>
      <c r="D446" s="201" t="s">
        <v>9651</v>
      </c>
      <c r="E446" s="201" t="s">
        <v>9652</v>
      </c>
      <c r="F446" s="201" t="s">
        <v>9666</v>
      </c>
      <c r="G446" s="213">
        <v>6</v>
      </c>
      <c r="H446" s="213">
        <v>750</v>
      </c>
      <c r="I446" s="213" t="s">
        <v>6357</v>
      </c>
      <c r="J446" s="201" t="s">
        <v>9389</v>
      </c>
      <c r="K446" s="215" t="s">
        <v>8381</v>
      </c>
      <c r="L446" s="216">
        <v>162.47999999999999</v>
      </c>
      <c r="M446" s="216">
        <v>28.58</v>
      </c>
      <c r="N446" s="217" t="s">
        <v>9667</v>
      </c>
      <c r="O446" s="217" t="s">
        <v>9668</v>
      </c>
      <c r="P446" s="217" t="s">
        <v>9478</v>
      </c>
      <c r="Q446" s="217" t="s">
        <v>9478</v>
      </c>
      <c r="R446" s="217" t="s">
        <v>9478</v>
      </c>
      <c r="S446" s="217" t="s">
        <v>9478</v>
      </c>
      <c r="T446" s="218"/>
      <c r="U446" s="218"/>
      <c r="V446" s="219"/>
      <c r="W446" s="218"/>
      <c r="X446" s="219"/>
      <c r="Y446" s="220"/>
      <c r="Z446" s="219"/>
      <c r="AA446" s="221">
        <v>148.13999999999999</v>
      </c>
      <c r="AB446" s="215">
        <v>136.38</v>
      </c>
      <c r="AC446" s="215">
        <v>124.68</v>
      </c>
      <c r="AD446" s="221">
        <v>124.68</v>
      </c>
      <c r="AE446" s="215">
        <v>124.68</v>
      </c>
      <c r="AF446" s="221">
        <v>124.68</v>
      </c>
      <c r="AG446" s="222"/>
      <c r="AH446" s="222"/>
      <c r="AI446" s="223"/>
      <c r="AJ446" s="222"/>
      <c r="AK446" s="223"/>
      <c r="AL446" s="222"/>
      <c r="AM446" s="223"/>
    </row>
    <row r="447" spans="1:39" x14ac:dyDescent="0.25">
      <c r="A447" s="212" t="s">
        <v>8719</v>
      </c>
      <c r="B447" s="213">
        <v>215304</v>
      </c>
      <c r="C447" s="214" t="s">
        <v>9669</v>
      </c>
      <c r="D447" s="201" t="s">
        <v>9651</v>
      </c>
      <c r="E447" s="201" t="s">
        <v>9652</v>
      </c>
      <c r="F447" s="201" t="s">
        <v>9670</v>
      </c>
      <c r="G447" s="213">
        <v>6</v>
      </c>
      <c r="H447" s="213">
        <v>750</v>
      </c>
      <c r="I447" s="213" t="s">
        <v>6357</v>
      </c>
      <c r="J447" s="201" t="s">
        <v>9389</v>
      </c>
      <c r="K447" s="215" t="s">
        <v>8381</v>
      </c>
      <c r="L447" s="216">
        <v>162.47999999999999</v>
      </c>
      <c r="M447" s="216">
        <v>28.58</v>
      </c>
      <c r="N447" s="217" t="s">
        <v>9667</v>
      </c>
      <c r="O447" s="217" t="s">
        <v>9668</v>
      </c>
      <c r="P447" s="217" t="s">
        <v>9478</v>
      </c>
      <c r="Q447" s="217" t="s">
        <v>9478</v>
      </c>
      <c r="R447" s="217" t="s">
        <v>9478</v>
      </c>
      <c r="S447" s="217" t="s">
        <v>9478</v>
      </c>
      <c r="T447" s="218"/>
      <c r="U447" s="218"/>
      <c r="V447" s="219"/>
      <c r="W447" s="218"/>
      <c r="X447" s="219"/>
      <c r="Y447" s="220"/>
      <c r="Z447" s="219"/>
      <c r="AA447" s="221">
        <v>148.13999999999999</v>
      </c>
      <c r="AB447" s="215">
        <v>136.38</v>
      </c>
      <c r="AC447" s="215">
        <v>124.68</v>
      </c>
      <c r="AD447" s="221">
        <v>124.68</v>
      </c>
      <c r="AE447" s="215">
        <v>124.68</v>
      </c>
      <c r="AF447" s="221">
        <v>124.68</v>
      </c>
      <c r="AG447" s="222"/>
      <c r="AH447" s="222"/>
      <c r="AI447" s="223"/>
      <c r="AJ447" s="222"/>
      <c r="AK447" s="223"/>
      <c r="AL447" s="222"/>
      <c r="AM447" s="223"/>
    </row>
    <row r="448" spans="1:39" x14ac:dyDescent="0.25">
      <c r="A448" s="212" t="s">
        <v>8719</v>
      </c>
      <c r="B448" s="213">
        <v>215315</v>
      </c>
      <c r="C448" s="214" t="s">
        <v>9671</v>
      </c>
      <c r="D448" s="201" t="s">
        <v>9651</v>
      </c>
      <c r="E448" s="201" t="s">
        <v>9652</v>
      </c>
      <c r="F448" s="201" t="s">
        <v>9672</v>
      </c>
      <c r="G448" s="213">
        <v>6</v>
      </c>
      <c r="H448" s="213">
        <v>750</v>
      </c>
      <c r="I448" s="213" t="s">
        <v>6357</v>
      </c>
      <c r="J448" s="201" t="s">
        <v>9389</v>
      </c>
      <c r="K448" s="215" t="s">
        <v>8381</v>
      </c>
      <c r="L448" s="216">
        <v>285.89999999999998</v>
      </c>
      <c r="M448" s="216">
        <v>49.15</v>
      </c>
      <c r="N448" s="217" t="s">
        <v>9673</v>
      </c>
      <c r="O448" s="217" t="s">
        <v>9673</v>
      </c>
      <c r="P448" s="217" t="s">
        <v>9673</v>
      </c>
      <c r="Q448" s="217" t="s">
        <v>9673</v>
      </c>
      <c r="R448" s="217" t="s">
        <v>9673</v>
      </c>
      <c r="S448" s="217" t="s">
        <v>9673</v>
      </c>
      <c r="T448" s="218"/>
      <c r="U448" s="218"/>
      <c r="V448" s="219"/>
      <c r="W448" s="218"/>
      <c r="X448" s="219"/>
      <c r="Y448" s="220"/>
      <c r="Z448" s="219"/>
      <c r="AA448" s="221">
        <v>253.8</v>
      </c>
      <c r="AB448" s="215">
        <v>253.8</v>
      </c>
      <c r="AC448" s="215">
        <v>253.8</v>
      </c>
      <c r="AD448" s="221">
        <v>253.8</v>
      </c>
      <c r="AE448" s="215">
        <v>253.8</v>
      </c>
      <c r="AF448" s="221">
        <v>253.8</v>
      </c>
      <c r="AG448" s="222"/>
      <c r="AH448" s="222"/>
      <c r="AI448" s="223"/>
      <c r="AJ448" s="222"/>
      <c r="AK448" s="223"/>
      <c r="AL448" s="222"/>
      <c r="AM448" s="223"/>
    </row>
    <row r="449" spans="1:39" x14ac:dyDescent="0.25">
      <c r="A449" s="212" t="s">
        <v>8719</v>
      </c>
      <c r="B449" s="213">
        <v>215314</v>
      </c>
      <c r="C449" s="214" t="s">
        <v>9674</v>
      </c>
      <c r="D449" s="201" t="s">
        <v>9651</v>
      </c>
      <c r="E449" s="201" t="s">
        <v>9652</v>
      </c>
      <c r="F449" s="201" t="s">
        <v>9675</v>
      </c>
      <c r="G449" s="213">
        <v>6</v>
      </c>
      <c r="H449" s="213">
        <v>750</v>
      </c>
      <c r="I449" s="213" t="s">
        <v>6357</v>
      </c>
      <c r="J449" s="201" t="s">
        <v>9389</v>
      </c>
      <c r="K449" s="215" t="s">
        <v>8381</v>
      </c>
      <c r="L449" s="216">
        <v>304.5</v>
      </c>
      <c r="M449" s="216">
        <v>52.25</v>
      </c>
      <c r="N449" s="217" t="s">
        <v>9676</v>
      </c>
      <c r="O449" s="217" t="s">
        <v>9676</v>
      </c>
      <c r="P449" s="217" t="s">
        <v>9677</v>
      </c>
      <c r="Q449" s="217" t="s">
        <v>9677</v>
      </c>
      <c r="R449" s="217" t="s">
        <v>9677</v>
      </c>
      <c r="S449" s="217" t="s">
        <v>9677</v>
      </c>
      <c r="T449" s="218"/>
      <c r="U449" s="218"/>
      <c r="V449" s="219"/>
      <c r="W449" s="218"/>
      <c r="X449" s="219"/>
      <c r="Y449" s="220"/>
      <c r="Z449" s="219"/>
      <c r="AA449" s="221">
        <v>296.27999999999997</v>
      </c>
      <c r="AB449" s="215">
        <v>296.27999999999997</v>
      </c>
      <c r="AC449" s="215">
        <v>291.3</v>
      </c>
      <c r="AD449" s="221">
        <v>291.3</v>
      </c>
      <c r="AE449" s="215">
        <v>291.3</v>
      </c>
      <c r="AF449" s="221">
        <v>291.3</v>
      </c>
      <c r="AG449" s="222"/>
      <c r="AH449" s="222"/>
      <c r="AI449" s="223"/>
      <c r="AJ449" s="222"/>
      <c r="AK449" s="223"/>
      <c r="AL449" s="222"/>
      <c r="AM449" s="223"/>
    </row>
    <row r="450" spans="1:39" x14ac:dyDescent="0.25">
      <c r="A450" s="212" t="s">
        <v>8719</v>
      </c>
      <c r="B450" s="213">
        <v>900995</v>
      </c>
      <c r="C450" s="214" t="s">
        <v>9678</v>
      </c>
      <c r="D450" s="201" t="s">
        <v>9651</v>
      </c>
      <c r="E450" s="201" t="s">
        <v>9652</v>
      </c>
      <c r="F450" s="201" t="s">
        <v>9679</v>
      </c>
      <c r="G450" s="213">
        <v>6</v>
      </c>
      <c r="H450" s="213">
        <v>750</v>
      </c>
      <c r="I450" s="213" t="s">
        <v>6357</v>
      </c>
      <c r="J450" s="201" t="s">
        <v>9389</v>
      </c>
      <c r="K450" s="215" t="s">
        <v>8381</v>
      </c>
      <c r="L450" s="216">
        <v>390</v>
      </c>
      <c r="M450" s="216">
        <v>66.5</v>
      </c>
      <c r="N450" s="217" t="s">
        <v>9680</v>
      </c>
      <c r="O450" s="217" t="s">
        <v>9680</v>
      </c>
      <c r="P450" s="217" t="s">
        <v>9680</v>
      </c>
      <c r="Q450" s="217" t="s">
        <v>9681</v>
      </c>
      <c r="R450" s="217" t="s">
        <v>9682</v>
      </c>
      <c r="S450" s="217" t="s">
        <v>9682</v>
      </c>
      <c r="T450" s="218"/>
      <c r="U450" s="218"/>
      <c r="V450" s="219"/>
      <c r="W450" s="218"/>
      <c r="X450" s="219"/>
      <c r="Y450" s="220"/>
      <c r="Z450" s="219"/>
      <c r="AA450" s="221">
        <v>349.98</v>
      </c>
      <c r="AB450" s="215">
        <v>349.98</v>
      </c>
      <c r="AC450" s="215">
        <v>349.98</v>
      </c>
      <c r="AD450" s="221">
        <v>327.96</v>
      </c>
      <c r="AE450" s="215">
        <v>315.95999999999998</v>
      </c>
      <c r="AF450" s="221">
        <v>315.95999999999998</v>
      </c>
      <c r="AG450" s="222"/>
      <c r="AH450" s="222"/>
      <c r="AI450" s="223"/>
      <c r="AJ450" s="222"/>
      <c r="AK450" s="223"/>
      <c r="AL450" s="222"/>
      <c r="AM450" s="223"/>
    </row>
    <row r="451" spans="1:39" x14ac:dyDescent="0.25">
      <c r="A451" s="212" t="s">
        <v>8719</v>
      </c>
      <c r="B451" s="213">
        <v>900974</v>
      </c>
      <c r="C451" s="214" t="s">
        <v>9683</v>
      </c>
      <c r="D451" s="201" t="s">
        <v>9651</v>
      </c>
      <c r="E451" s="201" t="s">
        <v>9684</v>
      </c>
      <c r="F451" s="201" t="s">
        <v>9685</v>
      </c>
      <c r="G451" s="213">
        <v>4</v>
      </c>
      <c r="H451" s="213">
        <v>750</v>
      </c>
      <c r="I451" s="213" t="s">
        <v>9686</v>
      </c>
      <c r="J451" s="201" t="s">
        <v>9389</v>
      </c>
      <c r="K451" s="215" t="s">
        <v>8381</v>
      </c>
      <c r="L451" s="216">
        <v>475</v>
      </c>
      <c r="M451" s="216">
        <v>120.25</v>
      </c>
      <c r="N451" s="217" t="s">
        <v>9687</v>
      </c>
      <c r="O451" s="217" t="s">
        <v>9688</v>
      </c>
      <c r="P451" s="217" t="s">
        <v>9688</v>
      </c>
      <c r="Q451" s="217" t="s">
        <v>9688</v>
      </c>
      <c r="R451" s="217" t="s">
        <v>9688</v>
      </c>
      <c r="S451" s="217" t="s">
        <v>9688</v>
      </c>
      <c r="T451" s="218"/>
      <c r="U451" s="218"/>
      <c r="V451" s="219"/>
      <c r="W451" s="218"/>
      <c r="X451" s="219"/>
      <c r="Y451" s="220"/>
      <c r="Z451" s="219"/>
      <c r="AA451" s="221">
        <v>450</v>
      </c>
      <c r="AB451" s="215">
        <v>430</v>
      </c>
      <c r="AC451" s="215">
        <v>430</v>
      </c>
      <c r="AD451" s="221">
        <v>430</v>
      </c>
      <c r="AE451" s="215">
        <v>430</v>
      </c>
      <c r="AF451" s="221">
        <v>430</v>
      </c>
      <c r="AG451" s="222"/>
      <c r="AH451" s="222"/>
      <c r="AI451" s="223"/>
      <c r="AJ451" s="222"/>
      <c r="AK451" s="223"/>
      <c r="AL451" s="222"/>
      <c r="AM451" s="223"/>
    </row>
    <row r="452" spans="1:39" x14ac:dyDescent="0.25">
      <c r="A452" s="212" t="s">
        <v>8719</v>
      </c>
      <c r="B452" s="213">
        <v>999841</v>
      </c>
      <c r="C452" s="214" t="s">
        <v>9689</v>
      </c>
      <c r="D452" s="201" t="s">
        <v>9651</v>
      </c>
      <c r="E452" s="201" t="s">
        <v>9684</v>
      </c>
      <c r="F452" s="201" t="s">
        <v>9690</v>
      </c>
      <c r="G452" s="213">
        <v>6</v>
      </c>
      <c r="H452" s="213">
        <v>750</v>
      </c>
      <c r="I452" s="213" t="s">
        <v>6357</v>
      </c>
      <c r="J452" s="201" t="s">
        <v>9389</v>
      </c>
      <c r="K452" s="215" t="s">
        <v>8381</v>
      </c>
      <c r="L452" s="216">
        <v>240</v>
      </c>
      <c r="M452" s="216">
        <v>41.5</v>
      </c>
      <c r="N452" s="217" t="s">
        <v>9691</v>
      </c>
      <c r="O452" s="217" t="s">
        <v>9692</v>
      </c>
      <c r="P452" s="217" t="s">
        <v>9693</v>
      </c>
      <c r="Q452" s="217" t="s">
        <v>9200</v>
      </c>
      <c r="R452" s="217" t="s">
        <v>9694</v>
      </c>
      <c r="S452" s="217" t="s">
        <v>9695</v>
      </c>
      <c r="T452" s="218"/>
      <c r="U452" s="218"/>
      <c r="V452" s="219"/>
      <c r="W452" s="218"/>
      <c r="X452" s="219"/>
      <c r="Y452" s="220"/>
      <c r="Z452" s="219"/>
      <c r="AA452" s="221">
        <v>217.5</v>
      </c>
      <c r="AB452" s="215">
        <v>211.44</v>
      </c>
      <c r="AC452" s="215">
        <v>199.98</v>
      </c>
      <c r="AD452" s="221">
        <v>195</v>
      </c>
      <c r="AE452" s="215">
        <v>189.96</v>
      </c>
      <c r="AF452" s="221">
        <v>186.96</v>
      </c>
      <c r="AG452" s="222"/>
      <c r="AH452" s="222"/>
      <c r="AI452" s="223"/>
      <c r="AJ452" s="222"/>
      <c r="AK452" s="223"/>
      <c r="AL452" s="222"/>
      <c r="AM452" s="223"/>
    </row>
    <row r="453" spans="1:39" x14ac:dyDescent="0.25">
      <c r="A453" s="212" t="s">
        <v>8719</v>
      </c>
      <c r="B453" s="213">
        <v>900973</v>
      </c>
      <c r="C453" s="214" t="s">
        <v>9696</v>
      </c>
      <c r="D453" s="201" t="s">
        <v>9651</v>
      </c>
      <c r="E453" s="201" t="s">
        <v>9684</v>
      </c>
      <c r="F453" s="201" t="s">
        <v>9697</v>
      </c>
      <c r="G453" s="213">
        <v>6</v>
      </c>
      <c r="H453" s="213">
        <v>750</v>
      </c>
      <c r="I453" s="213" t="s">
        <v>6357</v>
      </c>
      <c r="J453" s="201" t="s">
        <v>9389</v>
      </c>
      <c r="K453" s="215" t="s">
        <v>8381</v>
      </c>
      <c r="L453" s="216">
        <v>329.22</v>
      </c>
      <c r="M453" s="216">
        <v>56.37</v>
      </c>
      <c r="N453" s="217" t="s">
        <v>9698</v>
      </c>
      <c r="O453" s="217" t="s">
        <v>9699</v>
      </c>
      <c r="P453" s="217" t="s">
        <v>8821</v>
      </c>
      <c r="Q453" s="217" t="s">
        <v>9700</v>
      </c>
      <c r="R453" s="217" t="s">
        <v>9701</v>
      </c>
      <c r="S453" s="217" t="s">
        <v>9702</v>
      </c>
      <c r="T453" s="218"/>
      <c r="U453" s="218"/>
      <c r="V453" s="219"/>
      <c r="W453" s="218"/>
      <c r="X453" s="219"/>
      <c r="Y453" s="220"/>
      <c r="Z453" s="219"/>
      <c r="AA453" s="221">
        <v>306.95999999999998</v>
      </c>
      <c r="AB453" s="215">
        <v>295.5</v>
      </c>
      <c r="AC453" s="215">
        <v>285.48</v>
      </c>
      <c r="AD453" s="221">
        <v>279</v>
      </c>
      <c r="AE453" s="215">
        <v>270</v>
      </c>
      <c r="AF453" s="221">
        <v>259.98</v>
      </c>
      <c r="AG453" s="222"/>
      <c r="AH453" s="222"/>
      <c r="AI453" s="223"/>
      <c r="AJ453" s="222"/>
      <c r="AK453" s="223"/>
      <c r="AL453" s="222"/>
      <c r="AM453" s="223"/>
    </row>
    <row r="454" spans="1:39" x14ac:dyDescent="0.25">
      <c r="A454" s="212" t="s">
        <v>8719</v>
      </c>
      <c r="B454" s="213">
        <v>215307</v>
      </c>
      <c r="C454" s="214" t="s">
        <v>9703</v>
      </c>
      <c r="D454" s="201" t="s">
        <v>9704</v>
      </c>
      <c r="E454" s="201" t="s">
        <v>9705</v>
      </c>
      <c r="F454" s="201" t="s">
        <v>9706</v>
      </c>
      <c r="G454" s="213">
        <v>12</v>
      </c>
      <c r="H454" s="213" t="s">
        <v>8595</v>
      </c>
      <c r="I454" s="213" t="s">
        <v>6407</v>
      </c>
      <c r="J454" s="201" t="s">
        <v>9389</v>
      </c>
      <c r="K454" s="215" t="s">
        <v>8381</v>
      </c>
      <c r="L454" s="216">
        <v>206.16</v>
      </c>
      <c r="M454" s="216">
        <v>18.68</v>
      </c>
      <c r="N454" s="217" t="s">
        <v>9707</v>
      </c>
      <c r="O454" s="217" t="s">
        <v>9708</v>
      </c>
      <c r="P454" s="217" t="s">
        <v>9708</v>
      </c>
      <c r="Q454" s="217" t="s">
        <v>9708</v>
      </c>
      <c r="R454" s="217" t="s">
        <v>9709</v>
      </c>
      <c r="S454" s="217" t="s">
        <v>9709</v>
      </c>
      <c r="T454" s="218" t="s">
        <v>9710</v>
      </c>
      <c r="U454" s="218">
        <v>5</v>
      </c>
      <c r="V454" s="219" t="s">
        <v>9711</v>
      </c>
      <c r="W454" s="218"/>
      <c r="X454" s="219"/>
      <c r="Y454" s="220"/>
      <c r="Z454" s="219"/>
      <c r="AA454" s="221">
        <v>206.16</v>
      </c>
      <c r="AB454" s="215">
        <v>185.16</v>
      </c>
      <c r="AC454" s="215">
        <v>185.16</v>
      </c>
      <c r="AD454" s="221">
        <v>185.16</v>
      </c>
      <c r="AE454" s="215">
        <v>174.6</v>
      </c>
      <c r="AF454" s="221">
        <v>174.6</v>
      </c>
      <c r="AG454" s="222" t="s">
        <v>9712</v>
      </c>
      <c r="AH454" s="222">
        <v>2</v>
      </c>
      <c r="AI454" s="223">
        <v>164.2</v>
      </c>
      <c r="AJ454" s="222">
        <v>5</v>
      </c>
      <c r="AK454" s="223">
        <v>153.55000000000001</v>
      </c>
      <c r="AL454" s="222">
        <v>5</v>
      </c>
      <c r="AM454" s="223">
        <v>153.55000000000001</v>
      </c>
    </row>
    <row r="455" spans="1:39" x14ac:dyDescent="0.25">
      <c r="A455" s="212" t="s">
        <v>8719</v>
      </c>
      <c r="B455" s="213">
        <v>215306</v>
      </c>
      <c r="C455" s="214" t="s">
        <v>9713</v>
      </c>
      <c r="D455" s="201" t="s">
        <v>9704</v>
      </c>
      <c r="E455" s="201" t="s">
        <v>9705</v>
      </c>
      <c r="F455" s="201" t="s">
        <v>9714</v>
      </c>
      <c r="G455" s="213">
        <v>12</v>
      </c>
      <c r="H455" s="213">
        <v>750</v>
      </c>
      <c r="I455" s="213" t="s">
        <v>6266</v>
      </c>
      <c r="J455" s="201" t="s">
        <v>9389</v>
      </c>
      <c r="K455" s="215" t="s">
        <v>8381</v>
      </c>
      <c r="L455" s="216">
        <v>178.44</v>
      </c>
      <c r="M455" s="216">
        <v>16.37</v>
      </c>
      <c r="N455" s="217" t="s">
        <v>9715</v>
      </c>
      <c r="O455" s="217" t="s">
        <v>9716</v>
      </c>
      <c r="P455" s="217" t="s">
        <v>9717</v>
      </c>
      <c r="Q455" s="217" t="s">
        <v>9717</v>
      </c>
      <c r="R455" s="217" t="s">
        <v>9717</v>
      </c>
      <c r="S455" s="217" t="s">
        <v>9717</v>
      </c>
      <c r="T455" s="218"/>
      <c r="U455" s="218"/>
      <c r="V455" s="219"/>
      <c r="W455" s="218"/>
      <c r="X455" s="219"/>
      <c r="Y455" s="220"/>
      <c r="Z455" s="219"/>
      <c r="AA455" s="221">
        <v>154.56</v>
      </c>
      <c r="AB455" s="215">
        <v>150.96</v>
      </c>
      <c r="AC455" s="215">
        <v>149.4</v>
      </c>
      <c r="AD455" s="221">
        <v>149.4</v>
      </c>
      <c r="AE455" s="215">
        <v>149.4</v>
      </c>
      <c r="AF455" s="221">
        <v>149.4</v>
      </c>
      <c r="AG455" s="222"/>
      <c r="AH455" s="222"/>
      <c r="AI455" s="223"/>
      <c r="AJ455" s="222"/>
      <c r="AK455" s="223"/>
      <c r="AL455" s="222"/>
      <c r="AM455" s="223"/>
    </row>
    <row r="456" spans="1:39" x14ac:dyDescent="0.25">
      <c r="A456" s="212" t="s">
        <v>8719</v>
      </c>
      <c r="B456" s="213">
        <v>915315</v>
      </c>
      <c r="C456" s="214" t="s">
        <v>9718</v>
      </c>
      <c r="D456" s="201" t="s">
        <v>9704</v>
      </c>
      <c r="E456" s="201" t="s">
        <v>9705</v>
      </c>
      <c r="F456" s="201" t="s">
        <v>9719</v>
      </c>
      <c r="G456" s="213">
        <v>12</v>
      </c>
      <c r="H456" s="213">
        <v>750</v>
      </c>
      <c r="I456" s="213" t="s">
        <v>6266</v>
      </c>
      <c r="J456" s="201" t="s">
        <v>9389</v>
      </c>
      <c r="K456" s="215" t="s">
        <v>8381</v>
      </c>
      <c r="L456" s="216">
        <v>178.44</v>
      </c>
      <c r="M456" s="216">
        <v>16.37</v>
      </c>
      <c r="N456" s="217" t="s">
        <v>9715</v>
      </c>
      <c r="O456" s="217" t="s">
        <v>9716</v>
      </c>
      <c r="P456" s="217" t="s">
        <v>9717</v>
      </c>
      <c r="Q456" s="217" t="s">
        <v>9717</v>
      </c>
      <c r="R456" s="217" t="s">
        <v>9717</v>
      </c>
      <c r="S456" s="217" t="s">
        <v>9717</v>
      </c>
      <c r="T456" s="218"/>
      <c r="U456" s="218"/>
      <c r="V456" s="219"/>
      <c r="W456" s="218"/>
      <c r="X456" s="219"/>
      <c r="Y456" s="220"/>
      <c r="Z456" s="219"/>
      <c r="AA456" s="221">
        <v>154.56</v>
      </c>
      <c r="AB456" s="215">
        <v>150.96</v>
      </c>
      <c r="AC456" s="215">
        <v>149.4</v>
      </c>
      <c r="AD456" s="221">
        <v>149.4</v>
      </c>
      <c r="AE456" s="215">
        <v>149.4</v>
      </c>
      <c r="AF456" s="221">
        <v>149.4</v>
      </c>
      <c r="AG456" s="222"/>
      <c r="AH456" s="222"/>
      <c r="AI456" s="223"/>
      <c r="AJ456" s="222"/>
      <c r="AK456" s="223"/>
      <c r="AL456" s="222"/>
      <c r="AM456" s="223"/>
    </row>
    <row r="457" spans="1:39" x14ac:dyDescent="0.25">
      <c r="A457" s="212" t="s">
        <v>8719</v>
      </c>
      <c r="B457" s="213">
        <v>915316</v>
      </c>
      <c r="C457" s="214" t="s">
        <v>9720</v>
      </c>
      <c r="D457" s="201" t="s">
        <v>9704</v>
      </c>
      <c r="E457" s="201" t="s">
        <v>9705</v>
      </c>
      <c r="F457" s="201" t="s">
        <v>9721</v>
      </c>
      <c r="G457" s="213">
        <v>12</v>
      </c>
      <c r="H457" s="213">
        <v>750</v>
      </c>
      <c r="I457" s="213" t="s">
        <v>6266</v>
      </c>
      <c r="J457" s="201" t="s">
        <v>9389</v>
      </c>
      <c r="K457" s="215" t="s">
        <v>8381</v>
      </c>
      <c r="L457" s="216">
        <v>178.44</v>
      </c>
      <c r="M457" s="216">
        <v>16.37</v>
      </c>
      <c r="N457" s="217" t="s">
        <v>9715</v>
      </c>
      <c r="O457" s="217" t="s">
        <v>9716</v>
      </c>
      <c r="P457" s="217" t="s">
        <v>9717</v>
      </c>
      <c r="Q457" s="217" t="s">
        <v>9717</v>
      </c>
      <c r="R457" s="217" t="s">
        <v>9717</v>
      </c>
      <c r="S457" s="217" t="s">
        <v>9717</v>
      </c>
      <c r="T457" s="218"/>
      <c r="U457" s="218"/>
      <c r="V457" s="219"/>
      <c r="W457" s="218"/>
      <c r="X457" s="219"/>
      <c r="Y457" s="220"/>
      <c r="Z457" s="219"/>
      <c r="AA457" s="221">
        <v>154.56</v>
      </c>
      <c r="AB457" s="215">
        <v>150.96</v>
      </c>
      <c r="AC457" s="215">
        <v>149.4</v>
      </c>
      <c r="AD457" s="221">
        <v>149.4</v>
      </c>
      <c r="AE457" s="215">
        <v>149.4</v>
      </c>
      <c r="AF457" s="221">
        <v>149.4</v>
      </c>
      <c r="AG457" s="222"/>
      <c r="AH457" s="222"/>
      <c r="AI457" s="223"/>
      <c r="AJ457" s="222"/>
      <c r="AK457" s="223"/>
      <c r="AL457" s="222"/>
      <c r="AM457" s="223"/>
    </row>
    <row r="458" spans="1:39" x14ac:dyDescent="0.25">
      <c r="A458" s="212" t="s">
        <v>8719</v>
      </c>
      <c r="B458" s="213">
        <v>215308</v>
      </c>
      <c r="C458" s="214" t="s">
        <v>9722</v>
      </c>
      <c r="D458" s="201" t="s">
        <v>9704</v>
      </c>
      <c r="E458" s="201" t="s">
        <v>9705</v>
      </c>
      <c r="F458" s="201" t="s">
        <v>9723</v>
      </c>
      <c r="G458" s="213">
        <v>6</v>
      </c>
      <c r="H458" s="213" t="s">
        <v>9605</v>
      </c>
      <c r="I458" s="213" t="s">
        <v>9606</v>
      </c>
      <c r="J458" s="201" t="s">
        <v>9389</v>
      </c>
      <c r="K458" s="215" t="s">
        <v>8629</v>
      </c>
      <c r="L458" s="216">
        <v>149.58000000000001</v>
      </c>
      <c r="M458" s="216">
        <v>27.43</v>
      </c>
      <c r="N458" s="217" t="s">
        <v>9724</v>
      </c>
      <c r="O458" s="217" t="s">
        <v>9725</v>
      </c>
      <c r="P458" s="217" t="s">
        <v>9725</v>
      </c>
      <c r="Q458" s="217" t="s">
        <v>9725</v>
      </c>
      <c r="R458" s="217" t="s">
        <v>9725</v>
      </c>
      <c r="S458" s="217" t="s">
        <v>9725</v>
      </c>
      <c r="T458" s="218"/>
      <c r="U458" s="218"/>
      <c r="V458" s="219"/>
      <c r="W458" s="218"/>
      <c r="X458" s="219"/>
      <c r="Y458" s="220"/>
      <c r="Z458" s="219"/>
      <c r="AA458" s="221">
        <v>129.54</v>
      </c>
      <c r="AB458" s="215">
        <v>125.94</v>
      </c>
      <c r="AC458" s="215">
        <v>125.94</v>
      </c>
      <c r="AD458" s="221">
        <v>125.94</v>
      </c>
      <c r="AE458" s="215">
        <v>125.94</v>
      </c>
      <c r="AF458" s="221">
        <v>125.94</v>
      </c>
      <c r="AG458" s="222"/>
      <c r="AH458" s="222"/>
      <c r="AI458" s="223"/>
      <c r="AJ458" s="222"/>
      <c r="AK458" s="223"/>
      <c r="AL458" s="222"/>
      <c r="AM458" s="223"/>
    </row>
    <row r="459" spans="1:39" x14ac:dyDescent="0.25">
      <c r="A459" s="212" t="s">
        <v>8719</v>
      </c>
      <c r="B459" s="213">
        <v>915317</v>
      </c>
      <c r="C459" s="214" t="s">
        <v>9726</v>
      </c>
      <c r="D459" s="201" t="s">
        <v>9704</v>
      </c>
      <c r="E459" s="201" t="s">
        <v>9727</v>
      </c>
      <c r="F459" s="201" t="s">
        <v>9728</v>
      </c>
      <c r="G459" s="213">
        <v>6</v>
      </c>
      <c r="H459" s="213" t="s">
        <v>9729</v>
      </c>
      <c r="I459" s="213" t="s">
        <v>6640</v>
      </c>
      <c r="J459" s="201" t="s">
        <v>9389</v>
      </c>
      <c r="K459" s="215" t="s">
        <v>8381</v>
      </c>
      <c r="L459" s="216">
        <v>65.040000000000006</v>
      </c>
      <c r="M459" s="216">
        <v>12.34</v>
      </c>
      <c r="N459" s="217" t="s">
        <v>9730</v>
      </c>
      <c r="O459" s="217" t="s">
        <v>9730</v>
      </c>
      <c r="P459" s="217" t="s">
        <v>9730</v>
      </c>
      <c r="Q459" s="217" t="s">
        <v>9730</v>
      </c>
      <c r="R459" s="217" t="s">
        <v>9730</v>
      </c>
      <c r="S459" s="217" t="s">
        <v>9730</v>
      </c>
      <c r="T459" s="218"/>
      <c r="U459" s="218"/>
      <c r="V459" s="219"/>
      <c r="W459" s="218"/>
      <c r="X459" s="219"/>
      <c r="Y459" s="220"/>
      <c r="Z459" s="219"/>
      <c r="AA459" s="221">
        <v>60</v>
      </c>
      <c r="AB459" s="215">
        <v>60</v>
      </c>
      <c r="AC459" s="215">
        <v>60</v>
      </c>
      <c r="AD459" s="221">
        <v>60</v>
      </c>
      <c r="AE459" s="215">
        <v>60</v>
      </c>
      <c r="AF459" s="221">
        <v>60</v>
      </c>
      <c r="AG459" s="222"/>
      <c r="AH459" s="222"/>
      <c r="AI459" s="223"/>
      <c r="AJ459" s="222"/>
      <c r="AK459" s="223"/>
      <c r="AL459" s="222"/>
      <c r="AM459" s="223"/>
    </row>
    <row r="460" spans="1:39" x14ac:dyDescent="0.25">
      <c r="A460" s="212" t="s">
        <v>8719</v>
      </c>
      <c r="B460" s="213">
        <v>915318</v>
      </c>
      <c r="C460" s="214" t="s">
        <v>9731</v>
      </c>
      <c r="D460" s="201" t="s">
        <v>9704</v>
      </c>
      <c r="E460" s="201" t="s">
        <v>9727</v>
      </c>
      <c r="F460" s="201" t="s">
        <v>9732</v>
      </c>
      <c r="G460" s="213">
        <v>6</v>
      </c>
      <c r="H460" s="213" t="s">
        <v>9729</v>
      </c>
      <c r="I460" s="213" t="s">
        <v>6640</v>
      </c>
      <c r="J460" s="201" t="s">
        <v>9389</v>
      </c>
      <c r="K460" s="215" t="s">
        <v>8381</v>
      </c>
      <c r="L460" s="216">
        <v>65.040000000000006</v>
      </c>
      <c r="M460" s="216">
        <v>12.34</v>
      </c>
      <c r="N460" s="217" t="s">
        <v>9730</v>
      </c>
      <c r="O460" s="217" t="s">
        <v>9730</v>
      </c>
      <c r="P460" s="217" t="s">
        <v>9730</v>
      </c>
      <c r="Q460" s="217" t="s">
        <v>9730</v>
      </c>
      <c r="R460" s="217" t="s">
        <v>9730</v>
      </c>
      <c r="S460" s="217" t="s">
        <v>9730</v>
      </c>
      <c r="T460" s="218"/>
      <c r="U460" s="218"/>
      <c r="V460" s="219"/>
      <c r="W460" s="218"/>
      <c r="X460" s="219"/>
      <c r="Y460" s="220"/>
      <c r="Z460" s="219"/>
      <c r="AA460" s="221">
        <v>60</v>
      </c>
      <c r="AB460" s="215">
        <v>60</v>
      </c>
      <c r="AC460" s="215">
        <v>60</v>
      </c>
      <c r="AD460" s="221">
        <v>60</v>
      </c>
      <c r="AE460" s="215">
        <v>60</v>
      </c>
      <c r="AF460" s="221">
        <v>60</v>
      </c>
      <c r="AG460" s="222"/>
      <c r="AH460" s="222"/>
      <c r="AI460" s="223"/>
      <c r="AJ460" s="222"/>
      <c r="AK460" s="223"/>
      <c r="AL460" s="222"/>
      <c r="AM460" s="223"/>
    </row>
    <row r="461" spans="1:39" x14ac:dyDescent="0.25">
      <c r="A461" s="212" t="s">
        <v>8719</v>
      </c>
      <c r="B461" s="213">
        <v>915319</v>
      </c>
      <c r="C461" s="214" t="s">
        <v>9733</v>
      </c>
      <c r="D461" s="201" t="s">
        <v>9704</v>
      </c>
      <c r="E461" s="201" t="s">
        <v>9727</v>
      </c>
      <c r="F461" s="201" t="s">
        <v>9734</v>
      </c>
      <c r="G461" s="213">
        <v>6</v>
      </c>
      <c r="H461" s="213" t="s">
        <v>9729</v>
      </c>
      <c r="I461" s="213" t="s">
        <v>6640</v>
      </c>
      <c r="J461" s="201" t="s">
        <v>9389</v>
      </c>
      <c r="K461" s="215" t="s">
        <v>8381</v>
      </c>
      <c r="L461" s="216">
        <v>65.040000000000006</v>
      </c>
      <c r="M461" s="216">
        <v>12.34</v>
      </c>
      <c r="N461" s="217" t="s">
        <v>9730</v>
      </c>
      <c r="O461" s="217" t="s">
        <v>9730</v>
      </c>
      <c r="P461" s="217" t="s">
        <v>9730</v>
      </c>
      <c r="Q461" s="217" t="s">
        <v>9730</v>
      </c>
      <c r="R461" s="217" t="s">
        <v>9730</v>
      </c>
      <c r="S461" s="217" t="s">
        <v>9730</v>
      </c>
      <c r="T461" s="218"/>
      <c r="U461" s="218"/>
      <c r="V461" s="219"/>
      <c r="W461" s="218"/>
      <c r="X461" s="219"/>
      <c r="Y461" s="220"/>
      <c r="Z461" s="219"/>
      <c r="AA461" s="221">
        <v>60</v>
      </c>
      <c r="AB461" s="215">
        <v>60</v>
      </c>
      <c r="AC461" s="215">
        <v>60</v>
      </c>
      <c r="AD461" s="221">
        <v>60</v>
      </c>
      <c r="AE461" s="215">
        <v>60</v>
      </c>
      <c r="AF461" s="221">
        <v>60</v>
      </c>
      <c r="AG461" s="222"/>
      <c r="AH461" s="222"/>
      <c r="AI461" s="223"/>
      <c r="AJ461" s="222"/>
      <c r="AK461" s="223"/>
      <c r="AL461" s="222"/>
      <c r="AM461" s="223"/>
    </row>
    <row r="462" spans="1:39" x14ac:dyDescent="0.25">
      <c r="A462" s="212" t="s">
        <v>8719</v>
      </c>
      <c r="B462" s="213">
        <v>915320</v>
      </c>
      <c r="C462" s="214" t="s">
        <v>9735</v>
      </c>
      <c r="D462" s="201" t="s">
        <v>9704</v>
      </c>
      <c r="E462" s="201" t="s">
        <v>9727</v>
      </c>
      <c r="F462" s="201" t="s">
        <v>9736</v>
      </c>
      <c r="G462" s="213">
        <v>6</v>
      </c>
      <c r="H462" s="213" t="s">
        <v>9729</v>
      </c>
      <c r="I462" s="213" t="s">
        <v>6640</v>
      </c>
      <c r="J462" s="201" t="s">
        <v>9389</v>
      </c>
      <c r="K462" s="215" t="s">
        <v>8381</v>
      </c>
      <c r="L462" s="216">
        <v>65.040000000000006</v>
      </c>
      <c r="M462" s="216">
        <v>12.34</v>
      </c>
      <c r="N462" s="217" t="s">
        <v>9730</v>
      </c>
      <c r="O462" s="217" t="s">
        <v>9730</v>
      </c>
      <c r="P462" s="217" t="s">
        <v>9730</v>
      </c>
      <c r="Q462" s="217" t="s">
        <v>9730</v>
      </c>
      <c r="R462" s="217" t="s">
        <v>9730</v>
      </c>
      <c r="S462" s="217" t="s">
        <v>9730</v>
      </c>
      <c r="T462" s="218"/>
      <c r="U462" s="218"/>
      <c r="V462" s="219"/>
      <c r="W462" s="218"/>
      <c r="X462" s="219"/>
      <c r="Y462" s="220"/>
      <c r="Z462" s="219"/>
      <c r="AA462" s="221">
        <v>60</v>
      </c>
      <c r="AB462" s="215">
        <v>60</v>
      </c>
      <c r="AC462" s="215">
        <v>60</v>
      </c>
      <c r="AD462" s="221">
        <v>60</v>
      </c>
      <c r="AE462" s="215">
        <v>60</v>
      </c>
      <c r="AF462" s="221">
        <v>60</v>
      </c>
      <c r="AG462" s="222"/>
      <c r="AH462" s="222"/>
      <c r="AI462" s="223"/>
      <c r="AJ462" s="222"/>
      <c r="AK462" s="223"/>
      <c r="AL462" s="222"/>
      <c r="AM462" s="223"/>
    </row>
    <row r="463" spans="1:39" x14ac:dyDescent="0.25">
      <c r="A463" s="212" t="s">
        <v>8719</v>
      </c>
      <c r="B463" s="213">
        <v>215312</v>
      </c>
      <c r="C463" s="214" t="s">
        <v>9737</v>
      </c>
      <c r="D463" s="201" t="s">
        <v>9738</v>
      </c>
      <c r="E463" s="201" t="s">
        <v>9739</v>
      </c>
      <c r="F463" s="201" t="s">
        <v>9740</v>
      </c>
      <c r="G463" s="213">
        <v>6</v>
      </c>
      <c r="H463" s="213" t="s">
        <v>8595</v>
      </c>
      <c r="I463" s="213" t="s">
        <v>6848</v>
      </c>
      <c r="J463" s="201" t="s">
        <v>9389</v>
      </c>
      <c r="K463" s="215" t="s">
        <v>8381</v>
      </c>
      <c r="L463" s="216">
        <v>218.82</v>
      </c>
      <c r="M463" s="216">
        <v>37.97</v>
      </c>
      <c r="N463" s="217" t="s">
        <v>9741</v>
      </c>
      <c r="O463" s="217" t="s">
        <v>9742</v>
      </c>
      <c r="P463" s="217" t="s">
        <v>9645</v>
      </c>
      <c r="Q463" s="217" t="s">
        <v>9645</v>
      </c>
      <c r="R463" s="217" t="s">
        <v>9645</v>
      </c>
      <c r="S463" s="217" t="s">
        <v>9645</v>
      </c>
      <c r="T463" s="218"/>
      <c r="U463" s="218"/>
      <c r="V463" s="219"/>
      <c r="W463" s="218"/>
      <c r="X463" s="219"/>
      <c r="Y463" s="220"/>
      <c r="Z463" s="219"/>
      <c r="AA463" s="221">
        <v>218.34</v>
      </c>
      <c r="AB463" s="215">
        <v>206.64</v>
      </c>
      <c r="AC463" s="215">
        <v>198.84</v>
      </c>
      <c r="AD463" s="221">
        <v>198.84</v>
      </c>
      <c r="AE463" s="215">
        <v>198.84</v>
      </c>
      <c r="AF463" s="221">
        <v>198.84</v>
      </c>
      <c r="AG463" s="222"/>
      <c r="AH463" s="222"/>
      <c r="AI463" s="223"/>
      <c r="AJ463" s="222"/>
      <c r="AK463" s="223"/>
      <c r="AL463" s="222"/>
      <c r="AM463" s="223"/>
    </row>
    <row r="464" spans="1:39" x14ac:dyDescent="0.25">
      <c r="A464" s="212" t="s">
        <v>8719</v>
      </c>
      <c r="B464" s="213">
        <v>215311</v>
      </c>
      <c r="C464" s="214" t="s">
        <v>9743</v>
      </c>
      <c r="D464" s="201" t="s">
        <v>9738</v>
      </c>
      <c r="E464" s="201" t="s">
        <v>9739</v>
      </c>
      <c r="F464" s="201" t="s">
        <v>9744</v>
      </c>
      <c r="G464" s="213">
        <v>6</v>
      </c>
      <c r="H464" s="213">
        <v>750</v>
      </c>
      <c r="I464" s="213" t="s">
        <v>6357</v>
      </c>
      <c r="J464" s="201" t="s">
        <v>9389</v>
      </c>
      <c r="K464" s="215" t="s">
        <v>8381</v>
      </c>
      <c r="L464" s="216">
        <v>201.48</v>
      </c>
      <c r="M464" s="216">
        <v>35.08</v>
      </c>
      <c r="N464" s="217" t="s">
        <v>9645</v>
      </c>
      <c r="O464" s="217" t="s">
        <v>9646</v>
      </c>
      <c r="P464" s="217" t="s">
        <v>9646</v>
      </c>
      <c r="Q464" s="217" t="s">
        <v>9745</v>
      </c>
      <c r="R464" s="217" t="s">
        <v>9745</v>
      </c>
      <c r="S464" s="217" t="s">
        <v>9745</v>
      </c>
      <c r="T464" s="218"/>
      <c r="U464" s="218"/>
      <c r="V464" s="219"/>
      <c r="W464" s="218"/>
      <c r="X464" s="219"/>
      <c r="Y464" s="220"/>
      <c r="Z464" s="219"/>
      <c r="AA464" s="221">
        <v>198.84</v>
      </c>
      <c r="AB464" s="215">
        <v>183.24</v>
      </c>
      <c r="AC464" s="215">
        <v>183.24</v>
      </c>
      <c r="AD464" s="221">
        <v>175.44</v>
      </c>
      <c r="AE464" s="215">
        <v>175.44</v>
      </c>
      <c r="AF464" s="221">
        <v>175.44</v>
      </c>
      <c r="AG464" s="222"/>
      <c r="AH464" s="222"/>
      <c r="AI464" s="223"/>
      <c r="AJ464" s="222"/>
      <c r="AK464" s="223"/>
      <c r="AL464" s="222"/>
      <c r="AM464" s="223"/>
    </row>
    <row r="465" spans="1:39" x14ac:dyDescent="0.25">
      <c r="A465" s="212" t="s">
        <v>8719</v>
      </c>
      <c r="B465" s="213">
        <v>215310</v>
      </c>
      <c r="C465" s="214" t="s">
        <v>9746</v>
      </c>
      <c r="D465" s="201" t="s">
        <v>9747</v>
      </c>
      <c r="E465" s="201" t="s">
        <v>9748</v>
      </c>
      <c r="F465" s="201" t="s">
        <v>9749</v>
      </c>
      <c r="G465" s="213">
        <v>6</v>
      </c>
      <c r="H465" s="213">
        <v>750</v>
      </c>
      <c r="I465" s="213" t="s">
        <v>6357</v>
      </c>
      <c r="J465" s="201" t="s">
        <v>9389</v>
      </c>
      <c r="K465" s="215" t="s">
        <v>8381</v>
      </c>
      <c r="L465" s="216">
        <v>213.24</v>
      </c>
      <c r="M465" s="216">
        <v>37.04</v>
      </c>
      <c r="N465" s="217" t="s">
        <v>9750</v>
      </c>
      <c r="O465" s="217" t="s">
        <v>9751</v>
      </c>
      <c r="P465" s="217" t="s">
        <v>9751</v>
      </c>
      <c r="Q465" s="217" t="s">
        <v>9751</v>
      </c>
      <c r="R465" s="217" t="s">
        <v>9751</v>
      </c>
      <c r="S465" s="217" t="s">
        <v>9751</v>
      </c>
      <c r="T465" s="218"/>
      <c r="U465" s="218"/>
      <c r="V465" s="219"/>
      <c r="W465" s="218"/>
      <c r="X465" s="219"/>
      <c r="Y465" s="220"/>
      <c r="Z465" s="219"/>
      <c r="AA465" s="221">
        <v>191.04</v>
      </c>
      <c r="AB465" s="215">
        <v>179.34</v>
      </c>
      <c r="AC465" s="215">
        <v>179.34</v>
      </c>
      <c r="AD465" s="221">
        <v>179.34</v>
      </c>
      <c r="AE465" s="215">
        <v>179.34</v>
      </c>
      <c r="AF465" s="221">
        <v>179.34</v>
      </c>
      <c r="AG465" s="222"/>
      <c r="AH465" s="222"/>
      <c r="AI465" s="223"/>
      <c r="AJ465" s="222"/>
      <c r="AK465" s="223"/>
      <c r="AL465" s="222"/>
      <c r="AM465" s="223"/>
    </row>
    <row r="466" spans="1:39" x14ac:dyDescent="0.25">
      <c r="A466" s="212" t="s">
        <v>9752</v>
      </c>
      <c r="B466" s="213">
        <v>900945</v>
      </c>
      <c r="C466" s="214" t="s">
        <v>9753</v>
      </c>
      <c r="D466" s="201" t="s">
        <v>9754</v>
      </c>
      <c r="E466" s="201" t="s">
        <v>9754</v>
      </c>
      <c r="F466" s="201" t="s">
        <v>9755</v>
      </c>
      <c r="G466" s="213">
        <v>10</v>
      </c>
      <c r="H466" s="213">
        <v>600</v>
      </c>
      <c r="I466" s="213" t="s">
        <v>6712</v>
      </c>
      <c r="J466" s="201" t="s">
        <v>9389</v>
      </c>
      <c r="K466" s="215" t="s">
        <v>8381</v>
      </c>
      <c r="L466" s="216">
        <v>158</v>
      </c>
      <c r="M466" s="216">
        <v>17.3</v>
      </c>
      <c r="N466" s="217" t="s">
        <v>9756</v>
      </c>
      <c r="O466" s="217" t="s">
        <v>9756</v>
      </c>
      <c r="P466" s="217" t="s">
        <v>9487</v>
      </c>
      <c r="Q466" s="217" t="s">
        <v>9487</v>
      </c>
      <c r="R466" s="217" t="s">
        <v>9487</v>
      </c>
      <c r="S466" s="217" t="s">
        <v>9757</v>
      </c>
      <c r="T466" s="218"/>
      <c r="U466" s="218"/>
      <c r="V466" s="219"/>
      <c r="W466" s="218"/>
      <c r="X466" s="219"/>
      <c r="Y466" s="220"/>
      <c r="Z466" s="219"/>
      <c r="AA466" s="221">
        <v>155</v>
      </c>
      <c r="AB466" s="215">
        <v>155</v>
      </c>
      <c r="AC466" s="215">
        <v>153</v>
      </c>
      <c r="AD466" s="221">
        <v>153</v>
      </c>
      <c r="AE466" s="215">
        <v>153</v>
      </c>
      <c r="AF466" s="221">
        <v>150</v>
      </c>
      <c r="AG466" s="222"/>
      <c r="AH466" s="222"/>
      <c r="AI466" s="223"/>
      <c r="AJ466" s="222"/>
      <c r="AK466" s="223"/>
      <c r="AL466" s="222"/>
      <c r="AM466" s="223"/>
    </row>
    <row r="467" spans="1:39" x14ac:dyDescent="0.25">
      <c r="A467" s="212" t="s">
        <v>9752</v>
      </c>
      <c r="B467" s="213">
        <v>146350</v>
      </c>
      <c r="C467" s="214" t="s">
        <v>9758</v>
      </c>
      <c r="D467" s="201" t="s">
        <v>9754</v>
      </c>
      <c r="E467" s="201" t="s">
        <v>9754</v>
      </c>
      <c r="F467" s="201" t="s">
        <v>9759</v>
      </c>
      <c r="G467" s="213">
        <v>10</v>
      </c>
      <c r="H467" s="213">
        <v>600</v>
      </c>
      <c r="I467" s="213" t="s">
        <v>6712</v>
      </c>
      <c r="J467" s="201" t="s">
        <v>9389</v>
      </c>
      <c r="K467" s="215" t="s">
        <v>8381</v>
      </c>
      <c r="L467" s="216">
        <v>249</v>
      </c>
      <c r="M467" s="216">
        <v>26.4</v>
      </c>
      <c r="N467" s="217" t="s">
        <v>8704</v>
      </c>
      <c r="O467" s="217" t="s">
        <v>8704</v>
      </c>
      <c r="P467" s="217" t="s">
        <v>8704</v>
      </c>
      <c r="Q467" s="217" t="s">
        <v>9760</v>
      </c>
      <c r="R467" s="217" t="s">
        <v>9760</v>
      </c>
      <c r="S467" s="217" t="s">
        <v>9761</v>
      </c>
      <c r="T467" s="218"/>
      <c r="U467" s="218"/>
      <c r="V467" s="219"/>
      <c r="W467" s="218"/>
      <c r="X467" s="219"/>
      <c r="Y467" s="220"/>
      <c r="Z467" s="219"/>
      <c r="AA467" s="221">
        <v>240</v>
      </c>
      <c r="AB467" s="215">
        <v>240</v>
      </c>
      <c r="AC467" s="215">
        <v>240</v>
      </c>
      <c r="AD467" s="221">
        <v>238</v>
      </c>
      <c r="AE467" s="215">
        <v>238</v>
      </c>
      <c r="AF467" s="221">
        <v>235</v>
      </c>
      <c r="AG467" s="222"/>
      <c r="AH467" s="222"/>
      <c r="AI467" s="223"/>
      <c r="AJ467" s="222"/>
      <c r="AK467" s="223"/>
      <c r="AL467" s="222"/>
      <c r="AM467" s="223"/>
    </row>
    <row r="468" spans="1:39" x14ac:dyDescent="0.25">
      <c r="A468" s="212" t="s">
        <v>9752</v>
      </c>
      <c r="B468" s="213">
        <v>900018</v>
      </c>
      <c r="C468" s="214" t="s">
        <v>9762</v>
      </c>
      <c r="D468" s="201" t="s">
        <v>9754</v>
      </c>
      <c r="E468" s="201" t="s">
        <v>9754</v>
      </c>
      <c r="F468" s="201" t="s">
        <v>9763</v>
      </c>
      <c r="G468" s="213">
        <v>6</v>
      </c>
      <c r="H468" s="213" t="s">
        <v>9605</v>
      </c>
      <c r="I468" s="213" t="s">
        <v>9606</v>
      </c>
      <c r="J468" s="201" t="s">
        <v>9389</v>
      </c>
      <c r="K468" s="215" t="s">
        <v>8629</v>
      </c>
      <c r="L468" s="216">
        <v>175.5</v>
      </c>
      <c r="M468" s="216">
        <v>31.75</v>
      </c>
      <c r="N468" s="217" t="s">
        <v>9764</v>
      </c>
      <c r="O468" s="217" t="s">
        <v>9764</v>
      </c>
      <c r="P468" s="217" t="s">
        <v>9765</v>
      </c>
      <c r="Q468" s="217" t="s">
        <v>9765</v>
      </c>
      <c r="R468" s="217" t="s">
        <v>9766</v>
      </c>
      <c r="S468" s="217" t="s">
        <v>9766</v>
      </c>
      <c r="T468" s="218"/>
      <c r="U468" s="218"/>
      <c r="V468" s="219"/>
      <c r="W468" s="218"/>
      <c r="X468" s="219"/>
      <c r="Y468" s="220"/>
      <c r="Z468" s="219"/>
      <c r="AA468" s="221">
        <v>175.5</v>
      </c>
      <c r="AB468" s="215">
        <v>175.5</v>
      </c>
      <c r="AC468" s="215">
        <v>175.5</v>
      </c>
      <c r="AD468" s="221">
        <v>175.5</v>
      </c>
      <c r="AE468" s="215">
        <v>175.5</v>
      </c>
      <c r="AF468" s="221">
        <v>175.5</v>
      </c>
      <c r="AG468" s="222" t="s">
        <v>9767</v>
      </c>
      <c r="AH468" s="222">
        <v>26</v>
      </c>
      <c r="AI468" s="223">
        <v>143</v>
      </c>
      <c r="AJ468" s="222"/>
      <c r="AK468" s="223"/>
      <c r="AL468" s="222"/>
      <c r="AM468" s="223"/>
    </row>
    <row r="469" spans="1:39" x14ac:dyDescent="0.25">
      <c r="A469" s="212" t="s">
        <v>9752</v>
      </c>
      <c r="B469" s="213">
        <v>900039</v>
      </c>
      <c r="C469" s="214" t="s">
        <v>9768</v>
      </c>
      <c r="D469" s="201" t="s">
        <v>9754</v>
      </c>
      <c r="E469" s="201" t="s">
        <v>9754</v>
      </c>
      <c r="F469" s="201" t="s">
        <v>9769</v>
      </c>
      <c r="G469" s="213">
        <v>6</v>
      </c>
      <c r="H469" s="213">
        <v>750</v>
      </c>
      <c r="I469" s="213" t="s">
        <v>6357</v>
      </c>
      <c r="J469" s="201" t="s">
        <v>9389</v>
      </c>
      <c r="K469" s="215" t="s">
        <v>8381</v>
      </c>
      <c r="L469" s="216">
        <v>106.98</v>
      </c>
      <c r="M469" s="216">
        <v>19.329999999999998</v>
      </c>
      <c r="N469" s="217" t="s">
        <v>8486</v>
      </c>
      <c r="O469" s="217" t="s">
        <v>8486</v>
      </c>
      <c r="P469" s="217" t="s">
        <v>8486</v>
      </c>
      <c r="Q469" s="217" t="s">
        <v>8486</v>
      </c>
      <c r="R469" s="217" t="s">
        <v>8486</v>
      </c>
      <c r="S469" s="217" t="s">
        <v>8486</v>
      </c>
      <c r="T469" s="218" t="s">
        <v>9770</v>
      </c>
      <c r="U469" s="218">
        <v>68</v>
      </c>
      <c r="V469" s="219" t="s">
        <v>9771</v>
      </c>
      <c r="W469" s="218"/>
      <c r="X469" s="219"/>
      <c r="Y469" s="220"/>
      <c r="Z469" s="219"/>
      <c r="AA469" s="221">
        <v>104.88</v>
      </c>
      <c r="AB469" s="215">
        <v>104.88</v>
      </c>
      <c r="AC469" s="215">
        <v>104.88</v>
      </c>
      <c r="AD469" s="221">
        <v>104.88</v>
      </c>
      <c r="AE469" s="215">
        <v>104.88</v>
      </c>
      <c r="AF469" s="221">
        <v>104.88</v>
      </c>
      <c r="AG469" s="222"/>
      <c r="AH469" s="222"/>
      <c r="AI469" s="223"/>
      <c r="AJ469" s="222"/>
      <c r="AK469" s="223"/>
      <c r="AL469" s="222"/>
      <c r="AM469" s="223"/>
    </row>
    <row r="470" spans="1:39" x14ac:dyDescent="0.25">
      <c r="A470" s="212" t="s">
        <v>9752</v>
      </c>
      <c r="B470" s="213">
        <v>900038</v>
      </c>
      <c r="C470" s="214" t="s">
        <v>9772</v>
      </c>
      <c r="D470" s="201" t="s">
        <v>9754</v>
      </c>
      <c r="E470" s="201" t="s">
        <v>9754</v>
      </c>
      <c r="F470" s="201" t="s">
        <v>9773</v>
      </c>
      <c r="G470" s="213">
        <v>6</v>
      </c>
      <c r="H470" s="213">
        <v>750</v>
      </c>
      <c r="I470" s="213" t="s">
        <v>6357</v>
      </c>
      <c r="J470" s="201" t="s">
        <v>9389</v>
      </c>
      <c r="K470" s="215" t="s">
        <v>8381</v>
      </c>
      <c r="L470" s="216">
        <v>166.5</v>
      </c>
      <c r="M470" s="216">
        <v>29.25</v>
      </c>
      <c r="N470" s="217" t="s">
        <v>9774</v>
      </c>
      <c r="O470" s="217" t="s">
        <v>9774</v>
      </c>
      <c r="P470" s="217" t="s">
        <v>9775</v>
      </c>
      <c r="Q470" s="217" t="s">
        <v>9775</v>
      </c>
      <c r="R470" s="217" t="s">
        <v>9776</v>
      </c>
      <c r="S470" s="217" t="s">
        <v>9776</v>
      </c>
      <c r="T470" s="218" t="s">
        <v>9777</v>
      </c>
      <c r="U470" s="218">
        <v>58</v>
      </c>
      <c r="V470" s="219" t="s">
        <v>9778</v>
      </c>
      <c r="W470" s="218"/>
      <c r="X470" s="219"/>
      <c r="Y470" s="220"/>
      <c r="Z470" s="219"/>
      <c r="AA470" s="221">
        <v>148.44</v>
      </c>
      <c r="AB470" s="215">
        <v>148.44</v>
      </c>
      <c r="AC470" s="215">
        <v>140.63999999999999</v>
      </c>
      <c r="AD470" s="221">
        <v>140.63999999999999</v>
      </c>
      <c r="AE470" s="215">
        <v>136.44</v>
      </c>
      <c r="AF470" s="221">
        <v>136.44</v>
      </c>
      <c r="AG470" s="222" t="s">
        <v>9777</v>
      </c>
      <c r="AH470" s="222">
        <v>58</v>
      </c>
      <c r="AI470" s="223">
        <v>123</v>
      </c>
      <c r="AJ470" s="222"/>
      <c r="AK470" s="223"/>
      <c r="AL470" s="222"/>
      <c r="AM470" s="223"/>
    </row>
    <row r="471" spans="1:39" x14ac:dyDescent="0.25">
      <c r="A471" s="212" t="s">
        <v>9752</v>
      </c>
      <c r="B471" s="213">
        <v>900022</v>
      </c>
      <c r="C471" s="214" t="s">
        <v>9779</v>
      </c>
      <c r="D471" s="201" t="s">
        <v>9754</v>
      </c>
      <c r="E471" s="201" t="s">
        <v>9754</v>
      </c>
      <c r="F471" s="201" t="s">
        <v>9780</v>
      </c>
      <c r="G471" s="213">
        <v>6</v>
      </c>
      <c r="H471" s="213">
        <v>750</v>
      </c>
      <c r="I471" s="213" t="s">
        <v>6357</v>
      </c>
      <c r="J471" s="201" t="s">
        <v>9389</v>
      </c>
      <c r="K471" s="215" t="s">
        <v>8381</v>
      </c>
      <c r="L471" s="216">
        <v>190.5</v>
      </c>
      <c r="M471" s="216">
        <v>33.25</v>
      </c>
      <c r="N471" s="217" t="s">
        <v>8995</v>
      </c>
      <c r="O471" s="217" t="s">
        <v>8995</v>
      </c>
      <c r="P471" s="217" t="s">
        <v>9781</v>
      </c>
      <c r="Q471" s="217" t="s">
        <v>9781</v>
      </c>
      <c r="R471" s="217" t="s">
        <v>9424</v>
      </c>
      <c r="S471" s="217" t="s">
        <v>9424</v>
      </c>
      <c r="T471" s="218"/>
      <c r="U471" s="218"/>
      <c r="V471" s="219"/>
      <c r="W471" s="218"/>
      <c r="X471" s="219"/>
      <c r="Y471" s="220"/>
      <c r="Z471" s="219"/>
      <c r="AA471" s="221">
        <v>167.94</v>
      </c>
      <c r="AB471" s="215">
        <v>167.94</v>
      </c>
      <c r="AC471" s="215">
        <v>160.13999999999999</v>
      </c>
      <c r="AD471" s="221">
        <v>160.13999999999999</v>
      </c>
      <c r="AE471" s="215">
        <v>155.94</v>
      </c>
      <c r="AF471" s="221">
        <v>155.94</v>
      </c>
      <c r="AG471" s="222"/>
      <c r="AH471" s="222"/>
      <c r="AI471" s="223"/>
      <c r="AJ471" s="222"/>
      <c r="AK471" s="223"/>
      <c r="AL471" s="222"/>
      <c r="AM471" s="223"/>
    </row>
    <row r="472" spans="1:39" x14ac:dyDescent="0.25">
      <c r="A472" s="212" t="s">
        <v>9752</v>
      </c>
      <c r="B472" s="213">
        <v>900020</v>
      </c>
      <c r="C472" s="214" t="s">
        <v>9782</v>
      </c>
      <c r="D472" s="201" t="s">
        <v>9754</v>
      </c>
      <c r="E472" s="201" t="s">
        <v>9754</v>
      </c>
      <c r="F472" s="201" t="s">
        <v>9783</v>
      </c>
      <c r="G472" s="213">
        <v>6</v>
      </c>
      <c r="H472" s="213">
        <v>750</v>
      </c>
      <c r="I472" s="213" t="s">
        <v>6357</v>
      </c>
      <c r="J472" s="201" t="s">
        <v>9389</v>
      </c>
      <c r="K472" s="215" t="s">
        <v>8381</v>
      </c>
      <c r="L472" s="216">
        <v>244.5</v>
      </c>
      <c r="M472" s="216">
        <v>42.25</v>
      </c>
      <c r="N472" s="217" t="s">
        <v>9784</v>
      </c>
      <c r="O472" s="217" t="s">
        <v>9784</v>
      </c>
      <c r="P472" s="217" t="s">
        <v>9785</v>
      </c>
      <c r="Q472" s="217" t="s">
        <v>9785</v>
      </c>
      <c r="R472" s="217" t="s">
        <v>9533</v>
      </c>
      <c r="S472" s="217" t="s">
        <v>9533</v>
      </c>
      <c r="T472" s="218"/>
      <c r="U472" s="218"/>
      <c r="V472" s="219"/>
      <c r="W472" s="218"/>
      <c r="X472" s="219"/>
      <c r="Y472" s="220"/>
      <c r="Z472" s="219"/>
      <c r="AA472" s="221">
        <v>206.94</v>
      </c>
      <c r="AB472" s="215">
        <v>206.94</v>
      </c>
      <c r="AC472" s="215">
        <v>199.14</v>
      </c>
      <c r="AD472" s="221">
        <v>199.14</v>
      </c>
      <c r="AE472" s="215">
        <v>194.94</v>
      </c>
      <c r="AF472" s="221">
        <v>194.94</v>
      </c>
      <c r="AG472" s="222"/>
      <c r="AH472" s="222"/>
      <c r="AI472" s="223"/>
      <c r="AJ472" s="222"/>
      <c r="AK472" s="223"/>
      <c r="AL472" s="222"/>
      <c r="AM472" s="223"/>
    </row>
    <row r="473" spans="1:39" x14ac:dyDescent="0.25">
      <c r="A473" s="212" t="s">
        <v>9752</v>
      </c>
      <c r="B473" s="213">
        <v>900023</v>
      </c>
      <c r="C473" s="214" t="s">
        <v>9786</v>
      </c>
      <c r="D473" s="201" t="s">
        <v>9754</v>
      </c>
      <c r="E473" s="201" t="s">
        <v>9754</v>
      </c>
      <c r="F473" s="201" t="s">
        <v>9787</v>
      </c>
      <c r="G473" s="213">
        <v>6</v>
      </c>
      <c r="H473" s="213">
        <v>750</v>
      </c>
      <c r="I473" s="213" t="s">
        <v>6357</v>
      </c>
      <c r="J473" s="201" t="s">
        <v>9389</v>
      </c>
      <c r="K473" s="215" t="s">
        <v>8381</v>
      </c>
      <c r="L473" s="216">
        <v>244.5</v>
      </c>
      <c r="M473" s="216">
        <v>42.25</v>
      </c>
      <c r="N473" s="217" t="s">
        <v>9784</v>
      </c>
      <c r="O473" s="217" t="s">
        <v>9784</v>
      </c>
      <c r="P473" s="217" t="s">
        <v>9785</v>
      </c>
      <c r="Q473" s="217" t="s">
        <v>9785</v>
      </c>
      <c r="R473" s="217" t="s">
        <v>9533</v>
      </c>
      <c r="S473" s="217" t="s">
        <v>9533</v>
      </c>
      <c r="T473" s="218" t="s">
        <v>9788</v>
      </c>
      <c r="U473" s="218">
        <v>40</v>
      </c>
      <c r="V473" s="219" t="s">
        <v>9789</v>
      </c>
      <c r="W473" s="218"/>
      <c r="X473" s="219"/>
      <c r="Y473" s="220"/>
      <c r="Z473" s="219"/>
      <c r="AA473" s="221">
        <v>206.94</v>
      </c>
      <c r="AB473" s="215">
        <v>206.94</v>
      </c>
      <c r="AC473" s="215">
        <v>199.14</v>
      </c>
      <c r="AD473" s="221">
        <v>199.14</v>
      </c>
      <c r="AE473" s="215">
        <v>194.94</v>
      </c>
      <c r="AF473" s="221">
        <v>194.94</v>
      </c>
      <c r="AG473" s="222"/>
      <c r="AH473" s="222"/>
      <c r="AI473" s="223"/>
      <c r="AJ473" s="222"/>
      <c r="AK473" s="223"/>
      <c r="AL473" s="222"/>
      <c r="AM473" s="223"/>
    </row>
    <row r="474" spans="1:39" x14ac:dyDescent="0.25">
      <c r="A474" s="212" t="s">
        <v>9752</v>
      </c>
      <c r="B474" s="213">
        <v>900030</v>
      </c>
      <c r="C474" s="214" t="s">
        <v>9790</v>
      </c>
      <c r="D474" s="201" t="s">
        <v>9754</v>
      </c>
      <c r="E474" s="201" t="s">
        <v>9754</v>
      </c>
      <c r="F474" s="201" t="s">
        <v>9791</v>
      </c>
      <c r="G474" s="213">
        <v>6</v>
      </c>
      <c r="H474" s="213">
        <v>750</v>
      </c>
      <c r="I474" s="213" t="s">
        <v>6357</v>
      </c>
      <c r="J474" s="201" t="s">
        <v>9389</v>
      </c>
      <c r="K474" s="215" t="s">
        <v>8381</v>
      </c>
      <c r="L474" s="216">
        <v>244.5</v>
      </c>
      <c r="M474" s="216">
        <v>42.25</v>
      </c>
      <c r="N474" s="217" t="s">
        <v>9784</v>
      </c>
      <c r="O474" s="217" t="s">
        <v>9784</v>
      </c>
      <c r="P474" s="217" t="s">
        <v>9785</v>
      </c>
      <c r="Q474" s="217" t="s">
        <v>9785</v>
      </c>
      <c r="R474" s="217" t="s">
        <v>9533</v>
      </c>
      <c r="S474" s="217" t="s">
        <v>9533</v>
      </c>
      <c r="T474" s="218"/>
      <c r="U474" s="218"/>
      <c r="V474" s="219"/>
      <c r="W474" s="218"/>
      <c r="X474" s="219"/>
      <c r="Y474" s="220"/>
      <c r="Z474" s="219"/>
      <c r="AA474" s="221">
        <v>206.94</v>
      </c>
      <c r="AB474" s="215">
        <v>206.94</v>
      </c>
      <c r="AC474" s="215">
        <v>199.14</v>
      </c>
      <c r="AD474" s="221">
        <v>199.14</v>
      </c>
      <c r="AE474" s="215">
        <v>194.94</v>
      </c>
      <c r="AF474" s="221">
        <v>194.94</v>
      </c>
      <c r="AG474" s="222"/>
      <c r="AH474" s="222"/>
      <c r="AI474" s="223"/>
      <c r="AJ474" s="222"/>
      <c r="AK474" s="223"/>
      <c r="AL474" s="222"/>
      <c r="AM474" s="223"/>
    </row>
    <row r="475" spans="1:39" x14ac:dyDescent="0.25">
      <c r="A475" s="212" t="s">
        <v>9752</v>
      </c>
      <c r="B475" s="213">
        <v>900041</v>
      </c>
      <c r="C475" s="214" t="s">
        <v>9792</v>
      </c>
      <c r="D475" s="201" t="s">
        <v>9754</v>
      </c>
      <c r="E475" s="201" t="s">
        <v>9754</v>
      </c>
      <c r="F475" s="201" t="s">
        <v>9793</v>
      </c>
      <c r="G475" s="213">
        <v>6</v>
      </c>
      <c r="H475" s="213">
        <v>751</v>
      </c>
      <c r="I475" s="213" t="s">
        <v>6357</v>
      </c>
      <c r="J475" s="201" t="s">
        <v>9389</v>
      </c>
      <c r="K475" s="215" t="s">
        <v>8381</v>
      </c>
      <c r="L475" s="216">
        <v>275.04000000000002</v>
      </c>
      <c r="M475" s="216">
        <v>47.34</v>
      </c>
      <c r="N475" s="217" t="s">
        <v>9794</v>
      </c>
      <c r="O475" s="217" t="s">
        <v>9794</v>
      </c>
      <c r="P475" s="217" t="s">
        <v>9794</v>
      </c>
      <c r="Q475" s="217" t="s">
        <v>9794</v>
      </c>
      <c r="R475" s="217" t="s">
        <v>9794</v>
      </c>
      <c r="S475" s="217" t="s">
        <v>9794</v>
      </c>
      <c r="T475" s="218"/>
      <c r="U475" s="218"/>
      <c r="V475" s="219"/>
      <c r="W475" s="218"/>
      <c r="X475" s="219"/>
      <c r="Y475" s="220"/>
      <c r="Z475" s="219"/>
      <c r="AA475" s="221">
        <v>275.04000000000002</v>
      </c>
      <c r="AB475" s="215">
        <v>275.04000000000002</v>
      </c>
      <c r="AC475" s="215">
        <v>275.04000000000002</v>
      </c>
      <c r="AD475" s="221">
        <v>275.04000000000002</v>
      </c>
      <c r="AE475" s="215">
        <v>275.04000000000002</v>
      </c>
      <c r="AF475" s="221">
        <v>275.04000000000002</v>
      </c>
      <c r="AG475" s="222"/>
      <c r="AH475" s="222"/>
      <c r="AI475" s="223"/>
      <c r="AJ475" s="222"/>
      <c r="AK475" s="223"/>
      <c r="AL475" s="222"/>
      <c r="AM475" s="223"/>
    </row>
    <row r="476" spans="1:39" x14ac:dyDescent="0.25">
      <c r="A476" s="212" t="s">
        <v>9752</v>
      </c>
      <c r="B476" s="213">
        <v>900024</v>
      </c>
      <c r="C476" s="214" t="s">
        <v>9795</v>
      </c>
      <c r="D476" s="201" t="s">
        <v>9754</v>
      </c>
      <c r="E476" s="201" t="s">
        <v>9754</v>
      </c>
      <c r="F476" s="201" t="s">
        <v>9796</v>
      </c>
      <c r="G476" s="213">
        <v>6</v>
      </c>
      <c r="H476" s="213">
        <v>750</v>
      </c>
      <c r="I476" s="213" t="s">
        <v>6357</v>
      </c>
      <c r="J476" s="201" t="s">
        <v>9389</v>
      </c>
      <c r="K476" s="215" t="s">
        <v>8381</v>
      </c>
      <c r="L476" s="216">
        <v>316.5</v>
      </c>
      <c r="M476" s="216">
        <v>54.25</v>
      </c>
      <c r="N476" s="217" t="s">
        <v>9797</v>
      </c>
      <c r="O476" s="217" t="s">
        <v>9797</v>
      </c>
      <c r="P476" s="217" t="s">
        <v>9797</v>
      </c>
      <c r="Q476" s="217" t="s">
        <v>9797</v>
      </c>
      <c r="R476" s="217" t="s">
        <v>9798</v>
      </c>
      <c r="S476" s="217" t="s">
        <v>9798</v>
      </c>
      <c r="T476" s="218"/>
      <c r="U476" s="218"/>
      <c r="V476" s="219"/>
      <c r="W476" s="218"/>
      <c r="X476" s="219"/>
      <c r="Y476" s="220"/>
      <c r="Z476" s="219"/>
      <c r="AA476" s="221">
        <v>265.44</v>
      </c>
      <c r="AB476" s="215">
        <v>265.44</v>
      </c>
      <c r="AC476" s="215">
        <v>265.44</v>
      </c>
      <c r="AD476" s="221">
        <v>265.44</v>
      </c>
      <c r="AE476" s="215">
        <v>253.44</v>
      </c>
      <c r="AF476" s="221">
        <v>253.44</v>
      </c>
      <c r="AG476" s="222"/>
      <c r="AH476" s="222"/>
      <c r="AI476" s="223"/>
      <c r="AJ476" s="222"/>
      <c r="AK476" s="223"/>
      <c r="AL476" s="222"/>
      <c r="AM476" s="223"/>
    </row>
    <row r="477" spans="1:39" x14ac:dyDescent="0.25">
      <c r="A477" s="212" t="s">
        <v>9752</v>
      </c>
      <c r="B477" s="213">
        <v>900019</v>
      </c>
      <c r="C477" s="214" t="s">
        <v>9799</v>
      </c>
      <c r="D477" s="201" t="s">
        <v>9754</v>
      </c>
      <c r="E477" s="201" t="s">
        <v>9754</v>
      </c>
      <c r="F477" s="201" t="s">
        <v>9800</v>
      </c>
      <c r="G477" s="213">
        <v>6</v>
      </c>
      <c r="H477" s="213">
        <v>750</v>
      </c>
      <c r="I477" s="213" t="s">
        <v>6357</v>
      </c>
      <c r="J477" s="201" t="s">
        <v>9389</v>
      </c>
      <c r="K477" s="215" t="s">
        <v>8381</v>
      </c>
      <c r="L477" s="216">
        <v>353.04</v>
      </c>
      <c r="M477" s="216">
        <v>60.34</v>
      </c>
      <c r="N477" s="217" t="s">
        <v>8998</v>
      </c>
      <c r="O477" s="217" t="s">
        <v>8998</v>
      </c>
      <c r="P477" s="217" t="s">
        <v>8998</v>
      </c>
      <c r="Q477" s="217" t="s">
        <v>8998</v>
      </c>
      <c r="R477" s="217" t="s">
        <v>8998</v>
      </c>
      <c r="S477" s="217" t="s">
        <v>8998</v>
      </c>
      <c r="T477" s="218"/>
      <c r="U477" s="218"/>
      <c r="V477" s="219"/>
      <c r="W477" s="218"/>
      <c r="X477" s="219"/>
      <c r="Y477" s="220"/>
      <c r="Z477" s="219"/>
      <c r="AA477" s="221">
        <v>312</v>
      </c>
      <c r="AB477" s="215">
        <v>312</v>
      </c>
      <c r="AC477" s="215">
        <v>312</v>
      </c>
      <c r="AD477" s="221">
        <v>312</v>
      </c>
      <c r="AE477" s="215">
        <v>312</v>
      </c>
      <c r="AF477" s="221">
        <v>312</v>
      </c>
      <c r="AG477" s="222"/>
      <c r="AH477" s="222"/>
      <c r="AI477" s="223"/>
      <c r="AJ477" s="222"/>
      <c r="AK477" s="223"/>
      <c r="AL477" s="222"/>
      <c r="AM477" s="223"/>
    </row>
    <row r="478" spans="1:39" x14ac:dyDescent="0.25">
      <c r="A478" s="212" t="s">
        <v>9752</v>
      </c>
      <c r="B478" s="213">
        <v>500324</v>
      </c>
      <c r="C478" s="214" t="s">
        <v>9801</v>
      </c>
      <c r="D478" s="201" t="s">
        <v>9754</v>
      </c>
      <c r="E478" s="201" t="s">
        <v>9754</v>
      </c>
      <c r="F478" s="201" t="s">
        <v>9802</v>
      </c>
      <c r="G478" s="213">
        <v>6</v>
      </c>
      <c r="H478" s="213">
        <v>750</v>
      </c>
      <c r="I478" s="213" t="s">
        <v>6357</v>
      </c>
      <c r="J478" s="201" t="s">
        <v>9389</v>
      </c>
      <c r="K478" s="215" t="s">
        <v>8381</v>
      </c>
      <c r="L478" s="216">
        <v>369</v>
      </c>
      <c r="M478" s="216">
        <v>63</v>
      </c>
      <c r="N478" s="217" t="s">
        <v>8904</v>
      </c>
      <c r="O478" s="217" t="s">
        <v>8904</v>
      </c>
      <c r="P478" s="217" t="s">
        <v>8904</v>
      </c>
      <c r="Q478" s="217" t="s">
        <v>8904</v>
      </c>
      <c r="R478" s="217" t="s">
        <v>8904</v>
      </c>
      <c r="S478" s="217" t="s">
        <v>8904</v>
      </c>
      <c r="T478" s="218"/>
      <c r="U478" s="218"/>
      <c r="V478" s="219"/>
      <c r="W478" s="218"/>
      <c r="X478" s="219"/>
      <c r="Y478" s="220"/>
      <c r="Z478" s="219"/>
      <c r="AA478" s="221">
        <v>314.94</v>
      </c>
      <c r="AB478" s="215">
        <v>314.94</v>
      </c>
      <c r="AC478" s="215">
        <v>314.94</v>
      </c>
      <c r="AD478" s="221">
        <v>314.94</v>
      </c>
      <c r="AE478" s="215">
        <v>314.94</v>
      </c>
      <c r="AF478" s="221">
        <v>314.94</v>
      </c>
      <c r="AG478" s="222"/>
      <c r="AH478" s="222"/>
      <c r="AI478" s="223"/>
      <c r="AJ478" s="222"/>
      <c r="AK478" s="223"/>
      <c r="AL478" s="222"/>
      <c r="AM478" s="223"/>
    </row>
    <row r="479" spans="1:39" x14ac:dyDescent="0.25">
      <c r="A479" s="212" t="s">
        <v>9752</v>
      </c>
      <c r="B479" s="213">
        <v>900025</v>
      </c>
      <c r="C479" s="214" t="s">
        <v>9801</v>
      </c>
      <c r="D479" s="201" t="s">
        <v>9754</v>
      </c>
      <c r="E479" s="201" t="s">
        <v>9754</v>
      </c>
      <c r="F479" s="201" t="s">
        <v>9803</v>
      </c>
      <c r="G479" s="213">
        <v>6</v>
      </c>
      <c r="H479" s="213">
        <v>750</v>
      </c>
      <c r="I479" s="213" t="s">
        <v>6357</v>
      </c>
      <c r="J479" s="201" t="s">
        <v>9389</v>
      </c>
      <c r="K479" s="215" t="s">
        <v>8381</v>
      </c>
      <c r="L479" s="216">
        <v>369</v>
      </c>
      <c r="M479" s="216">
        <v>63</v>
      </c>
      <c r="N479" s="217" t="s">
        <v>8904</v>
      </c>
      <c r="O479" s="217" t="s">
        <v>8904</v>
      </c>
      <c r="P479" s="217" t="s">
        <v>8904</v>
      </c>
      <c r="Q479" s="217" t="s">
        <v>8904</v>
      </c>
      <c r="R479" s="217" t="s">
        <v>8904</v>
      </c>
      <c r="S479" s="217" t="s">
        <v>8904</v>
      </c>
      <c r="T479" s="218"/>
      <c r="U479" s="218"/>
      <c r="V479" s="219"/>
      <c r="W479" s="218"/>
      <c r="X479" s="219"/>
      <c r="Y479" s="220"/>
      <c r="Z479" s="219"/>
      <c r="AA479" s="221">
        <v>314.94</v>
      </c>
      <c r="AB479" s="215">
        <v>314.94</v>
      </c>
      <c r="AC479" s="215">
        <v>314.94</v>
      </c>
      <c r="AD479" s="221">
        <v>314.94</v>
      </c>
      <c r="AE479" s="215">
        <v>314.94</v>
      </c>
      <c r="AF479" s="221">
        <v>314.94</v>
      </c>
      <c r="AG479" s="222"/>
      <c r="AH479" s="222"/>
      <c r="AI479" s="223"/>
      <c r="AJ479" s="222"/>
      <c r="AK479" s="223"/>
      <c r="AL479" s="222"/>
      <c r="AM479" s="223"/>
    </row>
    <row r="480" spans="1:39" x14ac:dyDescent="0.25">
      <c r="A480" s="212" t="s">
        <v>9262</v>
      </c>
      <c r="B480" s="213">
        <v>911000</v>
      </c>
      <c r="C480" s="214" t="s">
        <v>9804</v>
      </c>
      <c r="D480" s="201" t="s">
        <v>9264</v>
      </c>
      <c r="E480" s="201" t="s">
        <v>9805</v>
      </c>
      <c r="F480" s="201" t="s">
        <v>9806</v>
      </c>
      <c r="G480" s="213">
        <v>6</v>
      </c>
      <c r="H480" s="213">
        <v>500</v>
      </c>
      <c r="I480" s="213" t="s">
        <v>6712</v>
      </c>
      <c r="J480" s="201" t="s">
        <v>9389</v>
      </c>
      <c r="K480" s="215" t="s">
        <v>8381</v>
      </c>
      <c r="L480" s="216">
        <v>46.86</v>
      </c>
      <c r="M480" s="216">
        <v>9.31</v>
      </c>
      <c r="N480" s="217" t="s">
        <v>9807</v>
      </c>
      <c r="O480" s="217" t="s">
        <v>9807</v>
      </c>
      <c r="P480" s="217" t="s">
        <v>9807</v>
      </c>
      <c r="Q480" s="217" t="s">
        <v>9807</v>
      </c>
      <c r="R480" s="217" t="s">
        <v>9807</v>
      </c>
      <c r="S480" s="217" t="s">
        <v>9807</v>
      </c>
      <c r="T480" s="218"/>
      <c r="U480" s="218"/>
      <c r="V480" s="219"/>
      <c r="W480" s="218"/>
      <c r="X480" s="219"/>
      <c r="Y480" s="220"/>
      <c r="Z480" s="219"/>
      <c r="AA480" s="221">
        <v>46.86</v>
      </c>
      <c r="AB480" s="215">
        <v>46.86</v>
      </c>
      <c r="AC480" s="215">
        <v>46.86</v>
      </c>
      <c r="AD480" s="221">
        <v>46.86</v>
      </c>
      <c r="AE480" s="215">
        <v>46.86</v>
      </c>
      <c r="AF480" s="221">
        <v>46.86</v>
      </c>
      <c r="AG480" s="222"/>
      <c r="AH480" s="222"/>
      <c r="AI480" s="223"/>
      <c r="AJ480" s="222"/>
      <c r="AK480" s="223"/>
      <c r="AL480" s="222"/>
      <c r="AM480" s="223"/>
    </row>
    <row r="481" spans="1:39" x14ac:dyDescent="0.25">
      <c r="A481" s="212" t="s">
        <v>9262</v>
      </c>
      <c r="B481" s="213">
        <v>911001</v>
      </c>
      <c r="C481" s="214" t="s">
        <v>9808</v>
      </c>
      <c r="D481" s="201" t="s">
        <v>9264</v>
      </c>
      <c r="E481" s="201" t="s">
        <v>9805</v>
      </c>
      <c r="F481" s="201" t="s">
        <v>9809</v>
      </c>
      <c r="G481" s="213">
        <v>6</v>
      </c>
      <c r="H481" s="213">
        <v>500</v>
      </c>
      <c r="I481" s="213" t="s">
        <v>6712</v>
      </c>
      <c r="J481" s="201" t="s">
        <v>9389</v>
      </c>
      <c r="K481" s="215" t="s">
        <v>8381</v>
      </c>
      <c r="L481" s="216">
        <v>46.86</v>
      </c>
      <c r="M481" s="216">
        <v>9.31</v>
      </c>
      <c r="N481" s="217" t="s">
        <v>9807</v>
      </c>
      <c r="O481" s="217" t="s">
        <v>9807</v>
      </c>
      <c r="P481" s="217" t="s">
        <v>9807</v>
      </c>
      <c r="Q481" s="217" t="s">
        <v>9807</v>
      </c>
      <c r="R481" s="217" t="s">
        <v>9807</v>
      </c>
      <c r="S481" s="217" t="s">
        <v>9807</v>
      </c>
      <c r="T481" s="218"/>
      <c r="U481" s="218"/>
      <c r="V481" s="219"/>
      <c r="W481" s="218"/>
      <c r="X481" s="219"/>
      <c r="Y481" s="220"/>
      <c r="Z481" s="219"/>
      <c r="AA481" s="221">
        <v>46.86</v>
      </c>
      <c r="AB481" s="215">
        <v>46.86</v>
      </c>
      <c r="AC481" s="215">
        <v>46.86</v>
      </c>
      <c r="AD481" s="221">
        <v>46.86</v>
      </c>
      <c r="AE481" s="215">
        <v>46.86</v>
      </c>
      <c r="AF481" s="221">
        <v>46.86</v>
      </c>
      <c r="AG481" s="222"/>
      <c r="AH481" s="222"/>
      <c r="AI481" s="223"/>
      <c r="AJ481" s="222"/>
      <c r="AK481" s="223"/>
      <c r="AL481" s="222"/>
      <c r="AM481" s="223"/>
    </row>
    <row r="482" spans="1:39" x14ac:dyDescent="0.25">
      <c r="A482" s="212" t="s">
        <v>9262</v>
      </c>
      <c r="B482" s="213">
        <v>911002</v>
      </c>
      <c r="C482" s="214" t="s">
        <v>9810</v>
      </c>
      <c r="D482" s="201" t="s">
        <v>9264</v>
      </c>
      <c r="E482" s="201" t="s">
        <v>9805</v>
      </c>
      <c r="F482" s="201" t="s">
        <v>9811</v>
      </c>
      <c r="G482" s="213">
        <v>6</v>
      </c>
      <c r="H482" s="213">
        <v>500</v>
      </c>
      <c r="I482" s="213" t="s">
        <v>6712</v>
      </c>
      <c r="J482" s="201" t="s">
        <v>9389</v>
      </c>
      <c r="K482" s="215" t="s">
        <v>8381</v>
      </c>
      <c r="L482" s="216">
        <v>46.86</v>
      </c>
      <c r="M482" s="216">
        <v>9.31</v>
      </c>
      <c r="N482" s="217" t="s">
        <v>9807</v>
      </c>
      <c r="O482" s="217" t="s">
        <v>9807</v>
      </c>
      <c r="P482" s="217" t="s">
        <v>9807</v>
      </c>
      <c r="Q482" s="217" t="s">
        <v>9807</v>
      </c>
      <c r="R482" s="217" t="s">
        <v>9807</v>
      </c>
      <c r="S482" s="217" t="s">
        <v>9807</v>
      </c>
      <c r="T482" s="218"/>
      <c r="U482" s="218"/>
      <c r="V482" s="219"/>
      <c r="W482" s="218"/>
      <c r="X482" s="219"/>
      <c r="Y482" s="220"/>
      <c r="Z482" s="219"/>
      <c r="AA482" s="221">
        <v>46.86</v>
      </c>
      <c r="AB482" s="215">
        <v>46.86</v>
      </c>
      <c r="AC482" s="215">
        <v>46.86</v>
      </c>
      <c r="AD482" s="221">
        <v>46.86</v>
      </c>
      <c r="AE482" s="215">
        <v>46.86</v>
      </c>
      <c r="AF482" s="221">
        <v>46.86</v>
      </c>
      <c r="AG482" s="222"/>
      <c r="AH482" s="222"/>
      <c r="AI482" s="223"/>
      <c r="AJ482" s="222"/>
      <c r="AK482" s="223"/>
      <c r="AL482" s="222"/>
      <c r="AM482" s="223"/>
    </row>
    <row r="483" spans="1:39" x14ac:dyDescent="0.25">
      <c r="A483" s="212" t="s">
        <v>9262</v>
      </c>
      <c r="B483" s="213">
        <v>911003</v>
      </c>
      <c r="C483" s="214" t="s">
        <v>9812</v>
      </c>
      <c r="D483" s="201" t="s">
        <v>9264</v>
      </c>
      <c r="E483" s="201" t="s">
        <v>9805</v>
      </c>
      <c r="F483" s="201" t="s">
        <v>9813</v>
      </c>
      <c r="G483" s="213">
        <v>6</v>
      </c>
      <c r="H483" s="213">
        <v>500</v>
      </c>
      <c r="I483" s="213" t="s">
        <v>6712</v>
      </c>
      <c r="J483" s="201" t="s">
        <v>9389</v>
      </c>
      <c r="K483" s="215" t="s">
        <v>8381</v>
      </c>
      <c r="L483" s="216">
        <v>46.86</v>
      </c>
      <c r="M483" s="216">
        <v>9.31</v>
      </c>
      <c r="N483" s="217" t="s">
        <v>9807</v>
      </c>
      <c r="O483" s="217" t="s">
        <v>9807</v>
      </c>
      <c r="P483" s="217" t="s">
        <v>9807</v>
      </c>
      <c r="Q483" s="217" t="s">
        <v>9807</v>
      </c>
      <c r="R483" s="217" t="s">
        <v>9807</v>
      </c>
      <c r="S483" s="217" t="s">
        <v>9807</v>
      </c>
      <c r="T483" s="218"/>
      <c r="U483" s="218"/>
      <c r="V483" s="219"/>
      <c r="W483" s="218"/>
      <c r="X483" s="219"/>
      <c r="Y483" s="220"/>
      <c r="Z483" s="219"/>
      <c r="AA483" s="221">
        <v>46.86</v>
      </c>
      <c r="AB483" s="215">
        <v>46.86</v>
      </c>
      <c r="AC483" s="215">
        <v>46.86</v>
      </c>
      <c r="AD483" s="221">
        <v>46.86</v>
      </c>
      <c r="AE483" s="215">
        <v>46.86</v>
      </c>
      <c r="AF483" s="221">
        <v>46.86</v>
      </c>
      <c r="AG483" s="222"/>
      <c r="AH483" s="222"/>
      <c r="AI483" s="223"/>
      <c r="AJ483" s="222"/>
      <c r="AK483" s="223"/>
      <c r="AL483" s="222"/>
      <c r="AM483" s="223"/>
    </row>
    <row r="484" spans="1:39" x14ac:dyDescent="0.25">
      <c r="A484" s="212" t="s">
        <v>9262</v>
      </c>
      <c r="B484" s="213">
        <v>911004</v>
      </c>
      <c r="C484" s="214" t="s">
        <v>9814</v>
      </c>
      <c r="D484" s="201" t="s">
        <v>9264</v>
      </c>
      <c r="E484" s="201" t="s">
        <v>9805</v>
      </c>
      <c r="F484" s="201" t="s">
        <v>9815</v>
      </c>
      <c r="G484" s="213">
        <v>6</v>
      </c>
      <c r="H484" s="213">
        <v>500</v>
      </c>
      <c r="I484" s="213" t="s">
        <v>6712</v>
      </c>
      <c r="J484" s="201" t="s">
        <v>9389</v>
      </c>
      <c r="K484" s="215" t="s">
        <v>8381</v>
      </c>
      <c r="L484" s="216">
        <v>46.86</v>
      </c>
      <c r="M484" s="216">
        <v>9.31</v>
      </c>
      <c r="N484" s="217" t="s">
        <v>9807</v>
      </c>
      <c r="O484" s="217" t="s">
        <v>9807</v>
      </c>
      <c r="P484" s="217" t="s">
        <v>9807</v>
      </c>
      <c r="Q484" s="217" t="s">
        <v>9807</v>
      </c>
      <c r="R484" s="217" t="s">
        <v>9807</v>
      </c>
      <c r="S484" s="217" t="s">
        <v>9807</v>
      </c>
      <c r="T484" s="218"/>
      <c r="U484" s="218"/>
      <c r="V484" s="219"/>
      <c r="W484" s="218"/>
      <c r="X484" s="219"/>
      <c r="Y484" s="220"/>
      <c r="Z484" s="219"/>
      <c r="AA484" s="221">
        <v>46.86</v>
      </c>
      <c r="AB484" s="215">
        <v>46.86</v>
      </c>
      <c r="AC484" s="215">
        <v>46.86</v>
      </c>
      <c r="AD484" s="221">
        <v>46.86</v>
      </c>
      <c r="AE484" s="215">
        <v>46.86</v>
      </c>
      <c r="AF484" s="221">
        <v>46.86</v>
      </c>
      <c r="AG484" s="222"/>
      <c r="AH484" s="222"/>
      <c r="AI484" s="223"/>
      <c r="AJ484" s="222"/>
      <c r="AK484" s="223"/>
      <c r="AL484" s="222"/>
      <c r="AM484" s="223"/>
    </row>
    <row r="485" spans="1:39" x14ac:dyDescent="0.25">
      <c r="A485" s="212" t="s">
        <v>9262</v>
      </c>
      <c r="B485" s="213">
        <v>911005</v>
      </c>
      <c r="C485" s="214" t="s">
        <v>9816</v>
      </c>
      <c r="D485" s="201" t="s">
        <v>9264</v>
      </c>
      <c r="E485" s="201" t="s">
        <v>9805</v>
      </c>
      <c r="F485" s="201" t="s">
        <v>9817</v>
      </c>
      <c r="G485" s="213">
        <v>6</v>
      </c>
      <c r="H485" s="213">
        <v>500</v>
      </c>
      <c r="I485" s="213" t="s">
        <v>6712</v>
      </c>
      <c r="J485" s="201" t="s">
        <v>9389</v>
      </c>
      <c r="K485" s="215" t="s">
        <v>8381</v>
      </c>
      <c r="L485" s="216">
        <v>46.86</v>
      </c>
      <c r="M485" s="216">
        <v>9.31</v>
      </c>
      <c r="N485" s="217" t="s">
        <v>9807</v>
      </c>
      <c r="O485" s="217" t="s">
        <v>9807</v>
      </c>
      <c r="P485" s="217" t="s">
        <v>9807</v>
      </c>
      <c r="Q485" s="217" t="s">
        <v>9807</v>
      </c>
      <c r="R485" s="217" t="s">
        <v>9807</v>
      </c>
      <c r="S485" s="217" t="s">
        <v>9807</v>
      </c>
      <c r="T485" s="218"/>
      <c r="U485" s="218"/>
      <c r="V485" s="219"/>
      <c r="W485" s="218"/>
      <c r="X485" s="219"/>
      <c r="Y485" s="220"/>
      <c r="Z485" s="219"/>
      <c r="AA485" s="221">
        <v>46.86</v>
      </c>
      <c r="AB485" s="215">
        <v>46.86</v>
      </c>
      <c r="AC485" s="215">
        <v>46.86</v>
      </c>
      <c r="AD485" s="221">
        <v>46.86</v>
      </c>
      <c r="AE485" s="215">
        <v>46.86</v>
      </c>
      <c r="AF485" s="221">
        <v>46.86</v>
      </c>
      <c r="AG485" s="222"/>
      <c r="AH485" s="222"/>
      <c r="AI485" s="223"/>
      <c r="AJ485" s="222"/>
      <c r="AK485" s="223"/>
      <c r="AL485" s="222"/>
      <c r="AM485" s="223"/>
    </row>
    <row r="486" spans="1:39" x14ac:dyDescent="0.25">
      <c r="A486" s="212" t="s">
        <v>9262</v>
      </c>
      <c r="B486" s="213">
        <v>911006</v>
      </c>
      <c r="C486" s="214" t="s">
        <v>9818</v>
      </c>
      <c r="D486" s="201" t="s">
        <v>9264</v>
      </c>
      <c r="E486" s="201" t="s">
        <v>9805</v>
      </c>
      <c r="F486" s="201" t="s">
        <v>9819</v>
      </c>
      <c r="G486" s="213">
        <v>6</v>
      </c>
      <c r="H486" s="213">
        <v>500</v>
      </c>
      <c r="I486" s="213" t="s">
        <v>6712</v>
      </c>
      <c r="J486" s="201" t="s">
        <v>9389</v>
      </c>
      <c r="K486" s="215" t="s">
        <v>8381</v>
      </c>
      <c r="L486" s="216">
        <v>46.86</v>
      </c>
      <c r="M486" s="216">
        <v>9.31</v>
      </c>
      <c r="N486" s="217" t="s">
        <v>9807</v>
      </c>
      <c r="O486" s="217" t="s">
        <v>9807</v>
      </c>
      <c r="P486" s="217" t="s">
        <v>9807</v>
      </c>
      <c r="Q486" s="217" t="s">
        <v>9807</v>
      </c>
      <c r="R486" s="217" t="s">
        <v>9807</v>
      </c>
      <c r="S486" s="217" t="s">
        <v>9807</v>
      </c>
      <c r="T486" s="218"/>
      <c r="U486" s="218"/>
      <c r="V486" s="219"/>
      <c r="W486" s="218"/>
      <c r="X486" s="219"/>
      <c r="Y486" s="220"/>
      <c r="Z486" s="219"/>
      <c r="AA486" s="221">
        <v>46.86</v>
      </c>
      <c r="AB486" s="215">
        <v>46.86</v>
      </c>
      <c r="AC486" s="215">
        <v>46.86</v>
      </c>
      <c r="AD486" s="221">
        <v>46.86</v>
      </c>
      <c r="AE486" s="215">
        <v>46.86</v>
      </c>
      <c r="AF486" s="221">
        <v>46.86</v>
      </c>
      <c r="AG486" s="222"/>
      <c r="AH486" s="222"/>
      <c r="AI486" s="223"/>
      <c r="AJ486" s="222"/>
      <c r="AK486" s="223"/>
      <c r="AL486" s="222"/>
      <c r="AM486" s="223"/>
    </row>
    <row r="487" spans="1:39" x14ac:dyDescent="0.25">
      <c r="A487" s="212" t="s">
        <v>9262</v>
      </c>
      <c r="B487" s="213">
        <v>911007</v>
      </c>
      <c r="C487" s="214" t="s">
        <v>9820</v>
      </c>
      <c r="D487" s="201" t="s">
        <v>9264</v>
      </c>
      <c r="E487" s="201" t="s">
        <v>9805</v>
      </c>
      <c r="F487" s="201" t="s">
        <v>9821</v>
      </c>
      <c r="G487" s="213">
        <v>6</v>
      </c>
      <c r="H487" s="213">
        <v>500</v>
      </c>
      <c r="I487" s="213" t="s">
        <v>6712</v>
      </c>
      <c r="J487" s="201" t="s">
        <v>9389</v>
      </c>
      <c r="K487" s="215" t="s">
        <v>8381</v>
      </c>
      <c r="L487" s="216">
        <v>46.86</v>
      </c>
      <c r="M487" s="216">
        <v>9.31</v>
      </c>
      <c r="N487" s="217" t="s">
        <v>9807</v>
      </c>
      <c r="O487" s="217" t="s">
        <v>9807</v>
      </c>
      <c r="P487" s="217" t="s">
        <v>9807</v>
      </c>
      <c r="Q487" s="217" t="s">
        <v>9807</v>
      </c>
      <c r="R487" s="217" t="s">
        <v>9807</v>
      </c>
      <c r="S487" s="217" t="s">
        <v>9807</v>
      </c>
      <c r="T487" s="218"/>
      <c r="U487" s="218"/>
      <c r="V487" s="219"/>
      <c r="W487" s="218"/>
      <c r="X487" s="219"/>
      <c r="Y487" s="220"/>
      <c r="Z487" s="219"/>
      <c r="AA487" s="221">
        <v>46.86</v>
      </c>
      <c r="AB487" s="215">
        <v>46.86</v>
      </c>
      <c r="AC487" s="215">
        <v>46.86</v>
      </c>
      <c r="AD487" s="221">
        <v>46.86</v>
      </c>
      <c r="AE487" s="215">
        <v>46.86</v>
      </c>
      <c r="AF487" s="221">
        <v>46.86</v>
      </c>
      <c r="AG487" s="222"/>
      <c r="AH487" s="222"/>
      <c r="AI487" s="223"/>
      <c r="AJ487" s="222"/>
      <c r="AK487" s="223"/>
      <c r="AL487" s="222"/>
      <c r="AM487" s="223"/>
    </row>
    <row r="488" spans="1:39" x14ac:dyDescent="0.25">
      <c r="A488" s="212" t="s">
        <v>9262</v>
      </c>
      <c r="B488" s="213">
        <v>911008</v>
      </c>
      <c r="C488" s="214" t="s">
        <v>9822</v>
      </c>
      <c r="D488" s="201" t="s">
        <v>9264</v>
      </c>
      <c r="E488" s="201" t="s">
        <v>9805</v>
      </c>
      <c r="F488" s="201" t="s">
        <v>9823</v>
      </c>
      <c r="G488" s="213">
        <v>6</v>
      </c>
      <c r="H488" s="213">
        <v>500</v>
      </c>
      <c r="I488" s="213" t="s">
        <v>6712</v>
      </c>
      <c r="J488" s="201" t="s">
        <v>9389</v>
      </c>
      <c r="K488" s="215" t="s">
        <v>8381</v>
      </c>
      <c r="L488" s="216">
        <v>46.86</v>
      </c>
      <c r="M488" s="216">
        <v>9.31</v>
      </c>
      <c r="N488" s="217" t="s">
        <v>9807</v>
      </c>
      <c r="O488" s="217" t="s">
        <v>9807</v>
      </c>
      <c r="P488" s="217" t="s">
        <v>9807</v>
      </c>
      <c r="Q488" s="217" t="s">
        <v>9807</v>
      </c>
      <c r="R488" s="217" t="s">
        <v>9807</v>
      </c>
      <c r="S488" s="217" t="s">
        <v>9807</v>
      </c>
      <c r="T488" s="218"/>
      <c r="U488" s="218"/>
      <c r="V488" s="219"/>
      <c r="W488" s="218"/>
      <c r="X488" s="219"/>
      <c r="Y488" s="220"/>
      <c r="Z488" s="219"/>
      <c r="AA488" s="221">
        <v>46.86</v>
      </c>
      <c r="AB488" s="215">
        <v>46.86</v>
      </c>
      <c r="AC488" s="215">
        <v>46.86</v>
      </c>
      <c r="AD488" s="221">
        <v>46.86</v>
      </c>
      <c r="AE488" s="215">
        <v>46.86</v>
      </c>
      <c r="AF488" s="221">
        <v>46.86</v>
      </c>
      <c r="AG488" s="222"/>
      <c r="AH488" s="222"/>
      <c r="AI488" s="223"/>
      <c r="AJ488" s="222"/>
      <c r="AK488" s="223"/>
      <c r="AL488" s="222"/>
      <c r="AM488" s="223"/>
    </row>
    <row r="489" spans="1:39" x14ac:dyDescent="0.25">
      <c r="A489" s="212" t="s">
        <v>9262</v>
      </c>
      <c r="B489" s="213">
        <v>911009</v>
      </c>
      <c r="C489" s="214" t="s">
        <v>9824</v>
      </c>
      <c r="D489" s="201" t="s">
        <v>9264</v>
      </c>
      <c r="E489" s="201" t="s">
        <v>9805</v>
      </c>
      <c r="F489" s="201" t="s">
        <v>9825</v>
      </c>
      <c r="G489" s="213">
        <v>6</v>
      </c>
      <c r="H489" s="213">
        <v>500</v>
      </c>
      <c r="I489" s="213" t="s">
        <v>6712</v>
      </c>
      <c r="J489" s="201" t="s">
        <v>9389</v>
      </c>
      <c r="K489" s="215" t="s">
        <v>8381</v>
      </c>
      <c r="L489" s="216">
        <v>46.86</v>
      </c>
      <c r="M489" s="216">
        <v>9.31</v>
      </c>
      <c r="N489" s="217" t="s">
        <v>9807</v>
      </c>
      <c r="O489" s="217" t="s">
        <v>9807</v>
      </c>
      <c r="P489" s="217" t="s">
        <v>9807</v>
      </c>
      <c r="Q489" s="217" t="s">
        <v>9807</v>
      </c>
      <c r="R489" s="217" t="s">
        <v>9807</v>
      </c>
      <c r="S489" s="217" t="s">
        <v>9807</v>
      </c>
      <c r="T489" s="218"/>
      <c r="U489" s="218"/>
      <c r="V489" s="219"/>
      <c r="W489" s="218"/>
      <c r="X489" s="219"/>
      <c r="Y489" s="220"/>
      <c r="Z489" s="219"/>
      <c r="AA489" s="221">
        <v>46.86</v>
      </c>
      <c r="AB489" s="215">
        <v>46.86</v>
      </c>
      <c r="AC489" s="215">
        <v>46.86</v>
      </c>
      <c r="AD489" s="221">
        <v>46.86</v>
      </c>
      <c r="AE489" s="215">
        <v>46.86</v>
      </c>
      <c r="AF489" s="221">
        <v>46.86</v>
      </c>
      <c r="AG489" s="222"/>
      <c r="AH489" s="222"/>
      <c r="AI489" s="223"/>
      <c r="AJ489" s="222"/>
      <c r="AK489" s="223"/>
      <c r="AL489" s="222"/>
      <c r="AM489" s="223"/>
    </row>
    <row r="490" spans="1:39" x14ac:dyDescent="0.25">
      <c r="A490" s="212" t="s">
        <v>9262</v>
      </c>
      <c r="B490" s="213">
        <v>910932</v>
      </c>
      <c r="C490" s="214" t="s">
        <v>9826</v>
      </c>
      <c r="D490" s="201" t="s">
        <v>9264</v>
      </c>
      <c r="E490" s="201" t="s">
        <v>9805</v>
      </c>
      <c r="F490" s="201" t="s">
        <v>9827</v>
      </c>
      <c r="G490" s="213">
        <v>6</v>
      </c>
      <c r="H490" s="213" t="s">
        <v>8595</v>
      </c>
      <c r="I490" s="213" t="s">
        <v>9828</v>
      </c>
      <c r="J490" s="201" t="s">
        <v>9389</v>
      </c>
      <c r="K490" s="215" t="s">
        <v>8381</v>
      </c>
      <c r="L490" s="216">
        <v>113.1</v>
      </c>
      <c r="M490" s="216">
        <v>20.350000000000001</v>
      </c>
      <c r="N490" s="217" t="s">
        <v>9829</v>
      </c>
      <c r="O490" s="217" t="s">
        <v>9830</v>
      </c>
      <c r="P490" s="217" t="s">
        <v>9830</v>
      </c>
      <c r="Q490" s="217" t="s">
        <v>9831</v>
      </c>
      <c r="R490" s="217" t="s">
        <v>9831</v>
      </c>
      <c r="S490" s="217" t="s">
        <v>9831</v>
      </c>
      <c r="T490" s="218"/>
      <c r="U490" s="218"/>
      <c r="V490" s="219"/>
      <c r="W490" s="218"/>
      <c r="X490" s="219"/>
      <c r="Y490" s="220"/>
      <c r="Z490" s="219"/>
      <c r="AA490" s="221">
        <v>103.08</v>
      </c>
      <c r="AB490" s="215">
        <v>93.08</v>
      </c>
      <c r="AC490" s="215">
        <v>93.08</v>
      </c>
      <c r="AD490" s="221">
        <v>89.1</v>
      </c>
      <c r="AE490" s="215">
        <v>89.1</v>
      </c>
      <c r="AF490" s="221">
        <v>89.1</v>
      </c>
      <c r="AG490" s="222"/>
      <c r="AH490" s="222"/>
      <c r="AI490" s="223"/>
      <c r="AJ490" s="222"/>
      <c r="AK490" s="223"/>
      <c r="AL490" s="222"/>
      <c r="AM490" s="223"/>
    </row>
    <row r="491" spans="1:39" x14ac:dyDescent="0.25">
      <c r="A491" s="212" t="s">
        <v>9262</v>
      </c>
      <c r="B491" s="213">
        <v>910933</v>
      </c>
      <c r="C491" s="214" t="s">
        <v>9832</v>
      </c>
      <c r="D491" s="201" t="s">
        <v>9264</v>
      </c>
      <c r="E491" s="201" t="s">
        <v>9805</v>
      </c>
      <c r="F491" s="201" t="s">
        <v>9833</v>
      </c>
      <c r="G491" s="213">
        <v>6</v>
      </c>
      <c r="H491" s="213" t="s">
        <v>8595</v>
      </c>
      <c r="I491" s="213" t="s">
        <v>9828</v>
      </c>
      <c r="J491" s="201" t="s">
        <v>9389</v>
      </c>
      <c r="K491" s="215" t="s">
        <v>8381</v>
      </c>
      <c r="L491" s="216">
        <v>113.1</v>
      </c>
      <c r="M491" s="216">
        <v>20.350000000000001</v>
      </c>
      <c r="N491" s="217" t="s">
        <v>9829</v>
      </c>
      <c r="O491" s="217" t="s">
        <v>9830</v>
      </c>
      <c r="P491" s="217" t="s">
        <v>9830</v>
      </c>
      <c r="Q491" s="217" t="s">
        <v>9831</v>
      </c>
      <c r="R491" s="217" t="s">
        <v>9831</v>
      </c>
      <c r="S491" s="217" t="s">
        <v>9831</v>
      </c>
      <c r="T491" s="218"/>
      <c r="U491" s="218"/>
      <c r="V491" s="219"/>
      <c r="W491" s="218"/>
      <c r="X491" s="219"/>
      <c r="Y491" s="220"/>
      <c r="Z491" s="219"/>
      <c r="AA491" s="221">
        <v>103.08</v>
      </c>
      <c r="AB491" s="215">
        <v>93.08</v>
      </c>
      <c r="AC491" s="215">
        <v>93.08</v>
      </c>
      <c r="AD491" s="221">
        <v>89.1</v>
      </c>
      <c r="AE491" s="215">
        <v>89.1</v>
      </c>
      <c r="AF491" s="221">
        <v>89.1</v>
      </c>
      <c r="AG491" s="222"/>
      <c r="AH491" s="222"/>
      <c r="AI491" s="223"/>
      <c r="AJ491" s="222"/>
      <c r="AK491" s="223"/>
      <c r="AL491" s="222"/>
      <c r="AM491" s="223"/>
    </row>
    <row r="492" spans="1:39" x14ac:dyDescent="0.25">
      <c r="A492" s="212" t="s">
        <v>9262</v>
      </c>
      <c r="B492" s="213">
        <v>910934</v>
      </c>
      <c r="C492" s="214" t="s">
        <v>9834</v>
      </c>
      <c r="D492" s="201" t="s">
        <v>9264</v>
      </c>
      <c r="E492" s="201" t="s">
        <v>9805</v>
      </c>
      <c r="F492" s="201" t="s">
        <v>9835</v>
      </c>
      <c r="G492" s="213">
        <v>6</v>
      </c>
      <c r="H492" s="213" t="s">
        <v>8595</v>
      </c>
      <c r="I492" s="213" t="s">
        <v>9828</v>
      </c>
      <c r="J492" s="201" t="s">
        <v>9389</v>
      </c>
      <c r="K492" s="215" t="s">
        <v>8381</v>
      </c>
      <c r="L492" s="216">
        <v>113.1</v>
      </c>
      <c r="M492" s="216">
        <v>20.350000000000001</v>
      </c>
      <c r="N492" s="217" t="s">
        <v>9829</v>
      </c>
      <c r="O492" s="217" t="s">
        <v>9830</v>
      </c>
      <c r="P492" s="217" t="s">
        <v>9830</v>
      </c>
      <c r="Q492" s="217" t="s">
        <v>9831</v>
      </c>
      <c r="R492" s="217" t="s">
        <v>9831</v>
      </c>
      <c r="S492" s="217" t="s">
        <v>9831</v>
      </c>
      <c r="T492" s="218"/>
      <c r="U492" s="218"/>
      <c r="V492" s="219"/>
      <c r="W492" s="218"/>
      <c r="X492" s="219"/>
      <c r="Y492" s="220"/>
      <c r="Z492" s="219"/>
      <c r="AA492" s="221">
        <v>103.08</v>
      </c>
      <c r="AB492" s="215">
        <v>93.08</v>
      </c>
      <c r="AC492" s="215">
        <v>93.08</v>
      </c>
      <c r="AD492" s="221">
        <v>89.1</v>
      </c>
      <c r="AE492" s="215">
        <v>89.1</v>
      </c>
      <c r="AF492" s="221">
        <v>89.1</v>
      </c>
      <c r="AG492" s="222"/>
      <c r="AH492" s="222"/>
      <c r="AI492" s="223"/>
      <c r="AJ492" s="222"/>
      <c r="AK492" s="223"/>
      <c r="AL492" s="222"/>
      <c r="AM492" s="223"/>
    </row>
    <row r="493" spans="1:39" x14ac:dyDescent="0.25">
      <c r="A493" s="212" t="s">
        <v>9262</v>
      </c>
      <c r="B493" s="213">
        <v>910935</v>
      </c>
      <c r="C493" s="214" t="s">
        <v>9836</v>
      </c>
      <c r="D493" s="201" t="s">
        <v>9264</v>
      </c>
      <c r="E493" s="201" t="s">
        <v>9805</v>
      </c>
      <c r="F493" s="201" t="s">
        <v>9837</v>
      </c>
      <c r="G493" s="213">
        <v>6</v>
      </c>
      <c r="H493" s="213" t="s">
        <v>8595</v>
      </c>
      <c r="I493" s="213" t="s">
        <v>9828</v>
      </c>
      <c r="J493" s="201" t="s">
        <v>9389</v>
      </c>
      <c r="K493" s="215" t="s">
        <v>8381</v>
      </c>
      <c r="L493" s="216">
        <v>113.1</v>
      </c>
      <c r="M493" s="216">
        <v>20.350000000000001</v>
      </c>
      <c r="N493" s="217" t="s">
        <v>9829</v>
      </c>
      <c r="O493" s="217" t="s">
        <v>9830</v>
      </c>
      <c r="P493" s="217" t="s">
        <v>9830</v>
      </c>
      <c r="Q493" s="217" t="s">
        <v>9831</v>
      </c>
      <c r="R493" s="217" t="s">
        <v>9831</v>
      </c>
      <c r="S493" s="217" t="s">
        <v>9831</v>
      </c>
      <c r="T493" s="218"/>
      <c r="U493" s="218"/>
      <c r="V493" s="219"/>
      <c r="W493" s="218"/>
      <c r="X493" s="219"/>
      <c r="Y493" s="220"/>
      <c r="Z493" s="219"/>
      <c r="AA493" s="221">
        <v>103.08</v>
      </c>
      <c r="AB493" s="215">
        <v>93.08</v>
      </c>
      <c r="AC493" s="215">
        <v>93.08</v>
      </c>
      <c r="AD493" s="221">
        <v>89.1</v>
      </c>
      <c r="AE493" s="215">
        <v>89.1</v>
      </c>
      <c r="AF493" s="221">
        <v>89.1</v>
      </c>
      <c r="AG493" s="222"/>
      <c r="AH493" s="222"/>
      <c r="AI493" s="223"/>
      <c r="AJ493" s="222"/>
      <c r="AK493" s="223"/>
      <c r="AL493" s="222"/>
      <c r="AM493" s="223"/>
    </row>
    <row r="494" spans="1:39" x14ac:dyDescent="0.25">
      <c r="A494" s="212" t="s">
        <v>9262</v>
      </c>
      <c r="B494" s="213">
        <v>910936</v>
      </c>
      <c r="C494" s="214" t="s">
        <v>9838</v>
      </c>
      <c r="D494" s="201" t="s">
        <v>9264</v>
      </c>
      <c r="E494" s="201" t="s">
        <v>9805</v>
      </c>
      <c r="F494" s="201" t="s">
        <v>9839</v>
      </c>
      <c r="G494" s="213">
        <v>6</v>
      </c>
      <c r="H494" s="213" t="s">
        <v>8595</v>
      </c>
      <c r="I494" s="213" t="s">
        <v>9828</v>
      </c>
      <c r="J494" s="201" t="s">
        <v>9389</v>
      </c>
      <c r="K494" s="215" t="s">
        <v>8381</v>
      </c>
      <c r="L494" s="216">
        <v>113.1</v>
      </c>
      <c r="M494" s="216">
        <v>20.350000000000001</v>
      </c>
      <c r="N494" s="217" t="s">
        <v>9829</v>
      </c>
      <c r="O494" s="217" t="s">
        <v>9830</v>
      </c>
      <c r="P494" s="217" t="s">
        <v>9830</v>
      </c>
      <c r="Q494" s="217" t="s">
        <v>9831</v>
      </c>
      <c r="R494" s="217" t="s">
        <v>9831</v>
      </c>
      <c r="S494" s="217" t="s">
        <v>9831</v>
      </c>
      <c r="T494" s="218"/>
      <c r="U494" s="218"/>
      <c r="V494" s="219"/>
      <c r="W494" s="218"/>
      <c r="X494" s="219"/>
      <c r="Y494" s="220"/>
      <c r="Z494" s="219"/>
      <c r="AA494" s="221">
        <v>103.08</v>
      </c>
      <c r="AB494" s="215">
        <v>93.08</v>
      </c>
      <c r="AC494" s="215">
        <v>93.08</v>
      </c>
      <c r="AD494" s="221">
        <v>89.1</v>
      </c>
      <c r="AE494" s="215">
        <v>89.1</v>
      </c>
      <c r="AF494" s="221">
        <v>89.1</v>
      </c>
      <c r="AG494" s="222"/>
      <c r="AH494" s="222"/>
      <c r="AI494" s="223"/>
      <c r="AJ494" s="222"/>
      <c r="AK494" s="223"/>
      <c r="AL494" s="222"/>
      <c r="AM494" s="223"/>
    </row>
    <row r="495" spans="1:39" x14ac:dyDescent="0.25">
      <c r="A495" s="212" t="s">
        <v>9262</v>
      </c>
      <c r="B495" s="213">
        <v>910937</v>
      </c>
      <c r="C495" s="214" t="s">
        <v>9840</v>
      </c>
      <c r="D495" s="201" t="s">
        <v>9264</v>
      </c>
      <c r="E495" s="201" t="s">
        <v>9805</v>
      </c>
      <c r="F495" s="201" t="s">
        <v>9841</v>
      </c>
      <c r="G495" s="213">
        <v>6</v>
      </c>
      <c r="H495" s="213" t="s">
        <v>8595</v>
      </c>
      <c r="I495" s="213" t="s">
        <v>9828</v>
      </c>
      <c r="J495" s="201" t="s">
        <v>9389</v>
      </c>
      <c r="K495" s="215" t="s">
        <v>8381</v>
      </c>
      <c r="L495" s="216">
        <v>113.1</v>
      </c>
      <c r="M495" s="216">
        <v>20.350000000000001</v>
      </c>
      <c r="N495" s="217" t="s">
        <v>9829</v>
      </c>
      <c r="O495" s="217" t="s">
        <v>9830</v>
      </c>
      <c r="P495" s="217" t="s">
        <v>9830</v>
      </c>
      <c r="Q495" s="217" t="s">
        <v>9831</v>
      </c>
      <c r="R495" s="217" t="s">
        <v>9831</v>
      </c>
      <c r="S495" s="217" t="s">
        <v>9831</v>
      </c>
      <c r="T495" s="218"/>
      <c r="U495" s="218"/>
      <c r="V495" s="219"/>
      <c r="W495" s="218"/>
      <c r="X495" s="219"/>
      <c r="Y495" s="220"/>
      <c r="Z495" s="219"/>
      <c r="AA495" s="221">
        <v>103.08</v>
      </c>
      <c r="AB495" s="215">
        <v>93.08</v>
      </c>
      <c r="AC495" s="215">
        <v>93.08</v>
      </c>
      <c r="AD495" s="221">
        <v>89.1</v>
      </c>
      <c r="AE495" s="215">
        <v>89.1</v>
      </c>
      <c r="AF495" s="221">
        <v>89.1</v>
      </c>
      <c r="AG495" s="222"/>
      <c r="AH495" s="222"/>
      <c r="AI495" s="223"/>
      <c r="AJ495" s="222"/>
      <c r="AK495" s="223"/>
      <c r="AL495" s="222"/>
      <c r="AM495" s="223"/>
    </row>
    <row r="496" spans="1:39" x14ac:dyDescent="0.25">
      <c r="A496" s="212" t="s">
        <v>9262</v>
      </c>
      <c r="B496" s="213">
        <v>910938</v>
      </c>
      <c r="C496" s="214" t="s">
        <v>9842</v>
      </c>
      <c r="D496" s="201" t="s">
        <v>9264</v>
      </c>
      <c r="E496" s="201" t="s">
        <v>9805</v>
      </c>
      <c r="F496" s="201" t="s">
        <v>9843</v>
      </c>
      <c r="G496" s="213">
        <v>6</v>
      </c>
      <c r="H496" s="213" t="s">
        <v>8595</v>
      </c>
      <c r="I496" s="213" t="s">
        <v>9828</v>
      </c>
      <c r="J496" s="201" t="s">
        <v>9389</v>
      </c>
      <c r="K496" s="215" t="s">
        <v>8381</v>
      </c>
      <c r="L496" s="216">
        <v>113.1</v>
      </c>
      <c r="M496" s="216">
        <v>20.350000000000001</v>
      </c>
      <c r="N496" s="217" t="s">
        <v>9829</v>
      </c>
      <c r="O496" s="217" t="s">
        <v>9830</v>
      </c>
      <c r="P496" s="217" t="s">
        <v>9830</v>
      </c>
      <c r="Q496" s="217" t="s">
        <v>9831</v>
      </c>
      <c r="R496" s="217" t="s">
        <v>9831</v>
      </c>
      <c r="S496" s="217" t="s">
        <v>9831</v>
      </c>
      <c r="T496" s="218"/>
      <c r="U496" s="218"/>
      <c r="V496" s="219"/>
      <c r="W496" s="218"/>
      <c r="X496" s="219"/>
      <c r="Y496" s="220"/>
      <c r="Z496" s="219"/>
      <c r="AA496" s="221">
        <v>103.08</v>
      </c>
      <c r="AB496" s="215">
        <v>93.08</v>
      </c>
      <c r="AC496" s="215">
        <v>93.08</v>
      </c>
      <c r="AD496" s="221">
        <v>89.1</v>
      </c>
      <c r="AE496" s="215">
        <v>89.1</v>
      </c>
      <c r="AF496" s="221">
        <v>89.1</v>
      </c>
      <c r="AG496" s="222"/>
      <c r="AH496" s="222"/>
      <c r="AI496" s="223"/>
      <c r="AJ496" s="222"/>
      <c r="AK496" s="223"/>
      <c r="AL496" s="222"/>
      <c r="AM496" s="223"/>
    </row>
    <row r="497" spans="1:39" x14ac:dyDescent="0.25">
      <c r="A497" s="212" t="s">
        <v>9262</v>
      </c>
      <c r="B497" s="213">
        <v>910939</v>
      </c>
      <c r="C497" s="214" t="s">
        <v>9844</v>
      </c>
      <c r="D497" s="201" t="s">
        <v>9264</v>
      </c>
      <c r="E497" s="201" t="s">
        <v>9805</v>
      </c>
      <c r="F497" s="201" t="s">
        <v>9845</v>
      </c>
      <c r="G497" s="213">
        <v>6</v>
      </c>
      <c r="H497" s="213" t="s">
        <v>8595</v>
      </c>
      <c r="I497" s="213" t="s">
        <v>9828</v>
      </c>
      <c r="J497" s="201" t="s">
        <v>9389</v>
      </c>
      <c r="K497" s="215" t="s">
        <v>8381</v>
      </c>
      <c r="L497" s="216">
        <v>113.1</v>
      </c>
      <c r="M497" s="216">
        <v>20.350000000000001</v>
      </c>
      <c r="N497" s="217" t="s">
        <v>9829</v>
      </c>
      <c r="O497" s="217" t="s">
        <v>9830</v>
      </c>
      <c r="P497" s="217" t="s">
        <v>9830</v>
      </c>
      <c r="Q497" s="217" t="s">
        <v>9831</v>
      </c>
      <c r="R497" s="217" t="s">
        <v>9831</v>
      </c>
      <c r="S497" s="217" t="s">
        <v>9831</v>
      </c>
      <c r="T497" s="218"/>
      <c r="U497" s="218"/>
      <c r="V497" s="219"/>
      <c r="W497" s="218"/>
      <c r="X497" s="219"/>
      <c r="Y497" s="220"/>
      <c r="Z497" s="219"/>
      <c r="AA497" s="221">
        <v>103.08</v>
      </c>
      <c r="AB497" s="215">
        <v>93.08</v>
      </c>
      <c r="AC497" s="215">
        <v>93.08</v>
      </c>
      <c r="AD497" s="221">
        <v>89.1</v>
      </c>
      <c r="AE497" s="215">
        <v>89.1</v>
      </c>
      <c r="AF497" s="221">
        <v>89.1</v>
      </c>
      <c r="AG497" s="222"/>
      <c r="AH497" s="222"/>
      <c r="AI497" s="223"/>
      <c r="AJ497" s="222"/>
      <c r="AK497" s="223"/>
      <c r="AL497" s="222"/>
      <c r="AM497" s="223"/>
    </row>
    <row r="498" spans="1:39" x14ac:dyDescent="0.25">
      <c r="A498" s="212" t="s">
        <v>9262</v>
      </c>
      <c r="B498" s="213">
        <v>910940</v>
      </c>
      <c r="C498" s="214" t="s">
        <v>9846</v>
      </c>
      <c r="D498" s="201" t="s">
        <v>9264</v>
      </c>
      <c r="E498" s="201" t="s">
        <v>9805</v>
      </c>
      <c r="F498" s="201" t="s">
        <v>9847</v>
      </c>
      <c r="G498" s="213">
        <v>6</v>
      </c>
      <c r="H498" s="213" t="s">
        <v>8595</v>
      </c>
      <c r="I498" s="213" t="s">
        <v>9828</v>
      </c>
      <c r="J498" s="201" t="s">
        <v>9389</v>
      </c>
      <c r="K498" s="215" t="s">
        <v>8381</v>
      </c>
      <c r="L498" s="216">
        <v>113.1</v>
      </c>
      <c r="M498" s="216">
        <v>20.350000000000001</v>
      </c>
      <c r="N498" s="217" t="s">
        <v>9829</v>
      </c>
      <c r="O498" s="217" t="s">
        <v>9830</v>
      </c>
      <c r="P498" s="217" t="s">
        <v>9830</v>
      </c>
      <c r="Q498" s="217" t="s">
        <v>9831</v>
      </c>
      <c r="R498" s="217" t="s">
        <v>9831</v>
      </c>
      <c r="S498" s="217" t="s">
        <v>9831</v>
      </c>
      <c r="T498" s="218"/>
      <c r="U498" s="218"/>
      <c r="V498" s="219"/>
      <c r="W498" s="218"/>
      <c r="X498" s="219"/>
      <c r="Y498" s="220"/>
      <c r="Z498" s="219"/>
      <c r="AA498" s="221">
        <v>103.08</v>
      </c>
      <c r="AB498" s="215">
        <v>93.08</v>
      </c>
      <c r="AC498" s="215">
        <v>93.08</v>
      </c>
      <c r="AD498" s="221">
        <v>89.1</v>
      </c>
      <c r="AE498" s="215">
        <v>89.1</v>
      </c>
      <c r="AF498" s="221">
        <v>89.1</v>
      </c>
      <c r="AG498" s="222"/>
      <c r="AH498" s="222"/>
      <c r="AI498" s="223"/>
      <c r="AJ498" s="222"/>
      <c r="AK498" s="223"/>
      <c r="AL498" s="222"/>
      <c r="AM498" s="223"/>
    </row>
    <row r="499" spans="1:39" x14ac:dyDescent="0.25">
      <c r="A499" s="212" t="s">
        <v>9262</v>
      </c>
      <c r="B499" s="213">
        <v>910963</v>
      </c>
      <c r="C499" s="214" t="s">
        <v>9848</v>
      </c>
      <c r="D499" s="201" t="s">
        <v>9264</v>
      </c>
      <c r="E499" s="201" t="s">
        <v>9805</v>
      </c>
      <c r="F499" s="201" t="s">
        <v>9849</v>
      </c>
      <c r="G499" s="213">
        <v>6</v>
      </c>
      <c r="H499" s="213" t="s">
        <v>8595</v>
      </c>
      <c r="I499" s="213" t="s">
        <v>9828</v>
      </c>
      <c r="J499" s="201" t="s">
        <v>9389</v>
      </c>
      <c r="K499" s="215" t="s">
        <v>8381</v>
      </c>
      <c r="L499" s="216">
        <v>113.1</v>
      </c>
      <c r="M499" s="216">
        <v>20.350000000000001</v>
      </c>
      <c r="N499" s="217" t="s">
        <v>9829</v>
      </c>
      <c r="O499" s="217" t="s">
        <v>9830</v>
      </c>
      <c r="P499" s="217" t="s">
        <v>9830</v>
      </c>
      <c r="Q499" s="217" t="s">
        <v>9831</v>
      </c>
      <c r="R499" s="217" t="s">
        <v>9831</v>
      </c>
      <c r="S499" s="217" t="s">
        <v>9831</v>
      </c>
      <c r="T499" s="218"/>
      <c r="U499" s="218"/>
      <c r="V499" s="219"/>
      <c r="W499" s="218"/>
      <c r="X499" s="219"/>
      <c r="Y499" s="220"/>
      <c r="Z499" s="219"/>
      <c r="AA499" s="221">
        <v>103.08</v>
      </c>
      <c r="AB499" s="215">
        <v>93.08</v>
      </c>
      <c r="AC499" s="215">
        <v>93.08</v>
      </c>
      <c r="AD499" s="221">
        <v>89.1</v>
      </c>
      <c r="AE499" s="215">
        <v>89.1</v>
      </c>
      <c r="AF499" s="221">
        <v>89.1</v>
      </c>
      <c r="AG499" s="222"/>
      <c r="AH499" s="222"/>
      <c r="AI499" s="223"/>
      <c r="AJ499" s="222"/>
      <c r="AK499" s="223"/>
      <c r="AL499" s="222"/>
      <c r="AM499" s="223"/>
    </row>
    <row r="500" spans="1:39" x14ac:dyDescent="0.25">
      <c r="A500" s="212" t="s">
        <v>9262</v>
      </c>
      <c r="B500" s="213">
        <v>910912</v>
      </c>
      <c r="C500" s="214" t="s">
        <v>9850</v>
      </c>
      <c r="D500" s="201" t="s">
        <v>9264</v>
      </c>
      <c r="E500" s="201" t="s">
        <v>9805</v>
      </c>
      <c r="F500" s="201" t="s">
        <v>9851</v>
      </c>
      <c r="G500" s="213">
        <v>6</v>
      </c>
      <c r="H500" s="213" t="s">
        <v>9605</v>
      </c>
      <c r="I500" s="213" t="s">
        <v>9606</v>
      </c>
      <c r="J500" s="201" t="s">
        <v>9389</v>
      </c>
      <c r="K500" s="215" t="s">
        <v>8381</v>
      </c>
      <c r="L500" s="216">
        <v>134.34</v>
      </c>
      <c r="M500" s="216">
        <v>23.89</v>
      </c>
      <c r="N500" s="217" t="s">
        <v>9852</v>
      </c>
      <c r="O500" s="217" t="s">
        <v>9852</v>
      </c>
      <c r="P500" s="217" t="s">
        <v>9852</v>
      </c>
      <c r="Q500" s="217" t="s">
        <v>8723</v>
      </c>
      <c r="R500" s="217" t="s">
        <v>8723</v>
      </c>
      <c r="S500" s="217" t="s">
        <v>8723</v>
      </c>
      <c r="T500" s="218"/>
      <c r="U500" s="218"/>
      <c r="V500" s="219"/>
      <c r="W500" s="218"/>
      <c r="X500" s="219"/>
      <c r="Y500" s="220"/>
      <c r="Z500" s="219"/>
      <c r="AA500" s="221">
        <v>116.46</v>
      </c>
      <c r="AB500" s="215">
        <v>116.46</v>
      </c>
      <c r="AC500" s="215">
        <v>116.46</v>
      </c>
      <c r="AD500" s="221">
        <v>111.48</v>
      </c>
      <c r="AE500" s="215">
        <v>111.48</v>
      </c>
      <c r="AF500" s="221">
        <v>111.48</v>
      </c>
      <c r="AG500" s="222"/>
      <c r="AH500" s="222"/>
      <c r="AI500" s="223"/>
      <c r="AJ500" s="222"/>
      <c r="AK500" s="223"/>
      <c r="AL500" s="222"/>
      <c r="AM500" s="223"/>
    </row>
    <row r="501" spans="1:39" x14ac:dyDescent="0.25">
      <c r="A501" s="212" t="s">
        <v>9262</v>
      </c>
      <c r="B501" s="213">
        <v>910913</v>
      </c>
      <c r="C501" s="214" t="s">
        <v>9853</v>
      </c>
      <c r="D501" s="201" t="s">
        <v>9264</v>
      </c>
      <c r="E501" s="201" t="s">
        <v>9805</v>
      </c>
      <c r="F501" s="201" t="s">
        <v>9854</v>
      </c>
      <c r="G501" s="213">
        <v>6</v>
      </c>
      <c r="H501" s="213" t="s">
        <v>9605</v>
      </c>
      <c r="I501" s="213" t="s">
        <v>9606</v>
      </c>
      <c r="J501" s="201" t="s">
        <v>9389</v>
      </c>
      <c r="K501" s="215" t="s">
        <v>8381</v>
      </c>
      <c r="L501" s="216">
        <v>134.34</v>
      </c>
      <c r="M501" s="216">
        <v>23.89</v>
      </c>
      <c r="N501" s="217" t="s">
        <v>9852</v>
      </c>
      <c r="O501" s="217" t="s">
        <v>9852</v>
      </c>
      <c r="P501" s="217" t="s">
        <v>9852</v>
      </c>
      <c r="Q501" s="217" t="s">
        <v>8723</v>
      </c>
      <c r="R501" s="217" t="s">
        <v>8723</v>
      </c>
      <c r="S501" s="217" t="s">
        <v>8723</v>
      </c>
      <c r="T501" s="218"/>
      <c r="U501" s="218"/>
      <c r="V501" s="219"/>
      <c r="W501" s="218"/>
      <c r="X501" s="219"/>
      <c r="Y501" s="220"/>
      <c r="Z501" s="219"/>
      <c r="AA501" s="221">
        <v>116.46</v>
      </c>
      <c r="AB501" s="215">
        <v>116.46</v>
      </c>
      <c r="AC501" s="215">
        <v>116.46</v>
      </c>
      <c r="AD501" s="221">
        <v>111.48</v>
      </c>
      <c r="AE501" s="215">
        <v>111.48</v>
      </c>
      <c r="AF501" s="221">
        <v>111.48</v>
      </c>
      <c r="AG501" s="222"/>
      <c r="AH501" s="222"/>
      <c r="AI501" s="223"/>
      <c r="AJ501" s="222"/>
      <c r="AK501" s="223"/>
      <c r="AL501" s="222"/>
      <c r="AM501" s="223"/>
    </row>
    <row r="502" spans="1:39" x14ac:dyDescent="0.25">
      <c r="A502" s="212" t="s">
        <v>9262</v>
      </c>
      <c r="B502" s="213">
        <v>910914</v>
      </c>
      <c r="C502" s="214" t="s">
        <v>9855</v>
      </c>
      <c r="D502" s="201" t="s">
        <v>9264</v>
      </c>
      <c r="E502" s="201" t="s">
        <v>9805</v>
      </c>
      <c r="F502" s="201" t="s">
        <v>9856</v>
      </c>
      <c r="G502" s="213">
        <v>6</v>
      </c>
      <c r="H502" s="213" t="s">
        <v>9605</v>
      </c>
      <c r="I502" s="213" t="s">
        <v>9606</v>
      </c>
      <c r="J502" s="201" t="s">
        <v>9389</v>
      </c>
      <c r="K502" s="215" t="s">
        <v>8381</v>
      </c>
      <c r="L502" s="216">
        <v>134.34</v>
      </c>
      <c r="M502" s="216">
        <v>23.89</v>
      </c>
      <c r="N502" s="217" t="s">
        <v>9852</v>
      </c>
      <c r="O502" s="217" t="s">
        <v>9852</v>
      </c>
      <c r="P502" s="217" t="s">
        <v>9852</v>
      </c>
      <c r="Q502" s="217" t="s">
        <v>8723</v>
      </c>
      <c r="R502" s="217" t="s">
        <v>8723</v>
      </c>
      <c r="S502" s="217" t="s">
        <v>8723</v>
      </c>
      <c r="T502" s="218"/>
      <c r="U502" s="218"/>
      <c r="V502" s="219"/>
      <c r="W502" s="218"/>
      <c r="X502" s="219"/>
      <c r="Y502" s="220"/>
      <c r="Z502" s="219"/>
      <c r="AA502" s="221">
        <v>116.46</v>
      </c>
      <c r="AB502" s="215">
        <v>116.46</v>
      </c>
      <c r="AC502" s="215">
        <v>116.46</v>
      </c>
      <c r="AD502" s="221">
        <v>111.48</v>
      </c>
      <c r="AE502" s="215">
        <v>111.48</v>
      </c>
      <c r="AF502" s="221">
        <v>111.48</v>
      </c>
      <c r="AG502" s="222"/>
      <c r="AH502" s="222"/>
      <c r="AI502" s="223"/>
      <c r="AJ502" s="222"/>
      <c r="AK502" s="223"/>
      <c r="AL502" s="222"/>
      <c r="AM502" s="223"/>
    </row>
    <row r="503" spans="1:39" x14ac:dyDescent="0.25">
      <c r="A503" s="212" t="s">
        <v>9262</v>
      </c>
      <c r="B503" s="213">
        <v>910915</v>
      </c>
      <c r="C503" s="214" t="s">
        <v>9857</v>
      </c>
      <c r="D503" s="201" t="s">
        <v>9264</v>
      </c>
      <c r="E503" s="201" t="s">
        <v>9805</v>
      </c>
      <c r="F503" s="201" t="s">
        <v>9858</v>
      </c>
      <c r="G503" s="213">
        <v>6</v>
      </c>
      <c r="H503" s="213" t="s">
        <v>9605</v>
      </c>
      <c r="I503" s="213" t="s">
        <v>9606</v>
      </c>
      <c r="J503" s="201" t="s">
        <v>9389</v>
      </c>
      <c r="K503" s="215" t="s">
        <v>8381</v>
      </c>
      <c r="L503" s="216">
        <v>134.34</v>
      </c>
      <c r="M503" s="216">
        <v>23.89</v>
      </c>
      <c r="N503" s="217" t="s">
        <v>9852</v>
      </c>
      <c r="O503" s="217" t="s">
        <v>9852</v>
      </c>
      <c r="P503" s="217" t="s">
        <v>9852</v>
      </c>
      <c r="Q503" s="217" t="s">
        <v>8723</v>
      </c>
      <c r="R503" s="217" t="s">
        <v>8723</v>
      </c>
      <c r="S503" s="217" t="s">
        <v>8723</v>
      </c>
      <c r="T503" s="218"/>
      <c r="U503" s="218"/>
      <c r="V503" s="219"/>
      <c r="W503" s="218"/>
      <c r="X503" s="219"/>
      <c r="Y503" s="220"/>
      <c r="Z503" s="219"/>
      <c r="AA503" s="221">
        <v>116.46</v>
      </c>
      <c r="AB503" s="215">
        <v>116.46</v>
      </c>
      <c r="AC503" s="215">
        <v>116.46</v>
      </c>
      <c r="AD503" s="221">
        <v>111.48</v>
      </c>
      <c r="AE503" s="215">
        <v>111.48</v>
      </c>
      <c r="AF503" s="221">
        <v>111.48</v>
      </c>
      <c r="AG503" s="222"/>
      <c r="AH503" s="222"/>
      <c r="AI503" s="223"/>
      <c r="AJ503" s="222"/>
      <c r="AK503" s="223"/>
      <c r="AL503" s="222"/>
      <c r="AM503" s="223"/>
    </row>
    <row r="504" spans="1:39" x14ac:dyDescent="0.25">
      <c r="A504" s="212" t="s">
        <v>9262</v>
      </c>
      <c r="B504" s="213">
        <v>910916</v>
      </c>
      <c r="C504" s="214" t="s">
        <v>9859</v>
      </c>
      <c r="D504" s="201" t="s">
        <v>9264</v>
      </c>
      <c r="E504" s="201" t="s">
        <v>9805</v>
      </c>
      <c r="F504" s="201" t="s">
        <v>9860</v>
      </c>
      <c r="G504" s="213">
        <v>6</v>
      </c>
      <c r="H504" s="213" t="s">
        <v>9605</v>
      </c>
      <c r="I504" s="213" t="s">
        <v>9606</v>
      </c>
      <c r="J504" s="201" t="s">
        <v>9389</v>
      </c>
      <c r="K504" s="215" t="s">
        <v>8381</v>
      </c>
      <c r="L504" s="216">
        <v>134.34</v>
      </c>
      <c r="M504" s="216">
        <v>23.89</v>
      </c>
      <c r="N504" s="217" t="s">
        <v>9852</v>
      </c>
      <c r="O504" s="217" t="s">
        <v>9852</v>
      </c>
      <c r="P504" s="217" t="s">
        <v>9852</v>
      </c>
      <c r="Q504" s="217" t="s">
        <v>8723</v>
      </c>
      <c r="R504" s="217" t="s">
        <v>8723</v>
      </c>
      <c r="S504" s="217" t="s">
        <v>8723</v>
      </c>
      <c r="T504" s="218"/>
      <c r="U504" s="218"/>
      <c r="V504" s="219"/>
      <c r="W504" s="218"/>
      <c r="X504" s="219"/>
      <c r="Y504" s="220"/>
      <c r="Z504" s="219"/>
      <c r="AA504" s="221">
        <v>116.46</v>
      </c>
      <c r="AB504" s="215">
        <v>116.46</v>
      </c>
      <c r="AC504" s="215">
        <v>116.46</v>
      </c>
      <c r="AD504" s="221">
        <v>111.48</v>
      </c>
      <c r="AE504" s="215">
        <v>111.48</v>
      </c>
      <c r="AF504" s="221">
        <v>111.48</v>
      </c>
      <c r="AG504" s="222"/>
      <c r="AH504" s="222"/>
      <c r="AI504" s="223"/>
      <c r="AJ504" s="222"/>
      <c r="AK504" s="223"/>
      <c r="AL504" s="222"/>
      <c r="AM504" s="223"/>
    </row>
    <row r="505" spans="1:39" x14ac:dyDescent="0.25">
      <c r="A505" s="212" t="s">
        <v>9262</v>
      </c>
      <c r="B505" s="213">
        <v>910917</v>
      </c>
      <c r="C505" s="214" t="s">
        <v>9861</v>
      </c>
      <c r="D505" s="201" t="s">
        <v>9264</v>
      </c>
      <c r="E505" s="201" t="s">
        <v>9805</v>
      </c>
      <c r="F505" s="201" t="s">
        <v>9862</v>
      </c>
      <c r="G505" s="213">
        <v>6</v>
      </c>
      <c r="H505" s="213" t="s">
        <v>9605</v>
      </c>
      <c r="I505" s="213" t="s">
        <v>9606</v>
      </c>
      <c r="J505" s="201" t="s">
        <v>9389</v>
      </c>
      <c r="K505" s="215" t="s">
        <v>8381</v>
      </c>
      <c r="L505" s="216">
        <v>134.34</v>
      </c>
      <c r="M505" s="216">
        <v>23.89</v>
      </c>
      <c r="N505" s="217" t="s">
        <v>9852</v>
      </c>
      <c r="O505" s="217" t="s">
        <v>9852</v>
      </c>
      <c r="P505" s="217" t="s">
        <v>9852</v>
      </c>
      <c r="Q505" s="217" t="s">
        <v>8723</v>
      </c>
      <c r="R505" s="217" t="s">
        <v>8723</v>
      </c>
      <c r="S505" s="217" t="s">
        <v>8723</v>
      </c>
      <c r="T505" s="218"/>
      <c r="U505" s="218"/>
      <c r="V505" s="219"/>
      <c r="W505" s="218"/>
      <c r="X505" s="219"/>
      <c r="Y505" s="220"/>
      <c r="Z505" s="219"/>
      <c r="AA505" s="221">
        <v>116.46</v>
      </c>
      <c r="AB505" s="215">
        <v>116.46</v>
      </c>
      <c r="AC505" s="215">
        <v>116.46</v>
      </c>
      <c r="AD505" s="221">
        <v>111.48</v>
      </c>
      <c r="AE505" s="215">
        <v>111.48</v>
      </c>
      <c r="AF505" s="221">
        <v>111.48</v>
      </c>
      <c r="AG505" s="222"/>
      <c r="AH505" s="222"/>
      <c r="AI505" s="223"/>
      <c r="AJ505" s="222"/>
      <c r="AK505" s="223"/>
      <c r="AL505" s="222"/>
      <c r="AM505" s="223"/>
    </row>
    <row r="506" spans="1:39" x14ac:dyDescent="0.25">
      <c r="A506" s="212" t="s">
        <v>9262</v>
      </c>
      <c r="B506" s="213">
        <v>910918</v>
      </c>
      <c r="C506" s="214" t="s">
        <v>9863</v>
      </c>
      <c r="D506" s="201" t="s">
        <v>9264</v>
      </c>
      <c r="E506" s="201" t="s">
        <v>9805</v>
      </c>
      <c r="F506" s="201" t="s">
        <v>9864</v>
      </c>
      <c r="G506" s="213">
        <v>6</v>
      </c>
      <c r="H506" s="213" t="s">
        <v>9605</v>
      </c>
      <c r="I506" s="213" t="s">
        <v>9606</v>
      </c>
      <c r="J506" s="201" t="s">
        <v>9389</v>
      </c>
      <c r="K506" s="215" t="s">
        <v>8381</v>
      </c>
      <c r="L506" s="216">
        <v>134.34</v>
      </c>
      <c r="M506" s="216">
        <v>23.89</v>
      </c>
      <c r="N506" s="217" t="s">
        <v>9852</v>
      </c>
      <c r="O506" s="217" t="s">
        <v>9852</v>
      </c>
      <c r="P506" s="217" t="s">
        <v>9852</v>
      </c>
      <c r="Q506" s="217" t="s">
        <v>8723</v>
      </c>
      <c r="R506" s="217" t="s">
        <v>8723</v>
      </c>
      <c r="S506" s="217" t="s">
        <v>8723</v>
      </c>
      <c r="T506" s="218"/>
      <c r="U506" s="218"/>
      <c r="V506" s="219"/>
      <c r="W506" s="218"/>
      <c r="X506" s="219"/>
      <c r="Y506" s="220"/>
      <c r="Z506" s="219"/>
      <c r="AA506" s="221">
        <v>116.46</v>
      </c>
      <c r="AB506" s="215">
        <v>116.46</v>
      </c>
      <c r="AC506" s="215">
        <v>116.46</v>
      </c>
      <c r="AD506" s="221">
        <v>111.48</v>
      </c>
      <c r="AE506" s="215">
        <v>111.48</v>
      </c>
      <c r="AF506" s="221">
        <v>111.48</v>
      </c>
      <c r="AG506" s="222"/>
      <c r="AH506" s="222"/>
      <c r="AI506" s="223"/>
      <c r="AJ506" s="222"/>
      <c r="AK506" s="223"/>
      <c r="AL506" s="222"/>
      <c r="AM506" s="223"/>
    </row>
    <row r="507" spans="1:39" x14ac:dyDescent="0.25">
      <c r="A507" s="212" t="s">
        <v>9262</v>
      </c>
      <c r="B507" s="213">
        <v>910919</v>
      </c>
      <c r="C507" s="214" t="s">
        <v>9865</v>
      </c>
      <c r="D507" s="201" t="s">
        <v>9264</v>
      </c>
      <c r="E507" s="201" t="s">
        <v>9805</v>
      </c>
      <c r="F507" s="201" t="s">
        <v>9866</v>
      </c>
      <c r="G507" s="213">
        <v>6</v>
      </c>
      <c r="H507" s="213" t="s">
        <v>9605</v>
      </c>
      <c r="I507" s="213" t="s">
        <v>9606</v>
      </c>
      <c r="J507" s="201" t="s">
        <v>9389</v>
      </c>
      <c r="K507" s="215" t="s">
        <v>8381</v>
      </c>
      <c r="L507" s="216">
        <v>134.34</v>
      </c>
      <c r="M507" s="216">
        <v>23.89</v>
      </c>
      <c r="N507" s="217" t="s">
        <v>9852</v>
      </c>
      <c r="O507" s="217" t="s">
        <v>9852</v>
      </c>
      <c r="P507" s="217" t="s">
        <v>9852</v>
      </c>
      <c r="Q507" s="217" t="s">
        <v>8723</v>
      </c>
      <c r="R507" s="217" t="s">
        <v>8723</v>
      </c>
      <c r="S507" s="217" t="s">
        <v>8723</v>
      </c>
      <c r="T507" s="218"/>
      <c r="U507" s="218"/>
      <c r="V507" s="219"/>
      <c r="W507" s="218"/>
      <c r="X507" s="219"/>
      <c r="Y507" s="220"/>
      <c r="Z507" s="219"/>
      <c r="AA507" s="221">
        <v>116.46</v>
      </c>
      <c r="AB507" s="215">
        <v>116.46</v>
      </c>
      <c r="AC507" s="215">
        <v>116.46</v>
      </c>
      <c r="AD507" s="221">
        <v>111.48</v>
      </c>
      <c r="AE507" s="215">
        <v>111.48</v>
      </c>
      <c r="AF507" s="221">
        <v>111.48</v>
      </c>
      <c r="AG507" s="222"/>
      <c r="AH507" s="222"/>
      <c r="AI507" s="223"/>
      <c r="AJ507" s="222"/>
      <c r="AK507" s="223"/>
      <c r="AL507" s="222"/>
      <c r="AM507" s="223"/>
    </row>
    <row r="508" spans="1:39" x14ac:dyDescent="0.25">
      <c r="A508" s="212" t="s">
        <v>9262</v>
      </c>
      <c r="B508" s="213">
        <v>910922</v>
      </c>
      <c r="C508" s="214" t="s">
        <v>9867</v>
      </c>
      <c r="D508" s="201" t="s">
        <v>9264</v>
      </c>
      <c r="E508" s="201" t="s">
        <v>9805</v>
      </c>
      <c r="F508" s="201" t="s">
        <v>9868</v>
      </c>
      <c r="G508" s="213">
        <v>6</v>
      </c>
      <c r="H508" s="213" t="s">
        <v>9605</v>
      </c>
      <c r="I508" s="213" t="s">
        <v>9606</v>
      </c>
      <c r="J508" s="201" t="s">
        <v>9389</v>
      </c>
      <c r="K508" s="215" t="s">
        <v>8381</v>
      </c>
      <c r="L508" s="216">
        <v>134.34</v>
      </c>
      <c r="M508" s="216">
        <v>23.89</v>
      </c>
      <c r="N508" s="217" t="s">
        <v>9852</v>
      </c>
      <c r="O508" s="217" t="s">
        <v>9852</v>
      </c>
      <c r="P508" s="217" t="s">
        <v>9852</v>
      </c>
      <c r="Q508" s="217" t="s">
        <v>8723</v>
      </c>
      <c r="R508" s="217" t="s">
        <v>8723</v>
      </c>
      <c r="S508" s="217" t="s">
        <v>8723</v>
      </c>
      <c r="T508" s="218"/>
      <c r="U508" s="218"/>
      <c r="V508" s="219"/>
      <c r="W508" s="218"/>
      <c r="X508" s="219"/>
      <c r="Y508" s="220"/>
      <c r="Z508" s="219"/>
      <c r="AA508" s="221">
        <v>116.46</v>
      </c>
      <c r="AB508" s="215">
        <v>116.46</v>
      </c>
      <c r="AC508" s="215">
        <v>116.46</v>
      </c>
      <c r="AD508" s="221">
        <v>111.48</v>
      </c>
      <c r="AE508" s="215">
        <v>111.48</v>
      </c>
      <c r="AF508" s="221">
        <v>111.48</v>
      </c>
      <c r="AG508" s="222"/>
      <c r="AH508" s="222"/>
      <c r="AI508" s="223"/>
      <c r="AJ508" s="222"/>
      <c r="AK508" s="223"/>
      <c r="AL508" s="222"/>
      <c r="AM508" s="223"/>
    </row>
    <row r="509" spans="1:39" x14ac:dyDescent="0.25">
      <c r="A509" s="212" t="s">
        <v>9262</v>
      </c>
      <c r="B509" s="213">
        <v>910962</v>
      </c>
      <c r="C509" s="214" t="s">
        <v>9869</v>
      </c>
      <c r="D509" s="201" t="s">
        <v>9264</v>
      </c>
      <c r="E509" s="201" t="s">
        <v>9805</v>
      </c>
      <c r="F509" s="201" t="s">
        <v>9870</v>
      </c>
      <c r="G509" s="213">
        <v>6</v>
      </c>
      <c r="H509" s="213" t="s">
        <v>9605</v>
      </c>
      <c r="I509" s="213" t="s">
        <v>9606</v>
      </c>
      <c r="J509" s="201" t="s">
        <v>9389</v>
      </c>
      <c r="K509" s="215" t="s">
        <v>8381</v>
      </c>
      <c r="L509" s="216">
        <v>134.34</v>
      </c>
      <c r="M509" s="216">
        <v>23.89</v>
      </c>
      <c r="N509" s="217" t="s">
        <v>9852</v>
      </c>
      <c r="O509" s="217" t="s">
        <v>9852</v>
      </c>
      <c r="P509" s="217" t="s">
        <v>9852</v>
      </c>
      <c r="Q509" s="217" t="s">
        <v>8723</v>
      </c>
      <c r="R509" s="217" t="s">
        <v>8723</v>
      </c>
      <c r="S509" s="217" t="s">
        <v>8723</v>
      </c>
      <c r="T509" s="218"/>
      <c r="U509" s="218"/>
      <c r="V509" s="219"/>
      <c r="W509" s="218"/>
      <c r="X509" s="219"/>
      <c r="Y509" s="220"/>
      <c r="Z509" s="219"/>
      <c r="AA509" s="221">
        <v>116.46</v>
      </c>
      <c r="AB509" s="215">
        <v>116.46</v>
      </c>
      <c r="AC509" s="215">
        <v>116.46</v>
      </c>
      <c r="AD509" s="221">
        <v>111.48</v>
      </c>
      <c r="AE509" s="215">
        <v>111.48</v>
      </c>
      <c r="AF509" s="221">
        <v>111.48</v>
      </c>
      <c r="AG509" s="222"/>
      <c r="AH509" s="222"/>
      <c r="AI509" s="223"/>
      <c r="AJ509" s="222"/>
      <c r="AK509" s="223"/>
      <c r="AL509" s="222"/>
      <c r="AM509" s="223"/>
    </row>
    <row r="510" spans="1:39" x14ac:dyDescent="0.25">
      <c r="A510" s="212" t="s">
        <v>9262</v>
      </c>
      <c r="B510" s="213">
        <v>910971</v>
      </c>
      <c r="C510" s="214" t="s">
        <v>9871</v>
      </c>
      <c r="D510" s="201" t="s">
        <v>9264</v>
      </c>
      <c r="E510" s="201" t="s">
        <v>9805</v>
      </c>
      <c r="F510" s="201" t="s">
        <v>9872</v>
      </c>
      <c r="G510" s="213">
        <v>6</v>
      </c>
      <c r="H510" s="213">
        <v>750</v>
      </c>
      <c r="I510" s="213" t="s">
        <v>6357</v>
      </c>
      <c r="J510" s="201" t="s">
        <v>9389</v>
      </c>
      <c r="K510" s="215" t="s">
        <v>8381</v>
      </c>
      <c r="L510" s="216">
        <v>83.94</v>
      </c>
      <c r="M510" s="216">
        <v>15.49</v>
      </c>
      <c r="N510" s="217" t="s">
        <v>9873</v>
      </c>
      <c r="O510" s="217" t="s">
        <v>9873</v>
      </c>
      <c r="P510" s="217" t="s">
        <v>9873</v>
      </c>
      <c r="Q510" s="217" t="s">
        <v>9874</v>
      </c>
      <c r="R510" s="217" t="s">
        <v>9874</v>
      </c>
      <c r="S510" s="217" t="s">
        <v>9874</v>
      </c>
      <c r="T510" s="218"/>
      <c r="U510" s="218"/>
      <c r="V510" s="219"/>
      <c r="W510" s="218"/>
      <c r="X510" s="219"/>
      <c r="Y510" s="220"/>
      <c r="Z510" s="219"/>
      <c r="AA510" s="221">
        <v>70.56</v>
      </c>
      <c r="AB510" s="215">
        <v>70.56</v>
      </c>
      <c r="AC510" s="215">
        <v>70.56</v>
      </c>
      <c r="AD510" s="221">
        <v>65.52</v>
      </c>
      <c r="AE510" s="215">
        <v>65.52</v>
      </c>
      <c r="AF510" s="221">
        <v>65.52</v>
      </c>
      <c r="AG510" s="222"/>
      <c r="AH510" s="222"/>
      <c r="AI510" s="223"/>
      <c r="AJ510" s="222"/>
      <c r="AK510" s="223"/>
      <c r="AL510" s="222"/>
      <c r="AM510" s="223"/>
    </row>
    <row r="511" spans="1:39" x14ac:dyDescent="0.25">
      <c r="A511" s="212" t="s">
        <v>9262</v>
      </c>
      <c r="B511" s="213">
        <v>910972</v>
      </c>
      <c r="C511" s="214" t="s">
        <v>9875</v>
      </c>
      <c r="D511" s="201" t="s">
        <v>9264</v>
      </c>
      <c r="E511" s="201" t="s">
        <v>9805</v>
      </c>
      <c r="F511" s="201" t="s">
        <v>9876</v>
      </c>
      <c r="G511" s="213">
        <v>6</v>
      </c>
      <c r="H511" s="213">
        <v>750</v>
      </c>
      <c r="I511" s="213" t="s">
        <v>6357</v>
      </c>
      <c r="J511" s="201" t="s">
        <v>9389</v>
      </c>
      <c r="K511" s="215" t="s">
        <v>8381</v>
      </c>
      <c r="L511" s="216">
        <v>83.94</v>
      </c>
      <c r="M511" s="216">
        <v>15.49</v>
      </c>
      <c r="N511" s="217" t="s">
        <v>9873</v>
      </c>
      <c r="O511" s="217" t="s">
        <v>9873</v>
      </c>
      <c r="P511" s="217" t="s">
        <v>9873</v>
      </c>
      <c r="Q511" s="217" t="s">
        <v>9874</v>
      </c>
      <c r="R511" s="217" t="s">
        <v>9874</v>
      </c>
      <c r="S511" s="217" t="s">
        <v>9874</v>
      </c>
      <c r="T511" s="218"/>
      <c r="U511" s="218"/>
      <c r="V511" s="219"/>
      <c r="W511" s="218"/>
      <c r="X511" s="219"/>
      <c r="Y511" s="220"/>
      <c r="Z511" s="219"/>
      <c r="AA511" s="221">
        <v>70.56</v>
      </c>
      <c r="AB511" s="215">
        <v>70.56</v>
      </c>
      <c r="AC511" s="215">
        <v>70.56</v>
      </c>
      <c r="AD511" s="221">
        <v>65.52</v>
      </c>
      <c r="AE511" s="215">
        <v>65.52</v>
      </c>
      <c r="AF511" s="221">
        <v>65.52</v>
      </c>
      <c r="AG511" s="222"/>
      <c r="AH511" s="222"/>
      <c r="AI511" s="223"/>
      <c r="AJ511" s="222"/>
      <c r="AK511" s="223"/>
      <c r="AL511" s="222"/>
      <c r="AM511" s="223"/>
    </row>
    <row r="512" spans="1:39" x14ac:dyDescent="0.25">
      <c r="A512" s="212" t="s">
        <v>9262</v>
      </c>
      <c r="B512" s="213">
        <v>910973</v>
      </c>
      <c r="C512" s="214" t="s">
        <v>9877</v>
      </c>
      <c r="D512" s="201" t="s">
        <v>9264</v>
      </c>
      <c r="E512" s="201" t="s">
        <v>9805</v>
      </c>
      <c r="F512" s="201" t="s">
        <v>9878</v>
      </c>
      <c r="G512" s="213">
        <v>6</v>
      </c>
      <c r="H512" s="213">
        <v>750</v>
      </c>
      <c r="I512" s="213" t="s">
        <v>6357</v>
      </c>
      <c r="J512" s="201" t="s">
        <v>9389</v>
      </c>
      <c r="K512" s="215" t="s">
        <v>8381</v>
      </c>
      <c r="L512" s="216">
        <v>83.94</v>
      </c>
      <c r="M512" s="216">
        <v>15.49</v>
      </c>
      <c r="N512" s="217" t="s">
        <v>9873</v>
      </c>
      <c r="O512" s="217" t="s">
        <v>9873</v>
      </c>
      <c r="P512" s="217" t="s">
        <v>9873</v>
      </c>
      <c r="Q512" s="217" t="s">
        <v>9874</v>
      </c>
      <c r="R512" s="217" t="s">
        <v>9874</v>
      </c>
      <c r="S512" s="217" t="s">
        <v>9874</v>
      </c>
      <c r="T512" s="218"/>
      <c r="U512" s="218"/>
      <c r="V512" s="219"/>
      <c r="W512" s="218"/>
      <c r="X512" s="219"/>
      <c r="Y512" s="220"/>
      <c r="Z512" s="219"/>
      <c r="AA512" s="221">
        <v>70.56</v>
      </c>
      <c r="AB512" s="215">
        <v>70.56</v>
      </c>
      <c r="AC512" s="215">
        <v>70.56</v>
      </c>
      <c r="AD512" s="221">
        <v>65.52</v>
      </c>
      <c r="AE512" s="215">
        <v>65.52</v>
      </c>
      <c r="AF512" s="221">
        <v>65.52</v>
      </c>
      <c r="AG512" s="222"/>
      <c r="AH512" s="222"/>
      <c r="AI512" s="223"/>
      <c r="AJ512" s="222"/>
      <c r="AK512" s="223"/>
      <c r="AL512" s="222"/>
      <c r="AM512" s="223"/>
    </row>
    <row r="513" spans="1:39" x14ac:dyDescent="0.25">
      <c r="A513" s="212" t="s">
        <v>9262</v>
      </c>
      <c r="B513" s="213">
        <v>910974</v>
      </c>
      <c r="C513" s="214" t="s">
        <v>9879</v>
      </c>
      <c r="D513" s="201" t="s">
        <v>9264</v>
      </c>
      <c r="E513" s="201" t="s">
        <v>9805</v>
      </c>
      <c r="F513" s="201" t="s">
        <v>9880</v>
      </c>
      <c r="G513" s="213">
        <v>6</v>
      </c>
      <c r="H513" s="213">
        <v>750</v>
      </c>
      <c r="I513" s="213" t="s">
        <v>6357</v>
      </c>
      <c r="J513" s="201" t="s">
        <v>9389</v>
      </c>
      <c r="K513" s="215" t="s">
        <v>8381</v>
      </c>
      <c r="L513" s="216">
        <v>83.94</v>
      </c>
      <c r="M513" s="216">
        <v>15.49</v>
      </c>
      <c r="N513" s="217" t="s">
        <v>9873</v>
      </c>
      <c r="O513" s="217" t="s">
        <v>9873</v>
      </c>
      <c r="P513" s="217" t="s">
        <v>9873</v>
      </c>
      <c r="Q513" s="217" t="s">
        <v>9874</v>
      </c>
      <c r="R513" s="217" t="s">
        <v>9874</v>
      </c>
      <c r="S513" s="217" t="s">
        <v>9874</v>
      </c>
      <c r="T513" s="218"/>
      <c r="U513" s="218"/>
      <c r="V513" s="219"/>
      <c r="W513" s="218"/>
      <c r="X513" s="219"/>
      <c r="Y513" s="220"/>
      <c r="Z513" s="219"/>
      <c r="AA513" s="221">
        <v>70.56</v>
      </c>
      <c r="AB513" s="215">
        <v>70.56</v>
      </c>
      <c r="AC513" s="215">
        <v>70.56</v>
      </c>
      <c r="AD513" s="221">
        <v>65.52</v>
      </c>
      <c r="AE513" s="215">
        <v>65.52</v>
      </c>
      <c r="AF513" s="221">
        <v>65.52</v>
      </c>
      <c r="AG513" s="222"/>
      <c r="AH513" s="222"/>
      <c r="AI513" s="223"/>
      <c r="AJ513" s="222"/>
      <c r="AK513" s="223"/>
      <c r="AL513" s="222"/>
      <c r="AM513" s="223"/>
    </row>
    <row r="514" spans="1:39" x14ac:dyDescent="0.25">
      <c r="A514" s="212" t="s">
        <v>9262</v>
      </c>
      <c r="B514" s="213">
        <v>910975</v>
      </c>
      <c r="C514" s="214" t="s">
        <v>9881</v>
      </c>
      <c r="D514" s="201" t="s">
        <v>9264</v>
      </c>
      <c r="E514" s="201" t="s">
        <v>9805</v>
      </c>
      <c r="F514" s="201" t="s">
        <v>9882</v>
      </c>
      <c r="G514" s="213">
        <v>6</v>
      </c>
      <c r="H514" s="213">
        <v>750</v>
      </c>
      <c r="I514" s="213" t="s">
        <v>6357</v>
      </c>
      <c r="J514" s="201" t="s">
        <v>9389</v>
      </c>
      <c r="K514" s="215" t="s">
        <v>8381</v>
      </c>
      <c r="L514" s="216">
        <v>83.94</v>
      </c>
      <c r="M514" s="216">
        <v>15.49</v>
      </c>
      <c r="N514" s="217" t="s">
        <v>9873</v>
      </c>
      <c r="O514" s="217" t="s">
        <v>9873</v>
      </c>
      <c r="P514" s="217" t="s">
        <v>9873</v>
      </c>
      <c r="Q514" s="217" t="s">
        <v>9874</v>
      </c>
      <c r="R514" s="217" t="s">
        <v>9874</v>
      </c>
      <c r="S514" s="217" t="s">
        <v>9874</v>
      </c>
      <c r="T514" s="218"/>
      <c r="U514" s="218"/>
      <c r="V514" s="219"/>
      <c r="W514" s="218"/>
      <c r="X514" s="219"/>
      <c r="Y514" s="220"/>
      <c r="Z514" s="219"/>
      <c r="AA514" s="221">
        <v>70.56</v>
      </c>
      <c r="AB514" s="215">
        <v>70.56</v>
      </c>
      <c r="AC514" s="215">
        <v>70.56</v>
      </c>
      <c r="AD514" s="221">
        <v>65.52</v>
      </c>
      <c r="AE514" s="215">
        <v>65.52</v>
      </c>
      <c r="AF514" s="221">
        <v>65.52</v>
      </c>
      <c r="AG514" s="222"/>
      <c r="AH514" s="222"/>
      <c r="AI514" s="223"/>
      <c r="AJ514" s="222"/>
      <c r="AK514" s="223"/>
      <c r="AL514" s="222"/>
      <c r="AM514" s="223"/>
    </row>
    <row r="515" spans="1:39" x14ac:dyDescent="0.25">
      <c r="A515" s="212" t="s">
        <v>9262</v>
      </c>
      <c r="B515" s="213">
        <v>910976</v>
      </c>
      <c r="C515" s="214" t="s">
        <v>9883</v>
      </c>
      <c r="D515" s="201" t="s">
        <v>9264</v>
      </c>
      <c r="E515" s="201" t="s">
        <v>9805</v>
      </c>
      <c r="F515" s="201" t="s">
        <v>9884</v>
      </c>
      <c r="G515" s="213">
        <v>6</v>
      </c>
      <c r="H515" s="213">
        <v>750</v>
      </c>
      <c r="I515" s="213" t="s">
        <v>6357</v>
      </c>
      <c r="J515" s="201" t="s">
        <v>9389</v>
      </c>
      <c r="K515" s="215" t="s">
        <v>8381</v>
      </c>
      <c r="L515" s="216">
        <v>83.94</v>
      </c>
      <c r="M515" s="216">
        <v>15.49</v>
      </c>
      <c r="N515" s="217" t="s">
        <v>9873</v>
      </c>
      <c r="O515" s="217" t="s">
        <v>9873</v>
      </c>
      <c r="P515" s="217" t="s">
        <v>9873</v>
      </c>
      <c r="Q515" s="217" t="s">
        <v>9874</v>
      </c>
      <c r="R515" s="217" t="s">
        <v>9874</v>
      </c>
      <c r="S515" s="217" t="s">
        <v>9874</v>
      </c>
      <c r="T515" s="218"/>
      <c r="U515" s="218"/>
      <c r="V515" s="219"/>
      <c r="W515" s="218"/>
      <c r="X515" s="219"/>
      <c r="Y515" s="220"/>
      <c r="Z515" s="219"/>
      <c r="AA515" s="221">
        <v>70.56</v>
      </c>
      <c r="AB515" s="215">
        <v>70.56</v>
      </c>
      <c r="AC515" s="215">
        <v>70.56</v>
      </c>
      <c r="AD515" s="221">
        <v>65.52</v>
      </c>
      <c r="AE515" s="215">
        <v>65.52</v>
      </c>
      <c r="AF515" s="221">
        <v>65.52</v>
      </c>
      <c r="AG515" s="222"/>
      <c r="AH515" s="222"/>
      <c r="AI515" s="223"/>
      <c r="AJ515" s="222"/>
      <c r="AK515" s="223"/>
      <c r="AL515" s="222"/>
      <c r="AM515" s="223"/>
    </row>
    <row r="516" spans="1:39" x14ac:dyDescent="0.25">
      <c r="A516" s="212" t="s">
        <v>9262</v>
      </c>
      <c r="B516" s="213">
        <v>910977</v>
      </c>
      <c r="C516" s="214" t="s">
        <v>9885</v>
      </c>
      <c r="D516" s="201" t="s">
        <v>9264</v>
      </c>
      <c r="E516" s="201" t="s">
        <v>9805</v>
      </c>
      <c r="F516" s="201" t="s">
        <v>9886</v>
      </c>
      <c r="G516" s="213">
        <v>6</v>
      </c>
      <c r="H516" s="213">
        <v>750</v>
      </c>
      <c r="I516" s="213" t="s">
        <v>6357</v>
      </c>
      <c r="J516" s="201" t="s">
        <v>9389</v>
      </c>
      <c r="K516" s="215" t="s">
        <v>8381</v>
      </c>
      <c r="L516" s="216">
        <v>83.94</v>
      </c>
      <c r="M516" s="216">
        <v>15.49</v>
      </c>
      <c r="N516" s="217" t="s">
        <v>9873</v>
      </c>
      <c r="O516" s="217" t="s">
        <v>9873</v>
      </c>
      <c r="P516" s="217" t="s">
        <v>9873</v>
      </c>
      <c r="Q516" s="217" t="s">
        <v>9874</v>
      </c>
      <c r="R516" s="217" t="s">
        <v>9874</v>
      </c>
      <c r="S516" s="217" t="s">
        <v>9874</v>
      </c>
      <c r="T516" s="218"/>
      <c r="U516" s="218"/>
      <c r="V516" s="219"/>
      <c r="W516" s="218"/>
      <c r="X516" s="219"/>
      <c r="Y516" s="220"/>
      <c r="Z516" s="219"/>
      <c r="AA516" s="221">
        <v>70.56</v>
      </c>
      <c r="AB516" s="215">
        <v>70.56</v>
      </c>
      <c r="AC516" s="215">
        <v>70.56</v>
      </c>
      <c r="AD516" s="221">
        <v>65.52</v>
      </c>
      <c r="AE516" s="215">
        <v>65.52</v>
      </c>
      <c r="AF516" s="221">
        <v>65.52</v>
      </c>
      <c r="AG516" s="222"/>
      <c r="AH516" s="222"/>
      <c r="AI516" s="223"/>
      <c r="AJ516" s="222"/>
      <c r="AK516" s="223"/>
      <c r="AL516" s="222"/>
      <c r="AM516" s="223"/>
    </row>
    <row r="517" spans="1:39" x14ac:dyDescent="0.25">
      <c r="A517" s="212" t="s">
        <v>9262</v>
      </c>
      <c r="B517" s="213">
        <v>910978</v>
      </c>
      <c r="C517" s="214" t="s">
        <v>9887</v>
      </c>
      <c r="D517" s="201" t="s">
        <v>9264</v>
      </c>
      <c r="E517" s="201" t="s">
        <v>9805</v>
      </c>
      <c r="F517" s="201" t="s">
        <v>9888</v>
      </c>
      <c r="G517" s="213">
        <v>6</v>
      </c>
      <c r="H517" s="213">
        <v>750</v>
      </c>
      <c r="I517" s="213" t="s">
        <v>6357</v>
      </c>
      <c r="J517" s="201" t="s">
        <v>9389</v>
      </c>
      <c r="K517" s="215" t="s">
        <v>8381</v>
      </c>
      <c r="L517" s="216">
        <v>83.94</v>
      </c>
      <c r="M517" s="216">
        <v>15.49</v>
      </c>
      <c r="N517" s="217" t="s">
        <v>9873</v>
      </c>
      <c r="O517" s="217" t="s">
        <v>9873</v>
      </c>
      <c r="P517" s="217" t="s">
        <v>9873</v>
      </c>
      <c r="Q517" s="217" t="s">
        <v>9874</v>
      </c>
      <c r="R517" s="217" t="s">
        <v>9874</v>
      </c>
      <c r="S517" s="217" t="s">
        <v>9874</v>
      </c>
      <c r="T517" s="218"/>
      <c r="U517" s="218"/>
      <c r="V517" s="219"/>
      <c r="W517" s="218"/>
      <c r="X517" s="219"/>
      <c r="Y517" s="220"/>
      <c r="Z517" s="219"/>
      <c r="AA517" s="221">
        <v>70.56</v>
      </c>
      <c r="AB517" s="215">
        <v>70.56</v>
      </c>
      <c r="AC517" s="215">
        <v>70.56</v>
      </c>
      <c r="AD517" s="221">
        <v>65.52</v>
      </c>
      <c r="AE517" s="215">
        <v>65.52</v>
      </c>
      <c r="AF517" s="221">
        <v>65.52</v>
      </c>
      <c r="AG517" s="222"/>
      <c r="AH517" s="222"/>
      <c r="AI517" s="223"/>
      <c r="AJ517" s="222"/>
      <c r="AK517" s="223"/>
      <c r="AL517" s="222"/>
      <c r="AM517" s="223"/>
    </row>
    <row r="518" spans="1:39" x14ac:dyDescent="0.25">
      <c r="A518" s="212" t="s">
        <v>9262</v>
      </c>
      <c r="B518" s="213">
        <v>910979</v>
      </c>
      <c r="C518" s="214" t="s">
        <v>9889</v>
      </c>
      <c r="D518" s="201" t="s">
        <v>9264</v>
      </c>
      <c r="E518" s="201" t="s">
        <v>9805</v>
      </c>
      <c r="F518" s="201" t="s">
        <v>9890</v>
      </c>
      <c r="G518" s="213">
        <v>6</v>
      </c>
      <c r="H518" s="213">
        <v>750</v>
      </c>
      <c r="I518" s="213" t="s">
        <v>6357</v>
      </c>
      <c r="J518" s="201" t="s">
        <v>9389</v>
      </c>
      <c r="K518" s="215" t="s">
        <v>8381</v>
      </c>
      <c r="L518" s="216">
        <v>83.94</v>
      </c>
      <c r="M518" s="216">
        <v>15.49</v>
      </c>
      <c r="N518" s="217" t="s">
        <v>9873</v>
      </c>
      <c r="O518" s="217" t="s">
        <v>9873</v>
      </c>
      <c r="P518" s="217" t="s">
        <v>9873</v>
      </c>
      <c r="Q518" s="217" t="s">
        <v>9874</v>
      </c>
      <c r="R518" s="217" t="s">
        <v>9874</v>
      </c>
      <c r="S518" s="217" t="s">
        <v>9874</v>
      </c>
      <c r="T518" s="218"/>
      <c r="U518" s="218"/>
      <c r="V518" s="219"/>
      <c r="W518" s="218"/>
      <c r="X518" s="219"/>
      <c r="Y518" s="220"/>
      <c r="Z518" s="219"/>
      <c r="AA518" s="221">
        <v>70.56</v>
      </c>
      <c r="AB518" s="215">
        <v>70.56</v>
      </c>
      <c r="AC518" s="215">
        <v>70.56</v>
      </c>
      <c r="AD518" s="221">
        <v>65.52</v>
      </c>
      <c r="AE518" s="215">
        <v>65.52</v>
      </c>
      <c r="AF518" s="221">
        <v>65.52</v>
      </c>
      <c r="AG518" s="222"/>
      <c r="AH518" s="222"/>
      <c r="AI518" s="223"/>
      <c r="AJ518" s="222"/>
      <c r="AK518" s="223"/>
      <c r="AL518" s="222"/>
      <c r="AM518" s="223"/>
    </row>
    <row r="519" spans="1:39" x14ac:dyDescent="0.25">
      <c r="A519" s="212" t="s">
        <v>9262</v>
      </c>
      <c r="B519" s="213">
        <v>910961</v>
      </c>
      <c r="C519" s="214" t="s">
        <v>9891</v>
      </c>
      <c r="D519" s="201" t="s">
        <v>9264</v>
      </c>
      <c r="E519" s="201" t="s">
        <v>9805</v>
      </c>
      <c r="F519" s="201" t="s">
        <v>9892</v>
      </c>
      <c r="G519" s="213">
        <v>6</v>
      </c>
      <c r="H519" s="213">
        <v>751</v>
      </c>
      <c r="I519" s="213" t="s">
        <v>6357</v>
      </c>
      <c r="J519" s="201" t="s">
        <v>9389</v>
      </c>
      <c r="K519" s="215" t="s">
        <v>8381</v>
      </c>
      <c r="L519" s="216">
        <v>83.94</v>
      </c>
      <c r="M519" s="216">
        <v>15.49</v>
      </c>
      <c r="N519" s="217" t="s">
        <v>9873</v>
      </c>
      <c r="O519" s="217" t="s">
        <v>9873</v>
      </c>
      <c r="P519" s="217" t="s">
        <v>9873</v>
      </c>
      <c r="Q519" s="217" t="s">
        <v>9874</v>
      </c>
      <c r="R519" s="217" t="s">
        <v>9874</v>
      </c>
      <c r="S519" s="217" t="s">
        <v>9874</v>
      </c>
      <c r="T519" s="218"/>
      <c r="U519" s="218"/>
      <c r="V519" s="219"/>
      <c r="W519" s="218"/>
      <c r="X519" s="219"/>
      <c r="Y519" s="220"/>
      <c r="Z519" s="219"/>
      <c r="AA519" s="221">
        <v>70.56</v>
      </c>
      <c r="AB519" s="215">
        <v>70.56</v>
      </c>
      <c r="AC519" s="215">
        <v>70.56</v>
      </c>
      <c r="AD519" s="221">
        <v>65.52</v>
      </c>
      <c r="AE519" s="215">
        <v>65.52</v>
      </c>
      <c r="AF519" s="221">
        <v>65.52</v>
      </c>
      <c r="AG519" s="222"/>
      <c r="AH519" s="222"/>
      <c r="AI519" s="223"/>
      <c r="AJ519" s="222"/>
      <c r="AK519" s="223"/>
      <c r="AL519" s="222"/>
      <c r="AM519" s="223"/>
    </row>
    <row r="520" spans="1:39" x14ac:dyDescent="0.25">
      <c r="A520" s="212" t="s">
        <v>9262</v>
      </c>
      <c r="B520" s="213">
        <v>910970</v>
      </c>
      <c r="C520" s="214" t="s">
        <v>9893</v>
      </c>
      <c r="D520" s="201" t="s">
        <v>9264</v>
      </c>
      <c r="E520" s="201" t="s">
        <v>9894</v>
      </c>
      <c r="F520" s="201" t="s">
        <v>9895</v>
      </c>
      <c r="G520" s="213">
        <v>12</v>
      </c>
      <c r="H520" s="213">
        <v>750</v>
      </c>
      <c r="I520" s="213" t="s">
        <v>6266</v>
      </c>
      <c r="J520" s="201" t="s">
        <v>9389</v>
      </c>
      <c r="K520" s="215" t="s">
        <v>8381</v>
      </c>
      <c r="L520" s="216">
        <v>167.88</v>
      </c>
      <c r="M520" s="216">
        <v>15.49</v>
      </c>
      <c r="N520" s="217" t="s">
        <v>9896</v>
      </c>
      <c r="O520" s="217" t="s">
        <v>9896</v>
      </c>
      <c r="P520" s="217" t="s">
        <v>9896</v>
      </c>
      <c r="Q520" s="217" t="s">
        <v>9897</v>
      </c>
      <c r="R520" s="217" t="s">
        <v>9897</v>
      </c>
      <c r="S520" s="217" t="s">
        <v>9897</v>
      </c>
      <c r="T520" s="218"/>
      <c r="U520" s="218"/>
      <c r="V520" s="219"/>
      <c r="W520" s="218"/>
      <c r="X520" s="219"/>
      <c r="Y520" s="220"/>
      <c r="Z520" s="219"/>
      <c r="AA520" s="221">
        <v>141</v>
      </c>
      <c r="AB520" s="215">
        <v>141</v>
      </c>
      <c r="AC520" s="215">
        <v>141</v>
      </c>
      <c r="AD520" s="221">
        <v>131.04</v>
      </c>
      <c r="AE520" s="215">
        <v>131.04</v>
      </c>
      <c r="AF520" s="221">
        <v>131.04</v>
      </c>
      <c r="AG520" s="222"/>
      <c r="AH520" s="222"/>
      <c r="AI520" s="223"/>
      <c r="AJ520" s="222"/>
      <c r="AK520" s="223"/>
      <c r="AL520" s="222"/>
      <c r="AM520" s="223"/>
    </row>
    <row r="521" spans="1:39" x14ac:dyDescent="0.25">
      <c r="A521" s="212" t="s">
        <v>9262</v>
      </c>
      <c r="B521" s="213">
        <v>911010</v>
      </c>
      <c r="C521" s="214" t="s">
        <v>9898</v>
      </c>
      <c r="D521" s="201" t="s">
        <v>9264</v>
      </c>
      <c r="E521" s="201" t="s">
        <v>9894</v>
      </c>
      <c r="F521" s="201" t="s">
        <v>9899</v>
      </c>
      <c r="G521" s="213">
        <v>6</v>
      </c>
      <c r="H521" s="213">
        <v>500</v>
      </c>
      <c r="I521" s="213" t="s">
        <v>6712</v>
      </c>
      <c r="J521" s="201" t="s">
        <v>9389</v>
      </c>
      <c r="K521" s="215" t="s">
        <v>8381</v>
      </c>
      <c r="L521" s="216">
        <v>46.86</v>
      </c>
      <c r="M521" s="216">
        <v>9.31</v>
      </c>
      <c r="N521" s="217" t="s">
        <v>9807</v>
      </c>
      <c r="O521" s="217" t="s">
        <v>9807</v>
      </c>
      <c r="P521" s="217" t="s">
        <v>9807</v>
      </c>
      <c r="Q521" s="217" t="s">
        <v>9807</v>
      </c>
      <c r="R521" s="217" t="s">
        <v>9807</v>
      </c>
      <c r="S521" s="217" t="s">
        <v>9807</v>
      </c>
      <c r="T521" s="218"/>
      <c r="U521" s="218"/>
      <c r="V521" s="219"/>
      <c r="W521" s="218"/>
      <c r="X521" s="219"/>
      <c r="Y521" s="220"/>
      <c r="Z521" s="219"/>
      <c r="AA521" s="221">
        <v>46.86</v>
      </c>
      <c r="AB521" s="215">
        <v>46.86</v>
      </c>
      <c r="AC521" s="215">
        <v>46.86</v>
      </c>
      <c r="AD521" s="221">
        <v>46.86</v>
      </c>
      <c r="AE521" s="215">
        <v>46.86</v>
      </c>
      <c r="AF521" s="221">
        <v>46.86</v>
      </c>
      <c r="AG521" s="222"/>
      <c r="AH521" s="222"/>
      <c r="AI521" s="223"/>
      <c r="AJ521" s="222"/>
      <c r="AK521" s="223"/>
      <c r="AL521" s="222"/>
      <c r="AM521" s="223"/>
    </row>
    <row r="522" spans="1:39" x14ac:dyDescent="0.25">
      <c r="A522" s="212" t="s">
        <v>9262</v>
      </c>
      <c r="B522" s="213">
        <v>910931</v>
      </c>
      <c r="C522" s="214" t="s">
        <v>9900</v>
      </c>
      <c r="D522" s="201" t="s">
        <v>9264</v>
      </c>
      <c r="E522" s="201" t="s">
        <v>9894</v>
      </c>
      <c r="F522" s="201" t="s">
        <v>9901</v>
      </c>
      <c r="G522" s="213">
        <v>6</v>
      </c>
      <c r="H522" s="213" t="s">
        <v>8595</v>
      </c>
      <c r="I522" s="213" t="s">
        <v>9828</v>
      </c>
      <c r="J522" s="201" t="s">
        <v>9389</v>
      </c>
      <c r="K522" s="215" t="s">
        <v>8381</v>
      </c>
      <c r="L522" s="216">
        <v>113.1</v>
      </c>
      <c r="M522" s="216">
        <v>20.350000000000001</v>
      </c>
      <c r="N522" s="217" t="s">
        <v>9829</v>
      </c>
      <c r="O522" s="217" t="s">
        <v>9830</v>
      </c>
      <c r="P522" s="217" t="s">
        <v>9830</v>
      </c>
      <c r="Q522" s="217" t="s">
        <v>9831</v>
      </c>
      <c r="R522" s="217" t="s">
        <v>9831</v>
      </c>
      <c r="S522" s="217" t="s">
        <v>9831</v>
      </c>
      <c r="T522" s="218"/>
      <c r="U522" s="218"/>
      <c r="V522" s="219"/>
      <c r="W522" s="218"/>
      <c r="X522" s="219"/>
      <c r="Y522" s="220"/>
      <c r="Z522" s="219"/>
      <c r="AA522" s="221">
        <v>103.08</v>
      </c>
      <c r="AB522" s="215">
        <v>93.08</v>
      </c>
      <c r="AC522" s="215">
        <v>93.08</v>
      </c>
      <c r="AD522" s="221">
        <v>89.1</v>
      </c>
      <c r="AE522" s="215">
        <v>89.1</v>
      </c>
      <c r="AF522" s="221">
        <v>89.1</v>
      </c>
      <c r="AG522" s="222"/>
      <c r="AH522" s="222"/>
      <c r="AI522" s="223"/>
      <c r="AJ522" s="222"/>
      <c r="AK522" s="223"/>
      <c r="AL522" s="222"/>
      <c r="AM522" s="223"/>
    </row>
    <row r="523" spans="1:39" x14ac:dyDescent="0.25">
      <c r="A523" s="212" t="s">
        <v>9262</v>
      </c>
      <c r="B523" s="213">
        <v>910910</v>
      </c>
      <c r="C523" s="214" t="s">
        <v>9902</v>
      </c>
      <c r="D523" s="201" t="s">
        <v>9264</v>
      </c>
      <c r="E523" s="201" t="s">
        <v>9894</v>
      </c>
      <c r="F523" s="201" t="s">
        <v>9903</v>
      </c>
      <c r="G523" s="213">
        <v>6</v>
      </c>
      <c r="H523" s="213" t="s">
        <v>9605</v>
      </c>
      <c r="I523" s="213" t="s">
        <v>9606</v>
      </c>
      <c r="J523" s="201" t="s">
        <v>9389</v>
      </c>
      <c r="K523" s="215" t="s">
        <v>8381</v>
      </c>
      <c r="L523" s="216">
        <v>134.34</v>
      </c>
      <c r="M523" s="216">
        <v>23.89</v>
      </c>
      <c r="N523" s="217" t="s">
        <v>9852</v>
      </c>
      <c r="O523" s="217" t="s">
        <v>9852</v>
      </c>
      <c r="P523" s="217" t="s">
        <v>9852</v>
      </c>
      <c r="Q523" s="217" t="s">
        <v>8723</v>
      </c>
      <c r="R523" s="217" t="s">
        <v>8723</v>
      </c>
      <c r="S523" s="217" t="s">
        <v>8723</v>
      </c>
      <c r="T523" s="218"/>
      <c r="U523" s="218"/>
      <c r="V523" s="219"/>
      <c r="W523" s="218"/>
      <c r="X523" s="219"/>
      <c r="Y523" s="220"/>
      <c r="Z523" s="219"/>
      <c r="AA523" s="221">
        <v>116.46</v>
      </c>
      <c r="AB523" s="215">
        <v>116.46</v>
      </c>
      <c r="AC523" s="215">
        <v>116.46</v>
      </c>
      <c r="AD523" s="221">
        <v>111.48</v>
      </c>
      <c r="AE523" s="215">
        <v>111.48</v>
      </c>
      <c r="AF523" s="221">
        <v>111.48</v>
      </c>
      <c r="AG523" s="222"/>
      <c r="AH523" s="222"/>
      <c r="AI523" s="223"/>
      <c r="AJ523" s="222"/>
      <c r="AK523" s="223"/>
      <c r="AL523" s="222"/>
      <c r="AM523" s="223"/>
    </row>
    <row r="524" spans="1:39" x14ac:dyDescent="0.25">
      <c r="A524" s="212" t="s">
        <v>9262</v>
      </c>
      <c r="B524" s="213">
        <v>910911</v>
      </c>
      <c r="C524" s="214" t="s">
        <v>9902</v>
      </c>
      <c r="D524" s="201" t="s">
        <v>9264</v>
      </c>
      <c r="E524" s="201" t="s">
        <v>9894</v>
      </c>
      <c r="F524" s="201" t="s">
        <v>9904</v>
      </c>
      <c r="G524" s="213">
        <v>8</v>
      </c>
      <c r="H524" s="213" t="s">
        <v>9605</v>
      </c>
      <c r="I524" s="213" t="s">
        <v>9905</v>
      </c>
      <c r="J524" s="201" t="s">
        <v>9389</v>
      </c>
      <c r="K524" s="215" t="s">
        <v>8381</v>
      </c>
      <c r="L524" s="216">
        <v>128.80000000000001</v>
      </c>
      <c r="M524" s="216">
        <v>17.600000000000001</v>
      </c>
      <c r="N524" s="217" t="s">
        <v>9906</v>
      </c>
      <c r="O524" s="217" t="s">
        <v>9906</v>
      </c>
      <c r="P524" s="217" t="s">
        <v>9906</v>
      </c>
      <c r="Q524" s="217" t="s">
        <v>9906</v>
      </c>
      <c r="R524" s="217" t="s">
        <v>9906</v>
      </c>
      <c r="S524" s="217" t="s">
        <v>9906</v>
      </c>
      <c r="T524" s="218"/>
      <c r="U524" s="218"/>
      <c r="V524" s="219"/>
      <c r="W524" s="218"/>
      <c r="X524" s="219"/>
      <c r="Y524" s="220"/>
      <c r="Z524" s="219"/>
      <c r="AA524" s="221">
        <v>128.80000000000001</v>
      </c>
      <c r="AB524" s="215">
        <v>115.52</v>
      </c>
      <c r="AC524" s="215">
        <v>115.52</v>
      </c>
      <c r="AD524" s="221">
        <v>115.52</v>
      </c>
      <c r="AE524" s="215">
        <v>115.52</v>
      </c>
      <c r="AF524" s="221">
        <v>115.52</v>
      </c>
      <c r="AG524" s="222"/>
      <c r="AH524" s="222"/>
      <c r="AI524" s="223"/>
      <c r="AJ524" s="222"/>
      <c r="AK524" s="223"/>
      <c r="AL524" s="222"/>
      <c r="AM524" s="223"/>
    </row>
    <row r="525" spans="1:39" x14ac:dyDescent="0.25">
      <c r="A525" s="212" t="s">
        <v>9262</v>
      </c>
      <c r="B525" s="213">
        <v>900920</v>
      </c>
      <c r="C525" s="214" t="s">
        <v>9907</v>
      </c>
      <c r="D525" s="201" t="s">
        <v>9264</v>
      </c>
      <c r="E525" s="201" t="s">
        <v>9908</v>
      </c>
      <c r="F525" s="201" t="s">
        <v>9909</v>
      </c>
      <c r="G525" s="213">
        <v>8</v>
      </c>
      <c r="H525" s="213" t="s">
        <v>9353</v>
      </c>
      <c r="I525" s="213" t="s">
        <v>6685</v>
      </c>
      <c r="J525" s="201" t="s">
        <v>9389</v>
      </c>
      <c r="K525" s="215"/>
      <c r="L525" s="216">
        <v>120.72</v>
      </c>
      <c r="M525" s="216">
        <v>15.09</v>
      </c>
      <c r="N525" s="217" t="s">
        <v>9910</v>
      </c>
      <c r="O525" s="217" t="s">
        <v>9910</v>
      </c>
      <c r="P525" s="217" t="s">
        <v>9910</v>
      </c>
      <c r="Q525" s="217" t="s">
        <v>9910</v>
      </c>
      <c r="R525" s="217" t="s">
        <v>9910</v>
      </c>
      <c r="S525" s="217" t="s">
        <v>9910</v>
      </c>
      <c r="T525" s="218"/>
      <c r="U525" s="218"/>
      <c r="V525" s="219"/>
      <c r="W525" s="218"/>
      <c r="X525" s="219"/>
      <c r="Y525" s="220"/>
      <c r="Z525" s="219"/>
      <c r="AA525" s="221">
        <v>120.72</v>
      </c>
      <c r="AB525" s="215">
        <v>120.72</v>
      </c>
      <c r="AC525" s="215">
        <v>120.72</v>
      </c>
      <c r="AD525" s="221">
        <v>120.72</v>
      </c>
      <c r="AE525" s="215">
        <v>120.72</v>
      </c>
      <c r="AF525" s="221">
        <v>120.72</v>
      </c>
      <c r="AG525" s="222"/>
      <c r="AH525" s="222"/>
      <c r="AI525" s="223"/>
      <c r="AJ525" s="222"/>
      <c r="AK525" s="223"/>
      <c r="AL525" s="222"/>
      <c r="AM525" s="223"/>
    </row>
    <row r="526" spans="1:39" x14ac:dyDescent="0.25">
      <c r="A526" s="212" t="s">
        <v>9262</v>
      </c>
      <c r="B526" s="213">
        <v>900921</v>
      </c>
      <c r="C526" s="214" t="s">
        <v>9911</v>
      </c>
      <c r="D526" s="201" t="s">
        <v>9264</v>
      </c>
      <c r="E526" s="201" t="s">
        <v>9908</v>
      </c>
      <c r="F526" s="201" t="s">
        <v>9912</v>
      </c>
      <c r="G526" s="213">
        <v>8</v>
      </c>
      <c r="H526" s="213" t="s">
        <v>9353</v>
      </c>
      <c r="I526" s="213" t="s">
        <v>6685</v>
      </c>
      <c r="J526" s="201" t="s">
        <v>9389</v>
      </c>
      <c r="K526" s="215"/>
      <c r="L526" s="216">
        <v>120.72</v>
      </c>
      <c r="M526" s="216">
        <v>15.09</v>
      </c>
      <c r="N526" s="217" t="s">
        <v>9910</v>
      </c>
      <c r="O526" s="217" t="s">
        <v>9910</v>
      </c>
      <c r="P526" s="217" t="s">
        <v>9910</v>
      </c>
      <c r="Q526" s="217" t="s">
        <v>9910</v>
      </c>
      <c r="R526" s="217" t="s">
        <v>9910</v>
      </c>
      <c r="S526" s="217" t="s">
        <v>9910</v>
      </c>
      <c r="T526" s="218"/>
      <c r="U526" s="218"/>
      <c r="V526" s="219"/>
      <c r="W526" s="218"/>
      <c r="X526" s="219"/>
      <c r="Y526" s="220"/>
      <c r="Z526" s="219"/>
      <c r="AA526" s="221">
        <v>120.72</v>
      </c>
      <c r="AB526" s="215">
        <v>120.72</v>
      </c>
      <c r="AC526" s="215">
        <v>120.72</v>
      </c>
      <c r="AD526" s="221">
        <v>120.72</v>
      </c>
      <c r="AE526" s="215">
        <v>120.72</v>
      </c>
      <c r="AF526" s="221">
        <v>120.72</v>
      </c>
      <c r="AG526" s="222"/>
      <c r="AH526" s="222"/>
      <c r="AI526" s="223"/>
      <c r="AJ526" s="222"/>
      <c r="AK526" s="223"/>
      <c r="AL526" s="222"/>
      <c r="AM526" s="223"/>
    </row>
    <row r="527" spans="1:39" x14ac:dyDescent="0.25">
      <c r="A527" s="212" t="s">
        <v>9913</v>
      </c>
      <c r="B527" s="213">
        <v>900034</v>
      </c>
      <c r="C527" s="214" t="s">
        <v>9914</v>
      </c>
      <c r="D527" s="201" t="s">
        <v>9915</v>
      </c>
      <c r="E527" s="201" t="s">
        <v>9916</v>
      </c>
      <c r="F527" s="201" t="s">
        <v>9917</v>
      </c>
      <c r="G527" s="213">
        <v>6</v>
      </c>
      <c r="H527" s="213">
        <v>750</v>
      </c>
      <c r="I527" s="213" t="s">
        <v>6357</v>
      </c>
      <c r="J527" s="201" t="s">
        <v>9389</v>
      </c>
      <c r="K527" s="215" t="s">
        <v>8381</v>
      </c>
      <c r="L527" s="216">
        <v>99.54</v>
      </c>
      <c r="M527" s="216">
        <v>18.09</v>
      </c>
      <c r="N527" s="217" t="s">
        <v>9918</v>
      </c>
      <c r="O527" s="217" t="s">
        <v>9918</v>
      </c>
      <c r="P527" s="217" t="s">
        <v>9919</v>
      </c>
      <c r="Q527" s="217" t="s">
        <v>9919</v>
      </c>
      <c r="R527" s="217" t="s">
        <v>9919</v>
      </c>
      <c r="S527" s="217" t="s">
        <v>9920</v>
      </c>
      <c r="T527" s="218" t="s">
        <v>9921</v>
      </c>
      <c r="U527" s="218">
        <v>120</v>
      </c>
      <c r="V527" s="219" t="s">
        <v>9922</v>
      </c>
      <c r="W527" s="218"/>
      <c r="X527" s="219"/>
      <c r="Y527" s="220"/>
      <c r="Z527" s="219"/>
      <c r="AA527" s="221">
        <v>99.54</v>
      </c>
      <c r="AB527" s="215">
        <v>99.54</v>
      </c>
      <c r="AC527" s="215">
        <v>95.52</v>
      </c>
      <c r="AD527" s="221">
        <v>95.52</v>
      </c>
      <c r="AE527" s="215">
        <v>95.52</v>
      </c>
      <c r="AF527" s="221">
        <v>95.52</v>
      </c>
      <c r="AG527" s="222" t="s">
        <v>9923</v>
      </c>
      <c r="AH527" s="222">
        <v>120</v>
      </c>
      <c r="AI527" s="223">
        <v>82.02</v>
      </c>
      <c r="AJ527" s="222"/>
      <c r="AK527" s="223"/>
      <c r="AL527" s="222"/>
      <c r="AM527" s="223"/>
    </row>
    <row r="528" spans="1:39" x14ac:dyDescent="0.25">
      <c r="A528" s="212" t="s">
        <v>9924</v>
      </c>
      <c r="B528" s="213">
        <v>900026</v>
      </c>
      <c r="C528" s="214" t="s">
        <v>9925</v>
      </c>
      <c r="D528" s="201" t="s">
        <v>9924</v>
      </c>
      <c r="E528" s="201" t="s">
        <v>9924</v>
      </c>
      <c r="F528" s="201" t="s">
        <v>9926</v>
      </c>
      <c r="G528" s="213">
        <v>6</v>
      </c>
      <c r="H528" s="213">
        <v>750</v>
      </c>
      <c r="I528" s="213" t="s">
        <v>6357</v>
      </c>
      <c r="J528" s="201" t="s">
        <v>9389</v>
      </c>
      <c r="K528" s="215" t="s">
        <v>8381</v>
      </c>
      <c r="L528" s="216">
        <v>125.94</v>
      </c>
      <c r="M528" s="216">
        <v>22.49</v>
      </c>
      <c r="N528" s="217" t="s">
        <v>9725</v>
      </c>
      <c r="O528" s="217" t="s">
        <v>9725</v>
      </c>
      <c r="P528" s="217" t="s">
        <v>9150</v>
      </c>
      <c r="Q528" s="217" t="s">
        <v>9150</v>
      </c>
      <c r="R528" s="217" t="s">
        <v>9150</v>
      </c>
      <c r="S528" s="217" t="s">
        <v>9150</v>
      </c>
      <c r="T528" s="218"/>
      <c r="U528" s="218"/>
      <c r="V528" s="219"/>
      <c r="W528" s="218"/>
      <c r="X528" s="219"/>
      <c r="Y528" s="220"/>
      <c r="Z528" s="219"/>
      <c r="AA528" s="221">
        <v>125.94</v>
      </c>
      <c r="AB528" s="215">
        <v>125.94</v>
      </c>
      <c r="AC528" s="215">
        <v>104.94</v>
      </c>
      <c r="AD528" s="221">
        <v>104.94</v>
      </c>
      <c r="AE528" s="215">
        <v>104.94</v>
      </c>
      <c r="AF528" s="221">
        <v>104.94</v>
      </c>
      <c r="AG528" s="222"/>
      <c r="AH528" s="222"/>
      <c r="AI528" s="223"/>
      <c r="AJ528" s="222"/>
      <c r="AK528" s="223"/>
      <c r="AL528" s="222"/>
      <c r="AM528" s="223"/>
    </row>
    <row r="529" spans="1:39" x14ac:dyDescent="0.25">
      <c r="A529" s="212" t="s">
        <v>9924</v>
      </c>
      <c r="B529" s="213">
        <v>900033</v>
      </c>
      <c r="C529" s="214" t="s">
        <v>9927</v>
      </c>
      <c r="D529" s="201" t="s">
        <v>9924</v>
      </c>
      <c r="E529" s="201" t="s">
        <v>9928</v>
      </c>
      <c r="F529" s="201" t="s">
        <v>9929</v>
      </c>
      <c r="G529" s="213">
        <v>6</v>
      </c>
      <c r="H529" s="213">
        <v>750</v>
      </c>
      <c r="I529" s="213" t="s">
        <v>6357</v>
      </c>
      <c r="J529" s="201" t="s">
        <v>9389</v>
      </c>
      <c r="K529" s="215" t="s">
        <v>8381</v>
      </c>
      <c r="L529" s="216">
        <v>125.94</v>
      </c>
      <c r="M529" s="216">
        <v>22.49</v>
      </c>
      <c r="N529" s="217" t="s">
        <v>9725</v>
      </c>
      <c r="O529" s="217" t="s">
        <v>9725</v>
      </c>
      <c r="P529" s="217" t="s">
        <v>9150</v>
      </c>
      <c r="Q529" s="217" t="s">
        <v>9150</v>
      </c>
      <c r="R529" s="217" t="s">
        <v>9150</v>
      </c>
      <c r="S529" s="217" t="s">
        <v>9150</v>
      </c>
      <c r="T529" s="218" t="s">
        <v>9930</v>
      </c>
      <c r="U529" s="218">
        <v>60</v>
      </c>
      <c r="V529" s="219" t="s">
        <v>9931</v>
      </c>
      <c r="W529" s="218">
        <v>120</v>
      </c>
      <c r="X529" s="219" t="s">
        <v>9112</v>
      </c>
      <c r="Y529" s="220">
        <v>480</v>
      </c>
      <c r="Z529" s="219" t="s">
        <v>9831</v>
      </c>
      <c r="AA529" s="221">
        <v>125.94</v>
      </c>
      <c r="AB529" s="215">
        <v>125.94</v>
      </c>
      <c r="AC529" s="215">
        <v>104.94</v>
      </c>
      <c r="AD529" s="221">
        <v>104.94</v>
      </c>
      <c r="AE529" s="215">
        <v>104.94</v>
      </c>
      <c r="AF529" s="221">
        <v>104.94</v>
      </c>
      <c r="AG529" s="222"/>
      <c r="AH529" s="222"/>
      <c r="AI529" s="223"/>
      <c r="AJ529" s="222"/>
      <c r="AK529" s="223"/>
      <c r="AL529" s="222"/>
      <c r="AM529" s="223"/>
    </row>
    <row r="530" spans="1:39" x14ac:dyDescent="0.25">
      <c r="A530" s="212" t="s">
        <v>9932</v>
      </c>
      <c r="B530" s="213">
        <v>911020</v>
      </c>
      <c r="C530" s="214" t="s">
        <v>9933</v>
      </c>
      <c r="D530" s="201" t="s">
        <v>9932</v>
      </c>
      <c r="E530" s="201" t="s">
        <v>9934</v>
      </c>
      <c r="F530" s="201" t="s">
        <v>9935</v>
      </c>
      <c r="G530" s="213">
        <v>6</v>
      </c>
      <c r="H530" s="213" t="s">
        <v>8595</v>
      </c>
      <c r="I530" s="213" t="s">
        <v>6640</v>
      </c>
      <c r="J530" s="201" t="s">
        <v>9389</v>
      </c>
      <c r="K530" s="215" t="s">
        <v>8381</v>
      </c>
      <c r="L530" s="216">
        <v>105</v>
      </c>
      <c r="M530" s="216">
        <v>19</v>
      </c>
      <c r="N530" s="217" t="s">
        <v>8533</v>
      </c>
      <c r="O530" s="217" t="s">
        <v>9936</v>
      </c>
      <c r="P530" s="217" t="s">
        <v>9936</v>
      </c>
      <c r="Q530" s="217" t="s">
        <v>9936</v>
      </c>
      <c r="R530" s="217" t="s">
        <v>8528</v>
      </c>
      <c r="S530" s="217" t="s">
        <v>8528</v>
      </c>
      <c r="T530" s="218" t="s">
        <v>9937</v>
      </c>
      <c r="U530" s="218">
        <v>100</v>
      </c>
      <c r="V530" s="219" t="s">
        <v>8545</v>
      </c>
      <c r="W530" s="218"/>
      <c r="X530" s="219"/>
      <c r="Y530" s="220"/>
      <c r="Z530" s="219"/>
      <c r="AA530" s="221">
        <v>84</v>
      </c>
      <c r="AB530" s="215">
        <v>79.8</v>
      </c>
      <c r="AC530" s="215">
        <v>79.8</v>
      </c>
      <c r="AD530" s="221">
        <v>79.8</v>
      </c>
      <c r="AE530" s="215">
        <v>75.599999999999994</v>
      </c>
      <c r="AF530" s="221">
        <v>75.599999999999994</v>
      </c>
      <c r="AG530" s="222"/>
      <c r="AH530" s="222"/>
      <c r="AI530" s="223"/>
      <c r="AJ530" s="222"/>
      <c r="AK530" s="223"/>
      <c r="AL530" s="222"/>
      <c r="AM530" s="223"/>
    </row>
    <row r="531" spans="1:39" x14ac:dyDescent="0.25">
      <c r="A531" s="212" t="s">
        <v>9932</v>
      </c>
      <c r="B531" s="213">
        <v>911021</v>
      </c>
      <c r="C531" s="214" t="s">
        <v>9938</v>
      </c>
      <c r="D531" s="201" t="s">
        <v>9932</v>
      </c>
      <c r="E531" s="201" t="s">
        <v>9934</v>
      </c>
      <c r="F531" s="201" t="s">
        <v>9939</v>
      </c>
      <c r="G531" s="213">
        <v>6</v>
      </c>
      <c r="H531" s="213" t="s">
        <v>8595</v>
      </c>
      <c r="I531" s="213" t="s">
        <v>6640</v>
      </c>
      <c r="J531" s="201" t="s">
        <v>9389</v>
      </c>
      <c r="K531" s="215" t="s">
        <v>8381</v>
      </c>
      <c r="L531" s="216">
        <v>105</v>
      </c>
      <c r="M531" s="216">
        <v>19</v>
      </c>
      <c r="N531" s="217" t="s">
        <v>8533</v>
      </c>
      <c r="O531" s="217" t="s">
        <v>9936</v>
      </c>
      <c r="P531" s="217" t="s">
        <v>9936</v>
      </c>
      <c r="Q531" s="217" t="s">
        <v>9936</v>
      </c>
      <c r="R531" s="217" t="s">
        <v>8528</v>
      </c>
      <c r="S531" s="217" t="s">
        <v>8528</v>
      </c>
      <c r="T531" s="218" t="s">
        <v>9937</v>
      </c>
      <c r="U531" s="218">
        <v>100</v>
      </c>
      <c r="V531" s="219" t="s">
        <v>8545</v>
      </c>
      <c r="W531" s="218"/>
      <c r="X531" s="219"/>
      <c r="Y531" s="220"/>
      <c r="Z531" s="219"/>
      <c r="AA531" s="221">
        <v>84</v>
      </c>
      <c r="AB531" s="215">
        <v>79.8</v>
      </c>
      <c r="AC531" s="215">
        <v>79.8</v>
      </c>
      <c r="AD531" s="221">
        <v>79.8</v>
      </c>
      <c r="AE531" s="215">
        <v>75.599999999999994</v>
      </c>
      <c r="AF531" s="221">
        <v>75.599999999999994</v>
      </c>
      <c r="AG531" s="222"/>
      <c r="AH531" s="222"/>
      <c r="AI531" s="223"/>
      <c r="AJ531" s="222"/>
      <c r="AK531" s="223"/>
      <c r="AL531" s="222"/>
      <c r="AM531" s="223"/>
    </row>
    <row r="532" spans="1:39" x14ac:dyDescent="0.25">
      <c r="A532" s="212" t="s">
        <v>9278</v>
      </c>
      <c r="B532" s="213">
        <v>995000</v>
      </c>
      <c r="C532" s="214" t="s">
        <v>9940</v>
      </c>
      <c r="D532" s="201" t="s">
        <v>9941</v>
      </c>
      <c r="E532" s="201" t="s">
        <v>9942</v>
      </c>
      <c r="F532" s="201" t="s">
        <v>9943</v>
      </c>
      <c r="G532" s="213">
        <v>12</v>
      </c>
      <c r="H532" s="213" t="s">
        <v>8595</v>
      </c>
      <c r="I532" s="213" t="s">
        <v>6407</v>
      </c>
      <c r="J532" s="201" t="s">
        <v>9389</v>
      </c>
      <c r="K532" s="215" t="s">
        <v>8381</v>
      </c>
      <c r="L532" s="216">
        <v>114</v>
      </c>
      <c r="M532" s="216">
        <v>11</v>
      </c>
      <c r="N532" s="217" t="s">
        <v>9944</v>
      </c>
      <c r="O532" s="217" t="s">
        <v>9945</v>
      </c>
      <c r="P532" s="217" t="s">
        <v>9946</v>
      </c>
      <c r="Q532" s="217" t="s">
        <v>9947</v>
      </c>
      <c r="R532" s="217" t="s">
        <v>9947</v>
      </c>
      <c r="S532" s="217" t="s">
        <v>9947</v>
      </c>
      <c r="T532" s="218"/>
      <c r="U532" s="218"/>
      <c r="V532" s="219"/>
      <c r="W532" s="218"/>
      <c r="X532" s="219"/>
      <c r="Y532" s="220"/>
      <c r="Z532" s="219"/>
      <c r="AA532" s="221">
        <v>96</v>
      </c>
      <c r="AB532" s="215">
        <v>93</v>
      </c>
      <c r="AC532" s="215">
        <v>87</v>
      </c>
      <c r="AD532" s="221">
        <v>85.8</v>
      </c>
      <c r="AE532" s="215">
        <v>85.8</v>
      </c>
      <c r="AF532" s="221">
        <v>85.8</v>
      </c>
      <c r="AG532" s="222"/>
      <c r="AH532" s="222"/>
      <c r="AI532" s="223"/>
      <c r="AJ532" s="222"/>
      <c r="AK532" s="223"/>
      <c r="AL532" s="222"/>
      <c r="AM532" s="223"/>
    </row>
    <row r="533" spans="1:39" x14ac:dyDescent="0.25">
      <c r="A533" s="212" t="s">
        <v>9278</v>
      </c>
      <c r="B533" s="213">
        <v>995001</v>
      </c>
      <c r="C533" s="214" t="s">
        <v>9948</v>
      </c>
      <c r="D533" s="201" t="s">
        <v>9941</v>
      </c>
      <c r="E533" s="201" t="s">
        <v>9942</v>
      </c>
      <c r="F533" s="201" t="s">
        <v>9949</v>
      </c>
      <c r="G533" s="213">
        <v>12</v>
      </c>
      <c r="H533" s="213" t="s">
        <v>8595</v>
      </c>
      <c r="I533" s="213" t="s">
        <v>6407</v>
      </c>
      <c r="J533" s="201" t="s">
        <v>9389</v>
      </c>
      <c r="K533" s="215" t="s">
        <v>8381</v>
      </c>
      <c r="L533" s="216">
        <v>114</v>
      </c>
      <c r="M533" s="216">
        <v>11</v>
      </c>
      <c r="N533" s="217" t="s">
        <v>9944</v>
      </c>
      <c r="O533" s="217" t="s">
        <v>9945</v>
      </c>
      <c r="P533" s="217" t="s">
        <v>9946</v>
      </c>
      <c r="Q533" s="217" t="s">
        <v>9947</v>
      </c>
      <c r="R533" s="217" t="s">
        <v>9947</v>
      </c>
      <c r="S533" s="217" t="s">
        <v>9947</v>
      </c>
      <c r="T533" s="218"/>
      <c r="U533" s="218"/>
      <c r="V533" s="219"/>
      <c r="W533" s="218"/>
      <c r="X533" s="219"/>
      <c r="Y533" s="220"/>
      <c r="Z533" s="219"/>
      <c r="AA533" s="221">
        <v>96</v>
      </c>
      <c r="AB533" s="215">
        <v>93</v>
      </c>
      <c r="AC533" s="215">
        <v>87</v>
      </c>
      <c r="AD533" s="221">
        <v>85.8</v>
      </c>
      <c r="AE533" s="215">
        <v>85.8</v>
      </c>
      <c r="AF533" s="221">
        <v>85.8</v>
      </c>
      <c r="AG533" s="222"/>
      <c r="AH533" s="222"/>
      <c r="AI533" s="223"/>
      <c r="AJ533" s="222"/>
      <c r="AK533" s="223"/>
      <c r="AL533" s="222"/>
      <c r="AM533" s="223"/>
    </row>
    <row r="534" spans="1:39" x14ac:dyDescent="0.25">
      <c r="A534" s="212" t="s">
        <v>9278</v>
      </c>
      <c r="B534" s="213">
        <v>900955</v>
      </c>
      <c r="C534" s="214" t="s">
        <v>9950</v>
      </c>
      <c r="D534" s="201" t="s">
        <v>9941</v>
      </c>
      <c r="E534" s="201" t="s">
        <v>9942</v>
      </c>
      <c r="F534" s="201" t="s">
        <v>9951</v>
      </c>
      <c r="G534" s="213">
        <v>6</v>
      </c>
      <c r="H534" s="213" t="s">
        <v>9605</v>
      </c>
      <c r="I534" s="213" t="s">
        <v>9606</v>
      </c>
      <c r="J534" s="201" t="s">
        <v>9389</v>
      </c>
      <c r="K534" s="215" t="s">
        <v>8629</v>
      </c>
      <c r="L534" s="216">
        <v>99</v>
      </c>
      <c r="M534" s="216">
        <v>19</v>
      </c>
      <c r="N534" s="217" t="s">
        <v>9552</v>
      </c>
      <c r="O534" s="217" t="s">
        <v>9552</v>
      </c>
      <c r="P534" s="217" t="s">
        <v>9547</v>
      </c>
      <c r="Q534" s="217" t="s">
        <v>9553</v>
      </c>
      <c r="R534" s="217" t="s">
        <v>9553</v>
      </c>
      <c r="S534" s="217" t="s">
        <v>9952</v>
      </c>
      <c r="T534" s="218"/>
      <c r="U534" s="218"/>
      <c r="V534" s="219"/>
      <c r="W534" s="218"/>
      <c r="X534" s="219"/>
      <c r="Y534" s="220"/>
      <c r="Z534" s="219"/>
      <c r="AA534" s="221">
        <v>84.84</v>
      </c>
      <c r="AB534" s="215">
        <v>81.84</v>
      </c>
      <c r="AC534" s="215">
        <v>77.94</v>
      </c>
      <c r="AD534" s="221">
        <v>74.040000000000006</v>
      </c>
      <c r="AE534" s="215">
        <v>74.040000000000006</v>
      </c>
      <c r="AF534" s="221">
        <v>70.14</v>
      </c>
      <c r="AG534" s="222"/>
      <c r="AH534" s="222"/>
      <c r="AI534" s="223"/>
      <c r="AJ534" s="222"/>
      <c r="AK534" s="223"/>
      <c r="AL534" s="222"/>
      <c r="AM534" s="223"/>
    </row>
    <row r="535" spans="1:39" x14ac:dyDescent="0.25">
      <c r="A535" s="212" t="s">
        <v>9278</v>
      </c>
      <c r="B535" s="213">
        <v>900957</v>
      </c>
      <c r="C535" s="214" t="s">
        <v>9953</v>
      </c>
      <c r="D535" s="201" t="s">
        <v>9941</v>
      </c>
      <c r="E535" s="201" t="s">
        <v>9942</v>
      </c>
      <c r="F535" s="201" t="s">
        <v>9954</v>
      </c>
      <c r="G535" s="213">
        <v>6</v>
      </c>
      <c r="H535" s="213" t="s">
        <v>9605</v>
      </c>
      <c r="I535" s="213" t="s">
        <v>9606</v>
      </c>
      <c r="J535" s="201" t="s">
        <v>9389</v>
      </c>
      <c r="K535" s="215" t="s">
        <v>8629</v>
      </c>
      <c r="L535" s="216">
        <v>99</v>
      </c>
      <c r="M535" s="216">
        <v>19</v>
      </c>
      <c r="N535" s="217" t="s">
        <v>9552</v>
      </c>
      <c r="O535" s="217" t="s">
        <v>9552</v>
      </c>
      <c r="P535" s="217" t="s">
        <v>9547</v>
      </c>
      <c r="Q535" s="217" t="s">
        <v>9553</v>
      </c>
      <c r="R535" s="217" t="s">
        <v>9553</v>
      </c>
      <c r="S535" s="217" t="s">
        <v>9952</v>
      </c>
      <c r="T535" s="218"/>
      <c r="U535" s="218"/>
      <c r="V535" s="219"/>
      <c r="W535" s="218"/>
      <c r="X535" s="219"/>
      <c r="Y535" s="220"/>
      <c r="Z535" s="219"/>
      <c r="AA535" s="221">
        <v>84.84</v>
      </c>
      <c r="AB535" s="215">
        <v>81.84</v>
      </c>
      <c r="AC535" s="215">
        <v>77.94</v>
      </c>
      <c r="AD535" s="221">
        <v>74.040000000000006</v>
      </c>
      <c r="AE535" s="215">
        <v>74.040000000000006</v>
      </c>
      <c r="AF535" s="221">
        <v>70.14</v>
      </c>
      <c r="AG535" s="222"/>
      <c r="AH535" s="222"/>
      <c r="AI535" s="223"/>
      <c r="AJ535" s="222"/>
      <c r="AK535" s="223"/>
      <c r="AL535" s="222"/>
      <c r="AM535" s="223"/>
    </row>
    <row r="536" spans="1:39" x14ac:dyDescent="0.25">
      <c r="A536" s="212" t="s">
        <v>9278</v>
      </c>
      <c r="B536" s="213">
        <v>995010</v>
      </c>
      <c r="C536" s="214" t="s">
        <v>9955</v>
      </c>
      <c r="D536" s="201" t="s">
        <v>9941</v>
      </c>
      <c r="E536" s="201" t="s">
        <v>9956</v>
      </c>
      <c r="F536" s="201" t="s">
        <v>9957</v>
      </c>
      <c r="G536" s="213">
        <v>12</v>
      </c>
      <c r="H536" s="213" t="s">
        <v>8595</v>
      </c>
      <c r="I536" s="213" t="s">
        <v>6407</v>
      </c>
      <c r="J536" s="201" t="s">
        <v>9389</v>
      </c>
      <c r="K536" s="215" t="s">
        <v>8381</v>
      </c>
      <c r="L536" s="216">
        <v>78</v>
      </c>
      <c r="M536" s="216">
        <v>8</v>
      </c>
      <c r="N536" s="217" t="s">
        <v>9958</v>
      </c>
      <c r="O536" s="217" t="s">
        <v>9959</v>
      </c>
      <c r="P536" s="217" t="s">
        <v>9960</v>
      </c>
      <c r="Q536" s="217" t="s">
        <v>9961</v>
      </c>
      <c r="R536" s="217" t="s">
        <v>9961</v>
      </c>
      <c r="S536" s="217" t="s">
        <v>9961</v>
      </c>
      <c r="T536" s="218"/>
      <c r="U536" s="218"/>
      <c r="V536" s="219"/>
      <c r="W536" s="218"/>
      <c r="X536" s="219"/>
      <c r="Y536" s="220"/>
      <c r="Z536" s="219"/>
      <c r="AA536" s="221">
        <v>61.8</v>
      </c>
      <c r="AB536" s="215">
        <v>60.6</v>
      </c>
      <c r="AC536" s="215">
        <v>57.48</v>
      </c>
      <c r="AD536" s="221">
        <v>56.28</v>
      </c>
      <c r="AE536" s="215">
        <v>56.28</v>
      </c>
      <c r="AF536" s="221">
        <v>56.28</v>
      </c>
      <c r="AG536" s="222"/>
      <c r="AH536" s="222"/>
      <c r="AI536" s="223"/>
      <c r="AJ536" s="222"/>
      <c r="AK536" s="223"/>
      <c r="AL536" s="222"/>
      <c r="AM536" s="223"/>
    </row>
    <row r="537" spans="1:39" x14ac:dyDescent="0.25">
      <c r="A537" s="212" t="s">
        <v>9278</v>
      </c>
      <c r="B537" s="213">
        <v>900951</v>
      </c>
      <c r="C537" s="214" t="s">
        <v>9962</v>
      </c>
      <c r="D537" s="201" t="s">
        <v>9941</v>
      </c>
      <c r="E537" s="201" t="s">
        <v>9956</v>
      </c>
      <c r="F537" s="201" t="s">
        <v>9963</v>
      </c>
      <c r="G537" s="213">
        <v>12</v>
      </c>
      <c r="H537" s="213">
        <v>750</v>
      </c>
      <c r="I537" s="213" t="s">
        <v>6266</v>
      </c>
      <c r="J537" s="201" t="s">
        <v>9389</v>
      </c>
      <c r="K537" s="215" t="s">
        <v>8381</v>
      </c>
      <c r="L537" s="216">
        <v>105</v>
      </c>
      <c r="M537" s="216">
        <v>10.25</v>
      </c>
      <c r="N537" s="217" t="s">
        <v>9964</v>
      </c>
      <c r="O537" s="217" t="s">
        <v>9964</v>
      </c>
      <c r="P537" s="217" t="s">
        <v>9964</v>
      </c>
      <c r="Q537" s="217" t="s">
        <v>9965</v>
      </c>
      <c r="R537" s="217" t="s">
        <v>9965</v>
      </c>
      <c r="S537" s="217" t="s">
        <v>9966</v>
      </c>
      <c r="T537" s="218"/>
      <c r="U537" s="218"/>
      <c r="V537" s="219"/>
      <c r="W537" s="218"/>
      <c r="X537" s="219"/>
      <c r="Y537" s="220"/>
      <c r="Z537" s="219"/>
      <c r="AA537" s="221">
        <v>105</v>
      </c>
      <c r="AB537" s="215">
        <v>105</v>
      </c>
      <c r="AC537" s="215">
        <v>105</v>
      </c>
      <c r="AD537" s="221">
        <v>105</v>
      </c>
      <c r="AE537" s="215">
        <v>105</v>
      </c>
      <c r="AF537" s="221">
        <v>105</v>
      </c>
      <c r="AG537" s="222"/>
      <c r="AH537" s="222"/>
      <c r="AI537" s="223"/>
      <c r="AJ537" s="222"/>
      <c r="AK537" s="223"/>
      <c r="AL537" s="222"/>
      <c r="AM537" s="223"/>
    </row>
    <row r="538" spans="1:39" x14ac:dyDescent="0.25">
      <c r="A538" s="212" t="s">
        <v>9278</v>
      </c>
      <c r="B538" s="213">
        <v>900954</v>
      </c>
      <c r="C538" s="214" t="s">
        <v>9967</v>
      </c>
      <c r="D538" s="201" t="s">
        <v>9941</v>
      </c>
      <c r="E538" s="201" t="s">
        <v>9956</v>
      </c>
      <c r="F538" s="201" t="s">
        <v>9968</v>
      </c>
      <c r="G538" s="213">
        <v>6</v>
      </c>
      <c r="H538" s="213" t="s">
        <v>9605</v>
      </c>
      <c r="I538" s="213" t="s">
        <v>9606</v>
      </c>
      <c r="J538" s="201" t="s">
        <v>9389</v>
      </c>
      <c r="K538" s="215" t="s">
        <v>8629</v>
      </c>
      <c r="L538" s="216">
        <v>109.5</v>
      </c>
      <c r="M538" s="216">
        <v>20.75</v>
      </c>
      <c r="N538" s="217" t="s">
        <v>9969</v>
      </c>
      <c r="O538" s="217" t="s">
        <v>9969</v>
      </c>
      <c r="P538" s="217" t="s">
        <v>9969</v>
      </c>
      <c r="Q538" s="217" t="s">
        <v>9970</v>
      </c>
      <c r="R538" s="217" t="s">
        <v>9970</v>
      </c>
      <c r="S538" s="217" t="s">
        <v>9971</v>
      </c>
      <c r="T538" s="218"/>
      <c r="U538" s="218"/>
      <c r="V538" s="219"/>
      <c r="W538" s="218"/>
      <c r="X538" s="219"/>
      <c r="Y538" s="220"/>
      <c r="Z538" s="219"/>
      <c r="AA538" s="221">
        <v>74.099999999999994</v>
      </c>
      <c r="AB538" s="215">
        <v>74.099999999999994</v>
      </c>
      <c r="AC538" s="215">
        <v>74.099999999999994</v>
      </c>
      <c r="AD538" s="221">
        <v>72.3</v>
      </c>
      <c r="AE538" s="215">
        <v>72.3</v>
      </c>
      <c r="AF538" s="221">
        <v>50.64</v>
      </c>
      <c r="AG538" s="222"/>
      <c r="AH538" s="222"/>
      <c r="AI538" s="223"/>
      <c r="AJ538" s="222"/>
      <c r="AK538" s="223"/>
      <c r="AL538" s="222"/>
      <c r="AM538" s="223"/>
    </row>
    <row r="539" spans="1:39" x14ac:dyDescent="0.25">
      <c r="A539" s="212" t="s">
        <v>9278</v>
      </c>
      <c r="B539" s="213">
        <v>995015</v>
      </c>
      <c r="C539" s="214" t="s">
        <v>9972</v>
      </c>
      <c r="D539" s="201" t="s">
        <v>9941</v>
      </c>
      <c r="E539" s="201" t="s">
        <v>9973</v>
      </c>
      <c r="F539" s="201" t="s">
        <v>9974</v>
      </c>
      <c r="G539" s="213">
        <v>12</v>
      </c>
      <c r="H539" s="213" t="s">
        <v>8595</v>
      </c>
      <c r="I539" s="213" t="s">
        <v>6407</v>
      </c>
      <c r="J539" s="201" t="s">
        <v>9389</v>
      </c>
      <c r="K539" s="215" t="s">
        <v>8381</v>
      </c>
      <c r="L539" s="216">
        <v>102</v>
      </c>
      <c r="M539" s="216">
        <v>10</v>
      </c>
      <c r="N539" s="217" t="s">
        <v>9936</v>
      </c>
      <c r="O539" s="217" t="s">
        <v>9975</v>
      </c>
      <c r="P539" s="217" t="s">
        <v>9976</v>
      </c>
      <c r="Q539" s="217" t="s">
        <v>9977</v>
      </c>
      <c r="R539" s="217" t="s">
        <v>9977</v>
      </c>
      <c r="S539" s="217" t="s">
        <v>9977</v>
      </c>
      <c r="T539" s="218"/>
      <c r="U539" s="218"/>
      <c r="V539" s="219"/>
      <c r="W539" s="218"/>
      <c r="X539" s="219"/>
      <c r="Y539" s="220"/>
      <c r="Z539" s="219"/>
      <c r="AA539" s="221">
        <v>79.8</v>
      </c>
      <c r="AB539" s="215">
        <v>77.16</v>
      </c>
      <c r="AC539" s="215">
        <v>74.400000000000006</v>
      </c>
      <c r="AD539" s="221">
        <v>71.88</v>
      </c>
      <c r="AE539" s="215">
        <v>71.88</v>
      </c>
      <c r="AF539" s="221">
        <v>71.88</v>
      </c>
      <c r="AG539" s="222"/>
      <c r="AH539" s="222"/>
      <c r="AI539" s="223"/>
      <c r="AJ539" s="222"/>
      <c r="AK539" s="223"/>
      <c r="AL539" s="222"/>
      <c r="AM539" s="223"/>
    </row>
    <row r="540" spans="1:39" x14ac:dyDescent="0.25">
      <c r="A540" s="212" t="s">
        <v>9278</v>
      </c>
      <c r="B540" s="213">
        <v>900953</v>
      </c>
      <c r="C540" s="214" t="s">
        <v>9978</v>
      </c>
      <c r="D540" s="201" t="s">
        <v>9941</v>
      </c>
      <c r="E540" s="201" t="s">
        <v>9973</v>
      </c>
      <c r="F540" s="201" t="s">
        <v>9979</v>
      </c>
      <c r="G540" s="213">
        <v>6</v>
      </c>
      <c r="H540" s="213" t="s">
        <v>9605</v>
      </c>
      <c r="I540" s="213" t="s">
        <v>9606</v>
      </c>
      <c r="J540" s="201" t="s">
        <v>9389</v>
      </c>
      <c r="K540" s="215" t="s">
        <v>8629</v>
      </c>
      <c r="L540" s="216">
        <v>87</v>
      </c>
      <c r="M540" s="216">
        <v>17</v>
      </c>
      <c r="N540" s="217" t="s">
        <v>9980</v>
      </c>
      <c r="O540" s="217" t="s">
        <v>9608</v>
      </c>
      <c r="P540" s="217" t="s">
        <v>9981</v>
      </c>
      <c r="Q540" s="217" t="s">
        <v>9981</v>
      </c>
      <c r="R540" s="217" t="s">
        <v>9981</v>
      </c>
      <c r="S540" s="217" t="s">
        <v>8597</v>
      </c>
      <c r="T540" s="218"/>
      <c r="U540" s="218"/>
      <c r="V540" s="219"/>
      <c r="W540" s="218"/>
      <c r="X540" s="219"/>
      <c r="Y540" s="220"/>
      <c r="Z540" s="219"/>
      <c r="AA540" s="221">
        <v>71.760000000000005</v>
      </c>
      <c r="AB540" s="215">
        <v>67.98</v>
      </c>
      <c r="AC540" s="215">
        <v>64.2</v>
      </c>
      <c r="AD540" s="221">
        <v>64.2</v>
      </c>
      <c r="AE540" s="215">
        <v>64.2</v>
      </c>
      <c r="AF540" s="221">
        <v>54.54</v>
      </c>
      <c r="AG540" s="222"/>
      <c r="AH540" s="222"/>
      <c r="AI540" s="223"/>
      <c r="AJ540" s="222"/>
      <c r="AK540" s="223"/>
      <c r="AL540" s="222"/>
      <c r="AM540" s="223"/>
    </row>
    <row r="541" spans="1:39" x14ac:dyDescent="0.25">
      <c r="A541" s="212" t="s">
        <v>9278</v>
      </c>
      <c r="B541" s="213">
        <v>995020</v>
      </c>
      <c r="C541" s="214" t="s">
        <v>9982</v>
      </c>
      <c r="D541" s="201" t="s">
        <v>9941</v>
      </c>
      <c r="E541" s="201" t="s">
        <v>9983</v>
      </c>
      <c r="F541" s="201" t="s">
        <v>9984</v>
      </c>
      <c r="G541" s="213">
        <v>12</v>
      </c>
      <c r="H541" s="213" t="s">
        <v>8595</v>
      </c>
      <c r="I541" s="213" t="s">
        <v>6407</v>
      </c>
      <c r="J541" s="201" t="s">
        <v>9389</v>
      </c>
      <c r="K541" s="215" t="s">
        <v>8381</v>
      </c>
      <c r="L541" s="216">
        <v>132</v>
      </c>
      <c r="M541" s="216">
        <v>12.5</v>
      </c>
      <c r="N541" s="217" t="s">
        <v>8990</v>
      </c>
      <c r="O541" s="217" t="s">
        <v>9985</v>
      </c>
      <c r="P541" s="217" t="s">
        <v>9108</v>
      </c>
      <c r="Q541" s="217" t="s">
        <v>8531</v>
      </c>
      <c r="R541" s="217" t="s">
        <v>8531</v>
      </c>
      <c r="S541" s="217" t="s">
        <v>8531</v>
      </c>
      <c r="T541" s="218"/>
      <c r="U541" s="218"/>
      <c r="V541" s="219"/>
      <c r="W541" s="218"/>
      <c r="X541" s="219"/>
      <c r="Y541" s="220"/>
      <c r="Z541" s="219"/>
      <c r="AA541" s="221">
        <v>120</v>
      </c>
      <c r="AB541" s="215">
        <v>111</v>
      </c>
      <c r="AC541" s="215">
        <v>105</v>
      </c>
      <c r="AD541" s="221">
        <v>100.8</v>
      </c>
      <c r="AE541" s="215">
        <v>100.8</v>
      </c>
      <c r="AF541" s="221">
        <v>100.8</v>
      </c>
      <c r="AG541" s="222"/>
      <c r="AH541" s="222"/>
      <c r="AI541" s="223"/>
      <c r="AJ541" s="222"/>
      <c r="AK541" s="223"/>
      <c r="AL541" s="222"/>
      <c r="AM541" s="223"/>
    </row>
    <row r="542" spans="1:39" x14ac:dyDescent="0.25">
      <c r="A542" s="212" t="s">
        <v>9278</v>
      </c>
      <c r="B542" s="213">
        <v>995025</v>
      </c>
      <c r="C542" s="214" t="s">
        <v>9986</v>
      </c>
      <c r="D542" s="201" t="s">
        <v>9941</v>
      </c>
      <c r="E542" s="201" t="s">
        <v>9987</v>
      </c>
      <c r="F542" s="201" t="s">
        <v>9988</v>
      </c>
      <c r="G542" s="213">
        <v>12</v>
      </c>
      <c r="H542" s="213" t="s">
        <v>8595</v>
      </c>
      <c r="I542" s="213" t="s">
        <v>6407</v>
      </c>
      <c r="J542" s="201" t="s">
        <v>9389</v>
      </c>
      <c r="K542" s="215" t="s">
        <v>8381</v>
      </c>
      <c r="L542" s="216">
        <v>78</v>
      </c>
      <c r="M542" s="216">
        <v>8</v>
      </c>
      <c r="N542" s="217" t="s">
        <v>9958</v>
      </c>
      <c r="O542" s="217" t="s">
        <v>9959</v>
      </c>
      <c r="P542" s="217" t="s">
        <v>9960</v>
      </c>
      <c r="Q542" s="217" t="s">
        <v>9961</v>
      </c>
      <c r="R542" s="217" t="s">
        <v>9961</v>
      </c>
      <c r="S542" s="217" t="s">
        <v>9961</v>
      </c>
      <c r="T542" s="218"/>
      <c r="U542" s="218"/>
      <c r="V542" s="219"/>
      <c r="W542" s="218"/>
      <c r="X542" s="219"/>
      <c r="Y542" s="220"/>
      <c r="Z542" s="219"/>
      <c r="AA542" s="221">
        <v>61.8</v>
      </c>
      <c r="AB542" s="215">
        <v>60.6</v>
      </c>
      <c r="AC542" s="215">
        <v>57.48</v>
      </c>
      <c r="AD542" s="221">
        <v>56.28</v>
      </c>
      <c r="AE542" s="215">
        <v>56.28</v>
      </c>
      <c r="AF542" s="221">
        <v>56.28</v>
      </c>
      <c r="AG542" s="222"/>
      <c r="AH542" s="222"/>
      <c r="AI542" s="223"/>
      <c r="AJ542" s="222"/>
      <c r="AK542" s="223"/>
      <c r="AL542" s="222"/>
      <c r="AM542" s="223"/>
    </row>
    <row r="543" spans="1:39" x14ac:dyDescent="0.25">
      <c r="A543" s="212" t="s">
        <v>9278</v>
      </c>
      <c r="B543" s="213">
        <v>900952</v>
      </c>
      <c r="C543" s="214" t="s">
        <v>9989</v>
      </c>
      <c r="D543" s="201" t="s">
        <v>9941</v>
      </c>
      <c r="E543" s="201" t="s">
        <v>9987</v>
      </c>
      <c r="F543" s="201" t="s">
        <v>9990</v>
      </c>
      <c r="G543" s="213">
        <v>6</v>
      </c>
      <c r="H543" s="213" t="s">
        <v>9605</v>
      </c>
      <c r="I543" s="213" t="s">
        <v>9606</v>
      </c>
      <c r="J543" s="201" t="s">
        <v>9389</v>
      </c>
      <c r="K543" s="215" t="s">
        <v>8629</v>
      </c>
      <c r="L543" s="216">
        <v>57</v>
      </c>
      <c r="M543" s="216">
        <v>12</v>
      </c>
      <c r="N543" s="217" t="s">
        <v>9991</v>
      </c>
      <c r="O543" s="217" t="s">
        <v>9991</v>
      </c>
      <c r="P543" s="217" t="s">
        <v>9991</v>
      </c>
      <c r="Q543" s="217" t="s">
        <v>9992</v>
      </c>
      <c r="R543" s="217" t="s">
        <v>9992</v>
      </c>
      <c r="S543" s="217" t="s">
        <v>9993</v>
      </c>
      <c r="T543" s="218"/>
      <c r="U543" s="218"/>
      <c r="V543" s="219"/>
      <c r="W543" s="218"/>
      <c r="X543" s="219"/>
      <c r="Y543" s="220"/>
      <c r="Z543" s="219"/>
      <c r="AA543" s="221">
        <v>48.48</v>
      </c>
      <c r="AB543" s="215">
        <v>48.48</v>
      </c>
      <c r="AC543" s="215">
        <v>48.48</v>
      </c>
      <c r="AD543" s="221">
        <v>47.46</v>
      </c>
      <c r="AE543" s="215">
        <v>47.46</v>
      </c>
      <c r="AF543" s="221">
        <v>46.74</v>
      </c>
      <c r="AG543" s="222"/>
      <c r="AH543" s="222"/>
      <c r="AI543" s="223"/>
      <c r="AJ543" s="222"/>
      <c r="AK543" s="223"/>
      <c r="AL543" s="222"/>
      <c r="AM543" s="223"/>
    </row>
    <row r="544" spans="1:39" x14ac:dyDescent="0.25">
      <c r="A544" s="212" t="s">
        <v>9278</v>
      </c>
      <c r="B544" s="213">
        <v>995005</v>
      </c>
      <c r="C544" s="214" t="s">
        <v>9994</v>
      </c>
      <c r="D544" s="201" t="s">
        <v>9941</v>
      </c>
      <c r="E544" s="201" t="s">
        <v>9995</v>
      </c>
      <c r="F544" s="201" t="s">
        <v>9996</v>
      </c>
      <c r="G544" s="213">
        <v>12</v>
      </c>
      <c r="H544" s="213" t="s">
        <v>8595</v>
      </c>
      <c r="I544" s="213" t="s">
        <v>6407</v>
      </c>
      <c r="J544" s="201" t="s">
        <v>9389</v>
      </c>
      <c r="K544" s="215" t="s">
        <v>8381</v>
      </c>
      <c r="L544" s="216">
        <v>189.96</v>
      </c>
      <c r="M544" s="216">
        <v>17.329999999999998</v>
      </c>
      <c r="N544" s="217" t="s">
        <v>8556</v>
      </c>
      <c r="O544" s="217" t="s">
        <v>9997</v>
      </c>
      <c r="P544" s="217" t="s">
        <v>9998</v>
      </c>
      <c r="Q544" s="217" t="s">
        <v>9999</v>
      </c>
      <c r="R544" s="217" t="s">
        <v>9999</v>
      </c>
      <c r="S544" s="217" t="s">
        <v>9999</v>
      </c>
      <c r="T544" s="218"/>
      <c r="U544" s="218"/>
      <c r="V544" s="219"/>
      <c r="W544" s="218"/>
      <c r="X544" s="219"/>
      <c r="Y544" s="220"/>
      <c r="Z544" s="219"/>
      <c r="AA544" s="221">
        <v>180</v>
      </c>
      <c r="AB544" s="215">
        <v>169.92</v>
      </c>
      <c r="AC544" s="215">
        <v>165</v>
      </c>
      <c r="AD544" s="221">
        <v>159.96</v>
      </c>
      <c r="AE544" s="215">
        <v>159.96</v>
      </c>
      <c r="AF544" s="221">
        <v>159.96</v>
      </c>
      <c r="AG544" s="222" t="s">
        <v>10000</v>
      </c>
      <c r="AH544" s="222">
        <v>56</v>
      </c>
      <c r="AI544" s="223">
        <v>149.5</v>
      </c>
      <c r="AJ544" s="222"/>
      <c r="AK544" s="223"/>
      <c r="AL544" s="222"/>
      <c r="AM544" s="223"/>
    </row>
    <row r="545" spans="1:39" x14ac:dyDescent="0.25">
      <c r="A545" s="212" t="s">
        <v>9278</v>
      </c>
      <c r="B545" s="213">
        <v>931909</v>
      </c>
      <c r="C545" s="214" t="s">
        <v>10001</v>
      </c>
      <c r="D545" s="201" t="s">
        <v>9941</v>
      </c>
      <c r="E545" s="201" t="s">
        <v>10002</v>
      </c>
      <c r="F545" s="201" t="s">
        <v>10003</v>
      </c>
      <c r="G545" s="213">
        <v>12</v>
      </c>
      <c r="H545" s="213">
        <v>750</v>
      </c>
      <c r="I545" s="213" t="s">
        <v>6266</v>
      </c>
      <c r="J545" s="201" t="s">
        <v>9389</v>
      </c>
      <c r="K545" s="215" t="s">
        <v>8381</v>
      </c>
      <c r="L545" s="216">
        <v>144.96</v>
      </c>
      <c r="M545" s="216">
        <v>13.58</v>
      </c>
      <c r="N545" s="217" t="s">
        <v>8519</v>
      </c>
      <c r="O545" s="217" t="s">
        <v>10004</v>
      </c>
      <c r="P545" s="217" t="s">
        <v>10004</v>
      </c>
      <c r="Q545" s="217" t="s">
        <v>10004</v>
      </c>
      <c r="R545" s="217" t="s">
        <v>10004</v>
      </c>
      <c r="S545" s="217" t="s">
        <v>10004</v>
      </c>
      <c r="T545" s="218"/>
      <c r="U545" s="218"/>
      <c r="V545" s="219"/>
      <c r="W545" s="218"/>
      <c r="X545" s="219"/>
      <c r="Y545" s="220"/>
      <c r="Z545" s="219"/>
      <c r="AA545" s="221">
        <v>126</v>
      </c>
      <c r="AB545" s="215">
        <v>121.92</v>
      </c>
      <c r="AC545" s="215">
        <v>121.92</v>
      </c>
      <c r="AD545" s="221">
        <v>121.92</v>
      </c>
      <c r="AE545" s="215">
        <v>121.92</v>
      </c>
      <c r="AF545" s="221">
        <v>121.92</v>
      </c>
      <c r="AG545" s="222"/>
      <c r="AH545" s="222"/>
      <c r="AI545" s="223"/>
      <c r="AJ545" s="222"/>
      <c r="AK545" s="223"/>
      <c r="AL545" s="222"/>
      <c r="AM545" s="223"/>
    </row>
    <row r="546" spans="1:39" x14ac:dyDescent="0.25">
      <c r="A546" s="212" t="s">
        <v>9278</v>
      </c>
      <c r="B546" s="213">
        <v>931907</v>
      </c>
      <c r="C546" s="214" t="s">
        <v>10005</v>
      </c>
      <c r="D546" s="201" t="s">
        <v>9941</v>
      </c>
      <c r="E546" s="201" t="s">
        <v>10002</v>
      </c>
      <c r="F546" s="201" t="s">
        <v>10006</v>
      </c>
      <c r="G546" s="213">
        <v>10</v>
      </c>
      <c r="H546" s="213">
        <v>600</v>
      </c>
      <c r="I546" s="213" t="s">
        <v>6712</v>
      </c>
      <c r="J546" s="201" t="s">
        <v>9389</v>
      </c>
      <c r="K546" s="215" t="s">
        <v>8381</v>
      </c>
      <c r="L546" s="216">
        <v>43.9</v>
      </c>
      <c r="M546" s="216">
        <v>5.89</v>
      </c>
      <c r="N546" s="217" t="s">
        <v>10007</v>
      </c>
      <c r="O546" s="217" t="s">
        <v>10007</v>
      </c>
      <c r="P546" s="217" t="s">
        <v>10007</v>
      </c>
      <c r="Q546" s="217" t="s">
        <v>10007</v>
      </c>
      <c r="R546" s="217" t="s">
        <v>10007</v>
      </c>
      <c r="S546" s="217" t="s">
        <v>10007</v>
      </c>
      <c r="T546" s="218"/>
      <c r="U546" s="218"/>
      <c r="V546" s="219"/>
      <c r="W546" s="218"/>
      <c r="X546" s="219"/>
      <c r="Y546" s="220"/>
      <c r="Z546" s="219"/>
      <c r="AA546" s="221">
        <v>41.5</v>
      </c>
      <c r="AB546" s="215">
        <v>41.5</v>
      </c>
      <c r="AC546" s="215">
        <v>41.5</v>
      </c>
      <c r="AD546" s="221">
        <v>41.5</v>
      </c>
      <c r="AE546" s="215">
        <v>41.5</v>
      </c>
      <c r="AF546" s="221">
        <v>41.5</v>
      </c>
      <c r="AG546" s="222"/>
      <c r="AH546" s="222"/>
      <c r="AI546" s="223"/>
      <c r="AJ546" s="222"/>
      <c r="AK546" s="223"/>
      <c r="AL546" s="222"/>
      <c r="AM546" s="223"/>
    </row>
    <row r="547" spans="1:39" x14ac:dyDescent="0.25">
      <c r="A547" s="212" t="s">
        <v>9278</v>
      </c>
      <c r="B547" s="213">
        <v>931908</v>
      </c>
      <c r="C547" s="214" t="s">
        <v>10008</v>
      </c>
      <c r="D547" s="201" t="s">
        <v>9941</v>
      </c>
      <c r="E547" s="201" t="s">
        <v>10002</v>
      </c>
      <c r="F547" s="201" t="s">
        <v>10009</v>
      </c>
      <c r="G547" s="213">
        <v>6</v>
      </c>
      <c r="H547" s="213" t="s">
        <v>8595</v>
      </c>
      <c r="I547" s="213" t="s">
        <v>9828</v>
      </c>
      <c r="J547" s="201" t="s">
        <v>9389</v>
      </c>
      <c r="K547" s="215" t="s">
        <v>8381</v>
      </c>
      <c r="L547" s="216">
        <v>64.98</v>
      </c>
      <c r="M547" s="216">
        <v>12.33</v>
      </c>
      <c r="N547" s="217" t="s">
        <v>10010</v>
      </c>
      <c r="O547" s="217" t="s">
        <v>10011</v>
      </c>
      <c r="P547" s="217" t="s">
        <v>10011</v>
      </c>
      <c r="Q547" s="217" t="s">
        <v>10011</v>
      </c>
      <c r="R547" s="217" t="s">
        <v>10011</v>
      </c>
      <c r="S547" s="217" t="s">
        <v>10011</v>
      </c>
      <c r="T547" s="218"/>
      <c r="U547" s="218"/>
      <c r="V547" s="219"/>
      <c r="W547" s="218"/>
      <c r="X547" s="219"/>
      <c r="Y547" s="220"/>
      <c r="Z547" s="219"/>
      <c r="AA547" s="221">
        <v>61.98</v>
      </c>
      <c r="AB547" s="215">
        <v>58.38</v>
      </c>
      <c r="AC547" s="215">
        <v>58.38</v>
      </c>
      <c r="AD547" s="221">
        <v>58.38</v>
      </c>
      <c r="AE547" s="215">
        <v>58.38</v>
      </c>
      <c r="AF547" s="221">
        <v>58.38</v>
      </c>
      <c r="AG547" s="222"/>
      <c r="AH547" s="222"/>
      <c r="AI547" s="223"/>
      <c r="AJ547" s="222"/>
      <c r="AK547" s="223"/>
      <c r="AL547" s="222"/>
      <c r="AM547" s="223"/>
    </row>
    <row r="548" spans="1:39" x14ac:dyDescent="0.25">
      <c r="A548" s="212" t="s">
        <v>9278</v>
      </c>
      <c r="B548" s="213">
        <v>995030</v>
      </c>
      <c r="C548" s="214" t="s">
        <v>10012</v>
      </c>
      <c r="D548" s="201" t="s">
        <v>9941</v>
      </c>
      <c r="E548" s="201" t="s">
        <v>10013</v>
      </c>
      <c r="F548" s="201" t="s">
        <v>10014</v>
      </c>
      <c r="G548" s="213">
        <v>12</v>
      </c>
      <c r="H548" s="213" t="s">
        <v>8595</v>
      </c>
      <c r="I548" s="213" t="s">
        <v>6407</v>
      </c>
      <c r="J548" s="201" t="s">
        <v>9389</v>
      </c>
      <c r="K548" s="215" t="s">
        <v>8381</v>
      </c>
      <c r="L548" s="216">
        <v>78</v>
      </c>
      <c r="M548" s="216">
        <v>8</v>
      </c>
      <c r="N548" s="217" t="s">
        <v>9958</v>
      </c>
      <c r="O548" s="217" t="s">
        <v>9959</v>
      </c>
      <c r="P548" s="217" t="s">
        <v>9960</v>
      </c>
      <c r="Q548" s="217" t="s">
        <v>9961</v>
      </c>
      <c r="R548" s="217" t="s">
        <v>9961</v>
      </c>
      <c r="S548" s="217" t="s">
        <v>9961</v>
      </c>
      <c r="T548" s="218"/>
      <c r="U548" s="218"/>
      <c r="V548" s="219"/>
      <c r="W548" s="218"/>
      <c r="X548" s="219"/>
      <c r="Y548" s="220"/>
      <c r="Z548" s="219"/>
      <c r="AA548" s="221">
        <v>60</v>
      </c>
      <c r="AB548" s="215">
        <v>58.2</v>
      </c>
      <c r="AC548" s="215">
        <v>55.8</v>
      </c>
      <c r="AD548" s="221">
        <v>55.8</v>
      </c>
      <c r="AE548" s="215">
        <v>55.8</v>
      </c>
      <c r="AF548" s="221">
        <v>55.8</v>
      </c>
      <c r="AG548" s="222"/>
      <c r="AH548" s="222"/>
      <c r="AI548" s="223"/>
      <c r="AJ548" s="222"/>
      <c r="AK548" s="223"/>
      <c r="AL548" s="222"/>
      <c r="AM548" s="223"/>
    </row>
    <row r="549" spans="1:39" x14ac:dyDescent="0.25">
      <c r="A549" s="212" t="s">
        <v>9278</v>
      </c>
      <c r="B549" s="213">
        <v>900950</v>
      </c>
      <c r="C549" s="214" t="s">
        <v>10015</v>
      </c>
      <c r="D549" s="201" t="s">
        <v>9941</v>
      </c>
      <c r="E549" s="201" t="s">
        <v>10013</v>
      </c>
      <c r="F549" s="201" t="s">
        <v>10016</v>
      </c>
      <c r="G549" s="213">
        <v>12</v>
      </c>
      <c r="H549" s="213">
        <v>750</v>
      </c>
      <c r="I549" s="213" t="s">
        <v>6266</v>
      </c>
      <c r="J549" s="201" t="s">
        <v>9389</v>
      </c>
      <c r="K549" s="215" t="s">
        <v>8381</v>
      </c>
      <c r="L549" s="216">
        <v>69</v>
      </c>
      <c r="M549" s="216">
        <v>7.25</v>
      </c>
      <c r="N549" s="217" t="s">
        <v>10017</v>
      </c>
      <c r="O549" s="217" t="s">
        <v>10017</v>
      </c>
      <c r="P549" s="217" t="s">
        <v>10017</v>
      </c>
      <c r="Q549" s="217" t="s">
        <v>10018</v>
      </c>
      <c r="R549" s="217" t="s">
        <v>10018</v>
      </c>
      <c r="S549" s="217" t="s">
        <v>10019</v>
      </c>
      <c r="T549" s="218"/>
      <c r="U549" s="218"/>
      <c r="V549" s="219"/>
      <c r="W549" s="218"/>
      <c r="X549" s="219"/>
      <c r="Y549" s="220"/>
      <c r="Z549" s="219"/>
      <c r="AA549" s="221">
        <v>69</v>
      </c>
      <c r="AB549" s="215">
        <v>69</v>
      </c>
      <c r="AC549" s="215">
        <v>69</v>
      </c>
      <c r="AD549" s="221">
        <v>69</v>
      </c>
      <c r="AE549" s="215">
        <v>69</v>
      </c>
      <c r="AF549" s="221">
        <v>69</v>
      </c>
      <c r="AG549" s="222"/>
      <c r="AH549" s="222"/>
      <c r="AI549" s="223"/>
      <c r="AJ549" s="222"/>
      <c r="AK549" s="223"/>
      <c r="AL549" s="222"/>
      <c r="AM549" s="223"/>
    </row>
    <row r="550" spans="1:39" x14ac:dyDescent="0.25">
      <c r="A550" s="212" t="s">
        <v>9278</v>
      </c>
      <c r="B550" s="213">
        <v>881912</v>
      </c>
      <c r="C550" s="214" t="s">
        <v>10020</v>
      </c>
      <c r="D550" s="201" t="s">
        <v>9941</v>
      </c>
      <c r="E550" s="201" t="s">
        <v>10013</v>
      </c>
      <c r="F550" s="201" t="s">
        <v>10021</v>
      </c>
      <c r="G550" s="213">
        <v>6</v>
      </c>
      <c r="H550" s="213" t="s">
        <v>9605</v>
      </c>
      <c r="I550" s="213" t="s">
        <v>9606</v>
      </c>
      <c r="J550" s="201" t="s">
        <v>9389</v>
      </c>
      <c r="K550" s="215" t="s">
        <v>8629</v>
      </c>
      <c r="L550" s="216">
        <v>57</v>
      </c>
      <c r="M550" s="216">
        <v>12</v>
      </c>
      <c r="N550" s="217" t="s">
        <v>10022</v>
      </c>
      <c r="O550" s="217" t="s">
        <v>10022</v>
      </c>
      <c r="P550" s="217" t="s">
        <v>10022</v>
      </c>
      <c r="Q550" s="217" t="s">
        <v>10023</v>
      </c>
      <c r="R550" s="217" t="s">
        <v>10023</v>
      </c>
      <c r="S550" s="217" t="s">
        <v>10024</v>
      </c>
      <c r="T550" s="218" t="s">
        <v>10025</v>
      </c>
      <c r="U550" s="218">
        <v>180</v>
      </c>
      <c r="V550" s="219" t="s">
        <v>10026</v>
      </c>
      <c r="W550" s="218"/>
      <c r="X550" s="219"/>
      <c r="Y550" s="220"/>
      <c r="Z550" s="219"/>
      <c r="AA550" s="221">
        <v>44.76</v>
      </c>
      <c r="AB550" s="215">
        <v>44.76</v>
      </c>
      <c r="AC550" s="215">
        <v>44.76</v>
      </c>
      <c r="AD550" s="221">
        <v>43.56</v>
      </c>
      <c r="AE550" s="215">
        <v>43.56</v>
      </c>
      <c r="AF550" s="221">
        <v>42.84</v>
      </c>
      <c r="AG550" s="222"/>
      <c r="AH550" s="222"/>
      <c r="AI550" s="223"/>
      <c r="AJ550" s="222"/>
      <c r="AK550" s="223"/>
      <c r="AL550" s="222"/>
      <c r="AM550" s="223"/>
    </row>
    <row r="551" spans="1:39" x14ac:dyDescent="0.25">
      <c r="A551" s="212" t="s">
        <v>10027</v>
      </c>
      <c r="B551" s="199">
        <v>501124</v>
      </c>
      <c r="C551" s="214" t="s">
        <v>10028</v>
      </c>
      <c r="D551" s="201" t="s">
        <v>10029</v>
      </c>
      <c r="E551" s="201" t="s">
        <v>10030</v>
      </c>
      <c r="F551" s="201" t="s">
        <v>7174</v>
      </c>
      <c r="G551" s="213">
        <v>12</v>
      </c>
      <c r="H551" s="213">
        <v>750</v>
      </c>
      <c r="I551" s="213" t="s">
        <v>6266</v>
      </c>
      <c r="J551" s="201" t="s">
        <v>8380</v>
      </c>
      <c r="K551" s="215" t="s">
        <v>8381</v>
      </c>
      <c r="L551" s="216">
        <v>125.88</v>
      </c>
      <c r="M551" s="216">
        <v>11.99</v>
      </c>
      <c r="N551" s="217" t="s">
        <v>8582</v>
      </c>
      <c r="O551" s="217" t="s">
        <v>8582</v>
      </c>
      <c r="P551" s="217" t="s">
        <v>8582</v>
      </c>
      <c r="Q551" s="217" t="s">
        <v>8582</v>
      </c>
      <c r="R551" s="217" t="s">
        <v>8582</v>
      </c>
      <c r="S551" s="217" t="s">
        <v>8582</v>
      </c>
      <c r="T551" s="218"/>
      <c r="U551" s="218"/>
      <c r="V551" s="219"/>
      <c r="W551" s="218"/>
      <c r="X551" s="219"/>
      <c r="Y551" s="220"/>
      <c r="Z551" s="219"/>
      <c r="AA551" s="221">
        <v>83.88</v>
      </c>
      <c r="AB551" s="215">
        <v>83.88</v>
      </c>
      <c r="AC551" s="215">
        <v>83.88</v>
      </c>
      <c r="AD551" s="221">
        <v>83.88</v>
      </c>
      <c r="AE551" s="215">
        <v>83.88</v>
      </c>
      <c r="AF551" s="221">
        <v>83.88</v>
      </c>
      <c r="AG551" s="222"/>
      <c r="AH551" s="222"/>
      <c r="AI551" s="223"/>
      <c r="AJ551" s="222"/>
      <c r="AK551" s="223"/>
      <c r="AL551" s="222"/>
      <c r="AM551" s="223"/>
    </row>
    <row r="552" spans="1:39" x14ac:dyDescent="0.25">
      <c r="A552" s="212" t="s">
        <v>10027</v>
      </c>
      <c r="B552" s="213">
        <v>501158</v>
      </c>
      <c r="C552" s="214" t="s">
        <v>10031</v>
      </c>
      <c r="D552" s="201" t="s">
        <v>10032</v>
      </c>
      <c r="E552" s="201" t="s">
        <v>10033</v>
      </c>
      <c r="F552" s="201" t="s">
        <v>7208</v>
      </c>
      <c r="G552" s="213">
        <v>6</v>
      </c>
      <c r="H552" s="213">
        <v>750</v>
      </c>
      <c r="I552" s="213" t="s">
        <v>6357</v>
      </c>
      <c r="J552" s="201" t="s">
        <v>8380</v>
      </c>
      <c r="K552" s="215" t="s">
        <v>8381</v>
      </c>
      <c r="L552" s="216">
        <v>76.5</v>
      </c>
      <c r="M552" s="216">
        <v>14.25</v>
      </c>
      <c r="N552" s="217" t="s">
        <v>8633</v>
      </c>
      <c r="O552" s="217" t="s">
        <v>8633</v>
      </c>
      <c r="P552" s="217" t="s">
        <v>9274</v>
      </c>
      <c r="Q552" s="217" t="s">
        <v>8596</v>
      </c>
      <c r="R552" s="217" t="s">
        <v>8596</v>
      </c>
      <c r="S552" s="217" t="s">
        <v>8596</v>
      </c>
      <c r="T552" s="218"/>
      <c r="U552" s="218"/>
      <c r="V552" s="219"/>
      <c r="W552" s="218"/>
      <c r="X552" s="219"/>
      <c r="Y552" s="220"/>
      <c r="Z552" s="219"/>
      <c r="AA552" s="221">
        <v>66</v>
      </c>
      <c r="AB552" s="215">
        <v>66</v>
      </c>
      <c r="AC552" s="215">
        <v>57</v>
      </c>
      <c r="AD552" s="221">
        <v>57</v>
      </c>
      <c r="AE552" s="215">
        <v>57</v>
      </c>
      <c r="AF552" s="221">
        <v>57</v>
      </c>
      <c r="AG552" s="222"/>
      <c r="AH552" s="222"/>
      <c r="AI552" s="223"/>
      <c r="AJ552" s="222"/>
      <c r="AK552" s="223"/>
      <c r="AL552" s="222"/>
      <c r="AM552" s="223"/>
    </row>
    <row r="553" spans="1:39" x14ac:dyDescent="0.25">
      <c r="A553" s="212" t="s">
        <v>10027</v>
      </c>
      <c r="B553" s="213">
        <v>501026</v>
      </c>
      <c r="C553" s="214" t="s">
        <v>10034</v>
      </c>
      <c r="D553" s="201" t="s">
        <v>10035</v>
      </c>
      <c r="E553" s="201" t="s">
        <v>10036</v>
      </c>
      <c r="F553" s="201" t="s">
        <v>7086</v>
      </c>
      <c r="G553" s="213">
        <v>12</v>
      </c>
      <c r="H553" s="213">
        <v>750</v>
      </c>
      <c r="I553" s="213" t="s">
        <v>6266</v>
      </c>
      <c r="J553" s="201" t="s">
        <v>8380</v>
      </c>
      <c r="K553" s="215" t="s">
        <v>8381</v>
      </c>
      <c r="L553" s="216">
        <v>251.88</v>
      </c>
      <c r="M553" s="216">
        <v>22.49</v>
      </c>
      <c r="N553" s="217" t="s">
        <v>10037</v>
      </c>
      <c r="O553" s="217" t="s">
        <v>10037</v>
      </c>
      <c r="P553" s="217" t="s">
        <v>8913</v>
      </c>
      <c r="Q553" s="217" t="s">
        <v>8471</v>
      </c>
      <c r="R553" s="217" t="s">
        <v>8471</v>
      </c>
      <c r="S553" s="217" t="s">
        <v>8471</v>
      </c>
      <c r="T553" s="218"/>
      <c r="U553" s="218"/>
      <c r="V553" s="219"/>
      <c r="W553" s="218"/>
      <c r="X553" s="219"/>
      <c r="Y553" s="220"/>
      <c r="Z553" s="219"/>
      <c r="AA553" s="221">
        <v>235.08</v>
      </c>
      <c r="AB553" s="215">
        <v>235.08</v>
      </c>
      <c r="AC553" s="215">
        <v>218.28</v>
      </c>
      <c r="AD553" s="221">
        <v>209.88</v>
      </c>
      <c r="AE553" s="215">
        <v>209.88</v>
      </c>
      <c r="AF553" s="221">
        <v>209.88</v>
      </c>
      <c r="AG553" s="222"/>
      <c r="AH553" s="222"/>
      <c r="AI553" s="223"/>
      <c r="AJ553" s="222"/>
      <c r="AK553" s="223"/>
      <c r="AL553" s="222"/>
      <c r="AM553" s="223"/>
    </row>
    <row r="554" spans="1:39" x14ac:dyDescent="0.25">
      <c r="A554" s="212" t="s">
        <v>10027</v>
      </c>
      <c r="B554" s="213">
        <v>501128</v>
      </c>
      <c r="C554" s="214" t="s">
        <v>10038</v>
      </c>
      <c r="D554" s="201" t="s">
        <v>10035</v>
      </c>
      <c r="E554" s="201" t="s">
        <v>10036</v>
      </c>
      <c r="F554" s="201" t="s">
        <v>7180</v>
      </c>
      <c r="G554" s="213">
        <v>12</v>
      </c>
      <c r="H554" s="213">
        <v>750</v>
      </c>
      <c r="I554" s="213" t="s">
        <v>6266</v>
      </c>
      <c r="J554" s="201" t="s">
        <v>8380</v>
      </c>
      <c r="K554" s="215" t="s">
        <v>8381</v>
      </c>
      <c r="L554" s="216">
        <v>335.88</v>
      </c>
      <c r="M554" s="216">
        <v>29.49</v>
      </c>
      <c r="N554" s="217" t="s">
        <v>8840</v>
      </c>
      <c r="O554" s="217" t="s">
        <v>8840</v>
      </c>
      <c r="P554" s="217" t="s">
        <v>8934</v>
      </c>
      <c r="Q554" s="217" t="s">
        <v>8575</v>
      </c>
      <c r="R554" s="217" t="s">
        <v>8575</v>
      </c>
      <c r="S554" s="217" t="s">
        <v>8575</v>
      </c>
      <c r="T554" s="218"/>
      <c r="U554" s="218"/>
      <c r="V554" s="219"/>
      <c r="W554" s="218"/>
      <c r="X554" s="219"/>
      <c r="Y554" s="220"/>
      <c r="Z554" s="219"/>
      <c r="AA554" s="221">
        <v>327.48</v>
      </c>
      <c r="AB554" s="215">
        <v>327.48</v>
      </c>
      <c r="AC554" s="215">
        <v>319.08</v>
      </c>
      <c r="AD554" s="221">
        <v>293.88</v>
      </c>
      <c r="AE554" s="215">
        <v>293.88</v>
      </c>
      <c r="AF554" s="221">
        <v>293.88</v>
      </c>
      <c r="AG554" s="222"/>
      <c r="AH554" s="222"/>
      <c r="AI554" s="223"/>
      <c r="AJ554" s="222"/>
      <c r="AK554" s="223"/>
      <c r="AL554" s="222"/>
      <c r="AM554" s="223"/>
    </row>
    <row r="555" spans="1:39" x14ac:dyDescent="0.25">
      <c r="A555" s="212" t="s">
        <v>10027</v>
      </c>
      <c r="B555" s="213">
        <v>501125</v>
      </c>
      <c r="C555" s="214" t="s">
        <v>10039</v>
      </c>
      <c r="D555" s="201" t="s">
        <v>10035</v>
      </c>
      <c r="E555" s="201" t="s">
        <v>10036</v>
      </c>
      <c r="F555" s="201" t="s">
        <v>7176</v>
      </c>
      <c r="G555" s="213">
        <v>6</v>
      </c>
      <c r="H555" s="213">
        <v>750</v>
      </c>
      <c r="I555" s="213" t="s">
        <v>6357</v>
      </c>
      <c r="J555" s="201" t="s">
        <v>8380</v>
      </c>
      <c r="K555" s="215" t="s">
        <v>8381</v>
      </c>
      <c r="L555" s="216">
        <v>755.94</v>
      </c>
      <c r="M555" s="216">
        <v>127.49</v>
      </c>
      <c r="N555" s="217" t="s">
        <v>10040</v>
      </c>
      <c r="O555" s="217" t="s">
        <v>10040</v>
      </c>
      <c r="P555" s="217" t="s">
        <v>10041</v>
      </c>
      <c r="Q555" s="217" t="s">
        <v>9030</v>
      </c>
      <c r="R555" s="217" t="s">
        <v>9030</v>
      </c>
      <c r="S555" s="217" t="s">
        <v>9030</v>
      </c>
      <c r="T555" s="218"/>
      <c r="U555" s="218"/>
      <c r="V555" s="219"/>
      <c r="W555" s="218"/>
      <c r="X555" s="219"/>
      <c r="Y555" s="220"/>
      <c r="Z555" s="219"/>
      <c r="AA555" s="221">
        <v>713.94</v>
      </c>
      <c r="AB555" s="215">
        <v>713.94</v>
      </c>
      <c r="AC555" s="215">
        <v>671.94</v>
      </c>
      <c r="AD555" s="221">
        <v>629.94000000000005</v>
      </c>
      <c r="AE555" s="215">
        <v>629.94000000000005</v>
      </c>
      <c r="AF555" s="221">
        <v>629.94000000000005</v>
      </c>
      <c r="AG555" s="222"/>
      <c r="AH555" s="222"/>
      <c r="AI555" s="223"/>
      <c r="AJ555" s="222"/>
      <c r="AK555" s="223"/>
      <c r="AL555" s="222"/>
      <c r="AM555" s="223"/>
    </row>
    <row r="556" spans="1:39" x14ac:dyDescent="0.25">
      <c r="A556" s="212" t="s">
        <v>10027</v>
      </c>
      <c r="B556" s="213">
        <v>501126</v>
      </c>
      <c r="C556" s="214" t="s">
        <v>10042</v>
      </c>
      <c r="D556" s="201" t="s">
        <v>10035</v>
      </c>
      <c r="E556" s="201" t="s">
        <v>10036</v>
      </c>
      <c r="F556" s="201" t="s">
        <v>7178</v>
      </c>
      <c r="G556" s="213">
        <v>6</v>
      </c>
      <c r="H556" s="213">
        <v>750</v>
      </c>
      <c r="I556" s="213" t="s">
        <v>6357</v>
      </c>
      <c r="J556" s="201" t="s">
        <v>8380</v>
      </c>
      <c r="K556" s="215" t="s">
        <v>8381</v>
      </c>
      <c r="L556" s="216">
        <v>755.94</v>
      </c>
      <c r="M556" s="216">
        <v>127.49</v>
      </c>
      <c r="N556" s="217" t="s">
        <v>10040</v>
      </c>
      <c r="O556" s="217" t="s">
        <v>10040</v>
      </c>
      <c r="P556" s="217" t="s">
        <v>10041</v>
      </c>
      <c r="Q556" s="217" t="s">
        <v>9030</v>
      </c>
      <c r="R556" s="217" t="s">
        <v>9030</v>
      </c>
      <c r="S556" s="217" t="s">
        <v>9030</v>
      </c>
      <c r="T556" s="218"/>
      <c r="U556" s="218"/>
      <c r="V556" s="219"/>
      <c r="W556" s="218"/>
      <c r="X556" s="219"/>
      <c r="Y556" s="220"/>
      <c r="Z556" s="219"/>
      <c r="AA556" s="221">
        <v>713.94</v>
      </c>
      <c r="AB556" s="215">
        <v>713.94</v>
      </c>
      <c r="AC556" s="215">
        <v>671.94</v>
      </c>
      <c r="AD556" s="221">
        <v>629.94000000000005</v>
      </c>
      <c r="AE556" s="215">
        <v>629.94000000000005</v>
      </c>
      <c r="AF556" s="221">
        <v>629.94000000000005</v>
      </c>
      <c r="AG556" s="222"/>
      <c r="AH556" s="222"/>
      <c r="AI556" s="223"/>
      <c r="AJ556" s="222"/>
      <c r="AK556" s="223"/>
      <c r="AL556" s="222"/>
      <c r="AM556" s="223"/>
    </row>
    <row r="557" spans="1:39" x14ac:dyDescent="0.25">
      <c r="A557" s="212" t="s">
        <v>10027</v>
      </c>
      <c r="B557" s="213">
        <v>501127</v>
      </c>
      <c r="C557" s="214" t="s">
        <v>10043</v>
      </c>
      <c r="D557" s="201" t="s">
        <v>10035</v>
      </c>
      <c r="E557" s="201" t="s">
        <v>10036</v>
      </c>
      <c r="F557" s="201" t="s">
        <v>10044</v>
      </c>
      <c r="G557" s="213">
        <v>6</v>
      </c>
      <c r="H557" s="213">
        <v>750</v>
      </c>
      <c r="I557" s="213" t="s">
        <v>6357</v>
      </c>
      <c r="J557" s="201" t="s">
        <v>8380</v>
      </c>
      <c r="K557" s="215" t="s">
        <v>8381</v>
      </c>
      <c r="L557" s="216">
        <v>1343.94</v>
      </c>
      <c r="M557" s="216">
        <v>225.49</v>
      </c>
      <c r="N557" s="217" t="s">
        <v>10045</v>
      </c>
      <c r="O557" s="217" t="s">
        <v>10045</v>
      </c>
      <c r="P557" s="217" t="s">
        <v>10046</v>
      </c>
      <c r="Q557" s="217" t="s">
        <v>10047</v>
      </c>
      <c r="R557" s="217" t="s">
        <v>10047</v>
      </c>
      <c r="S557" s="217" t="s">
        <v>10047</v>
      </c>
      <c r="T557" s="218"/>
      <c r="U557" s="218"/>
      <c r="V557" s="219"/>
      <c r="W557" s="218"/>
      <c r="X557" s="219"/>
      <c r="Y557" s="220"/>
      <c r="Z557" s="219"/>
      <c r="AA557" s="221">
        <v>1301.95</v>
      </c>
      <c r="AB557" s="215">
        <v>1301.95</v>
      </c>
      <c r="AC557" s="215">
        <v>1217.95</v>
      </c>
      <c r="AD557" s="221">
        <v>1133.95</v>
      </c>
      <c r="AE557" s="215">
        <v>1133.95</v>
      </c>
      <c r="AF557" s="221">
        <v>1133.95</v>
      </c>
      <c r="AG557" s="222"/>
      <c r="AH557" s="222"/>
      <c r="AI557" s="223"/>
      <c r="AJ557" s="222"/>
      <c r="AK557" s="223"/>
      <c r="AL557" s="222"/>
      <c r="AM557" s="223"/>
    </row>
    <row r="558" spans="1:39" x14ac:dyDescent="0.25">
      <c r="A558" s="212" t="s">
        <v>10027</v>
      </c>
      <c r="B558" s="213">
        <v>501129</v>
      </c>
      <c r="C558" s="214" t="s">
        <v>10048</v>
      </c>
      <c r="D558" s="201" t="s">
        <v>10049</v>
      </c>
      <c r="E558" s="201" t="s">
        <v>10050</v>
      </c>
      <c r="F558" s="201" t="s">
        <v>10051</v>
      </c>
      <c r="G558" s="213">
        <v>12</v>
      </c>
      <c r="H558" s="213">
        <v>750</v>
      </c>
      <c r="I558" s="213" t="s">
        <v>6266</v>
      </c>
      <c r="J558" s="201" t="s">
        <v>8380</v>
      </c>
      <c r="K558" s="215" t="s">
        <v>8381</v>
      </c>
      <c r="L558" s="216">
        <v>129</v>
      </c>
      <c r="M558" s="216">
        <v>12.25</v>
      </c>
      <c r="N558" s="217" t="s">
        <v>8484</v>
      </c>
      <c r="O558" s="217" t="s">
        <v>8484</v>
      </c>
      <c r="P558" s="217" t="s">
        <v>8581</v>
      </c>
      <c r="Q558" s="217" t="s">
        <v>8581</v>
      </c>
      <c r="R558" s="217" t="s">
        <v>8581</v>
      </c>
      <c r="S558" s="217" t="s">
        <v>8582</v>
      </c>
      <c r="T558" s="218" t="s">
        <v>10052</v>
      </c>
      <c r="U558" s="218">
        <v>6</v>
      </c>
      <c r="V558" s="219" t="s">
        <v>10053</v>
      </c>
      <c r="W558" s="218">
        <v>112</v>
      </c>
      <c r="X558" s="219" t="s">
        <v>10054</v>
      </c>
      <c r="Y558" s="220">
        <v>224</v>
      </c>
      <c r="Z558" s="219" t="s">
        <v>9494</v>
      </c>
      <c r="AA558" s="221">
        <v>99</v>
      </c>
      <c r="AB558" s="215">
        <v>99</v>
      </c>
      <c r="AC558" s="215">
        <v>90</v>
      </c>
      <c r="AD558" s="221">
        <v>84</v>
      </c>
      <c r="AE558" s="215">
        <v>84</v>
      </c>
      <c r="AF558" s="221">
        <v>84</v>
      </c>
      <c r="AG558" s="222"/>
      <c r="AH558" s="222"/>
      <c r="AI558" s="223"/>
      <c r="AJ558" s="222"/>
      <c r="AK558" s="223"/>
      <c r="AL558" s="222"/>
      <c r="AM558" s="223"/>
    </row>
    <row r="559" spans="1:39" x14ac:dyDescent="0.25">
      <c r="A559" s="212" t="s">
        <v>10027</v>
      </c>
      <c r="B559" s="213">
        <v>501027</v>
      </c>
      <c r="C559" s="214" t="s">
        <v>10055</v>
      </c>
      <c r="D559" s="201" t="s">
        <v>10049</v>
      </c>
      <c r="E559" s="201" t="s">
        <v>10050</v>
      </c>
      <c r="F559" s="201" t="s">
        <v>7088</v>
      </c>
      <c r="G559" s="213">
        <v>12</v>
      </c>
      <c r="H559" s="213">
        <v>750</v>
      </c>
      <c r="I559" s="213" t="s">
        <v>6266</v>
      </c>
      <c r="J559" s="201" t="s">
        <v>8380</v>
      </c>
      <c r="K559" s="215" t="s">
        <v>8381</v>
      </c>
      <c r="L559" s="216">
        <v>142.71</v>
      </c>
      <c r="M559" s="216">
        <v>13.39</v>
      </c>
      <c r="N559" s="217" t="s">
        <v>10056</v>
      </c>
      <c r="O559" s="217" t="s">
        <v>10056</v>
      </c>
      <c r="P559" s="217" t="s">
        <v>10057</v>
      </c>
      <c r="Q559" s="217" t="s">
        <v>8484</v>
      </c>
      <c r="R559" s="217" t="s">
        <v>8484</v>
      </c>
      <c r="S559" s="217" t="s">
        <v>10058</v>
      </c>
      <c r="T559" s="218"/>
      <c r="U559" s="218"/>
      <c r="V559" s="219"/>
      <c r="W559" s="218"/>
      <c r="X559" s="219"/>
      <c r="Y559" s="220"/>
      <c r="Z559" s="219"/>
      <c r="AA559" s="221">
        <v>114</v>
      </c>
      <c r="AB559" s="215">
        <v>114</v>
      </c>
      <c r="AC559" s="215">
        <v>108</v>
      </c>
      <c r="AD559" s="221">
        <v>99</v>
      </c>
      <c r="AE559" s="215">
        <v>99</v>
      </c>
      <c r="AF559" s="221">
        <v>99</v>
      </c>
      <c r="AG559" s="222"/>
      <c r="AH559" s="222"/>
      <c r="AI559" s="223"/>
      <c r="AJ559" s="222"/>
      <c r="AK559" s="223"/>
      <c r="AL559" s="222"/>
      <c r="AM559" s="223"/>
    </row>
    <row r="560" spans="1:39" x14ac:dyDescent="0.25">
      <c r="A560" s="212" t="s">
        <v>10027</v>
      </c>
      <c r="B560" s="213">
        <v>501132</v>
      </c>
      <c r="C560" s="214" t="s">
        <v>10059</v>
      </c>
      <c r="D560" s="201" t="s">
        <v>10060</v>
      </c>
      <c r="E560" s="201" t="s">
        <v>10061</v>
      </c>
      <c r="F560" s="201" t="s">
        <v>7182</v>
      </c>
      <c r="G560" s="213">
        <v>12</v>
      </c>
      <c r="H560" s="213">
        <v>750</v>
      </c>
      <c r="I560" s="213" t="s">
        <v>6266</v>
      </c>
      <c r="J560" s="201" t="s">
        <v>8380</v>
      </c>
      <c r="K560" s="215" t="s">
        <v>8381</v>
      </c>
      <c r="L560" s="216">
        <v>251.91</v>
      </c>
      <c r="M560" s="216">
        <v>22.49</v>
      </c>
      <c r="N560" s="217" t="s">
        <v>10062</v>
      </c>
      <c r="O560" s="217" t="s">
        <v>10062</v>
      </c>
      <c r="P560" s="217" t="s">
        <v>10063</v>
      </c>
      <c r="Q560" s="217" t="s">
        <v>10064</v>
      </c>
      <c r="R560" s="217" t="s">
        <v>10064</v>
      </c>
      <c r="S560" s="217" t="s">
        <v>10065</v>
      </c>
      <c r="T560" s="218"/>
      <c r="U560" s="218"/>
      <c r="V560" s="219"/>
      <c r="W560" s="218"/>
      <c r="X560" s="219"/>
      <c r="Y560" s="220"/>
      <c r="Z560" s="219"/>
      <c r="AA560" s="221">
        <v>226.83</v>
      </c>
      <c r="AB560" s="215">
        <v>226.83</v>
      </c>
      <c r="AC560" s="215">
        <v>218.43</v>
      </c>
      <c r="AD560" s="221">
        <v>210.03</v>
      </c>
      <c r="AE560" s="215">
        <v>210.03</v>
      </c>
      <c r="AF560" s="221">
        <v>210.03</v>
      </c>
      <c r="AG560" s="222"/>
      <c r="AH560" s="222"/>
      <c r="AI560" s="223"/>
      <c r="AJ560" s="222"/>
      <c r="AK560" s="223"/>
      <c r="AL560" s="222"/>
      <c r="AM560" s="223"/>
    </row>
    <row r="561" spans="1:39" x14ac:dyDescent="0.25">
      <c r="A561" s="212" t="s">
        <v>10027</v>
      </c>
      <c r="B561" s="213">
        <v>501028</v>
      </c>
      <c r="C561" s="214" t="s">
        <v>10066</v>
      </c>
      <c r="D561" s="201" t="s">
        <v>10060</v>
      </c>
      <c r="E561" s="201" t="s">
        <v>10061</v>
      </c>
      <c r="F561" s="201" t="s">
        <v>10067</v>
      </c>
      <c r="G561" s="213">
        <v>6</v>
      </c>
      <c r="H561" s="213">
        <v>750</v>
      </c>
      <c r="I561" s="213" t="s">
        <v>6357</v>
      </c>
      <c r="J561" s="201" t="s">
        <v>8380</v>
      </c>
      <c r="K561" s="215" t="s">
        <v>8381</v>
      </c>
      <c r="L561" s="216">
        <v>125.95</v>
      </c>
      <c r="M561" s="216">
        <v>22.49</v>
      </c>
      <c r="N561" s="217" t="s">
        <v>8522</v>
      </c>
      <c r="O561" s="217" t="s">
        <v>8522</v>
      </c>
      <c r="P561" s="217" t="s">
        <v>8523</v>
      </c>
      <c r="Q561" s="217" t="s">
        <v>10068</v>
      </c>
      <c r="R561" s="217" t="s">
        <v>10068</v>
      </c>
      <c r="S561" s="217" t="s">
        <v>10069</v>
      </c>
      <c r="T561" s="218"/>
      <c r="U561" s="218"/>
      <c r="V561" s="219"/>
      <c r="W561" s="218"/>
      <c r="X561" s="219"/>
      <c r="Y561" s="220"/>
      <c r="Z561" s="219"/>
      <c r="AA561" s="221">
        <v>113.4</v>
      </c>
      <c r="AB561" s="215">
        <v>113.4</v>
      </c>
      <c r="AC561" s="215">
        <v>109.2</v>
      </c>
      <c r="AD561" s="221">
        <v>105</v>
      </c>
      <c r="AE561" s="215">
        <v>105</v>
      </c>
      <c r="AF561" s="221">
        <v>105</v>
      </c>
      <c r="AG561" s="222"/>
      <c r="AH561" s="222"/>
      <c r="AI561" s="223"/>
      <c r="AJ561" s="222"/>
      <c r="AK561" s="223"/>
      <c r="AL561" s="222"/>
      <c r="AM561" s="223"/>
    </row>
    <row r="562" spans="1:39" x14ac:dyDescent="0.25">
      <c r="A562" s="212" t="s">
        <v>10027</v>
      </c>
      <c r="B562" s="213">
        <v>501131</v>
      </c>
      <c r="C562" s="214" t="s">
        <v>10070</v>
      </c>
      <c r="D562" s="201" t="s">
        <v>10060</v>
      </c>
      <c r="E562" s="201" t="s">
        <v>10061</v>
      </c>
      <c r="F562" s="201" t="s">
        <v>10071</v>
      </c>
      <c r="G562" s="213">
        <v>6</v>
      </c>
      <c r="H562" s="213">
        <v>750</v>
      </c>
      <c r="I562" s="213" t="s">
        <v>6357</v>
      </c>
      <c r="J562" s="201" t="s">
        <v>8380</v>
      </c>
      <c r="K562" s="215" t="s">
        <v>8381</v>
      </c>
      <c r="L562" s="216">
        <v>419.95</v>
      </c>
      <c r="M562" s="216">
        <v>71.489999999999995</v>
      </c>
      <c r="N562" s="217" t="s">
        <v>10072</v>
      </c>
      <c r="O562" s="217" t="s">
        <v>10072</v>
      </c>
      <c r="P562" s="217" t="s">
        <v>10073</v>
      </c>
      <c r="Q562" s="217" t="s">
        <v>8903</v>
      </c>
      <c r="R562" s="217" t="s">
        <v>8903</v>
      </c>
      <c r="S562" s="217" t="s">
        <v>8903</v>
      </c>
      <c r="T562" s="218"/>
      <c r="U562" s="218"/>
      <c r="V562" s="219"/>
      <c r="W562" s="218"/>
      <c r="X562" s="219"/>
      <c r="Y562" s="220"/>
      <c r="Z562" s="219"/>
      <c r="AA562" s="221">
        <v>354</v>
      </c>
      <c r="AB562" s="215">
        <v>354</v>
      </c>
      <c r="AC562" s="215">
        <v>354</v>
      </c>
      <c r="AD562" s="221">
        <v>348</v>
      </c>
      <c r="AE562" s="215">
        <v>330</v>
      </c>
      <c r="AF562" s="221">
        <v>330</v>
      </c>
      <c r="AG562" s="222"/>
      <c r="AH562" s="222"/>
      <c r="AI562" s="223"/>
      <c r="AJ562" s="222"/>
      <c r="AK562" s="223"/>
      <c r="AL562" s="222"/>
      <c r="AM562" s="223"/>
    </row>
    <row r="563" spans="1:39" x14ac:dyDescent="0.25">
      <c r="A563" s="212" t="s">
        <v>10027</v>
      </c>
      <c r="B563" s="213">
        <v>501130</v>
      </c>
      <c r="C563" s="214" t="s">
        <v>10074</v>
      </c>
      <c r="D563" s="201" t="s">
        <v>10060</v>
      </c>
      <c r="E563" s="201" t="s">
        <v>10061</v>
      </c>
      <c r="F563" s="201" t="s">
        <v>10075</v>
      </c>
      <c r="G563" s="213">
        <v>6</v>
      </c>
      <c r="H563" s="213">
        <v>750</v>
      </c>
      <c r="I563" s="213" t="s">
        <v>6357</v>
      </c>
      <c r="J563" s="201" t="s">
        <v>8380</v>
      </c>
      <c r="K563" s="215" t="s">
        <v>8381</v>
      </c>
      <c r="L563" s="216">
        <v>629.94000000000005</v>
      </c>
      <c r="M563" s="216">
        <v>106.49</v>
      </c>
      <c r="N563" s="217" t="s">
        <v>10076</v>
      </c>
      <c r="O563" s="217" t="s">
        <v>10076</v>
      </c>
      <c r="P563" s="217" t="s">
        <v>8967</v>
      </c>
      <c r="Q563" s="217" t="s">
        <v>10077</v>
      </c>
      <c r="R563" s="217" t="s">
        <v>10077</v>
      </c>
      <c r="S563" s="217" t="s">
        <v>10077</v>
      </c>
      <c r="T563" s="218"/>
      <c r="U563" s="218"/>
      <c r="V563" s="219"/>
      <c r="W563" s="218"/>
      <c r="X563" s="219"/>
      <c r="Y563" s="220"/>
      <c r="Z563" s="219"/>
      <c r="AA563" s="221">
        <v>570</v>
      </c>
      <c r="AB563" s="215">
        <v>570</v>
      </c>
      <c r="AC563" s="215">
        <v>540</v>
      </c>
      <c r="AD563" s="221">
        <v>498</v>
      </c>
      <c r="AE563" s="215">
        <v>498</v>
      </c>
      <c r="AF563" s="221">
        <v>498</v>
      </c>
      <c r="AG563" s="222"/>
      <c r="AH563" s="222"/>
      <c r="AI563" s="223"/>
      <c r="AJ563" s="222"/>
      <c r="AK563" s="223"/>
      <c r="AL563" s="222"/>
      <c r="AM563" s="223"/>
    </row>
    <row r="564" spans="1:39" x14ac:dyDescent="0.25">
      <c r="A564" s="212" t="s">
        <v>10027</v>
      </c>
      <c r="B564" s="213">
        <v>501033</v>
      </c>
      <c r="C564" s="214" t="s">
        <v>10078</v>
      </c>
      <c r="D564" s="201" t="s">
        <v>10079</v>
      </c>
      <c r="E564" s="201" t="s">
        <v>10080</v>
      </c>
      <c r="F564" s="201" t="s">
        <v>10081</v>
      </c>
      <c r="G564" s="213">
        <v>12</v>
      </c>
      <c r="H564" s="213">
        <v>750</v>
      </c>
      <c r="I564" s="213" t="s">
        <v>6266</v>
      </c>
      <c r="J564" s="201" t="s">
        <v>8380</v>
      </c>
      <c r="K564" s="215" t="s">
        <v>8381</v>
      </c>
      <c r="L564" s="216">
        <v>142.68</v>
      </c>
      <c r="M564" s="216">
        <v>13.39</v>
      </c>
      <c r="N564" s="217" t="s">
        <v>8495</v>
      </c>
      <c r="O564" s="217" t="s">
        <v>8495</v>
      </c>
      <c r="P564" s="217" t="s">
        <v>10057</v>
      </c>
      <c r="Q564" s="217" t="s">
        <v>10057</v>
      </c>
      <c r="R564" s="217" t="s">
        <v>10057</v>
      </c>
      <c r="S564" s="217" t="s">
        <v>10057</v>
      </c>
      <c r="T564" s="218"/>
      <c r="U564" s="218"/>
      <c r="V564" s="219"/>
      <c r="W564" s="218"/>
      <c r="X564" s="219"/>
      <c r="Y564" s="220"/>
      <c r="Z564" s="219"/>
      <c r="AA564" s="221">
        <v>111</v>
      </c>
      <c r="AB564" s="215">
        <v>111</v>
      </c>
      <c r="AC564" s="215">
        <v>99</v>
      </c>
      <c r="AD564" s="221">
        <v>99</v>
      </c>
      <c r="AE564" s="215">
        <v>99</v>
      </c>
      <c r="AF564" s="221">
        <v>99</v>
      </c>
      <c r="AG564" s="222"/>
      <c r="AH564" s="222"/>
      <c r="AI564" s="223"/>
      <c r="AJ564" s="222"/>
      <c r="AK564" s="223"/>
      <c r="AL564" s="222"/>
      <c r="AM564" s="223"/>
    </row>
    <row r="565" spans="1:39" x14ac:dyDescent="0.25">
      <c r="A565" s="212" t="s">
        <v>10027</v>
      </c>
      <c r="B565" s="213">
        <v>501034</v>
      </c>
      <c r="C565" s="214" t="s">
        <v>10082</v>
      </c>
      <c r="D565" s="201" t="s">
        <v>10079</v>
      </c>
      <c r="E565" s="201" t="s">
        <v>10080</v>
      </c>
      <c r="F565" s="201" t="s">
        <v>7090</v>
      </c>
      <c r="G565" s="213">
        <v>12</v>
      </c>
      <c r="H565" s="213">
        <v>750</v>
      </c>
      <c r="I565" s="213" t="s">
        <v>6266</v>
      </c>
      <c r="J565" s="201" t="s">
        <v>8380</v>
      </c>
      <c r="K565" s="215" t="s">
        <v>8381</v>
      </c>
      <c r="L565" s="216">
        <v>142.68</v>
      </c>
      <c r="M565" s="216">
        <v>13.39</v>
      </c>
      <c r="N565" s="217" t="s">
        <v>8495</v>
      </c>
      <c r="O565" s="217" t="s">
        <v>8495</v>
      </c>
      <c r="P565" s="217" t="s">
        <v>10057</v>
      </c>
      <c r="Q565" s="217" t="s">
        <v>10057</v>
      </c>
      <c r="R565" s="217" t="s">
        <v>10057</v>
      </c>
      <c r="S565" s="217" t="s">
        <v>10057</v>
      </c>
      <c r="T565" s="218"/>
      <c r="U565" s="218"/>
      <c r="V565" s="219"/>
      <c r="W565" s="218"/>
      <c r="X565" s="219"/>
      <c r="Y565" s="220"/>
      <c r="Z565" s="219"/>
      <c r="AA565" s="221">
        <v>111</v>
      </c>
      <c r="AB565" s="215">
        <v>111</v>
      </c>
      <c r="AC565" s="215">
        <v>99</v>
      </c>
      <c r="AD565" s="221">
        <v>99</v>
      </c>
      <c r="AE565" s="215">
        <v>99</v>
      </c>
      <c r="AF565" s="221">
        <v>99</v>
      </c>
      <c r="AG565" s="222"/>
      <c r="AH565" s="222"/>
      <c r="AI565" s="223"/>
      <c r="AJ565" s="222"/>
      <c r="AK565" s="223"/>
      <c r="AL565" s="222"/>
      <c r="AM565" s="223"/>
    </row>
    <row r="566" spans="1:39" x14ac:dyDescent="0.25">
      <c r="A566" s="212" t="s">
        <v>10027</v>
      </c>
      <c r="B566" s="213">
        <v>501035</v>
      </c>
      <c r="C566" s="214" t="s">
        <v>10083</v>
      </c>
      <c r="D566" s="201" t="s">
        <v>10079</v>
      </c>
      <c r="E566" s="201" t="s">
        <v>10080</v>
      </c>
      <c r="F566" s="201" t="s">
        <v>7092</v>
      </c>
      <c r="G566" s="213">
        <v>12</v>
      </c>
      <c r="H566" s="213">
        <v>750</v>
      </c>
      <c r="I566" s="213" t="s">
        <v>6266</v>
      </c>
      <c r="J566" s="201" t="s">
        <v>8380</v>
      </c>
      <c r="K566" s="215" t="s">
        <v>8381</v>
      </c>
      <c r="L566" s="216">
        <v>142.68</v>
      </c>
      <c r="M566" s="216">
        <v>13.39</v>
      </c>
      <c r="N566" s="217" t="s">
        <v>8483</v>
      </c>
      <c r="O566" s="217" t="s">
        <v>8483</v>
      </c>
      <c r="P566" s="217" t="s">
        <v>8484</v>
      </c>
      <c r="Q566" s="217" t="s">
        <v>8581</v>
      </c>
      <c r="R566" s="217" t="s">
        <v>8581</v>
      </c>
      <c r="S566" s="217" t="s">
        <v>8581</v>
      </c>
      <c r="T566" s="218"/>
      <c r="U566" s="218"/>
      <c r="V566" s="219"/>
      <c r="W566" s="218"/>
      <c r="X566" s="219"/>
      <c r="Y566" s="220"/>
      <c r="Z566" s="219"/>
      <c r="AA566" s="221">
        <v>108</v>
      </c>
      <c r="AB566" s="215">
        <v>108</v>
      </c>
      <c r="AC566" s="215">
        <v>102</v>
      </c>
      <c r="AD566" s="221">
        <v>96</v>
      </c>
      <c r="AE566" s="215">
        <v>96</v>
      </c>
      <c r="AF566" s="221">
        <v>96</v>
      </c>
      <c r="AG566" s="222"/>
      <c r="AH566" s="222"/>
      <c r="AI566" s="223"/>
      <c r="AJ566" s="222"/>
      <c r="AK566" s="223"/>
      <c r="AL566" s="222"/>
      <c r="AM566" s="223"/>
    </row>
    <row r="567" spans="1:39" x14ac:dyDescent="0.25">
      <c r="A567" s="212" t="s">
        <v>10027</v>
      </c>
      <c r="B567" s="213">
        <v>501036</v>
      </c>
      <c r="C567" s="214" t="s">
        <v>10084</v>
      </c>
      <c r="D567" s="201" t="s">
        <v>10085</v>
      </c>
      <c r="E567" s="201" t="s">
        <v>10086</v>
      </c>
      <c r="F567" s="201" t="s">
        <v>10087</v>
      </c>
      <c r="G567" s="213">
        <v>48</v>
      </c>
      <c r="H567" s="213">
        <v>187</v>
      </c>
      <c r="I567" s="213" t="s">
        <v>10088</v>
      </c>
      <c r="J567" s="201" t="s">
        <v>8380</v>
      </c>
      <c r="K567" s="215" t="s">
        <v>8381</v>
      </c>
      <c r="L567" s="216">
        <v>48</v>
      </c>
      <c r="M567" s="216">
        <v>2.5</v>
      </c>
      <c r="N567" s="217" t="s">
        <v>8780</v>
      </c>
      <c r="O567" s="217" t="s">
        <v>8780</v>
      </c>
      <c r="P567" s="217" t="s">
        <v>8780</v>
      </c>
      <c r="Q567" s="217" t="s">
        <v>8780</v>
      </c>
      <c r="R567" s="217" t="s">
        <v>8780</v>
      </c>
      <c r="S567" s="217" t="s">
        <v>8780</v>
      </c>
      <c r="T567" s="218"/>
      <c r="U567" s="218"/>
      <c r="V567" s="219"/>
      <c r="W567" s="218"/>
      <c r="X567" s="219"/>
      <c r="Y567" s="220"/>
      <c r="Z567" s="219"/>
      <c r="AA567" s="221">
        <v>48</v>
      </c>
      <c r="AB567" s="215">
        <v>48</v>
      </c>
      <c r="AC567" s="215">
        <v>48</v>
      </c>
      <c r="AD567" s="221">
        <v>48</v>
      </c>
      <c r="AE567" s="215">
        <v>48</v>
      </c>
      <c r="AF567" s="221">
        <v>48</v>
      </c>
      <c r="AG567" s="222"/>
      <c r="AH567" s="222"/>
      <c r="AI567" s="223"/>
      <c r="AJ567" s="222"/>
      <c r="AK567" s="223"/>
      <c r="AL567" s="222"/>
      <c r="AM567" s="223"/>
    </row>
    <row r="568" spans="1:39" x14ac:dyDescent="0.25">
      <c r="A568" s="212" t="s">
        <v>10027</v>
      </c>
      <c r="B568" s="213">
        <v>501039</v>
      </c>
      <c r="C568" s="214" t="s">
        <v>10089</v>
      </c>
      <c r="D568" s="201" t="s">
        <v>10090</v>
      </c>
      <c r="E568" s="201" t="s">
        <v>10091</v>
      </c>
      <c r="F568" s="201" t="s">
        <v>10092</v>
      </c>
      <c r="G568" s="213">
        <v>12</v>
      </c>
      <c r="H568" s="213">
        <v>750</v>
      </c>
      <c r="I568" s="213" t="s">
        <v>6266</v>
      </c>
      <c r="J568" s="201" t="s">
        <v>8380</v>
      </c>
      <c r="K568" s="215" t="s">
        <v>8381</v>
      </c>
      <c r="L568" s="216">
        <v>184.68</v>
      </c>
      <c r="M568" s="216">
        <v>16.89</v>
      </c>
      <c r="N568" s="217" t="s">
        <v>8657</v>
      </c>
      <c r="O568" s="217" t="s">
        <v>8657</v>
      </c>
      <c r="P568" s="217" t="s">
        <v>8475</v>
      </c>
      <c r="Q568" s="217" t="s">
        <v>8463</v>
      </c>
      <c r="R568" s="217" t="s">
        <v>8463</v>
      </c>
      <c r="S568" s="217" t="s">
        <v>8463</v>
      </c>
      <c r="T568" s="218"/>
      <c r="U568" s="218"/>
      <c r="V568" s="219"/>
      <c r="W568" s="218"/>
      <c r="X568" s="219"/>
      <c r="Y568" s="220"/>
      <c r="Z568" s="219"/>
      <c r="AA568" s="221">
        <v>144</v>
      </c>
      <c r="AB568" s="215">
        <v>144</v>
      </c>
      <c r="AC568" s="215">
        <v>144</v>
      </c>
      <c r="AD568" s="221">
        <v>144</v>
      </c>
      <c r="AE568" s="215">
        <v>144</v>
      </c>
      <c r="AF568" s="221">
        <v>144</v>
      </c>
      <c r="AG568" s="222"/>
      <c r="AH568" s="222"/>
      <c r="AI568" s="223"/>
      <c r="AJ568" s="222"/>
      <c r="AK568" s="223"/>
      <c r="AL568" s="222"/>
      <c r="AM568" s="223"/>
    </row>
    <row r="569" spans="1:39" x14ac:dyDescent="0.25">
      <c r="A569" s="212" t="s">
        <v>10027</v>
      </c>
      <c r="B569" s="213">
        <v>501037</v>
      </c>
      <c r="C569" s="214" t="s">
        <v>10093</v>
      </c>
      <c r="D569" s="201" t="s">
        <v>10094</v>
      </c>
      <c r="E569" s="201" t="s">
        <v>10091</v>
      </c>
      <c r="F569" s="201" t="s">
        <v>7094</v>
      </c>
      <c r="G569" s="213">
        <v>6</v>
      </c>
      <c r="H569" s="213">
        <v>750</v>
      </c>
      <c r="I569" s="213" t="s">
        <v>6357</v>
      </c>
      <c r="J569" s="201" t="s">
        <v>8380</v>
      </c>
      <c r="K569" s="215" t="s">
        <v>8381</v>
      </c>
      <c r="L569" s="216">
        <v>167.94</v>
      </c>
      <c r="M569" s="216">
        <v>29.49</v>
      </c>
      <c r="N569" s="217" t="s">
        <v>9485</v>
      </c>
      <c r="O569" s="217" t="s">
        <v>9485</v>
      </c>
      <c r="P569" s="217" t="s">
        <v>10095</v>
      </c>
      <c r="Q569" s="217" t="s">
        <v>10096</v>
      </c>
      <c r="R569" s="217" t="s">
        <v>10096</v>
      </c>
      <c r="S569" s="217" t="s">
        <v>10096</v>
      </c>
      <c r="T569" s="218"/>
      <c r="U569" s="218"/>
      <c r="V569" s="219"/>
      <c r="W569" s="218"/>
      <c r="X569" s="219"/>
      <c r="Y569" s="220"/>
      <c r="Z569" s="219"/>
      <c r="AA569" s="221">
        <v>150</v>
      </c>
      <c r="AB569" s="215">
        <v>150</v>
      </c>
      <c r="AC569" s="215">
        <v>144</v>
      </c>
      <c r="AD569" s="221">
        <v>138</v>
      </c>
      <c r="AE569" s="215">
        <v>138</v>
      </c>
      <c r="AF569" s="221">
        <v>138</v>
      </c>
      <c r="AG569" s="222"/>
      <c r="AH569" s="222"/>
      <c r="AI569" s="223"/>
      <c r="AJ569" s="222"/>
      <c r="AK569" s="223"/>
      <c r="AL569" s="222"/>
      <c r="AM569" s="223"/>
    </row>
    <row r="570" spans="1:39" x14ac:dyDescent="0.25">
      <c r="A570" s="212" t="s">
        <v>10027</v>
      </c>
      <c r="B570" s="213">
        <v>501038</v>
      </c>
      <c r="C570" s="214" t="s">
        <v>10097</v>
      </c>
      <c r="D570" s="201" t="s">
        <v>10090</v>
      </c>
      <c r="E570" s="201" t="s">
        <v>10091</v>
      </c>
      <c r="F570" s="201" t="s">
        <v>10098</v>
      </c>
      <c r="G570" s="213">
        <v>6</v>
      </c>
      <c r="H570" s="213">
        <v>750</v>
      </c>
      <c r="I570" s="213" t="s">
        <v>6357</v>
      </c>
      <c r="J570" s="201" t="s">
        <v>8380</v>
      </c>
      <c r="K570" s="215" t="s">
        <v>8381</v>
      </c>
      <c r="L570" s="216">
        <v>167.94</v>
      </c>
      <c r="M570" s="216">
        <v>29.49</v>
      </c>
      <c r="N570" s="217" t="s">
        <v>9485</v>
      </c>
      <c r="O570" s="217" t="s">
        <v>9485</v>
      </c>
      <c r="P570" s="217" t="s">
        <v>10095</v>
      </c>
      <c r="Q570" s="217" t="s">
        <v>10096</v>
      </c>
      <c r="R570" s="217" t="s">
        <v>10096</v>
      </c>
      <c r="S570" s="217" t="s">
        <v>10096</v>
      </c>
      <c r="T570" s="218"/>
      <c r="U570" s="218"/>
      <c r="V570" s="219"/>
      <c r="W570" s="218"/>
      <c r="X570" s="219"/>
      <c r="Y570" s="220"/>
      <c r="Z570" s="219"/>
      <c r="AA570" s="221">
        <v>150</v>
      </c>
      <c r="AB570" s="215">
        <v>150</v>
      </c>
      <c r="AC570" s="215">
        <v>144</v>
      </c>
      <c r="AD570" s="221">
        <v>138</v>
      </c>
      <c r="AE570" s="215">
        <v>138</v>
      </c>
      <c r="AF570" s="221">
        <v>138</v>
      </c>
      <c r="AG570" s="222"/>
      <c r="AH570" s="222"/>
      <c r="AI570" s="223"/>
      <c r="AJ570" s="222"/>
      <c r="AK570" s="223"/>
      <c r="AL570" s="222"/>
      <c r="AM570" s="223"/>
    </row>
    <row r="571" spans="1:39" x14ac:dyDescent="0.25">
      <c r="A571" s="212" t="s">
        <v>10027</v>
      </c>
      <c r="B571" s="213">
        <v>501040</v>
      </c>
      <c r="C571" s="214" t="s">
        <v>10099</v>
      </c>
      <c r="D571" s="201" t="s">
        <v>10090</v>
      </c>
      <c r="E571" s="201" t="s">
        <v>10100</v>
      </c>
      <c r="F571" s="201" t="s">
        <v>10101</v>
      </c>
      <c r="G571" s="213">
        <v>12</v>
      </c>
      <c r="H571" s="213">
        <v>750</v>
      </c>
      <c r="I571" s="213" t="s">
        <v>6266</v>
      </c>
      <c r="J571" s="201" t="s">
        <v>8380</v>
      </c>
      <c r="K571" s="215" t="s">
        <v>8381</v>
      </c>
      <c r="L571" s="216">
        <v>172.68</v>
      </c>
      <c r="M571" s="216">
        <v>15.89</v>
      </c>
      <c r="N571" s="217" t="s">
        <v>8463</v>
      </c>
      <c r="O571" s="217" t="s">
        <v>8463</v>
      </c>
      <c r="P571" s="217" t="s">
        <v>8476</v>
      </c>
      <c r="Q571" s="217" t="s">
        <v>8464</v>
      </c>
      <c r="R571" s="217" t="s">
        <v>8464</v>
      </c>
      <c r="S571" s="217" t="s">
        <v>8464</v>
      </c>
      <c r="T571" s="218"/>
      <c r="U571" s="218"/>
      <c r="V571" s="219"/>
      <c r="W571" s="218"/>
      <c r="X571" s="219"/>
      <c r="Y571" s="220"/>
      <c r="Z571" s="219"/>
      <c r="AA571" s="221">
        <v>150</v>
      </c>
      <c r="AB571" s="215">
        <v>150</v>
      </c>
      <c r="AC571" s="215">
        <v>144</v>
      </c>
      <c r="AD571" s="221">
        <v>132</v>
      </c>
      <c r="AE571" s="215">
        <v>132</v>
      </c>
      <c r="AF571" s="221">
        <v>132</v>
      </c>
      <c r="AG571" s="222"/>
      <c r="AH571" s="222"/>
      <c r="AI571" s="223"/>
      <c r="AJ571" s="222"/>
      <c r="AK571" s="223"/>
      <c r="AL571" s="222"/>
      <c r="AM571" s="223"/>
    </row>
    <row r="572" spans="1:39" x14ac:dyDescent="0.25">
      <c r="A572" s="212" t="s">
        <v>10027</v>
      </c>
      <c r="B572" s="213">
        <v>501136</v>
      </c>
      <c r="C572" s="214" t="s">
        <v>10102</v>
      </c>
      <c r="D572" s="201" t="s">
        <v>10090</v>
      </c>
      <c r="E572" s="201" t="s">
        <v>10100</v>
      </c>
      <c r="F572" s="201" t="s">
        <v>7186</v>
      </c>
      <c r="G572" s="213">
        <v>12</v>
      </c>
      <c r="H572" s="213">
        <v>750</v>
      </c>
      <c r="I572" s="213" t="s">
        <v>6266</v>
      </c>
      <c r="J572" s="201" t="s">
        <v>8380</v>
      </c>
      <c r="K572" s="215" t="s">
        <v>8381</v>
      </c>
      <c r="L572" s="216">
        <v>209.88</v>
      </c>
      <c r="M572" s="216">
        <v>18.989999999999998</v>
      </c>
      <c r="N572" s="217" t="s">
        <v>10103</v>
      </c>
      <c r="O572" s="217" t="s">
        <v>10103</v>
      </c>
      <c r="P572" s="217" t="s">
        <v>8657</v>
      </c>
      <c r="Q572" s="217" t="s">
        <v>8657</v>
      </c>
      <c r="R572" s="217" t="s">
        <v>8657</v>
      </c>
      <c r="S572" s="217" t="s">
        <v>8657</v>
      </c>
      <c r="T572" s="218"/>
      <c r="U572" s="218"/>
      <c r="V572" s="219"/>
      <c r="W572" s="218"/>
      <c r="X572" s="219"/>
      <c r="Y572" s="220"/>
      <c r="Z572" s="219"/>
      <c r="AA572" s="221">
        <v>180</v>
      </c>
      <c r="AB572" s="215">
        <v>180</v>
      </c>
      <c r="AC572" s="215">
        <v>168</v>
      </c>
      <c r="AD572" s="221">
        <v>156</v>
      </c>
      <c r="AE572" s="215">
        <v>156</v>
      </c>
      <c r="AF572" s="221">
        <v>156</v>
      </c>
      <c r="AG572" s="222"/>
      <c r="AH572" s="222"/>
      <c r="AI572" s="223"/>
      <c r="AJ572" s="222"/>
      <c r="AK572" s="223"/>
      <c r="AL572" s="222"/>
      <c r="AM572" s="223"/>
    </row>
    <row r="573" spans="1:39" x14ac:dyDescent="0.25">
      <c r="A573" s="212" t="s">
        <v>10027</v>
      </c>
      <c r="B573" s="213">
        <v>501135</v>
      </c>
      <c r="C573" s="214" t="s">
        <v>10104</v>
      </c>
      <c r="D573" s="201" t="s">
        <v>10090</v>
      </c>
      <c r="E573" s="201" t="s">
        <v>10100</v>
      </c>
      <c r="F573" s="201" t="s">
        <v>7184</v>
      </c>
      <c r="G573" s="213">
        <v>12</v>
      </c>
      <c r="H573" s="213">
        <v>750</v>
      </c>
      <c r="I573" s="213" t="s">
        <v>6266</v>
      </c>
      <c r="J573" s="201" t="s">
        <v>8380</v>
      </c>
      <c r="K573" s="215" t="s">
        <v>8381</v>
      </c>
      <c r="L573" s="216">
        <v>293.88</v>
      </c>
      <c r="M573" s="216">
        <v>25.99</v>
      </c>
      <c r="N573" s="217" t="s">
        <v>9058</v>
      </c>
      <c r="O573" s="217" t="s">
        <v>9058</v>
      </c>
      <c r="P573" s="217" t="s">
        <v>9048</v>
      </c>
      <c r="Q573" s="217" t="s">
        <v>9060</v>
      </c>
      <c r="R573" s="217" t="s">
        <v>9060</v>
      </c>
      <c r="S573" s="217" t="s">
        <v>9060</v>
      </c>
      <c r="T573" s="218"/>
      <c r="U573" s="218"/>
      <c r="V573" s="219"/>
      <c r="W573" s="218"/>
      <c r="X573" s="219"/>
      <c r="Y573" s="220"/>
      <c r="Z573" s="219"/>
      <c r="AA573" s="221">
        <v>264</v>
      </c>
      <c r="AB573" s="215">
        <v>264</v>
      </c>
      <c r="AC573" s="215">
        <v>252</v>
      </c>
      <c r="AD573" s="221">
        <v>240</v>
      </c>
      <c r="AE573" s="215">
        <v>240</v>
      </c>
      <c r="AF573" s="221">
        <v>240</v>
      </c>
      <c r="AG573" s="222"/>
      <c r="AH573" s="222"/>
      <c r="AI573" s="223"/>
      <c r="AJ573" s="222"/>
      <c r="AK573" s="223"/>
      <c r="AL573" s="222"/>
      <c r="AM573" s="223"/>
    </row>
    <row r="574" spans="1:39" x14ac:dyDescent="0.25">
      <c r="A574" s="212" t="s">
        <v>10027</v>
      </c>
      <c r="B574" s="213">
        <v>501137</v>
      </c>
      <c r="C574" s="214" t="s">
        <v>10105</v>
      </c>
      <c r="D574" s="201" t="s">
        <v>10106</v>
      </c>
      <c r="E574" s="201" t="s">
        <v>10107</v>
      </c>
      <c r="F574" s="201" t="s">
        <v>10108</v>
      </c>
      <c r="G574" s="213">
        <v>6</v>
      </c>
      <c r="H574" s="213">
        <v>750</v>
      </c>
      <c r="I574" s="213" t="s">
        <v>6357</v>
      </c>
      <c r="J574" s="201" t="s">
        <v>8380</v>
      </c>
      <c r="K574" s="215" t="s">
        <v>8381</v>
      </c>
      <c r="L574" s="216">
        <v>129</v>
      </c>
      <c r="M574" s="216">
        <v>23</v>
      </c>
      <c r="N574" s="217" t="s">
        <v>10109</v>
      </c>
      <c r="O574" s="217" t="s">
        <v>10109</v>
      </c>
      <c r="P574" s="217" t="s">
        <v>10110</v>
      </c>
      <c r="Q574" s="217" t="s">
        <v>9150</v>
      </c>
      <c r="R574" s="217" t="s">
        <v>9150</v>
      </c>
      <c r="S574" s="217" t="s">
        <v>9150</v>
      </c>
      <c r="T574" s="218"/>
      <c r="U574" s="218"/>
      <c r="V574" s="219"/>
      <c r="W574" s="218"/>
      <c r="X574" s="219"/>
      <c r="Y574" s="220"/>
      <c r="Z574" s="219"/>
      <c r="AA574" s="221">
        <v>111</v>
      </c>
      <c r="AB574" s="215">
        <v>111</v>
      </c>
      <c r="AC574" s="215">
        <v>99</v>
      </c>
      <c r="AD574" s="221">
        <v>99</v>
      </c>
      <c r="AE574" s="215">
        <v>99</v>
      </c>
      <c r="AF574" s="221">
        <v>99</v>
      </c>
      <c r="AG574" s="222"/>
      <c r="AH574" s="222"/>
      <c r="AI574" s="223"/>
      <c r="AJ574" s="222"/>
      <c r="AK574" s="223"/>
      <c r="AL574" s="222"/>
      <c r="AM574" s="223"/>
    </row>
    <row r="575" spans="1:39" x14ac:dyDescent="0.25">
      <c r="A575" s="212" t="s">
        <v>10027</v>
      </c>
      <c r="B575" s="213">
        <v>501042</v>
      </c>
      <c r="C575" s="214" t="s">
        <v>10111</v>
      </c>
      <c r="D575" s="201" t="s">
        <v>10112</v>
      </c>
      <c r="E575" s="201" t="s">
        <v>10113</v>
      </c>
      <c r="F575" s="201" t="s">
        <v>7096</v>
      </c>
      <c r="G575" s="213">
        <v>6</v>
      </c>
      <c r="H575" s="213">
        <v>750</v>
      </c>
      <c r="I575" s="213" t="s">
        <v>6357</v>
      </c>
      <c r="J575" s="201" t="s">
        <v>8380</v>
      </c>
      <c r="K575" s="215" t="s">
        <v>8381</v>
      </c>
      <c r="L575" s="216">
        <v>129</v>
      </c>
      <c r="M575" s="216">
        <v>23</v>
      </c>
      <c r="N575" s="217" t="s">
        <v>10109</v>
      </c>
      <c r="O575" s="217" t="s">
        <v>10109</v>
      </c>
      <c r="P575" s="217" t="s">
        <v>10110</v>
      </c>
      <c r="Q575" s="217" t="s">
        <v>9150</v>
      </c>
      <c r="R575" s="217" t="s">
        <v>9150</v>
      </c>
      <c r="S575" s="217" t="s">
        <v>9150</v>
      </c>
      <c r="T575" s="218"/>
      <c r="U575" s="218"/>
      <c r="V575" s="219"/>
      <c r="W575" s="218"/>
      <c r="X575" s="219"/>
      <c r="Y575" s="220"/>
      <c r="Z575" s="219"/>
      <c r="AA575" s="221">
        <v>111</v>
      </c>
      <c r="AB575" s="215">
        <v>111</v>
      </c>
      <c r="AC575" s="215">
        <v>99</v>
      </c>
      <c r="AD575" s="221">
        <v>99</v>
      </c>
      <c r="AE575" s="215">
        <v>99</v>
      </c>
      <c r="AF575" s="221">
        <v>99</v>
      </c>
      <c r="AG575" s="222"/>
      <c r="AH575" s="222"/>
      <c r="AI575" s="223"/>
      <c r="AJ575" s="222"/>
      <c r="AK575" s="223"/>
      <c r="AL575" s="222"/>
      <c r="AM575" s="223"/>
    </row>
    <row r="576" spans="1:39" x14ac:dyDescent="0.25">
      <c r="A576" s="212" t="s">
        <v>10027</v>
      </c>
      <c r="B576" s="213">
        <v>501048</v>
      </c>
      <c r="C576" s="214" t="s">
        <v>10114</v>
      </c>
      <c r="D576" s="201" t="s">
        <v>10115</v>
      </c>
      <c r="E576" s="201" t="s">
        <v>10116</v>
      </c>
      <c r="F576" s="201" t="s">
        <v>10117</v>
      </c>
      <c r="G576" s="213">
        <v>12</v>
      </c>
      <c r="H576" s="213">
        <v>375</v>
      </c>
      <c r="I576" s="213" t="s">
        <v>6287</v>
      </c>
      <c r="J576" s="201" t="s">
        <v>8380</v>
      </c>
      <c r="K576" s="215" t="s">
        <v>8381</v>
      </c>
      <c r="L576" s="216">
        <v>80.540000000000006</v>
      </c>
      <c r="M576" s="216">
        <v>8.2100000000000009</v>
      </c>
      <c r="N576" s="217" t="s">
        <v>10118</v>
      </c>
      <c r="O576" s="217" t="s">
        <v>10118</v>
      </c>
      <c r="P576" s="217" t="s">
        <v>10119</v>
      </c>
      <c r="Q576" s="217" t="s">
        <v>10120</v>
      </c>
      <c r="R576" s="217" t="s">
        <v>10120</v>
      </c>
      <c r="S576" s="217" t="s">
        <v>10120</v>
      </c>
      <c r="T576" s="218"/>
      <c r="U576" s="218"/>
      <c r="V576" s="219"/>
      <c r="W576" s="218"/>
      <c r="X576" s="219"/>
      <c r="Y576" s="220"/>
      <c r="Z576" s="219"/>
      <c r="AA576" s="221">
        <v>72</v>
      </c>
      <c r="AB576" s="215">
        <v>72</v>
      </c>
      <c r="AC576" s="215">
        <v>69</v>
      </c>
      <c r="AD576" s="221">
        <v>66</v>
      </c>
      <c r="AE576" s="215">
        <v>66</v>
      </c>
      <c r="AF576" s="221">
        <v>66</v>
      </c>
      <c r="AG576" s="222"/>
      <c r="AH576" s="222"/>
      <c r="AI576" s="223"/>
      <c r="AJ576" s="222"/>
      <c r="AK576" s="223"/>
      <c r="AL576" s="222"/>
      <c r="AM576" s="223"/>
    </row>
    <row r="577" spans="1:39" x14ac:dyDescent="0.25">
      <c r="A577" s="212" t="s">
        <v>10027</v>
      </c>
      <c r="B577" s="213">
        <v>501046</v>
      </c>
      <c r="C577" s="214" t="s">
        <v>10121</v>
      </c>
      <c r="D577" s="201" t="s">
        <v>10115</v>
      </c>
      <c r="E577" s="201" t="s">
        <v>10116</v>
      </c>
      <c r="F577" s="201" t="s">
        <v>10122</v>
      </c>
      <c r="G577" s="213">
        <v>12</v>
      </c>
      <c r="H577" s="213">
        <v>375</v>
      </c>
      <c r="I577" s="213" t="s">
        <v>6287</v>
      </c>
      <c r="J577" s="201" t="s">
        <v>8380</v>
      </c>
      <c r="K577" s="215" t="s">
        <v>8381</v>
      </c>
      <c r="L577" s="216">
        <v>110.78</v>
      </c>
      <c r="M577" s="216">
        <v>10.73</v>
      </c>
      <c r="N577" s="217" t="s">
        <v>10057</v>
      </c>
      <c r="O577" s="217" t="s">
        <v>10057</v>
      </c>
      <c r="P577" s="217" t="s">
        <v>10123</v>
      </c>
      <c r="Q577" s="217" t="s">
        <v>8581</v>
      </c>
      <c r="R577" s="217" t="s">
        <v>8581</v>
      </c>
      <c r="S577" s="217" t="s">
        <v>8581</v>
      </c>
      <c r="T577" s="218"/>
      <c r="U577" s="218"/>
      <c r="V577" s="219"/>
      <c r="W577" s="218"/>
      <c r="X577" s="219"/>
      <c r="Y577" s="220"/>
      <c r="Z577" s="219"/>
      <c r="AA577" s="221">
        <v>108</v>
      </c>
      <c r="AB577" s="215">
        <v>108</v>
      </c>
      <c r="AC577" s="215">
        <v>96</v>
      </c>
      <c r="AD577" s="221">
        <v>90</v>
      </c>
      <c r="AE577" s="215">
        <v>90</v>
      </c>
      <c r="AF577" s="221">
        <v>90</v>
      </c>
      <c r="AG577" s="222"/>
      <c r="AH577" s="222"/>
      <c r="AI577" s="223"/>
      <c r="AJ577" s="222"/>
      <c r="AK577" s="223"/>
      <c r="AL577" s="222"/>
      <c r="AM577" s="223"/>
    </row>
    <row r="578" spans="1:39" x14ac:dyDescent="0.25">
      <c r="A578" s="212" t="s">
        <v>10027</v>
      </c>
      <c r="B578" s="213">
        <v>501047</v>
      </c>
      <c r="C578" s="214" t="s">
        <v>10124</v>
      </c>
      <c r="D578" s="201" t="s">
        <v>10115</v>
      </c>
      <c r="E578" s="201" t="s">
        <v>10116</v>
      </c>
      <c r="F578" s="201" t="s">
        <v>10125</v>
      </c>
      <c r="G578" s="213">
        <v>12</v>
      </c>
      <c r="H578" s="213">
        <v>750</v>
      </c>
      <c r="I578" s="213" t="s">
        <v>6266</v>
      </c>
      <c r="J578" s="201" t="s">
        <v>8380</v>
      </c>
      <c r="K578" s="215" t="s">
        <v>8381</v>
      </c>
      <c r="L578" s="216">
        <v>184.68</v>
      </c>
      <c r="M578" s="216">
        <v>16.89</v>
      </c>
      <c r="N578" s="217" t="s">
        <v>8657</v>
      </c>
      <c r="O578" s="217" t="s">
        <v>8657</v>
      </c>
      <c r="P578" s="217" t="s">
        <v>8475</v>
      </c>
      <c r="Q578" s="217" t="s">
        <v>8463</v>
      </c>
      <c r="R578" s="217" t="s">
        <v>8463</v>
      </c>
      <c r="S578" s="217" t="s">
        <v>8463</v>
      </c>
      <c r="T578" s="218" t="s">
        <v>10126</v>
      </c>
      <c r="U578" s="218">
        <v>6</v>
      </c>
      <c r="V578" s="219" t="s">
        <v>10127</v>
      </c>
      <c r="W578" s="218">
        <v>56</v>
      </c>
      <c r="X578" s="219" t="s">
        <v>10127</v>
      </c>
      <c r="Y578" s="220"/>
      <c r="Z578" s="219"/>
      <c r="AA578" s="221">
        <v>162</v>
      </c>
      <c r="AB578" s="215">
        <v>162</v>
      </c>
      <c r="AC578" s="215">
        <v>156</v>
      </c>
      <c r="AD578" s="221">
        <v>150</v>
      </c>
      <c r="AE578" s="215">
        <v>150</v>
      </c>
      <c r="AF578" s="221">
        <v>150</v>
      </c>
      <c r="AG578" s="222"/>
      <c r="AH578" s="222"/>
      <c r="AI578" s="223"/>
      <c r="AJ578" s="222"/>
      <c r="AK578" s="223"/>
      <c r="AL578" s="222"/>
      <c r="AM578" s="223"/>
    </row>
    <row r="579" spans="1:39" x14ac:dyDescent="0.25">
      <c r="A579" s="212" t="s">
        <v>10027</v>
      </c>
      <c r="B579" s="213">
        <v>501151</v>
      </c>
      <c r="C579" s="214" t="s">
        <v>10128</v>
      </c>
      <c r="D579" s="201" t="s">
        <v>10129</v>
      </c>
      <c r="E579" s="201" t="s">
        <v>10130</v>
      </c>
      <c r="F579" s="201" t="s">
        <v>7204</v>
      </c>
      <c r="G579" s="213">
        <v>12</v>
      </c>
      <c r="H579" s="213">
        <v>750</v>
      </c>
      <c r="I579" s="213" t="s">
        <v>6266</v>
      </c>
      <c r="J579" s="201" t="s">
        <v>8380</v>
      </c>
      <c r="K579" s="215" t="s">
        <v>8381</v>
      </c>
      <c r="L579" s="216">
        <v>201.5</v>
      </c>
      <c r="M579" s="216">
        <v>18.29</v>
      </c>
      <c r="N579" s="217" t="s">
        <v>10131</v>
      </c>
      <c r="O579" s="217" t="s">
        <v>10131</v>
      </c>
      <c r="P579" s="217" t="s">
        <v>10132</v>
      </c>
      <c r="Q579" s="217" t="s">
        <v>8657</v>
      </c>
      <c r="R579" s="217" t="s">
        <v>10133</v>
      </c>
      <c r="S579" s="217" t="s">
        <v>10133</v>
      </c>
      <c r="T579" s="218" t="s">
        <v>10134</v>
      </c>
      <c r="U579" s="218">
        <v>7</v>
      </c>
      <c r="V579" s="219" t="s">
        <v>10133</v>
      </c>
      <c r="W579" s="218"/>
      <c r="X579" s="219"/>
      <c r="Y579" s="220"/>
      <c r="Z579" s="219"/>
      <c r="AA579" s="221">
        <v>180</v>
      </c>
      <c r="AB579" s="215">
        <v>180</v>
      </c>
      <c r="AC579" s="215">
        <v>174</v>
      </c>
      <c r="AD579" s="221">
        <v>168</v>
      </c>
      <c r="AE579" s="215">
        <v>165</v>
      </c>
      <c r="AF579" s="221">
        <v>165</v>
      </c>
      <c r="AG579" s="222"/>
      <c r="AH579" s="222"/>
      <c r="AI579" s="223"/>
      <c r="AJ579" s="222"/>
      <c r="AK579" s="223"/>
      <c r="AL579" s="222"/>
      <c r="AM579" s="223"/>
    </row>
    <row r="580" spans="1:39" x14ac:dyDescent="0.25">
      <c r="A580" s="212" t="s">
        <v>10027</v>
      </c>
      <c r="B580" s="213">
        <v>501152</v>
      </c>
      <c r="C580" s="214" t="s">
        <v>10135</v>
      </c>
      <c r="D580" s="201" t="s">
        <v>10129</v>
      </c>
      <c r="E580" s="201" t="s">
        <v>10130</v>
      </c>
      <c r="F580" s="201" t="s">
        <v>7206</v>
      </c>
      <c r="G580" s="213">
        <v>12</v>
      </c>
      <c r="H580" s="213">
        <v>750</v>
      </c>
      <c r="I580" s="213" t="s">
        <v>6266</v>
      </c>
      <c r="J580" s="201" t="s">
        <v>8380</v>
      </c>
      <c r="K580" s="215" t="s">
        <v>8381</v>
      </c>
      <c r="L580" s="216">
        <v>201.5</v>
      </c>
      <c r="M580" s="216">
        <v>18.29</v>
      </c>
      <c r="N580" s="217" t="s">
        <v>10131</v>
      </c>
      <c r="O580" s="217" t="s">
        <v>10131</v>
      </c>
      <c r="P580" s="217" t="s">
        <v>10132</v>
      </c>
      <c r="Q580" s="217" t="s">
        <v>8657</v>
      </c>
      <c r="R580" s="217" t="s">
        <v>10133</v>
      </c>
      <c r="S580" s="217" t="s">
        <v>10133</v>
      </c>
      <c r="T580" s="218" t="s">
        <v>10134</v>
      </c>
      <c r="U580" s="218">
        <v>7</v>
      </c>
      <c r="V580" s="219" t="s">
        <v>10133</v>
      </c>
      <c r="W580" s="218"/>
      <c r="X580" s="219"/>
      <c r="Y580" s="220"/>
      <c r="Z580" s="219"/>
      <c r="AA580" s="221">
        <v>180</v>
      </c>
      <c r="AB580" s="215">
        <v>180</v>
      </c>
      <c r="AC580" s="215">
        <v>174</v>
      </c>
      <c r="AD580" s="221">
        <v>168</v>
      </c>
      <c r="AE580" s="215">
        <v>165</v>
      </c>
      <c r="AF580" s="221">
        <v>165</v>
      </c>
      <c r="AG580" s="222"/>
      <c r="AH580" s="222"/>
      <c r="AI580" s="223"/>
      <c r="AJ580" s="222"/>
      <c r="AK580" s="223"/>
      <c r="AL580" s="222"/>
      <c r="AM580" s="223"/>
    </row>
    <row r="581" spans="1:39" x14ac:dyDescent="0.25">
      <c r="A581" s="212" t="s">
        <v>10027</v>
      </c>
      <c r="B581" s="213">
        <v>501138</v>
      </c>
      <c r="C581" s="214" t="s">
        <v>10136</v>
      </c>
      <c r="D581" s="201" t="s">
        <v>10137</v>
      </c>
      <c r="E581" s="201" t="s">
        <v>10138</v>
      </c>
      <c r="F581" s="201" t="s">
        <v>10139</v>
      </c>
      <c r="G581" s="213">
        <v>6</v>
      </c>
      <c r="H581" s="213">
        <v>750</v>
      </c>
      <c r="I581" s="213" t="s">
        <v>6357</v>
      </c>
      <c r="J581" s="201" t="s">
        <v>8380</v>
      </c>
      <c r="K581" s="215" t="s">
        <v>8381</v>
      </c>
      <c r="L581" s="216">
        <v>239.94</v>
      </c>
      <c r="M581" s="216">
        <v>41.49</v>
      </c>
      <c r="N581" s="217" t="s">
        <v>10140</v>
      </c>
      <c r="O581" s="217" t="s">
        <v>10140</v>
      </c>
      <c r="P581" s="217" t="s">
        <v>9725</v>
      </c>
      <c r="Q581" s="217" t="s">
        <v>9150</v>
      </c>
      <c r="R581" s="217" t="s">
        <v>9150</v>
      </c>
      <c r="S581" s="217" t="s">
        <v>9150</v>
      </c>
      <c r="T581" s="218"/>
      <c r="U581" s="218"/>
      <c r="V581" s="219"/>
      <c r="W581" s="218"/>
      <c r="X581" s="219"/>
      <c r="Y581" s="220"/>
      <c r="Z581" s="219"/>
      <c r="AA581" s="221">
        <v>144</v>
      </c>
      <c r="AB581" s="215">
        <v>144</v>
      </c>
      <c r="AC581" s="215">
        <v>120</v>
      </c>
      <c r="AD581" s="221">
        <v>102</v>
      </c>
      <c r="AE581" s="215">
        <v>102</v>
      </c>
      <c r="AF581" s="221">
        <v>102</v>
      </c>
      <c r="AG581" s="222"/>
      <c r="AH581" s="222"/>
      <c r="AI581" s="223"/>
      <c r="AJ581" s="222"/>
      <c r="AK581" s="223"/>
      <c r="AL581" s="222"/>
      <c r="AM581" s="223"/>
    </row>
    <row r="582" spans="1:39" x14ac:dyDescent="0.25">
      <c r="A582" s="212" t="s">
        <v>10027</v>
      </c>
      <c r="B582" s="213">
        <v>501053</v>
      </c>
      <c r="C582" s="214" t="s">
        <v>10141</v>
      </c>
      <c r="D582" s="201" t="s">
        <v>10142</v>
      </c>
      <c r="E582" s="201" t="s">
        <v>10143</v>
      </c>
      <c r="F582" s="201" t="s">
        <v>10144</v>
      </c>
      <c r="G582" s="213">
        <v>12</v>
      </c>
      <c r="H582" s="213">
        <v>750</v>
      </c>
      <c r="I582" s="213" t="s">
        <v>6266</v>
      </c>
      <c r="J582" s="201" t="s">
        <v>8380</v>
      </c>
      <c r="K582" s="215" t="s">
        <v>8381</v>
      </c>
      <c r="L582" s="216">
        <v>105</v>
      </c>
      <c r="M582" s="216">
        <v>10.25</v>
      </c>
      <c r="N582" s="217" t="s">
        <v>10123</v>
      </c>
      <c r="O582" s="217" t="s">
        <v>10123</v>
      </c>
      <c r="P582" s="217" t="s">
        <v>8614</v>
      </c>
      <c r="Q582" s="217" t="s">
        <v>8581</v>
      </c>
      <c r="R582" s="217" t="s">
        <v>8581</v>
      </c>
      <c r="S582" s="217" t="s">
        <v>8582</v>
      </c>
      <c r="T582" s="218" t="s">
        <v>10145</v>
      </c>
      <c r="U582" s="218">
        <v>28</v>
      </c>
      <c r="V582" s="219" t="s">
        <v>8533</v>
      </c>
      <c r="W582" s="218">
        <v>224</v>
      </c>
      <c r="X582" s="219" t="s">
        <v>10053</v>
      </c>
      <c r="Y582" s="220">
        <v>672</v>
      </c>
      <c r="Z582" s="219" t="s">
        <v>9266</v>
      </c>
      <c r="AA582" s="221">
        <v>99</v>
      </c>
      <c r="AB582" s="215">
        <v>99</v>
      </c>
      <c r="AC582" s="215">
        <v>96</v>
      </c>
      <c r="AD582" s="221">
        <v>90</v>
      </c>
      <c r="AE582" s="215">
        <v>90</v>
      </c>
      <c r="AF582" s="221">
        <v>90</v>
      </c>
      <c r="AG582" s="222"/>
      <c r="AH582" s="222"/>
      <c r="AI582" s="223"/>
      <c r="AJ582" s="222"/>
      <c r="AK582" s="223"/>
      <c r="AL582" s="222"/>
      <c r="AM582" s="223"/>
    </row>
    <row r="583" spans="1:39" x14ac:dyDescent="0.25">
      <c r="A583" s="212" t="s">
        <v>10027</v>
      </c>
      <c r="B583" s="213">
        <v>501052</v>
      </c>
      <c r="C583" s="214" t="s">
        <v>10146</v>
      </c>
      <c r="D583" s="201" t="s">
        <v>10142</v>
      </c>
      <c r="E583" s="201" t="s">
        <v>10143</v>
      </c>
      <c r="F583" s="201" t="s">
        <v>7100</v>
      </c>
      <c r="G583" s="213">
        <v>12</v>
      </c>
      <c r="H583" s="213">
        <v>750</v>
      </c>
      <c r="I583" s="213" t="s">
        <v>6266</v>
      </c>
      <c r="J583" s="201" t="s">
        <v>8380</v>
      </c>
      <c r="K583" s="215" t="s">
        <v>8381</v>
      </c>
      <c r="L583" s="216">
        <v>105</v>
      </c>
      <c r="M583" s="216">
        <v>10.25</v>
      </c>
      <c r="N583" s="217" t="s">
        <v>10123</v>
      </c>
      <c r="O583" s="217" t="s">
        <v>10123</v>
      </c>
      <c r="P583" s="217" t="s">
        <v>8614</v>
      </c>
      <c r="Q583" s="217" t="s">
        <v>8581</v>
      </c>
      <c r="R583" s="217" t="s">
        <v>8581</v>
      </c>
      <c r="S583" s="217" t="s">
        <v>8582</v>
      </c>
      <c r="T583" s="218" t="s">
        <v>10145</v>
      </c>
      <c r="U583" s="218">
        <v>28</v>
      </c>
      <c r="V583" s="219" t="s">
        <v>8533</v>
      </c>
      <c r="W583" s="218">
        <v>224</v>
      </c>
      <c r="X583" s="219" t="s">
        <v>10053</v>
      </c>
      <c r="Y583" s="220">
        <v>672</v>
      </c>
      <c r="Z583" s="219" t="s">
        <v>9266</v>
      </c>
      <c r="AA583" s="221">
        <v>99</v>
      </c>
      <c r="AB583" s="215">
        <v>99</v>
      </c>
      <c r="AC583" s="215">
        <v>96</v>
      </c>
      <c r="AD583" s="221">
        <v>90</v>
      </c>
      <c r="AE583" s="215">
        <v>90</v>
      </c>
      <c r="AF583" s="221">
        <v>90</v>
      </c>
      <c r="AG583" s="222"/>
      <c r="AH583" s="222"/>
      <c r="AI583" s="223"/>
      <c r="AJ583" s="222"/>
      <c r="AK583" s="223"/>
      <c r="AL583" s="222"/>
      <c r="AM583" s="223"/>
    </row>
    <row r="584" spans="1:39" x14ac:dyDescent="0.25">
      <c r="A584" s="212" t="s">
        <v>10027</v>
      </c>
      <c r="B584" s="213">
        <v>501051</v>
      </c>
      <c r="C584" s="214" t="s">
        <v>10147</v>
      </c>
      <c r="D584" s="201" t="s">
        <v>10142</v>
      </c>
      <c r="E584" s="201" t="s">
        <v>10143</v>
      </c>
      <c r="F584" s="201" t="s">
        <v>7098</v>
      </c>
      <c r="G584" s="213">
        <v>12</v>
      </c>
      <c r="H584" s="213">
        <v>750</v>
      </c>
      <c r="I584" s="213" t="s">
        <v>6266</v>
      </c>
      <c r="J584" s="201" t="s">
        <v>8380</v>
      </c>
      <c r="K584" s="215" t="s">
        <v>8381</v>
      </c>
      <c r="L584" s="216">
        <v>105</v>
      </c>
      <c r="M584" s="216">
        <v>10.25</v>
      </c>
      <c r="N584" s="217" t="s">
        <v>10123</v>
      </c>
      <c r="O584" s="217" t="s">
        <v>10123</v>
      </c>
      <c r="P584" s="217" t="s">
        <v>8614</v>
      </c>
      <c r="Q584" s="217" t="s">
        <v>8581</v>
      </c>
      <c r="R584" s="217" t="s">
        <v>8581</v>
      </c>
      <c r="S584" s="217" t="s">
        <v>8582</v>
      </c>
      <c r="T584" s="218" t="s">
        <v>10145</v>
      </c>
      <c r="U584" s="218">
        <v>28</v>
      </c>
      <c r="V584" s="219" t="s">
        <v>8533</v>
      </c>
      <c r="W584" s="218">
        <v>224</v>
      </c>
      <c r="X584" s="219" t="s">
        <v>10053</v>
      </c>
      <c r="Y584" s="220">
        <v>672</v>
      </c>
      <c r="Z584" s="219" t="s">
        <v>9266</v>
      </c>
      <c r="AA584" s="221">
        <v>99</v>
      </c>
      <c r="AB584" s="215">
        <v>99</v>
      </c>
      <c r="AC584" s="215">
        <v>96</v>
      </c>
      <c r="AD584" s="221">
        <v>90</v>
      </c>
      <c r="AE584" s="215">
        <v>90</v>
      </c>
      <c r="AF584" s="221">
        <v>90</v>
      </c>
      <c r="AG584" s="222"/>
      <c r="AH584" s="222"/>
      <c r="AI584" s="223"/>
      <c r="AJ584" s="222"/>
      <c r="AK584" s="223"/>
      <c r="AL584" s="222"/>
      <c r="AM584" s="223"/>
    </row>
    <row r="585" spans="1:39" x14ac:dyDescent="0.25">
      <c r="A585" s="212" t="s">
        <v>10027</v>
      </c>
      <c r="B585" s="213">
        <v>501056</v>
      </c>
      <c r="C585" s="214" t="s">
        <v>10148</v>
      </c>
      <c r="D585" s="201" t="s">
        <v>10142</v>
      </c>
      <c r="E585" s="201" t="s">
        <v>10143</v>
      </c>
      <c r="F585" s="201" t="s">
        <v>7106</v>
      </c>
      <c r="G585" s="213">
        <v>12</v>
      </c>
      <c r="H585" s="213">
        <v>750</v>
      </c>
      <c r="I585" s="213" t="s">
        <v>6266</v>
      </c>
      <c r="J585" s="201" t="s">
        <v>8380</v>
      </c>
      <c r="K585" s="215" t="s">
        <v>8381</v>
      </c>
      <c r="L585" s="216">
        <v>142.68</v>
      </c>
      <c r="M585" s="216">
        <v>13.39</v>
      </c>
      <c r="N585" s="217" t="s">
        <v>10123</v>
      </c>
      <c r="O585" s="217" t="s">
        <v>10123</v>
      </c>
      <c r="P585" s="217" t="s">
        <v>8614</v>
      </c>
      <c r="Q585" s="217" t="s">
        <v>8581</v>
      </c>
      <c r="R585" s="217" t="s">
        <v>8581</v>
      </c>
      <c r="S585" s="217" t="s">
        <v>8582</v>
      </c>
      <c r="T585" s="218"/>
      <c r="U585" s="218"/>
      <c r="V585" s="219"/>
      <c r="W585" s="218"/>
      <c r="X585" s="219"/>
      <c r="Y585" s="220"/>
      <c r="Z585" s="219"/>
      <c r="AA585" s="221">
        <v>99</v>
      </c>
      <c r="AB585" s="215">
        <v>99</v>
      </c>
      <c r="AC585" s="215">
        <v>96</v>
      </c>
      <c r="AD585" s="221">
        <v>90</v>
      </c>
      <c r="AE585" s="215">
        <v>90</v>
      </c>
      <c r="AF585" s="221">
        <v>90</v>
      </c>
      <c r="AG585" s="222"/>
      <c r="AH585" s="222"/>
      <c r="AI585" s="223"/>
      <c r="AJ585" s="222"/>
      <c r="AK585" s="223"/>
      <c r="AL585" s="222"/>
      <c r="AM585" s="223"/>
    </row>
    <row r="586" spans="1:39" x14ac:dyDescent="0.25">
      <c r="A586" s="212" t="s">
        <v>10027</v>
      </c>
      <c r="B586" s="213">
        <v>501054</v>
      </c>
      <c r="C586" s="214" t="s">
        <v>10149</v>
      </c>
      <c r="D586" s="201" t="s">
        <v>10142</v>
      </c>
      <c r="E586" s="201" t="s">
        <v>10143</v>
      </c>
      <c r="F586" s="201" t="s">
        <v>7102</v>
      </c>
      <c r="G586" s="213">
        <v>12</v>
      </c>
      <c r="H586" s="213">
        <v>750</v>
      </c>
      <c r="I586" s="213" t="s">
        <v>6266</v>
      </c>
      <c r="J586" s="201" t="s">
        <v>8380</v>
      </c>
      <c r="K586" s="215" t="s">
        <v>8381</v>
      </c>
      <c r="L586" s="216">
        <v>142.68</v>
      </c>
      <c r="M586" s="216">
        <v>13.39</v>
      </c>
      <c r="N586" s="217" t="s">
        <v>10123</v>
      </c>
      <c r="O586" s="217" t="s">
        <v>10123</v>
      </c>
      <c r="P586" s="217" t="s">
        <v>8614</v>
      </c>
      <c r="Q586" s="217" t="s">
        <v>8581</v>
      </c>
      <c r="R586" s="217" t="s">
        <v>8581</v>
      </c>
      <c r="S586" s="217" t="s">
        <v>8582</v>
      </c>
      <c r="T586" s="218"/>
      <c r="U586" s="218"/>
      <c r="V586" s="219"/>
      <c r="W586" s="218"/>
      <c r="X586" s="219"/>
      <c r="Y586" s="220"/>
      <c r="Z586" s="219"/>
      <c r="AA586" s="221">
        <v>99</v>
      </c>
      <c r="AB586" s="215">
        <v>99</v>
      </c>
      <c r="AC586" s="215">
        <v>96</v>
      </c>
      <c r="AD586" s="221">
        <v>90</v>
      </c>
      <c r="AE586" s="215">
        <v>90</v>
      </c>
      <c r="AF586" s="221">
        <v>90</v>
      </c>
      <c r="AG586" s="222"/>
      <c r="AH586" s="222"/>
      <c r="AI586" s="223"/>
      <c r="AJ586" s="222"/>
      <c r="AK586" s="223"/>
      <c r="AL586" s="222"/>
      <c r="AM586" s="223"/>
    </row>
    <row r="587" spans="1:39" x14ac:dyDescent="0.25">
      <c r="A587" s="212" t="s">
        <v>10027</v>
      </c>
      <c r="B587" s="213">
        <v>501057</v>
      </c>
      <c r="C587" s="214" t="s">
        <v>10150</v>
      </c>
      <c r="D587" s="201" t="s">
        <v>10142</v>
      </c>
      <c r="E587" s="201" t="s">
        <v>10143</v>
      </c>
      <c r="F587" s="201" t="s">
        <v>7108</v>
      </c>
      <c r="G587" s="213">
        <v>12</v>
      </c>
      <c r="H587" s="213">
        <v>750</v>
      </c>
      <c r="I587" s="213" t="s">
        <v>6266</v>
      </c>
      <c r="J587" s="201" t="s">
        <v>8380</v>
      </c>
      <c r="K587" s="215" t="s">
        <v>8381</v>
      </c>
      <c r="L587" s="216">
        <v>142.68</v>
      </c>
      <c r="M587" s="216">
        <v>13.39</v>
      </c>
      <c r="N587" s="217" t="s">
        <v>10123</v>
      </c>
      <c r="O587" s="217" t="s">
        <v>10123</v>
      </c>
      <c r="P587" s="217" t="s">
        <v>8614</v>
      </c>
      <c r="Q587" s="217" t="s">
        <v>8581</v>
      </c>
      <c r="R587" s="217" t="s">
        <v>8581</v>
      </c>
      <c r="S587" s="217" t="s">
        <v>8582</v>
      </c>
      <c r="T587" s="218"/>
      <c r="U587" s="218"/>
      <c r="V587" s="219"/>
      <c r="W587" s="218"/>
      <c r="X587" s="219"/>
      <c r="Y587" s="220"/>
      <c r="Z587" s="219"/>
      <c r="AA587" s="221">
        <v>99</v>
      </c>
      <c r="AB587" s="215">
        <v>99</v>
      </c>
      <c r="AC587" s="215">
        <v>96</v>
      </c>
      <c r="AD587" s="221">
        <v>90</v>
      </c>
      <c r="AE587" s="215">
        <v>90</v>
      </c>
      <c r="AF587" s="221">
        <v>90</v>
      </c>
      <c r="AG587" s="222"/>
      <c r="AH587" s="222"/>
      <c r="AI587" s="223"/>
      <c r="AJ587" s="222"/>
      <c r="AK587" s="223"/>
      <c r="AL587" s="222"/>
      <c r="AM587" s="223"/>
    </row>
    <row r="588" spans="1:39" x14ac:dyDescent="0.25">
      <c r="A588" s="212" t="s">
        <v>10027</v>
      </c>
      <c r="B588" s="213">
        <v>501055</v>
      </c>
      <c r="C588" s="214" t="s">
        <v>10151</v>
      </c>
      <c r="D588" s="201" t="s">
        <v>10142</v>
      </c>
      <c r="E588" s="201" t="s">
        <v>10143</v>
      </c>
      <c r="F588" s="201" t="s">
        <v>7104</v>
      </c>
      <c r="G588" s="213">
        <v>12</v>
      </c>
      <c r="H588" s="213">
        <v>750</v>
      </c>
      <c r="I588" s="213" t="s">
        <v>6266</v>
      </c>
      <c r="J588" s="201" t="s">
        <v>8380</v>
      </c>
      <c r="K588" s="215" t="s">
        <v>8381</v>
      </c>
      <c r="L588" s="216">
        <v>142.68</v>
      </c>
      <c r="M588" s="216">
        <v>13.39</v>
      </c>
      <c r="N588" s="217" t="s">
        <v>10123</v>
      </c>
      <c r="O588" s="217" t="s">
        <v>10123</v>
      </c>
      <c r="P588" s="217" t="s">
        <v>8614</v>
      </c>
      <c r="Q588" s="217" t="s">
        <v>8581</v>
      </c>
      <c r="R588" s="217" t="s">
        <v>8581</v>
      </c>
      <c r="S588" s="217" t="s">
        <v>8582</v>
      </c>
      <c r="T588" s="218"/>
      <c r="U588" s="218"/>
      <c r="V588" s="219"/>
      <c r="W588" s="218"/>
      <c r="X588" s="219"/>
      <c r="Y588" s="220"/>
      <c r="Z588" s="219"/>
      <c r="AA588" s="221">
        <v>99</v>
      </c>
      <c r="AB588" s="215">
        <v>99</v>
      </c>
      <c r="AC588" s="215">
        <v>96</v>
      </c>
      <c r="AD588" s="221">
        <v>90</v>
      </c>
      <c r="AE588" s="215">
        <v>90</v>
      </c>
      <c r="AF588" s="221">
        <v>90</v>
      </c>
      <c r="AG588" s="222"/>
      <c r="AH588" s="222"/>
      <c r="AI588" s="223"/>
      <c r="AJ588" s="222"/>
      <c r="AK588" s="223"/>
      <c r="AL588" s="222"/>
      <c r="AM588" s="223"/>
    </row>
    <row r="589" spans="1:39" x14ac:dyDescent="0.25">
      <c r="A589" s="212" t="s">
        <v>10027</v>
      </c>
      <c r="B589" s="213">
        <v>501058</v>
      </c>
      <c r="C589" s="214" t="s">
        <v>10152</v>
      </c>
      <c r="D589" s="201" t="s">
        <v>10142</v>
      </c>
      <c r="E589" s="201" t="s">
        <v>10143</v>
      </c>
      <c r="F589" s="201" t="s">
        <v>10153</v>
      </c>
      <c r="G589" s="213">
        <v>15</v>
      </c>
      <c r="H589" s="213">
        <v>750</v>
      </c>
      <c r="I589" s="213" t="s">
        <v>10154</v>
      </c>
      <c r="J589" s="201" t="s">
        <v>8380</v>
      </c>
      <c r="K589" s="215" t="s">
        <v>8381</v>
      </c>
      <c r="L589" s="216">
        <v>117.48</v>
      </c>
      <c r="M589" s="216">
        <v>9.33</v>
      </c>
      <c r="N589" s="217" t="s">
        <v>8482</v>
      </c>
      <c r="O589" s="217" t="s">
        <v>8482</v>
      </c>
      <c r="P589" s="217" t="s">
        <v>8482</v>
      </c>
      <c r="Q589" s="217" t="s">
        <v>8482</v>
      </c>
      <c r="R589" s="217" t="s">
        <v>8482</v>
      </c>
      <c r="S589" s="217" t="s">
        <v>8482</v>
      </c>
      <c r="T589" s="218" t="s">
        <v>10155</v>
      </c>
      <c r="U589" s="218">
        <v>14</v>
      </c>
      <c r="V589" s="219" t="s">
        <v>10156</v>
      </c>
      <c r="W589" s="218">
        <v>28</v>
      </c>
      <c r="X589" s="219" t="s">
        <v>10157</v>
      </c>
      <c r="Y589" s="220">
        <v>56</v>
      </c>
      <c r="Z589" s="219" t="s">
        <v>8402</v>
      </c>
      <c r="AA589" s="221">
        <v>117.48</v>
      </c>
      <c r="AB589" s="215">
        <v>117.48</v>
      </c>
      <c r="AC589" s="215">
        <v>117.48</v>
      </c>
      <c r="AD589" s="221">
        <v>117.48</v>
      </c>
      <c r="AE589" s="215">
        <v>117.48</v>
      </c>
      <c r="AF589" s="221">
        <v>117.48</v>
      </c>
      <c r="AG589" s="222"/>
      <c r="AH589" s="222"/>
      <c r="AI589" s="223"/>
      <c r="AJ589" s="222"/>
      <c r="AK589" s="223"/>
      <c r="AL589" s="222"/>
      <c r="AM589" s="223"/>
    </row>
    <row r="590" spans="1:39" x14ac:dyDescent="0.25">
      <c r="A590" s="212" t="s">
        <v>10027</v>
      </c>
      <c r="B590" s="213">
        <v>501061</v>
      </c>
      <c r="C590" s="214" t="s">
        <v>10158</v>
      </c>
      <c r="D590" s="201" t="s">
        <v>10142</v>
      </c>
      <c r="E590" s="201" t="s">
        <v>10143</v>
      </c>
      <c r="F590" s="201" t="s">
        <v>10159</v>
      </c>
      <c r="G590" s="213">
        <v>8</v>
      </c>
      <c r="H590" s="213">
        <v>561</v>
      </c>
      <c r="I590" s="213" t="s">
        <v>6886</v>
      </c>
      <c r="J590" s="201" t="s">
        <v>8380</v>
      </c>
      <c r="K590" s="215" t="s">
        <v>8381</v>
      </c>
      <c r="L590" s="216">
        <v>72</v>
      </c>
      <c r="M590" s="216">
        <v>10.5</v>
      </c>
      <c r="N590" s="217" t="s">
        <v>10160</v>
      </c>
      <c r="O590" s="217" t="s">
        <v>10160</v>
      </c>
      <c r="P590" s="217" t="s">
        <v>10161</v>
      </c>
      <c r="Q590" s="217" t="s">
        <v>10162</v>
      </c>
      <c r="R590" s="217" t="s">
        <v>10162</v>
      </c>
      <c r="S590" s="217" t="s">
        <v>10162</v>
      </c>
      <c r="T590" s="218"/>
      <c r="U590" s="218"/>
      <c r="V590" s="219"/>
      <c r="W590" s="218"/>
      <c r="X590" s="219"/>
      <c r="Y590" s="220"/>
      <c r="Z590" s="219"/>
      <c r="AA590" s="221">
        <v>56</v>
      </c>
      <c r="AB590" s="215">
        <v>56</v>
      </c>
      <c r="AC590" s="215">
        <v>50.4</v>
      </c>
      <c r="AD590" s="221">
        <v>44.8</v>
      </c>
      <c r="AE590" s="215">
        <v>44.8</v>
      </c>
      <c r="AF590" s="221">
        <v>44.8</v>
      </c>
      <c r="AG590" s="222"/>
      <c r="AH590" s="222"/>
      <c r="AI590" s="223"/>
      <c r="AJ590" s="222"/>
      <c r="AK590" s="223"/>
      <c r="AL590" s="222"/>
      <c r="AM590" s="223"/>
    </row>
    <row r="591" spans="1:39" x14ac:dyDescent="0.25">
      <c r="A591" s="212" t="s">
        <v>10027</v>
      </c>
      <c r="B591" s="213">
        <v>501059</v>
      </c>
      <c r="C591" s="214" t="s">
        <v>10163</v>
      </c>
      <c r="D591" s="201" t="s">
        <v>10142</v>
      </c>
      <c r="E591" s="201" t="s">
        <v>10143</v>
      </c>
      <c r="F591" s="201" t="s">
        <v>10164</v>
      </c>
      <c r="G591" s="213">
        <v>8</v>
      </c>
      <c r="H591" s="213">
        <v>561</v>
      </c>
      <c r="I591" s="213" t="s">
        <v>6886</v>
      </c>
      <c r="J591" s="201" t="s">
        <v>8380</v>
      </c>
      <c r="K591" s="215" t="s">
        <v>8381</v>
      </c>
      <c r="L591" s="216">
        <v>72</v>
      </c>
      <c r="M591" s="216">
        <v>10.5</v>
      </c>
      <c r="N591" s="217" t="s">
        <v>10160</v>
      </c>
      <c r="O591" s="217" t="s">
        <v>10160</v>
      </c>
      <c r="P591" s="217" t="s">
        <v>10161</v>
      </c>
      <c r="Q591" s="217" t="s">
        <v>10162</v>
      </c>
      <c r="R591" s="217" t="s">
        <v>10162</v>
      </c>
      <c r="S591" s="217" t="s">
        <v>10162</v>
      </c>
      <c r="T591" s="218"/>
      <c r="U591" s="218"/>
      <c r="V591" s="219"/>
      <c r="W591" s="218"/>
      <c r="X591" s="219"/>
      <c r="Y591" s="220"/>
      <c r="Z591" s="219"/>
      <c r="AA591" s="221">
        <v>56</v>
      </c>
      <c r="AB591" s="215">
        <v>56</v>
      </c>
      <c r="AC591" s="215">
        <v>50.4</v>
      </c>
      <c r="AD591" s="221">
        <v>44.8</v>
      </c>
      <c r="AE591" s="215">
        <v>44.8</v>
      </c>
      <c r="AF591" s="221">
        <v>44.8</v>
      </c>
      <c r="AG591" s="222"/>
      <c r="AH591" s="222"/>
      <c r="AI591" s="223"/>
      <c r="AJ591" s="222"/>
      <c r="AK591" s="223"/>
      <c r="AL591" s="222"/>
      <c r="AM591" s="223"/>
    </row>
    <row r="592" spans="1:39" x14ac:dyDescent="0.25">
      <c r="A592" s="212" t="s">
        <v>10027</v>
      </c>
      <c r="B592" s="213">
        <v>501060</v>
      </c>
      <c r="C592" s="214" t="s">
        <v>10165</v>
      </c>
      <c r="D592" s="201" t="s">
        <v>10142</v>
      </c>
      <c r="E592" s="201" t="s">
        <v>10143</v>
      </c>
      <c r="F592" s="201" t="s">
        <v>10166</v>
      </c>
      <c r="G592" s="213">
        <v>8</v>
      </c>
      <c r="H592" s="213">
        <v>561</v>
      </c>
      <c r="I592" s="213" t="s">
        <v>6886</v>
      </c>
      <c r="J592" s="201" t="s">
        <v>8380</v>
      </c>
      <c r="K592" s="215" t="s">
        <v>8381</v>
      </c>
      <c r="L592" s="216">
        <v>72</v>
      </c>
      <c r="M592" s="216">
        <v>10.5</v>
      </c>
      <c r="N592" s="217" t="s">
        <v>10160</v>
      </c>
      <c r="O592" s="217" t="s">
        <v>10160</v>
      </c>
      <c r="P592" s="217" t="s">
        <v>10161</v>
      </c>
      <c r="Q592" s="217" t="s">
        <v>10162</v>
      </c>
      <c r="R592" s="217" t="s">
        <v>10162</v>
      </c>
      <c r="S592" s="217" t="s">
        <v>10162</v>
      </c>
      <c r="T592" s="218"/>
      <c r="U592" s="218"/>
      <c r="V592" s="219"/>
      <c r="W592" s="218"/>
      <c r="X592" s="219"/>
      <c r="Y592" s="220"/>
      <c r="Z592" s="219"/>
      <c r="AA592" s="221">
        <v>56</v>
      </c>
      <c r="AB592" s="215">
        <v>56</v>
      </c>
      <c r="AC592" s="215">
        <v>50.4</v>
      </c>
      <c r="AD592" s="221">
        <v>44.8</v>
      </c>
      <c r="AE592" s="215">
        <v>44.8</v>
      </c>
      <c r="AF592" s="221">
        <v>44.8</v>
      </c>
      <c r="AG592" s="222"/>
      <c r="AH592" s="222"/>
      <c r="AI592" s="223"/>
      <c r="AJ592" s="222"/>
      <c r="AK592" s="223"/>
      <c r="AL592" s="222"/>
      <c r="AM592" s="223"/>
    </row>
    <row r="593" spans="1:39" x14ac:dyDescent="0.25">
      <c r="A593" s="212" t="s">
        <v>10027</v>
      </c>
      <c r="B593" s="213">
        <v>501159</v>
      </c>
      <c r="C593" s="214" t="s">
        <v>10167</v>
      </c>
      <c r="D593" s="201" t="s">
        <v>10142</v>
      </c>
      <c r="E593" s="201" t="s">
        <v>10143</v>
      </c>
      <c r="F593" s="201" t="s">
        <v>7210</v>
      </c>
      <c r="G593" s="213">
        <v>8</v>
      </c>
      <c r="H593" s="213">
        <v>561</v>
      </c>
      <c r="I593" s="213" t="s">
        <v>6886</v>
      </c>
      <c r="J593" s="201" t="s">
        <v>8380</v>
      </c>
      <c r="K593" s="215" t="s">
        <v>8381</v>
      </c>
      <c r="L593" s="216">
        <v>88</v>
      </c>
      <c r="M593" s="216">
        <v>12.5</v>
      </c>
      <c r="N593" s="217" t="s">
        <v>10168</v>
      </c>
      <c r="O593" s="217" t="s">
        <v>10168</v>
      </c>
      <c r="P593" s="217" t="s">
        <v>10118</v>
      </c>
      <c r="Q593" s="217" t="s">
        <v>10169</v>
      </c>
      <c r="R593" s="217" t="s">
        <v>10169</v>
      </c>
      <c r="S593" s="217" t="s">
        <v>10169</v>
      </c>
      <c r="T593" s="218"/>
      <c r="U593" s="218"/>
      <c r="V593" s="219"/>
      <c r="W593" s="218"/>
      <c r="X593" s="219"/>
      <c r="Y593" s="220"/>
      <c r="Z593" s="219"/>
      <c r="AA593" s="221">
        <v>83.2</v>
      </c>
      <c r="AB593" s="215">
        <v>83.2</v>
      </c>
      <c r="AC593" s="215">
        <v>75.2</v>
      </c>
      <c r="AD593" s="221">
        <v>72</v>
      </c>
      <c r="AE593" s="215">
        <v>72</v>
      </c>
      <c r="AF593" s="221">
        <v>72</v>
      </c>
      <c r="AG593" s="222"/>
      <c r="AH593" s="222"/>
      <c r="AI593" s="223"/>
      <c r="AJ593" s="222"/>
      <c r="AK593" s="223"/>
      <c r="AL593" s="222"/>
      <c r="AM593" s="223"/>
    </row>
    <row r="594" spans="1:39" x14ac:dyDescent="0.25">
      <c r="A594" s="212" t="s">
        <v>10027</v>
      </c>
      <c r="B594" s="213">
        <v>501050</v>
      </c>
      <c r="C594" s="214" t="s">
        <v>10170</v>
      </c>
      <c r="D594" s="201" t="s">
        <v>10142</v>
      </c>
      <c r="E594" s="201" t="s">
        <v>10143</v>
      </c>
      <c r="F594" s="201" t="s">
        <v>10171</v>
      </c>
      <c r="G594" s="213">
        <v>6</v>
      </c>
      <c r="H594" s="213">
        <v>750</v>
      </c>
      <c r="I594" s="213" t="s">
        <v>6357</v>
      </c>
      <c r="J594" s="201" t="s">
        <v>8380</v>
      </c>
      <c r="K594" s="215" t="s">
        <v>8381</v>
      </c>
      <c r="L594" s="216">
        <v>62.94</v>
      </c>
      <c r="M594" s="216">
        <v>11.99</v>
      </c>
      <c r="N594" s="217" t="s">
        <v>9274</v>
      </c>
      <c r="O594" s="217" t="s">
        <v>9274</v>
      </c>
      <c r="P594" s="217" t="s">
        <v>9274</v>
      </c>
      <c r="Q594" s="217" t="s">
        <v>9274</v>
      </c>
      <c r="R594" s="217" t="s">
        <v>9274</v>
      </c>
      <c r="S594" s="217" t="s">
        <v>9274</v>
      </c>
      <c r="T594" s="218"/>
      <c r="U594" s="218"/>
      <c r="V594" s="219"/>
      <c r="W594" s="218"/>
      <c r="X594" s="219"/>
      <c r="Y594" s="220"/>
      <c r="Z594" s="219"/>
      <c r="AA594" s="221">
        <v>62.94</v>
      </c>
      <c r="AB594" s="215">
        <v>62.94</v>
      </c>
      <c r="AC594" s="215">
        <v>62.94</v>
      </c>
      <c r="AD594" s="221">
        <v>62.94</v>
      </c>
      <c r="AE594" s="215">
        <v>62.94</v>
      </c>
      <c r="AF594" s="221">
        <v>62.94</v>
      </c>
      <c r="AG594" s="222"/>
      <c r="AH594" s="222"/>
      <c r="AI594" s="223"/>
      <c r="AJ594" s="222"/>
      <c r="AK594" s="223"/>
      <c r="AL594" s="222"/>
      <c r="AM594" s="223"/>
    </row>
    <row r="595" spans="1:39" x14ac:dyDescent="0.25">
      <c r="A595" s="212" t="s">
        <v>10027</v>
      </c>
      <c r="B595" s="213">
        <v>501064</v>
      </c>
      <c r="C595" s="214" t="s">
        <v>10172</v>
      </c>
      <c r="D595" s="201" t="s">
        <v>10173</v>
      </c>
      <c r="E595" s="201" t="s">
        <v>10174</v>
      </c>
      <c r="F595" s="201" t="s">
        <v>7112</v>
      </c>
      <c r="G595" s="213">
        <v>12</v>
      </c>
      <c r="H595" s="213">
        <v>750</v>
      </c>
      <c r="I595" s="213" t="s">
        <v>6266</v>
      </c>
      <c r="J595" s="201" t="s">
        <v>8380</v>
      </c>
      <c r="K595" s="215" t="s">
        <v>8381</v>
      </c>
      <c r="L595" s="216">
        <v>120.86</v>
      </c>
      <c r="M595" s="216">
        <v>11.57</v>
      </c>
      <c r="N595" s="217" t="s">
        <v>10056</v>
      </c>
      <c r="O595" s="217" t="s">
        <v>10056</v>
      </c>
      <c r="P595" s="217" t="s">
        <v>10057</v>
      </c>
      <c r="Q595" s="217" t="s">
        <v>8582</v>
      </c>
      <c r="R595" s="217" t="s">
        <v>8582</v>
      </c>
      <c r="S595" s="217" t="s">
        <v>8582</v>
      </c>
      <c r="T595" s="218"/>
      <c r="U595" s="218"/>
      <c r="V595" s="219"/>
      <c r="W595" s="218"/>
      <c r="X595" s="219"/>
      <c r="Y595" s="220"/>
      <c r="Z595" s="219"/>
      <c r="AA595" s="221">
        <v>108</v>
      </c>
      <c r="AB595" s="215">
        <v>108</v>
      </c>
      <c r="AC595" s="215">
        <v>102</v>
      </c>
      <c r="AD595" s="221">
        <v>84</v>
      </c>
      <c r="AE595" s="215">
        <v>84</v>
      </c>
      <c r="AF595" s="221">
        <v>84</v>
      </c>
      <c r="AG595" s="222"/>
      <c r="AH595" s="222"/>
      <c r="AI595" s="223"/>
      <c r="AJ595" s="222"/>
      <c r="AK595" s="223"/>
      <c r="AL595" s="222"/>
      <c r="AM595" s="223"/>
    </row>
    <row r="596" spans="1:39" x14ac:dyDescent="0.25">
      <c r="A596" s="212" t="s">
        <v>10027</v>
      </c>
      <c r="B596" s="213">
        <v>501063</v>
      </c>
      <c r="C596" s="214" t="s">
        <v>10175</v>
      </c>
      <c r="D596" s="201" t="s">
        <v>10173</v>
      </c>
      <c r="E596" s="201" t="s">
        <v>10174</v>
      </c>
      <c r="F596" s="201" t="s">
        <v>10176</v>
      </c>
      <c r="G596" s="213">
        <v>12</v>
      </c>
      <c r="H596" s="213">
        <v>750</v>
      </c>
      <c r="I596" s="213" t="s">
        <v>6266</v>
      </c>
      <c r="J596" s="201" t="s">
        <v>8380</v>
      </c>
      <c r="K596" s="215" t="s">
        <v>8381</v>
      </c>
      <c r="L596" s="216">
        <v>120.86</v>
      </c>
      <c r="M596" s="216">
        <v>11.57</v>
      </c>
      <c r="N596" s="217" t="s">
        <v>10056</v>
      </c>
      <c r="O596" s="217" t="s">
        <v>10056</v>
      </c>
      <c r="P596" s="217" t="s">
        <v>10057</v>
      </c>
      <c r="Q596" s="217" t="s">
        <v>8582</v>
      </c>
      <c r="R596" s="217" t="s">
        <v>8582</v>
      </c>
      <c r="S596" s="217" t="s">
        <v>8582</v>
      </c>
      <c r="T596" s="218"/>
      <c r="U596" s="218"/>
      <c r="V596" s="219"/>
      <c r="W596" s="218"/>
      <c r="X596" s="219"/>
      <c r="Y596" s="220"/>
      <c r="Z596" s="219"/>
      <c r="AA596" s="221">
        <v>108</v>
      </c>
      <c r="AB596" s="215">
        <v>108</v>
      </c>
      <c r="AC596" s="215">
        <v>102</v>
      </c>
      <c r="AD596" s="221">
        <v>84</v>
      </c>
      <c r="AE596" s="215">
        <v>84</v>
      </c>
      <c r="AF596" s="221">
        <v>84</v>
      </c>
      <c r="AG596" s="222"/>
      <c r="AH596" s="222"/>
      <c r="AI596" s="223"/>
      <c r="AJ596" s="222"/>
      <c r="AK596" s="223"/>
      <c r="AL596" s="222"/>
      <c r="AM596" s="223"/>
    </row>
    <row r="597" spans="1:39" x14ac:dyDescent="0.25">
      <c r="A597" s="212" t="s">
        <v>10027</v>
      </c>
      <c r="B597" s="213">
        <v>501062</v>
      </c>
      <c r="C597" s="214" t="s">
        <v>10177</v>
      </c>
      <c r="D597" s="201" t="s">
        <v>10173</v>
      </c>
      <c r="E597" s="201" t="s">
        <v>10174</v>
      </c>
      <c r="F597" s="201" t="s">
        <v>7110</v>
      </c>
      <c r="G597" s="213">
        <v>12</v>
      </c>
      <c r="H597" s="213">
        <v>750</v>
      </c>
      <c r="I597" s="213" t="s">
        <v>6266</v>
      </c>
      <c r="J597" s="201" t="s">
        <v>8380</v>
      </c>
      <c r="K597" s="215" t="s">
        <v>8381</v>
      </c>
      <c r="L597" s="216">
        <v>120.86</v>
      </c>
      <c r="M597" s="216">
        <v>11.57</v>
      </c>
      <c r="N597" s="217" t="s">
        <v>10056</v>
      </c>
      <c r="O597" s="217" t="s">
        <v>10056</v>
      </c>
      <c r="P597" s="217" t="s">
        <v>10057</v>
      </c>
      <c r="Q597" s="217" t="s">
        <v>8582</v>
      </c>
      <c r="R597" s="217" t="s">
        <v>8582</v>
      </c>
      <c r="S597" s="217" t="s">
        <v>8582</v>
      </c>
      <c r="T597" s="218"/>
      <c r="U597" s="218"/>
      <c r="V597" s="219"/>
      <c r="W597" s="218"/>
      <c r="X597" s="219"/>
      <c r="Y597" s="220"/>
      <c r="Z597" s="219"/>
      <c r="AA597" s="221">
        <v>108</v>
      </c>
      <c r="AB597" s="215">
        <v>108</v>
      </c>
      <c r="AC597" s="215">
        <v>102</v>
      </c>
      <c r="AD597" s="221">
        <v>84</v>
      </c>
      <c r="AE597" s="215">
        <v>84</v>
      </c>
      <c r="AF597" s="221">
        <v>84</v>
      </c>
      <c r="AG597" s="222"/>
      <c r="AH597" s="222"/>
      <c r="AI597" s="223"/>
      <c r="AJ597" s="222"/>
      <c r="AK597" s="223"/>
      <c r="AL597" s="222"/>
      <c r="AM597" s="223"/>
    </row>
    <row r="598" spans="1:39" x14ac:dyDescent="0.25">
      <c r="A598" s="212" t="s">
        <v>10027</v>
      </c>
      <c r="B598" s="213">
        <v>501149</v>
      </c>
      <c r="C598" s="214" t="s">
        <v>10178</v>
      </c>
      <c r="D598" s="201" t="s">
        <v>10173</v>
      </c>
      <c r="E598" s="201" t="s">
        <v>10174</v>
      </c>
      <c r="F598" s="201" t="s">
        <v>7202</v>
      </c>
      <c r="G598" s="213">
        <v>12</v>
      </c>
      <c r="H598" s="213">
        <v>750</v>
      </c>
      <c r="I598" s="213" t="s">
        <v>6266</v>
      </c>
      <c r="J598" s="201" t="s">
        <v>8380</v>
      </c>
      <c r="K598" s="215" t="s">
        <v>8381</v>
      </c>
      <c r="L598" s="216">
        <v>138</v>
      </c>
      <c r="M598" s="216">
        <v>13</v>
      </c>
      <c r="N598" s="217" t="s">
        <v>8464</v>
      </c>
      <c r="O598" s="217" t="s">
        <v>8464</v>
      </c>
      <c r="P598" s="217" t="s">
        <v>8495</v>
      </c>
      <c r="Q598" s="217" t="s">
        <v>8482</v>
      </c>
      <c r="R598" s="217" t="s">
        <v>8482</v>
      </c>
      <c r="S598" s="217" t="s">
        <v>8482</v>
      </c>
      <c r="T598" s="218"/>
      <c r="U598" s="218"/>
      <c r="V598" s="219"/>
      <c r="W598" s="218"/>
      <c r="X598" s="219"/>
      <c r="Y598" s="220"/>
      <c r="Z598" s="219"/>
      <c r="AA598" s="221">
        <v>126</v>
      </c>
      <c r="AB598" s="215">
        <v>126</v>
      </c>
      <c r="AC598" s="215">
        <v>120</v>
      </c>
      <c r="AD598" s="221">
        <v>117</v>
      </c>
      <c r="AE598" s="215">
        <v>117</v>
      </c>
      <c r="AF598" s="221">
        <v>117</v>
      </c>
      <c r="AG598" s="222"/>
      <c r="AH598" s="222"/>
      <c r="AI598" s="223"/>
      <c r="AJ598" s="222"/>
      <c r="AK598" s="223"/>
      <c r="AL598" s="222"/>
      <c r="AM598" s="223"/>
    </row>
    <row r="599" spans="1:39" x14ac:dyDescent="0.25">
      <c r="A599" s="212" t="s">
        <v>10027</v>
      </c>
      <c r="B599" s="213">
        <v>501065</v>
      </c>
      <c r="C599" s="214" t="s">
        <v>10179</v>
      </c>
      <c r="D599" s="201" t="s">
        <v>10180</v>
      </c>
      <c r="E599" s="201" t="s">
        <v>10181</v>
      </c>
      <c r="F599" s="201" t="s">
        <v>7114</v>
      </c>
      <c r="G599" s="213">
        <v>12</v>
      </c>
      <c r="H599" s="213">
        <v>375</v>
      </c>
      <c r="I599" s="213" t="s">
        <v>6287</v>
      </c>
      <c r="J599" s="201" t="s">
        <v>8380</v>
      </c>
      <c r="K599" s="215" t="s">
        <v>8381</v>
      </c>
      <c r="L599" s="216">
        <v>110.78</v>
      </c>
      <c r="M599" s="216">
        <v>10.73</v>
      </c>
      <c r="N599" s="217" t="s">
        <v>8483</v>
      </c>
      <c r="O599" s="217" t="s">
        <v>8483</v>
      </c>
      <c r="P599" s="217" t="s">
        <v>10123</v>
      </c>
      <c r="Q599" s="217" t="s">
        <v>10182</v>
      </c>
      <c r="R599" s="217" t="s">
        <v>10182</v>
      </c>
      <c r="S599" s="217" t="s">
        <v>10182</v>
      </c>
      <c r="T599" s="218"/>
      <c r="U599" s="218"/>
      <c r="V599" s="219"/>
      <c r="W599" s="218"/>
      <c r="X599" s="219"/>
      <c r="Y599" s="220"/>
      <c r="Z599" s="219"/>
      <c r="AA599" s="221">
        <v>108</v>
      </c>
      <c r="AB599" s="215">
        <v>108</v>
      </c>
      <c r="AC599" s="215">
        <v>96</v>
      </c>
      <c r="AD599" s="221">
        <v>90</v>
      </c>
      <c r="AE599" s="215">
        <v>90</v>
      </c>
      <c r="AF599" s="221">
        <v>90</v>
      </c>
      <c r="AG599" s="222"/>
      <c r="AH599" s="222"/>
      <c r="AI599" s="223"/>
      <c r="AJ599" s="222"/>
      <c r="AK599" s="223"/>
      <c r="AL599" s="222"/>
      <c r="AM599" s="223"/>
    </row>
    <row r="600" spans="1:39" x14ac:dyDescent="0.25">
      <c r="A600" s="212" t="s">
        <v>10027</v>
      </c>
      <c r="B600" s="213">
        <v>501066</v>
      </c>
      <c r="C600" s="214" t="s">
        <v>10183</v>
      </c>
      <c r="D600" s="201" t="s">
        <v>10184</v>
      </c>
      <c r="E600" s="201" t="s">
        <v>10185</v>
      </c>
      <c r="F600" s="201" t="s">
        <v>10186</v>
      </c>
      <c r="G600" s="213">
        <v>12</v>
      </c>
      <c r="H600" s="213">
        <v>750</v>
      </c>
      <c r="I600" s="213" t="s">
        <v>6266</v>
      </c>
      <c r="J600" s="201" t="s">
        <v>8380</v>
      </c>
      <c r="K600" s="215" t="s">
        <v>8381</v>
      </c>
      <c r="L600" s="216">
        <v>529.08000000000004</v>
      </c>
      <c r="M600" s="216">
        <v>45.59</v>
      </c>
      <c r="N600" s="217" t="s">
        <v>9078</v>
      </c>
      <c r="O600" s="217" t="s">
        <v>9078</v>
      </c>
      <c r="P600" s="217" t="s">
        <v>10187</v>
      </c>
      <c r="Q600" s="217" t="s">
        <v>10188</v>
      </c>
      <c r="R600" s="217" t="s">
        <v>10188</v>
      </c>
      <c r="S600" s="217" t="s">
        <v>10188</v>
      </c>
      <c r="T600" s="218"/>
      <c r="U600" s="218"/>
      <c r="V600" s="219"/>
      <c r="W600" s="218"/>
      <c r="X600" s="219"/>
      <c r="Y600" s="220"/>
      <c r="Z600" s="219"/>
      <c r="AA600" s="221">
        <v>504</v>
      </c>
      <c r="AB600" s="215">
        <v>504</v>
      </c>
      <c r="AC600" s="215">
        <v>492</v>
      </c>
      <c r="AD600" s="221">
        <v>486</v>
      </c>
      <c r="AE600" s="215">
        <v>486</v>
      </c>
      <c r="AF600" s="221">
        <v>486</v>
      </c>
      <c r="AG600" s="222"/>
      <c r="AH600" s="222"/>
      <c r="AI600" s="223"/>
      <c r="AJ600" s="222"/>
      <c r="AK600" s="223"/>
      <c r="AL600" s="222"/>
      <c r="AM600" s="223"/>
    </row>
    <row r="601" spans="1:39" x14ac:dyDescent="0.25">
      <c r="A601" s="212" t="s">
        <v>10027</v>
      </c>
      <c r="B601" s="213">
        <v>501140</v>
      </c>
      <c r="C601" s="214" t="s">
        <v>10189</v>
      </c>
      <c r="D601" s="201" t="s">
        <v>10184</v>
      </c>
      <c r="E601" s="201" t="s">
        <v>10185</v>
      </c>
      <c r="F601" s="201" t="s">
        <v>7190</v>
      </c>
      <c r="G601" s="213">
        <v>6</v>
      </c>
      <c r="H601" s="213">
        <v>750</v>
      </c>
      <c r="I601" s="213" t="s">
        <v>6357</v>
      </c>
      <c r="J601" s="201" t="s">
        <v>8380</v>
      </c>
      <c r="K601" s="215" t="s">
        <v>8381</v>
      </c>
      <c r="L601" s="216">
        <v>348.54</v>
      </c>
      <c r="M601" s="216">
        <v>59.59</v>
      </c>
      <c r="N601" s="217" t="s">
        <v>8903</v>
      </c>
      <c r="O601" s="217" t="s">
        <v>8903</v>
      </c>
      <c r="P601" s="217" t="s">
        <v>10190</v>
      </c>
      <c r="Q601" s="217" t="s">
        <v>10191</v>
      </c>
      <c r="R601" s="217" t="s">
        <v>10191</v>
      </c>
      <c r="S601" s="217" t="s">
        <v>10191</v>
      </c>
      <c r="T601" s="218"/>
      <c r="U601" s="218"/>
      <c r="V601" s="219"/>
      <c r="W601" s="218"/>
      <c r="X601" s="219"/>
      <c r="Y601" s="220"/>
      <c r="Z601" s="219"/>
      <c r="AA601" s="221">
        <v>348.54</v>
      </c>
      <c r="AB601" s="215">
        <v>348.54</v>
      </c>
      <c r="AC601" s="215">
        <v>348.54</v>
      </c>
      <c r="AD601" s="221">
        <v>348.54</v>
      </c>
      <c r="AE601" s="215">
        <v>348.54</v>
      </c>
      <c r="AF601" s="221">
        <v>348.54</v>
      </c>
      <c r="AG601" s="222"/>
      <c r="AH601" s="222"/>
      <c r="AI601" s="223"/>
      <c r="AJ601" s="222"/>
      <c r="AK601" s="223"/>
      <c r="AL601" s="222"/>
      <c r="AM601" s="223"/>
    </row>
    <row r="602" spans="1:39" x14ac:dyDescent="0.25">
      <c r="A602" s="212" t="s">
        <v>10027</v>
      </c>
      <c r="B602" s="213">
        <v>501139</v>
      </c>
      <c r="C602" s="214" t="s">
        <v>10192</v>
      </c>
      <c r="D602" s="201" t="s">
        <v>10184</v>
      </c>
      <c r="E602" s="201" t="s">
        <v>10185</v>
      </c>
      <c r="F602" s="201" t="s">
        <v>7188</v>
      </c>
      <c r="G602" s="213">
        <v>6</v>
      </c>
      <c r="H602" s="213">
        <v>750</v>
      </c>
      <c r="I602" s="213" t="s">
        <v>6357</v>
      </c>
      <c r="J602" s="201" t="s">
        <v>8380</v>
      </c>
      <c r="K602" s="215" t="s">
        <v>8381</v>
      </c>
      <c r="L602" s="216">
        <v>600</v>
      </c>
      <c r="M602" s="216">
        <v>101.5</v>
      </c>
      <c r="N602" s="217" t="s">
        <v>10076</v>
      </c>
      <c r="O602" s="217" t="s">
        <v>10076</v>
      </c>
      <c r="P602" s="217" t="s">
        <v>10193</v>
      </c>
      <c r="Q602" s="217" t="s">
        <v>8967</v>
      </c>
      <c r="R602" s="217" t="s">
        <v>8967</v>
      </c>
      <c r="S602" s="217" t="s">
        <v>8967</v>
      </c>
      <c r="T602" s="218"/>
      <c r="U602" s="218"/>
      <c r="V602" s="219"/>
      <c r="W602" s="218"/>
      <c r="X602" s="219"/>
      <c r="Y602" s="220"/>
      <c r="Z602" s="219"/>
      <c r="AA602" s="221">
        <v>545.94000000000005</v>
      </c>
      <c r="AB602" s="215">
        <v>545.94000000000005</v>
      </c>
      <c r="AC602" s="215">
        <v>545.94000000000005</v>
      </c>
      <c r="AD602" s="221">
        <v>545.94000000000005</v>
      </c>
      <c r="AE602" s="215">
        <v>545.94000000000005</v>
      </c>
      <c r="AF602" s="221">
        <v>545.94000000000005</v>
      </c>
      <c r="AG602" s="222"/>
      <c r="AH602" s="222"/>
      <c r="AI602" s="223"/>
      <c r="AJ602" s="222"/>
      <c r="AK602" s="223"/>
      <c r="AL602" s="222"/>
      <c r="AM602" s="223"/>
    </row>
    <row r="603" spans="1:39" x14ac:dyDescent="0.25">
      <c r="A603" s="212" t="s">
        <v>10027</v>
      </c>
      <c r="B603" s="213">
        <v>501141</v>
      </c>
      <c r="C603" s="214" t="s">
        <v>10194</v>
      </c>
      <c r="D603" s="201" t="s">
        <v>10195</v>
      </c>
      <c r="E603" s="201" t="s">
        <v>10196</v>
      </c>
      <c r="F603" s="201" t="s">
        <v>7192</v>
      </c>
      <c r="G603" s="213">
        <v>6</v>
      </c>
      <c r="H603" s="213">
        <v>750</v>
      </c>
      <c r="I603" s="213" t="s">
        <v>6357</v>
      </c>
      <c r="J603" s="201" t="s">
        <v>8380</v>
      </c>
      <c r="K603" s="215" t="s">
        <v>8381</v>
      </c>
      <c r="L603" s="216">
        <v>87</v>
      </c>
      <c r="M603" s="216">
        <v>16</v>
      </c>
      <c r="N603" s="217" t="s">
        <v>10197</v>
      </c>
      <c r="O603" s="217" t="s">
        <v>10197</v>
      </c>
      <c r="P603" s="217" t="s">
        <v>8630</v>
      </c>
      <c r="Q603" s="217" t="s">
        <v>8631</v>
      </c>
      <c r="R603" s="217" t="s">
        <v>8631</v>
      </c>
      <c r="S603" s="217" t="s">
        <v>8631</v>
      </c>
      <c r="T603" s="218"/>
      <c r="U603" s="218"/>
      <c r="V603" s="219"/>
      <c r="W603" s="218"/>
      <c r="X603" s="219"/>
      <c r="Y603" s="220"/>
      <c r="Z603" s="219"/>
      <c r="AA603" s="221">
        <v>78</v>
      </c>
      <c r="AB603" s="215">
        <v>78</v>
      </c>
      <c r="AC603" s="215">
        <v>75</v>
      </c>
      <c r="AD603" s="221">
        <v>72</v>
      </c>
      <c r="AE603" s="215">
        <v>72</v>
      </c>
      <c r="AF603" s="221">
        <v>72</v>
      </c>
      <c r="AG603" s="222"/>
      <c r="AH603" s="222"/>
      <c r="AI603" s="223"/>
      <c r="AJ603" s="222"/>
      <c r="AK603" s="223"/>
      <c r="AL603" s="222"/>
      <c r="AM603" s="223"/>
    </row>
    <row r="604" spans="1:39" x14ac:dyDescent="0.25">
      <c r="A604" s="212" t="s">
        <v>10027</v>
      </c>
      <c r="B604" s="213">
        <v>501069</v>
      </c>
      <c r="C604" s="214" t="s">
        <v>10198</v>
      </c>
      <c r="D604" s="201" t="s">
        <v>10199</v>
      </c>
      <c r="E604" s="201" t="s">
        <v>10200</v>
      </c>
      <c r="F604" s="201" t="s">
        <v>10201</v>
      </c>
      <c r="G604" s="213">
        <v>12</v>
      </c>
      <c r="H604" s="213">
        <v>750</v>
      </c>
      <c r="I604" s="213" t="s">
        <v>6266</v>
      </c>
      <c r="J604" s="201" t="s">
        <v>8380</v>
      </c>
      <c r="K604" s="215" t="s">
        <v>8381</v>
      </c>
      <c r="L604" s="216">
        <v>151.08000000000001</v>
      </c>
      <c r="M604" s="216">
        <v>14.09</v>
      </c>
      <c r="N604" s="217" t="s">
        <v>8476</v>
      </c>
      <c r="O604" s="217" t="s">
        <v>8476</v>
      </c>
      <c r="P604" s="217" t="s">
        <v>8464</v>
      </c>
      <c r="Q604" s="217" t="s">
        <v>8495</v>
      </c>
      <c r="R604" s="217" t="s">
        <v>8495</v>
      </c>
      <c r="S604" s="217" t="s">
        <v>9778</v>
      </c>
      <c r="T604" s="218"/>
      <c r="U604" s="218"/>
      <c r="V604" s="219"/>
      <c r="W604" s="218"/>
      <c r="X604" s="219"/>
      <c r="Y604" s="220"/>
      <c r="Z604" s="219"/>
      <c r="AA604" s="221">
        <v>141.6</v>
      </c>
      <c r="AB604" s="215">
        <v>141.6</v>
      </c>
      <c r="AC604" s="215">
        <v>133.19999999999999</v>
      </c>
      <c r="AD604" s="221">
        <v>124.8</v>
      </c>
      <c r="AE604" s="215">
        <v>124.8</v>
      </c>
      <c r="AF604" s="221">
        <v>124.8</v>
      </c>
      <c r="AG604" s="222"/>
      <c r="AH604" s="222"/>
      <c r="AI604" s="223"/>
      <c r="AJ604" s="222"/>
      <c r="AK604" s="223"/>
      <c r="AL604" s="222"/>
      <c r="AM604" s="223"/>
    </row>
    <row r="605" spans="1:39" x14ac:dyDescent="0.25">
      <c r="A605" s="212" t="s">
        <v>10027</v>
      </c>
      <c r="B605" s="213">
        <v>501067</v>
      </c>
      <c r="C605" s="214" t="s">
        <v>10202</v>
      </c>
      <c r="D605" s="201" t="s">
        <v>10199</v>
      </c>
      <c r="E605" s="201" t="s">
        <v>10200</v>
      </c>
      <c r="F605" s="201" t="s">
        <v>10203</v>
      </c>
      <c r="G605" s="213">
        <v>12</v>
      </c>
      <c r="H605" s="213">
        <v>750</v>
      </c>
      <c r="I605" s="213" t="s">
        <v>6266</v>
      </c>
      <c r="J605" s="201" t="s">
        <v>8380</v>
      </c>
      <c r="K605" s="215" t="s">
        <v>8381</v>
      </c>
      <c r="L605" s="216">
        <v>151.08000000000001</v>
      </c>
      <c r="M605" s="216">
        <v>14.09</v>
      </c>
      <c r="N605" s="217" t="s">
        <v>8476</v>
      </c>
      <c r="O605" s="217" t="s">
        <v>8476</v>
      </c>
      <c r="P605" s="217" t="s">
        <v>8464</v>
      </c>
      <c r="Q605" s="217" t="s">
        <v>8495</v>
      </c>
      <c r="R605" s="217" t="s">
        <v>8495</v>
      </c>
      <c r="S605" s="217" t="s">
        <v>9778</v>
      </c>
      <c r="T605" s="218"/>
      <c r="U605" s="218"/>
      <c r="V605" s="219"/>
      <c r="W605" s="218"/>
      <c r="X605" s="219"/>
      <c r="Y605" s="220"/>
      <c r="Z605" s="219"/>
      <c r="AA605" s="221">
        <v>141.6</v>
      </c>
      <c r="AB605" s="215">
        <v>141.6</v>
      </c>
      <c r="AC605" s="215">
        <v>133.19999999999999</v>
      </c>
      <c r="AD605" s="221">
        <v>124.8</v>
      </c>
      <c r="AE605" s="215">
        <v>124.8</v>
      </c>
      <c r="AF605" s="221">
        <v>124.8</v>
      </c>
      <c r="AG605" s="222"/>
      <c r="AH605" s="222"/>
      <c r="AI605" s="223"/>
      <c r="AJ605" s="222"/>
      <c r="AK605" s="223"/>
      <c r="AL605" s="222"/>
      <c r="AM605" s="223"/>
    </row>
    <row r="606" spans="1:39" x14ac:dyDescent="0.25">
      <c r="A606" s="212" t="s">
        <v>10027</v>
      </c>
      <c r="B606" s="213">
        <v>501070</v>
      </c>
      <c r="C606" s="214" t="s">
        <v>10204</v>
      </c>
      <c r="D606" s="201" t="s">
        <v>10205</v>
      </c>
      <c r="E606" s="201" t="s">
        <v>10206</v>
      </c>
      <c r="F606" s="201" t="s">
        <v>7116</v>
      </c>
      <c r="G606" s="213">
        <v>6</v>
      </c>
      <c r="H606" s="213">
        <v>750</v>
      </c>
      <c r="I606" s="213" t="s">
        <v>6357</v>
      </c>
      <c r="J606" s="201" t="s">
        <v>8380</v>
      </c>
      <c r="K606" s="215" t="s">
        <v>8381</v>
      </c>
      <c r="L606" s="216">
        <v>100.74</v>
      </c>
      <c r="M606" s="216">
        <v>18.29</v>
      </c>
      <c r="N606" s="217" t="s">
        <v>9035</v>
      </c>
      <c r="O606" s="217" t="s">
        <v>9035</v>
      </c>
      <c r="P606" s="217" t="s">
        <v>9552</v>
      </c>
      <c r="Q606" s="217" t="s">
        <v>10197</v>
      </c>
      <c r="R606" s="217" t="s">
        <v>10197</v>
      </c>
      <c r="S606" s="217" t="s">
        <v>10197</v>
      </c>
      <c r="T606" s="218"/>
      <c r="U606" s="218"/>
      <c r="V606" s="219"/>
      <c r="W606" s="218"/>
      <c r="X606" s="219"/>
      <c r="Y606" s="220"/>
      <c r="Z606" s="219"/>
      <c r="AA606" s="221">
        <v>90</v>
      </c>
      <c r="AB606" s="215">
        <v>90</v>
      </c>
      <c r="AC606" s="215">
        <v>84</v>
      </c>
      <c r="AD606" s="221">
        <v>78</v>
      </c>
      <c r="AE606" s="215">
        <v>78</v>
      </c>
      <c r="AF606" s="221">
        <v>78</v>
      </c>
      <c r="AG606" s="222"/>
      <c r="AH606" s="222"/>
      <c r="AI606" s="223"/>
      <c r="AJ606" s="222"/>
      <c r="AK606" s="223"/>
      <c r="AL606" s="222"/>
      <c r="AM606" s="223"/>
    </row>
    <row r="607" spans="1:39" x14ac:dyDescent="0.25">
      <c r="A607" s="212" t="s">
        <v>10027</v>
      </c>
      <c r="B607" s="213">
        <v>501071</v>
      </c>
      <c r="C607" s="214" t="s">
        <v>10207</v>
      </c>
      <c r="D607" s="201" t="s">
        <v>10205</v>
      </c>
      <c r="E607" s="201" t="s">
        <v>10206</v>
      </c>
      <c r="F607" s="201" t="s">
        <v>10208</v>
      </c>
      <c r="G607" s="213">
        <v>6</v>
      </c>
      <c r="H607" s="213">
        <v>750</v>
      </c>
      <c r="I607" s="213" t="s">
        <v>6357</v>
      </c>
      <c r="J607" s="201" t="s">
        <v>8380</v>
      </c>
      <c r="K607" s="215" t="s">
        <v>8381</v>
      </c>
      <c r="L607" s="216">
        <v>167.94</v>
      </c>
      <c r="M607" s="216">
        <v>29.49</v>
      </c>
      <c r="N607" s="217" t="s">
        <v>9485</v>
      </c>
      <c r="O607" s="217" t="s">
        <v>9485</v>
      </c>
      <c r="P607" s="217" t="s">
        <v>10095</v>
      </c>
      <c r="Q607" s="217" t="s">
        <v>10096</v>
      </c>
      <c r="R607" s="217" t="s">
        <v>10209</v>
      </c>
      <c r="S607" s="217" t="s">
        <v>10209</v>
      </c>
      <c r="T607" s="218"/>
      <c r="U607" s="218"/>
      <c r="V607" s="219"/>
      <c r="W607" s="218"/>
      <c r="X607" s="219"/>
      <c r="Y607" s="220"/>
      <c r="Z607" s="219"/>
      <c r="AA607" s="221">
        <v>152.97999999999999</v>
      </c>
      <c r="AB607" s="215">
        <v>152.97999999999999</v>
      </c>
      <c r="AC607" s="215">
        <v>150</v>
      </c>
      <c r="AD607" s="221">
        <v>144</v>
      </c>
      <c r="AE607" s="215">
        <v>144</v>
      </c>
      <c r="AF607" s="221">
        <v>144</v>
      </c>
      <c r="AG607" s="222"/>
      <c r="AH607" s="222"/>
      <c r="AI607" s="223"/>
      <c r="AJ607" s="222"/>
      <c r="AK607" s="223"/>
      <c r="AL607" s="222"/>
      <c r="AM607" s="223"/>
    </row>
    <row r="608" spans="1:39" x14ac:dyDescent="0.25">
      <c r="A608" s="212" t="s">
        <v>10027</v>
      </c>
      <c r="B608" s="213">
        <v>501142</v>
      </c>
      <c r="C608" s="214" t="s">
        <v>10210</v>
      </c>
      <c r="D608" s="201" t="s">
        <v>10205</v>
      </c>
      <c r="E608" s="201" t="s">
        <v>10206</v>
      </c>
      <c r="F608" s="201" t="s">
        <v>10211</v>
      </c>
      <c r="G608" s="213">
        <v>6</v>
      </c>
      <c r="H608" s="213">
        <v>750</v>
      </c>
      <c r="I608" s="213" t="s">
        <v>6357</v>
      </c>
      <c r="J608" s="201" t="s">
        <v>8380</v>
      </c>
      <c r="K608" s="215" t="s">
        <v>8381</v>
      </c>
      <c r="L608" s="216">
        <v>419.96</v>
      </c>
      <c r="M608" s="216">
        <v>71.489999999999995</v>
      </c>
      <c r="N608" s="217" t="s">
        <v>10212</v>
      </c>
      <c r="O608" s="217" t="s">
        <v>10212</v>
      </c>
      <c r="P608" s="217" t="s">
        <v>10073</v>
      </c>
      <c r="Q608" s="217" t="s">
        <v>8903</v>
      </c>
      <c r="R608" s="217" t="s">
        <v>8903</v>
      </c>
      <c r="S608" s="217" t="s">
        <v>8903</v>
      </c>
      <c r="T608" s="218"/>
      <c r="U608" s="218"/>
      <c r="V608" s="219"/>
      <c r="W608" s="218"/>
      <c r="X608" s="219"/>
      <c r="Y608" s="220"/>
      <c r="Z608" s="219"/>
      <c r="AA608" s="221">
        <v>372</v>
      </c>
      <c r="AB608" s="215">
        <v>372</v>
      </c>
      <c r="AC608" s="215">
        <v>354</v>
      </c>
      <c r="AD608" s="221">
        <v>330</v>
      </c>
      <c r="AE608" s="215">
        <v>330</v>
      </c>
      <c r="AF608" s="221">
        <v>330</v>
      </c>
      <c r="AG608" s="222"/>
      <c r="AH608" s="222"/>
      <c r="AI608" s="223"/>
      <c r="AJ608" s="222"/>
      <c r="AK608" s="223"/>
      <c r="AL608" s="222"/>
      <c r="AM608" s="223"/>
    </row>
    <row r="609" spans="1:39" x14ac:dyDescent="0.25">
      <c r="A609" s="212" t="s">
        <v>10027</v>
      </c>
      <c r="B609" s="213">
        <v>501143</v>
      </c>
      <c r="C609" s="214" t="s">
        <v>10213</v>
      </c>
      <c r="D609" s="201" t="s">
        <v>10214</v>
      </c>
      <c r="E609" s="201" t="s">
        <v>10215</v>
      </c>
      <c r="F609" s="201" t="s">
        <v>7194</v>
      </c>
      <c r="G609" s="213">
        <v>12</v>
      </c>
      <c r="H609" s="213">
        <v>750</v>
      </c>
      <c r="I609" s="213" t="s">
        <v>6266</v>
      </c>
      <c r="J609" s="201" t="s">
        <v>8380</v>
      </c>
      <c r="K609" s="215" t="s">
        <v>8381</v>
      </c>
      <c r="L609" s="216">
        <v>176.31</v>
      </c>
      <c r="M609" s="216">
        <v>16.190000000000001</v>
      </c>
      <c r="N609" s="217" t="s">
        <v>8657</v>
      </c>
      <c r="O609" s="217" t="s">
        <v>8657</v>
      </c>
      <c r="P609" s="217" t="s">
        <v>8475</v>
      </c>
      <c r="Q609" s="217" t="s">
        <v>8463</v>
      </c>
      <c r="R609" s="217" t="s">
        <v>8463</v>
      </c>
      <c r="S609" s="217" t="s">
        <v>10216</v>
      </c>
      <c r="T609" s="218"/>
      <c r="U609" s="218"/>
      <c r="V609" s="219"/>
      <c r="W609" s="218"/>
      <c r="X609" s="219"/>
      <c r="Y609" s="220"/>
      <c r="Z609" s="219"/>
      <c r="AA609" s="221">
        <v>165</v>
      </c>
      <c r="AB609" s="215">
        <v>165</v>
      </c>
      <c r="AC609" s="215">
        <v>156</v>
      </c>
      <c r="AD609" s="221">
        <v>150</v>
      </c>
      <c r="AE609" s="215">
        <v>150</v>
      </c>
      <c r="AF609" s="221">
        <v>150</v>
      </c>
      <c r="AG609" s="222"/>
      <c r="AH609" s="222"/>
      <c r="AI609" s="223"/>
      <c r="AJ609" s="222"/>
      <c r="AK609" s="223"/>
      <c r="AL609" s="222"/>
      <c r="AM609" s="223"/>
    </row>
    <row r="610" spans="1:39" x14ac:dyDescent="0.25">
      <c r="A610" s="212" t="s">
        <v>10027</v>
      </c>
      <c r="B610" s="213">
        <v>501150</v>
      </c>
      <c r="C610" s="214" t="s">
        <v>10217</v>
      </c>
      <c r="D610" s="201" t="s">
        <v>10218</v>
      </c>
      <c r="E610" s="201" t="s">
        <v>10219</v>
      </c>
      <c r="F610" s="201" t="s">
        <v>10220</v>
      </c>
      <c r="G610" s="213">
        <v>12</v>
      </c>
      <c r="H610" s="213">
        <v>750</v>
      </c>
      <c r="I610" s="213" t="s">
        <v>6266</v>
      </c>
      <c r="J610" s="201" t="s">
        <v>8380</v>
      </c>
      <c r="K610" s="215" t="s">
        <v>8381</v>
      </c>
      <c r="L610" s="216">
        <v>117.48</v>
      </c>
      <c r="M610" s="216">
        <v>11.29</v>
      </c>
      <c r="N610" s="217" t="s">
        <v>8484</v>
      </c>
      <c r="O610" s="217" t="s">
        <v>8484</v>
      </c>
      <c r="P610" s="217" t="s">
        <v>8614</v>
      </c>
      <c r="Q610" s="217" t="s">
        <v>8581</v>
      </c>
      <c r="R610" s="217" t="s">
        <v>8581</v>
      </c>
      <c r="S610" s="217" t="s">
        <v>8581</v>
      </c>
      <c r="T610" s="218"/>
      <c r="U610" s="218"/>
      <c r="V610" s="219"/>
      <c r="W610" s="218"/>
      <c r="X610" s="219"/>
      <c r="Y610" s="220"/>
      <c r="Z610" s="219"/>
      <c r="AA610" s="221">
        <v>101.4</v>
      </c>
      <c r="AB610" s="215">
        <v>101.4</v>
      </c>
      <c r="AC610" s="215">
        <v>98.4</v>
      </c>
      <c r="AD610" s="221">
        <v>92.4</v>
      </c>
      <c r="AE610" s="215">
        <v>92.4</v>
      </c>
      <c r="AF610" s="221">
        <v>92.4</v>
      </c>
      <c r="AG610" s="222"/>
      <c r="AH610" s="222"/>
      <c r="AI610" s="223"/>
      <c r="AJ610" s="222"/>
      <c r="AK610" s="223"/>
      <c r="AL610" s="222"/>
      <c r="AM610" s="223"/>
    </row>
    <row r="611" spans="1:39" x14ac:dyDescent="0.25">
      <c r="A611" s="212" t="s">
        <v>10027</v>
      </c>
      <c r="B611" s="213">
        <v>501110</v>
      </c>
      <c r="C611" s="214" t="s">
        <v>10221</v>
      </c>
      <c r="D611" s="201" t="s">
        <v>10222</v>
      </c>
      <c r="E611" s="201" t="s">
        <v>10223</v>
      </c>
      <c r="F611" s="201" t="s">
        <v>7160</v>
      </c>
      <c r="G611" s="213">
        <v>12</v>
      </c>
      <c r="H611" s="213">
        <v>750</v>
      </c>
      <c r="I611" s="213" t="s">
        <v>6266</v>
      </c>
      <c r="J611" s="201" t="s">
        <v>8380</v>
      </c>
      <c r="K611" s="215" t="s">
        <v>8381</v>
      </c>
      <c r="L611" s="216">
        <v>69</v>
      </c>
      <c r="M611" s="216">
        <v>7.25</v>
      </c>
      <c r="N611" s="217" t="s">
        <v>10224</v>
      </c>
      <c r="O611" s="217" t="s">
        <v>10224</v>
      </c>
      <c r="P611" s="217" t="s">
        <v>10225</v>
      </c>
      <c r="Q611" s="217" t="s">
        <v>10226</v>
      </c>
      <c r="R611" s="217" t="s">
        <v>10226</v>
      </c>
      <c r="S611" s="217" t="s">
        <v>10227</v>
      </c>
      <c r="T611" s="218"/>
      <c r="U611" s="218"/>
      <c r="V611" s="219"/>
      <c r="W611" s="218"/>
      <c r="X611" s="219"/>
      <c r="Y611" s="220"/>
      <c r="Z611" s="219"/>
      <c r="AA611" s="221">
        <v>54</v>
      </c>
      <c r="AB611" s="215">
        <v>54</v>
      </c>
      <c r="AC611" s="215">
        <v>49.8</v>
      </c>
      <c r="AD611" s="221">
        <v>45.6</v>
      </c>
      <c r="AE611" s="215">
        <v>45.6</v>
      </c>
      <c r="AF611" s="221">
        <v>45.6</v>
      </c>
      <c r="AG611" s="222"/>
      <c r="AH611" s="222"/>
      <c r="AI611" s="223"/>
      <c r="AJ611" s="222"/>
      <c r="AK611" s="223"/>
      <c r="AL611" s="222"/>
      <c r="AM611" s="223"/>
    </row>
    <row r="612" spans="1:39" x14ac:dyDescent="0.25">
      <c r="A612" s="212" t="s">
        <v>10027</v>
      </c>
      <c r="B612" s="213">
        <v>501105</v>
      </c>
      <c r="C612" s="214" t="s">
        <v>10228</v>
      </c>
      <c r="D612" s="201" t="s">
        <v>10222</v>
      </c>
      <c r="E612" s="201" t="s">
        <v>10223</v>
      </c>
      <c r="F612" s="201" t="s">
        <v>7156</v>
      </c>
      <c r="G612" s="213">
        <v>12</v>
      </c>
      <c r="H612" s="213">
        <v>750</v>
      </c>
      <c r="I612" s="213" t="s">
        <v>6266</v>
      </c>
      <c r="J612" s="201" t="s">
        <v>8380</v>
      </c>
      <c r="K612" s="215" t="s">
        <v>8381</v>
      </c>
      <c r="L612" s="216">
        <v>69</v>
      </c>
      <c r="M612" s="216">
        <v>7.25</v>
      </c>
      <c r="N612" s="217" t="s">
        <v>10224</v>
      </c>
      <c r="O612" s="217" t="s">
        <v>10224</v>
      </c>
      <c r="P612" s="217" t="s">
        <v>10225</v>
      </c>
      <c r="Q612" s="217" t="s">
        <v>10226</v>
      </c>
      <c r="R612" s="217" t="s">
        <v>10226</v>
      </c>
      <c r="S612" s="217" t="s">
        <v>10227</v>
      </c>
      <c r="T612" s="218"/>
      <c r="U612" s="218"/>
      <c r="V612" s="219"/>
      <c r="W612" s="218"/>
      <c r="X612" s="219"/>
      <c r="Y612" s="220"/>
      <c r="Z612" s="219"/>
      <c r="AA612" s="221">
        <v>54</v>
      </c>
      <c r="AB612" s="215">
        <v>54</v>
      </c>
      <c r="AC612" s="215">
        <v>49.8</v>
      </c>
      <c r="AD612" s="221">
        <v>45.6</v>
      </c>
      <c r="AE612" s="215">
        <v>45.6</v>
      </c>
      <c r="AF612" s="221">
        <v>45.6</v>
      </c>
      <c r="AG612" s="222"/>
      <c r="AH612" s="222"/>
      <c r="AI612" s="223"/>
      <c r="AJ612" s="222"/>
      <c r="AK612" s="223"/>
      <c r="AL612" s="222"/>
      <c r="AM612" s="223"/>
    </row>
    <row r="613" spans="1:39" x14ac:dyDescent="0.25">
      <c r="A613" s="212" t="s">
        <v>10027</v>
      </c>
      <c r="B613" s="213">
        <v>501107</v>
      </c>
      <c r="C613" s="214" t="s">
        <v>10229</v>
      </c>
      <c r="D613" s="201" t="s">
        <v>10222</v>
      </c>
      <c r="E613" s="201" t="s">
        <v>10223</v>
      </c>
      <c r="F613" s="201" t="s">
        <v>7158</v>
      </c>
      <c r="G613" s="213">
        <v>12</v>
      </c>
      <c r="H613" s="213">
        <v>750</v>
      </c>
      <c r="I613" s="213" t="s">
        <v>6266</v>
      </c>
      <c r="J613" s="201" t="s">
        <v>8380</v>
      </c>
      <c r="K613" s="215" t="s">
        <v>8381</v>
      </c>
      <c r="L613" s="216">
        <v>69</v>
      </c>
      <c r="M613" s="216">
        <v>7.25</v>
      </c>
      <c r="N613" s="217" t="s">
        <v>10224</v>
      </c>
      <c r="O613" s="217" t="s">
        <v>10224</v>
      </c>
      <c r="P613" s="217" t="s">
        <v>10225</v>
      </c>
      <c r="Q613" s="217" t="s">
        <v>10226</v>
      </c>
      <c r="R613" s="217" t="s">
        <v>10226</v>
      </c>
      <c r="S613" s="217" t="s">
        <v>10227</v>
      </c>
      <c r="T613" s="218"/>
      <c r="U613" s="218"/>
      <c r="V613" s="219"/>
      <c r="W613" s="218"/>
      <c r="X613" s="219"/>
      <c r="Y613" s="220"/>
      <c r="Z613" s="219"/>
      <c r="AA613" s="221">
        <v>54</v>
      </c>
      <c r="AB613" s="215">
        <v>54</v>
      </c>
      <c r="AC613" s="215">
        <v>49.8</v>
      </c>
      <c r="AD613" s="221">
        <v>45.6</v>
      </c>
      <c r="AE613" s="215">
        <v>45.6</v>
      </c>
      <c r="AF613" s="221">
        <v>45.6</v>
      </c>
      <c r="AG613" s="222"/>
      <c r="AH613" s="222"/>
      <c r="AI613" s="223"/>
      <c r="AJ613" s="222"/>
      <c r="AK613" s="223"/>
      <c r="AL613" s="222"/>
      <c r="AM613" s="223"/>
    </row>
    <row r="614" spans="1:39" x14ac:dyDescent="0.25">
      <c r="A614" s="212" t="s">
        <v>10027</v>
      </c>
      <c r="B614" s="213">
        <v>501106</v>
      </c>
      <c r="C614" s="214" t="s">
        <v>10230</v>
      </c>
      <c r="D614" s="201" t="s">
        <v>10222</v>
      </c>
      <c r="E614" s="201" t="s">
        <v>10223</v>
      </c>
      <c r="F614" s="201" t="s">
        <v>10231</v>
      </c>
      <c r="G614" s="213">
        <v>12</v>
      </c>
      <c r="H614" s="213">
        <v>750</v>
      </c>
      <c r="I614" s="213" t="s">
        <v>6266</v>
      </c>
      <c r="J614" s="201" t="s">
        <v>8380</v>
      </c>
      <c r="K614" s="215" t="s">
        <v>8381</v>
      </c>
      <c r="L614" s="216">
        <v>69</v>
      </c>
      <c r="M614" s="216">
        <v>7.25</v>
      </c>
      <c r="N614" s="217" t="s">
        <v>10224</v>
      </c>
      <c r="O614" s="217" t="s">
        <v>10224</v>
      </c>
      <c r="P614" s="217" t="s">
        <v>10225</v>
      </c>
      <c r="Q614" s="217" t="s">
        <v>10226</v>
      </c>
      <c r="R614" s="217" t="s">
        <v>10226</v>
      </c>
      <c r="S614" s="217" t="s">
        <v>10227</v>
      </c>
      <c r="T614" s="218"/>
      <c r="U614" s="218"/>
      <c r="V614" s="219"/>
      <c r="W614" s="218"/>
      <c r="X614" s="219"/>
      <c r="Y614" s="220"/>
      <c r="Z614" s="219"/>
      <c r="AA614" s="221">
        <v>54</v>
      </c>
      <c r="AB614" s="215">
        <v>54</v>
      </c>
      <c r="AC614" s="215">
        <v>49.8</v>
      </c>
      <c r="AD614" s="221">
        <v>45.6</v>
      </c>
      <c r="AE614" s="215">
        <v>45.6</v>
      </c>
      <c r="AF614" s="221">
        <v>45.6</v>
      </c>
      <c r="AG614" s="222"/>
      <c r="AH614" s="222"/>
      <c r="AI614" s="223"/>
      <c r="AJ614" s="222"/>
      <c r="AK614" s="223"/>
      <c r="AL614" s="222"/>
      <c r="AM614" s="223"/>
    </row>
    <row r="615" spans="1:39" x14ac:dyDescent="0.25">
      <c r="A615" s="212" t="s">
        <v>10027</v>
      </c>
      <c r="B615" s="213">
        <v>501080</v>
      </c>
      <c r="C615" s="214" t="s">
        <v>10232</v>
      </c>
      <c r="D615" s="201" t="s">
        <v>10222</v>
      </c>
      <c r="E615" s="201" t="s">
        <v>10233</v>
      </c>
      <c r="F615" s="201" t="s">
        <v>7124</v>
      </c>
      <c r="G615" s="213">
        <v>6</v>
      </c>
      <c r="H615" s="213">
        <v>748</v>
      </c>
      <c r="I615" s="213" t="s">
        <v>6886</v>
      </c>
      <c r="J615" s="201" t="s">
        <v>8380</v>
      </c>
      <c r="K615" s="215" t="s">
        <v>8381</v>
      </c>
      <c r="L615" s="216">
        <v>42</v>
      </c>
      <c r="M615" s="216">
        <v>8.5</v>
      </c>
      <c r="N615" s="217" t="s">
        <v>8514</v>
      </c>
      <c r="O615" s="217" t="s">
        <v>8514</v>
      </c>
      <c r="P615" s="217" t="s">
        <v>10234</v>
      </c>
      <c r="Q615" s="217" t="s">
        <v>10235</v>
      </c>
      <c r="R615" s="217" t="s">
        <v>10235</v>
      </c>
      <c r="S615" s="217" t="s">
        <v>10235</v>
      </c>
      <c r="T615" s="218" t="s">
        <v>10236</v>
      </c>
      <c r="U615" s="218">
        <v>6</v>
      </c>
      <c r="V615" s="219" t="s">
        <v>10235</v>
      </c>
      <c r="W615" s="218"/>
      <c r="X615" s="219"/>
      <c r="Y615" s="220"/>
      <c r="Z615" s="219"/>
      <c r="AA615" s="221">
        <v>29.34</v>
      </c>
      <c r="AB615" s="215">
        <v>29.34</v>
      </c>
      <c r="AC615" s="215">
        <v>29.34</v>
      </c>
      <c r="AD615" s="221">
        <v>29.34</v>
      </c>
      <c r="AE615" s="215">
        <v>29.34</v>
      </c>
      <c r="AF615" s="221">
        <v>29.34</v>
      </c>
      <c r="AG615" s="222"/>
      <c r="AH615" s="222"/>
      <c r="AI615" s="223"/>
      <c r="AJ615" s="222"/>
      <c r="AK615" s="223"/>
      <c r="AL615" s="222"/>
      <c r="AM615" s="223"/>
    </row>
    <row r="616" spans="1:39" x14ac:dyDescent="0.25">
      <c r="A616" s="212" t="s">
        <v>10027</v>
      </c>
      <c r="B616" s="213">
        <v>501079</v>
      </c>
      <c r="C616" s="214" t="s">
        <v>10237</v>
      </c>
      <c r="D616" s="201" t="s">
        <v>10222</v>
      </c>
      <c r="E616" s="201" t="s">
        <v>10233</v>
      </c>
      <c r="F616" s="201" t="s">
        <v>7122</v>
      </c>
      <c r="G616" s="213">
        <v>6</v>
      </c>
      <c r="H616" s="213">
        <v>748</v>
      </c>
      <c r="I616" s="213" t="s">
        <v>6886</v>
      </c>
      <c r="J616" s="201" t="s">
        <v>8380</v>
      </c>
      <c r="K616" s="215" t="s">
        <v>8381</v>
      </c>
      <c r="L616" s="216">
        <v>42</v>
      </c>
      <c r="M616" s="216">
        <v>8.5</v>
      </c>
      <c r="N616" s="217" t="s">
        <v>8514</v>
      </c>
      <c r="O616" s="217" t="s">
        <v>8514</v>
      </c>
      <c r="P616" s="217" t="s">
        <v>10234</v>
      </c>
      <c r="Q616" s="217" t="s">
        <v>10235</v>
      </c>
      <c r="R616" s="217" t="s">
        <v>10235</v>
      </c>
      <c r="S616" s="217" t="s">
        <v>10235</v>
      </c>
      <c r="T616" s="218" t="s">
        <v>10236</v>
      </c>
      <c r="U616" s="218">
        <v>6</v>
      </c>
      <c r="V616" s="219" t="s">
        <v>10235</v>
      </c>
      <c r="W616" s="218"/>
      <c r="X616" s="219"/>
      <c r="Y616" s="220"/>
      <c r="Z616" s="219"/>
      <c r="AA616" s="221">
        <v>29.34</v>
      </c>
      <c r="AB616" s="215">
        <v>29.34</v>
      </c>
      <c r="AC616" s="215">
        <v>29.34</v>
      </c>
      <c r="AD616" s="221">
        <v>29.34</v>
      </c>
      <c r="AE616" s="215">
        <v>29.34</v>
      </c>
      <c r="AF616" s="221">
        <v>29.34</v>
      </c>
      <c r="AG616" s="222"/>
      <c r="AH616" s="222"/>
      <c r="AI616" s="223"/>
      <c r="AJ616" s="222"/>
      <c r="AK616" s="223"/>
      <c r="AL616" s="222"/>
      <c r="AM616" s="223"/>
    </row>
    <row r="617" spans="1:39" x14ac:dyDescent="0.25">
      <c r="A617" s="212" t="s">
        <v>10027</v>
      </c>
      <c r="B617" s="213">
        <v>501081</v>
      </c>
      <c r="C617" s="214" t="s">
        <v>10238</v>
      </c>
      <c r="D617" s="201" t="s">
        <v>10222</v>
      </c>
      <c r="E617" s="201" t="s">
        <v>10233</v>
      </c>
      <c r="F617" s="201" t="s">
        <v>7126</v>
      </c>
      <c r="G617" s="213">
        <v>6</v>
      </c>
      <c r="H617" s="213">
        <v>748</v>
      </c>
      <c r="I617" s="213" t="s">
        <v>6886</v>
      </c>
      <c r="J617" s="201" t="s">
        <v>8380</v>
      </c>
      <c r="K617" s="215" t="s">
        <v>8381</v>
      </c>
      <c r="L617" s="216">
        <v>42</v>
      </c>
      <c r="M617" s="216">
        <v>8.5</v>
      </c>
      <c r="N617" s="217" t="s">
        <v>8514</v>
      </c>
      <c r="O617" s="217" t="s">
        <v>8514</v>
      </c>
      <c r="P617" s="217" t="s">
        <v>10234</v>
      </c>
      <c r="Q617" s="217" t="s">
        <v>10235</v>
      </c>
      <c r="R617" s="217" t="s">
        <v>10235</v>
      </c>
      <c r="S617" s="217" t="s">
        <v>10235</v>
      </c>
      <c r="T617" s="218" t="s">
        <v>10236</v>
      </c>
      <c r="U617" s="218">
        <v>6</v>
      </c>
      <c r="V617" s="219" t="s">
        <v>10235</v>
      </c>
      <c r="W617" s="218"/>
      <c r="X617" s="219"/>
      <c r="Y617" s="220"/>
      <c r="Z617" s="219"/>
      <c r="AA617" s="221">
        <v>29.34</v>
      </c>
      <c r="AB617" s="215">
        <v>29.34</v>
      </c>
      <c r="AC617" s="215">
        <v>29.34</v>
      </c>
      <c r="AD617" s="221">
        <v>29.34</v>
      </c>
      <c r="AE617" s="215">
        <v>29.34</v>
      </c>
      <c r="AF617" s="221">
        <v>29.34</v>
      </c>
      <c r="AG617" s="222"/>
      <c r="AH617" s="222"/>
      <c r="AI617" s="223"/>
      <c r="AJ617" s="222"/>
      <c r="AK617" s="223"/>
      <c r="AL617" s="222"/>
      <c r="AM617" s="223"/>
    </row>
    <row r="618" spans="1:39" x14ac:dyDescent="0.25">
      <c r="A618" s="212" t="s">
        <v>10027</v>
      </c>
      <c r="B618" s="213">
        <v>501086</v>
      </c>
      <c r="C618" s="214" t="s">
        <v>10239</v>
      </c>
      <c r="D618" s="201" t="s">
        <v>10222</v>
      </c>
      <c r="E618" s="201" t="s">
        <v>10223</v>
      </c>
      <c r="F618" s="201" t="s">
        <v>7132</v>
      </c>
      <c r="G618" s="213">
        <v>6</v>
      </c>
      <c r="H618" s="213">
        <v>748</v>
      </c>
      <c r="I618" s="213" t="s">
        <v>6886</v>
      </c>
      <c r="J618" s="201" t="s">
        <v>8380</v>
      </c>
      <c r="K618" s="215" t="s">
        <v>8381</v>
      </c>
      <c r="L618" s="216">
        <v>42</v>
      </c>
      <c r="M618" s="216">
        <v>8.5</v>
      </c>
      <c r="N618" s="217" t="s">
        <v>8514</v>
      </c>
      <c r="O618" s="217" t="s">
        <v>8514</v>
      </c>
      <c r="P618" s="217" t="s">
        <v>10234</v>
      </c>
      <c r="Q618" s="217" t="s">
        <v>10235</v>
      </c>
      <c r="R618" s="217" t="s">
        <v>10235</v>
      </c>
      <c r="S618" s="217" t="s">
        <v>10235</v>
      </c>
      <c r="T618" s="218" t="s">
        <v>10236</v>
      </c>
      <c r="U618" s="218">
        <v>6</v>
      </c>
      <c r="V618" s="219" t="s">
        <v>10235</v>
      </c>
      <c r="W618" s="218"/>
      <c r="X618" s="219"/>
      <c r="Y618" s="220"/>
      <c r="Z618" s="219"/>
      <c r="AA618" s="221">
        <v>29.34</v>
      </c>
      <c r="AB618" s="215">
        <v>29.34</v>
      </c>
      <c r="AC618" s="215">
        <v>29.34</v>
      </c>
      <c r="AD618" s="221">
        <v>29.34</v>
      </c>
      <c r="AE618" s="215">
        <v>29.34</v>
      </c>
      <c r="AF618" s="221">
        <v>29.34</v>
      </c>
      <c r="AG618" s="222"/>
      <c r="AH618" s="222"/>
      <c r="AI618" s="223"/>
      <c r="AJ618" s="222"/>
      <c r="AK618" s="223"/>
      <c r="AL618" s="222"/>
      <c r="AM618" s="223"/>
    </row>
    <row r="619" spans="1:39" x14ac:dyDescent="0.25">
      <c r="A619" s="212" t="s">
        <v>10027</v>
      </c>
      <c r="B619" s="213">
        <v>501082</v>
      </c>
      <c r="C619" s="214" t="s">
        <v>10240</v>
      </c>
      <c r="D619" s="201" t="s">
        <v>10222</v>
      </c>
      <c r="E619" s="201" t="s">
        <v>10223</v>
      </c>
      <c r="F619" s="201" t="s">
        <v>7128</v>
      </c>
      <c r="G619" s="213">
        <v>6</v>
      </c>
      <c r="H619" s="213">
        <v>748</v>
      </c>
      <c r="I619" s="213" t="s">
        <v>6886</v>
      </c>
      <c r="J619" s="201" t="s">
        <v>8380</v>
      </c>
      <c r="K619" s="215" t="s">
        <v>8381</v>
      </c>
      <c r="L619" s="216">
        <v>42</v>
      </c>
      <c r="M619" s="216">
        <v>8.5</v>
      </c>
      <c r="N619" s="217" t="s">
        <v>8514</v>
      </c>
      <c r="O619" s="217" t="s">
        <v>8514</v>
      </c>
      <c r="P619" s="217" t="s">
        <v>10234</v>
      </c>
      <c r="Q619" s="217" t="s">
        <v>10235</v>
      </c>
      <c r="R619" s="217" t="s">
        <v>10235</v>
      </c>
      <c r="S619" s="217" t="s">
        <v>10235</v>
      </c>
      <c r="T619" s="218" t="s">
        <v>10236</v>
      </c>
      <c r="U619" s="218">
        <v>6</v>
      </c>
      <c r="V619" s="219" t="s">
        <v>10235</v>
      </c>
      <c r="W619" s="218"/>
      <c r="X619" s="219"/>
      <c r="Y619" s="220"/>
      <c r="Z619" s="219"/>
      <c r="AA619" s="221">
        <v>29.34</v>
      </c>
      <c r="AB619" s="215">
        <v>29.34</v>
      </c>
      <c r="AC619" s="215">
        <v>29.34</v>
      </c>
      <c r="AD619" s="221">
        <v>29.34</v>
      </c>
      <c r="AE619" s="215">
        <v>29.34</v>
      </c>
      <c r="AF619" s="221">
        <v>29.34</v>
      </c>
      <c r="AG619" s="222"/>
      <c r="AH619" s="222"/>
      <c r="AI619" s="223"/>
      <c r="AJ619" s="222"/>
      <c r="AK619" s="223"/>
      <c r="AL619" s="222"/>
      <c r="AM619" s="223"/>
    </row>
    <row r="620" spans="1:39" x14ac:dyDescent="0.25">
      <c r="A620" s="212" t="s">
        <v>10027</v>
      </c>
      <c r="B620" s="213">
        <v>501083</v>
      </c>
      <c r="C620" s="214" t="s">
        <v>10241</v>
      </c>
      <c r="D620" s="201" t="s">
        <v>10222</v>
      </c>
      <c r="E620" s="201" t="s">
        <v>10223</v>
      </c>
      <c r="F620" s="201" t="s">
        <v>7130</v>
      </c>
      <c r="G620" s="213">
        <v>6</v>
      </c>
      <c r="H620" s="213">
        <v>748</v>
      </c>
      <c r="I620" s="213" t="s">
        <v>6886</v>
      </c>
      <c r="J620" s="201" t="s">
        <v>8380</v>
      </c>
      <c r="K620" s="215" t="s">
        <v>8381</v>
      </c>
      <c r="L620" s="216">
        <v>42</v>
      </c>
      <c r="M620" s="216">
        <v>8.5</v>
      </c>
      <c r="N620" s="217" t="s">
        <v>8514</v>
      </c>
      <c r="O620" s="217" t="s">
        <v>8514</v>
      </c>
      <c r="P620" s="217" t="s">
        <v>10234</v>
      </c>
      <c r="Q620" s="217" t="s">
        <v>10235</v>
      </c>
      <c r="R620" s="217" t="s">
        <v>10235</v>
      </c>
      <c r="S620" s="217" t="s">
        <v>10235</v>
      </c>
      <c r="T620" s="218" t="s">
        <v>10236</v>
      </c>
      <c r="U620" s="218">
        <v>6</v>
      </c>
      <c r="V620" s="219" t="s">
        <v>10235</v>
      </c>
      <c r="W620" s="218"/>
      <c r="X620" s="219"/>
      <c r="Y620" s="220"/>
      <c r="Z620" s="219"/>
      <c r="AA620" s="221">
        <v>29.34</v>
      </c>
      <c r="AB620" s="215">
        <v>29.34</v>
      </c>
      <c r="AC620" s="215">
        <v>29.34</v>
      </c>
      <c r="AD620" s="221">
        <v>29.34</v>
      </c>
      <c r="AE620" s="215">
        <v>29.34</v>
      </c>
      <c r="AF620" s="221">
        <v>29.34</v>
      </c>
      <c r="AG620" s="222"/>
      <c r="AH620" s="222"/>
      <c r="AI620" s="223"/>
      <c r="AJ620" s="222"/>
      <c r="AK620" s="223"/>
      <c r="AL620" s="222"/>
      <c r="AM620" s="223"/>
    </row>
    <row r="621" spans="1:39" x14ac:dyDescent="0.25">
      <c r="A621" s="212" t="s">
        <v>10027</v>
      </c>
      <c r="B621" s="213">
        <v>501074</v>
      </c>
      <c r="C621" s="214" t="s">
        <v>10242</v>
      </c>
      <c r="D621" s="201" t="s">
        <v>10222</v>
      </c>
      <c r="E621" s="201" t="s">
        <v>10223</v>
      </c>
      <c r="F621" s="201" t="s">
        <v>10243</v>
      </c>
      <c r="G621" s="213">
        <v>3</v>
      </c>
      <c r="H621" s="213" t="s">
        <v>8660</v>
      </c>
      <c r="I621" s="213" t="s">
        <v>7392</v>
      </c>
      <c r="J621" s="201" t="s">
        <v>8380</v>
      </c>
      <c r="K621" s="215" t="s">
        <v>8381</v>
      </c>
      <c r="L621" s="216">
        <v>45</v>
      </c>
      <c r="M621" s="216">
        <v>16.5</v>
      </c>
      <c r="N621" s="217" t="s">
        <v>10244</v>
      </c>
      <c r="O621" s="217" t="s">
        <v>10244</v>
      </c>
      <c r="P621" s="217" t="s">
        <v>10244</v>
      </c>
      <c r="Q621" s="217" t="s">
        <v>10244</v>
      </c>
      <c r="R621" s="217" t="s">
        <v>10244</v>
      </c>
      <c r="S621" s="217" t="s">
        <v>10244</v>
      </c>
      <c r="T621" s="218"/>
      <c r="U621" s="218"/>
      <c r="V621" s="219"/>
      <c r="W621" s="218"/>
      <c r="X621" s="219"/>
      <c r="Y621" s="220"/>
      <c r="Z621" s="219"/>
      <c r="AA621" s="221">
        <v>39.6</v>
      </c>
      <c r="AB621" s="215">
        <v>39.6</v>
      </c>
      <c r="AC621" s="215">
        <v>39</v>
      </c>
      <c r="AD621" s="221">
        <v>35.700000000000003</v>
      </c>
      <c r="AE621" s="215">
        <v>35.700000000000003</v>
      </c>
      <c r="AF621" s="221">
        <v>35.700000000000003</v>
      </c>
      <c r="AG621" s="222"/>
      <c r="AH621" s="222"/>
      <c r="AI621" s="223"/>
      <c r="AJ621" s="222"/>
      <c r="AK621" s="223"/>
      <c r="AL621" s="222"/>
      <c r="AM621" s="223"/>
    </row>
    <row r="622" spans="1:39" x14ac:dyDescent="0.25">
      <c r="A622" s="212" t="s">
        <v>10027</v>
      </c>
      <c r="B622" s="213">
        <v>501075</v>
      </c>
      <c r="C622" s="214" t="s">
        <v>10245</v>
      </c>
      <c r="D622" s="201" t="s">
        <v>10222</v>
      </c>
      <c r="E622" s="201" t="s">
        <v>10223</v>
      </c>
      <c r="F622" s="201" t="s">
        <v>10246</v>
      </c>
      <c r="G622" s="213">
        <v>3</v>
      </c>
      <c r="H622" s="213" t="s">
        <v>8660</v>
      </c>
      <c r="I622" s="213" t="s">
        <v>7392</v>
      </c>
      <c r="J622" s="201" t="s">
        <v>8380</v>
      </c>
      <c r="K622" s="215" t="s">
        <v>8381</v>
      </c>
      <c r="L622" s="216">
        <v>45</v>
      </c>
      <c r="M622" s="216">
        <v>16.5</v>
      </c>
      <c r="N622" s="217" t="s">
        <v>10244</v>
      </c>
      <c r="O622" s="217" t="s">
        <v>10244</v>
      </c>
      <c r="P622" s="217" t="s">
        <v>10244</v>
      </c>
      <c r="Q622" s="217" t="s">
        <v>10244</v>
      </c>
      <c r="R622" s="217" t="s">
        <v>10244</v>
      </c>
      <c r="S622" s="217" t="s">
        <v>10244</v>
      </c>
      <c r="T622" s="218"/>
      <c r="U622" s="218"/>
      <c r="V622" s="219"/>
      <c r="W622" s="218"/>
      <c r="X622" s="219"/>
      <c r="Y622" s="220"/>
      <c r="Z622" s="219"/>
      <c r="AA622" s="221">
        <v>39.6</v>
      </c>
      <c r="AB622" s="215">
        <v>39.6</v>
      </c>
      <c r="AC622" s="215">
        <v>39</v>
      </c>
      <c r="AD622" s="221">
        <v>35.700000000000003</v>
      </c>
      <c r="AE622" s="215">
        <v>35.700000000000003</v>
      </c>
      <c r="AF622" s="221">
        <v>35.700000000000003</v>
      </c>
      <c r="AG622" s="222"/>
      <c r="AH622" s="222"/>
      <c r="AI622" s="223"/>
      <c r="AJ622" s="222"/>
      <c r="AK622" s="223"/>
      <c r="AL622" s="222"/>
      <c r="AM622" s="223"/>
    </row>
    <row r="623" spans="1:39" x14ac:dyDescent="0.25">
      <c r="A623" s="212" t="s">
        <v>10027</v>
      </c>
      <c r="B623" s="213">
        <v>501076</v>
      </c>
      <c r="C623" s="214" t="s">
        <v>10247</v>
      </c>
      <c r="D623" s="201" t="s">
        <v>10222</v>
      </c>
      <c r="E623" s="201" t="s">
        <v>10223</v>
      </c>
      <c r="F623" s="201" t="s">
        <v>10248</v>
      </c>
      <c r="G623" s="213">
        <v>3</v>
      </c>
      <c r="H623" s="213" t="s">
        <v>8660</v>
      </c>
      <c r="I623" s="213" t="s">
        <v>7392</v>
      </c>
      <c r="J623" s="201" t="s">
        <v>8380</v>
      </c>
      <c r="K623" s="215" t="s">
        <v>8381</v>
      </c>
      <c r="L623" s="216">
        <v>45</v>
      </c>
      <c r="M623" s="216">
        <v>16.5</v>
      </c>
      <c r="N623" s="217" t="s">
        <v>10244</v>
      </c>
      <c r="O623" s="217" t="s">
        <v>10244</v>
      </c>
      <c r="P623" s="217" t="s">
        <v>10244</v>
      </c>
      <c r="Q623" s="217" t="s">
        <v>10244</v>
      </c>
      <c r="R623" s="217" t="s">
        <v>10244</v>
      </c>
      <c r="S623" s="217" t="s">
        <v>10244</v>
      </c>
      <c r="T623" s="218"/>
      <c r="U623" s="218"/>
      <c r="V623" s="219"/>
      <c r="W623" s="218"/>
      <c r="X623" s="219"/>
      <c r="Y623" s="220"/>
      <c r="Z623" s="219"/>
      <c r="AA623" s="221">
        <v>39.6</v>
      </c>
      <c r="AB623" s="215">
        <v>39.6</v>
      </c>
      <c r="AC623" s="215">
        <v>39</v>
      </c>
      <c r="AD623" s="221">
        <v>35.700000000000003</v>
      </c>
      <c r="AE623" s="215">
        <v>35.700000000000003</v>
      </c>
      <c r="AF623" s="221">
        <v>35.700000000000003</v>
      </c>
      <c r="AG623" s="222"/>
      <c r="AH623" s="222"/>
      <c r="AI623" s="223"/>
      <c r="AJ623" s="222"/>
      <c r="AK623" s="223"/>
      <c r="AL623" s="222"/>
      <c r="AM623" s="223"/>
    </row>
    <row r="624" spans="1:39" x14ac:dyDescent="0.25">
      <c r="A624" s="212" t="s">
        <v>10027</v>
      </c>
      <c r="B624" s="213">
        <v>501098</v>
      </c>
      <c r="C624" s="214" t="s">
        <v>10249</v>
      </c>
      <c r="D624" s="201" t="s">
        <v>10222</v>
      </c>
      <c r="E624" s="201" t="s">
        <v>10223</v>
      </c>
      <c r="F624" s="201" t="s">
        <v>10250</v>
      </c>
      <c r="G624" s="213">
        <v>6</v>
      </c>
      <c r="H624" s="213" t="s">
        <v>8628</v>
      </c>
      <c r="I624" s="213" t="s">
        <v>6601</v>
      </c>
      <c r="J624" s="201" t="s">
        <v>8380</v>
      </c>
      <c r="K624" s="215" t="s">
        <v>8381</v>
      </c>
      <c r="L624" s="216">
        <v>51.3</v>
      </c>
      <c r="M624" s="216">
        <v>10.050000000000001</v>
      </c>
      <c r="N624" s="217" t="s">
        <v>8753</v>
      </c>
      <c r="O624" s="217" t="s">
        <v>8753</v>
      </c>
      <c r="P624" s="217" t="s">
        <v>10251</v>
      </c>
      <c r="Q624" s="217" t="s">
        <v>8757</v>
      </c>
      <c r="R624" s="217" t="s">
        <v>8757</v>
      </c>
      <c r="S624" s="217" t="s">
        <v>8757</v>
      </c>
      <c r="T624" s="218" t="s">
        <v>10252</v>
      </c>
      <c r="U624" s="218">
        <v>6</v>
      </c>
      <c r="V624" s="219" t="s">
        <v>8757</v>
      </c>
      <c r="W624" s="218">
        <v>720</v>
      </c>
      <c r="X624" s="219" t="s">
        <v>10253</v>
      </c>
      <c r="Y624" s="220">
        <v>1080</v>
      </c>
      <c r="Z624" s="219" t="s">
        <v>9154</v>
      </c>
      <c r="AA624" s="221">
        <v>46.5</v>
      </c>
      <c r="AB624" s="215">
        <v>46.5</v>
      </c>
      <c r="AC624" s="215">
        <v>43.5</v>
      </c>
      <c r="AD624" s="221">
        <v>42</v>
      </c>
      <c r="AE624" s="215">
        <v>42</v>
      </c>
      <c r="AF624" s="221">
        <v>42</v>
      </c>
      <c r="AG624" s="222"/>
      <c r="AH624" s="222"/>
      <c r="AI624" s="223"/>
      <c r="AJ624" s="222"/>
      <c r="AK624" s="223"/>
      <c r="AL624" s="222"/>
      <c r="AM624" s="223"/>
    </row>
    <row r="625" spans="1:39" x14ac:dyDescent="0.25">
      <c r="A625" s="212" t="s">
        <v>10027</v>
      </c>
      <c r="B625" s="213">
        <v>501096</v>
      </c>
      <c r="C625" s="214" t="s">
        <v>10254</v>
      </c>
      <c r="D625" s="201" t="s">
        <v>10222</v>
      </c>
      <c r="E625" s="201" t="s">
        <v>10223</v>
      </c>
      <c r="F625" s="201" t="s">
        <v>10255</v>
      </c>
      <c r="G625" s="213">
        <v>6</v>
      </c>
      <c r="H625" s="213" t="s">
        <v>8628</v>
      </c>
      <c r="I625" s="213" t="s">
        <v>6601</v>
      </c>
      <c r="J625" s="201" t="s">
        <v>8380</v>
      </c>
      <c r="K625" s="215" t="s">
        <v>8381</v>
      </c>
      <c r="L625" s="216">
        <v>51.3</v>
      </c>
      <c r="M625" s="216">
        <v>10.050000000000001</v>
      </c>
      <c r="N625" s="217" t="s">
        <v>8753</v>
      </c>
      <c r="O625" s="217" t="s">
        <v>8753</v>
      </c>
      <c r="P625" s="217" t="s">
        <v>10251</v>
      </c>
      <c r="Q625" s="217" t="s">
        <v>8757</v>
      </c>
      <c r="R625" s="217" t="s">
        <v>8757</v>
      </c>
      <c r="S625" s="217" t="s">
        <v>8757</v>
      </c>
      <c r="T625" s="218" t="s">
        <v>10252</v>
      </c>
      <c r="U625" s="218">
        <v>6</v>
      </c>
      <c r="V625" s="219" t="s">
        <v>8757</v>
      </c>
      <c r="W625" s="218">
        <v>720</v>
      </c>
      <c r="X625" s="219" t="s">
        <v>10253</v>
      </c>
      <c r="Y625" s="220">
        <v>1080</v>
      </c>
      <c r="Z625" s="219" t="s">
        <v>9154</v>
      </c>
      <c r="AA625" s="221">
        <v>46.5</v>
      </c>
      <c r="AB625" s="215">
        <v>46.5</v>
      </c>
      <c r="AC625" s="215">
        <v>43.5</v>
      </c>
      <c r="AD625" s="221">
        <v>42</v>
      </c>
      <c r="AE625" s="215">
        <v>42</v>
      </c>
      <c r="AF625" s="221">
        <v>42</v>
      </c>
      <c r="AG625" s="222"/>
      <c r="AH625" s="222"/>
      <c r="AI625" s="223"/>
      <c r="AJ625" s="222"/>
      <c r="AK625" s="223"/>
      <c r="AL625" s="222"/>
      <c r="AM625" s="223"/>
    </row>
    <row r="626" spans="1:39" x14ac:dyDescent="0.25">
      <c r="A626" s="212" t="s">
        <v>10027</v>
      </c>
      <c r="B626" s="213">
        <v>501092</v>
      </c>
      <c r="C626" s="214" t="s">
        <v>10256</v>
      </c>
      <c r="D626" s="201" t="s">
        <v>10222</v>
      </c>
      <c r="E626" s="201" t="s">
        <v>10223</v>
      </c>
      <c r="F626" s="201" t="s">
        <v>7142</v>
      </c>
      <c r="G626" s="213">
        <v>6</v>
      </c>
      <c r="H626" s="213" t="s">
        <v>8628</v>
      </c>
      <c r="I626" s="213" t="s">
        <v>6601</v>
      </c>
      <c r="J626" s="201" t="s">
        <v>8380</v>
      </c>
      <c r="K626" s="215" t="s">
        <v>8381</v>
      </c>
      <c r="L626" s="216">
        <v>51.3</v>
      </c>
      <c r="M626" s="216">
        <v>10.050000000000001</v>
      </c>
      <c r="N626" s="217" t="s">
        <v>8753</v>
      </c>
      <c r="O626" s="217" t="s">
        <v>8753</v>
      </c>
      <c r="P626" s="217" t="s">
        <v>10251</v>
      </c>
      <c r="Q626" s="217" t="s">
        <v>8757</v>
      </c>
      <c r="R626" s="217" t="s">
        <v>8757</v>
      </c>
      <c r="S626" s="217" t="s">
        <v>8757</v>
      </c>
      <c r="T626" s="218" t="s">
        <v>10252</v>
      </c>
      <c r="U626" s="218">
        <v>6</v>
      </c>
      <c r="V626" s="219" t="s">
        <v>8757</v>
      </c>
      <c r="W626" s="218">
        <v>720</v>
      </c>
      <c r="X626" s="219" t="s">
        <v>10253</v>
      </c>
      <c r="Y626" s="220">
        <v>1080</v>
      </c>
      <c r="Z626" s="219" t="s">
        <v>9154</v>
      </c>
      <c r="AA626" s="221">
        <v>46.5</v>
      </c>
      <c r="AB626" s="215">
        <v>46.5</v>
      </c>
      <c r="AC626" s="215">
        <v>43.5</v>
      </c>
      <c r="AD626" s="221">
        <v>42</v>
      </c>
      <c r="AE626" s="215">
        <v>42</v>
      </c>
      <c r="AF626" s="221">
        <v>42</v>
      </c>
      <c r="AG626" s="222"/>
      <c r="AH626" s="222"/>
      <c r="AI626" s="223"/>
      <c r="AJ626" s="222"/>
      <c r="AK626" s="223"/>
      <c r="AL626" s="222"/>
      <c r="AM626" s="223"/>
    </row>
    <row r="627" spans="1:39" x14ac:dyDescent="0.25">
      <c r="A627" s="212" t="s">
        <v>10027</v>
      </c>
      <c r="B627" s="213">
        <v>501093</v>
      </c>
      <c r="C627" s="214" t="s">
        <v>10257</v>
      </c>
      <c r="D627" s="201" t="s">
        <v>10222</v>
      </c>
      <c r="E627" s="201" t="s">
        <v>10223</v>
      </c>
      <c r="F627" s="201" t="s">
        <v>7144</v>
      </c>
      <c r="G627" s="213">
        <v>6</v>
      </c>
      <c r="H627" s="213" t="s">
        <v>8628</v>
      </c>
      <c r="I627" s="213" t="s">
        <v>6601</v>
      </c>
      <c r="J627" s="201" t="s">
        <v>8380</v>
      </c>
      <c r="K627" s="215" t="s">
        <v>8381</v>
      </c>
      <c r="L627" s="216">
        <v>51.3</v>
      </c>
      <c r="M627" s="216">
        <v>10.050000000000001</v>
      </c>
      <c r="N627" s="217" t="s">
        <v>8753</v>
      </c>
      <c r="O627" s="217" t="s">
        <v>8753</v>
      </c>
      <c r="P627" s="217" t="s">
        <v>10251</v>
      </c>
      <c r="Q627" s="217" t="s">
        <v>8757</v>
      </c>
      <c r="R627" s="217" t="s">
        <v>8757</v>
      </c>
      <c r="S627" s="217" t="s">
        <v>8757</v>
      </c>
      <c r="T627" s="218" t="s">
        <v>10252</v>
      </c>
      <c r="U627" s="218">
        <v>6</v>
      </c>
      <c r="V627" s="219" t="s">
        <v>8757</v>
      </c>
      <c r="W627" s="218">
        <v>720</v>
      </c>
      <c r="X627" s="219" t="s">
        <v>10253</v>
      </c>
      <c r="Y627" s="220">
        <v>1080</v>
      </c>
      <c r="Z627" s="219" t="s">
        <v>9154</v>
      </c>
      <c r="AA627" s="221">
        <v>46.5</v>
      </c>
      <c r="AB627" s="215">
        <v>46.5</v>
      </c>
      <c r="AC627" s="215">
        <v>43.5</v>
      </c>
      <c r="AD627" s="221">
        <v>42</v>
      </c>
      <c r="AE627" s="215">
        <v>42</v>
      </c>
      <c r="AF627" s="221">
        <v>42</v>
      </c>
      <c r="AG627" s="222"/>
      <c r="AH627" s="222"/>
      <c r="AI627" s="223"/>
      <c r="AJ627" s="222"/>
      <c r="AK627" s="223"/>
      <c r="AL627" s="222"/>
      <c r="AM627" s="223"/>
    </row>
    <row r="628" spans="1:39" x14ac:dyDescent="0.25">
      <c r="A628" s="212" t="s">
        <v>10027</v>
      </c>
      <c r="B628" s="213">
        <v>501097</v>
      </c>
      <c r="C628" s="214" t="s">
        <v>10258</v>
      </c>
      <c r="D628" s="201" t="s">
        <v>10222</v>
      </c>
      <c r="E628" s="201" t="s">
        <v>10223</v>
      </c>
      <c r="F628" s="201" t="s">
        <v>10259</v>
      </c>
      <c r="G628" s="213">
        <v>6</v>
      </c>
      <c r="H628" s="213" t="s">
        <v>8628</v>
      </c>
      <c r="I628" s="213" t="s">
        <v>6601</v>
      </c>
      <c r="J628" s="201" t="s">
        <v>8380</v>
      </c>
      <c r="K628" s="215" t="s">
        <v>8381</v>
      </c>
      <c r="L628" s="216">
        <v>51.3</v>
      </c>
      <c r="M628" s="216">
        <v>10.050000000000001</v>
      </c>
      <c r="N628" s="217" t="s">
        <v>8753</v>
      </c>
      <c r="O628" s="217" t="s">
        <v>8753</v>
      </c>
      <c r="P628" s="217" t="s">
        <v>10251</v>
      </c>
      <c r="Q628" s="217" t="s">
        <v>8757</v>
      </c>
      <c r="R628" s="217" t="s">
        <v>8757</v>
      </c>
      <c r="S628" s="217" t="s">
        <v>8757</v>
      </c>
      <c r="T628" s="218" t="s">
        <v>10252</v>
      </c>
      <c r="U628" s="218">
        <v>6</v>
      </c>
      <c r="V628" s="219" t="s">
        <v>8757</v>
      </c>
      <c r="W628" s="218">
        <v>720</v>
      </c>
      <c r="X628" s="219" t="s">
        <v>10253</v>
      </c>
      <c r="Y628" s="220">
        <v>1080</v>
      </c>
      <c r="Z628" s="219" t="s">
        <v>9154</v>
      </c>
      <c r="AA628" s="221">
        <v>46.5</v>
      </c>
      <c r="AB628" s="215">
        <v>46.5</v>
      </c>
      <c r="AC628" s="215">
        <v>43.5</v>
      </c>
      <c r="AD628" s="221">
        <v>42</v>
      </c>
      <c r="AE628" s="215">
        <v>42</v>
      </c>
      <c r="AF628" s="221">
        <v>42</v>
      </c>
      <c r="AG628" s="222"/>
      <c r="AH628" s="222"/>
      <c r="AI628" s="223"/>
      <c r="AJ628" s="222"/>
      <c r="AK628" s="223"/>
      <c r="AL628" s="222"/>
      <c r="AM628" s="223"/>
    </row>
    <row r="629" spans="1:39" x14ac:dyDescent="0.25">
      <c r="A629" s="212" t="s">
        <v>10027</v>
      </c>
      <c r="B629" s="213">
        <v>501102</v>
      </c>
      <c r="C629" s="214" t="s">
        <v>10260</v>
      </c>
      <c r="D629" s="201" t="s">
        <v>10222</v>
      </c>
      <c r="E629" s="201" t="s">
        <v>10233</v>
      </c>
      <c r="F629" s="201" t="s">
        <v>7150</v>
      </c>
      <c r="G629" s="213">
        <v>12</v>
      </c>
      <c r="H629" s="213">
        <v>750</v>
      </c>
      <c r="I629" s="213" t="s">
        <v>6266</v>
      </c>
      <c r="J629" s="201" t="s">
        <v>8380</v>
      </c>
      <c r="K629" s="215" t="s">
        <v>8381</v>
      </c>
      <c r="L629" s="216">
        <v>69</v>
      </c>
      <c r="M629" s="216">
        <v>7.25</v>
      </c>
      <c r="N629" s="217" t="s">
        <v>10224</v>
      </c>
      <c r="O629" s="217" t="s">
        <v>10224</v>
      </c>
      <c r="P629" s="217" t="s">
        <v>10225</v>
      </c>
      <c r="Q629" s="217" t="s">
        <v>10226</v>
      </c>
      <c r="R629" s="217" t="s">
        <v>10226</v>
      </c>
      <c r="S629" s="217" t="s">
        <v>10227</v>
      </c>
      <c r="T629" s="218"/>
      <c r="U629" s="218"/>
      <c r="V629" s="219"/>
      <c r="W629" s="218"/>
      <c r="X629" s="219"/>
      <c r="Y629" s="220"/>
      <c r="Z629" s="219"/>
      <c r="AA629" s="221">
        <v>54</v>
      </c>
      <c r="AB629" s="215">
        <v>54</v>
      </c>
      <c r="AC629" s="215">
        <v>49.8</v>
      </c>
      <c r="AD629" s="221">
        <v>45.6</v>
      </c>
      <c r="AE629" s="215">
        <v>45.6</v>
      </c>
      <c r="AF629" s="221">
        <v>45.6</v>
      </c>
      <c r="AG629" s="222"/>
      <c r="AH629" s="222"/>
      <c r="AI629" s="223"/>
      <c r="AJ629" s="222"/>
      <c r="AK629" s="223"/>
      <c r="AL629" s="222"/>
      <c r="AM629" s="223"/>
    </row>
    <row r="630" spans="1:39" x14ac:dyDescent="0.25">
      <c r="A630" s="212" t="s">
        <v>10027</v>
      </c>
      <c r="B630" s="213">
        <v>501101</v>
      </c>
      <c r="C630" s="214" t="s">
        <v>10261</v>
      </c>
      <c r="D630" s="201" t="s">
        <v>10222</v>
      </c>
      <c r="E630" s="201" t="s">
        <v>10233</v>
      </c>
      <c r="F630" s="201" t="s">
        <v>7148</v>
      </c>
      <c r="G630" s="213">
        <v>12</v>
      </c>
      <c r="H630" s="213">
        <v>750</v>
      </c>
      <c r="I630" s="213" t="s">
        <v>6266</v>
      </c>
      <c r="J630" s="201" t="s">
        <v>8380</v>
      </c>
      <c r="K630" s="215" t="s">
        <v>8381</v>
      </c>
      <c r="L630" s="216">
        <v>69</v>
      </c>
      <c r="M630" s="216">
        <v>7.25</v>
      </c>
      <c r="N630" s="217" t="s">
        <v>10224</v>
      </c>
      <c r="O630" s="217" t="s">
        <v>10224</v>
      </c>
      <c r="P630" s="217" t="s">
        <v>10225</v>
      </c>
      <c r="Q630" s="217" t="s">
        <v>10226</v>
      </c>
      <c r="R630" s="217" t="s">
        <v>10226</v>
      </c>
      <c r="S630" s="217" t="s">
        <v>10227</v>
      </c>
      <c r="T630" s="218"/>
      <c r="U630" s="218"/>
      <c r="V630" s="219"/>
      <c r="W630" s="218"/>
      <c r="X630" s="219"/>
      <c r="Y630" s="220"/>
      <c r="Z630" s="219"/>
      <c r="AA630" s="221">
        <v>54</v>
      </c>
      <c r="AB630" s="215">
        <v>54</v>
      </c>
      <c r="AC630" s="215">
        <v>49.8</v>
      </c>
      <c r="AD630" s="221">
        <v>45.6</v>
      </c>
      <c r="AE630" s="215">
        <v>45.6</v>
      </c>
      <c r="AF630" s="221">
        <v>45.6</v>
      </c>
      <c r="AG630" s="222"/>
      <c r="AH630" s="222"/>
      <c r="AI630" s="223"/>
      <c r="AJ630" s="222"/>
      <c r="AK630" s="223"/>
      <c r="AL630" s="222"/>
      <c r="AM630" s="223"/>
    </row>
    <row r="631" spans="1:39" x14ac:dyDescent="0.25">
      <c r="A631" s="212" t="s">
        <v>10027</v>
      </c>
      <c r="B631" s="213">
        <v>501103</v>
      </c>
      <c r="C631" s="214" t="s">
        <v>10262</v>
      </c>
      <c r="D631" s="201" t="s">
        <v>10222</v>
      </c>
      <c r="E631" s="201" t="s">
        <v>10233</v>
      </c>
      <c r="F631" s="201" t="s">
        <v>7152</v>
      </c>
      <c r="G631" s="213">
        <v>12</v>
      </c>
      <c r="H631" s="213">
        <v>750</v>
      </c>
      <c r="I631" s="213" t="s">
        <v>6266</v>
      </c>
      <c r="J631" s="201" t="s">
        <v>8380</v>
      </c>
      <c r="K631" s="215" t="s">
        <v>8381</v>
      </c>
      <c r="L631" s="216">
        <v>69</v>
      </c>
      <c r="M631" s="216">
        <v>7.25</v>
      </c>
      <c r="N631" s="217" t="s">
        <v>10224</v>
      </c>
      <c r="O631" s="217" t="s">
        <v>10224</v>
      </c>
      <c r="P631" s="217" t="s">
        <v>10225</v>
      </c>
      <c r="Q631" s="217" t="s">
        <v>10226</v>
      </c>
      <c r="R631" s="217" t="s">
        <v>10226</v>
      </c>
      <c r="S631" s="217" t="s">
        <v>10227</v>
      </c>
      <c r="T631" s="218"/>
      <c r="U631" s="218"/>
      <c r="V631" s="219"/>
      <c r="W631" s="218"/>
      <c r="X631" s="219"/>
      <c r="Y631" s="220"/>
      <c r="Z631" s="219"/>
      <c r="AA631" s="221">
        <v>54</v>
      </c>
      <c r="AB631" s="215">
        <v>54</v>
      </c>
      <c r="AC631" s="215">
        <v>49.8</v>
      </c>
      <c r="AD631" s="221">
        <v>45.6</v>
      </c>
      <c r="AE631" s="215">
        <v>45.6</v>
      </c>
      <c r="AF631" s="221">
        <v>45.6</v>
      </c>
      <c r="AG631" s="222"/>
      <c r="AH631" s="222"/>
      <c r="AI631" s="223"/>
      <c r="AJ631" s="222"/>
      <c r="AK631" s="223"/>
      <c r="AL631" s="222"/>
      <c r="AM631" s="223"/>
    </row>
    <row r="632" spans="1:39" x14ac:dyDescent="0.25">
      <c r="A632" s="212" t="s">
        <v>10027</v>
      </c>
      <c r="B632" s="213">
        <v>501089</v>
      </c>
      <c r="C632" s="214" t="s">
        <v>10263</v>
      </c>
      <c r="D632" s="201" t="s">
        <v>10222</v>
      </c>
      <c r="E632" s="201" t="s">
        <v>10233</v>
      </c>
      <c r="F632" s="201" t="s">
        <v>7136</v>
      </c>
      <c r="G632" s="213">
        <v>6</v>
      </c>
      <c r="H632" s="213" t="s">
        <v>8628</v>
      </c>
      <c r="I632" s="213" t="s">
        <v>6601</v>
      </c>
      <c r="J632" s="201" t="s">
        <v>8380</v>
      </c>
      <c r="K632" s="215" t="s">
        <v>8381</v>
      </c>
      <c r="L632" s="216">
        <v>51.3</v>
      </c>
      <c r="M632" s="216">
        <v>10.050000000000001</v>
      </c>
      <c r="N632" s="217" t="s">
        <v>8753</v>
      </c>
      <c r="O632" s="217" t="s">
        <v>8753</v>
      </c>
      <c r="P632" s="217" t="s">
        <v>10251</v>
      </c>
      <c r="Q632" s="217" t="s">
        <v>8757</v>
      </c>
      <c r="R632" s="217" t="s">
        <v>8757</v>
      </c>
      <c r="S632" s="217" t="s">
        <v>8757</v>
      </c>
      <c r="T632" s="218" t="s">
        <v>10252</v>
      </c>
      <c r="U632" s="218">
        <v>6</v>
      </c>
      <c r="V632" s="219" t="s">
        <v>8757</v>
      </c>
      <c r="W632" s="218">
        <v>720</v>
      </c>
      <c r="X632" s="219" t="s">
        <v>10253</v>
      </c>
      <c r="Y632" s="220">
        <v>1080</v>
      </c>
      <c r="Z632" s="219" t="s">
        <v>9154</v>
      </c>
      <c r="AA632" s="221">
        <v>46.5</v>
      </c>
      <c r="AB632" s="215">
        <v>46.5</v>
      </c>
      <c r="AC632" s="215">
        <v>43.5</v>
      </c>
      <c r="AD632" s="221">
        <v>42</v>
      </c>
      <c r="AE632" s="215">
        <v>42</v>
      </c>
      <c r="AF632" s="221">
        <v>42</v>
      </c>
      <c r="AG632" s="222"/>
      <c r="AH632" s="222"/>
      <c r="AI632" s="223"/>
      <c r="AJ632" s="222"/>
      <c r="AK632" s="223"/>
      <c r="AL632" s="222"/>
      <c r="AM632" s="223"/>
    </row>
    <row r="633" spans="1:39" x14ac:dyDescent="0.25">
      <c r="A633" s="212" t="s">
        <v>10027</v>
      </c>
      <c r="B633" s="213">
        <v>501088</v>
      </c>
      <c r="C633" s="214" t="s">
        <v>10264</v>
      </c>
      <c r="D633" s="201" t="s">
        <v>10222</v>
      </c>
      <c r="E633" s="201" t="s">
        <v>10233</v>
      </c>
      <c r="F633" s="201" t="s">
        <v>10265</v>
      </c>
      <c r="G633" s="213">
        <v>6</v>
      </c>
      <c r="H633" s="213" t="s">
        <v>8628</v>
      </c>
      <c r="I633" s="213" t="s">
        <v>6601</v>
      </c>
      <c r="J633" s="201" t="s">
        <v>8380</v>
      </c>
      <c r="K633" s="215" t="s">
        <v>8381</v>
      </c>
      <c r="L633" s="216">
        <v>51.3</v>
      </c>
      <c r="M633" s="216">
        <v>10.050000000000001</v>
      </c>
      <c r="N633" s="217" t="s">
        <v>8753</v>
      </c>
      <c r="O633" s="217" t="s">
        <v>8753</v>
      </c>
      <c r="P633" s="217" t="s">
        <v>10251</v>
      </c>
      <c r="Q633" s="217" t="s">
        <v>8757</v>
      </c>
      <c r="R633" s="217" t="s">
        <v>8757</v>
      </c>
      <c r="S633" s="217" t="s">
        <v>8757</v>
      </c>
      <c r="T633" s="218" t="s">
        <v>10252</v>
      </c>
      <c r="U633" s="218">
        <v>6</v>
      </c>
      <c r="V633" s="219" t="s">
        <v>8757</v>
      </c>
      <c r="W633" s="218">
        <v>720</v>
      </c>
      <c r="X633" s="219" t="s">
        <v>10253</v>
      </c>
      <c r="Y633" s="220">
        <v>1080</v>
      </c>
      <c r="Z633" s="219" t="s">
        <v>9154</v>
      </c>
      <c r="AA633" s="221">
        <v>46.5</v>
      </c>
      <c r="AB633" s="215">
        <v>46.5</v>
      </c>
      <c r="AC633" s="215">
        <v>43.5</v>
      </c>
      <c r="AD633" s="221">
        <v>42</v>
      </c>
      <c r="AE633" s="215">
        <v>42</v>
      </c>
      <c r="AF633" s="221">
        <v>42</v>
      </c>
      <c r="AG633" s="222"/>
      <c r="AH633" s="222"/>
      <c r="AI633" s="223"/>
      <c r="AJ633" s="222"/>
      <c r="AK633" s="223"/>
      <c r="AL633" s="222"/>
      <c r="AM633" s="223"/>
    </row>
    <row r="634" spans="1:39" x14ac:dyDescent="0.25">
      <c r="A634" s="212" t="s">
        <v>10027</v>
      </c>
      <c r="B634" s="213">
        <v>501090</v>
      </c>
      <c r="C634" s="214" t="s">
        <v>10266</v>
      </c>
      <c r="D634" s="201" t="s">
        <v>10222</v>
      </c>
      <c r="E634" s="201" t="s">
        <v>10233</v>
      </c>
      <c r="F634" s="201" t="s">
        <v>7138</v>
      </c>
      <c r="G634" s="213">
        <v>6</v>
      </c>
      <c r="H634" s="213" t="s">
        <v>8628</v>
      </c>
      <c r="I634" s="213" t="s">
        <v>6601</v>
      </c>
      <c r="J634" s="201" t="s">
        <v>8380</v>
      </c>
      <c r="K634" s="215" t="s">
        <v>8381</v>
      </c>
      <c r="L634" s="216">
        <v>51.3</v>
      </c>
      <c r="M634" s="216">
        <v>10.050000000000001</v>
      </c>
      <c r="N634" s="217" t="s">
        <v>8753</v>
      </c>
      <c r="O634" s="217" t="s">
        <v>8753</v>
      </c>
      <c r="P634" s="217" t="s">
        <v>10251</v>
      </c>
      <c r="Q634" s="217" t="s">
        <v>8757</v>
      </c>
      <c r="R634" s="217" t="s">
        <v>8757</v>
      </c>
      <c r="S634" s="217" t="s">
        <v>8757</v>
      </c>
      <c r="T634" s="218" t="s">
        <v>10252</v>
      </c>
      <c r="U634" s="218">
        <v>6</v>
      </c>
      <c r="V634" s="219" t="s">
        <v>8757</v>
      </c>
      <c r="W634" s="218">
        <v>720</v>
      </c>
      <c r="X634" s="219" t="s">
        <v>10253</v>
      </c>
      <c r="Y634" s="220">
        <v>1080</v>
      </c>
      <c r="Z634" s="219" t="s">
        <v>9154</v>
      </c>
      <c r="AA634" s="221">
        <v>46.5</v>
      </c>
      <c r="AB634" s="215">
        <v>46.5</v>
      </c>
      <c r="AC634" s="215">
        <v>43.5</v>
      </c>
      <c r="AD634" s="221">
        <v>42</v>
      </c>
      <c r="AE634" s="215">
        <v>42</v>
      </c>
      <c r="AF634" s="221">
        <v>42</v>
      </c>
      <c r="AG634" s="222"/>
      <c r="AH634" s="222"/>
      <c r="AI634" s="223"/>
      <c r="AJ634" s="222"/>
      <c r="AK634" s="223"/>
      <c r="AL634" s="222"/>
      <c r="AM634" s="223"/>
    </row>
    <row r="635" spans="1:39" x14ac:dyDescent="0.25">
      <c r="A635" s="212" t="s">
        <v>10027</v>
      </c>
      <c r="B635" s="213">
        <v>501145</v>
      </c>
      <c r="C635" s="214" t="s">
        <v>10267</v>
      </c>
      <c r="D635" s="201" t="s">
        <v>10268</v>
      </c>
      <c r="E635" s="201" t="s">
        <v>10269</v>
      </c>
      <c r="F635" s="201" t="s">
        <v>7196</v>
      </c>
      <c r="G635" s="213">
        <v>12</v>
      </c>
      <c r="H635" s="213">
        <v>750</v>
      </c>
      <c r="I635" s="213" t="s">
        <v>6266</v>
      </c>
      <c r="J635" s="201" t="s">
        <v>8380</v>
      </c>
      <c r="K635" s="215" t="s">
        <v>8381</v>
      </c>
      <c r="L635" s="216">
        <v>167.92</v>
      </c>
      <c r="M635" s="216">
        <v>15.49</v>
      </c>
      <c r="N635" s="217" t="s">
        <v>8475</v>
      </c>
      <c r="O635" s="217" t="s">
        <v>8475</v>
      </c>
      <c r="P635" s="217" t="s">
        <v>8463</v>
      </c>
      <c r="Q635" s="217" t="s">
        <v>8476</v>
      </c>
      <c r="R635" s="217" t="s">
        <v>8476</v>
      </c>
      <c r="S635" s="217" t="s">
        <v>10270</v>
      </c>
      <c r="T635" s="218"/>
      <c r="U635" s="218"/>
      <c r="V635" s="219"/>
      <c r="W635" s="218"/>
      <c r="X635" s="219"/>
      <c r="Y635" s="220"/>
      <c r="Z635" s="219"/>
      <c r="AA635" s="221">
        <v>156</v>
      </c>
      <c r="AB635" s="215">
        <v>156</v>
      </c>
      <c r="AC635" s="215">
        <v>150</v>
      </c>
      <c r="AD635" s="221">
        <v>141</v>
      </c>
      <c r="AE635" s="215">
        <v>141</v>
      </c>
      <c r="AF635" s="221">
        <v>141</v>
      </c>
      <c r="AG635" s="222"/>
      <c r="AH635" s="222"/>
      <c r="AI635" s="223"/>
      <c r="AJ635" s="222"/>
      <c r="AK635" s="223"/>
      <c r="AL635" s="222"/>
      <c r="AM635" s="223"/>
    </row>
    <row r="636" spans="1:39" x14ac:dyDescent="0.25">
      <c r="A636" s="212" t="s">
        <v>10027</v>
      </c>
      <c r="B636" s="213">
        <v>501161</v>
      </c>
      <c r="C636" s="214" t="s">
        <v>10271</v>
      </c>
      <c r="D636" s="201" t="s">
        <v>10268</v>
      </c>
      <c r="E636" s="201" t="s">
        <v>10269</v>
      </c>
      <c r="F636" s="201" t="s">
        <v>7212</v>
      </c>
      <c r="G636" s="213">
        <v>12</v>
      </c>
      <c r="H636" s="213">
        <v>750</v>
      </c>
      <c r="I636" s="213" t="s">
        <v>6266</v>
      </c>
      <c r="J636" s="201" t="s">
        <v>8380</v>
      </c>
      <c r="K636" s="215" t="s">
        <v>8381</v>
      </c>
      <c r="L636" s="216">
        <v>414</v>
      </c>
      <c r="M636" s="216">
        <v>36</v>
      </c>
      <c r="N636" s="217" t="s">
        <v>10272</v>
      </c>
      <c r="O636" s="217" t="s">
        <v>10272</v>
      </c>
      <c r="P636" s="217" t="s">
        <v>8578</v>
      </c>
      <c r="Q636" s="217" t="s">
        <v>8578</v>
      </c>
      <c r="R636" s="217" t="s">
        <v>8578</v>
      </c>
      <c r="S636" s="217" t="s">
        <v>8578</v>
      </c>
      <c r="T636" s="218" t="s">
        <v>10273</v>
      </c>
      <c r="U636" s="218">
        <v>6</v>
      </c>
      <c r="V636" s="219" t="s">
        <v>8704</v>
      </c>
      <c r="W636" s="218"/>
      <c r="X636" s="219"/>
      <c r="Y636" s="220"/>
      <c r="Z636" s="219"/>
      <c r="AA636" s="221">
        <v>336</v>
      </c>
      <c r="AB636" s="215">
        <v>336</v>
      </c>
      <c r="AC636" s="215">
        <v>240</v>
      </c>
      <c r="AD636" s="221">
        <v>240</v>
      </c>
      <c r="AE636" s="215">
        <v>240</v>
      </c>
      <c r="AF636" s="221">
        <v>240</v>
      </c>
      <c r="AG636" s="222"/>
      <c r="AH636" s="222"/>
      <c r="AI636" s="223"/>
      <c r="AJ636" s="222"/>
      <c r="AK636" s="223"/>
      <c r="AL636" s="222"/>
      <c r="AM636" s="223"/>
    </row>
    <row r="637" spans="1:39" x14ac:dyDescent="0.25">
      <c r="A637" s="212" t="s">
        <v>10027</v>
      </c>
      <c r="B637" s="213">
        <v>501144</v>
      </c>
      <c r="C637" s="214" t="s">
        <v>10271</v>
      </c>
      <c r="D637" s="201" t="s">
        <v>10268</v>
      </c>
      <c r="E637" s="201" t="s">
        <v>10269</v>
      </c>
      <c r="F637" s="201" t="s">
        <v>10274</v>
      </c>
      <c r="G637" s="213">
        <v>12</v>
      </c>
      <c r="H637" s="213">
        <v>750</v>
      </c>
      <c r="I637" s="213" t="s">
        <v>6266</v>
      </c>
      <c r="J637" s="201" t="s">
        <v>8380</v>
      </c>
      <c r="K637" s="215" t="s">
        <v>8381</v>
      </c>
      <c r="L637" s="216">
        <v>420</v>
      </c>
      <c r="M637" s="216">
        <v>36.5</v>
      </c>
      <c r="N637" s="217" t="s">
        <v>8717</v>
      </c>
      <c r="O637" s="217" t="s">
        <v>8717</v>
      </c>
      <c r="P637" s="217" t="s">
        <v>8717</v>
      </c>
      <c r="Q637" s="217" t="s">
        <v>8717</v>
      </c>
      <c r="R637" s="217" t="s">
        <v>8717</v>
      </c>
      <c r="S637" s="217" t="s">
        <v>8717</v>
      </c>
      <c r="T637" s="218" t="s">
        <v>10275</v>
      </c>
      <c r="U637" s="218">
        <v>504</v>
      </c>
      <c r="V637" s="219" t="s">
        <v>10276</v>
      </c>
      <c r="W637" s="218"/>
      <c r="X637" s="219"/>
      <c r="Y637" s="220"/>
      <c r="Z637" s="219"/>
      <c r="AA637" s="221">
        <v>420</v>
      </c>
      <c r="AB637" s="215">
        <v>420</v>
      </c>
      <c r="AC637" s="215">
        <v>420</v>
      </c>
      <c r="AD637" s="221">
        <v>420</v>
      </c>
      <c r="AE637" s="215">
        <v>420</v>
      </c>
      <c r="AF637" s="221">
        <v>420</v>
      </c>
      <c r="AG637" s="222"/>
      <c r="AH637" s="222"/>
      <c r="AI637" s="223"/>
      <c r="AJ637" s="222"/>
      <c r="AK637" s="223"/>
      <c r="AL637" s="222"/>
      <c r="AM637" s="223"/>
    </row>
    <row r="638" spans="1:39" x14ac:dyDescent="0.25">
      <c r="A638" s="212" t="s">
        <v>10027</v>
      </c>
      <c r="B638" s="213">
        <v>501113</v>
      </c>
      <c r="C638" s="214" t="s">
        <v>10277</v>
      </c>
      <c r="D638" s="201" t="s">
        <v>10278</v>
      </c>
      <c r="E638" s="201" t="s">
        <v>10279</v>
      </c>
      <c r="F638" s="201" t="s">
        <v>7162</v>
      </c>
      <c r="G638" s="213">
        <v>6</v>
      </c>
      <c r="H638" s="213">
        <v>750</v>
      </c>
      <c r="I638" s="213" t="s">
        <v>6357</v>
      </c>
      <c r="J638" s="201" t="s">
        <v>8380</v>
      </c>
      <c r="K638" s="215" t="s">
        <v>8381</v>
      </c>
      <c r="L638" s="216">
        <v>104.95</v>
      </c>
      <c r="M638" s="216">
        <v>18.989999999999998</v>
      </c>
      <c r="N638" s="217" t="s">
        <v>10280</v>
      </c>
      <c r="O638" s="217" t="s">
        <v>10280</v>
      </c>
      <c r="P638" s="217" t="s">
        <v>10281</v>
      </c>
      <c r="Q638" s="217" t="s">
        <v>9035</v>
      </c>
      <c r="R638" s="217" t="s">
        <v>9035</v>
      </c>
      <c r="S638" s="217" t="s">
        <v>10282</v>
      </c>
      <c r="T638" s="218"/>
      <c r="U638" s="218"/>
      <c r="V638" s="219"/>
      <c r="W638" s="218"/>
      <c r="X638" s="219"/>
      <c r="Y638" s="220"/>
      <c r="Z638" s="219"/>
      <c r="AA638" s="221">
        <v>96</v>
      </c>
      <c r="AB638" s="215">
        <v>96</v>
      </c>
      <c r="AC638" s="215">
        <v>91.8</v>
      </c>
      <c r="AD638" s="221">
        <v>83.4</v>
      </c>
      <c r="AE638" s="215">
        <v>83.4</v>
      </c>
      <c r="AF638" s="221">
        <v>83.4</v>
      </c>
      <c r="AG638" s="222"/>
      <c r="AH638" s="222"/>
      <c r="AI638" s="223"/>
      <c r="AJ638" s="222"/>
      <c r="AK638" s="223"/>
      <c r="AL638" s="222"/>
      <c r="AM638" s="223"/>
    </row>
    <row r="639" spans="1:39" x14ac:dyDescent="0.25">
      <c r="A639" s="212" t="s">
        <v>10027</v>
      </c>
      <c r="B639" s="213">
        <v>501147</v>
      </c>
      <c r="C639" s="214" t="s">
        <v>10283</v>
      </c>
      <c r="D639" s="201" t="s">
        <v>10278</v>
      </c>
      <c r="E639" s="201" t="s">
        <v>10279</v>
      </c>
      <c r="F639" s="201" t="s">
        <v>7198</v>
      </c>
      <c r="G639" s="213">
        <v>6</v>
      </c>
      <c r="H639" s="213">
        <v>750</v>
      </c>
      <c r="I639" s="213" t="s">
        <v>6357</v>
      </c>
      <c r="J639" s="201" t="s">
        <v>8380</v>
      </c>
      <c r="K639" s="215" t="s">
        <v>8381</v>
      </c>
      <c r="L639" s="216">
        <v>104.95</v>
      </c>
      <c r="M639" s="216">
        <v>18.989999999999998</v>
      </c>
      <c r="N639" s="217" t="s">
        <v>10280</v>
      </c>
      <c r="O639" s="217" t="s">
        <v>10280</v>
      </c>
      <c r="P639" s="217" t="s">
        <v>10281</v>
      </c>
      <c r="Q639" s="217" t="s">
        <v>9035</v>
      </c>
      <c r="R639" s="217" t="s">
        <v>9035</v>
      </c>
      <c r="S639" s="217" t="s">
        <v>10282</v>
      </c>
      <c r="T639" s="218"/>
      <c r="U639" s="218"/>
      <c r="V639" s="219"/>
      <c r="W639" s="218"/>
      <c r="X639" s="219"/>
      <c r="Y639" s="220"/>
      <c r="Z639" s="219"/>
      <c r="AA639" s="221">
        <v>96</v>
      </c>
      <c r="AB639" s="215">
        <v>96</v>
      </c>
      <c r="AC639" s="215">
        <v>91.8</v>
      </c>
      <c r="AD639" s="221">
        <v>83.4</v>
      </c>
      <c r="AE639" s="215">
        <v>83.4</v>
      </c>
      <c r="AF639" s="221">
        <v>83.4</v>
      </c>
      <c r="AG639" s="222"/>
      <c r="AH639" s="222"/>
      <c r="AI639" s="223"/>
      <c r="AJ639" s="222"/>
      <c r="AK639" s="223"/>
      <c r="AL639" s="222"/>
      <c r="AM639" s="223"/>
    </row>
    <row r="640" spans="1:39" x14ac:dyDescent="0.25">
      <c r="A640" s="212" t="s">
        <v>10027</v>
      </c>
      <c r="B640" s="213">
        <v>501117</v>
      </c>
      <c r="C640" s="214" t="s">
        <v>10284</v>
      </c>
      <c r="D640" s="201" t="s">
        <v>10278</v>
      </c>
      <c r="E640" s="201" t="s">
        <v>10279</v>
      </c>
      <c r="F640" s="201" t="s">
        <v>7168</v>
      </c>
      <c r="G640" s="213">
        <v>6</v>
      </c>
      <c r="H640" s="213">
        <v>750</v>
      </c>
      <c r="I640" s="213" t="s">
        <v>6357</v>
      </c>
      <c r="J640" s="201" t="s">
        <v>8380</v>
      </c>
      <c r="K640" s="215" t="s">
        <v>8381</v>
      </c>
      <c r="L640" s="216">
        <v>104.95</v>
      </c>
      <c r="M640" s="216">
        <v>18.989999999999998</v>
      </c>
      <c r="N640" s="217" t="s">
        <v>10280</v>
      </c>
      <c r="O640" s="217" t="s">
        <v>10280</v>
      </c>
      <c r="P640" s="217" t="s">
        <v>10281</v>
      </c>
      <c r="Q640" s="217" t="s">
        <v>9035</v>
      </c>
      <c r="R640" s="217" t="s">
        <v>9035</v>
      </c>
      <c r="S640" s="217" t="s">
        <v>10282</v>
      </c>
      <c r="T640" s="218"/>
      <c r="U640" s="218"/>
      <c r="V640" s="219"/>
      <c r="W640" s="218"/>
      <c r="X640" s="219"/>
      <c r="Y640" s="220"/>
      <c r="Z640" s="219"/>
      <c r="AA640" s="221">
        <v>96</v>
      </c>
      <c r="AB640" s="215">
        <v>96</v>
      </c>
      <c r="AC640" s="215">
        <v>91.8</v>
      </c>
      <c r="AD640" s="221">
        <v>83.4</v>
      </c>
      <c r="AE640" s="215">
        <v>83.4</v>
      </c>
      <c r="AF640" s="221">
        <v>83.4</v>
      </c>
      <c r="AG640" s="222"/>
      <c r="AH640" s="222"/>
      <c r="AI640" s="223"/>
      <c r="AJ640" s="222"/>
      <c r="AK640" s="223"/>
      <c r="AL640" s="222"/>
      <c r="AM640" s="223"/>
    </row>
    <row r="641" spans="1:39" x14ac:dyDescent="0.25">
      <c r="A641" s="212" t="s">
        <v>10027</v>
      </c>
      <c r="B641" s="213">
        <v>501115</v>
      </c>
      <c r="C641" s="214" t="s">
        <v>10285</v>
      </c>
      <c r="D641" s="201" t="s">
        <v>10278</v>
      </c>
      <c r="E641" s="201" t="s">
        <v>10279</v>
      </c>
      <c r="F641" s="201" t="s">
        <v>7164</v>
      </c>
      <c r="G641" s="213">
        <v>6</v>
      </c>
      <c r="H641" s="213">
        <v>750</v>
      </c>
      <c r="I641" s="213" t="s">
        <v>6357</v>
      </c>
      <c r="J641" s="201" t="s">
        <v>8380</v>
      </c>
      <c r="K641" s="215" t="s">
        <v>8381</v>
      </c>
      <c r="L641" s="216">
        <v>104.95</v>
      </c>
      <c r="M641" s="216">
        <v>18.989999999999998</v>
      </c>
      <c r="N641" s="217" t="s">
        <v>10280</v>
      </c>
      <c r="O641" s="217" t="s">
        <v>10280</v>
      </c>
      <c r="P641" s="217" t="s">
        <v>10281</v>
      </c>
      <c r="Q641" s="217" t="s">
        <v>9035</v>
      </c>
      <c r="R641" s="217" t="s">
        <v>9035</v>
      </c>
      <c r="S641" s="217" t="s">
        <v>10282</v>
      </c>
      <c r="T641" s="218"/>
      <c r="U641" s="218"/>
      <c r="V641" s="219"/>
      <c r="W641" s="218"/>
      <c r="X641" s="219"/>
      <c r="Y641" s="220"/>
      <c r="Z641" s="219"/>
      <c r="AA641" s="221">
        <v>96</v>
      </c>
      <c r="AB641" s="215">
        <v>96</v>
      </c>
      <c r="AC641" s="215">
        <v>91.8</v>
      </c>
      <c r="AD641" s="221">
        <v>83.4</v>
      </c>
      <c r="AE641" s="215">
        <v>83.4</v>
      </c>
      <c r="AF641" s="221">
        <v>83.4</v>
      </c>
      <c r="AG641" s="222"/>
      <c r="AH641" s="222"/>
      <c r="AI641" s="223"/>
      <c r="AJ641" s="222"/>
      <c r="AK641" s="223"/>
      <c r="AL641" s="222"/>
      <c r="AM641" s="223"/>
    </row>
    <row r="642" spans="1:39" x14ac:dyDescent="0.25">
      <c r="A642" s="212" t="s">
        <v>10027</v>
      </c>
      <c r="B642" s="213">
        <v>501116</v>
      </c>
      <c r="C642" s="214" t="s">
        <v>10286</v>
      </c>
      <c r="D642" s="201" t="s">
        <v>10278</v>
      </c>
      <c r="E642" s="201" t="s">
        <v>10279</v>
      </c>
      <c r="F642" s="201" t="s">
        <v>7166</v>
      </c>
      <c r="G642" s="213">
        <v>6</v>
      </c>
      <c r="H642" s="213">
        <v>750</v>
      </c>
      <c r="I642" s="213" t="s">
        <v>6357</v>
      </c>
      <c r="J642" s="201" t="s">
        <v>8380</v>
      </c>
      <c r="K642" s="215" t="s">
        <v>8381</v>
      </c>
      <c r="L642" s="216">
        <v>104.95</v>
      </c>
      <c r="M642" s="216">
        <v>18.989999999999998</v>
      </c>
      <c r="N642" s="217" t="s">
        <v>10280</v>
      </c>
      <c r="O642" s="217" t="s">
        <v>10280</v>
      </c>
      <c r="P642" s="217" t="s">
        <v>10281</v>
      </c>
      <c r="Q642" s="217" t="s">
        <v>9035</v>
      </c>
      <c r="R642" s="217" t="s">
        <v>9035</v>
      </c>
      <c r="S642" s="217" t="s">
        <v>10282</v>
      </c>
      <c r="T642" s="218"/>
      <c r="U642" s="218"/>
      <c r="V642" s="219"/>
      <c r="W642" s="218"/>
      <c r="X642" s="219"/>
      <c r="Y642" s="220"/>
      <c r="Z642" s="219"/>
      <c r="AA642" s="221">
        <v>96</v>
      </c>
      <c r="AB642" s="215">
        <v>96</v>
      </c>
      <c r="AC642" s="215">
        <v>91.8</v>
      </c>
      <c r="AD642" s="221">
        <v>83.4</v>
      </c>
      <c r="AE642" s="215">
        <v>83.4</v>
      </c>
      <c r="AF642" s="221">
        <v>83.4</v>
      </c>
      <c r="AG642" s="222"/>
      <c r="AH642" s="222"/>
      <c r="AI642" s="223"/>
      <c r="AJ642" s="222"/>
      <c r="AK642" s="223"/>
      <c r="AL642" s="222"/>
      <c r="AM642" s="223"/>
    </row>
    <row r="643" spans="1:39" x14ac:dyDescent="0.25">
      <c r="A643" s="212" t="s">
        <v>10027</v>
      </c>
      <c r="B643" s="213">
        <v>501114</v>
      </c>
      <c r="C643" s="214" t="s">
        <v>10287</v>
      </c>
      <c r="D643" s="201" t="s">
        <v>10278</v>
      </c>
      <c r="E643" s="201" t="s">
        <v>10279</v>
      </c>
      <c r="F643" s="201" t="s">
        <v>10288</v>
      </c>
      <c r="G643" s="213">
        <v>6</v>
      </c>
      <c r="H643" s="213">
        <v>750</v>
      </c>
      <c r="I643" s="213" t="s">
        <v>6357</v>
      </c>
      <c r="J643" s="201" t="s">
        <v>8380</v>
      </c>
      <c r="K643" s="215" t="s">
        <v>8381</v>
      </c>
      <c r="L643" s="216">
        <v>125.95</v>
      </c>
      <c r="M643" s="216">
        <v>22.49</v>
      </c>
      <c r="N643" s="217" t="s">
        <v>10289</v>
      </c>
      <c r="O643" s="217" t="s">
        <v>10289</v>
      </c>
      <c r="P643" s="217" t="s">
        <v>10290</v>
      </c>
      <c r="Q643" s="217" t="s">
        <v>9150</v>
      </c>
      <c r="R643" s="217" t="s">
        <v>9150</v>
      </c>
      <c r="S643" s="217" t="s">
        <v>10291</v>
      </c>
      <c r="T643" s="218"/>
      <c r="U643" s="218"/>
      <c r="V643" s="219"/>
      <c r="W643" s="218"/>
      <c r="X643" s="219"/>
      <c r="Y643" s="220"/>
      <c r="Z643" s="219"/>
      <c r="AA643" s="221">
        <v>117</v>
      </c>
      <c r="AB643" s="215">
        <v>117</v>
      </c>
      <c r="AC643" s="215">
        <v>112.8</v>
      </c>
      <c r="AD643" s="221">
        <v>104.4</v>
      </c>
      <c r="AE643" s="215">
        <v>104.4</v>
      </c>
      <c r="AF643" s="221">
        <v>104.4</v>
      </c>
      <c r="AG643" s="222"/>
      <c r="AH643" s="222"/>
      <c r="AI643" s="223"/>
      <c r="AJ643" s="222"/>
      <c r="AK643" s="223"/>
      <c r="AL643" s="222"/>
      <c r="AM643" s="223"/>
    </row>
    <row r="644" spans="1:39" x14ac:dyDescent="0.25">
      <c r="A644" s="212" t="s">
        <v>10027</v>
      </c>
      <c r="B644" s="213">
        <v>501112</v>
      </c>
      <c r="C644" s="214" t="s">
        <v>10292</v>
      </c>
      <c r="D644" s="201" t="s">
        <v>10278</v>
      </c>
      <c r="E644" s="201" t="s">
        <v>10279</v>
      </c>
      <c r="F644" s="201" t="s">
        <v>10293</v>
      </c>
      <c r="G644" s="213">
        <v>6</v>
      </c>
      <c r="H644" s="213">
        <v>750</v>
      </c>
      <c r="I644" s="213" t="s">
        <v>6357</v>
      </c>
      <c r="J644" s="201" t="s">
        <v>8380</v>
      </c>
      <c r="K644" s="215" t="s">
        <v>8381</v>
      </c>
      <c r="L644" s="216">
        <v>335.95</v>
      </c>
      <c r="M644" s="216">
        <v>57.49</v>
      </c>
      <c r="N644" s="217" t="s">
        <v>10294</v>
      </c>
      <c r="O644" s="217" t="s">
        <v>10294</v>
      </c>
      <c r="P644" s="217" t="s">
        <v>10295</v>
      </c>
      <c r="Q644" s="217" t="s">
        <v>10296</v>
      </c>
      <c r="R644" s="217" t="s">
        <v>10296</v>
      </c>
      <c r="S644" s="217" t="s">
        <v>10297</v>
      </c>
      <c r="T644" s="218"/>
      <c r="U644" s="218"/>
      <c r="V644" s="219"/>
      <c r="W644" s="218"/>
      <c r="X644" s="219"/>
      <c r="Y644" s="220"/>
      <c r="Z644" s="219"/>
      <c r="AA644" s="221">
        <v>322.8</v>
      </c>
      <c r="AB644" s="215">
        <v>322.8</v>
      </c>
      <c r="AC644" s="215">
        <v>314.39999999999998</v>
      </c>
      <c r="AD644" s="221">
        <v>293.39999999999998</v>
      </c>
      <c r="AE644" s="215">
        <v>293.39999999999998</v>
      </c>
      <c r="AF644" s="221">
        <v>293.39999999999998</v>
      </c>
      <c r="AG644" s="222"/>
      <c r="AH644" s="222"/>
      <c r="AI644" s="223"/>
      <c r="AJ644" s="222"/>
      <c r="AK644" s="223"/>
      <c r="AL644" s="222"/>
      <c r="AM644" s="223"/>
    </row>
    <row r="645" spans="1:39" x14ac:dyDescent="0.25">
      <c r="A645" s="212" t="s">
        <v>10027</v>
      </c>
      <c r="B645" s="213">
        <v>600081</v>
      </c>
      <c r="C645" s="214" t="s">
        <v>10298</v>
      </c>
      <c r="D645" s="201" t="s">
        <v>10299</v>
      </c>
      <c r="E645" s="201" t="s">
        <v>10300</v>
      </c>
      <c r="F645" s="201" t="s">
        <v>7389</v>
      </c>
      <c r="G645" s="213">
        <v>6</v>
      </c>
      <c r="H645" s="213">
        <v>750</v>
      </c>
      <c r="I645" s="213" t="s">
        <v>6357</v>
      </c>
      <c r="J645" s="201" t="s">
        <v>8380</v>
      </c>
      <c r="K645" s="215" t="s">
        <v>8381</v>
      </c>
      <c r="L645" s="216">
        <v>125.94</v>
      </c>
      <c r="M645" s="216">
        <v>22.49</v>
      </c>
      <c r="N645" s="217" t="s">
        <v>9217</v>
      </c>
      <c r="O645" s="217" t="s">
        <v>9217</v>
      </c>
      <c r="P645" s="217" t="s">
        <v>10109</v>
      </c>
      <c r="Q645" s="217" t="s">
        <v>9150</v>
      </c>
      <c r="R645" s="217" t="s">
        <v>9150</v>
      </c>
      <c r="S645" s="217" t="s">
        <v>9150</v>
      </c>
      <c r="T645" s="218"/>
      <c r="U645" s="218"/>
      <c r="V645" s="219"/>
      <c r="W645" s="218"/>
      <c r="X645" s="219"/>
      <c r="Y645" s="220"/>
      <c r="Z645" s="219"/>
      <c r="AA645" s="221">
        <v>114</v>
      </c>
      <c r="AB645" s="215">
        <v>114</v>
      </c>
      <c r="AC645" s="215">
        <v>108</v>
      </c>
      <c r="AD645" s="221">
        <v>108</v>
      </c>
      <c r="AE645" s="215">
        <v>108</v>
      </c>
      <c r="AF645" s="221">
        <v>108</v>
      </c>
      <c r="AG645" s="222"/>
      <c r="AH645" s="222"/>
      <c r="AI645" s="223"/>
      <c r="AJ645" s="222"/>
      <c r="AK645" s="223"/>
      <c r="AL645" s="222"/>
      <c r="AM645" s="223"/>
    </row>
    <row r="646" spans="1:39" x14ac:dyDescent="0.25">
      <c r="A646" s="212" t="s">
        <v>10027</v>
      </c>
      <c r="B646" s="213">
        <v>501119</v>
      </c>
      <c r="C646" s="214" t="s">
        <v>10301</v>
      </c>
      <c r="D646" s="201" t="s">
        <v>10302</v>
      </c>
      <c r="E646" s="201" t="s">
        <v>10303</v>
      </c>
      <c r="F646" s="201" t="s">
        <v>7170</v>
      </c>
      <c r="G646" s="213">
        <v>12</v>
      </c>
      <c r="H646" s="213">
        <v>750</v>
      </c>
      <c r="I646" s="213" t="s">
        <v>6266</v>
      </c>
      <c r="J646" s="201" t="s">
        <v>8380</v>
      </c>
      <c r="K646" s="215" t="s">
        <v>8381</v>
      </c>
      <c r="L646" s="216">
        <v>167.88</v>
      </c>
      <c r="M646" s="216">
        <v>15.49</v>
      </c>
      <c r="N646" s="217" t="s">
        <v>8463</v>
      </c>
      <c r="O646" s="217" t="s">
        <v>8463</v>
      </c>
      <c r="P646" s="217" t="s">
        <v>8476</v>
      </c>
      <c r="Q646" s="217" t="s">
        <v>8464</v>
      </c>
      <c r="R646" s="217" t="s">
        <v>8464</v>
      </c>
      <c r="S646" s="217" t="s">
        <v>8464</v>
      </c>
      <c r="T646" s="218"/>
      <c r="U646" s="218"/>
      <c r="V646" s="219"/>
      <c r="W646" s="218"/>
      <c r="X646" s="219"/>
      <c r="Y646" s="220"/>
      <c r="Z646" s="219"/>
      <c r="AA646" s="221">
        <v>150</v>
      </c>
      <c r="AB646" s="215">
        <v>150</v>
      </c>
      <c r="AC646" s="215">
        <v>138</v>
      </c>
      <c r="AD646" s="221">
        <v>132</v>
      </c>
      <c r="AE646" s="215">
        <v>132</v>
      </c>
      <c r="AF646" s="221">
        <v>132</v>
      </c>
      <c r="AG646" s="222"/>
      <c r="AH646" s="222"/>
      <c r="AI646" s="223"/>
      <c r="AJ646" s="222"/>
      <c r="AK646" s="223"/>
      <c r="AL646" s="222"/>
      <c r="AM646" s="223"/>
    </row>
    <row r="647" spans="1:39" x14ac:dyDescent="0.25">
      <c r="A647" s="212" t="s">
        <v>10027</v>
      </c>
      <c r="B647" s="213">
        <v>501118</v>
      </c>
      <c r="C647" s="214" t="s">
        <v>10304</v>
      </c>
      <c r="D647" s="201" t="s">
        <v>10302</v>
      </c>
      <c r="E647" s="201" t="s">
        <v>10303</v>
      </c>
      <c r="F647" s="201" t="s">
        <v>10305</v>
      </c>
      <c r="G647" s="213">
        <v>6</v>
      </c>
      <c r="H647" s="213">
        <v>750</v>
      </c>
      <c r="I647" s="213" t="s">
        <v>6357</v>
      </c>
      <c r="J647" s="201" t="s">
        <v>8380</v>
      </c>
      <c r="K647" s="215" t="s">
        <v>8381</v>
      </c>
      <c r="L647" s="216">
        <v>125.96</v>
      </c>
      <c r="M647" s="216">
        <v>22.49</v>
      </c>
      <c r="N647" s="217" t="s">
        <v>10306</v>
      </c>
      <c r="O647" s="217" t="s">
        <v>10306</v>
      </c>
      <c r="P647" s="217" t="s">
        <v>10068</v>
      </c>
      <c r="Q647" s="217" t="s">
        <v>10307</v>
      </c>
      <c r="R647" s="217" t="s">
        <v>10307</v>
      </c>
      <c r="S647" s="217" t="s">
        <v>10307</v>
      </c>
      <c r="T647" s="218"/>
      <c r="U647" s="218"/>
      <c r="V647" s="219"/>
      <c r="W647" s="218"/>
      <c r="X647" s="219"/>
      <c r="Y647" s="220"/>
      <c r="Z647" s="219"/>
      <c r="AA647" s="221">
        <v>105</v>
      </c>
      <c r="AB647" s="215">
        <v>105</v>
      </c>
      <c r="AC647" s="215">
        <v>102</v>
      </c>
      <c r="AD647" s="221">
        <v>99</v>
      </c>
      <c r="AE647" s="215">
        <v>99</v>
      </c>
      <c r="AF647" s="221">
        <v>99</v>
      </c>
      <c r="AG647" s="222"/>
      <c r="AH647" s="222"/>
      <c r="AI647" s="223"/>
      <c r="AJ647" s="222"/>
      <c r="AK647" s="223"/>
      <c r="AL647" s="222"/>
      <c r="AM647" s="223"/>
    </row>
    <row r="648" spans="1:39" x14ac:dyDescent="0.25">
      <c r="A648" s="212" t="s">
        <v>10027</v>
      </c>
      <c r="B648" s="213">
        <v>501164</v>
      </c>
      <c r="C648" s="214" t="s">
        <v>10308</v>
      </c>
      <c r="D648" s="201" t="s">
        <v>10309</v>
      </c>
      <c r="E648" s="201" t="s">
        <v>10310</v>
      </c>
      <c r="F648" s="201" t="s">
        <v>7216</v>
      </c>
      <c r="G648" s="213">
        <v>12</v>
      </c>
      <c r="H648" s="213">
        <v>750</v>
      </c>
      <c r="I648" s="213" t="s">
        <v>6266</v>
      </c>
      <c r="J648" s="201" t="s">
        <v>8380</v>
      </c>
      <c r="K648" s="215" t="s">
        <v>8381</v>
      </c>
      <c r="L648" s="216">
        <v>151.08000000000001</v>
      </c>
      <c r="M648" s="216">
        <v>14.09</v>
      </c>
      <c r="N648" s="217" t="s">
        <v>8464</v>
      </c>
      <c r="O648" s="217" t="s">
        <v>8464</v>
      </c>
      <c r="P648" s="217" t="s">
        <v>8495</v>
      </c>
      <c r="Q648" s="217" t="s">
        <v>8482</v>
      </c>
      <c r="R648" s="217" t="s">
        <v>8482</v>
      </c>
      <c r="S648" s="217" t="s">
        <v>8482</v>
      </c>
      <c r="T648" s="218"/>
      <c r="U648" s="218"/>
      <c r="V648" s="219"/>
      <c r="W648" s="218"/>
      <c r="X648" s="219"/>
      <c r="Y648" s="220"/>
      <c r="Z648" s="219"/>
      <c r="AA648" s="221">
        <v>132</v>
      </c>
      <c r="AB648" s="215">
        <v>132</v>
      </c>
      <c r="AC648" s="215">
        <v>126</v>
      </c>
      <c r="AD648" s="221">
        <v>120</v>
      </c>
      <c r="AE648" s="215">
        <v>120</v>
      </c>
      <c r="AF648" s="221">
        <v>120</v>
      </c>
      <c r="AG648" s="222"/>
      <c r="AH648" s="222"/>
      <c r="AI648" s="223"/>
      <c r="AJ648" s="222"/>
      <c r="AK648" s="223"/>
      <c r="AL648" s="222"/>
      <c r="AM648" s="223"/>
    </row>
    <row r="649" spans="1:39" x14ac:dyDescent="0.25">
      <c r="A649" s="212" t="s">
        <v>10027</v>
      </c>
      <c r="B649" s="213">
        <v>501157</v>
      </c>
      <c r="C649" s="214" t="s">
        <v>10311</v>
      </c>
      <c r="D649" s="201" t="s">
        <v>10312</v>
      </c>
      <c r="E649" s="201" t="s">
        <v>10313</v>
      </c>
      <c r="F649" s="201" t="s">
        <v>10314</v>
      </c>
      <c r="G649" s="213">
        <v>12</v>
      </c>
      <c r="H649" s="213" t="s">
        <v>8595</v>
      </c>
      <c r="I649" s="213" t="s">
        <v>6407</v>
      </c>
      <c r="J649" s="201" t="s">
        <v>8380</v>
      </c>
      <c r="K649" s="215" t="s">
        <v>8381</v>
      </c>
      <c r="L649" s="216">
        <v>109.08</v>
      </c>
      <c r="M649" s="216">
        <v>10.59</v>
      </c>
      <c r="N649" s="217" t="s">
        <v>8484</v>
      </c>
      <c r="O649" s="217" t="s">
        <v>8484</v>
      </c>
      <c r="P649" s="217" t="s">
        <v>8581</v>
      </c>
      <c r="Q649" s="217" t="s">
        <v>8582</v>
      </c>
      <c r="R649" s="217" t="s">
        <v>8582</v>
      </c>
      <c r="S649" s="217" t="s">
        <v>8582</v>
      </c>
      <c r="T649" s="218"/>
      <c r="U649" s="218"/>
      <c r="V649" s="219"/>
      <c r="W649" s="218"/>
      <c r="X649" s="219"/>
      <c r="Y649" s="220"/>
      <c r="Z649" s="219"/>
      <c r="AA649" s="221">
        <v>96</v>
      </c>
      <c r="AB649" s="215">
        <v>96</v>
      </c>
      <c r="AC649" s="215">
        <v>90</v>
      </c>
      <c r="AD649" s="221">
        <v>84</v>
      </c>
      <c r="AE649" s="215">
        <v>84</v>
      </c>
      <c r="AF649" s="221">
        <v>84</v>
      </c>
      <c r="AG649" s="222"/>
      <c r="AH649" s="222"/>
      <c r="AI649" s="223"/>
      <c r="AJ649" s="222"/>
      <c r="AK649" s="223"/>
      <c r="AL649" s="222"/>
      <c r="AM649" s="223"/>
    </row>
    <row r="650" spans="1:39" x14ac:dyDescent="0.25">
      <c r="A650" s="212" t="s">
        <v>10027</v>
      </c>
      <c r="B650" s="213">
        <v>501155</v>
      </c>
      <c r="C650" s="214" t="s">
        <v>10315</v>
      </c>
      <c r="D650" s="201" t="s">
        <v>10312</v>
      </c>
      <c r="E650" s="201" t="s">
        <v>10313</v>
      </c>
      <c r="F650" s="201" t="s">
        <v>10316</v>
      </c>
      <c r="G650" s="213">
        <v>12</v>
      </c>
      <c r="H650" s="213" t="s">
        <v>8595</v>
      </c>
      <c r="I650" s="213" t="s">
        <v>6407</v>
      </c>
      <c r="J650" s="201" t="s">
        <v>8380</v>
      </c>
      <c r="K650" s="215" t="s">
        <v>8381</v>
      </c>
      <c r="L650" s="216">
        <v>109.08</v>
      </c>
      <c r="M650" s="216">
        <v>10.59</v>
      </c>
      <c r="N650" s="217" t="s">
        <v>8484</v>
      </c>
      <c r="O650" s="217" t="s">
        <v>8484</v>
      </c>
      <c r="P650" s="217" t="s">
        <v>8581</v>
      </c>
      <c r="Q650" s="217" t="s">
        <v>8582</v>
      </c>
      <c r="R650" s="217" t="s">
        <v>8582</v>
      </c>
      <c r="S650" s="217" t="s">
        <v>8582</v>
      </c>
      <c r="T650" s="218"/>
      <c r="U650" s="218"/>
      <c r="V650" s="219"/>
      <c r="W650" s="218"/>
      <c r="X650" s="219"/>
      <c r="Y650" s="220"/>
      <c r="Z650" s="219"/>
      <c r="AA650" s="221">
        <v>96</v>
      </c>
      <c r="AB650" s="215">
        <v>96</v>
      </c>
      <c r="AC650" s="215">
        <v>90</v>
      </c>
      <c r="AD650" s="221">
        <v>84</v>
      </c>
      <c r="AE650" s="215">
        <v>84</v>
      </c>
      <c r="AF650" s="221">
        <v>84</v>
      </c>
      <c r="AG650" s="222"/>
      <c r="AH650" s="222"/>
      <c r="AI650" s="223"/>
      <c r="AJ650" s="222"/>
      <c r="AK650" s="223"/>
      <c r="AL650" s="222"/>
      <c r="AM650" s="223"/>
    </row>
    <row r="651" spans="1:39" x14ac:dyDescent="0.25">
      <c r="A651" s="212" t="s">
        <v>10027</v>
      </c>
      <c r="B651" s="213">
        <v>501153</v>
      </c>
      <c r="C651" s="214" t="s">
        <v>10317</v>
      </c>
      <c r="D651" s="201" t="s">
        <v>10312</v>
      </c>
      <c r="E651" s="201" t="s">
        <v>10313</v>
      </c>
      <c r="F651" s="201" t="s">
        <v>10318</v>
      </c>
      <c r="G651" s="213">
        <v>6</v>
      </c>
      <c r="H651" s="213" t="s">
        <v>8628</v>
      </c>
      <c r="I651" s="213" t="s">
        <v>7818</v>
      </c>
      <c r="J651" s="201" t="s">
        <v>8380</v>
      </c>
      <c r="K651" s="215" t="s">
        <v>8381</v>
      </c>
      <c r="L651" s="216">
        <v>62.94</v>
      </c>
      <c r="M651" s="216">
        <v>11.99</v>
      </c>
      <c r="N651" s="217" t="s">
        <v>8596</v>
      </c>
      <c r="O651" s="217" t="s">
        <v>8596</v>
      </c>
      <c r="P651" s="217" t="s">
        <v>10319</v>
      </c>
      <c r="Q651" s="217" t="s">
        <v>8597</v>
      </c>
      <c r="R651" s="217" t="s">
        <v>8597</v>
      </c>
      <c r="S651" s="217" t="s">
        <v>8597</v>
      </c>
      <c r="T651" s="218"/>
      <c r="U651" s="218"/>
      <c r="V651" s="219"/>
      <c r="W651" s="218"/>
      <c r="X651" s="219"/>
      <c r="Y651" s="220"/>
      <c r="Z651" s="219"/>
      <c r="AA651" s="221">
        <v>57</v>
      </c>
      <c r="AB651" s="215">
        <v>57</v>
      </c>
      <c r="AC651" s="215">
        <v>55.5</v>
      </c>
      <c r="AD651" s="221">
        <v>54</v>
      </c>
      <c r="AE651" s="215">
        <v>54</v>
      </c>
      <c r="AF651" s="221">
        <v>54</v>
      </c>
      <c r="AG651" s="222"/>
      <c r="AH651" s="222"/>
      <c r="AI651" s="223"/>
      <c r="AJ651" s="222"/>
      <c r="AK651" s="223"/>
      <c r="AL651" s="222"/>
      <c r="AM651" s="223"/>
    </row>
    <row r="652" spans="1:39" x14ac:dyDescent="0.25">
      <c r="A652" s="212" t="s">
        <v>10027</v>
      </c>
      <c r="B652" s="213">
        <v>501163</v>
      </c>
      <c r="C652" s="214" t="s">
        <v>10320</v>
      </c>
      <c r="D652" s="201" t="s">
        <v>10321</v>
      </c>
      <c r="E652" s="201" t="s">
        <v>10322</v>
      </c>
      <c r="F652" s="201" t="s">
        <v>7214</v>
      </c>
      <c r="G652" s="213">
        <v>12</v>
      </c>
      <c r="H652" s="213">
        <v>750</v>
      </c>
      <c r="I652" s="213" t="s">
        <v>6266</v>
      </c>
      <c r="J652" s="201" t="s">
        <v>8380</v>
      </c>
      <c r="K652" s="215" t="s">
        <v>8381</v>
      </c>
      <c r="L652" s="216">
        <v>125.88</v>
      </c>
      <c r="M652" s="216">
        <v>11.99</v>
      </c>
      <c r="N652" s="217" t="s">
        <v>8581</v>
      </c>
      <c r="O652" s="217" t="s">
        <v>8581</v>
      </c>
      <c r="P652" s="217" t="s">
        <v>8582</v>
      </c>
      <c r="Q652" s="217" t="s">
        <v>8584</v>
      </c>
      <c r="R652" s="217" t="s">
        <v>8584</v>
      </c>
      <c r="S652" s="217" t="s">
        <v>8584</v>
      </c>
      <c r="T652" s="218"/>
      <c r="U652" s="218"/>
      <c r="V652" s="219"/>
      <c r="W652" s="218"/>
      <c r="X652" s="219"/>
      <c r="Y652" s="220"/>
      <c r="Z652" s="219"/>
      <c r="AA652" s="221">
        <v>83.88</v>
      </c>
      <c r="AB652" s="215">
        <v>83.88</v>
      </c>
      <c r="AC652" s="215">
        <v>81</v>
      </c>
      <c r="AD652" s="221">
        <v>72</v>
      </c>
      <c r="AE652" s="215">
        <v>72</v>
      </c>
      <c r="AF652" s="221">
        <v>72</v>
      </c>
      <c r="AG652" s="222"/>
      <c r="AH652" s="222"/>
      <c r="AI652" s="223"/>
      <c r="AJ652" s="222"/>
      <c r="AK652" s="223"/>
      <c r="AL652" s="222"/>
      <c r="AM652" s="223"/>
    </row>
    <row r="653" spans="1:39" x14ac:dyDescent="0.25">
      <c r="A653" s="212" t="s">
        <v>10027</v>
      </c>
      <c r="B653" s="213">
        <v>501122</v>
      </c>
      <c r="C653" s="214" t="s">
        <v>10323</v>
      </c>
      <c r="D653" s="201" t="s">
        <v>10324</v>
      </c>
      <c r="E653" s="201" t="s">
        <v>10325</v>
      </c>
      <c r="F653" s="201" t="s">
        <v>10326</v>
      </c>
      <c r="G653" s="213">
        <v>12</v>
      </c>
      <c r="H653" s="213">
        <v>375</v>
      </c>
      <c r="I653" s="213" t="s">
        <v>6287</v>
      </c>
      <c r="J653" s="201" t="s">
        <v>8380</v>
      </c>
      <c r="K653" s="215" t="s">
        <v>8381</v>
      </c>
      <c r="L653" s="216">
        <v>176.28</v>
      </c>
      <c r="M653" s="216">
        <v>16.190000000000001</v>
      </c>
      <c r="N653" s="217" t="s">
        <v>10327</v>
      </c>
      <c r="O653" s="217" t="s">
        <v>10327</v>
      </c>
      <c r="P653" s="217" t="s">
        <v>10328</v>
      </c>
      <c r="Q653" s="217" t="s">
        <v>10329</v>
      </c>
      <c r="R653" s="217" t="s">
        <v>10329</v>
      </c>
      <c r="S653" s="217" t="s">
        <v>10329</v>
      </c>
      <c r="T653" s="218"/>
      <c r="U653" s="218"/>
      <c r="V653" s="219"/>
      <c r="W653" s="218"/>
      <c r="X653" s="219"/>
      <c r="Y653" s="220"/>
      <c r="Z653" s="219"/>
      <c r="AA653" s="221">
        <v>159.49</v>
      </c>
      <c r="AB653" s="215">
        <v>159.49</v>
      </c>
      <c r="AC653" s="215">
        <v>151.09</v>
      </c>
      <c r="AD653" s="221">
        <v>125.85</v>
      </c>
      <c r="AE653" s="215">
        <v>125.85</v>
      </c>
      <c r="AF653" s="221">
        <v>125.85</v>
      </c>
      <c r="AG653" s="222"/>
      <c r="AH653" s="222"/>
      <c r="AI653" s="223"/>
      <c r="AJ653" s="222"/>
      <c r="AK653" s="223"/>
      <c r="AL653" s="222"/>
      <c r="AM653" s="223"/>
    </row>
    <row r="654" spans="1:39" x14ac:dyDescent="0.25">
      <c r="A654" s="212" t="s">
        <v>10027</v>
      </c>
      <c r="B654" s="213">
        <v>501121</v>
      </c>
      <c r="C654" s="214" t="s">
        <v>10330</v>
      </c>
      <c r="D654" s="201" t="s">
        <v>10324</v>
      </c>
      <c r="E654" s="201" t="s">
        <v>10325</v>
      </c>
      <c r="F654" s="201" t="s">
        <v>7172</v>
      </c>
      <c r="G654" s="213">
        <v>12</v>
      </c>
      <c r="H654" s="213">
        <v>750</v>
      </c>
      <c r="I654" s="213" t="s">
        <v>6266</v>
      </c>
      <c r="J654" s="201" t="s">
        <v>8380</v>
      </c>
      <c r="K654" s="215" t="s">
        <v>8381</v>
      </c>
      <c r="L654" s="216">
        <v>184.68</v>
      </c>
      <c r="M654" s="216">
        <v>16.89</v>
      </c>
      <c r="N654" s="217" t="s">
        <v>8930</v>
      </c>
      <c r="O654" s="217" t="s">
        <v>8930</v>
      </c>
      <c r="P654" s="217" t="s">
        <v>10331</v>
      </c>
      <c r="Q654" s="217" t="s">
        <v>8657</v>
      </c>
      <c r="R654" s="217" t="s">
        <v>8657</v>
      </c>
      <c r="S654" s="217" t="s">
        <v>8657</v>
      </c>
      <c r="T654" s="218"/>
      <c r="U654" s="218"/>
      <c r="V654" s="219"/>
      <c r="W654" s="218"/>
      <c r="X654" s="219"/>
      <c r="Y654" s="220"/>
      <c r="Z654" s="219"/>
      <c r="AA654" s="221">
        <v>180</v>
      </c>
      <c r="AB654" s="215">
        <v>180</v>
      </c>
      <c r="AC654" s="215">
        <v>174</v>
      </c>
      <c r="AD654" s="221">
        <v>168</v>
      </c>
      <c r="AE654" s="215">
        <v>162</v>
      </c>
      <c r="AF654" s="221">
        <v>162</v>
      </c>
      <c r="AG654" s="222"/>
      <c r="AH654" s="222"/>
      <c r="AI654" s="223"/>
      <c r="AJ654" s="222"/>
      <c r="AK654" s="223"/>
      <c r="AL654" s="222"/>
      <c r="AM654" s="223"/>
    </row>
    <row r="655" spans="1:39" x14ac:dyDescent="0.25">
      <c r="A655" s="212" t="s">
        <v>10027</v>
      </c>
      <c r="B655" s="213">
        <v>501001</v>
      </c>
      <c r="C655" s="214" t="s">
        <v>10332</v>
      </c>
      <c r="D655" s="201" t="s">
        <v>10333</v>
      </c>
      <c r="E655" s="201" t="s">
        <v>10334</v>
      </c>
      <c r="F655" s="201" t="s">
        <v>10335</v>
      </c>
      <c r="G655" s="213">
        <v>12</v>
      </c>
      <c r="H655" s="213">
        <v>750</v>
      </c>
      <c r="I655" s="213" t="s">
        <v>6266</v>
      </c>
      <c r="J655" s="201" t="s">
        <v>8380</v>
      </c>
      <c r="K655" s="215" t="s">
        <v>8381</v>
      </c>
      <c r="L655" s="216">
        <v>107.88</v>
      </c>
      <c r="M655" s="216">
        <v>10.49</v>
      </c>
      <c r="N655" s="217" t="s">
        <v>10336</v>
      </c>
      <c r="O655" s="217" t="s">
        <v>10336</v>
      </c>
      <c r="P655" s="217" t="s">
        <v>10336</v>
      </c>
      <c r="Q655" s="217" t="s">
        <v>10336</v>
      </c>
      <c r="R655" s="217" t="s">
        <v>10336</v>
      </c>
      <c r="S655" s="217" t="s">
        <v>10336</v>
      </c>
      <c r="T655" s="218"/>
      <c r="U655" s="218"/>
      <c r="V655" s="219"/>
      <c r="W655" s="218"/>
      <c r="X655" s="219"/>
      <c r="Y655" s="220"/>
      <c r="Z655" s="219"/>
      <c r="AA655" s="221">
        <v>107.88</v>
      </c>
      <c r="AB655" s="215">
        <v>107.88</v>
      </c>
      <c r="AC655" s="215">
        <v>107.88</v>
      </c>
      <c r="AD655" s="221">
        <v>107.88</v>
      </c>
      <c r="AE655" s="215">
        <v>107.88</v>
      </c>
      <c r="AF655" s="221">
        <v>107.88</v>
      </c>
      <c r="AG655" s="222"/>
      <c r="AH655" s="222"/>
      <c r="AI655" s="223"/>
      <c r="AJ655" s="222"/>
      <c r="AK655" s="223"/>
      <c r="AL655" s="222"/>
      <c r="AM655" s="223"/>
    </row>
    <row r="656" spans="1:39" x14ac:dyDescent="0.25">
      <c r="A656" s="212" t="s">
        <v>10027</v>
      </c>
      <c r="B656" s="213">
        <v>501000</v>
      </c>
      <c r="C656" s="214" t="s">
        <v>10337</v>
      </c>
      <c r="D656" s="201" t="s">
        <v>10333</v>
      </c>
      <c r="E656" s="201" t="s">
        <v>10334</v>
      </c>
      <c r="F656" s="201" t="s">
        <v>10338</v>
      </c>
      <c r="G656" s="213">
        <v>12</v>
      </c>
      <c r="H656" s="213">
        <v>750</v>
      </c>
      <c r="I656" s="213" t="s">
        <v>6266</v>
      </c>
      <c r="J656" s="201" t="s">
        <v>8380</v>
      </c>
      <c r="K656" s="215" t="s">
        <v>8381</v>
      </c>
      <c r="L656" s="216">
        <v>107.88</v>
      </c>
      <c r="M656" s="216">
        <v>10.49</v>
      </c>
      <c r="N656" s="217" t="s">
        <v>10336</v>
      </c>
      <c r="O656" s="217" t="s">
        <v>10336</v>
      </c>
      <c r="P656" s="217" t="s">
        <v>10336</v>
      </c>
      <c r="Q656" s="217" t="s">
        <v>10336</v>
      </c>
      <c r="R656" s="217" t="s">
        <v>10336</v>
      </c>
      <c r="S656" s="217" t="s">
        <v>10336</v>
      </c>
      <c r="T656" s="218"/>
      <c r="U656" s="218"/>
      <c r="V656" s="219"/>
      <c r="W656" s="218"/>
      <c r="X656" s="219"/>
      <c r="Y656" s="220"/>
      <c r="Z656" s="219"/>
      <c r="AA656" s="221">
        <v>107.88</v>
      </c>
      <c r="AB656" s="215">
        <v>107.88</v>
      </c>
      <c r="AC656" s="215">
        <v>107.88</v>
      </c>
      <c r="AD656" s="221">
        <v>107.88</v>
      </c>
      <c r="AE656" s="215">
        <v>107.88</v>
      </c>
      <c r="AF656" s="221">
        <v>107.88</v>
      </c>
      <c r="AG656" s="222"/>
      <c r="AH656" s="222"/>
      <c r="AI656" s="223"/>
      <c r="AJ656" s="222"/>
      <c r="AK656" s="223"/>
      <c r="AL656" s="222"/>
      <c r="AM656" s="223"/>
    </row>
    <row r="657" spans="1:39" x14ac:dyDescent="0.25">
      <c r="A657" s="212" t="s">
        <v>10027</v>
      </c>
      <c r="B657" s="213">
        <v>501002</v>
      </c>
      <c r="C657" s="214" t="s">
        <v>10339</v>
      </c>
      <c r="D657" s="201" t="s">
        <v>10333</v>
      </c>
      <c r="E657" s="201" t="s">
        <v>10334</v>
      </c>
      <c r="F657" s="201" t="s">
        <v>7048</v>
      </c>
      <c r="G657" s="213">
        <v>12</v>
      </c>
      <c r="H657" s="213">
        <v>750</v>
      </c>
      <c r="I657" s="213" t="s">
        <v>6266</v>
      </c>
      <c r="J657" s="201" t="s">
        <v>8380</v>
      </c>
      <c r="K657" s="215" t="s">
        <v>8381</v>
      </c>
      <c r="L657" s="216">
        <v>107.88</v>
      </c>
      <c r="M657" s="216">
        <v>10.49</v>
      </c>
      <c r="N657" s="217" t="s">
        <v>10336</v>
      </c>
      <c r="O657" s="217" t="s">
        <v>10336</v>
      </c>
      <c r="P657" s="217" t="s">
        <v>10336</v>
      </c>
      <c r="Q657" s="217" t="s">
        <v>10336</v>
      </c>
      <c r="R657" s="217" t="s">
        <v>10336</v>
      </c>
      <c r="S657" s="217" t="s">
        <v>10336</v>
      </c>
      <c r="T657" s="218"/>
      <c r="U657" s="218"/>
      <c r="V657" s="219"/>
      <c r="W657" s="218"/>
      <c r="X657" s="219"/>
      <c r="Y657" s="220"/>
      <c r="Z657" s="219"/>
      <c r="AA657" s="221">
        <v>107.88</v>
      </c>
      <c r="AB657" s="215">
        <v>107.88</v>
      </c>
      <c r="AC657" s="215">
        <v>107.88</v>
      </c>
      <c r="AD657" s="221">
        <v>107.88</v>
      </c>
      <c r="AE657" s="215">
        <v>107.88</v>
      </c>
      <c r="AF657" s="221">
        <v>107.88</v>
      </c>
      <c r="AG657" s="222"/>
      <c r="AH657" s="222"/>
      <c r="AI657" s="223"/>
      <c r="AJ657" s="222"/>
      <c r="AK657" s="223"/>
      <c r="AL657" s="222"/>
      <c r="AM657" s="223"/>
    </row>
    <row r="658" spans="1:39" x14ac:dyDescent="0.25">
      <c r="A658" s="212" t="s">
        <v>10027</v>
      </c>
      <c r="B658" s="213">
        <v>601044</v>
      </c>
      <c r="C658" s="214" t="s">
        <v>10340</v>
      </c>
      <c r="D658" s="201" t="s">
        <v>10341</v>
      </c>
      <c r="E658" s="201" t="s">
        <v>10342</v>
      </c>
      <c r="F658" s="201" t="s">
        <v>10343</v>
      </c>
      <c r="G658" s="213">
        <v>6</v>
      </c>
      <c r="H658" s="213">
        <v>750</v>
      </c>
      <c r="I658" s="213" t="s">
        <v>6357</v>
      </c>
      <c r="J658" s="201" t="s">
        <v>8380</v>
      </c>
      <c r="K658" s="215" t="s">
        <v>8381</v>
      </c>
      <c r="L658" s="216">
        <v>394.5</v>
      </c>
      <c r="M658" s="216">
        <v>67.25</v>
      </c>
      <c r="N658" s="217" t="s">
        <v>8903</v>
      </c>
      <c r="O658" s="217" t="s">
        <v>8903</v>
      </c>
      <c r="P658" s="217" t="s">
        <v>8903</v>
      </c>
      <c r="Q658" s="217" t="s">
        <v>10344</v>
      </c>
      <c r="R658" s="217" t="s">
        <v>10344</v>
      </c>
      <c r="S658" s="217" t="s">
        <v>10344</v>
      </c>
      <c r="T658" s="218"/>
      <c r="U658" s="218"/>
      <c r="V658" s="219"/>
      <c r="W658" s="218"/>
      <c r="X658" s="219"/>
      <c r="Y658" s="220"/>
      <c r="Z658" s="219"/>
      <c r="AA658" s="221">
        <v>330</v>
      </c>
      <c r="AB658" s="215">
        <v>330</v>
      </c>
      <c r="AC658" s="215">
        <v>300</v>
      </c>
      <c r="AD658" s="221">
        <v>300</v>
      </c>
      <c r="AE658" s="215">
        <v>300</v>
      </c>
      <c r="AF658" s="221">
        <v>300</v>
      </c>
      <c r="AG658" s="222"/>
      <c r="AH658" s="222"/>
      <c r="AI658" s="223"/>
      <c r="AJ658" s="222"/>
      <c r="AK658" s="223"/>
      <c r="AL658" s="222"/>
      <c r="AM658" s="223"/>
    </row>
    <row r="659" spans="1:39" x14ac:dyDescent="0.25">
      <c r="A659" s="212" t="s">
        <v>10027</v>
      </c>
      <c r="B659" s="213">
        <v>479502</v>
      </c>
      <c r="C659" s="214" t="s">
        <v>10345</v>
      </c>
      <c r="D659" s="201" t="s">
        <v>10032</v>
      </c>
      <c r="E659" s="201" t="s">
        <v>10033</v>
      </c>
      <c r="F659" s="201" t="s">
        <v>6885</v>
      </c>
      <c r="G659" s="213">
        <v>24</v>
      </c>
      <c r="H659" s="213">
        <v>187</v>
      </c>
      <c r="I659" s="213" t="s">
        <v>6886</v>
      </c>
      <c r="J659" s="201" t="s">
        <v>8380</v>
      </c>
      <c r="K659" s="215" t="s">
        <v>8381</v>
      </c>
      <c r="L659" s="216">
        <v>120</v>
      </c>
      <c r="M659" s="216">
        <v>6.5</v>
      </c>
      <c r="N659" s="217" t="s">
        <v>10346</v>
      </c>
      <c r="O659" s="217" t="s">
        <v>10346</v>
      </c>
      <c r="P659" s="217" t="s">
        <v>10347</v>
      </c>
      <c r="Q659" s="217" t="s">
        <v>10348</v>
      </c>
      <c r="R659" s="217" t="s">
        <v>10348</v>
      </c>
      <c r="S659" s="217" t="s">
        <v>10348</v>
      </c>
      <c r="T659" s="218"/>
      <c r="U659" s="218"/>
      <c r="V659" s="219"/>
      <c r="W659" s="218"/>
      <c r="X659" s="219"/>
      <c r="Y659" s="220"/>
      <c r="Z659" s="219"/>
      <c r="AA659" s="221">
        <v>108</v>
      </c>
      <c r="AB659" s="215">
        <v>108</v>
      </c>
      <c r="AC659" s="215">
        <v>102</v>
      </c>
      <c r="AD659" s="221">
        <v>96</v>
      </c>
      <c r="AE659" s="215">
        <v>96</v>
      </c>
      <c r="AF659" s="221">
        <v>96</v>
      </c>
      <c r="AG659" s="222"/>
      <c r="AH659" s="222"/>
      <c r="AI659" s="223"/>
      <c r="AJ659" s="222"/>
      <c r="AK659" s="223"/>
      <c r="AL659" s="222"/>
      <c r="AM659" s="223"/>
    </row>
    <row r="660" spans="1:39" x14ac:dyDescent="0.25">
      <c r="A660" s="212" t="s">
        <v>10027</v>
      </c>
      <c r="B660" s="213">
        <v>479500</v>
      </c>
      <c r="C660" s="214" t="s">
        <v>10349</v>
      </c>
      <c r="D660" s="201" t="s">
        <v>10032</v>
      </c>
      <c r="E660" s="201" t="s">
        <v>10033</v>
      </c>
      <c r="F660" s="201" t="s">
        <v>6883</v>
      </c>
      <c r="G660" s="213">
        <v>6</v>
      </c>
      <c r="H660" s="213">
        <v>750</v>
      </c>
      <c r="I660" s="213" t="s">
        <v>6357</v>
      </c>
      <c r="J660" s="201" t="s">
        <v>8380</v>
      </c>
      <c r="K660" s="215" t="s">
        <v>8381</v>
      </c>
      <c r="L660" s="216">
        <v>76.5</v>
      </c>
      <c r="M660" s="216">
        <v>14.25</v>
      </c>
      <c r="N660" s="217" t="s">
        <v>8633</v>
      </c>
      <c r="O660" s="217" t="s">
        <v>8633</v>
      </c>
      <c r="P660" s="217" t="s">
        <v>9274</v>
      </c>
      <c r="Q660" s="217" t="s">
        <v>8596</v>
      </c>
      <c r="R660" s="217" t="s">
        <v>8596</v>
      </c>
      <c r="S660" s="217" t="s">
        <v>8596</v>
      </c>
      <c r="T660" s="218"/>
      <c r="U660" s="218"/>
      <c r="V660" s="219"/>
      <c r="W660" s="218"/>
      <c r="X660" s="219"/>
      <c r="Y660" s="220"/>
      <c r="Z660" s="219"/>
      <c r="AA660" s="221">
        <v>66</v>
      </c>
      <c r="AB660" s="215">
        <v>66</v>
      </c>
      <c r="AC660" s="215">
        <v>57</v>
      </c>
      <c r="AD660" s="221">
        <v>57</v>
      </c>
      <c r="AE660" s="215">
        <v>57</v>
      </c>
      <c r="AF660" s="221">
        <v>57</v>
      </c>
      <c r="AG660" s="222"/>
      <c r="AH660" s="222"/>
      <c r="AI660" s="223"/>
      <c r="AJ660" s="222"/>
      <c r="AK660" s="223"/>
      <c r="AL660" s="222"/>
      <c r="AM660" s="223"/>
    </row>
    <row r="661" spans="1:39" x14ac:dyDescent="0.25">
      <c r="A661" s="212" t="s">
        <v>10027</v>
      </c>
      <c r="B661" s="213">
        <v>598831</v>
      </c>
      <c r="C661" s="214" t="s">
        <v>10350</v>
      </c>
      <c r="D661" s="201" t="s">
        <v>10351</v>
      </c>
      <c r="E661" s="201" t="s">
        <v>10352</v>
      </c>
      <c r="F661" s="201" t="s">
        <v>7298</v>
      </c>
      <c r="G661" s="213">
        <v>12</v>
      </c>
      <c r="H661" s="213" t="s">
        <v>8595</v>
      </c>
      <c r="I661" s="213" t="s">
        <v>7288</v>
      </c>
      <c r="J661" s="201" t="s">
        <v>8380</v>
      </c>
      <c r="K661" s="215" t="s">
        <v>8381</v>
      </c>
      <c r="L661" s="216">
        <v>93</v>
      </c>
      <c r="M661" s="216">
        <v>9.25</v>
      </c>
      <c r="N661" s="217" t="s">
        <v>8582</v>
      </c>
      <c r="O661" s="217" t="s">
        <v>8582</v>
      </c>
      <c r="P661" s="217" t="s">
        <v>8584</v>
      </c>
      <c r="Q661" s="217" t="s">
        <v>10120</v>
      </c>
      <c r="R661" s="217" t="s">
        <v>10120</v>
      </c>
      <c r="S661" s="217" t="s">
        <v>10120</v>
      </c>
      <c r="T661" s="218" t="s">
        <v>10353</v>
      </c>
      <c r="U661" s="218">
        <v>3</v>
      </c>
      <c r="V661" s="219" t="s">
        <v>10120</v>
      </c>
      <c r="W661" s="218">
        <v>15</v>
      </c>
      <c r="X661" s="219" t="s">
        <v>10120</v>
      </c>
      <c r="Y661" s="220">
        <v>300</v>
      </c>
      <c r="Z661" s="219" t="s">
        <v>10120</v>
      </c>
      <c r="AA661" s="221">
        <v>72</v>
      </c>
      <c r="AB661" s="215">
        <v>72</v>
      </c>
      <c r="AC661" s="215">
        <v>69</v>
      </c>
      <c r="AD661" s="221">
        <v>69</v>
      </c>
      <c r="AE661" s="215">
        <v>69</v>
      </c>
      <c r="AF661" s="221">
        <v>69</v>
      </c>
      <c r="AG661" s="222"/>
      <c r="AH661" s="222"/>
      <c r="AI661" s="223"/>
      <c r="AJ661" s="222"/>
      <c r="AK661" s="223"/>
      <c r="AL661" s="222"/>
      <c r="AM661" s="223"/>
    </row>
    <row r="662" spans="1:39" x14ac:dyDescent="0.25">
      <c r="A662" s="212" t="s">
        <v>10027</v>
      </c>
      <c r="B662" s="213">
        <v>598830</v>
      </c>
      <c r="C662" s="214" t="s">
        <v>10354</v>
      </c>
      <c r="D662" s="201" t="s">
        <v>10351</v>
      </c>
      <c r="E662" s="201" t="s">
        <v>10352</v>
      </c>
      <c r="F662" s="201" t="s">
        <v>7296</v>
      </c>
      <c r="G662" s="213">
        <v>12</v>
      </c>
      <c r="H662" s="213" t="s">
        <v>8595</v>
      </c>
      <c r="I662" s="213" t="s">
        <v>7288</v>
      </c>
      <c r="J662" s="201" t="s">
        <v>8380</v>
      </c>
      <c r="K662" s="215" t="s">
        <v>8381</v>
      </c>
      <c r="L662" s="216">
        <v>93</v>
      </c>
      <c r="M662" s="216">
        <v>9.25</v>
      </c>
      <c r="N662" s="217" t="s">
        <v>8582</v>
      </c>
      <c r="O662" s="217" t="s">
        <v>8582</v>
      </c>
      <c r="P662" s="217" t="s">
        <v>8584</v>
      </c>
      <c r="Q662" s="217" t="s">
        <v>10120</v>
      </c>
      <c r="R662" s="217" t="s">
        <v>10120</v>
      </c>
      <c r="S662" s="217" t="s">
        <v>10120</v>
      </c>
      <c r="T662" s="218" t="s">
        <v>10353</v>
      </c>
      <c r="U662" s="218">
        <v>3</v>
      </c>
      <c r="V662" s="219" t="s">
        <v>10120</v>
      </c>
      <c r="W662" s="218">
        <v>15</v>
      </c>
      <c r="X662" s="219" t="s">
        <v>10120</v>
      </c>
      <c r="Y662" s="220">
        <v>300</v>
      </c>
      <c r="Z662" s="219" t="s">
        <v>10120</v>
      </c>
      <c r="AA662" s="221">
        <v>72</v>
      </c>
      <c r="AB662" s="215">
        <v>72</v>
      </c>
      <c r="AC662" s="215">
        <v>69</v>
      </c>
      <c r="AD662" s="221">
        <v>69</v>
      </c>
      <c r="AE662" s="215">
        <v>69</v>
      </c>
      <c r="AF662" s="221">
        <v>69</v>
      </c>
      <c r="AG662" s="222"/>
      <c r="AH662" s="222"/>
      <c r="AI662" s="223"/>
      <c r="AJ662" s="222"/>
      <c r="AK662" s="223"/>
      <c r="AL662" s="222"/>
      <c r="AM662" s="223"/>
    </row>
    <row r="663" spans="1:39" x14ac:dyDescent="0.25">
      <c r="A663" s="212" t="s">
        <v>10027</v>
      </c>
      <c r="B663" s="213">
        <v>598714</v>
      </c>
      <c r="C663" s="214" t="s">
        <v>10355</v>
      </c>
      <c r="D663" s="201" t="s">
        <v>10351</v>
      </c>
      <c r="E663" s="201" t="s">
        <v>10352</v>
      </c>
      <c r="F663" s="201" t="s">
        <v>7287</v>
      </c>
      <c r="G663" s="213">
        <v>12</v>
      </c>
      <c r="H663" s="213" t="s">
        <v>8595</v>
      </c>
      <c r="I663" s="213" t="s">
        <v>7288</v>
      </c>
      <c r="J663" s="201" t="s">
        <v>8380</v>
      </c>
      <c r="K663" s="215" t="s">
        <v>8381</v>
      </c>
      <c r="L663" s="216">
        <v>93</v>
      </c>
      <c r="M663" s="216">
        <v>9.25</v>
      </c>
      <c r="N663" s="217" t="s">
        <v>8582</v>
      </c>
      <c r="O663" s="217" t="s">
        <v>8582</v>
      </c>
      <c r="P663" s="217" t="s">
        <v>8584</v>
      </c>
      <c r="Q663" s="217" t="s">
        <v>10120</v>
      </c>
      <c r="R663" s="217" t="s">
        <v>10120</v>
      </c>
      <c r="S663" s="217" t="s">
        <v>10120</v>
      </c>
      <c r="T663" s="218" t="s">
        <v>10353</v>
      </c>
      <c r="U663" s="218">
        <v>3</v>
      </c>
      <c r="V663" s="219" t="s">
        <v>10120</v>
      </c>
      <c r="W663" s="218">
        <v>15</v>
      </c>
      <c r="X663" s="219" t="s">
        <v>10120</v>
      </c>
      <c r="Y663" s="220">
        <v>300</v>
      </c>
      <c r="Z663" s="219" t="s">
        <v>10120</v>
      </c>
      <c r="AA663" s="221">
        <v>72</v>
      </c>
      <c r="AB663" s="215">
        <v>72</v>
      </c>
      <c r="AC663" s="215">
        <v>69</v>
      </c>
      <c r="AD663" s="221">
        <v>69</v>
      </c>
      <c r="AE663" s="215">
        <v>69</v>
      </c>
      <c r="AF663" s="221">
        <v>69</v>
      </c>
      <c r="AG663" s="222"/>
      <c r="AH663" s="222"/>
      <c r="AI663" s="223"/>
      <c r="AJ663" s="222"/>
      <c r="AK663" s="223"/>
      <c r="AL663" s="222"/>
      <c r="AM663" s="223"/>
    </row>
    <row r="664" spans="1:39" x14ac:dyDescent="0.25">
      <c r="A664" s="212" t="s">
        <v>10027</v>
      </c>
      <c r="B664" s="213">
        <v>598828</v>
      </c>
      <c r="C664" s="214" t="s">
        <v>10356</v>
      </c>
      <c r="D664" s="201" t="s">
        <v>10351</v>
      </c>
      <c r="E664" s="201" t="s">
        <v>10352</v>
      </c>
      <c r="F664" s="201" t="s">
        <v>7294</v>
      </c>
      <c r="G664" s="213">
        <v>12</v>
      </c>
      <c r="H664" s="213" t="s">
        <v>8595</v>
      </c>
      <c r="I664" s="213" t="s">
        <v>7288</v>
      </c>
      <c r="J664" s="201" t="s">
        <v>8380</v>
      </c>
      <c r="K664" s="215" t="s">
        <v>8381</v>
      </c>
      <c r="L664" s="216">
        <v>93</v>
      </c>
      <c r="M664" s="216">
        <v>9.25</v>
      </c>
      <c r="N664" s="217" t="s">
        <v>8582</v>
      </c>
      <c r="O664" s="217" t="s">
        <v>8582</v>
      </c>
      <c r="P664" s="217" t="s">
        <v>8584</v>
      </c>
      <c r="Q664" s="217" t="s">
        <v>10120</v>
      </c>
      <c r="R664" s="217" t="s">
        <v>10120</v>
      </c>
      <c r="S664" s="217" t="s">
        <v>10120</v>
      </c>
      <c r="T664" s="218" t="s">
        <v>10353</v>
      </c>
      <c r="U664" s="218">
        <v>3</v>
      </c>
      <c r="V664" s="219" t="s">
        <v>10120</v>
      </c>
      <c r="W664" s="218">
        <v>15</v>
      </c>
      <c r="X664" s="219" t="s">
        <v>10120</v>
      </c>
      <c r="Y664" s="220">
        <v>300</v>
      </c>
      <c r="Z664" s="219" t="s">
        <v>10120</v>
      </c>
      <c r="AA664" s="221">
        <v>72</v>
      </c>
      <c r="AB664" s="215">
        <v>72</v>
      </c>
      <c r="AC664" s="215">
        <v>69</v>
      </c>
      <c r="AD664" s="221">
        <v>69</v>
      </c>
      <c r="AE664" s="215">
        <v>69</v>
      </c>
      <c r="AF664" s="221">
        <v>69</v>
      </c>
      <c r="AG664" s="222"/>
      <c r="AH664" s="222"/>
      <c r="AI664" s="223"/>
      <c r="AJ664" s="222"/>
      <c r="AK664" s="223"/>
      <c r="AL664" s="222"/>
      <c r="AM664" s="223"/>
    </row>
    <row r="665" spans="1:39" x14ac:dyDescent="0.25">
      <c r="A665" s="212" t="s">
        <v>10027</v>
      </c>
      <c r="B665" s="213">
        <v>598820</v>
      </c>
      <c r="C665" s="214" t="s">
        <v>10357</v>
      </c>
      <c r="D665" s="201" t="s">
        <v>10351</v>
      </c>
      <c r="E665" s="201" t="s">
        <v>10352</v>
      </c>
      <c r="F665" s="201" t="s">
        <v>7290</v>
      </c>
      <c r="G665" s="213">
        <v>12</v>
      </c>
      <c r="H665" s="213" t="s">
        <v>8595</v>
      </c>
      <c r="I665" s="213" t="s">
        <v>7288</v>
      </c>
      <c r="J665" s="201" t="s">
        <v>8380</v>
      </c>
      <c r="K665" s="215" t="s">
        <v>8381</v>
      </c>
      <c r="L665" s="216">
        <v>93</v>
      </c>
      <c r="M665" s="216">
        <v>9.25</v>
      </c>
      <c r="N665" s="217" t="s">
        <v>8582</v>
      </c>
      <c r="O665" s="217" t="s">
        <v>8582</v>
      </c>
      <c r="P665" s="217" t="s">
        <v>8584</v>
      </c>
      <c r="Q665" s="217" t="s">
        <v>10120</v>
      </c>
      <c r="R665" s="217" t="s">
        <v>10120</v>
      </c>
      <c r="S665" s="217" t="s">
        <v>10120</v>
      </c>
      <c r="T665" s="218" t="s">
        <v>10353</v>
      </c>
      <c r="U665" s="218">
        <v>3</v>
      </c>
      <c r="V665" s="219" t="s">
        <v>10120</v>
      </c>
      <c r="W665" s="218">
        <v>15</v>
      </c>
      <c r="X665" s="219" t="s">
        <v>10120</v>
      </c>
      <c r="Y665" s="220">
        <v>300</v>
      </c>
      <c r="Z665" s="219" t="s">
        <v>10120</v>
      </c>
      <c r="AA665" s="221">
        <v>72</v>
      </c>
      <c r="AB665" s="215">
        <v>72</v>
      </c>
      <c r="AC665" s="215">
        <v>69</v>
      </c>
      <c r="AD665" s="221">
        <v>69</v>
      </c>
      <c r="AE665" s="215">
        <v>69</v>
      </c>
      <c r="AF665" s="221">
        <v>69</v>
      </c>
      <c r="AG665" s="222"/>
      <c r="AH665" s="222"/>
      <c r="AI665" s="223"/>
      <c r="AJ665" s="222"/>
      <c r="AK665" s="223"/>
      <c r="AL665" s="222"/>
      <c r="AM665" s="223"/>
    </row>
    <row r="666" spans="1:39" x14ac:dyDescent="0.25">
      <c r="A666" s="212" t="s">
        <v>10027</v>
      </c>
      <c r="B666" s="213">
        <v>598824</v>
      </c>
      <c r="C666" s="214" t="s">
        <v>10358</v>
      </c>
      <c r="D666" s="201" t="s">
        <v>10351</v>
      </c>
      <c r="E666" s="201" t="s">
        <v>10352</v>
      </c>
      <c r="F666" s="201" t="s">
        <v>7292</v>
      </c>
      <c r="G666" s="213">
        <v>12</v>
      </c>
      <c r="H666" s="213" t="s">
        <v>8595</v>
      </c>
      <c r="I666" s="213" t="s">
        <v>7288</v>
      </c>
      <c r="J666" s="201" t="s">
        <v>8380</v>
      </c>
      <c r="K666" s="215" t="s">
        <v>8381</v>
      </c>
      <c r="L666" s="216">
        <v>93</v>
      </c>
      <c r="M666" s="216">
        <v>9.25</v>
      </c>
      <c r="N666" s="217" t="s">
        <v>8582</v>
      </c>
      <c r="O666" s="217" t="s">
        <v>8582</v>
      </c>
      <c r="P666" s="217" t="s">
        <v>8584</v>
      </c>
      <c r="Q666" s="217" t="s">
        <v>10120</v>
      </c>
      <c r="R666" s="217" t="s">
        <v>10120</v>
      </c>
      <c r="S666" s="217" t="s">
        <v>10120</v>
      </c>
      <c r="T666" s="218" t="s">
        <v>10353</v>
      </c>
      <c r="U666" s="218">
        <v>3</v>
      </c>
      <c r="V666" s="219" t="s">
        <v>10120</v>
      </c>
      <c r="W666" s="218">
        <v>15</v>
      </c>
      <c r="X666" s="219" t="s">
        <v>10120</v>
      </c>
      <c r="Y666" s="220">
        <v>300</v>
      </c>
      <c r="Z666" s="219" t="s">
        <v>10120</v>
      </c>
      <c r="AA666" s="221">
        <v>72</v>
      </c>
      <c r="AB666" s="215">
        <v>72</v>
      </c>
      <c r="AC666" s="215">
        <v>69</v>
      </c>
      <c r="AD666" s="221">
        <v>69</v>
      </c>
      <c r="AE666" s="215">
        <v>69</v>
      </c>
      <c r="AF666" s="221">
        <v>69</v>
      </c>
      <c r="AG666" s="222"/>
      <c r="AH666" s="222"/>
      <c r="AI666" s="223"/>
      <c r="AJ666" s="222"/>
      <c r="AK666" s="223"/>
      <c r="AL666" s="222"/>
      <c r="AM666" s="223"/>
    </row>
    <row r="667" spans="1:39" x14ac:dyDescent="0.25">
      <c r="A667" s="212" t="s">
        <v>10027</v>
      </c>
      <c r="B667" s="213">
        <v>501004</v>
      </c>
      <c r="C667" s="214" t="s">
        <v>10359</v>
      </c>
      <c r="D667" s="201" t="s">
        <v>10351</v>
      </c>
      <c r="E667" s="201" t="s">
        <v>10352</v>
      </c>
      <c r="F667" s="201" t="s">
        <v>7050</v>
      </c>
      <c r="G667" s="213">
        <v>12</v>
      </c>
      <c r="H667" s="213">
        <v>500</v>
      </c>
      <c r="I667" s="213" t="s">
        <v>6610</v>
      </c>
      <c r="J667" s="201" t="s">
        <v>8380</v>
      </c>
      <c r="K667" s="215" t="s">
        <v>8381</v>
      </c>
      <c r="L667" s="216">
        <v>58.72</v>
      </c>
      <c r="M667" s="216">
        <v>6.39</v>
      </c>
      <c r="N667" s="217" t="s">
        <v>10161</v>
      </c>
      <c r="O667" s="217" t="s">
        <v>10161</v>
      </c>
      <c r="P667" s="217" t="s">
        <v>10227</v>
      </c>
      <c r="Q667" s="217" t="s">
        <v>8382</v>
      </c>
      <c r="R667" s="217" t="s">
        <v>8382</v>
      </c>
      <c r="S667" s="217" t="s">
        <v>8382</v>
      </c>
      <c r="T667" s="218"/>
      <c r="U667" s="218"/>
      <c r="V667" s="219"/>
      <c r="W667" s="218"/>
      <c r="X667" s="219"/>
      <c r="Y667" s="220"/>
      <c r="Z667" s="219"/>
      <c r="AA667" s="221">
        <v>49.8</v>
      </c>
      <c r="AB667" s="215">
        <v>49.8</v>
      </c>
      <c r="AC667" s="215">
        <v>45.6</v>
      </c>
      <c r="AD667" s="221">
        <v>41.4</v>
      </c>
      <c r="AE667" s="215">
        <v>41.4</v>
      </c>
      <c r="AF667" s="221">
        <v>41.4</v>
      </c>
      <c r="AG667" s="222"/>
      <c r="AH667" s="222"/>
      <c r="AI667" s="223"/>
      <c r="AJ667" s="222"/>
      <c r="AK667" s="223"/>
      <c r="AL667" s="222"/>
      <c r="AM667" s="223"/>
    </row>
    <row r="668" spans="1:39" x14ac:dyDescent="0.25">
      <c r="A668" s="212" t="s">
        <v>10027</v>
      </c>
      <c r="B668" s="213">
        <v>501005</v>
      </c>
      <c r="C668" s="214" t="s">
        <v>10360</v>
      </c>
      <c r="D668" s="201" t="s">
        <v>10351</v>
      </c>
      <c r="E668" s="201" t="s">
        <v>10352</v>
      </c>
      <c r="F668" s="201" t="s">
        <v>7052</v>
      </c>
      <c r="G668" s="213">
        <v>12</v>
      </c>
      <c r="H668" s="213">
        <v>500</v>
      </c>
      <c r="I668" s="213" t="s">
        <v>6610</v>
      </c>
      <c r="J668" s="201" t="s">
        <v>8380</v>
      </c>
      <c r="K668" s="215" t="s">
        <v>8381</v>
      </c>
      <c r="L668" s="216">
        <v>58.72</v>
      </c>
      <c r="M668" s="216">
        <v>6.39</v>
      </c>
      <c r="N668" s="217" t="s">
        <v>10161</v>
      </c>
      <c r="O668" s="217" t="s">
        <v>10161</v>
      </c>
      <c r="P668" s="217" t="s">
        <v>10227</v>
      </c>
      <c r="Q668" s="217" t="s">
        <v>8382</v>
      </c>
      <c r="R668" s="217" t="s">
        <v>8382</v>
      </c>
      <c r="S668" s="217" t="s">
        <v>8382</v>
      </c>
      <c r="T668" s="218"/>
      <c r="U668" s="218"/>
      <c r="V668" s="219"/>
      <c r="W668" s="218"/>
      <c r="X668" s="219"/>
      <c r="Y668" s="220"/>
      <c r="Z668" s="219"/>
      <c r="AA668" s="221">
        <v>49.8</v>
      </c>
      <c r="AB668" s="215">
        <v>49.8</v>
      </c>
      <c r="AC668" s="215">
        <v>45.6</v>
      </c>
      <c r="AD668" s="221">
        <v>41.4</v>
      </c>
      <c r="AE668" s="215">
        <v>41.4</v>
      </c>
      <c r="AF668" s="221">
        <v>41.4</v>
      </c>
      <c r="AG668" s="222"/>
      <c r="AH668" s="222"/>
      <c r="AI668" s="223"/>
      <c r="AJ668" s="222"/>
      <c r="AK668" s="223"/>
      <c r="AL668" s="222"/>
      <c r="AM668" s="223"/>
    </row>
    <row r="669" spans="1:39" x14ac:dyDescent="0.25">
      <c r="A669" s="212" t="s">
        <v>10027</v>
      </c>
      <c r="B669" s="213">
        <v>106612</v>
      </c>
      <c r="C669" s="214" t="s">
        <v>10361</v>
      </c>
      <c r="D669" s="201" t="s">
        <v>10351</v>
      </c>
      <c r="E669" s="201" t="s">
        <v>10362</v>
      </c>
      <c r="F669" s="201" t="s">
        <v>6515</v>
      </c>
      <c r="G669" s="213">
        <v>12</v>
      </c>
      <c r="H669" s="213">
        <v>750</v>
      </c>
      <c r="I669" s="213" t="s">
        <v>6266</v>
      </c>
      <c r="J669" s="201" t="s">
        <v>8380</v>
      </c>
      <c r="K669" s="215" t="s">
        <v>8381</v>
      </c>
      <c r="L669" s="216">
        <v>129</v>
      </c>
      <c r="M669" s="216">
        <v>12.25</v>
      </c>
      <c r="N669" s="217" t="s">
        <v>8582</v>
      </c>
      <c r="O669" s="217" t="s">
        <v>8582</v>
      </c>
      <c r="P669" s="217" t="s">
        <v>10053</v>
      </c>
      <c r="Q669" s="217" t="s">
        <v>8584</v>
      </c>
      <c r="R669" s="217" t="s">
        <v>8584</v>
      </c>
      <c r="S669" s="217" t="s">
        <v>8584</v>
      </c>
      <c r="T669" s="218"/>
      <c r="U669" s="218"/>
      <c r="V669" s="219"/>
      <c r="W669" s="218"/>
      <c r="X669" s="219"/>
      <c r="Y669" s="220"/>
      <c r="Z669" s="219"/>
      <c r="AA669" s="221">
        <v>84</v>
      </c>
      <c r="AB669" s="215">
        <v>84</v>
      </c>
      <c r="AC669" s="215">
        <v>78</v>
      </c>
      <c r="AD669" s="221">
        <v>75</v>
      </c>
      <c r="AE669" s="215">
        <v>75</v>
      </c>
      <c r="AF669" s="221">
        <v>75</v>
      </c>
      <c r="AG669" s="222"/>
      <c r="AH669" s="222"/>
      <c r="AI669" s="223"/>
      <c r="AJ669" s="222"/>
      <c r="AK669" s="223"/>
      <c r="AL669" s="222"/>
      <c r="AM669" s="223"/>
    </row>
    <row r="670" spans="1:39" x14ac:dyDescent="0.25">
      <c r="A670" s="212" t="s">
        <v>10027</v>
      </c>
      <c r="B670" s="213">
        <v>104361</v>
      </c>
      <c r="C670" s="214" t="s">
        <v>10363</v>
      </c>
      <c r="D670" s="201" t="s">
        <v>10364</v>
      </c>
      <c r="E670" s="201" t="s">
        <v>10365</v>
      </c>
      <c r="F670" s="201" t="s">
        <v>6486</v>
      </c>
      <c r="G670" s="213">
        <v>12</v>
      </c>
      <c r="H670" s="213">
        <v>750</v>
      </c>
      <c r="I670" s="213" t="s">
        <v>6266</v>
      </c>
      <c r="J670" s="201" t="s">
        <v>8380</v>
      </c>
      <c r="K670" s="215" t="s">
        <v>8381</v>
      </c>
      <c r="L670" s="216">
        <v>251.88</v>
      </c>
      <c r="M670" s="216">
        <v>22.49</v>
      </c>
      <c r="N670" s="217" t="s">
        <v>8470</v>
      </c>
      <c r="O670" s="217" t="s">
        <v>8470</v>
      </c>
      <c r="P670" s="217" t="s">
        <v>8913</v>
      </c>
      <c r="Q670" s="217" t="s">
        <v>8471</v>
      </c>
      <c r="R670" s="217" t="s">
        <v>8471</v>
      </c>
      <c r="S670" s="217" t="s">
        <v>8471</v>
      </c>
      <c r="T670" s="218"/>
      <c r="U670" s="218"/>
      <c r="V670" s="219"/>
      <c r="W670" s="218"/>
      <c r="X670" s="219"/>
      <c r="Y670" s="220"/>
      <c r="Z670" s="219"/>
      <c r="AA670" s="221">
        <v>228</v>
      </c>
      <c r="AB670" s="215">
        <v>228</v>
      </c>
      <c r="AC670" s="215">
        <v>216</v>
      </c>
      <c r="AD670" s="221">
        <v>204</v>
      </c>
      <c r="AE670" s="215">
        <v>204</v>
      </c>
      <c r="AF670" s="221">
        <v>204</v>
      </c>
      <c r="AG670" s="222"/>
      <c r="AH670" s="222"/>
      <c r="AI670" s="223"/>
      <c r="AJ670" s="222"/>
      <c r="AK670" s="223"/>
      <c r="AL670" s="222"/>
      <c r="AM670" s="223"/>
    </row>
    <row r="671" spans="1:39" x14ac:dyDescent="0.25">
      <c r="A671" s="212" t="s">
        <v>10027</v>
      </c>
      <c r="B671" s="213">
        <v>100810</v>
      </c>
      <c r="C671" s="214" t="s">
        <v>10366</v>
      </c>
      <c r="D671" s="201" t="s">
        <v>10367</v>
      </c>
      <c r="E671" s="201" t="s">
        <v>10368</v>
      </c>
      <c r="F671" s="201" t="s">
        <v>10369</v>
      </c>
      <c r="G671" s="213">
        <v>6</v>
      </c>
      <c r="H671" s="213">
        <v>750</v>
      </c>
      <c r="I671" s="213" t="s">
        <v>6357</v>
      </c>
      <c r="J671" s="201" t="s">
        <v>8380</v>
      </c>
      <c r="K671" s="215" t="s">
        <v>8381</v>
      </c>
      <c r="L671" s="216">
        <v>81</v>
      </c>
      <c r="M671" s="216">
        <v>15</v>
      </c>
      <c r="N671" s="217" t="s">
        <v>8633</v>
      </c>
      <c r="O671" s="217" t="s">
        <v>8633</v>
      </c>
      <c r="P671" s="217" t="s">
        <v>10370</v>
      </c>
      <c r="Q671" s="217" t="s">
        <v>10370</v>
      </c>
      <c r="R671" s="217" t="s">
        <v>10371</v>
      </c>
      <c r="S671" s="217" t="s">
        <v>10372</v>
      </c>
      <c r="T671" s="218"/>
      <c r="U671" s="218"/>
      <c r="V671" s="219"/>
      <c r="W671" s="218"/>
      <c r="X671" s="219"/>
      <c r="Y671" s="220"/>
      <c r="Z671" s="219"/>
      <c r="AA671" s="221">
        <v>66</v>
      </c>
      <c r="AB671" s="215">
        <v>66</v>
      </c>
      <c r="AC671" s="215">
        <v>63</v>
      </c>
      <c r="AD671" s="221">
        <v>61.5</v>
      </c>
      <c r="AE671" s="215">
        <v>60</v>
      </c>
      <c r="AF671" s="221">
        <v>60</v>
      </c>
      <c r="AG671" s="222"/>
      <c r="AH671" s="222"/>
      <c r="AI671" s="223"/>
      <c r="AJ671" s="222"/>
      <c r="AK671" s="223"/>
      <c r="AL671" s="222"/>
      <c r="AM671" s="223"/>
    </row>
    <row r="672" spans="1:39" x14ac:dyDescent="0.25">
      <c r="A672" s="212" t="s">
        <v>10027</v>
      </c>
      <c r="B672" s="213">
        <v>123104</v>
      </c>
      <c r="C672" s="214" t="s">
        <v>10373</v>
      </c>
      <c r="D672" s="201" t="s">
        <v>10374</v>
      </c>
      <c r="E672" s="201" t="s">
        <v>10375</v>
      </c>
      <c r="F672" s="201" t="s">
        <v>10376</v>
      </c>
      <c r="G672" s="213">
        <v>12</v>
      </c>
      <c r="H672" s="213">
        <v>750</v>
      </c>
      <c r="I672" s="213" t="s">
        <v>6266</v>
      </c>
      <c r="J672" s="201" t="s">
        <v>8380</v>
      </c>
      <c r="K672" s="215" t="s">
        <v>8381</v>
      </c>
      <c r="L672" s="216">
        <v>126</v>
      </c>
      <c r="M672" s="216">
        <v>12</v>
      </c>
      <c r="N672" s="217" t="s">
        <v>10336</v>
      </c>
      <c r="O672" s="217" t="s">
        <v>10336</v>
      </c>
      <c r="P672" s="217" t="s">
        <v>10336</v>
      </c>
      <c r="Q672" s="217" t="s">
        <v>10377</v>
      </c>
      <c r="R672" s="217" t="s">
        <v>10377</v>
      </c>
      <c r="S672" s="217" t="s">
        <v>10377</v>
      </c>
      <c r="T672" s="218"/>
      <c r="U672" s="218"/>
      <c r="V672" s="219"/>
      <c r="W672" s="218"/>
      <c r="X672" s="219"/>
      <c r="Y672" s="220"/>
      <c r="Z672" s="219"/>
      <c r="AA672" s="221">
        <v>108</v>
      </c>
      <c r="AB672" s="215">
        <v>108</v>
      </c>
      <c r="AC672" s="215">
        <v>102</v>
      </c>
      <c r="AD672" s="221">
        <v>96</v>
      </c>
      <c r="AE672" s="215">
        <v>96</v>
      </c>
      <c r="AF672" s="221">
        <v>96</v>
      </c>
      <c r="AG672" s="222"/>
      <c r="AH672" s="222"/>
      <c r="AI672" s="223"/>
      <c r="AJ672" s="222"/>
      <c r="AK672" s="223"/>
      <c r="AL672" s="222"/>
      <c r="AM672" s="223"/>
    </row>
    <row r="673" spans="1:39" x14ac:dyDescent="0.25">
      <c r="A673" s="212" t="s">
        <v>10027</v>
      </c>
      <c r="B673" s="213">
        <v>104359</v>
      </c>
      <c r="C673" s="214" t="s">
        <v>10378</v>
      </c>
      <c r="D673" s="201" t="s">
        <v>10379</v>
      </c>
      <c r="E673" s="201" t="s">
        <v>10365</v>
      </c>
      <c r="F673" s="201" t="s">
        <v>6482</v>
      </c>
      <c r="G673" s="213">
        <v>12</v>
      </c>
      <c r="H673" s="213">
        <v>750</v>
      </c>
      <c r="I673" s="213" t="s">
        <v>6266</v>
      </c>
      <c r="J673" s="201" t="s">
        <v>8380</v>
      </c>
      <c r="K673" s="215" t="s">
        <v>8381</v>
      </c>
      <c r="L673" s="216">
        <v>137.4</v>
      </c>
      <c r="M673" s="216">
        <v>12.95</v>
      </c>
      <c r="N673" s="217" t="s">
        <v>8464</v>
      </c>
      <c r="O673" s="217" t="s">
        <v>8464</v>
      </c>
      <c r="P673" s="217" t="s">
        <v>10380</v>
      </c>
      <c r="Q673" s="217" t="s">
        <v>8495</v>
      </c>
      <c r="R673" s="217" t="s">
        <v>8495</v>
      </c>
      <c r="S673" s="217" t="s">
        <v>8495</v>
      </c>
      <c r="T673" s="218" t="s">
        <v>10381</v>
      </c>
      <c r="U673" s="218">
        <v>56</v>
      </c>
      <c r="V673" s="219" t="s">
        <v>8495</v>
      </c>
      <c r="W673" s="218"/>
      <c r="X673" s="219"/>
      <c r="Y673" s="220"/>
      <c r="Z673" s="219"/>
      <c r="AA673" s="221">
        <v>134.4</v>
      </c>
      <c r="AB673" s="215">
        <v>134.4</v>
      </c>
      <c r="AC673" s="215">
        <v>131.4</v>
      </c>
      <c r="AD673" s="221">
        <v>125.4</v>
      </c>
      <c r="AE673" s="215">
        <v>125.4</v>
      </c>
      <c r="AF673" s="221">
        <v>125.4</v>
      </c>
      <c r="AG673" s="222"/>
      <c r="AH673" s="222"/>
      <c r="AI673" s="223"/>
      <c r="AJ673" s="222"/>
      <c r="AK673" s="223"/>
      <c r="AL673" s="222"/>
      <c r="AM673" s="223"/>
    </row>
    <row r="674" spans="1:39" x14ac:dyDescent="0.25">
      <c r="A674" s="212" t="s">
        <v>10027</v>
      </c>
      <c r="B674" s="213">
        <v>104360</v>
      </c>
      <c r="C674" s="214" t="s">
        <v>10382</v>
      </c>
      <c r="D674" s="201" t="s">
        <v>10379</v>
      </c>
      <c r="E674" s="201" t="s">
        <v>10365</v>
      </c>
      <c r="F674" s="201" t="s">
        <v>6484</v>
      </c>
      <c r="G674" s="213">
        <v>12</v>
      </c>
      <c r="H674" s="213">
        <v>750</v>
      </c>
      <c r="I674" s="213" t="s">
        <v>6266</v>
      </c>
      <c r="J674" s="201" t="s">
        <v>8380</v>
      </c>
      <c r="K674" s="215" t="s">
        <v>8381</v>
      </c>
      <c r="L674" s="216">
        <v>159.47999999999999</v>
      </c>
      <c r="M674" s="216">
        <v>14.79</v>
      </c>
      <c r="N674" s="217" t="s">
        <v>8476</v>
      </c>
      <c r="O674" s="217" t="s">
        <v>8476</v>
      </c>
      <c r="P674" s="217" t="s">
        <v>8464</v>
      </c>
      <c r="Q674" s="217" t="s">
        <v>8495</v>
      </c>
      <c r="R674" s="217" t="s">
        <v>8495</v>
      </c>
      <c r="S674" s="217" t="s">
        <v>9163</v>
      </c>
      <c r="T674" s="218" t="s">
        <v>10383</v>
      </c>
      <c r="U674" s="218">
        <v>6</v>
      </c>
      <c r="V674" s="219" t="s">
        <v>9112</v>
      </c>
      <c r="W674" s="218"/>
      <c r="X674" s="219"/>
      <c r="Y674" s="220"/>
      <c r="Z674" s="219"/>
      <c r="AA674" s="221">
        <v>142.80000000000001</v>
      </c>
      <c r="AB674" s="215">
        <v>142.80000000000001</v>
      </c>
      <c r="AC674" s="215">
        <v>134.4</v>
      </c>
      <c r="AD674" s="221">
        <v>124.8</v>
      </c>
      <c r="AE674" s="215">
        <v>124.8</v>
      </c>
      <c r="AF674" s="221">
        <v>124.8</v>
      </c>
      <c r="AG674" s="222"/>
      <c r="AH674" s="222"/>
      <c r="AI674" s="223"/>
      <c r="AJ674" s="222"/>
      <c r="AK674" s="223"/>
      <c r="AL674" s="222"/>
      <c r="AM674" s="223"/>
    </row>
    <row r="675" spans="1:39" x14ac:dyDescent="0.25">
      <c r="A675" s="212" t="s">
        <v>10027</v>
      </c>
      <c r="B675" s="213">
        <v>109370</v>
      </c>
      <c r="C675" s="214" t="s">
        <v>10384</v>
      </c>
      <c r="D675" s="201" t="s">
        <v>10385</v>
      </c>
      <c r="E675" s="201" t="s">
        <v>10386</v>
      </c>
      <c r="F675" s="201" t="s">
        <v>6548</v>
      </c>
      <c r="G675" s="213">
        <v>6</v>
      </c>
      <c r="H675" s="213">
        <v>750</v>
      </c>
      <c r="I675" s="213" t="s">
        <v>6357</v>
      </c>
      <c r="J675" s="201" t="s">
        <v>8380</v>
      </c>
      <c r="K675" s="215" t="s">
        <v>8381</v>
      </c>
      <c r="L675" s="216">
        <v>100.5</v>
      </c>
      <c r="M675" s="216">
        <v>18.25</v>
      </c>
      <c r="N675" s="217" t="s">
        <v>10281</v>
      </c>
      <c r="O675" s="217" t="s">
        <v>10281</v>
      </c>
      <c r="P675" s="217" t="s">
        <v>9146</v>
      </c>
      <c r="Q675" s="217" t="s">
        <v>9035</v>
      </c>
      <c r="R675" s="217" t="s">
        <v>9035</v>
      </c>
      <c r="S675" s="217" t="s">
        <v>9035</v>
      </c>
      <c r="T675" s="218"/>
      <c r="U675" s="218"/>
      <c r="V675" s="219"/>
      <c r="W675" s="218"/>
      <c r="X675" s="219"/>
      <c r="Y675" s="220"/>
      <c r="Z675" s="219"/>
      <c r="AA675" s="221">
        <v>91.5</v>
      </c>
      <c r="AB675" s="215">
        <v>91.5</v>
      </c>
      <c r="AC675" s="215">
        <v>87</v>
      </c>
      <c r="AD675" s="221">
        <v>84</v>
      </c>
      <c r="AE675" s="215">
        <v>84</v>
      </c>
      <c r="AF675" s="221">
        <v>84</v>
      </c>
      <c r="AG675" s="222"/>
      <c r="AH675" s="222"/>
      <c r="AI675" s="223"/>
      <c r="AJ675" s="222"/>
      <c r="AK675" s="223"/>
      <c r="AL675" s="222"/>
      <c r="AM675" s="223"/>
    </row>
    <row r="676" spans="1:39" x14ac:dyDescent="0.25">
      <c r="A676" s="212" t="s">
        <v>10027</v>
      </c>
      <c r="B676" s="213">
        <v>501007</v>
      </c>
      <c r="C676" s="214" t="s">
        <v>10387</v>
      </c>
      <c r="D676" s="201" t="s">
        <v>10385</v>
      </c>
      <c r="E676" s="201" t="s">
        <v>10386</v>
      </c>
      <c r="F676" s="201" t="s">
        <v>10388</v>
      </c>
      <c r="G676" s="213">
        <v>6</v>
      </c>
      <c r="H676" s="213">
        <v>750</v>
      </c>
      <c r="I676" s="213" t="s">
        <v>6357</v>
      </c>
      <c r="J676" s="201" t="s">
        <v>8380</v>
      </c>
      <c r="K676" s="215" t="s">
        <v>8381</v>
      </c>
      <c r="L676" s="216">
        <v>125.95</v>
      </c>
      <c r="M676" s="216">
        <v>22.49</v>
      </c>
      <c r="N676" s="217" t="s">
        <v>10389</v>
      </c>
      <c r="O676" s="217" t="s">
        <v>10389</v>
      </c>
      <c r="P676" s="217" t="s">
        <v>10290</v>
      </c>
      <c r="Q676" s="217" t="s">
        <v>10068</v>
      </c>
      <c r="R676" s="217" t="s">
        <v>10068</v>
      </c>
      <c r="S676" s="217" t="s">
        <v>10068</v>
      </c>
      <c r="T676" s="218"/>
      <c r="U676" s="218"/>
      <c r="V676" s="219"/>
      <c r="W676" s="218"/>
      <c r="X676" s="219"/>
      <c r="Y676" s="220"/>
      <c r="Z676" s="219"/>
      <c r="AA676" s="221">
        <v>120</v>
      </c>
      <c r="AB676" s="215">
        <v>120</v>
      </c>
      <c r="AC676" s="215">
        <v>112.5</v>
      </c>
      <c r="AD676" s="221">
        <v>105</v>
      </c>
      <c r="AE676" s="215">
        <v>105</v>
      </c>
      <c r="AF676" s="221">
        <v>105</v>
      </c>
      <c r="AG676" s="222"/>
      <c r="AH676" s="222"/>
      <c r="AI676" s="223"/>
      <c r="AJ676" s="222"/>
      <c r="AK676" s="223"/>
      <c r="AL676" s="222"/>
      <c r="AM676" s="223"/>
    </row>
    <row r="677" spans="1:39" x14ac:dyDescent="0.25">
      <c r="A677" s="212" t="s">
        <v>10027</v>
      </c>
      <c r="B677" s="213">
        <v>109371</v>
      </c>
      <c r="C677" s="214" t="s">
        <v>10390</v>
      </c>
      <c r="D677" s="201" t="s">
        <v>10385</v>
      </c>
      <c r="E677" s="201" t="s">
        <v>10386</v>
      </c>
      <c r="F677" s="201" t="s">
        <v>6550</v>
      </c>
      <c r="G677" s="213">
        <v>6</v>
      </c>
      <c r="H677" s="213">
        <v>750</v>
      </c>
      <c r="I677" s="213" t="s">
        <v>6357</v>
      </c>
      <c r="J677" s="201" t="s">
        <v>8380</v>
      </c>
      <c r="K677" s="215" t="s">
        <v>8381</v>
      </c>
      <c r="L677" s="216">
        <v>167.95</v>
      </c>
      <c r="M677" s="216">
        <v>29.49</v>
      </c>
      <c r="N677" s="217" t="s">
        <v>10391</v>
      </c>
      <c r="O677" s="217" t="s">
        <v>10391</v>
      </c>
      <c r="P677" s="217" t="s">
        <v>10392</v>
      </c>
      <c r="Q677" s="217" t="s">
        <v>10096</v>
      </c>
      <c r="R677" s="217" t="s">
        <v>10096</v>
      </c>
      <c r="S677" s="217" t="s">
        <v>10096</v>
      </c>
      <c r="T677" s="218"/>
      <c r="U677" s="218"/>
      <c r="V677" s="219"/>
      <c r="W677" s="218"/>
      <c r="X677" s="219"/>
      <c r="Y677" s="220"/>
      <c r="Z677" s="219"/>
      <c r="AA677" s="221">
        <v>159.56</v>
      </c>
      <c r="AB677" s="215">
        <v>159.56</v>
      </c>
      <c r="AC677" s="215">
        <v>155.36000000000001</v>
      </c>
      <c r="AD677" s="221">
        <v>146.94</v>
      </c>
      <c r="AE677" s="215">
        <v>146.94</v>
      </c>
      <c r="AF677" s="221">
        <v>146.94</v>
      </c>
      <c r="AG677" s="222"/>
      <c r="AH677" s="222"/>
      <c r="AI677" s="223"/>
      <c r="AJ677" s="222"/>
      <c r="AK677" s="223"/>
      <c r="AL677" s="222"/>
      <c r="AM677" s="223"/>
    </row>
    <row r="678" spans="1:39" x14ac:dyDescent="0.25">
      <c r="A678" s="212" t="s">
        <v>10027</v>
      </c>
      <c r="B678" s="213">
        <v>501025</v>
      </c>
      <c r="C678" s="214" t="s">
        <v>10393</v>
      </c>
      <c r="D678" s="201" t="s">
        <v>10035</v>
      </c>
      <c r="E678" s="201" t="s">
        <v>10036</v>
      </c>
      <c r="F678" s="201" t="s">
        <v>7084</v>
      </c>
      <c r="G678" s="213">
        <v>12</v>
      </c>
      <c r="H678" s="213">
        <v>750</v>
      </c>
      <c r="I678" s="213" t="s">
        <v>6266</v>
      </c>
      <c r="J678" s="201" t="s">
        <v>8380</v>
      </c>
      <c r="K678" s="215" t="s">
        <v>8381</v>
      </c>
      <c r="L678" s="216">
        <v>839.88</v>
      </c>
      <c r="M678" s="216">
        <v>71.489999999999995</v>
      </c>
      <c r="N678" s="217" t="s">
        <v>10394</v>
      </c>
      <c r="O678" s="217" t="s">
        <v>10394</v>
      </c>
      <c r="P678" s="217" t="s">
        <v>10395</v>
      </c>
      <c r="Q678" s="217" t="s">
        <v>10396</v>
      </c>
      <c r="R678" s="217" t="s">
        <v>10396</v>
      </c>
      <c r="S678" s="217" t="s">
        <v>10396</v>
      </c>
      <c r="T678" s="218"/>
      <c r="U678" s="218"/>
      <c r="V678" s="219"/>
      <c r="W678" s="218"/>
      <c r="X678" s="219"/>
      <c r="Y678" s="220"/>
      <c r="Z678" s="219"/>
      <c r="AA678" s="221">
        <v>671.92</v>
      </c>
      <c r="AB678" s="215">
        <v>671.92</v>
      </c>
      <c r="AC678" s="215">
        <v>629.91999999999996</v>
      </c>
      <c r="AD678" s="221">
        <v>587.88</v>
      </c>
      <c r="AE678" s="215">
        <v>587.88</v>
      </c>
      <c r="AF678" s="221">
        <v>587.88</v>
      </c>
      <c r="AG678" s="222"/>
      <c r="AH678" s="222"/>
      <c r="AI678" s="223"/>
      <c r="AJ678" s="222"/>
      <c r="AK678" s="223"/>
      <c r="AL678" s="222"/>
      <c r="AM678" s="223"/>
    </row>
    <row r="679" spans="1:39" x14ac:dyDescent="0.25">
      <c r="A679" s="212" t="s">
        <v>10027</v>
      </c>
      <c r="B679" s="213">
        <v>501024</v>
      </c>
      <c r="C679" s="214" t="s">
        <v>10397</v>
      </c>
      <c r="D679" s="201" t="s">
        <v>10035</v>
      </c>
      <c r="E679" s="201" t="s">
        <v>10036</v>
      </c>
      <c r="F679" s="201" t="s">
        <v>7082</v>
      </c>
      <c r="G679" s="213">
        <v>12</v>
      </c>
      <c r="H679" s="213">
        <v>750</v>
      </c>
      <c r="I679" s="213" t="s">
        <v>6266</v>
      </c>
      <c r="J679" s="201" t="s">
        <v>8380</v>
      </c>
      <c r="K679" s="215" t="s">
        <v>8381</v>
      </c>
      <c r="L679" s="216">
        <v>839.88</v>
      </c>
      <c r="M679" s="216">
        <v>71.489999999999995</v>
      </c>
      <c r="N679" s="217" t="s">
        <v>10394</v>
      </c>
      <c r="O679" s="217" t="s">
        <v>10394</v>
      </c>
      <c r="P679" s="217" t="s">
        <v>10395</v>
      </c>
      <c r="Q679" s="217" t="s">
        <v>10396</v>
      </c>
      <c r="R679" s="217" t="s">
        <v>10396</v>
      </c>
      <c r="S679" s="217" t="s">
        <v>10396</v>
      </c>
      <c r="T679" s="218"/>
      <c r="U679" s="218"/>
      <c r="V679" s="219"/>
      <c r="W679" s="218"/>
      <c r="X679" s="219"/>
      <c r="Y679" s="220"/>
      <c r="Z679" s="219"/>
      <c r="AA679" s="221">
        <v>671.92</v>
      </c>
      <c r="AB679" s="215">
        <v>671.92</v>
      </c>
      <c r="AC679" s="215">
        <v>629.91999999999996</v>
      </c>
      <c r="AD679" s="221">
        <v>587.88</v>
      </c>
      <c r="AE679" s="215">
        <v>587.88</v>
      </c>
      <c r="AF679" s="221">
        <v>587.88</v>
      </c>
      <c r="AG679" s="222"/>
      <c r="AH679" s="222"/>
      <c r="AI679" s="223"/>
      <c r="AJ679" s="222"/>
      <c r="AK679" s="223"/>
      <c r="AL679" s="222"/>
      <c r="AM679" s="223"/>
    </row>
    <row r="680" spans="1:39" x14ac:dyDescent="0.25">
      <c r="A680" s="212" t="s">
        <v>10027</v>
      </c>
      <c r="B680" s="213">
        <v>501023</v>
      </c>
      <c r="C680" s="214" t="s">
        <v>10398</v>
      </c>
      <c r="D680" s="201" t="s">
        <v>10035</v>
      </c>
      <c r="E680" s="201" t="s">
        <v>10036</v>
      </c>
      <c r="F680" s="201" t="s">
        <v>7080</v>
      </c>
      <c r="G680" s="213">
        <v>6</v>
      </c>
      <c r="H680" s="213">
        <v>750</v>
      </c>
      <c r="I680" s="213" t="s">
        <v>6357</v>
      </c>
      <c r="J680" s="201" t="s">
        <v>8380</v>
      </c>
      <c r="K680" s="215" t="s">
        <v>8381</v>
      </c>
      <c r="L680" s="216">
        <v>944.94</v>
      </c>
      <c r="M680" s="216">
        <v>158.99</v>
      </c>
      <c r="N680" s="217" t="s">
        <v>10399</v>
      </c>
      <c r="O680" s="217" t="s">
        <v>10399</v>
      </c>
      <c r="P680" s="217" t="s">
        <v>10400</v>
      </c>
      <c r="Q680" s="217" t="s">
        <v>10401</v>
      </c>
      <c r="R680" s="217" t="s">
        <v>10401</v>
      </c>
      <c r="S680" s="217" t="s">
        <v>10401</v>
      </c>
      <c r="T680" s="218"/>
      <c r="U680" s="218"/>
      <c r="V680" s="219"/>
      <c r="W680" s="218"/>
      <c r="X680" s="219"/>
      <c r="Y680" s="220"/>
      <c r="Z680" s="219"/>
      <c r="AA680" s="221">
        <v>902.95</v>
      </c>
      <c r="AB680" s="215">
        <v>902.95</v>
      </c>
      <c r="AC680" s="215">
        <v>860.95</v>
      </c>
      <c r="AD680" s="221">
        <v>755.95</v>
      </c>
      <c r="AE680" s="215">
        <v>755.95</v>
      </c>
      <c r="AF680" s="221">
        <v>755.95</v>
      </c>
      <c r="AG680" s="222"/>
      <c r="AH680" s="222"/>
      <c r="AI680" s="223"/>
      <c r="AJ680" s="222"/>
      <c r="AK680" s="223"/>
      <c r="AL680" s="222"/>
      <c r="AM680" s="223"/>
    </row>
    <row r="681" spans="1:39" x14ac:dyDescent="0.25">
      <c r="A681" s="212" t="s">
        <v>10027</v>
      </c>
      <c r="B681" s="213">
        <v>102595</v>
      </c>
      <c r="C681" s="214" t="s">
        <v>10402</v>
      </c>
      <c r="D681" s="201" t="s">
        <v>10049</v>
      </c>
      <c r="E681" s="201" t="s">
        <v>10050</v>
      </c>
      <c r="F681" s="201" t="s">
        <v>6452</v>
      </c>
      <c r="G681" s="213">
        <v>12</v>
      </c>
      <c r="H681" s="213">
        <v>750</v>
      </c>
      <c r="I681" s="213" t="s">
        <v>6266</v>
      </c>
      <c r="J681" s="201" t="s">
        <v>8380</v>
      </c>
      <c r="K681" s="215" t="s">
        <v>8381</v>
      </c>
      <c r="L681" s="216">
        <v>129</v>
      </c>
      <c r="M681" s="216">
        <v>12.25</v>
      </c>
      <c r="N681" s="217" t="s">
        <v>8484</v>
      </c>
      <c r="O681" s="217" t="s">
        <v>8484</v>
      </c>
      <c r="P681" s="217" t="s">
        <v>8581</v>
      </c>
      <c r="Q681" s="217" t="s">
        <v>8581</v>
      </c>
      <c r="R681" s="217" t="s">
        <v>8581</v>
      </c>
      <c r="S681" s="217" t="s">
        <v>8582</v>
      </c>
      <c r="T681" s="218" t="s">
        <v>10052</v>
      </c>
      <c r="U681" s="218">
        <v>6</v>
      </c>
      <c r="V681" s="219" t="s">
        <v>10053</v>
      </c>
      <c r="W681" s="218">
        <v>112</v>
      </c>
      <c r="X681" s="219" t="s">
        <v>10054</v>
      </c>
      <c r="Y681" s="220">
        <v>224</v>
      </c>
      <c r="Z681" s="219" t="s">
        <v>9494</v>
      </c>
      <c r="AA681" s="221">
        <v>99</v>
      </c>
      <c r="AB681" s="215">
        <v>99</v>
      </c>
      <c r="AC681" s="215">
        <v>90</v>
      </c>
      <c r="AD681" s="221">
        <v>84</v>
      </c>
      <c r="AE681" s="215">
        <v>84</v>
      </c>
      <c r="AF681" s="221">
        <v>84</v>
      </c>
      <c r="AG681" s="222"/>
      <c r="AH681" s="222"/>
      <c r="AI681" s="223"/>
      <c r="AJ681" s="222"/>
      <c r="AK681" s="223"/>
      <c r="AL681" s="222"/>
      <c r="AM681" s="223"/>
    </row>
    <row r="682" spans="1:39" x14ac:dyDescent="0.25">
      <c r="A682" s="212" t="s">
        <v>10027</v>
      </c>
      <c r="B682" s="213">
        <v>900130</v>
      </c>
      <c r="C682" s="214" t="s">
        <v>10403</v>
      </c>
      <c r="D682" s="201" t="s">
        <v>10049</v>
      </c>
      <c r="E682" s="201" t="s">
        <v>10050</v>
      </c>
      <c r="F682" s="201" t="s">
        <v>8148</v>
      </c>
      <c r="G682" s="213">
        <v>12</v>
      </c>
      <c r="H682" s="213">
        <v>750</v>
      </c>
      <c r="I682" s="213" t="s">
        <v>6266</v>
      </c>
      <c r="J682" s="201" t="s">
        <v>8380</v>
      </c>
      <c r="K682" s="215" t="s">
        <v>8381</v>
      </c>
      <c r="L682" s="216">
        <v>129</v>
      </c>
      <c r="M682" s="216">
        <v>12.25</v>
      </c>
      <c r="N682" s="217" t="s">
        <v>8484</v>
      </c>
      <c r="O682" s="217" t="s">
        <v>8484</v>
      </c>
      <c r="P682" s="217" t="s">
        <v>8581</v>
      </c>
      <c r="Q682" s="217" t="s">
        <v>8581</v>
      </c>
      <c r="R682" s="217" t="s">
        <v>8581</v>
      </c>
      <c r="S682" s="217" t="s">
        <v>8582</v>
      </c>
      <c r="T682" s="218" t="s">
        <v>10052</v>
      </c>
      <c r="U682" s="218">
        <v>6</v>
      </c>
      <c r="V682" s="219" t="s">
        <v>10053</v>
      </c>
      <c r="W682" s="218">
        <v>112</v>
      </c>
      <c r="X682" s="219" t="s">
        <v>10054</v>
      </c>
      <c r="Y682" s="220">
        <v>224</v>
      </c>
      <c r="Z682" s="219" t="s">
        <v>9494</v>
      </c>
      <c r="AA682" s="221">
        <v>99</v>
      </c>
      <c r="AB682" s="215">
        <v>99</v>
      </c>
      <c r="AC682" s="215">
        <v>90</v>
      </c>
      <c r="AD682" s="221">
        <v>84</v>
      </c>
      <c r="AE682" s="215">
        <v>84</v>
      </c>
      <c r="AF682" s="221">
        <v>84</v>
      </c>
      <c r="AG682" s="222"/>
      <c r="AH682" s="222"/>
      <c r="AI682" s="223"/>
      <c r="AJ682" s="222"/>
      <c r="AK682" s="223"/>
      <c r="AL682" s="222"/>
      <c r="AM682" s="223"/>
    </row>
    <row r="683" spans="1:39" x14ac:dyDescent="0.25">
      <c r="A683" s="212" t="s">
        <v>10027</v>
      </c>
      <c r="B683" s="213">
        <v>109692</v>
      </c>
      <c r="C683" s="214" t="s">
        <v>10404</v>
      </c>
      <c r="D683" s="201" t="s">
        <v>10049</v>
      </c>
      <c r="E683" s="201" t="s">
        <v>10050</v>
      </c>
      <c r="F683" s="201" t="s">
        <v>10405</v>
      </c>
      <c r="G683" s="213">
        <v>6</v>
      </c>
      <c r="H683" s="213">
        <v>750</v>
      </c>
      <c r="I683" s="213" t="s">
        <v>6357</v>
      </c>
      <c r="J683" s="201" t="s">
        <v>8380</v>
      </c>
      <c r="K683" s="215" t="s">
        <v>8381</v>
      </c>
      <c r="L683" s="216">
        <v>243</v>
      </c>
      <c r="M683" s="216">
        <v>42</v>
      </c>
      <c r="N683" s="217" t="s">
        <v>8854</v>
      </c>
      <c r="O683" s="217" t="s">
        <v>8854</v>
      </c>
      <c r="P683" s="217" t="s">
        <v>8854</v>
      </c>
      <c r="Q683" s="217" t="s">
        <v>10406</v>
      </c>
      <c r="R683" s="217" t="s">
        <v>10406</v>
      </c>
      <c r="S683" s="217" t="s">
        <v>10406</v>
      </c>
      <c r="T683" s="218"/>
      <c r="U683" s="218"/>
      <c r="V683" s="219"/>
      <c r="W683" s="218"/>
      <c r="X683" s="219"/>
      <c r="Y683" s="220"/>
      <c r="Z683" s="219"/>
      <c r="AA683" s="221">
        <v>210</v>
      </c>
      <c r="AB683" s="215">
        <v>210</v>
      </c>
      <c r="AC683" s="215">
        <v>210</v>
      </c>
      <c r="AD683" s="221">
        <v>210</v>
      </c>
      <c r="AE683" s="215">
        <v>210</v>
      </c>
      <c r="AF683" s="221">
        <v>210</v>
      </c>
      <c r="AG683" s="222"/>
      <c r="AH683" s="222"/>
      <c r="AI683" s="223"/>
      <c r="AJ683" s="222"/>
      <c r="AK683" s="223"/>
      <c r="AL683" s="222"/>
      <c r="AM683" s="223"/>
    </row>
    <row r="684" spans="1:39" x14ac:dyDescent="0.25">
      <c r="A684" s="212" t="s">
        <v>10027</v>
      </c>
      <c r="B684" s="213">
        <v>102591</v>
      </c>
      <c r="C684" s="214" t="s">
        <v>10407</v>
      </c>
      <c r="D684" s="201" t="s">
        <v>10408</v>
      </c>
      <c r="E684" s="201" t="s">
        <v>10409</v>
      </c>
      <c r="F684" s="201" t="s">
        <v>10410</v>
      </c>
      <c r="G684" s="213">
        <v>12</v>
      </c>
      <c r="H684" s="213">
        <v>750</v>
      </c>
      <c r="I684" s="213" t="s">
        <v>6266</v>
      </c>
      <c r="J684" s="201" t="s">
        <v>8380</v>
      </c>
      <c r="K684" s="215" t="s">
        <v>8381</v>
      </c>
      <c r="L684" s="216">
        <v>177</v>
      </c>
      <c r="M684" s="216">
        <v>16.25</v>
      </c>
      <c r="N684" s="217" t="s">
        <v>8475</v>
      </c>
      <c r="O684" s="217" t="s">
        <v>8475</v>
      </c>
      <c r="P684" s="217" t="s">
        <v>8463</v>
      </c>
      <c r="Q684" s="217" t="s">
        <v>8464</v>
      </c>
      <c r="R684" s="217" t="s">
        <v>8464</v>
      </c>
      <c r="S684" s="217" t="s">
        <v>8464</v>
      </c>
      <c r="T684" s="218"/>
      <c r="U684" s="218"/>
      <c r="V684" s="219"/>
      <c r="W684" s="218"/>
      <c r="X684" s="219"/>
      <c r="Y684" s="220"/>
      <c r="Z684" s="219"/>
      <c r="AA684" s="221">
        <v>162</v>
      </c>
      <c r="AB684" s="215">
        <v>162</v>
      </c>
      <c r="AC684" s="215">
        <v>141</v>
      </c>
      <c r="AD684" s="221">
        <v>120</v>
      </c>
      <c r="AE684" s="215">
        <v>120</v>
      </c>
      <c r="AF684" s="221">
        <v>120</v>
      </c>
      <c r="AG684" s="222"/>
      <c r="AH684" s="222"/>
      <c r="AI684" s="223"/>
      <c r="AJ684" s="222"/>
      <c r="AK684" s="223"/>
      <c r="AL684" s="222"/>
      <c r="AM684" s="223"/>
    </row>
    <row r="685" spans="1:39" x14ac:dyDescent="0.25">
      <c r="A685" s="212" t="s">
        <v>10027</v>
      </c>
      <c r="B685" s="213">
        <v>102590</v>
      </c>
      <c r="C685" s="214" t="s">
        <v>10411</v>
      </c>
      <c r="D685" s="201" t="s">
        <v>10408</v>
      </c>
      <c r="E685" s="201" t="s">
        <v>10409</v>
      </c>
      <c r="F685" s="201" t="s">
        <v>6448</v>
      </c>
      <c r="G685" s="213">
        <v>12</v>
      </c>
      <c r="H685" s="213">
        <v>750</v>
      </c>
      <c r="I685" s="213" t="s">
        <v>6266</v>
      </c>
      <c r="J685" s="201" t="s">
        <v>8380</v>
      </c>
      <c r="K685" s="215" t="s">
        <v>8381</v>
      </c>
      <c r="L685" s="216">
        <v>189</v>
      </c>
      <c r="M685" s="216">
        <v>17.25</v>
      </c>
      <c r="N685" s="217" t="s">
        <v>8930</v>
      </c>
      <c r="O685" s="217" t="s">
        <v>8930</v>
      </c>
      <c r="P685" s="217" t="s">
        <v>8657</v>
      </c>
      <c r="Q685" s="217" t="s">
        <v>8476</v>
      </c>
      <c r="R685" s="217" t="s">
        <v>8476</v>
      </c>
      <c r="S685" s="217" t="s">
        <v>8476</v>
      </c>
      <c r="T685" s="218" t="s">
        <v>10412</v>
      </c>
      <c r="U685" s="218">
        <v>6</v>
      </c>
      <c r="V685" s="219" t="s">
        <v>10413</v>
      </c>
      <c r="W685" s="218"/>
      <c r="X685" s="219"/>
      <c r="Y685" s="220"/>
      <c r="Z685" s="219"/>
      <c r="AA685" s="221">
        <v>153</v>
      </c>
      <c r="AB685" s="215">
        <v>153</v>
      </c>
      <c r="AC685" s="215">
        <v>150</v>
      </c>
      <c r="AD685" s="221">
        <v>138</v>
      </c>
      <c r="AE685" s="215">
        <v>138</v>
      </c>
      <c r="AF685" s="221">
        <v>138</v>
      </c>
      <c r="AG685" s="222"/>
      <c r="AH685" s="222"/>
      <c r="AI685" s="223"/>
      <c r="AJ685" s="222"/>
      <c r="AK685" s="223"/>
      <c r="AL685" s="222"/>
      <c r="AM685" s="223"/>
    </row>
    <row r="686" spans="1:39" x14ac:dyDescent="0.25">
      <c r="A686" s="212" t="s">
        <v>10027</v>
      </c>
      <c r="B686" s="213">
        <v>102592</v>
      </c>
      <c r="C686" s="214" t="s">
        <v>10414</v>
      </c>
      <c r="D686" s="201" t="s">
        <v>10408</v>
      </c>
      <c r="E686" s="201" t="s">
        <v>10409</v>
      </c>
      <c r="F686" s="201" t="s">
        <v>10415</v>
      </c>
      <c r="G686" s="213">
        <v>12</v>
      </c>
      <c r="H686" s="213">
        <v>750</v>
      </c>
      <c r="I686" s="213" t="s">
        <v>6266</v>
      </c>
      <c r="J686" s="201" t="s">
        <v>8380</v>
      </c>
      <c r="K686" s="215" t="s">
        <v>8381</v>
      </c>
      <c r="L686" s="216">
        <v>189</v>
      </c>
      <c r="M686" s="216">
        <v>17.25</v>
      </c>
      <c r="N686" s="217" t="s">
        <v>8930</v>
      </c>
      <c r="O686" s="217" t="s">
        <v>8930</v>
      </c>
      <c r="P686" s="217" t="s">
        <v>8657</v>
      </c>
      <c r="Q686" s="217" t="s">
        <v>8476</v>
      </c>
      <c r="R686" s="217" t="s">
        <v>8476</v>
      </c>
      <c r="S686" s="217" t="s">
        <v>8476</v>
      </c>
      <c r="T686" s="218" t="s">
        <v>10412</v>
      </c>
      <c r="U686" s="218">
        <v>6</v>
      </c>
      <c r="V686" s="219" t="s">
        <v>10413</v>
      </c>
      <c r="W686" s="218"/>
      <c r="X686" s="219"/>
      <c r="Y686" s="220"/>
      <c r="Z686" s="219"/>
      <c r="AA686" s="221">
        <v>153</v>
      </c>
      <c r="AB686" s="215">
        <v>153</v>
      </c>
      <c r="AC686" s="215">
        <v>150</v>
      </c>
      <c r="AD686" s="221">
        <v>138</v>
      </c>
      <c r="AE686" s="215">
        <v>138</v>
      </c>
      <c r="AF686" s="221">
        <v>138</v>
      </c>
      <c r="AG686" s="222"/>
      <c r="AH686" s="222"/>
      <c r="AI686" s="223"/>
      <c r="AJ686" s="222"/>
      <c r="AK686" s="223"/>
      <c r="AL686" s="222"/>
      <c r="AM686" s="223"/>
    </row>
    <row r="687" spans="1:39" x14ac:dyDescent="0.25">
      <c r="A687" s="212" t="s">
        <v>10027</v>
      </c>
      <c r="B687" s="213">
        <v>101570</v>
      </c>
      <c r="C687" s="214" t="s">
        <v>10416</v>
      </c>
      <c r="D687" s="201" t="s">
        <v>10417</v>
      </c>
      <c r="E687" s="201" t="s">
        <v>10418</v>
      </c>
      <c r="F687" s="201" t="s">
        <v>6423</v>
      </c>
      <c r="G687" s="213">
        <v>12</v>
      </c>
      <c r="H687" s="213">
        <v>750</v>
      </c>
      <c r="I687" s="213" t="s">
        <v>6266</v>
      </c>
      <c r="J687" s="201" t="s">
        <v>8380</v>
      </c>
      <c r="K687" s="215" t="s">
        <v>8381</v>
      </c>
      <c r="L687" s="216">
        <v>177</v>
      </c>
      <c r="M687" s="216">
        <v>16.25</v>
      </c>
      <c r="N687" s="217" t="s">
        <v>8476</v>
      </c>
      <c r="O687" s="217" t="s">
        <v>8476</v>
      </c>
      <c r="P687" s="217" t="s">
        <v>8464</v>
      </c>
      <c r="Q687" s="217" t="s">
        <v>8495</v>
      </c>
      <c r="R687" s="217" t="s">
        <v>8495</v>
      </c>
      <c r="S687" s="217" t="s">
        <v>8495</v>
      </c>
      <c r="T687" s="218"/>
      <c r="U687" s="218"/>
      <c r="V687" s="219"/>
      <c r="W687" s="218"/>
      <c r="X687" s="219"/>
      <c r="Y687" s="220"/>
      <c r="Z687" s="219"/>
      <c r="AA687" s="221">
        <v>141.6</v>
      </c>
      <c r="AB687" s="215">
        <v>141.6</v>
      </c>
      <c r="AC687" s="215">
        <v>133.19999999999999</v>
      </c>
      <c r="AD687" s="221">
        <v>120</v>
      </c>
      <c r="AE687" s="215">
        <v>120</v>
      </c>
      <c r="AF687" s="221">
        <v>120</v>
      </c>
      <c r="AG687" s="222"/>
      <c r="AH687" s="222"/>
      <c r="AI687" s="223"/>
      <c r="AJ687" s="222"/>
      <c r="AK687" s="223"/>
      <c r="AL687" s="222"/>
      <c r="AM687" s="223"/>
    </row>
    <row r="688" spans="1:39" x14ac:dyDescent="0.25">
      <c r="A688" s="212" t="s">
        <v>10027</v>
      </c>
      <c r="B688" s="213">
        <v>104590</v>
      </c>
      <c r="C688" s="214" t="s">
        <v>10419</v>
      </c>
      <c r="D688" s="201" t="s">
        <v>10420</v>
      </c>
      <c r="E688" s="201" t="s">
        <v>10421</v>
      </c>
      <c r="F688" s="201" t="s">
        <v>10422</v>
      </c>
      <c r="G688" s="213">
        <v>6</v>
      </c>
      <c r="H688" s="213">
        <v>750</v>
      </c>
      <c r="I688" s="213" t="s">
        <v>6357</v>
      </c>
      <c r="J688" s="201" t="s">
        <v>8380</v>
      </c>
      <c r="K688" s="215" t="s">
        <v>8381</v>
      </c>
      <c r="L688" s="216">
        <v>46.5</v>
      </c>
      <c r="M688" s="216">
        <v>9.25</v>
      </c>
      <c r="N688" s="217" t="s">
        <v>10423</v>
      </c>
      <c r="O688" s="217" t="s">
        <v>10423</v>
      </c>
      <c r="P688" s="217" t="s">
        <v>10423</v>
      </c>
      <c r="Q688" s="217" t="s">
        <v>10423</v>
      </c>
      <c r="R688" s="217" t="s">
        <v>10423</v>
      </c>
      <c r="S688" s="217" t="s">
        <v>10423</v>
      </c>
      <c r="T688" s="218"/>
      <c r="U688" s="218"/>
      <c r="V688" s="219"/>
      <c r="W688" s="218"/>
      <c r="X688" s="219"/>
      <c r="Y688" s="220"/>
      <c r="Z688" s="219"/>
      <c r="AA688" s="221">
        <v>46.5</v>
      </c>
      <c r="AB688" s="215">
        <v>46.5</v>
      </c>
      <c r="AC688" s="215">
        <v>46.5</v>
      </c>
      <c r="AD688" s="221">
        <v>46.5</v>
      </c>
      <c r="AE688" s="215">
        <v>46.5</v>
      </c>
      <c r="AF688" s="221">
        <v>46.5</v>
      </c>
      <c r="AG688" s="222"/>
      <c r="AH688" s="222"/>
      <c r="AI688" s="223"/>
      <c r="AJ688" s="222"/>
      <c r="AK688" s="223"/>
      <c r="AL688" s="222"/>
      <c r="AM688" s="223"/>
    </row>
    <row r="689" spans="1:39" x14ac:dyDescent="0.25">
      <c r="A689" s="212" t="s">
        <v>10027</v>
      </c>
      <c r="B689" s="213">
        <v>598908</v>
      </c>
      <c r="C689" s="214" t="s">
        <v>10424</v>
      </c>
      <c r="D689" s="201" t="s">
        <v>10425</v>
      </c>
      <c r="E689" s="201" t="s">
        <v>10426</v>
      </c>
      <c r="F689" s="201" t="s">
        <v>7302</v>
      </c>
      <c r="G689" s="213">
        <v>12</v>
      </c>
      <c r="H689" s="213">
        <v>750</v>
      </c>
      <c r="I689" s="213" t="s">
        <v>6266</v>
      </c>
      <c r="J689" s="201" t="s">
        <v>8380</v>
      </c>
      <c r="K689" s="215" t="s">
        <v>8381</v>
      </c>
      <c r="L689" s="216">
        <v>165</v>
      </c>
      <c r="M689" s="216">
        <v>15.25</v>
      </c>
      <c r="N689" s="217" t="s">
        <v>10427</v>
      </c>
      <c r="O689" s="217" t="s">
        <v>10427</v>
      </c>
      <c r="P689" s="217" t="s">
        <v>8476</v>
      </c>
      <c r="Q689" s="217" t="s">
        <v>8495</v>
      </c>
      <c r="R689" s="217" t="s">
        <v>8495</v>
      </c>
      <c r="S689" s="217" t="s">
        <v>8495</v>
      </c>
      <c r="T689" s="218" t="s">
        <v>10428</v>
      </c>
      <c r="U689" s="218">
        <v>6</v>
      </c>
      <c r="V689" s="219" t="s">
        <v>8495</v>
      </c>
      <c r="W689" s="218"/>
      <c r="X689" s="219"/>
      <c r="Y689" s="220"/>
      <c r="Z689" s="219"/>
      <c r="AA689" s="221">
        <v>150</v>
      </c>
      <c r="AB689" s="215">
        <v>150</v>
      </c>
      <c r="AC689" s="215">
        <v>141</v>
      </c>
      <c r="AD689" s="221">
        <v>120</v>
      </c>
      <c r="AE689" s="215">
        <v>120</v>
      </c>
      <c r="AF689" s="221">
        <v>120</v>
      </c>
      <c r="AG689" s="222"/>
      <c r="AH689" s="222"/>
      <c r="AI689" s="223"/>
      <c r="AJ689" s="222"/>
      <c r="AK689" s="223"/>
      <c r="AL689" s="222"/>
      <c r="AM689" s="223"/>
    </row>
    <row r="690" spans="1:39" x14ac:dyDescent="0.25">
      <c r="A690" s="212" t="s">
        <v>10027</v>
      </c>
      <c r="B690" s="213">
        <v>598920</v>
      </c>
      <c r="C690" s="214" t="s">
        <v>10429</v>
      </c>
      <c r="D690" s="201" t="s">
        <v>10425</v>
      </c>
      <c r="E690" s="201" t="s">
        <v>10426</v>
      </c>
      <c r="F690" s="201" t="s">
        <v>10430</v>
      </c>
      <c r="G690" s="213">
        <v>12</v>
      </c>
      <c r="H690" s="213">
        <v>750</v>
      </c>
      <c r="I690" s="213" t="s">
        <v>6266</v>
      </c>
      <c r="J690" s="201" t="s">
        <v>8380</v>
      </c>
      <c r="K690" s="215" t="s">
        <v>8381</v>
      </c>
      <c r="L690" s="216">
        <v>189</v>
      </c>
      <c r="M690" s="216">
        <v>17.25</v>
      </c>
      <c r="N690" s="217" t="s">
        <v>10431</v>
      </c>
      <c r="O690" s="217" t="s">
        <v>10431</v>
      </c>
      <c r="P690" s="217" t="s">
        <v>8475</v>
      </c>
      <c r="Q690" s="217" t="s">
        <v>8476</v>
      </c>
      <c r="R690" s="217" t="s">
        <v>8476</v>
      </c>
      <c r="S690" s="217" t="s">
        <v>8476</v>
      </c>
      <c r="T690" s="218" t="s">
        <v>10432</v>
      </c>
      <c r="U690" s="218">
        <v>56</v>
      </c>
      <c r="V690" s="219" t="s">
        <v>8495</v>
      </c>
      <c r="W690" s="218"/>
      <c r="X690" s="219"/>
      <c r="Y690" s="220"/>
      <c r="Z690" s="219"/>
      <c r="AA690" s="221">
        <v>162</v>
      </c>
      <c r="AB690" s="215">
        <v>162</v>
      </c>
      <c r="AC690" s="215">
        <v>150</v>
      </c>
      <c r="AD690" s="221">
        <v>126</v>
      </c>
      <c r="AE690" s="215">
        <v>126</v>
      </c>
      <c r="AF690" s="221">
        <v>126</v>
      </c>
      <c r="AG690" s="222"/>
      <c r="AH690" s="222"/>
      <c r="AI690" s="223"/>
      <c r="AJ690" s="222"/>
      <c r="AK690" s="223"/>
      <c r="AL690" s="222"/>
      <c r="AM690" s="223"/>
    </row>
    <row r="691" spans="1:39" x14ac:dyDescent="0.25">
      <c r="A691" s="212" t="s">
        <v>10027</v>
      </c>
      <c r="B691" s="213">
        <v>598910</v>
      </c>
      <c r="C691" s="214" t="s">
        <v>10433</v>
      </c>
      <c r="D691" s="201" t="s">
        <v>10425</v>
      </c>
      <c r="E691" s="201" t="s">
        <v>10426</v>
      </c>
      <c r="F691" s="201" t="s">
        <v>7304</v>
      </c>
      <c r="G691" s="213">
        <v>12</v>
      </c>
      <c r="H691" s="213">
        <v>750</v>
      </c>
      <c r="I691" s="213" t="s">
        <v>6266</v>
      </c>
      <c r="J691" s="201" t="s">
        <v>8380</v>
      </c>
      <c r="K691" s="215" t="s">
        <v>8381</v>
      </c>
      <c r="L691" s="216">
        <v>189</v>
      </c>
      <c r="M691" s="216">
        <v>17.25</v>
      </c>
      <c r="N691" s="217" t="s">
        <v>10431</v>
      </c>
      <c r="O691" s="217" t="s">
        <v>10431</v>
      </c>
      <c r="P691" s="217" t="s">
        <v>8475</v>
      </c>
      <c r="Q691" s="217" t="s">
        <v>8476</v>
      </c>
      <c r="R691" s="217" t="s">
        <v>8476</v>
      </c>
      <c r="S691" s="217" t="s">
        <v>8476</v>
      </c>
      <c r="T691" s="218" t="s">
        <v>10432</v>
      </c>
      <c r="U691" s="218">
        <v>56</v>
      </c>
      <c r="V691" s="219" t="s">
        <v>8495</v>
      </c>
      <c r="W691" s="218"/>
      <c r="X691" s="219"/>
      <c r="Y691" s="220"/>
      <c r="Z691" s="219"/>
      <c r="AA691" s="221">
        <v>162</v>
      </c>
      <c r="AB691" s="215">
        <v>162</v>
      </c>
      <c r="AC691" s="215">
        <v>150</v>
      </c>
      <c r="AD691" s="221">
        <v>126</v>
      </c>
      <c r="AE691" s="215">
        <v>126</v>
      </c>
      <c r="AF691" s="221">
        <v>126</v>
      </c>
      <c r="AG691" s="222"/>
      <c r="AH691" s="222"/>
      <c r="AI691" s="223"/>
      <c r="AJ691" s="222"/>
      <c r="AK691" s="223"/>
      <c r="AL691" s="222"/>
      <c r="AM691" s="223"/>
    </row>
    <row r="692" spans="1:39" x14ac:dyDescent="0.25">
      <c r="A692" s="212" t="s">
        <v>10027</v>
      </c>
      <c r="B692" s="213">
        <v>598904</v>
      </c>
      <c r="C692" s="214" t="s">
        <v>10434</v>
      </c>
      <c r="D692" s="201" t="s">
        <v>10425</v>
      </c>
      <c r="E692" s="201" t="s">
        <v>10426</v>
      </c>
      <c r="F692" s="201" t="s">
        <v>10435</v>
      </c>
      <c r="G692" s="213">
        <v>12</v>
      </c>
      <c r="H692" s="213">
        <v>750</v>
      </c>
      <c r="I692" s="213" t="s">
        <v>6266</v>
      </c>
      <c r="J692" s="201" t="s">
        <v>8380</v>
      </c>
      <c r="K692" s="215" t="s">
        <v>8381</v>
      </c>
      <c r="L692" s="216">
        <v>261</v>
      </c>
      <c r="M692" s="216">
        <v>23.25</v>
      </c>
      <c r="N692" s="217" t="s">
        <v>10436</v>
      </c>
      <c r="O692" s="217" t="s">
        <v>10436</v>
      </c>
      <c r="P692" s="217" t="s">
        <v>8878</v>
      </c>
      <c r="Q692" s="217" t="s">
        <v>8657</v>
      </c>
      <c r="R692" s="217" t="s">
        <v>8657</v>
      </c>
      <c r="S692" s="217" t="s">
        <v>8657</v>
      </c>
      <c r="T692" s="218" t="s">
        <v>10437</v>
      </c>
      <c r="U692" s="218">
        <v>2</v>
      </c>
      <c r="V692" s="219" t="s">
        <v>8657</v>
      </c>
      <c r="W692" s="218"/>
      <c r="X692" s="219"/>
      <c r="Y692" s="220"/>
      <c r="Z692" s="219"/>
      <c r="AA692" s="221">
        <v>180</v>
      </c>
      <c r="AB692" s="215">
        <v>180</v>
      </c>
      <c r="AC692" s="215">
        <v>174</v>
      </c>
      <c r="AD692" s="221">
        <v>168</v>
      </c>
      <c r="AE692" s="215">
        <v>168</v>
      </c>
      <c r="AF692" s="221">
        <v>168</v>
      </c>
      <c r="AG692" s="222"/>
      <c r="AH692" s="222"/>
      <c r="AI692" s="223"/>
      <c r="AJ692" s="222"/>
      <c r="AK692" s="223"/>
      <c r="AL692" s="222"/>
      <c r="AM692" s="223"/>
    </row>
    <row r="693" spans="1:39" x14ac:dyDescent="0.25">
      <c r="A693" s="212" t="s">
        <v>10027</v>
      </c>
      <c r="B693" s="213">
        <v>599906</v>
      </c>
      <c r="C693" s="214" t="s">
        <v>10438</v>
      </c>
      <c r="D693" s="201" t="s">
        <v>10218</v>
      </c>
      <c r="E693" s="201" t="s">
        <v>10219</v>
      </c>
      <c r="F693" s="201" t="s">
        <v>7376</v>
      </c>
      <c r="G693" s="213">
        <v>12</v>
      </c>
      <c r="H693" s="213">
        <v>750</v>
      </c>
      <c r="I693" s="213" t="s">
        <v>6266</v>
      </c>
      <c r="J693" s="201" t="s">
        <v>8380</v>
      </c>
      <c r="K693" s="215" t="s">
        <v>8381</v>
      </c>
      <c r="L693" s="216">
        <v>117.48</v>
      </c>
      <c r="M693" s="216">
        <v>11.29</v>
      </c>
      <c r="N693" s="217" t="s">
        <v>8484</v>
      </c>
      <c r="O693" s="217" t="s">
        <v>8484</v>
      </c>
      <c r="P693" s="217" t="s">
        <v>8614</v>
      </c>
      <c r="Q693" s="217" t="s">
        <v>8581</v>
      </c>
      <c r="R693" s="217" t="s">
        <v>8581</v>
      </c>
      <c r="S693" s="217" t="s">
        <v>8581</v>
      </c>
      <c r="T693" s="218" t="s">
        <v>10439</v>
      </c>
      <c r="U693" s="218">
        <v>6</v>
      </c>
      <c r="V693" s="219" t="s">
        <v>8402</v>
      </c>
      <c r="W693" s="218">
        <v>28</v>
      </c>
      <c r="X693" s="219" t="s">
        <v>10440</v>
      </c>
      <c r="Y693" s="220">
        <v>56</v>
      </c>
      <c r="Z693" s="219" t="s">
        <v>8582</v>
      </c>
      <c r="AA693" s="221">
        <v>101.4</v>
      </c>
      <c r="AB693" s="215">
        <v>101.4</v>
      </c>
      <c r="AC693" s="215">
        <v>98.4</v>
      </c>
      <c r="AD693" s="221">
        <v>92.4</v>
      </c>
      <c r="AE693" s="215">
        <v>92.4</v>
      </c>
      <c r="AF693" s="221">
        <v>92.4</v>
      </c>
      <c r="AG693" s="222"/>
      <c r="AH693" s="222"/>
      <c r="AI693" s="223"/>
      <c r="AJ693" s="222"/>
      <c r="AK693" s="223"/>
      <c r="AL693" s="222"/>
      <c r="AM693" s="223"/>
    </row>
    <row r="694" spans="1:39" x14ac:dyDescent="0.25">
      <c r="A694" s="212" t="s">
        <v>10027</v>
      </c>
      <c r="B694" s="213">
        <v>100404</v>
      </c>
      <c r="C694" s="214" t="s">
        <v>10441</v>
      </c>
      <c r="D694" s="201" t="s">
        <v>10218</v>
      </c>
      <c r="E694" s="201" t="s">
        <v>10219</v>
      </c>
      <c r="F694" s="201" t="s">
        <v>6350</v>
      </c>
      <c r="G694" s="213">
        <v>12</v>
      </c>
      <c r="H694" s="213">
        <v>750</v>
      </c>
      <c r="I694" s="213" t="s">
        <v>6266</v>
      </c>
      <c r="J694" s="201" t="s">
        <v>8380</v>
      </c>
      <c r="K694" s="215" t="s">
        <v>8381</v>
      </c>
      <c r="L694" s="216">
        <v>117.48</v>
      </c>
      <c r="M694" s="216">
        <v>11.29</v>
      </c>
      <c r="N694" s="217" t="s">
        <v>8484</v>
      </c>
      <c r="O694" s="217" t="s">
        <v>8484</v>
      </c>
      <c r="P694" s="217" t="s">
        <v>8614</v>
      </c>
      <c r="Q694" s="217" t="s">
        <v>8581</v>
      </c>
      <c r="R694" s="217" t="s">
        <v>8581</v>
      </c>
      <c r="S694" s="217" t="s">
        <v>8581</v>
      </c>
      <c r="T694" s="218" t="s">
        <v>10439</v>
      </c>
      <c r="U694" s="218">
        <v>6</v>
      </c>
      <c r="V694" s="219" t="s">
        <v>8402</v>
      </c>
      <c r="W694" s="218">
        <v>28</v>
      </c>
      <c r="X694" s="219" t="s">
        <v>10440</v>
      </c>
      <c r="Y694" s="220">
        <v>56</v>
      </c>
      <c r="Z694" s="219" t="s">
        <v>8582</v>
      </c>
      <c r="AA694" s="221">
        <v>101.4</v>
      </c>
      <c r="AB694" s="215">
        <v>101.4</v>
      </c>
      <c r="AC694" s="215">
        <v>98.4</v>
      </c>
      <c r="AD694" s="221">
        <v>92.4</v>
      </c>
      <c r="AE694" s="215">
        <v>92.4</v>
      </c>
      <c r="AF694" s="221">
        <v>92.4</v>
      </c>
      <c r="AG694" s="222"/>
      <c r="AH694" s="222"/>
      <c r="AI694" s="223"/>
      <c r="AJ694" s="222"/>
      <c r="AK694" s="223"/>
      <c r="AL694" s="222"/>
      <c r="AM694" s="223"/>
    </row>
    <row r="695" spans="1:39" x14ac:dyDescent="0.25">
      <c r="A695" s="212" t="s">
        <v>10027</v>
      </c>
      <c r="B695" s="213">
        <v>599905</v>
      </c>
      <c r="C695" s="214" t="s">
        <v>10442</v>
      </c>
      <c r="D695" s="201" t="s">
        <v>10218</v>
      </c>
      <c r="E695" s="201" t="s">
        <v>10219</v>
      </c>
      <c r="F695" s="201" t="s">
        <v>7374</v>
      </c>
      <c r="G695" s="213">
        <v>12</v>
      </c>
      <c r="H695" s="213">
        <v>750</v>
      </c>
      <c r="I695" s="213" t="s">
        <v>6266</v>
      </c>
      <c r="J695" s="201" t="s">
        <v>8380</v>
      </c>
      <c r="K695" s="215" t="s">
        <v>8381</v>
      </c>
      <c r="L695" s="216">
        <v>117.48</v>
      </c>
      <c r="M695" s="216">
        <v>11.29</v>
      </c>
      <c r="N695" s="217" t="s">
        <v>8484</v>
      </c>
      <c r="O695" s="217" t="s">
        <v>8484</v>
      </c>
      <c r="P695" s="217" t="s">
        <v>8614</v>
      </c>
      <c r="Q695" s="217" t="s">
        <v>8581</v>
      </c>
      <c r="R695" s="217" t="s">
        <v>8581</v>
      </c>
      <c r="S695" s="217" t="s">
        <v>8581</v>
      </c>
      <c r="T695" s="218" t="s">
        <v>10439</v>
      </c>
      <c r="U695" s="218">
        <v>6</v>
      </c>
      <c r="V695" s="219" t="s">
        <v>8402</v>
      </c>
      <c r="W695" s="218">
        <v>28</v>
      </c>
      <c r="X695" s="219" t="s">
        <v>10440</v>
      </c>
      <c r="Y695" s="220">
        <v>56</v>
      </c>
      <c r="Z695" s="219" t="s">
        <v>8582</v>
      </c>
      <c r="AA695" s="221">
        <v>101.4</v>
      </c>
      <c r="AB695" s="215">
        <v>101.4</v>
      </c>
      <c r="AC695" s="215">
        <v>98.4</v>
      </c>
      <c r="AD695" s="221">
        <v>92.4</v>
      </c>
      <c r="AE695" s="215">
        <v>92.4</v>
      </c>
      <c r="AF695" s="221">
        <v>92.4</v>
      </c>
      <c r="AG695" s="222"/>
      <c r="AH695" s="222"/>
      <c r="AI695" s="223"/>
      <c r="AJ695" s="222"/>
      <c r="AK695" s="223"/>
      <c r="AL695" s="222"/>
      <c r="AM695" s="223"/>
    </row>
    <row r="696" spans="1:39" x14ac:dyDescent="0.25">
      <c r="A696" s="212" t="s">
        <v>10027</v>
      </c>
      <c r="B696" s="213">
        <v>599915</v>
      </c>
      <c r="C696" s="214" t="s">
        <v>10443</v>
      </c>
      <c r="D696" s="201" t="s">
        <v>10218</v>
      </c>
      <c r="E696" s="201" t="s">
        <v>10219</v>
      </c>
      <c r="F696" s="201" t="s">
        <v>10444</v>
      </c>
      <c r="G696" s="213">
        <v>12</v>
      </c>
      <c r="H696" s="213">
        <v>750</v>
      </c>
      <c r="I696" s="213" t="s">
        <v>6266</v>
      </c>
      <c r="J696" s="201" t="s">
        <v>8380</v>
      </c>
      <c r="K696" s="215" t="s">
        <v>8381</v>
      </c>
      <c r="L696" s="216">
        <v>117.48</v>
      </c>
      <c r="M696" s="216">
        <v>11.29</v>
      </c>
      <c r="N696" s="217" t="s">
        <v>8484</v>
      </c>
      <c r="O696" s="217" t="s">
        <v>8484</v>
      </c>
      <c r="P696" s="217" t="s">
        <v>8614</v>
      </c>
      <c r="Q696" s="217" t="s">
        <v>8581</v>
      </c>
      <c r="R696" s="217" t="s">
        <v>8581</v>
      </c>
      <c r="S696" s="217" t="s">
        <v>8581</v>
      </c>
      <c r="T696" s="218" t="s">
        <v>10439</v>
      </c>
      <c r="U696" s="218">
        <v>6</v>
      </c>
      <c r="V696" s="219" t="s">
        <v>8402</v>
      </c>
      <c r="W696" s="218">
        <v>28</v>
      </c>
      <c r="X696" s="219" t="s">
        <v>10440</v>
      </c>
      <c r="Y696" s="220">
        <v>56</v>
      </c>
      <c r="Z696" s="219" t="s">
        <v>8582</v>
      </c>
      <c r="AA696" s="221">
        <v>101.4</v>
      </c>
      <c r="AB696" s="215">
        <v>101.4</v>
      </c>
      <c r="AC696" s="215">
        <v>98.4</v>
      </c>
      <c r="AD696" s="221">
        <v>92.4</v>
      </c>
      <c r="AE696" s="215">
        <v>92.4</v>
      </c>
      <c r="AF696" s="221">
        <v>92.4</v>
      </c>
      <c r="AG696" s="222"/>
      <c r="AH696" s="222"/>
      <c r="AI696" s="223"/>
      <c r="AJ696" s="222"/>
      <c r="AK696" s="223"/>
      <c r="AL696" s="222"/>
      <c r="AM696" s="223"/>
    </row>
    <row r="697" spans="1:39" x14ac:dyDescent="0.25">
      <c r="A697" s="212" t="s">
        <v>10027</v>
      </c>
      <c r="B697" s="213">
        <v>599910</v>
      </c>
      <c r="C697" s="214" t="s">
        <v>10445</v>
      </c>
      <c r="D697" s="201" t="s">
        <v>10218</v>
      </c>
      <c r="E697" s="201" t="s">
        <v>10219</v>
      </c>
      <c r="F697" s="201" t="s">
        <v>7380</v>
      </c>
      <c r="G697" s="213">
        <v>12</v>
      </c>
      <c r="H697" s="213">
        <v>750</v>
      </c>
      <c r="I697" s="213" t="s">
        <v>6266</v>
      </c>
      <c r="J697" s="201" t="s">
        <v>8380</v>
      </c>
      <c r="K697" s="215" t="s">
        <v>8381</v>
      </c>
      <c r="L697" s="216">
        <v>117.48</v>
      </c>
      <c r="M697" s="216">
        <v>11.29</v>
      </c>
      <c r="N697" s="217" t="s">
        <v>8484</v>
      </c>
      <c r="O697" s="217" t="s">
        <v>8484</v>
      </c>
      <c r="P697" s="217" t="s">
        <v>8614</v>
      </c>
      <c r="Q697" s="217" t="s">
        <v>8581</v>
      </c>
      <c r="R697" s="217" t="s">
        <v>8581</v>
      </c>
      <c r="S697" s="217" t="s">
        <v>8581</v>
      </c>
      <c r="T697" s="218" t="s">
        <v>10439</v>
      </c>
      <c r="U697" s="218">
        <v>6</v>
      </c>
      <c r="V697" s="219" t="s">
        <v>8402</v>
      </c>
      <c r="W697" s="218">
        <v>28</v>
      </c>
      <c r="X697" s="219" t="s">
        <v>10440</v>
      </c>
      <c r="Y697" s="220">
        <v>56</v>
      </c>
      <c r="Z697" s="219" t="s">
        <v>8582</v>
      </c>
      <c r="AA697" s="221">
        <v>101.4</v>
      </c>
      <c r="AB697" s="215">
        <v>101.4</v>
      </c>
      <c r="AC697" s="215">
        <v>98.4</v>
      </c>
      <c r="AD697" s="221">
        <v>92.4</v>
      </c>
      <c r="AE697" s="215">
        <v>92.4</v>
      </c>
      <c r="AF697" s="221">
        <v>92.4</v>
      </c>
      <c r="AG697" s="222"/>
      <c r="AH697" s="222"/>
      <c r="AI697" s="223"/>
      <c r="AJ697" s="222"/>
      <c r="AK697" s="223"/>
      <c r="AL697" s="222"/>
      <c r="AM697" s="223"/>
    </row>
    <row r="698" spans="1:39" x14ac:dyDescent="0.25">
      <c r="A698" s="212" t="s">
        <v>10027</v>
      </c>
      <c r="B698" s="213">
        <v>599940</v>
      </c>
      <c r="C698" s="214" t="s">
        <v>10446</v>
      </c>
      <c r="D698" s="201" t="s">
        <v>10218</v>
      </c>
      <c r="E698" s="201" t="s">
        <v>10219</v>
      </c>
      <c r="F698" s="201" t="s">
        <v>10447</v>
      </c>
      <c r="G698" s="213">
        <v>12</v>
      </c>
      <c r="H698" s="213">
        <v>750</v>
      </c>
      <c r="I698" s="213" t="s">
        <v>6266</v>
      </c>
      <c r="J698" s="201" t="s">
        <v>8380</v>
      </c>
      <c r="K698" s="215" t="s">
        <v>8381</v>
      </c>
      <c r="L698" s="216">
        <v>117.48</v>
      </c>
      <c r="M698" s="216">
        <v>11.29</v>
      </c>
      <c r="N698" s="217" t="s">
        <v>8484</v>
      </c>
      <c r="O698" s="217" t="s">
        <v>8484</v>
      </c>
      <c r="P698" s="217" t="s">
        <v>8614</v>
      </c>
      <c r="Q698" s="217" t="s">
        <v>8581</v>
      </c>
      <c r="R698" s="217" t="s">
        <v>8581</v>
      </c>
      <c r="S698" s="217" t="s">
        <v>8581</v>
      </c>
      <c r="T698" s="218" t="s">
        <v>10439</v>
      </c>
      <c r="U698" s="218">
        <v>6</v>
      </c>
      <c r="V698" s="219" t="s">
        <v>8402</v>
      </c>
      <c r="W698" s="218">
        <v>28</v>
      </c>
      <c r="X698" s="219" t="s">
        <v>10440</v>
      </c>
      <c r="Y698" s="220">
        <v>56</v>
      </c>
      <c r="Z698" s="219" t="s">
        <v>8582</v>
      </c>
      <c r="AA698" s="221">
        <v>101.4</v>
      </c>
      <c r="AB698" s="215">
        <v>101.4</v>
      </c>
      <c r="AC698" s="215">
        <v>98.4</v>
      </c>
      <c r="AD698" s="221">
        <v>92.4</v>
      </c>
      <c r="AE698" s="215">
        <v>92.4</v>
      </c>
      <c r="AF698" s="221">
        <v>92.4</v>
      </c>
      <c r="AG698" s="222"/>
      <c r="AH698" s="222"/>
      <c r="AI698" s="223"/>
      <c r="AJ698" s="222"/>
      <c r="AK698" s="223"/>
      <c r="AL698" s="222"/>
      <c r="AM698" s="223"/>
    </row>
    <row r="699" spans="1:39" x14ac:dyDescent="0.25">
      <c r="A699" s="212" t="s">
        <v>10027</v>
      </c>
      <c r="B699" s="213">
        <v>599920</v>
      </c>
      <c r="C699" s="214" t="s">
        <v>10448</v>
      </c>
      <c r="D699" s="201" t="s">
        <v>10218</v>
      </c>
      <c r="E699" s="201" t="s">
        <v>10219</v>
      </c>
      <c r="F699" s="201" t="s">
        <v>7382</v>
      </c>
      <c r="G699" s="213">
        <v>12</v>
      </c>
      <c r="H699" s="213">
        <v>750</v>
      </c>
      <c r="I699" s="213" t="s">
        <v>6266</v>
      </c>
      <c r="J699" s="201" t="s">
        <v>8380</v>
      </c>
      <c r="K699" s="215" t="s">
        <v>8381</v>
      </c>
      <c r="L699" s="216">
        <v>117.48</v>
      </c>
      <c r="M699" s="216">
        <v>11.29</v>
      </c>
      <c r="N699" s="217" t="s">
        <v>8484</v>
      </c>
      <c r="O699" s="217" t="s">
        <v>8484</v>
      </c>
      <c r="P699" s="217" t="s">
        <v>8614</v>
      </c>
      <c r="Q699" s="217" t="s">
        <v>8581</v>
      </c>
      <c r="R699" s="217" t="s">
        <v>8581</v>
      </c>
      <c r="S699" s="217" t="s">
        <v>8581</v>
      </c>
      <c r="T699" s="218" t="s">
        <v>10439</v>
      </c>
      <c r="U699" s="218">
        <v>6</v>
      </c>
      <c r="V699" s="219" t="s">
        <v>8402</v>
      </c>
      <c r="W699" s="218">
        <v>28</v>
      </c>
      <c r="X699" s="219" t="s">
        <v>10440</v>
      </c>
      <c r="Y699" s="220">
        <v>56</v>
      </c>
      <c r="Z699" s="219" t="s">
        <v>8582</v>
      </c>
      <c r="AA699" s="221">
        <v>101.4</v>
      </c>
      <c r="AB699" s="215">
        <v>101.4</v>
      </c>
      <c r="AC699" s="215">
        <v>98.4</v>
      </c>
      <c r="AD699" s="221">
        <v>92.4</v>
      </c>
      <c r="AE699" s="215">
        <v>92.4</v>
      </c>
      <c r="AF699" s="221">
        <v>92.4</v>
      </c>
      <c r="AG699" s="222"/>
      <c r="AH699" s="222"/>
      <c r="AI699" s="223"/>
      <c r="AJ699" s="222"/>
      <c r="AK699" s="223"/>
      <c r="AL699" s="222"/>
      <c r="AM699" s="223"/>
    </row>
    <row r="700" spans="1:39" x14ac:dyDescent="0.25">
      <c r="A700" s="212" t="s">
        <v>10027</v>
      </c>
      <c r="B700" s="213">
        <v>599930</v>
      </c>
      <c r="C700" s="214" t="s">
        <v>10449</v>
      </c>
      <c r="D700" s="201" t="s">
        <v>10218</v>
      </c>
      <c r="E700" s="201" t="s">
        <v>10219</v>
      </c>
      <c r="F700" s="201" t="s">
        <v>7384</v>
      </c>
      <c r="G700" s="213">
        <v>12</v>
      </c>
      <c r="H700" s="213">
        <v>750</v>
      </c>
      <c r="I700" s="213" t="s">
        <v>6266</v>
      </c>
      <c r="J700" s="201" t="s">
        <v>8380</v>
      </c>
      <c r="K700" s="215" t="s">
        <v>8381</v>
      </c>
      <c r="L700" s="216">
        <v>117.48</v>
      </c>
      <c r="M700" s="216">
        <v>11.29</v>
      </c>
      <c r="N700" s="217" t="s">
        <v>8484</v>
      </c>
      <c r="O700" s="217" t="s">
        <v>8484</v>
      </c>
      <c r="P700" s="217" t="s">
        <v>8614</v>
      </c>
      <c r="Q700" s="217" t="s">
        <v>8581</v>
      </c>
      <c r="R700" s="217" t="s">
        <v>8581</v>
      </c>
      <c r="S700" s="217" t="s">
        <v>8581</v>
      </c>
      <c r="T700" s="218"/>
      <c r="U700" s="218"/>
      <c r="V700" s="219"/>
      <c r="W700" s="218"/>
      <c r="X700" s="219"/>
      <c r="Y700" s="220"/>
      <c r="Z700" s="219"/>
      <c r="AA700" s="221">
        <v>101.4</v>
      </c>
      <c r="AB700" s="215">
        <v>101.4</v>
      </c>
      <c r="AC700" s="215">
        <v>98.4</v>
      </c>
      <c r="AD700" s="221">
        <v>92.4</v>
      </c>
      <c r="AE700" s="215">
        <v>92.4</v>
      </c>
      <c r="AF700" s="221">
        <v>92.4</v>
      </c>
      <c r="AG700" s="222"/>
      <c r="AH700" s="222"/>
      <c r="AI700" s="223"/>
      <c r="AJ700" s="222"/>
      <c r="AK700" s="223"/>
      <c r="AL700" s="222"/>
      <c r="AM700" s="223"/>
    </row>
    <row r="701" spans="1:39" x14ac:dyDescent="0.25">
      <c r="A701" s="212" t="s">
        <v>10027</v>
      </c>
      <c r="B701" s="213">
        <v>501003</v>
      </c>
      <c r="C701" s="214" t="s">
        <v>10450</v>
      </c>
      <c r="D701" s="201" t="s">
        <v>10451</v>
      </c>
      <c r="E701" s="201" t="s">
        <v>10452</v>
      </c>
      <c r="F701" s="201" t="s">
        <v>10453</v>
      </c>
      <c r="G701" s="213">
        <v>12</v>
      </c>
      <c r="H701" s="213">
        <v>750</v>
      </c>
      <c r="I701" s="213" t="s">
        <v>6266</v>
      </c>
      <c r="J701" s="201" t="s">
        <v>8380</v>
      </c>
      <c r="K701" s="215" t="s">
        <v>8381</v>
      </c>
      <c r="L701" s="216">
        <v>105</v>
      </c>
      <c r="M701" s="216">
        <v>10.25</v>
      </c>
      <c r="N701" s="217" t="s">
        <v>8402</v>
      </c>
      <c r="O701" s="217" t="s">
        <v>8402</v>
      </c>
      <c r="P701" s="217" t="s">
        <v>10454</v>
      </c>
      <c r="Q701" s="217" t="s">
        <v>8582</v>
      </c>
      <c r="R701" s="217" t="s">
        <v>8582</v>
      </c>
      <c r="S701" s="217" t="s">
        <v>10053</v>
      </c>
      <c r="T701" s="218"/>
      <c r="U701" s="218"/>
      <c r="V701" s="219"/>
      <c r="W701" s="218"/>
      <c r="X701" s="219"/>
      <c r="Y701" s="220"/>
      <c r="Z701" s="219"/>
      <c r="AA701" s="221">
        <v>90</v>
      </c>
      <c r="AB701" s="215">
        <v>90</v>
      </c>
      <c r="AC701" s="215">
        <v>87</v>
      </c>
      <c r="AD701" s="221">
        <v>84</v>
      </c>
      <c r="AE701" s="215">
        <v>84</v>
      </c>
      <c r="AF701" s="221">
        <v>84</v>
      </c>
      <c r="AG701" s="222"/>
      <c r="AH701" s="222"/>
      <c r="AI701" s="223"/>
      <c r="AJ701" s="222"/>
      <c r="AK701" s="223"/>
      <c r="AL701" s="222"/>
      <c r="AM701" s="223"/>
    </row>
    <row r="702" spans="1:39" x14ac:dyDescent="0.25">
      <c r="A702" s="212" t="s">
        <v>10027</v>
      </c>
      <c r="B702" s="213">
        <v>108340</v>
      </c>
      <c r="C702" s="214" t="s">
        <v>10455</v>
      </c>
      <c r="D702" s="201" t="s">
        <v>10451</v>
      </c>
      <c r="E702" s="201" t="s">
        <v>10452</v>
      </c>
      <c r="F702" s="201" t="s">
        <v>10456</v>
      </c>
      <c r="G702" s="213">
        <v>12</v>
      </c>
      <c r="H702" s="213">
        <v>750</v>
      </c>
      <c r="I702" s="213" t="s">
        <v>6266</v>
      </c>
      <c r="J702" s="201" t="s">
        <v>8380</v>
      </c>
      <c r="K702" s="215" t="s">
        <v>8381</v>
      </c>
      <c r="L702" s="216">
        <v>105</v>
      </c>
      <c r="M702" s="216">
        <v>10.25</v>
      </c>
      <c r="N702" s="217" t="s">
        <v>8402</v>
      </c>
      <c r="O702" s="217" t="s">
        <v>8402</v>
      </c>
      <c r="P702" s="217" t="s">
        <v>10454</v>
      </c>
      <c r="Q702" s="217" t="s">
        <v>8582</v>
      </c>
      <c r="R702" s="217" t="s">
        <v>8582</v>
      </c>
      <c r="S702" s="217" t="s">
        <v>10053</v>
      </c>
      <c r="T702" s="218"/>
      <c r="U702" s="218"/>
      <c r="V702" s="219"/>
      <c r="W702" s="218"/>
      <c r="X702" s="219"/>
      <c r="Y702" s="220"/>
      <c r="Z702" s="219"/>
      <c r="AA702" s="221">
        <v>90</v>
      </c>
      <c r="AB702" s="215">
        <v>90</v>
      </c>
      <c r="AC702" s="215">
        <v>87</v>
      </c>
      <c r="AD702" s="221">
        <v>84</v>
      </c>
      <c r="AE702" s="215">
        <v>84</v>
      </c>
      <c r="AF702" s="221">
        <v>84</v>
      </c>
      <c r="AG702" s="222"/>
      <c r="AH702" s="222"/>
      <c r="AI702" s="223"/>
      <c r="AJ702" s="222"/>
      <c r="AK702" s="223"/>
      <c r="AL702" s="222"/>
      <c r="AM702" s="223"/>
    </row>
    <row r="703" spans="1:39" x14ac:dyDescent="0.25">
      <c r="A703" s="212" t="s">
        <v>10027</v>
      </c>
      <c r="B703" s="213">
        <v>498666</v>
      </c>
      <c r="C703" s="214"/>
      <c r="D703" s="201" t="s">
        <v>10457</v>
      </c>
      <c r="E703" s="201" t="s">
        <v>10116</v>
      </c>
      <c r="F703" s="201" t="s">
        <v>10458</v>
      </c>
      <c r="G703" s="213">
        <v>1</v>
      </c>
      <c r="H703" s="213" t="s">
        <v>8703</v>
      </c>
      <c r="I703" s="213" t="s">
        <v>6907</v>
      </c>
      <c r="J703" s="201" t="s">
        <v>8380</v>
      </c>
      <c r="K703" s="215"/>
      <c r="L703" s="216">
        <v>253.5</v>
      </c>
      <c r="M703" s="216">
        <v>253.5</v>
      </c>
      <c r="N703" s="217" t="s">
        <v>9401</v>
      </c>
      <c r="O703" s="217" t="s">
        <v>9401</v>
      </c>
      <c r="P703" s="217" t="s">
        <v>9401</v>
      </c>
      <c r="Q703" s="217" t="s">
        <v>9401</v>
      </c>
      <c r="R703" s="217" t="s">
        <v>9401</v>
      </c>
      <c r="S703" s="217" t="s">
        <v>9401</v>
      </c>
      <c r="T703" s="218"/>
      <c r="U703" s="218"/>
      <c r="V703" s="219"/>
      <c r="W703" s="218"/>
      <c r="X703" s="219"/>
      <c r="Y703" s="220"/>
      <c r="Z703" s="219"/>
      <c r="AA703" s="221">
        <v>253.5</v>
      </c>
      <c r="AB703" s="215">
        <v>253.5</v>
      </c>
      <c r="AC703" s="215">
        <v>253.5</v>
      </c>
      <c r="AD703" s="221">
        <v>253.5</v>
      </c>
      <c r="AE703" s="215">
        <v>253.5</v>
      </c>
      <c r="AF703" s="221">
        <v>253.5</v>
      </c>
      <c r="AG703" s="222"/>
      <c r="AH703" s="222"/>
      <c r="AI703" s="223"/>
      <c r="AJ703" s="222"/>
      <c r="AK703" s="223"/>
      <c r="AL703" s="222"/>
      <c r="AM703" s="223"/>
    </row>
    <row r="704" spans="1:39" x14ac:dyDescent="0.25">
      <c r="A704" s="212" t="s">
        <v>10027</v>
      </c>
      <c r="B704" s="213">
        <v>498670</v>
      </c>
      <c r="C704" s="214" t="s">
        <v>10459</v>
      </c>
      <c r="D704" s="201" t="s">
        <v>10457</v>
      </c>
      <c r="E704" s="201" t="s">
        <v>10116</v>
      </c>
      <c r="F704" s="201" t="s">
        <v>6909</v>
      </c>
      <c r="G704" s="213">
        <v>1</v>
      </c>
      <c r="H704" s="213" t="s">
        <v>8703</v>
      </c>
      <c r="I704" s="213" t="s">
        <v>6907</v>
      </c>
      <c r="J704" s="201" t="s">
        <v>8380</v>
      </c>
      <c r="K704" s="215"/>
      <c r="L704" s="216">
        <v>299</v>
      </c>
      <c r="M704" s="216">
        <v>299</v>
      </c>
      <c r="N704" s="217" t="s">
        <v>10460</v>
      </c>
      <c r="O704" s="217" t="s">
        <v>10460</v>
      </c>
      <c r="P704" s="217" t="s">
        <v>10460</v>
      </c>
      <c r="Q704" s="217" t="s">
        <v>10460</v>
      </c>
      <c r="R704" s="217" t="s">
        <v>10460</v>
      </c>
      <c r="S704" s="217" t="s">
        <v>10460</v>
      </c>
      <c r="T704" s="218"/>
      <c r="U704" s="218"/>
      <c r="V704" s="219"/>
      <c r="W704" s="218"/>
      <c r="X704" s="219"/>
      <c r="Y704" s="220"/>
      <c r="Z704" s="219"/>
      <c r="AA704" s="221">
        <v>299</v>
      </c>
      <c r="AB704" s="215">
        <v>299</v>
      </c>
      <c r="AC704" s="215">
        <v>299</v>
      </c>
      <c r="AD704" s="221">
        <v>299</v>
      </c>
      <c r="AE704" s="215">
        <v>299</v>
      </c>
      <c r="AF704" s="221">
        <v>299</v>
      </c>
      <c r="AG704" s="222"/>
      <c r="AH704" s="222"/>
      <c r="AI704" s="223"/>
      <c r="AJ704" s="222"/>
      <c r="AK704" s="223"/>
      <c r="AL704" s="222"/>
      <c r="AM704" s="223"/>
    </row>
    <row r="705" spans="1:39" x14ac:dyDescent="0.25">
      <c r="A705" s="212" t="s">
        <v>10027</v>
      </c>
      <c r="B705" s="213">
        <v>498654</v>
      </c>
      <c r="C705" s="214" t="s">
        <v>10461</v>
      </c>
      <c r="D705" s="201" t="s">
        <v>10115</v>
      </c>
      <c r="E705" s="201" t="s">
        <v>10116</v>
      </c>
      <c r="F705" s="201" t="s">
        <v>10462</v>
      </c>
      <c r="G705" s="213">
        <v>12</v>
      </c>
      <c r="H705" s="213">
        <v>750</v>
      </c>
      <c r="I705" s="213" t="s">
        <v>6266</v>
      </c>
      <c r="J705" s="201" t="s">
        <v>8380</v>
      </c>
      <c r="K705" s="215" t="s">
        <v>8381</v>
      </c>
      <c r="L705" s="216">
        <v>142.68</v>
      </c>
      <c r="M705" s="216">
        <v>13.39</v>
      </c>
      <c r="N705" s="217" t="s">
        <v>8476</v>
      </c>
      <c r="O705" s="217" t="s">
        <v>8476</v>
      </c>
      <c r="P705" s="217" t="s">
        <v>8476</v>
      </c>
      <c r="Q705" s="217" t="s">
        <v>8476</v>
      </c>
      <c r="R705" s="217" t="s">
        <v>8476</v>
      </c>
      <c r="S705" s="217" t="s">
        <v>8476</v>
      </c>
      <c r="T705" s="218" t="s">
        <v>10463</v>
      </c>
      <c r="U705" s="218">
        <v>2400</v>
      </c>
      <c r="V705" s="219" t="s">
        <v>8483</v>
      </c>
      <c r="W705" s="218"/>
      <c r="X705" s="219"/>
      <c r="Y705" s="220"/>
      <c r="Z705" s="219"/>
      <c r="AA705" s="221">
        <v>142.68</v>
      </c>
      <c r="AB705" s="215">
        <v>142.68</v>
      </c>
      <c r="AC705" s="215">
        <v>142.68</v>
      </c>
      <c r="AD705" s="221">
        <v>142.68</v>
      </c>
      <c r="AE705" s="215">
        <v>142.68</v>
      </c>
      <c r="AF705" s="221">
        <v>142.68</v>
      </c>
      <c r="AG705" s="222"/>
      <c r="AH705" s="222"/>
      <c r="AI705" s="223"/>
      <c r="AJ705" s="222"/>
      <c r="AK705" s="223"/>
      <c r="AL705" s="222"/>
      <c r="AM705" s="223"/>
    </row>
    <row r="706" spans="1:39" x14ac:dyDescent="0.25">
      <c r="A706" s="212" t="s">
        <v>10027</v>
      </c>
      <c r="B706" s="213">
        <v>498652</v>
      </c>
      <c r="C706" s="214" t="s">
        <v>10464</v>
      </c>
      <c r="D706" s="201" t="s">
        <v>10115</v>
      </c>
      <c r="E706" s="201" t="s">
        <v>10116</v>
      </c>
      <c r="F706" s="201" t="s">
        <v>6894</v>
      </c>
      <c r="G706" s="213">
        <v>12</v>
      </c>
      <c r="H706" s="213">
        <v>750</v>
      </c>
      <c r="I706" s="213" t="s">
        <v>6266</v>
      </c>
      <c r="J706" s="201" t="s">
        <v>8380</v>
      </c>
      <c r="K706" s="215" t="s">
        <v>8381</v>
      </c>
      <c r="L706" s="216">
        <v>151.08000000000001</v>
      </c>
      <c r="M706" s="216">
        <v>14.09</v>
      </c>
      <c r="N706" s="217" t="s">
        <v>8464</v>
      </c>
      <c r="O706" s="217" t="s">
        <v>8464</v>
      </c>
      <c r="P706" s="217" t="s">
        <v>8495</v>
      </c>
      <c r="Q706" s="217" t="s">
        <v>8482</v>
      </c>
      <c r="R706" s="217" t="s">
        <v>8482</v>
      </c>
      <c r="S706" s="217" t="s">
        <v>8482</v>
      </c>
      <c r="T706" s="218" t="s">
        <v>10465</v>
      </c>
      <c r="U706" s="218">
        <v>6</v>
      </c>
      <c r="V706" s="219" t="s">
        <v>8482</v>
      </c>
      <c r="W706" s="218"/>
      <c r="X706" s="219"/>
      <c r="Y706" s="220"/>
      <c r="Z706" s="219"/>
      <c r="AA706" s="221">
        <v>132</v>
      </c>
      <c r="AB706" s="215">
        <v>132</v>
      </c>
      <c r="AC706" s="215">
        <v>126</v>
      </c>
      <c r="AD706" s="221">
        <v>120</v>
      </c>
      <c r="AE706" s="215">
        <v>120</v>
      </c>
      <c r="AF706" s="221">
        <v>120</v>
      </c>
      <c r="AG706" s="222"/>
      <c r="AH706" s="222"/>
      <c r="AI706" s="223"/>
      <c r="AJ706" s="222"/>
      <c r="AK706" s="223"/>
      <c r="AL706" s="222"/>
      <c r="AM706" s="223"/>
    </row>
    <row r="707" spans="1:39" x14ac:dyDescent="0.25">
      <c r="A707" s="212" t="s">
        <v>10027</v>
      </c>
      <c r="B707" s="213">
        <v>100427</v>
      </c>
      <c r="C707" s="214" t="s">
        <v>10466</v>
      </c>
      <c r="D707" s="201" t="s">
        <v>10115</v>
      </c>
      <c r="E707" s="201" t="s">
        <v>10116</v>
      </c>
      <c r="F707" s="201" t="s">
        <v>6363</v>
      </c>
      <c r="G707" s="213">
        <v>12</v>
      </c>
      <c r="H707" s="213">
        <v>750</v>
      </c>
      <c r="I707" s="213" t="s">
        <v>6266</v>
      </c>
      <c r="J707" s="201" t="s">
        <v>8380</v>
      </c>
      <c r="K707" s="215" t="s">
        <v>8381</v>
      </c>
      <c r="L707" s="216">
        <v>151.08000000000001</v>
      </c>
      <c r="M707" s="216">
        <v>14.09</v>
      </c>
      <c r="N707" s="217" t="s">
        <v>8464</v>
      </c>
      <c r="O707" s="217" t="s">
        <v>8464</v>
      </c>
      <c r="P707" s="217" t="s">
        <v>8495</v>
      </c>
      <c r="Q707" s="217" t="s">
        <v>8482</v>
      </c>
      <c r="R707" s="217" t="s">
        <v>8482</v>
      </c>
      <c r="S707" s="217" t="s">
        <v>8482</v>
      </c>
      <c r="T707" s="218" t="s">
        <v>10465</v>
      </c>
      <c r="U707" s="218">
        <v>6</v>
      </c>
      <c r="V707" s="219" t="s">
        <v>8482</v>
      </c>
      <c r="W707" s="218"/>
      <c r="X707" s="219"/>
      <c r="Y707" s="220"/>
      <c r="Z707" s="219"/>
      <c r="AA707" s="221">
        <v>132</v>
      </c>
      <c r="AB707" s="215">
        <v>132</v>
      </c>
      <c r="AC707" s="215">
        <v>126</v>
      </c>
      <c r="AD707" s="221">
        <v>120</v>
      </c>
      <c r="AE707" s="215">
        <v>120</v>
      </c>
      <c r="AF707" s="221">
        <v>120</v>
      </c>
      <c r="AG707" s="222"/>
      <c r="AH707" s="222"/>
      <c r="AI707" s="223"/>
      <c r="AJ707" s="222"/>
      <c r="AK707" s="223"/>
      <c r="AL707" s="222"/>
      <c r="AM707" s="223"/>
    </row>
    <row r="708" spans="1:39" x14ac:dyDescent="0.25">
      <c r="A708" s="212" t="s">
        <v>10027</v>
      </c>
      <c r="B708" s="213">
        <v>100426</v>
      </c>
      <c r="C708" s="214" t="s">
        <v>10467</v>
      </c>
      <c r="D708" s="201" t="s">
        <v>10115</v>
      </c>
      <c r="E708" s="201" t="s">
        <v>10116</v>
      </c>
      <c r="F708" s="201" t="s">
        <v>6361</v>
      </c>
      <c r="G708" s="213">
        <v>12</v>
      </c>
      <c r="H708" s="213">
        <v>750</v>
      </c>
      <c r="I708" s="213" t="s">
        <v>6266</v>
      </c>
      <c r="J708" s="201" t="s">
        <v>8380</v>
      </c>
      <c r="K708" s="215" t="s">
        <v>8381</v>
      </c>
      <c r="L708" s="216">
        <v>151.08000000000001</v>
      </c>
      <c r="M708" s="216">
        <v>14.09</v>
      </c>
      <c r="N708" s="217" t="s">
        <v>8464</v>
      </c>
      <c r="O708" s="217" t="s">
        <v>8464</v>
      </c>
      <c r="P708" s="217" t="s">
        <v>8495</v>
      </c>
      <c r="Q708" s="217" t="s">
        <v>8482</v>
      </c>
      <c r="R708" s="217" t="s">
        <v>8482</v>
      </c>
      <c r="S708" s="217" t="s">
        <v>8482</v>
      </c>
      <c r="T708" s="218" t="s">
        <v>10465</v>
      </c>
      <c r="U708" s="218">
        <v>6</v>
      </c>
      <c r="V708" s="219" t="s">
        <v>8482</v>
      </c>
      <c r="W708" s="218"/>
      <c r="X708" s="219"/>
      <c r="Y708" s="220"/>
      <c r="Z708" s="219"/>
      <c r="AA708" s="221">
        <v>132</v>
      </c>
      <c r="AB708" s="215">
        <v>132</v>
      </c>
      <c r="AC708" s="215">
        <v>126</v>
      </c>
      <c r="AD708" s="221">
        <v>120</v>
      </c>
      <c r="AE708" s="215">
        <v>120</v>
      </c>
      <c r="AF708" s="221">
        <v>120</v>
      </c>
      <c r="AG708" s="222"/>
      <c r="AH708" s="222"/>
      <c r="AI708" s="223"/>
      <c r="AJ708" s="222"/>
      <c r="AK708" s="223"/>
      <c r="AL708" s="222"/>
      <c r="AM708" s="223"/>
    </row>
    <row r="709" spans="1:39" x14ac:dyDescent="0.25">
      <c r="A709" s="212" t="s">
        <v>10027</v>
      </c>
      <c r="B709" s="213">
        <v>498653</v>
      </c>
      <c r="C709" s="214" t="s">
        <v>10468</v>
      </c>
      <c r="D709" s="201" t="s">
        <v>10115</v>
      </c>
      <c r="E709" s="201" t="s">
        <v>10116</v>
      </c>
      <c r="F709" s="201" t="s">
        <v>6896</v>
      </c>
      <c r="G709" s="213">
        <v>12</v>
      </c>
      <c r="H709" s="213">
        <v>750</v>
      </c>
      <c r="I709" s="213" t="s">
        <v>6266</v>
      </c>
      <c r="J709" s="201" t="s">
        <v>8380</v>
      </c>
      <c r="K709" s="215" t="s">
        <v>8381</v>
      </c>
      <c r="L709" s="216">
        <v>151.08000000000001</v>
      </c>
      <c r="M709" s="216">
        <v>14.09</v>
      </c>
      <c r="N709" s="217" t="s">
        <v>8464</v>
      </c>
      <c r="O709" s="217" t="s">
        <v>8464</v>
      </c>
      <c r="P709" s="217" t="s">
        <v>8495</v>
      </c>
      <c r="Q709" s="217" t="s">
        <v>8482</v>
      </c>
      <c r="R709" s="217" t="s">
        <v>8482</v>
      </c>
      <c r="S709" s="217" t="s">
        <v>8482</v>
      </c>
      <c r="T709" s="218" t="s">
        <v>10465</v>
      </c>
      <c r="U709" s="218">
        <v>6</v>
      </c>
      <c r="V709" s="219" t="s">
        <v>8482</v>
      </c>
      <c r="W709" s="218"/>
      <c r="X709" s="219"/>
      <c r="Y709" s="220"/>
      <c r="Z709" s="219"/>
      <c r="AA709" s="221">
        <v>132</v>
      </c>
      <c r="AB709" s="215">
        <v>132</v>
      </c>
      <c r="AC709" s="215">
        <v>126</v>
      </c>
      <c r="AD709" s="221">
        <v>120</v>
      </c>
      <c r="AE709" s="215">
        <v>120</v>
      </c>
      <c r="AF709" s="221">
        <v>120</v>
      </c>
      <c r="AG709" s="222"/>
      <c r="AH709" s="222"/>
      <c r="AI709" s="223"/>
      <c r="AJ709" s="222"/>
      <c r="AK709" s="223"/>
      <c r="AL709" s="222"/>
      <c r="AM709" s="223"/>
    </row>
    <row r="710" spans="1:39" x14ac:dyDescent="0.25">
      <c r="A710" s="212" t="s">
        <v>10027</v>
      </c>
      <c r="B710" s="213">
        <v>501049</v>
      </c>
      <c r="C710" s="214" t="s">
        <v>10469</v>
      </c>
      <c r="D710" s="201" t="s">
        <v>10115</v>
      </c>
      <c r="E710" s="201" t="s">
        <v>10116</v>
      </c>
      <c r="F710" s="201" t="s">
        <v>10470</v>
      </c>
      <c r="G710" s="213">
        <v>12</v>
      </c>
      <c r="H710" s="213">
        <v>750</v>
      </c>
      <c r="I710" s="213" t="s">
        <v>6266</v>
      </c>
      <c r="J710" s="201" t="s">
        <v>8380</v>
      </c>
      <c r="K710" s="215" t="s">
        <v>8381</v>
      </c>
      <c r="L710" s="216">
        <v>167.88</v>
      </c>
      <c r="M710" s="216">
        <v>15.49</v>
      </c>
      <c r="N710" s="217" t="s">
        <v>8657</v>
      </c>
      <c r="O710" s="217" t="s">
        <v>8657</v>
      </c>
      <c r="P710" s="217" t="s">
        <v>8657</v>
      </c>
      <c r="Q710" s="217" t="s">
        <v>8657</v>
      </c>
      <c r="R710" s="217" t="s">
        <v>8657</v>
      </c>
      <c r="S710" s="217" t="s">
        <v>8657</v>
      </c>
      <c r="T710" s="218"/>
      <c r="U710" s="218"/>
      <c r="V710" s="219"/>
      <c r="W710" s="218"/>
      <c r="X710" s="219"/>
      <c r="Y710" s="220"/>
      <c r="Z710" s="219"/>
      <c r="AA710" s="221">
        <v>167.88</v>
      </c>
      <c r="AB710" s="215">
        <v>167.88</v>
      </c>
      <c r="AC710" s="215">
        <v>167.88</v>
      </c>
      <c r="AD710" s="221">
        <v>167.88</v>
      </c>
      <c r="AE710" s="215">
        <v>167.88</v>
      </c>
      <c r="AF710" s="221">
        <v>167.88</v>
      </c>
      <c r="AG710" s="222"/>
      <c r="AH710" s="222"/>
      <c r="AI710" s="223"/>
      <c r="AJ710" s="222"/>
      <c r="AK710" s="223"/>
      <c r="AL710" s="222"/>
      <c r="AM710" s="223"/>
    </row>
    <row r="711" spans="1:39" x14ac:dyDescent="0.25">
      <c r="A711" s="212" t="s">
        <v>10027</v>
      </c>
      <c r="B711" s="213">
        <v>498697</v>
      </c>
      <c r="C711" s="214" t="s">
        <v>10471</v>
      </c>
      <c r="D711" s="201" t="s">
        <v>10115</v>
      </c>
      <c r="E711" s="201" t="s">
        <v>10116</v>
      </c>
      <c r="F711" s="201" t="s">
        <v>6911</v>
      </c>
      <c r="G711" s="213">
        <v>12</v>
      </c>
      <c r="H711" s="213">
        <v>750</v>
      </c>
      <c r="I711" s="213" t="s">
        <v>6266</v>
      </c>
      <c r="J711" s="201" t="s">
        <v>8380</v>
      </c>
      <c r="K711" s="215" t="s">
        <v>8381</v>
      </c>
      <c r="L711" s="216">
        <v>177</v>
      </c>
      <c r="M711" s="216">
        <v>16.25</v>
      </c>
      <c r="N711" s="217" t="s">
        <v>8475</v>
      </c>
      <c r="O711" s="217" t="s">
        <v>8475</v>
      </c>
      <c r="P711" s="217" t="s">
        <v>8463</v>
      </c>
      <c r="Q711" s="217" t="s">
        <v>8476</v>
      </c>
      <c r="R711" s="217" t="s">
        <v>8476</v>
      </c>
      <c r="S711" s="217" t="s">
        <v>8476</v>
      </c>
      <c r="T711" s="218" t="s">
        <v>10472</v>
      </c>
      <c r="U711" s="218">
        <v>6</v>
      </c>
      <c r="V711" s="219" t="s">
        <v>10473</v>
      </c>
      <c r="W711" s="218">
        <v>56</v>
      </c>
      <c r="X711" s="219" t="s">
        <v>10474</v>
      </c>
      <c r="Y711" s="220"/>
      <c r="Z711" s="219"/>
      <c r="AA711" s="221">
        <v>153</v>
      </c>
      <c r="AB711" s="215">
        <v>153</v>
      </c>
      <c r="AC711" s="215">
        <v>141</v>
      </c>
      <c r="AD711" s="221">
        <v>132</v>
      </c>
      <c r="AE711" s="215">
        <v>132</v>
      </c>
      <c r="AF711" s="221">
        <v>132</v>
      </c>
      <c r="AG711" s="222"/>
      <c r="AH711" s="222"/>
      <c r="AI711" s="223"/>
      <c r="AJ711" s="222"/>
      <c r="AK711" s="223"/>
      <c r="AL711" s="222"/>
      <c r="AM711" s="223"/>
    </row>
    <row r="712" spans="1:39" x14ac:dyDescent="0.25">
      <c r="A712" s="212" t="s">
        <v>10027</v>
      </c>
      <c r="B712" s="213">
        <v>498707</v>
      </c>
      <c r="C712" s="214" t="s">
        <v>10475</v>
      </c>
      <c r="D712" s="201" t="s">
        <v>10115</v>
      </c>
      <c r="E712" s="201" t="s">
        <v>10116</v>
      </c>
      <c r="F712" s="201" t="s">
        <v>6913</v>
      </c>
      <c r="G712" s="213">
        <v>12</v>
      </c>
      <c r="H712" s="213">
        <v>750</v>
      </c>
      <c r="I712" s="213" t="s">
        <v>6266</v>
      </c>
      <c r="J712" s="201" t="s">
        <v>8380</v>
      </c>
      <c r="K712" s="215" t="s">
        <v>8381</v>
      </c>
      <c r="L712" s="216">
        <v>184.68</v>
      </c>
      <c r="M712" s="216">
        <v>16.89</v>
      </c>
      <c r="N712" s="217" t="s">
        <v>8657</v>
      </c>
      <c r="O712" s="217" t="s">
        <v>8657</v>
      </c>
      <c r="P712" s="217" t="s">
        <v>8475</v>
      </c>
      <c r="Q712" s="217" t="s">
        <v>8463</v>
      </c>
      <c r="R712" s="217" t="s">
        <v>8463</v>
      </c>
      <c r="S712" s="217" t="s">
        <v>8463</v>
      </c>
      <c r="T712" s="218" t="s">
        <v>10126</v>
      </c>
      <c r="U712" s="218">
        <v>6</v>
      </c>
      <c r="V712" s="219" t="s">
        <v>10127</v>
      </c>
      <c r="W712" s="218">
        <v>56</v>
      </c>
      <c r="X712" s="219" t="s">
        <v>10127</v>
      </c>
      <c r="Y712" s="220"/>
      <c r="Z712" s="219"/>
      <c r="AA712" s="221">
        <v>162</v>
      </c>
      <c r="AB712" s="215">
        <v>162</v>
      </c>
      <c r="AC712" s="215">
        <v>156</v>
      </c>
      <c r="AD712" s="221">
        <v>150</v>
      </c>
      <c r="AE712" s="215">
        <v>150</v>
      </c>
      <c r="AF712" s="221">
        <v>150</v>
      </c>
      <c r="AG712" s="222"/>
      <c r="AH712" s="222"/>
      <c r="AI712" s="223"/>
      <c r="AJ712" s="222"/>
      <c r="AK712" s="223"/>
      <c r="AL712" s="222"/>
      <c r="AM712" s="223"/>
    </row>
    <row r="713" spans="1:39" x14ac:dyDescent="0.25">
      <c r="A713" s="212" t="s">
        <v>10027</v>
      </c>
      <c r="B713" s="213">
        <v>498656</v>
      </c>
      <c r="C713" s="214" t="s">
        <v>10476</v>
      </c>
      <c r="D713" s="201" t="s">
        <v>10115</v>
      </c>
      <c r="E713" s="201" t="s">
        <v>10116</v>
      </c>
      <c r="F713" s="201" t="s">
        <v>6900</v>
      </c>
      <c r="G713" s="213">
        <v>12</v>
      </c>
      <c r="H713" s="213">
        <v>750</v>
      </c>
      <c r="I713" s="213" t="s">
        <v>6266</v>
      </c>
      <c r="J713" s="201" t="s">
        <v>8380</v>
      </c>
      <c r="K713" s="215" t="s">
        <v>8381</v>
      </c>
      <c r="L713" s="216">
        <v>184.68</v>
      </c>
      <c r="M713" s="216">
        <v>16.89</v>
      </c>
      <c r="N713" s="217" t="s">
        <v>8657</v>
      </c>
      <c r="O713" s="217" t="s">
        <v>8657</v>
      </c>
      <c r="P713" s="217" t="s">
        <v>8475</v>
      </c>
      <c r="Q713" s="217" t="s">
        <v>8463</v>
      </c>
      <c r="R713" s="217" t="s">
        <v>8463</v>
      </c>
      <c r="S713" s="217" t="s">
        <v>8463</v>
      </c>
      <c r="T713" s="218" t="s">
        <v>10126</v>
      </c>
      <c r="U713" s="218">
        <v>6</v>
      </c>
      <c r="V713" s="219" t="s">
        <v>10127</v>
      </c>
      <c r="W713" s="218">
        <v>56</v>
      </c>
      <c r="X713" s="219" t="s">
        <v>10127</v>
      </c>
      <c r="Y713" s="220"/>
      <c r="Z713" s="219"/>
      <c r="AA713" s="221">
        <v>162</v>
      </c>
      <c r="AB713" s="215">
        <v>162</v>
      </c>
      <c r="AC713" s="215">
        <v>156</v>
      </c>
      <c r="AD713" s="221">
        <v>150</v>
      </c>
      <c r="AE713" s="215">
        <v>150</v>
      </c>
      <c r="AF713" s="221">
        <v>150</v>
      </c>
      <c r="AG713" s="222"/>
      <c r="AH713" s="222"/>
      <c r="AI713" s="223"/>
      <c r="AJ713" s="222"/>
      <c r="AK713" s="223"/>
      <c r="AL713" s="222"/>
      <c r="AM713" s="223"/>
    </row>
    <row r="714" spans="1:39" x14ac:dyDescent="0.25">
      <c r="A714" s="212" t="s">
        <v>10027</v>
      </c>
      <c r="B714" s="213">
        <v>498650</v>
      </c>
      <c r="C714" s="214" t="s">
        <v>10477</v>
      </c>
      <c r="D714" s="201" t="s">
        <v>10115</v>
      </c>
      <c r="E714" s="201" t="s">
        <v>10116</v>
      </c>
      <c r="F714" s="201" t="s">
        <v>6890</v>
      </c>
      <c r="G714" s="213">
        <v>12</v>
      </c>
      <c r="H714" s="213">
        <v>750</v>
      </c>
      <c r="I714" s="213" t="s">
        <v>6266</v>
      </c>
      <c r="J714" s="201" t="s">
        <v>8380</v>
      </c>
      <c r="K714" s="215" t="s">
        <v>8381</v>
      </c>
      <c r="L714" s="216">
        <v>184.68</v>
      </c>
      <c r="M714" s="216">
        <v>16.89</v>
      </c>
      <c r="N714" s="217" t="s">
        <v>8657</v>
      </c>
      <c r="O714" s="217" t="s">
        <v>8657</v>
      </c>
      <c r="P714" s="217" t="s">
        <v>8475</v>
      </c>
      <c r="Q714" s="217" t="s">
        <v>8463</v>
      </c>
      <c r="R714" s="217" t="s">
        <v>8463</v>
      </c>
      <c r="S714" s="217" t="s">
        <v>8463</v>
      </c>
      <c r="T714" s="218" t="s">
        <v>10126</v>
      </c>
      <c r="U714" s="218">
        <v>6</v>
      </c>
      <c r="V714" s="219" t="s">
        <v>10127</v>
      </c>
      <c r="W714" s="218">
        <v>56</v>
      </c>
      <c r="X714" s="219" t="s">
        <v>10127</v>
      </c>
      <c r="Y714" s="220"/>
      <c r="Z714" s="219"/>
      <c r="AA714" s="221">
        <v>162</v>
      </c>
      <c r="AB714" s="215">
        <v>162</v>
      </c>
      <c r="AC714" s="215">
        <v>156</v>
      </c>
      <c r="AD714" s="221">
        <v>150</v>
      </c>
      <c r="AE714" s="215">
        <v>150</v>
      </c>
      <c r="AF714" s="221">
        <v>150</v>
      </c>
      <c r="AG714" s="222"/>
      <c r="AH714" s="222"/>
      <c r="AI714" s="223"/>
      <c r="AJ714" s="222"/>
      <c r="AK714" s="223"/>
      <c r="AL714" s="222"/>
      <c r="AM714" s="223"/>
    </row>
    <row r="715" spans="1:39" x14ac:dyDescent="0.25">
      <c r="A715" s="212" t="s">
        <v>10027</v>
      </c>
      <c r="B715" s="213">
        <v>498704</v>
      </c>
      <c r="C715" s="214" t="s">
        <v>10478</v>
      </c>
      <c r="D715" s="201" t="s">
        <v>10115</v>
      </c>
      <c r="E715" s="201" t="s">
        <v>10116</v>
      </c>
      <c r="F715" s="201" t="s">
        <v>10479</v>
      </c>
      <c r="G715" s="213">
        <v>12</v>
      </c>
      <c r="H715" s="213">
        <v>750</v>
      </c>
      <c r="I715" s="213" t="s">
        <v>6266</v>
      </c>
      <c r="J715" s="201" t="s">
        <v>8380</v>
      </c>
      <c r="K715" s="215" t="s">
        <v>8381</v>
      </c>
      <c r="L715" s="216">
        <v>184.68</v>
      </c>
      <c r="M715" s="216">
        <v>16.89</v>
      </c>
      <c r="N715" s="217" t="s">
        <v>8657</v>
      </c>
      <c r="O715" s="217" t="s">
        <v>8657</v>
      </c>
      <c r="P715" s="217" t="s">
        <v>8475</v>
      </c>
      <c r="Q715" s="217" t="s">
        <v>8463</v>
      </c>
      <c r="R715" s="217" t="s">
        <v>8463</v>
      </c>
      <c r="S715" s="217" t="s">
        <v>8463</v>
      </c>
      <c r="T715" s="218" t="s">
        <v>10126</v>
      </c>
      <c r="U715" s="218">
        <v>6</v>
      </c>
      <c r="V715" s="219" t="s">
        <v>10127</v>
      </c>
      <c r="W715" s="218">
        <v>56</v>
      </c>
      <c r="X715" s="219" t="s">
        <v>10127</v>
      </c>
      <c r="Y715" s="220"/>
      <c r="Z715" s="219"/>
      <c r="AA715" s="221">
        <v>162</v>
      </c>
      <c r="AB715" s="215">
        <v>162</v>
      </c>
      <c r="AC715" s="215">
        <v>156</v>
      </c>
      <c r="AD715" s="221">
        <v>150</v>
      </c>
      <c r="AE715" s="215">
        <v>150</v>
      </c>
      <c r="AF715" s="221">
        <v>150</v>
      </c>
      <c r="AG715" s="222"/>
      <c r="AH715" s="222"/>
      <c r="AI715" s="223"/>
      <c r="AJ715" s="222"/>
      <c r="AK715" s="223"/>
      <c r="AL715" s="222"/>
      <c r="AM715" s="223"/>
    </row>
    <row r="716" spans="1:39" x14ac:dyDescent="0.25">
      <c r="A716" s="212" t="s">
        <v>10027</v>
      </c>
      <c r="B716" s="213">
        <v>498651</v>
      </c>
      <c r="C716" s="214" t="s">
        <v>10480</v>
      </c>
      <c r="D716" s="201" t="s">
        <v>10115</v>
      </c>
      <c r="E716" s="201" t="s">
        <v>10116</v>
      </c>
      <c r="F716" s="201" t="s">
        <v>6892</v>
      </c>
      <c r="G716" s="213">
        <v>12</v>
      </c>
      <c r="H716" s="213">
        <v>750</v>
      </c>
      <c r="I716" s="213" t="s">
        <v>6266</v>
      </c>
      <c r="J716" s="201" t="s">
        <v>8380</v>
      </c>
      <c r="K716" s="215" t="s">
        <v>8381</v>
      </c>
      <c r="L716" s="216">
        <v>201</v>
      </c>
      <c r="M716" s="216">
        <v>18.25</v>
      </c>
      <c r="N716" s="217" t="s">
        <v>8930</v>
      </c>
      <c r="O716" s="217" t="s">
        <v>8930</v>
      </c>
      <c r="P716" s="217" t="s">
        <v>8657</v>
      </c>
      <c r="Q716" s="217" t="s">
        <v>10481</v>
      </c>
      <c r="R716" s="217" t="s">
        <v>8475</v>
      </c>
      <c r="S716" s="217" t="s">
        <v>8475</v>
      </c>
      <c r="T716" s="218"/>
      <c r="U716" s="218"/>
      <c r="V716" s="219"/>
      <c r="W716" s="218"/>
      <c r="X716" s="219"/>
      <c r="Y716" s="220"/>
      <c r="Z716" s="219"/>
      <c r="AA716" s="221">
        <v>171</v>
      </c>
      <c r="AB716" s="215">
        <v>171</v>
      </c>
      <c r="AC716" s="215">
        <v>162</v>
      </c>
      <c r="AD716" s="221">
        <v>150</v>
      </c>
      <c r="AE716" s="215">
        <v>150</v>
      </c>
      <c r="AF716" s="221">
        <v>150</v>
      </c>
      <c r="AG716" s="222"/>
      <c r="AH716" s="222"/>
      <c r="AI716" s="223"/>
      <c r="AJ716" s="222"/>
      <c r="AK716" s="223"/>
      <c r="AL716" s="222"/>
      <c r="AM716" s="223"/>
    </row>
    <row r="717" spans="1:39" x14ac:dyDescent="0.25">
      <c r="A717" s="212" t="s">
        <v>10027</v>
      </c>
      <c r="B717" s="213">
        <v>498657</v>
      </c>
      <c r="C717" s="214" t="s">
        <v>10482</v>
      </c>
      <c r="D717" s="201" t="s">
        <v>10115</v>
      </c>
      <c r="E717" s="201" t="s">
        <v>10116</v>
      </c>
      <c r="F717" s="201" t="s">
        <v>6902</v>
      </c>
      <c r="G717" s="213">
        <v>12</v>
      </c>
      <c r="H717" s="213">
        <v>750</v>
      </c>
      <c r="I717" s="213" t="s">
        <v>6266</v>
      </c>
      <c r="J717" s="201" t="s">
        <v>8380</v>
      </c>
      <c r="K717" s="215" t="s">
        <v>8381</v>
      </c>
      <c r="L717" s="216">
        <v>270</v>
      </c>
      <c r="M717" s="216">
        <v>24</v>
      </c>
      <c r="N717" s="217" t="s">
        <v>10037</v>
      </c>
      <c r="O717" s="217" t="s">
        <v>10037</v>
      </c>
      <c r="P717" s="217" t="s">
        <v>10483</v>
      </c>
      <c r="Q717" s="217" t="s">
        <v>8913</v>
      </c>
      <c r="R717" s="217" t="s">
        <v>8913</v>
      </c>
      <c r="S717" s="217" t="s">
        <v>8471</v>
      </c>
      <c r="T717" s="218"/>
      <c r="U717" s="218"/>
      <c r="V717" s="219"/>
      <c r="W717" s="218"/>
      <c r="X717" s="219"/>
      <c r="Y717" s="220"/>
      <c r="Z717" s="219"/>
      <c r="AA717" s="221">
        <v>216</v>
      </c>
      <c r="AB717" s="215">
        <v>216</v>
      </c>
      <c r="AC717" s="215">
        <v>213</v>
      </c>
      <c r="AD717" s="221">
        <v>204</v>
      </c>
      <c r="AE717" s="215">
        <v>204</v>
      </c>
      <c r="AF717" s="221">
        <v>204</v>
      </c>
      <c r="AG717" s="222"/>
      <c r="AH717" s="222"/>
      <c r="AI717" s="223"/>
      <c r="AJ717" s="222"/>
      <c r="AK717" s="223"/>
      <c r="AL717" s="222"/>
      <c r="AM717" s="223"/>
    </row>
    <row r="718" spans="1:39" x14ac:dyDescent="0.25">
      <c r="A718" s="212" t="s">
        <v>10027</v>
      </c>
      <c r="B718" s="213">
        <v>498667</v>
      </c>
      <c r="C718" s="214" t="s">
        <v>10484</v>
      </c>
      <c r="D718" s="201" t="s">
        <v>10115</v>
      </c>
      <c r="E718" s="201" t="s">
        <v>10116</v>
      </c>
      <c r="F718" s="201" t="s">
        <v>10485</v>
      </c>
      <c r="G718" s="213">
        <v>6</v>
      </c>
      <c r="H718" s="213">
        <v>750</v>
      </c>
      <c r="I718" s="213" t="s">
        <v>6357</v>
      </c>
      <c r="J718" s="201" t="s">
        <v>8380</v>
      </c>
      <c r="K718" s="215" t="s">
        <v>8381</v>
      </c>
      <c r="L718" s="216">
        <v>268.5</v>
      </c>
      <c r="M718" s="216">
        <v>46.25</v>
      </c>
      <c r="N718" s="217" t="s">
        <v>10486</v>
      </c>
      <c r="O718" s="217" t="s">
        <v>10486</v>
      </c>
      <c r="P718" s="217" t="s">
        <v>10486</v>
      </c>
      <c r="Q718" s="217" t="s">
        <v>10486</v>
      </c>
      <c r="R718" s="217" t="s">
        <v>10486</v>
      </c>
      <c r="S718" s="217" t="s">
        <v>10486</v>
      </c>
      <c r="T718" s="218"/>
      <c r="U718" s="218"/>
      <c r="V718" s="219"/>
      <c r="W718" s="218"/>
      <c r="X718" s="219"/>
      <c r="Y718" s="220"/>
      <c r="Z718" s="219"/>
      <c r="AA718" s="221">
        <v>228</v>
      </c>
      <c r="AB718" s="215">
        <v>228</v>
      </c>
      <c r="AC718" s="215">
        <v>228</v>
      </c>
      <c r="AD718" s="221">
        <v>228</v>
      </c>
      <c r="AE718" s="215">
        <v>228</v>
      </c>
      <c r="AF718" s="221">
        <v>228</v>
      </c>
      <c r="AG718" s="222"/>
      <c r="AH718" s="222"/>
      <c r="AI718" s="223"/>
      <c r="AJ718" s="222"/>
      <c r="AK718" s="223"/>
      <c r="AL718" s="222"/>
      <c r="AM718" s="223"/>
    </row>
    <row r="719" spans="1:39" x14ac:dyDescent="0.25">
      <c r="A719" s="212" t="s">
        <v>10027</v>
      </c>
      <c r="B719" s="213">
        <v>108750</v>
      </c>
      <c r="C719" s="214" t="s">
        <v>10487</v>
      </c>
      <c r="D719" s="201" t="s">
        <v>10137</v>
      </c>
      <c r="E719" s="201" t="s">
        <v>10138</v>
      </c>
      <c r="F719" s="201" t="s">
        <v>6546</v>
      </c>
      <c r="G719" s="213">
        <v>12</v>
      </c>
      <c r="H719" s="213">
        <v>750</v>
      </c>
      <c r="I719" s="213" t="s">
        <v>6266</v>
      </c>
      <c r="J719" s="201" t="s">
        <v>8380</v>
      </c>
      <c r="K719" s="215" t="s">
        <v>8381</v>
      </c>
      <c r="L719" s="216">
        <v>201.48</v>
      </c>
      <c r="M719" s="216">
        <v>18.29</v>
      </c>
      <c r="N719" s="217" t="s">
        <v>10103</v>
      </c>
      <c r="O719" s="217" t="s">
        <v>10103</v>
      </c>
      <c r="P719" s="217" t="s">
        <v>8930</v>
      </c>
      <c r="Q719" s="217" t="s">
        <v>8657</v>
      </c>
      <c r="R719" s="217" t="s">
        <v>8657</v>
      </c>
      <c r="S719" s="217" t="s">
        <v>8475</v>
      </c>
      <c r="T719" s="218" t="s">
        <v>10488</v>
      </c>
      <c r="U719" s="218">
        <v>6</v>
      </c>
      <c r="V719" s="219" t="s">
        <v>8475</v>
      </c>
      <c r="W719" s="218"/>
      <c r="X719" s="219"/>
      <c r="Y719" s="220"/>
      <c r="Z719" s="219"/>
      <c r="AA719" s="221">
        <v>180</v>
      </c>
      <c r="AB719" s="215">
        <v>180</v>
      </c>
      <c r="AC719" s="215">
        <v>174</v>
      </c>
      <c r="AD719" s="221">
        <v>168</v>
      </c>
      <c r="AE719" s="215">
        <v>168</v>
      </c>
      <c r="AF719" s="221">
        <v>168</v>
      </c>
      <c r="AG719" s="222"/>
      <c r="AH719" s="222"/>
      <c r="AI719" s="223"/>
      <c r="AJ719" s="222"/>
      <c r="AK719" s="223"/>
      <c r="AL719" s="222"/>
      <c r="AM719" s="223"/>
    </row>
    <row r="720" spans="1:39" x14ac:dyDescent="0.25">
      <c r="A720" s="212" t="s">
        <v>10027</v>
      </c>
      <c r="B720" s="213">
        <v>598934</v>
      </c>
      <c r="C720" s="214" t="s">
        <v>10489</v>
      </c>
      <c r="D720" s="201" t="s">
        <v>10142</v>
      </c>
      <c r="E720" s="201" t="s">
        <v>10143</v>
      </c>
      <c r="F720" s="201" t="s">
        <v>7310</v>
      </c>
      <c r="G720" s="213">
        <v>12</v>
      </c>
      <c r="H720" s="213">
        <v>750</v>
      </c>
      <c r="I720" s="213" t="s">
        <v>6266</v>
      </c>
      <c r="J720" s="201" t="s">
        <v>8380</v>
      </c>
      <c r="K720" s="215" t="s">
        <v>8381</v>
      </c>
      <c r="L720" s="216">
        <v>105</v>
      </c>
      <c r="M720" s="216">
        <v>10.25</v>
      </c>
      <c r="N720" s="217" t="s">
        <v>10123</v>
      </c>
      <c r="O720" s="217" t="s">
        <v>10123</v>
      </c>
      <c r="P720" s="217" t="s">
        <v>8614</v>
      </c>
      <c r="Q720" s="217" t="s">
        <v>8581</v>
      </c>
      <c r="R720" s="217" t="s">
        <v>8581</v>
      </c>
      <c r="S720" s="217" t="s">
        <v>8582</v>
      </c>
      <c r="T720" s="218" t="s">
        <v>10145</v>
      </c>
      <c r="U720" s="218">
        <v>28</v>
      </c>
      <c r="V720" s="219" t="s">
        <v>8533</v>
      </c>
      <c r="W720" s="218">
        <v>224</v>
      </c>
      <c r="X720" s="219" t="s">
        <v>10053</v>
      </c>
      <c r="Y720" s="220">
        <v>672</v>
      </c>
      <c r="Z720" s="219" t="s">
        <v>9266</v>
      </c>
      <c r="AA720" s="221">
        <v>99</v>
      </c>
      <c r="AB720" s="215">
        <v>99</v>
      </c>
      <c r="AC720" s="215">
        <v>96</v>
      </c>
      <c r="AD720" s="221">
        <v>90</v>
      </c>
      <c r="AE720" s="215">
        <v>90</v>
      </c>
      <c r="AF720" s="221">
        <v>90</v>
      </c>
      <c r="AG720" s="222"/>
      <c r="AH720" s="222"/>
      <c r="AI720" s="223"/>
      <c r="AJ720" s="222"/>
      <c r="AK720" s="223"/>
      <c r="AL720" s="222"/>
      <c r="AM720" s="223"/>
    </row>
    <row r="721" spans="1:39" x14ac:dyDescent="0.25">
      <c r="A721" s="212" t="s">
        <v>10027</v>
      </c>
      <c r="B721" s="213">
        <v>598936</v>
      </c>
      <c r="C721" s="214" t="s">
        <v>10490</v>
      </c>
      <c r="D721" s="201" t="s">
        <v>10142</v>
      </c>
      <c r="E721" s="201" t="s">
        <v>10143</v>
      </c>
      <c r="F721" s="201" t="s">
        <v>7312</v>
      </c>
      <c r="G721" s="213">
        <v>12</v>
      </c>
      <c r="H721" s="213">
        <v>750</v>
      </c>
      <c r="I721" s="213" t="s">
        <v>6266</v>
      </c>
      <c r="J721" s="201" t="s">
        <v>8380</v>
      </c>
      <c r="K721" s="215" t="s">
        <v>8381</v>
      </c>
      <c r="L721" s="216">
        <v>105</v>
      </c>
      <c r="M721" s="216">
        <v>10.25</v>
      </c>
      <c r="N721" s="217" t="s">
        <v>10123</v>
      </c>
      <c r="O721" s="217" t="s">
        <v>10123</v>
      </c>
      <c r="P721" s="217" t="s">
        <v>8614</v>
      </c>
      <c r="Q721" s="217" t="s">
        <v>8581</v>
      </c>
      <c r="R721" s="217" t="s">
        <v>8581</v>
      </c>
      <c r="S721" s="217" t="s">
        <v>8582</v>
      </c>
      <c r="T721" s="218" t="s">
        <v>10145</v>
      </c>
      <c r="U721" s="218">
        <v>28</v>
      </c>
      <c r="V721" s="219" t="s">
        <v>8533</v>
      </c>
      <c r="W721" s="218">
        <v>224</v>
      </c>
      <c r="X721" s="219" t="s">
        <v>10053</v>
      </c>
      <c r="Y721" s="220">
        <v>672</v>
      </c>
      <c r="Z721" s="219" t="s">
        <v>9266</v>
      </c>
      <c r="AA721" s="221">
        <v>99</v>
      </c>
      <c r="AB721" s="215">
        <v>99</v>
      </c>
      <c r="AC721" s="215">
        <v>96</v>
      </c>
      <c r="AD721" s="221">
        <v>90</v>
      </c>
      <c r="AE721" s="215">
        <v>90</v>
      </c>
      <c r="AF721" s="221">
        <v>90</v>
      </c>
      <c r="AG721" s="222"/>
      <c r="AH721" s="222"/>
      <c r="AI721" s="223"/>
      <c r="AJ721" s="222"/>
      <c r="AK721" s="223"/>
      <c r="AL721" s="222"/>
      <c r="AM721" s="223"/>
    </row>
    <row r="722" spans="1:39" x14ac:dyDescent="0.25">
      <c r="A722" s="212" t="s">
        <v>10027</v>
      </c>
      <c r="B722" s="213">
        <v>598954</v>
      </c>
      <c r="C722" s="214" t="s">
        <v>10152</v>
      </c>
      <c r="D722" s="201" t="s">
        <v>10142</v>
      </c>
      <c r="E722" s="201" t="s">
        <v>10143</v>
      </c>
      <c r="F722" s="201" t="s">
        <v>10491</v>
      </c>
      <c r="G722" s="213">
        <v>12</v>
      </c>
      <c r="H722" s="213">
        <v>750</v>
      </c>
      <c r="I722" s="213" t="s">
        <v>6266</v>
      </c>
      <c r="J722" s="201" t="s">
        <v>8380</v>
      </c>
      <c r="K722" s="215" t="s">
        <v>8381</v>
      </c>
      <c r="L722" s="216">
        <v>105</v>
      </c>
      <c r="M722" s="216">
        <v>10.25</v>
      </c>
      <c r="N722" s="217" t="s">
        <v>10123</v>
      </c>
      <c r="O722" s="217" t="s">
        <v>10123</v>
      </c>
      <c r="P722" s="217" t="s">
        <v>8614</v>
      </c>
      <c r="Q722" s="217" t="s">
        <v>8581</v>
      </c>
      <c r="R722" s="217" t="s">
        <v>8581</v>
      </c>
      <c r="S722" s="217" t="s">
        <v>8582</v>
      </c>
      <c r="T722" s="218" t="s">
        <v>10145</v>
      </c>
      <c r="U722" s="218">
        <v>28</v>
      </c>
      <c r="V722" s="219" t="s">
        <v>8533</v>
      </c>
      <c r="W722" s="218">
        <v>224</v>
      </c>
      <c r="X722" s="219" t="s">
        <v>10053</v>
      </c>
      <c r="Y722" s="220">
        <v>672</v>
      </c>
      <c r="Z722" s="219" t="s">
        <v>9266</v>
      </c>
      <c r="AA722" s="221">
        <v>99</v>
      </c>
      <c r="AB722" s="215">
        <v>99</v>
      </c>
      <c r="AC722" s="215">
        <v>96</v>
      </c>
      <c r="AD722" s="221">
        <v>90</v>
      </c>
      <c r="AE722" s="215">
        <v>90</v>
      </c>
      <c r="AF722" s="221">
        <v>90</v>
      </c>
      <c r="AG722" s="222"/>
      <c r="AH722" s="222"/>
      <c r="AI722" s="223"/>
      <c r="AJ722" s="222"/>
      <c r="AK722" s="223"/>
      <c r="AL722" s="222"/>
      <c r="AM722" s="223"/>
    </row>
    <row r="723" spans="1:39" x14ac:dyDescent="0.25">
      <c r="A723" s="212" t="s">
        <v>10027</v>
      </c>
      <c r="B723" s="213">
        <v>101386</v>
      </c>
      <c r="C723" s="214" t="s">
        <v>10492</v>
      </c>
      <c r="D723" s="201" t="s">
        <v>10142</v>
      </c>
      <c r="E723" s="201" t="s">
        <v>10143</v>
      </c>
      <c r="F723" s="201" t="s">
        <v>6415</v>
      </c>
      <c r="G723" s="213">
        <v>12</v>
      </c>
      <c r="H723" s="213">
        <v>750</v>
      </c>
      <c r="I723" s="213" t="s">
        <v>6266</v>
      </c>
      <c r="J723" s="201" t="s">
        <v>8380</v>
      </c>
      <c r="K723" s="215" t="s">
        <v>8381</v>
      </c>
      <c r="L723" s="216">
        <v>105</v>
      </c>
      <c r="M723" s="216">
        <v>10.25</v>
      </c>
      <c r="N723" s="217" t="s">
        <v>10123</v>
      </c>
      <c r="O723" s="217" t="s">
        <v>10123</v>
      </c>
      <c r="P723" s="217" t="s">
        <v>8614</v>
      </c>
      <c r="Q723" s="217" t="s">
        <v>8581</v>
      </c>
      <c r="R723" s="217" t="s">
        <v>8581</v>
      </c>
      <c r="S723" s="217" t="s">
        <v>8582</v>
      </c>
      <c r="T723" s="218" t="s">
        <v>10145</v>
      </c>
      <c r="U723" s="218">
        <v>28</v>
      </c>
      <c r="V723" s="219" t="s">
        <v>8533</v>
      </c>
      <c r="W723" s="218">
        <v>224</v>
      </c>
      <c r="X723" s="219" t="s">
        <v>10053</v>
      </c>
      <c r="Y723" s="220">
        <v>672</v>
      </c>
      <c r="Z723" s="219" t="s">
        <v>9266</v>
      </c>
      <c r="AA723" s="221">
        <v>99</v>
      </c>
      <c r="AB723" s="215">
        <v>99</v>
      </c>
      <c r="AC723" s="215">
        <v>96</v>
      </c>
      <c r="AD723" s="221">
        <v>90</v>
      </c>
      <c r="AE723" s="215">
        <v>90</v>
      </c>
      <c r="AF723" s="221">
        <v>90</v>
      </c>
      <c r="AG723" s="222"/>
      <c r="AH723" s="222"/>
      <c r="AI723" s="223"/>
      <c r="AJ723" s="222"/>
      <c r="AK723" s="223"/>
      <c r="AL723" s="222"/>
      <c r="AM723" s="223"/>
    </row>
    <row r="724" spans="1:39" x14ac:dyDescent="0.25">
      <c r="A724" s="212" t="s">
        <v>10027</v>
      </c>
      <c r="B724" s="213">
        <v>598947</v>
      </c>
      <c r="C724" s="214" t="s">
        <v>10493</v>
      </c>
      <c r="D724" s="201" t="s">
        <v>10142</v>
      </c>
      <c r="E724" s="201" t="s">
        <v>10143</v>
      </c>
      <c r="F724" s="201" t="s">
        <v>7318</v>
      </c>
      <c r="G724" s="213">
        <v>12</v>
      </c>
      <c r="H724" s="213">
        <v>750</v>
      </c>
      <c r="I724" s="213" t="s">
        <v>6266</v>
      </c>
      <c r="J724" s="201" t="s">
        <v>8380</v>
      </c>
      <c r="K724" s="215" t="s">
        <v>8381</v>
      </c>
      <c r="L724" s="216">
        <v>105</v>
      </c>
      <c r="M724" s="216">
        <v>10.25</v>
      </c>
      <c r="N724" s="217" t="s">
        <v>10123</v>
      </c>
      <c r="O724" s="217" t="s">
        <v>10123</v>
      </c>
      <c r="P724" s="217" t="s">
        <v>8614</v>
      </c>
      <c r="Q724" s="217" t="s">
        <v>8581</v>
      </c>
      <c r="R724" s="217" t="s">
        <v>8581</v>
      </c>
      <c r="S724" s="217" t="s">
        <v>8582</v>
      </c>
      <c r="T724" s="218" t="s">
        <v>10145</v>
      </c>
      <c r="U724" s="218">
        <v>28</v>
      </c>
      <c r="V724" s="219" t="s">
        <v>8533</v>
      </c>
      <c r="W724" s="218">
        <v>224</v>
      </c>
      <c r="X724" s="219" t="s">
        <v>10053</v>
      </c>
      <c r="Y724" s="220">
        <v>672</v>
      </c>
      <c r="Z724" s="219" t="s">
        <v>9266</v>
      </c>
      <c r="AA724" s="221">
        <v>99</v>
      </c>
      <c r="AB724" s="215">
        <v>99</v>
      </c>
      <c r="AC724" s="215">
        <v>96</v>
      </c>
      <c r="AD724" s="221">
        <v>90</v>
      </c>
      <c r="AE724" s="215">
        <v>90</v>
      </c>
      <c r="AF724" s="221">
        <v>90</v>
      </c>
      <c r="AG724" s="222"/>
      <c r="AH724" s="222"/>
      <c r="AI724" s="223"/>
      <c r="AJ724" s="222"/>
      <c r="AK724" s="223"/>
      <c r="AL724" s="222"/>
      <c r="AM724" s="223"/>
    </row>
    <row r="725" spans="1:39" x14ac:dyDescent="0.25">
      <c r="A725" s="212" t="s">
        <v>10027</v>
      </c>
      <c r="B725" s="213">
        <v>598930</v>
      </c>
      <c r="C725" s="214" t="s">
        <v>10170</v>
      </c>
      <c r="D725" s="201" t="s">
        <v>10142</v>
      </c>
      <c r="E725" s="201" t="s">
        <v>10143</v>
      </c>
      <c r="F725" s="201" t="s">
        <v>7306</v>
      </c>
      <c r="G725" s="213">
        <v>12</v>
      </c>
      <c r="H725" s="213">
        <v>750</v>
      </c>
      <c r="I725" s="213" t="s">
        <v>6266</v>
      </c>
      <c r="J725" s="201" t="s">
        <v>8380</v>
      </c>
      <c r="K725" s="215" t="s">
        <v>8381</v>
      </c>
      <c r="L725" s="216">
        <v>105</v>
      </c>
      <c r="M725" s="216">
        <v>10.25</v>
      </c>
      <c r="N725" s="217" t="s">
        <v>10123</v>
      </c>
      <c r="O725" s="217" t="s">
        <v>10123</v>
      </c>
      <c r="P725" s="217" t="s">
        <v>8614</v>
      </c>
      <c r="Q725" s="217" t="s">
        <v>8581</v>
      </c>
      <c r="R725" s="217" t="s">
        <v>8581</v>
      </c>
      <c r="S725" s="217" t="s">
        <v>8582</v>
      </c>
      <c r="T725" s="218" t="s">
        <v>10145</v>
      </c>
      <c r="U725" s="218">
        <v>28</v>
      </c>
      <c r="V725" s="219" t="s">
        <v>8533</v>
      </c>
      <c r="W725" s="218">
        <v>224</v>
      </c>
      <c r="X725" s="219" t="s">
        <v>10053</v>
      </c>
      <c r="Y725" s="220">
        <v>672</v>
      </c>
      <c r="Z725" s="219" t="s">
        <v>9266</v>
      </c>
      <c r="AA725" s="221">
        <v>99</v>
      </c>
      <c r="AB725" s="215">
        <v>99</v>
      </c>
      <c r="AC725" s="215">
        <v>96</v>
      </c>
      <c r="AD725" s="221">
        <v>90</v>
      </c>
      <c r="AE725" s="215">
        <v>90</v>
      </c>
      <c r="AF725" s="221">
        <v>90</v>
      </c>
      <c r="AG725" s="222"/>
      <c r="AH725" s="222"/>
      <c r="AI725" s="223"/>
      <c r="AJ725" s="222"/>
      <c r="AK725" s="223"/>
      <c r="AL725" s="222"/>
      <c r="AM725" s="223"/>
    </row>
    <row r="726" spans="1:39" x14ac:dyDescent="0.25">
      <c r="A726" s="212" t="s">
        <v>10027</v>
      </c>
      <c r="B726" s="213">
        <v>598932</v>
      </c>
      <c r="C726" s="214" t="s">
        <v>10494</v>
      </c>
      <c r="D726" s="201" t="s">
        <v>10142</v>
      </c>
      <c r="E726" s="201" t="s">
        <v>10143</v>
      </c>
      <c r="F726" s="201" t="s">
        <v>7308</v>
      </c>
      <c r="G726" s="213">
        <v>12</v>
      </c>
      <c r="H726" s="213">
        <v>750</v>
      </c>
      <c r="I726" s="213" t="s">
        <v>6266</v>
      </c>
      <c r="J726" s="201" t="s">
        <v>8380</v>
      </c>
      <c r="K726" s="215" t="s">
        <v>8381</v>
      </c>
      <c r="L726" s="216">
        <v>105</v>
      </c>
      <c r="M726" s="216">
        <v>10.25</v>
      </c>
      <c r="N726" s="217" t="s">
        <v>10123</v>
      </c>
      <c r="O726" s="217" t="s">
        <v>10123</v>
      </c>
      <c r="P726" s="217" t="s">
        <v>8614</v>
      </c>
      <c r="Q726" s="217" t="s">
        <v>8581</v>
      </c>
      <c r="R726" s="217" t="s">
        <v>8581</v>
      </c>
      <c r="S726" s="217" t="s">
        <v>8582</v>
      </c>
      <c r="T726" s="218" t="s">
        <v>10145</v>
      </c>
      <c r="U726" s="218">
        <v>28</v>
      </c>
      <c r="V726" s="219" t="s">
        <v>8533</v>
      </c>
      <c r="W726" s="218">
        <v>224</v>
      </c>
      <c r="X726" s="219" t="s">
        <v>10053</v>
      </c>
      <c r="Y726" s="220">
        <v>672</v>
      </c>
      <c r="Z726" s="219" t="s">
        <v>9266</v>
      </c>
      <c r="AA726" s="221">
        <v>99</v>
      </c>
      <c r="AB726" s="215">
        <v>99</v>
      </c>
      <c r="AC726" s="215">
        <v>96</v>
      </c>
      <c r="AD726" s="221">
        <v>90</v>
      </c>
      <c r="AE726" s="215">
        <v>90</v>
      </c>
      <c r="AF726" s="221">
        <v>90</v>
      </c>
      <c r="AG726" s="222"/>
      <c r="AH726" s="222"/>
      <c r="AI726" s="223"/>
      <c r="AJ726" s="222"/>
      <c r="AK726" s="223"/>
      <c r="AL726" s="222"/>
      <c r="AM726" s="223"/>
    </row>
    <row r="727" spans="1:39" x14ac:dyDescent="0.25">
      <c r="A727" s="212" t="s">
        <v>10027</v>
      </c>
      <c r="B727" s="213">
        <v>598950</v>
      </c>
      <c r="C727" s="214" t="s">
        <v>10495</v>
      </c>
      <c r="D727" s="201" t="s">
        <v>10142</v>
      </c>
      <c r="E727" s="201" t="s">
        <v>10143</v>
      </c>
      <c r="F727" s="201" t="s">
        <v>7322</v>
      </c>
      <c r="G727" s="213">
        <v>12</v>
      </c>
      <c r="H727" s="213">
        <v>750</v>
      </c>
      <c r="I727" s="213" t="s">
        <v>6266</v>
      </c>
      <c r="J727" s="201" t="s">
        <v>8380</v>
      </c>
      <c r="K727" s="215" t="s">
        <v>8381</v>
      </c>
      <c r="L727" s="216">
        <v>105</v>
      </c>
      <c r="M727" s="216">
        <v>10.25</v>
      </c>
      <c r="N727" s="217" t="s">
        <v>10123</v>
      </c>
      <c r="O727" s="217" t="s">
        <v>10123</v>
      </c>
      <c r="P727" s="217" t="s">
        <v>8614</v>
      </c>
      <c r="Q727" s="217" t="s">
        <v>8581</v>
      </c>
      <c r="R727" s="217" t="s">
        <v>8581</v>
      </c>
      <c r="S727" s="217" t="s">
        <v>8582</v>
      </c>
      <c r="T727" s="218" t="s">
        <v>10145</v>
      </c>
      <c r="U727" s="218">
        <v>28</v>
      </c>
      <c r="V727" s="219" t="s">
        <v>8533</v>
      </c>
      <c r="W727" s="218">
        <v>224</v>
      </c>
      <c r="X727" s="219" t="s">
        <v>10053</v>
      </c>
      <c r="Y727" s="220">
        <v>672</v>
      </c>
      <c r="Z727" s="219" t="s">
        <v>9266</v>
      </c>
      <c r="AA727" s="221">
        <v>99</v>
      </c>
      <c r="AB727" s="215">
        <v>99</v>
      </c>
      <c r="AC727" s="215">
        <v>96</v>
      </c>
      <c r="AD727" s="221">
        <v>90</v>
      </c>
      <c r="AE727" s="215">
        <v>90</v>
      </c>
      <c r="AF727" s="221">
        <v>90</v>
      </c>
      <c r="AG727" s="222"/>
      <c r="AH727" s="222"/>
      <c r="AI727" s="223"/>
      <c r="AJ727" s="222"/>
      <c r="AK727" s="223"/>
      <c r="AL727" s="222"/>
      <c r="AM727" s="223"/>
    </row>
    <row r="728" spans="1:39" x14ac:dyDescent="0.25">
      <c r="A728" s="212" t="s">
        <v>10027</v>
      </c>
      <c r="B728" s="213">
        <v>101571</v>
      </c>
      <c r="C728" s="214" t="s">
        <v>10496</v>
      </c>
      <c r="D728" s="201" t="s">
        <v>10142</v>
      </c>
      <c r="E728" s="201" t="s">
        <v>10143</v>
      </c>
      <c r="F728" s="201" t="s">
        <v>6425</v>
      </c>
      <c r="G728" s="213">
        <v>12</v>
      </c>
      <c r="H728" s="213">
        <v>750</v>
      </c>
      <c r="I728" s="213" t="s">
        <v>6266</v>
      </c>
      <c r="J728" s="201" t="s">
        <v>8380</v>
      </c>
      <c r="K728" s="215" t="s">
        <v>8381</v>
      </c>
      <c r="L728" s="216">
        <v>105</v>
      </c>
      <c r="M728" s="216">
        <v>10.25</v>
      </c>
      <c r="N728" s="217" t="s">
        <v>10123</v>
      </c>
      <c r="O728" s="217" t="s">
        <v>10123</v>
      </c>
      <c r="P728" s="217" t="s">
        <v>8614</v>
      </c>
      <c r="Q728" s="217" t="s">
        <v>8581</v>
      </c>
      <c r="R728" s="217" t="s">
        <v>8581</v>
      </c>
      <c r="S728" s="217" t="s">
        <v>8582</v>
      </c>
      <c r="T728" s="218" t="s">
        <v>10145</v>
      </c>
      <c r="U728" s="218">
        <v>28</v>
      </c>
      <c r="V728" s="219" t="s">
        <v>8533</v>
      </c>
      <c r="W728" s="218">
        <v>224</v>
      </c>
      <c r="X728" s="219" t="s">
        <v>10053</v>
      </c>
      <c r="Y728" s="220">
        <v>672</v>
      </c>
      <c r="Z728" s="219" t="s">
        <v>9266</v>
      </c>
      <c r="AA728" s="221">
        <v>99</v>
      </c>
      <c r="AB728" s="215">
        <v>99</v>
      </c>
      <c r="AC728" s="215">
        <v>96</v>
      </c>
      <c r="AD728" s="221">
        <v>90</v>
      </c>
      <c r="AE728" s="215">
        <v>90</v>
      </c>
      <c r="AF728" s="221">
        <v>90</v>
      </c>
      <c r="AG728" s="222"/>
      <c r="AH728" s="222"/>
      <c r="AI728" s="223"/>
      <c r="AJ728" s="222"/>
      <c r="AK728" s="223"/>
      <c r="AL728" s="222"/>
      <c r="AM728" s="223"/>
    </row>
    <row r="729" spans="1:39" x14ac:dyDescent="0.25">
      <c r="A729" s="212" t="s">
        <v>10027</v>
      </c>
      <c r="B729" s="213">
        <v>598955</v>
      </c>
      <c r="C729" s="214" t="s">
        <v>10497</v>
      </c>
      <c r="D729" s="201" t="s">
        <v>10142</v>
      </c>
      <c r="E729" s="201" t="s">
        <v>10143</v>
      </c>
      <c r="F729" s="201" t="s">
        <v>7326</v>
      </c>
      <c r="G729" s="213">
        <v>12</v>
      </c>
      <c r="H729" s="213">
        <v>750</v>
      </c>
      <c r="I729" s="213" t="s">
        <v>6266</v>
      </c>
      <c r="J729" s="201" t="s">
        <v>8380</v>
      </c>
      <c r="K729" s="215" t="s">
        <v>8381</v>
      </c>
      <c r="L729" s="216">
        <v>105</v>
      </c>
      <c r="M729" s="216">
        <v>10.25</v>
      </c>
      <c r="N729" s="217" t="s">
        <v>10123</v>
      </c>
      <c r="O729" s="217" t="s">
        <v>10123</v>
      </c>
      <c r="P729" s="217" t="s">
        <v>8614</v>
      </c>
      <c r="Q729" s="217" t="s">
        <v>8581</v>
      </c>
      <c r="R729" s="217" t="s">
        <v>8581</v>
      </c>
      <c r="S729" s="217" t="s">
        <v>8582</v>
      </c>
      <c r="T729" s="218" t="s">
        <v>10145</v>
      </c>
      <c r="U729" s="218">
        <v>28</v>
      </c>
      <c r="V729" s="219" t="s">
        <v>8533</v>
      </c>
      <c r="W729" s="218">
        <v>224</v>
      </c>
      <c r="X729" s="219" t="s">
        <v>10053</v>
      </c>
      <c r="Y729" s="220">
        <v>672</v>
      </c>
      <c r="Z729" s="219" t="s">
        <v>9266</v>
      </c>
      <c r="AA729" s="221">
        <v>99</v>
      </c>
      <c r="AB729" s="215">
        <v>99</v>
      </c>
      <c r="AC729" s="215">
        <v>96</v>
      </c>
      <c r="AD729" s="221">
        <v>90</v>
      </c>
      <c r="AE729" s="215">
        <v>90</v>
      </c>
      <c r="AF729" s="221">
        <v>90</v>
      </c>
      <c r="AG729" s="222"/>
      <c r="AH729" s="222"/>
      <c r="AI729" s="223"/>
      <c r="AJ729" s="222"/>
      <c r="AK729" s="223"/>
      <c r="AL729" s="222"/>
      <c r="AM729" s="223"/>
    </row>
    <row r="730" spans="1:39" x14ac:dyDescent="0.25">
      <c r="A730" s="212" t="s">
        <v>10027</v>
      </c>
      <c r="B730" s="213">
        <v>598938</v>
      </c>
      <c r="C730" s="214" t="s">
        <v>10498</v>
      </c>
      <c r="D730" s="201" t="s">
        <v>10142</v>
      </c>
      <c r="E730" s="201" t="s">
        <v>10143</v>
      </c>
      <c r="F730" s="201" t="s">
        <v>10499</v>
      </c>
      <c r="G730" s="213">
        <v>12</v>
      </c>
      <c r="H730" s="213">
        <v>750</v>
      </c>
      <c r="I730" s="213" t="s">
        <v>6266</v>
      </c>
      <c r="J730" s="201" t="s">
        <v>8380</v>
      </c>
      <c r="K730" s="215" t="s">
        <v>8381</v>
      </c>
      <c r="L730" s="216">
        <v>105</v>
      </c>
      <c r="M730" s="216">
        <v>10.25</v>
      </c>
      <c r="N730" s="217" t="s">
        <v>10123</v>
      </c>
      <c r="O730" s="217" t="s">
        <v>10123</v>
      </c>
      <c r="P730" s="217" t="s">
        <v>8614</v>
      </c>
      <c r="Q730" s="217" t="s">
        <v>8581</v>
      </c>
      <c r="R730" s="217" t="s">
        <v>8581</v>
      </c>
      <c r="S730" s="217" t="s">
        <v>8582</v>
      </c>
      <c r="T730" s="218" t="s">
        <v>10145</v>
      </c>
      <c r="U730" s="218">
        <v>28</v>
      </c>
      <c r="V730" s="219" t="s">
        <v>8533</v>
      </c>
      <c r="W730" s="218">
        <v>224</v>
      </c>
      <c r="X730" s="219" t="s">
        <v>10053</v>
      </c>
      <c r="Y730" s="220">
        <v>672</v>
      </c>
      <c r="Z730" s="219" t="s">
        <v>9266</v>
      </c>
      <c r="AA730" s="221">
        <v>99</v>
      </c>
      <c r="AB730" s="215">
        <v>99</v>
      </c>
      <c r="AC730" s="215">
        <v>96</v>
      </c>
      <c r="AD730" s="221">
        <v>90</v>
      </c>
      <c r="AE730" s="215">
        <v>90</v>
      </c>
      <c r="AF730" s="221">
        <v>90</v>
      </c>
      <c r="AG730" s="222"/>
      <c r="AH730" s="222"/>
      <c r="AI730" s="223"/>
      <c r="AJ730" s="222"/>
      <c r="AK730" s="223"/>
      <c r="AL730" s="222"/>
      <c r="AM730" s="223"/>
    </row>
    <row r="731" spans="1:39" x14ac:dyDescent="0.25">
      <c r="A731" s="212" t="s">
        <v>10027</v>
      </c>
      <c r="B731" s="213">
        <v>598940</v>
      </c>
      <c r="C731" s="214" t="s">
        <v>10500</v>
      </c>
      <c r="D731" s="201" t="s">
        <v>10142</v>
      </c>
      <c r="E731" s="201" t="s">
        <v>10143</v>
      </c>
      <c r="F731" s="201" t="s">
        <v>7314</v>
      </c>
      <c r="G731" s="213">
        <v>12</v>
      </c>
      <c r="H731" s="213">
        <v>750</v>
      </c>
      <c r="I731" s="213" t="s">
        <v>6266</v>
      </c>
      <c r="J731" s="201" t="s">
        <v>8380</v>
      </c>
      <c r="K731" s="215" t="s">
        <v>8381</v>
      </c>
      <c r="L731" s="216">
        <v>105</v>
      </c>
      <c r="M731" s="216">
        <v>10.25</v>
      </c>
      <c r="N731" s="217" t="s">
        <v>10123</v>
      </c>
      <c r="O731" s="217" t="s">
        <v>10123</v>
      </c>
      <c r="P731" s="217" t="s">
        <v>8614</v>
      </c>
      <c r="Q731" s="217" t="s">
        <v>8581</v>
      </c>
      <c r="R731" s="217" t="s">
        <v>8581</v>
      </c>
      <c r="S731" s="217" t="s">
        <v>8582</v>
      </c>
      <c r="T731" s="218" t="s">
        <v>10145</v>
      </c>
      <c r="U731" s="218">
        <v>28</v>
      </c>
      <c r="V731" s="219" t="s">
        <v>8533</v>
      </c>
      <c r="W731" s="218">
        <v>224</v>
      </c>
      <c r="X731" s="219" t="s">
        <v>10053</v>
      </c>
      <c r="Y731" s="220">
        <v>672</v>
      </c>
      <c r="Z731" s="219" t="s">
        <v>9266</v>
      </c>
      <c r="AA731" s="221">
        <v>99</v>
      </c>
      <c r="AB731" s="215">
        <v>99</v>
      </c>
      <c r="AC731" s="215">
        <v>96</v>
      </c>
      <c r="AD731" s="221">
        <v>90</v>
      </c>
      <c r="AE731" s="215">
        <v>90</v>
      </c>
      <c r="AF731" s="221">
        <v>90</v>
      </c>
      <c r="AG731" s="222"/>
      <c r="AH731" s="222"/>
      <c r="AI731" s="223"/>
      <c r="AJ731" s="222"/>
      <c r="AK731" s="223"/>
      <c r="AL731" s="222"/>
      <c r="AM731" s="223"/>
    </row>
    <row r="732" spans="1:39" x14ac:dyDescent="0.25">
      <c r="A732" s="212" t="s">
        <v>10027</v>
      </c>
      <c r="B732" s="213">
        <v>598939</v>
      </c>
      <c r="C732" s="214" t="s">
        <v>10501</v>
      </c>
      <c r="D732" s="201" t="s">
        <v>10142</v>
      </c>
      <c r="E732" s="201" t="s">
        <v>10143</v>
      </c>
      <c r="F732" s="201" t="s">
        <v>10502</v>
      </c>
      <c r="G732" s="213">
        <v>12</v>
      </c>
      <c r="H732" s="213">
        <v>750</v>
      </c>
      <c r="I732" s="213" t="s">
        <v>6266</v>
      </c>
      <c r="J732" s="201" t="s">
        <v>8380</v>
      </c>
      <c r="K732" s="215" t="s">
        <v>8381</v>
      </c>
      <c r="L732" s="216">
        <v>105</v>
      </c>
      <c r="M732" s="216">
        <v>10.25</v>
      </c>
      <c r="N732" s="217" t="s">
        <v>10123</v>
      </c>
      <c r="O732" s="217" t="s">
        <v>10123</v>
      </c>
      <c r="P732" s="217" t="s">
        <v>8614</v>
      </c>
      <c r="Q732" s="217" t="s">
        <v>8581</v>
      </c>
      <c r="R732" s="217" t="s">
        <v>8581</v>
      </c>
      <c r="S732" s="217" t="s">
        <v>8582</v>
      </c>
      <c r="T732" s="218" t="s">
        <v>10145</v>
      </c>
      <c r="U732" s="218">
        <v>28</v>
      </c>
      <c r="V732" s="219" t="s">
        <v>8533</v>
      </c>
      <c r="W732" s="218">
        <v>224</v>
      </c>
      <c r="X732" s="219" t="s">
        <v>10053</v>
      </c>
      <c r="Y732" s="220">
        <v>672</v>
      </c>
      <c r="Z732" s="219" t="s">
        <v>9266</v>
      </c>
      <c r="AA732" s="221">
        <v>99</v>
      </c>
      <c r="AB732" s="215">
        <v>99</v>
      </c>
      <c r="AC732" s="215">
        <v>96</v>
      </c>
      <c r="AD732" s="221">
        <v>90</v>
      </c>
      <c r="AE732" s="215">
        <v>90</v>
      </c>
      <c r="AF732" s="221">
        <v>90</v>
      </c>
      <c r="AG732" s="222"/>
      <c r="AH732" s="222"/>
      <c r="AI732" s="223"/>
      <c r="AJ732" s="222"/>
      <c r="AK732" s="223"/>
      <c r="AL732" s="222"/>
      <c r="AM732" s="223"/>
    </row>
    <row r="733" spans="1:39" x14ac:dyDescent="0.25">
      <c r="A733" s="212" t="s">
        <v>10027</v>
      </c>
      <c r="B733" s="213">
        <v>100128</v>
      </c>
      <c r="C733" s="214" t="s">
        <v>10503</v>
      </c>
      <c r="D733" s="201" t="s">
        <v>10142</v>
      </c>
      <c r="E733" s="201" t="s">
        <v>10143</v>
      </c>
      <c r="F733" s="201" t="s">
        <v>6278</v>
      </c>
      <c r="G733" s="213">
        <v>12</v>
      </c>
      <c r="H733" s="213">
        <v>750</v>
      </c>
      <c r="I733" s="213" t="s">
        <v>6266</v>
      </c>
      <c r="J733" s="201" t="s">
        <v>8380</v>
      </c>
      <c r="K733" s="215" t="s">
        <v>10504</v>
      </c>
      <c r="L733" s="216">
        <v>138</v>
      </c>
      <c r="M733" s="216">
        <v>24.5</v>
      </c>
      <c r="N733" s="217" t="s">
        <v>8495</v>
      </c>
      <c r="O733" s="217" t="s">
        <v>8495</v>
      </c>
      <c r="P733" s="217" t="s">
        <v>8477</v>
      </c>
      <c r="Q733" s="217" t="s">
        <v>8482</v>
      </c>
      <c r="R733" s="217" t="s">
        <v>10505</v>
      </c>
      <c r="S733" s="217" t="s">
        <v>8483</v>
      </c>
      <c r="T733" s="218" t="s">
        <v>10506</v>
      </c>
      <c r="U733" s="218">
        <v>7</v>
      </c>
      <c r="V733" s="219" t="s">
        <v>8483</v>
      </c>
      <c r="W733" s="218"/>
      <c r="X733" s="219"/>
      <c r="Y733" s="220"/>
      <c r="Z733" s="219"/>
      <c r="AA733" s="221">
        <v>126</v>
      </c>
      <c r="AB733" s="215">
        <v>126</v>
      </c>
      <c r="AC733" s="215">
        <v>120</v>
      </c>
      <c r="AD733" s="221">
        <v>114</v>
      </c>
      <c r="AE733" s="215">
        <v>114</v>
      </c>
      <c r="AF733" s="221">
        <v>114</v>
      </c>
      <c r="AG733" s="222"/>
      <c r="AH733" s="222"/>
      <c r="AI733" s="223"/>
      <c r="AJ733" s="222"/>
      <c r="AK733" s="223"/>
      <c r="AL733" s="222"/>
      <c r="AM733" s="223"/>
    </row>
    <row r="734" spans="1:39" x14ac:dyDescent="0.25">
      <c r="A734" s="212" t="s">
        <v>10027</v>
      </c>
      <c r="B734" s="213">
        <v>598931</v>
      </c>
      <c r="C734" s="214" t="s">
        <v>10507</v>
      </c>
      <c r="D734" s="201" t="s">
        <v>10142</v>
      </c>
      <c r="E734" s="201" t="s">
        <v>10143</v>
      </c>
      <c r="F734" s="201" t="s">
        <v>10508</v>
      </c>
      <c r="G734" s="213">
        <v>12</v>
      </c>
      <c r="H734" s="213">
        <v>750</v>
      </c>
      <c r="I734" s="213" t="s">
        <v>6266</v>
      </c>
      <c r="J734" s="201" t="s">
        <v>8380</v>
      </c>
      <c r="K734" s="215" t="s">
        <v>8381</v>
      </c>
      <c r="L734" s="216">
        <v>138</v>
      </c>
      <c r="M734" s="216">
        <v>13</v>
      </c>
      <c r="N734" s="217" t="s">
        <v>8495</v>
      </c>
      <c r="O734" s="217" t="s">
        <v>8495</v>
      </c>
      <c r="P734" s="217" t="s">
        <v>8477</v>
      </c>
      <c r="Q734" s="217" t="s">
        <v>8482</v>
      </c>
      <c r="R734" s="217" t="s">
        <v>10505</v>
      </c>
      <c r="S734" s="217" t="s">
        <v>8483</v>
      </c>
      <c r="T734" s="218" t="s">
        <v>10506</v>
      </c>
      <c r="U734" s="218">
        <v>7</v>
      </c>
      <c r="V734" s="219" t="s">
        <v>8483</v>
      </c>
      <c r="W734" s="218"/>
      <c r="X734" s="219"/>
      <c r="Y734" s="220"/>
      <c r="Z734" s="219"/>
      <c r="AA734" s="221">
        <v>126</v>
      </c>
      <c r="AB734" s="215">
        <v>126</v>
      </c>
      <c r="AC734" s="215">
        <v>120</v>
      </c>
      <c r="AD734" s="221">
        <v>114</v>
      </c>
      <c r="AE734" s="215">
        <v>114</v>
      </c>
      <c r="AF734" s="221">
        <v>114</v>
      </c>
      <c r="AG734" s="222"/>
      <c r="AH734" s="222"/>
      <c r="AI734" s="223"/>
      <c r="AJ734" s="222"/>
      <c r="AK734" s="223"/>
      <c r="AL734" s="222"/>
      <c r="AM734" s="223"/>
    </row>
    <row r="735" spans="1:39" x14ac:dyDescent="0.25">
      <c r="A735" s="212" t="s">
        <v>10027</v>
      </c>
      <c r="B735" s="213">
        <v>598944</v>
      </c>
      <c r="C735" s="214" t="s">
        <v>10509</v>
      </c>
      <c r="D735" s="201" t="s">
        <v>10142</v>
      </c>
      <c r="E735" s="201" t="s">
        <v>10143</v>
      </c>
      <c r="F735" s="201" t="s">
        <v>7316</v>
      </c>
      <c r="G735" s="213">
        <v>12</v>
      </c>
      <c r="H735" s="213">
        <v>750</v>
      </c>
      <c r="I735" s="213" t="s">
        <v>6266</v>
      </c>
      <c r="J735" s="201" t="s">
        <v>8380</v>
      </c>
      <c r="K735" s="215" t="s">
        <v>8381</v>
      </c>
      <c r="L735" s="216">
        <v>138</v>
      </c>
      <c r="M735" s="216">
        <v>13</v>
      </c>
      <c r="N735" s="217" t="s">
        <v>8495</v>
      </c>
      <c r="O735" s="217" t="s">
        <v>8495</v>
      </c>
      <c r="P735" s="217" t="s">
        <v>8477</v>
      </c>
      <c r="Q735" s="217" t="s">
        <v>8482</v>
      </c>
      <c r="R735" s="217" t="s">
        <v>10505</v>
      </c>
      <c r="S735" s="217" t="s">
        <v>8483</v>
      </c>
      <c r="T735" s="218" t="s">
        <v>10506</v>
      </c>
      <c r="U735" s="218">
        <v>7</v>
      </c>
      <c r="V735" s="219" t="s">
        <v>8483</v>
      </c>
      <c r="W735" s="218"/>
      <c r="X735" s="219"/>
      <c r="Y735" s="220"/>
      <c r="Z735" s="219"/>
      <c r="AA735" s="221">
        <v>126</v>
      </c>
      <c r="AB735" s="215">
        <v>126</v>
      </c>
      <c r="AC735" s="215">
        <v>120</v>
      </c>
      <c r="AD735" s="221">
        <v>114</v>
      </c>
      <c r="AE735" s="215">
        <v>114</v>
      </c>
      <c r="AF735" s="221">
        <v>114</v>
      </c>
      <c r="AG735" s="222"/>
      <c r="AH735" s="222"/>
      <c r="AI735" s="223"/>
      <c r="AJ735" s="222"/>
      <c r="AK735" s="223"/>
      <c r="AL735" s="222"/>
      <c r="AM735" s="223"/>
    </row>
    <row r="736" spans="1:39" x14ac:dyDescent="0.25">
      <c r="A736" s="212" t="s">
        <v>10027</v>
      </c>
      <c r="B736" s="213">
        <v>598948</v>
      </c>
      <c r="C736" s="214" t="s">
        <v>10510</v>
      </c>
      <c r="D736" s="201" t="s">
        <v>10142</v>
      </c>
      <c r="E736" s="201" t="s">
        <v>10143</v>
      </c>
      <c r="F736" s="201" t="s">
        <v>7320</v>
      </c>
      <c r="G736" s="213">
        <v>12</v>
      </c>
      <c r="H736" s="213">
        <v>750</v>
      </c>
      <c r="I736" s="213" t="s">
        <v>6266</v>
      </c>
      <c r="J736" s="201" t="s">
        <v>8380</v>
      </c>
      <c r="K736" s="215" t="s">
        <v>8381</v>
      </c>
      <c r="L736" s="216">
        <v>138</v>
      </c>
      <c r="M736" s="216">
        <v>13</v>
      </c>
      <c r="N736" s="217" t="s">
        <v>8495</v>
      </c>
      <c r="O736" s="217" t="s">
        <v>8495</v>
      </c>
      <c r="P736" s="217" t="s">
        <v>8477</v>
      </c>
      <c r="Q736" s="217" t="s">
        <v>8482</v>
      </c>
      <c r="R736" s="217" t="s">
        <v>10505</v>
      </c>
      <c r="S736" s="217" t="s">
        <v>8484</v>
      </c>
      <c r="T736" s="218" t="s">
        <v>10511</v>
      </c>
      <c r="U736" s="218">
        <v>7</v>
      </c>
      <c r="V736" s="219" t="s">
        <v>8484</v>
      </c>
      <c r="W736" s="218"/>
      <c r="X736" s="219"/>
      <c r="Y736" s="220"/>
      <c r="Z736" s="219"/>
      <c r="AA736" s="221">
        <v>126</v>
      </c>
      <c r="AB736" s="215">
        <v>126</v>
      </c>
      <c r="AC736" s="215">
        <v>120</v>
      </c>
      <c r="AD736" s="221">
        <v>114</v>
      </c>
      <c r="AE736" s="215">
        <v>114</v>
      </c>
      <c r="AF736" s="221">
        <v>114</v>
      </c>
      <c r="AG736" s="222"/>
      <c r="AH736" s="222"/>
      <c r="AI736" s="223"/>
      <c r="AJ736" s="222"/>
      <c r="AK736" s="223"/>
      <c r="AL736" s="222"/>
      <c r="AM736" s="223"/>
    </row>
    <row r="737" spans="1:39" x14ac:dyDescent="0.25">
      <c r="A737" s="212" t="s">
        <v>10027</v>
      </c>
      <c r="B737" s="213">
        <v>101388</v>
      </c>
      <c r="C737" s="214" t="s">
        <v>10512</v>
      </c>
      <c r="D737" s="201" t="s">
        <v>10142</v>
      </c>
      <c r="E737" s="201" t="s">
        <v>10143</v>
      </c>
      <c r="F737" s="201" t="s">
        <v>6417</v>
      </c>
      <c r="G737" s="213">
        <v>12</v>
      </c>
      <c r="H737" s="213">
        <v>750</v>
      </c>
      <c r="I737" s="213" t="s">
        <v>6266</v>
      </c>
      <c r="J737" s="201" t="s">
        <v>8380</v>
      </c>
      <c r="K737" s="215" t="s">
        <v>8381</v>
      </c>
      <c r="L737" s="216">
        <v>138</v>
      </c>
      <c r="M737" s="216">
        <v>13</v>
      </c>
      <c r="N737" s="217" t="s">
        <v>8495</v>
      </c>
      <c r="O737" s="217" t="s">
        <v>8495</v>
      </c>
      <c r="P737" s="217" t="s">
        <v>8477</v>
      </c>
      <c r="Q737" s="217" t="s">
        <v>8482</v>
      </c>
      <c r="R737" s="217" t="s">
        <v>10505</v>
      </c>
      <c r="S737" s="217" t="s">
        <v>8484</v>
      </c>
      <c r="T737" s="218" t="s">
        <v>10511</v>
      </c>
      <c r="U737" s="218">
        <v>7</v>
      </c>
      <c r="V737" s="219" t="s">
        <v>8484</v>
      </c>
      <c r="W737" s="218"/>
      <c r="X737" s="219"/>
      <c r="Y737" s="220"/>
      <c r="Z737" s="219"/>
      <c r="AA737" s="221">
        <v>126</v>
      </c>
      <c r="AB737" s="215">
        <v>126</v>
      </c>
      <c r="AC737" s="215">
        <v>120</v>
      </c>
      <c r="AD737" s="221">
        <v>114</v>
      </c>
      <c r="AE737" s="215">
        <v>114</v>
      </c>
      <c r="AF737" s="221">
        <v>114</v>
      </c>
      <c r="AG737" s="222"/>
      <c r="AH737" s="222"/>
      <c r="AI737" s="223"/>
      <c r="AJ737" s="222"/>
      <c r="AK737" s="223"/>
      <c r="AL737" s="222"/>
      <c r="AM737" s="223"/>
    </row>
    <row r="738" spans="1:39" x14ac:dyDescent="0.25">
      <c r="A738" s="212" t="s">
        <v>10027</v>
      </c>
      <c r="B738" s="213">
        <v>598953</v>
      </c>
      <c r="C738" s="214" t="s">
        <v>10167</v>
      </c>
      <c r="D738" s="201" t="s">
        <v>10142</v>
      </c>
      <c r="E738" s="201" t="s">
        <v>10143</v>
      </c>
      <c r="F738" s="201" t="s">
        <v>10513</v>
      </c>
      <c r="G738" s="213">
        <v>24</v>
      </c>
      <c r="H738" s="213">
        <v>187</v>
      </c>
      <c r="I738" s="213" t="s">
        <v>6886</v>
      </c>
      <c r="J738" s="201" t="s">
        <v>8380</v>
      </c>
      <c r="K738" s="215" t="s">
        <v>8381</v>
      </c>
      <c r="L738" s="216">
        <v>120</v>
      </c>
      <c r="M738" s="216">
        <v>6.5</v>
      </c>
      <c r="N738" s="217" t="s">
        <v>10514</v>
      </c>
      <c r="O738" s="217" t="s">
        <v>10514</v>
      </c>
      <c r="P738" s="217" t="s">
        <v>10515</v>
      </c>
      <c r="Q738" s="217" t="s">
        <v>10516</v>
      </c>
      <c r="R738" s="217" t="s">
        <v>10516</v>
      </c>
      <c r="S738" s="217" t="s">
        <v>10516</v>
      </c>
      <c r="T738" s="218"/>
      <c r="U738" s="218"/>
      <c r="V738" s="219"/>
      <c r="W738" s="218"/>
      <c r="X738" s="219"/>
      <c r="Y738" s="220"/>
      <c r="Z738" s="219"/>
      <c r="AA738" s="221">
        <v>120</v>
      </c>
      <c r="AB738" s="215">
        <v>120</v>
      </c>
      <c r="AC738" s="215">
        <v>120</v>
      </c>
      <c r="AD738" s="221">
        <v>120</v>
      </c>
      <c r="AE738" s="215">
        <v>120</v>
      </c>
      <c r="AF738" s="221">
        <v>120</v>
      </c>
      <c r="AG738" s="222"/>
      <c r="AH738" s="222"/>
      <c r="AI738" s="223"/>
      <c r="AJ738" s="222"/>
      <c r="AK738" s="223"/>
      <c r="AL738" s="222"/>
      <c r="AM738" s="223"/>
    </row>
    <row r="739" spans="1:39" x14ac:dyDescent="0.25">
      <c r="A739" s="212" t="s">
        <v>10027</v>
      </c>
      <c r="B739" s="213">
        <v>501148</v>
      </c>
      <c r="C739" s="214" t="s">
        <v>10517</v>
      </c>
      <c r="D739" s="201" t="s">
        <v>10173</v>
      </c>
      <c r="E739" s="201" t="s">
        <v>10174</v>
      </c>
      <c r="F739" s="201" t="s">
        <v>7200</v>
      </c>
      <c r="G739" s="213">
        <v>12</v>
      </c>
      <c r="H739" s="213">
        <v>750</v>
      </c>
      <c r="I739" s="213" t="s">
        <v>6266</v>
      </c>
      <c r="J739" s="201" t="s">
        <v>8380</v>
      </c>
      <c r="K739" s="215" t="s">
        <v>8381</v>
      </c>
      <c r="L739" s="216">
        <v>138</v>
      </c>
      <c r="M739" s="216">
        <v>13</v>
      </c>
      <c r="N739" s="217" t="s">
        <v>8464</v>
      </c>
      <c r="O739" s="217" t="s">
        <v>8464</v>
      </c>
      <c r="P739" s="217" t="s">
        <v>8495</v>
      </c>
      <c r="Q739" s="217" t="s">
        <v>8482</v>
      </c>
      <c r="R739" s="217" t="s">
        <v>8482</v>
      </c>
      <c r="S739" s="217" t="s">
        <v>8482</v>
      </c>
      <c r="T739" s="218"/>
      <c r="U739" s="218"/>
      <c r="V739" s="219"/>
      <c r="W739" s="218"/>
      <c r="X739" s="219"/>
      <c r="Y739" s="220"/>
      <c r="Z739" s="219"/>
      <c r="AA739" s="221">
        <v>126</v>
      </c>
      <c r="AB739" s="215">
        <v>126</v>
      </c>
      <c r="AC739" s="215">
        <v>120</v>
      </c>
      <c r="AD739" s="221">
        <v>117</v>
      </c>
      <c r="AE739" s="215">
        <v>117</v>
      </c>
      <c r="AF739" s="221">
        <v>117</v>
      </c>
      <c r="AG739" s="222"/>
      <c r="AH739" s="222"/>
      <c r="AI739" s="223"/>
      <c r="AJ739" s="222"/>
      <c r="AK739" s="223"/>
      <c r="AL739" s="222"/>
      <c r="AM739" s="223"/>
    </row>
    <row r="740" spans="1:39" x14ac:dyDescent="0.25">
      <c r="A740" s="212" t="s">
        <v>10027</v>
      </c>
      <c r="B740" s="213">
        <v>600155</v>
      </c>
      <c r="C740" s="214" t="s">
        <v>10518</v>
      </c>
      <c r="D740" s="201" t="s">
        <v>10519</v>
      </c>
      <c r="E740" s="201" t="s">
        <v>10520</v>
      </c>
      <c r="F740" s="201" t="s">
        <v>10521</v>
      </c>
      <c r="G740" s="213">
        <v>12</v>
      </c>
      <c r="H740" s="213">
        <v>750</v>
      </c>
      <c r="I740" s="213" t="s">
        <v>6266</v>
      </c>
      <c r="J740" s="201" t="s">
        <v>8380</v>
      </c>
      <c r="K740" s="215" t="s">
        <v>8381</v>
      </c>
      <c r="L740" s="216">
        <v>102</v>
      </c>
      <c r="M740" s="216">
        <v>10</v>
      </c>
      <c r="N740" s="217" t="s">
        <v>10522</v>
      </c>
      <c r="O740" s="217" t="s">
        <v>10522</v>
      </c>
      <c r="P740" s="217" t="s">
        <v>8584</v>
      </c>
      <c r="Q740" s="217" t="s">
        <v>10120</v>
      </c>
      <c r="R740" s="217" t="s">
        <v>10120</v>
      </c>
      <c r="S740" s="217" t="s">
        <v>10120</v>
      </c>
      <c r="T740" s="218"/>
      <c r="U740" s="218"/>
      <c r="V740" s="219"/>
      <c r="W740" s="218"/>
      <c r="X740" s="219"/>
      <c r="Y740" s="220"/>
      <c r="Z740" s="219"/>
      <c r="AA740" s="221">
        <v>69</v>
      </c>
      <c r="AB740" s="215">
        <v>69</v>
      </c>
      <c r="AC740" s="215">
        <v>66</v>
      </c>
      <c r="AD740" s="221">
        <v>63</v>
      </c>
      <c r="AE740" s="215">
        <v>63</v>
      </c>
      <c r="AF740" s="221">
        <v>63</v>
      </c>
      <c r="AG740" s="222"/>
      <c r="AH740" s="222"/>
      <c r="AI740" s="223"/>
      <c r="AJ740" s="222"/>
      <c r="AK740" s="223"/>
      <c r="AL740" s="222"/>
      <c r="AM740" s="223"/>
    </row>
    <row r="741" spans="1:39" x14ac:dyDescent="0.25">
      <c r="A741" s="212" t="s">
        <v>10027</v>
      </c>
      <c r="B741" s="213">
        <v>600110</v>
      </c>
      <c r="C741" s="214" t="s">
        <v>10523</v>
      </c>
      <c r="D741" s="201" t="s">
        <v>10519</v>
      </c>
      <c r="E741" s="201" t="s">
        <v>10520</v>
      </c>
      <c r="F741" s="201" t="s">
        <v>10524</v>
      </c>
      <c r="G741" s="213">
        <v>12</v>
      </c>
      <c r="H741" s="213">
        <v>750</v>
      </c>
      <c r="I741" s="213" t="s">
        <v>6266</v>
      </c>
      <c r="J741" s="201" t="s">
        <v>8380</v>
      </c>
      <c r="K741" s="215" t="s">
        <v>8381</v>
      </c>
      <c r="L741" s="216">
        <v>117</v>
      </c>
      <c r="M741" s="216">
        <v>11.25</v>
      </c>
      <c r="N741" s="217" t="s">
        <v>10454</v>
      </c>
      <c r="O741" s="217" t="s">
        <v>10454</v>
      </c>
      <c r="P741" s="217" t="s">
        <v>8582</v>
      </c>
      <c r="Q741" s="217" t="s">
        <v>10525</v>
      </c>
      <c r="R741" s="217" t="s">
        <v>10525</v>
      </c>
      <c r="S741" s="217" t="s">
        <v>10525</v>
      </c>
      <c r="T741" s="218"/>
      <c r="U741" s="218"/>
      <c r="V741" s="219"/>
      <c r="W741" s="218"/>
      <c r="X741" s="219"/>
      <c r="Y741" s="220"/>
      <c r="Z741" s="219"/>
      <c r="AA741" s="221">
        <v>78</v>
      </c>
      <c r="AB741" s="215">
        <v>78</v>
      </c>
      <c r="AC741" s="215">
        <v>78</v>
      </c>
      <c r="AD741" s="221">
        <v>78</v>
      </c>
      <c r="AE741" s="215">
        <v>78</v>
      </c>
      <c r="AF741" s="221">
        <v>78</v>
      </c>
      <c r="AG741" s="222"/>
      <c r="AH741" s="222"/>
      <c r="AI741" s="223"/>
      <c r="AJ741" s="222"/>
      <c r="AK741" s="223"/>
      <c r="AL741" s="222"/>
      <c r="AM741" s="223"/>
    </row>
    <row r="742" spans="1:39" x14ac:dyDescent="0.25">
      <c r="A742" s="212" t="s">
        <v>10027</v>
      </c>
      <c r="B742" s="213">
        <v>600000</v>
      </c>
      <c r="C742" s="214" t="s">
        <v>10526</v>
      </c>
      <c r="D742" s="201" t="s">
        <v>10519</v>
      </c>
      <c r="E742" s="201" t="s">
        <v>10520</v>
      </c>
      <c r="F742" s="201" t="s">
        <v>10527</v>
      </c>
      <c r="G742" s="213">
        <v>12</v>
      </c>
      <c r="H742" s="213">
        <v>750</v>
      </c>
      <c r="I742" s="213" t="s">
        <v>6266</v>
      </c>
      <c r="J742" s="201" t="s">
        <v>8380</v>
      </c>
      <c r="K742" s="215" t="s">
        <v>8381</v>
      </c>
      <c r="L742" s="216">
        <v>117</v>
      </c>
      <c r="M742" s="216">
        <v>11.25</v>
      </c>
      <c r="N742" s="217" t="s">
        <v>10454</v>
      </c>
      <c r="O742" s="217" t="s">
        <v>10454</v>
      </c>
      <c r="P742" s="217" t="s">
        <v>8582</v>
      </c>
      <c r="Q742" s="217" t="s">
        <v>10525</v>
      </c>
      <c r="R742" s="217" t="s">
        <v>10525</v>
      </c>
      <c r="S742" s="217" t="s">
        <v>10525</v>
      </c>
      <c r="T742" s="218"/>
      <c r="U742" s="218"/>
      <c r="V742" s="219"/>
      <c r="W742" s="218"/>
      <c r="X742" s="219"/>
      <c r="Y742" s="220"/>
      <c r="Z742" s="219"/>
      <c r="AA742" s="221">
        <v>78</v>
      </c>
      <c r="AB742" s="215">
        <v>78</v>
      </c>
      <c r="AC742" s="215">
        <v>78</v>
      </c>
      <c r="AD742" s="221">
        <v>78</v>
      </c>
      <c r="AE742" s="215">
        <v>78</v>
      </c>
      <c r="AF742" s="221">
        <v>78</v>
      </c>
      <c r="AG742" s="222"/>
      <c r="AH742" s="222"/>
      <c r="AI742" s="223"/>
      <c r="AJ742" s="222"/>
      <c r="AK742" s="223"/>
      <c r="AL742" s="222"/>
      <c r="AM742" s="223"/>
    </row>
    <row r="743" spans="1:39" x14ac:dyDescent="0.25">
      <c r="A743" s="212" t="s">
        <v>10027</v>
      </c>
      <c r="B743" s="213">
        <v>895119</v>
      </c>
      <c r="C743" s="214" t="s">
        <v>10528</v>
      </c>
      <c r="D743" s="201" t="s">
        <v>10180</v>
      </c>
      <c r="E743" s="201" t="s">
        <v>10181</v>
      </c>
      <c r="F743" s="201" t="s">
        <v>10529</v>
      </c>
      <c r="G743" s="213">
        <v>12</v>
      </c>
      <c r="H743" s="213">
        <v>750</v>
      </c>
      <c r="I743" s="213" t="s">
        <v>6266</v>
      </c>
      <c r="J743" s="201" t="s">
        <v>8380</v>
      </c>
      <c r="K743" s="215" t="s">
        <v>8381</v>
      </c>
      <c r="L743" s="216">
        <v>201</v>
      </c>
      <c r="M743" s="216">
        <v>18.25</v>
      </c>
      <c r="N743" s="217" t="s">
        <v>8930</v>
      </c>
      <c r="O743" s="217" t="s">
        <v>8930</v>
      </c>
      <c r="P743" s="217" t="s">
        <v>8657</v>
      </c>
      <c r="Q743" s="217" t="s">
        <v>8463</v>
      </c>
      <c r="R743" s="217" t="s">
        <v>8463</v>
      </c>
      <c r="S743" s="217" t="s">
        <v>8476</v>
      </c>
      <c r="T743" s="218"/>
      <c r="U743" s="218"/>
      <c r="V743" s="219"/>
      <c r="W743" s="218"/>
      <c r="X743" s="219"/>
      <c r="Y743" s="220"/>
      <c r="Z743" s="219"/>
      <c r="AA743" s="221">
        <v>162</v>
      </c>
      <c r="AB743" s="215">
        <v>162</v>
      </c>
      <c r="AC743" s="215">
        <v>159</v>
      </c>
      <c r="AD743" s="221">
        <v>138</v>
      </c>
      <c r="AE743" s="215">
        <v>138</v>
      </c>
      <c r="AF743" s="221">
        <v>138</v>
      </c>
      <c r="AG743" s="222"/>
      <c r="AH743" s="222"/>
      <c r="AI743" s="223"/>
      <c r="AJ743" s="222"/>
      <c r="AK743" s="223"/>
      <c r="AL743" s="222"/>
      <c r="AM743" s="223"/>
    </row>
    <row r="744" spans="1:39" x14ac:dyDescent="0.25">
      <c r="A744" s="212" t="s">
        <v>10027</v>
      </c>
      <c r="B744" s="213">
        <v>895116</v>
      </c>
      <c r="C744" s="214" t="s">
        <v>10530</v>
      </c>
      <c r="D744" s="201" t="s">
        <v>10180</v>
      </c>
      <c r="E744" s="201" t="s">
        <v>10181</v>
      </c>
      <c r="F744" s="201" t="s">
        <v>8076</v>
      </c>
      <c r="G744" s="213">
        <v>12</v>
      </c>
      <c r="H744" s="213">
        <v>750</v>
      </c>
      <c r="I744" s="213" t="s">
        <v>6266</v>
      </c>
      <c r="J744" s="201" t="s">
        <v>8380</v>
      </c>
      <c r="K744" s="215" t="s">
        <v>8381</v>
      </c>
      <c r="L744" s="216">
        <v>201</v>
      </c>
      <c r="M744" s="216">
        <v>18.25</v>
      </c>
      <c r="N744" s="217" t="s">
        <v>8930</v>
      </c>
      <c r="O744" s="217" t="s">
        <v>8930</v>
      </c>
      <c r="P744" s="217" t="s">
        <v>8657</v>
      </c>
      <c r="Q744" s="217" t="s">
        <v>8463</v>
      </c>
      <c r="R744" s="217" t="s">
        <v>8463</v>
      </c>
      <c r="S744" s="217" t="s">
        <v>8476</v>
      </c>
      <c r="T744" s="218" t="s">
        <v>10531</v>
      </c>
      <c r="U744" s="218">
        <v>6</v>
      </c>
      <c r="V744" s="219" t="s">
        <v>8476</v>
      </c>
      <c r="W744" s="218"/>
      <c r="X744" s="219"/>
      <c r="Y744" s="220"/>
      <c r="Z744" s="219"/>
      <c r="AA744" s="221">
        <v>162</v>
      </c>
      <c r="AB744" s="215">
        <v>162</v>
      </c>
      <c r="AC744" s="215">
        <v>159</v>
      </c>
      <c r="AD744" s="221">
        <v>144</v>
      </c>
      <c r="AE744" s="215">
        <v>144</v>
      </c>
      <c r="AF744" s="221">
        <v>144</v>
      </c>
      <c r="AG744" s="222"/>
      <c r="AH744" s="222"/>
      <c r="AI744" s="223"/>
      <c r="AJ744" s="222"/>
      <c r="AK744" s="223"/>
      <c r="AL744" s="222"/>
      <c r="AM744" s="223"/>
    </row>
    <row r="745" spans="1:39" x14ac:dyDescent="0.25">
      <c r="A745" s="212" t="s">
        <v>10027</v>
      </c>
      <c r="B745" s="213">
        <v>895129</v>
      </c>
      <c r="C745" s="214" t="s">
        <v>10532</v>
      </c>
      <c r="D745" s="201" t="s">
        <v>10180</v>
      </c>
      <c r="E745" s="201" t="s">
        <v>10181</v>
      </c>
      <c r="F745" s="201" t="s">
        <v>10533</v>
      </c>
      <c r="G745" s="213">
        <v>12</v>
      </c>
      <c r="H745" s="213">
        <v>750</v>
      </c>
      <c r="I745" s="213" t="s">
        <v>6266</v>
      </c>
      <c r="J745" s="201" t="s">
        <v>8380</v>
      </c>
      <c r="K745" s="215" t="s">
        <v>8381</v>
      </c>
      <c r="L745" s="216">
        <v>249</v>
      </c>
      <c r="M745" s="216">
        <v>22.25</v>
      </c>
      <c r="N745" s="217" t="s">
        <v>8877</v>
      </c>
      <c r="O745" s="217" t="s">
        <v>8877</v>
      </c>
      <c r="P745" s="217" t="s">
        <v>8878</v>
      </c>
      <c r="Q745" s="217" t="s">
        <v>8930</v>
      </c>
      <c r="R745" s="217" t="s">
        <v>8930</v>
      </c>
      <c r="S745" s="217" t="s">
        <v>8930</v>
      </c>
      <c r="T745" s="218"/>
      <c r="U745" s="218"/>
      <c r="V745" s="219"/>
      <c r="W745" s="218"/>
      <c r="X745" s="219"/>
      <c r="Y745" s="220"/>
      <c r="Z745" s="219"/>
      <c r="AA745" s="221">
        <v>204</v>
      </c>
      <c r="AB745" s="215">
        <v>204</v>
      </c>
      <c r="AC745" s="215">
        <v>174</v>
      </c>
      <c r="AD745" s="221">
        <v>168</v>
      </c>
      <c r="AE745" s="215">
        <v>168</v>
      </c>
      <c r="AF745" s="221">
        <v>168</v>
      </c>
      <c r="AG745" s="222"/>
      <c r="AH745" s="222"/>
      <c r="AI745" s="223"/>
      <c r="AJ745" s="222"/>
      <c r="AK745" s="223"/>
      <c r="AL745" s="222"/>
      <c r="AM745" s="223"/>
    </row>
    <row r="746" spans="1:39" x14ac:dyDescent="0.25">
      <c r="A746" s="212" t="s">
        <v>10027</v>
      </c>
      <c r="B746" s="213">
        <v>895118</v>
      </c>
      <c r="C746" s="214" t="s">
        <v>10534</v>
      </c>
      <c r="D746" s="201" t="s">
        <v>10180</v>
      </c>
      <c r="E746" s="201" t="s">
        <v>10181</v>
      </c>
      <c r="F746" s="201" t="s">
        <v>10535</v>
      </c>
      <c r="G746" s="213">
        <v>12</v>
      </c>
      <c r="H746" s="213">
        <v>750</v>
      </c>
      <c r="I746" s="213" t="s">
        <v>6266</v>
      </c>
      <c r="J746" s="201" t="s">
        <v>8380</v>
      </c>
      <c r="K746" s="215" t="s">
        <v>8381</v>
      </c>
      <c r="L746" s="216">
        <v>249</v>
      </c>
      <c r="M746" s="216">
        <v>22.25</v>
      </c>
      <c r="N746" s="217" t="s">
        <v>8877</v>
      </c>
      <c r="O746" s="217" t="s">
        <v>8877</v>
      </c>
      <c r="P746" s="217" t="s">
        <v>8878</v>
      </c>
      <c r="Q746" s="217" t="s">
        <v>8930</v>
      </c>
      <c r="R746" s="217" t="s">
        <v>8930</v>
      </c>
      <c r="S746" s="217" t="s">
        <v>8930</v>
      </c>
      <c r="T746" s="218"/>
      <c r="U746" s="218"/>
      <c r="V746" s="219"/>
      <c r="W746" s="218"/>
      <c r="X746" s="219"/>
      <c r="Y746" s="220"/>
      <c r="Z746" s="219"/>
      <c r="AA746" s="221">
        <v>204</v>
      </c>
      <c r="AB746" s="215">
        <v>204</v>
      </c>
      <c r="AC746" s="215">
        <v>174</v>
      </c>
      <c r="AD746" s="221">
        <v>168</v>
      </c>
      <c r="AE746" s="215">
        <v>168</v>
      </c>
      <c r="AF746" s="221">
        <v>168</v>
      </c>
      <c r="AG746" s="222"/>
      <c r="AH746" s="222"/>
      <c r="AI746" s="223"/>
      <c r="AJ746" s="222"/>
      <c r="AK746" s="223"/>
      <c r="AL746" s="222"/>
      <c r="AM746" s="223"/>
    </row>
    <row r="747" spans="1:39" x14ac:dyDescent="0.25">
      <c r="A747" s="212" t="s">
        <v>10027</v>
      </c>
      <c r="B747" s="213">
        <v>895117</v>
      </c>
      <c r="C747" s="214" t="s">
        <v>10536</v>
      </c>
      <c r="D747" s="201" t="s">
        <v>10180</v>
      </c>
      <c r="E747" s="201" t="s">
        <v>10181</v>
      </c>
      <c r="F747" s="201" t="s">
        <v>10537</v>
      </c>
      <c r="G747" s="213">
        <v>12</v>
      </c>
      <c r="H747" s="213">
        <v>750</v>
      </c>
      <c r="I747" s="213" t="s">
        <v>6266</v>
      </c>
      <c r="J747" s="201" t="s">
        <v>8380</v>
      </c>
      <c r="K747" s="215" t="s">
        <v>8381</v>
      </c>
      <c r="L747" s="216">
        <v>249</v>
      </c>
      <c r="M747" s="216">
        <v>22.25</v>
      </c>
      <c r="N747" s="217" t="s">
        <v>8877</v>
      </c>
      <c r="O747" s="217" t="s">
        <v>8877</v>
      </c>
      <c r="P747" s="217" t="s">
        <v>8878</v>
      </c>
      <c r="Q747" s="217" t="s">
        <v>8930</v>
      </c>
      <c r="R747" s="217" t="s">
        <v>8930</v>
      </c>
      <c r="S747" s="217" t="s">
        <v>8930</v>
      </c>
      <c r="T747" s="218"/>
      <c r="U747" s="218"/>
      <c r="V747" s="219"/>
      <c r="W747" s="218"/>
      <c r="X747" s="219"/>
      <c r="Y747" s="220"/>
      <c r="Z747" s="219"/>
      <c r="AA747" s="221">
        <v>204</v>
      </c>
      <c r="AB747" s="215">
        <v>204</v>
      </c>
      <c r="AC747" s="215">
        <v>174</v>
      </c>
      <c r="AD747" s="221">
        <v>168</v>
      </c>
      <c r="AE747" s="215">
        <v>168</v>
      </c>
      <c r="AF747" s="221">
        <v>168</v>
      </c>
      <c r="AG747" s="222"/>
      <c r="AH747" s="222"/>
      <c r="AI747" s="223"/>
      <c r="AJ747" s="222"/>
      <c r="AK747" s="223"/>
      <c r="AL747" s="222"/>
      <c r="AM747" s="223"/>
    </row>
    <row r="748" spans="1:39" x14ac:dyDescent="0.25">
      <c r="A748" s="212" t="s">
        <v>10027</v>
      </c>
      <c r="B748" s="213">
        <v>895114</v>
      </c>
      <c r="C748" s="214" t="s">
        <v>10538</v>
      </c>
      <c r="D748" s="201" t="s">
        <v>10180</v>
      </c>
      <c r="E748" s="201" t="s">
        <v>10181</v>
      </c>
      <c r="F748" s="201" t="s">
        <v>10539</v>
      </c>
      <c r="G748" s="213">
        <v>12</v>
      </c>
      <c r="H748" s="213">
        <v>750</v>
      </c>
      <c r="I748" s="213" t="s">
        <v>6266</v>
      </c>
      <c r="J748" s="201" t="s">
        <v>8380</v>
      </c>
      <c r="K748" s="215" t="s">
        <v>8381</v>
      </c>
      <c r="L748" s="216">
        <v>318</v>
      </c>
      <c r="M748" s="216">
        <v>28</v>
      </c>
      <c r="N748" s="217" t="s">
        <v>9058</v>
      </c>
      <c r="O748" s="217" t="s">
        <v>9058</v>
      </c>
      <c r="P748" s="217" t="s">
        <v>9048</v>
      </c>
      <c r="Q748" s="217" t="s">
        <v>9060</v>
      </c>
      <c r="R748" s="217" t="s">
        <v>9060</v>
      </c>
      <c r="S748" s="217" t="s">
        <v>10540</v>
      </c>
      <c r="T748" s="218"/>
      <c r="U748" s="218"/>
      <c r="V748" s="219"/>
      <c r="W748" s="218"/>
      <c r="X748" s="219"/>
      <c r="Y748" s="220"/>
      <c r="Z748" s="219"/>
      <c r="AA748" s="221">
        <v>216</v>
      </c>
      <c r="AB748" s="215">
        <v>216</v>
      </c>
      <c r="AC748" s="215">
        <v>216</v>
      </c>
      <c r="AD748" s="221">
        <v>216</v>
      </c>
      <c r="AE748" s="215">
        <v>216</v>
      </c>
      <c r="AF748" s="221">
        <v>216</v>
      </c>
      <c r="AG748" s="222"/>
      <c r="AH748" s="222"/>
      <c r="AI748" s="223"/>
      <c r="AJ748" s="222"/>
      <c r="AK748" s="223"/>
      <c r="AL748" s="222"/>
      <c r="AM748" s="223"/>
    </row>
    <row r="749" spans="1:39" x14ac:dyDescent="0.25">
      <c r="A749" s="212" t="s">
        <v>10027</v>
      </c>
      <c r="B749" s="213">
        <v>110042</v>
      </c>
      <c r="C749" s="214" t="s">
        <v>10541</v>
      </c>
      <c r="D749" s="201" t="s">
        <v>10184</v>
      </c>
      <c r="E749" s="201" t="s">
        <v>10185</v>
      </c>
      <c r="F749" s="201" t="s">
        <v>10542</v>
      </c>
      <c r="G749" s="213">
        <v>12</v>
      </c>
      <c r="H749" s="213">
        <v>750</v>
      </c>
      <c r="I749" s="213" t="s">
        <v>6266</v>
      </c>
      <c r="J749" s="201" t="s">
        <v>8380</v>
      </c>
      <c r="K749" s="215" t="s">
        <v>8381</v>
      </c>
      <c r="L749" s="216">
        <v>293.88</v>
      </c>
      <c r="M749" s="216">
        <v>25.99</v>
      </c>
      <c r="N749" s="217" t="s">
        <v>9048</v>
      </c>
      <c r="O749" s="217" t="s">
        <v>9048</v>
      </c>
      <c r="P749" s="217" t="s">
        <v>9060</v>
      </c>
      <c r="Q749" s="217" t="s">
        <v>10540</v>
      </c>
      <c r="R749" s="217" t="s">
        <v>10540</v>
      </c>
      <c r="S749" s="217" t="s">
        <v>10543</v>
      </c>
      <c r="T749" s="218"/>
      <c r="U749" s="218"/>
      <c r="V749" s="219"/>
      <c r="W749" s="218"/>
      <c r="X749" s="219"/>
      <c r="Y749" s="220"/>
      <c r="Z749" s="219"/>
      <c r="AA749" s="221">
        <v>252</v>
      </c>
      <c r="AB749" s="215">
        <v>252</v>
      </c>
      <c r="AC749" s="215">
        <v>240</v>
      </c>
      <c r="AD749" s="221">
        <v>228</v>
      </c>
      <c r="AE749" s="215">
        <v>228</v>
      </c>
      <c r="AF749" s="221">
        <v>228</v>
      </c>
      <c r="AG749" s="222"/>
      <c r="AH749" s="222"/>
      <c r="AI749" s="223"/>
      <c r="AJ749" s="222"/>
      <c r="AK749" s="223"/>
      <c r="AL749" s="222"/>
      <c r="AM749" s="223"/>
    </row>
    <row r="750" spans="1:39" x14ac:dyDescent="0.25">
      <c r="A750" s="212" t="s">
        <v>10027</v>
      </c>
      <c r="B750" s="213">
        <v>110040</v>
      </c>
      <c r="C750" s="214" t="s">
        <v>10544</v>
      </c>
      <c r="D750" s="201" t="s">
        <v>10184</v>
      </c>
      <c r="E750" s="201" t="s">
        <v>10185</v>
      </c>
      <c r="F750" s="201" t="s">
        <v>6578</v>
      </c>
      <c r="G750" s="213">
        <v>12</v>
      </c>
      <c r="H750" s="213">
        <v>750</v>
      </c>
      <c r="I750" s="213" t="s">
        <v>6266</v>
      </c>
      <c r="J750" s="201" t="s">
        <v>8380</v>
      </c>
      <c r="K750" s="215" t="s">
        <v>8381</v>
      </c>
      <c r="L750" s="216">
        <v>293.88</v>
      </c>
      <c r="M750" s="216">
        <v>25.99</v>
      </c>
      <c r="N750" s="217" t="s">
        <v>9048</v>
      </c>
      <c r="O750" s="217" t="s">
        <v>9048</v>
      </c>
      <c r="P750" s="217" t="s">
        <v>9060</v>
      </c>
      <c r="Q750" s="217" t="s">
        <v>10540</v>
      </c>
      <c r="R750" s="217" t="s">
        <v>10540</v>
      </c>
      <c r="S750" s="217" t="s">
        <v>10543</v>
      </c>
      <c r="T750" s="218"/>
      <c r="U750" s="218"/>
      <c r="V750" s="219"/>
      <c r="W750" s="218"/>
      <c r="X750" s="219"/>
      <c r="Y750" s="220"/>
      <c r="Z750" s="219"/>
      <c r="AA750" s="221">
        <v>252</v>
      </c>
      <c r="AB750" s="215">
        <v>252</v>
      </c>
      <c r="AC750" s="215">
        <v>240</v>
      </c>
      <c r="AD750" s="221">
        <v>228</v>
      </c>
      <c r="AE750" s="215">
        <v>228</v>
      </c>
      <c r="AF750" s="221">
        <v>228</v>
      </c>
      <c r="AG750" s="222"/>
      <c r="AH750" s="222"/>
      <c r="AI750" s="223"/>
      <c r="AJ750" s="222"/>
      <c r="AK750" s="223"/>
      <c r="AL750" s="222"/>
      <c r="AM750" s="223"/>
    </row>
    <row r="751" spans="1:39" x14ac:dyDescent="0.25">
      <c r="A751" s="212" t="s">
        <v>10027</v>
      </c>
      <c r="B751" s="213">
        <v>110041</v>
      </c>
      <c r="C751" s="214" t="s">
        <v>10545</v>
      </c>
      <c r="D751" s="201" t="s">
        <v>10184</v>
      </c>
      <c r="E751" s="201" t="s">
        <v>10185</v>
      </c>
      <c r="F751" s="201" t="s">
        <v>6580</v>
      </c>
      <c r="G751" s="213">
        <v>12</v>
      </c>
      <c r="H751" s="213">
        <v>750</v>
      </c>
      <c r="I751" s="213" t="s">
        <v>6266</v>
      </c>
      <c r="J751" s="201" t="s">
        <v>8380</v>
      </c>
      <c r="K751" s="215" t="s">
        <v>8381</v>
      </c>
      <c r="L751" s="216">
        <v>327.48</v>
      </c>
      <c r="M751" s="216">
        <v>28.79</v>
      </c>
      <c r="N751" s="217" t="s">
        <v>8575</v>
      </c>
      <c r="O751" s="217" t="s">
        <v>8575</v>
      </c>
      <c r="P751" s="217" t="s">
        <v>8821</v>
      </c>
      <c r="Q751" s="217" t="s">
        <v>8822</v>
      </c>
      <c r="R751" s="217" t="s">
        <v>8822</v>
      </c>
      <c r="S751" s="217" t="s">
        <v>8822</v>
      </c>
      <c r="T751" s="218"/>
      <c r="U751" s="218"/>
      <c r="V751" s="219"/>
      <c r="W751" s="218"/>
      <c r="X751" s="219"/>
      <c r="Y751" s="220"/>
      <c r="Z751" s="219"/>
      <c r="AA751" s="221">
        <v>288</v>
      </c>
      <c r="AB751" s="215">
        <v>288</v>
      </c>
      <c r="AC751" s="215">
        <v>276</v>
      </c>
      <c r="AD751" s="221">
        <v>264</v>
      </c>
      <c r="AE751" s="215">
        <v>264</v>
      </c>
      <c r="AF751" s="221">
        <v>264</v>
      </c>
      <c r="AG751" s="222"/>
      <c r="AH751" s="222"/>
      <c r="AI751" s="223"/>
      <c r="AJ751" s="222"/>
      <c r="AK751" s="223"/>
      <c r="AL751" s="222"/>
      <c r="AM751" s="223"/>
    </row>
    <row r="752" spans="1:39" x14ac:dyDescent="0.25">
      <c r="A752" s="212" t="s">
        <v>10027</v>
      </c>
      <c r="B752" s="213">
        <v>110043</v>
      </c>
      <c r="C752" s="214" t="s">
        <v>10546</v>
      </c>
      <c r="D752" s="201" t="s">
        <v>10184</v>
      </c>
      <c r="E752" s="201" t="s">
        <v>10185</v>
      </c>
      <c r="F752" s="201" t="s">
        <v>6582</v>
      </c>
      <c r="G752" s="213">
        <v>12</v>
      </c>
      <c r="H752" s="213">
        <v>750</v>
      </c>
      <c r="I752" s="213" t="s">
        <v>6266</v>
      </c>
      <c r="J752" s="201" t="s">
        <v>8380</v>
      </c>
      <c r="K752" s="215" t="s">
        <v>8381</v>
      </c>
      <c r="L752" s="216">
        <v>327.48</v>
      </c>
      <c r="M752" s="216">
        <v>28.79</v>
      </c>
      <c r="N752" s="217" t="s">
        <v>8575</v>
      </c>
      <c r="O752" s="217" t="s">
        <v>8575</v>
      </c>
      <c r="P752" s="217" t="s">
        <v>8821</v>
      </c>
      <c r="Q752" s="217" t="s">
        <v>8822</v>
      </c>
      <c r="R752" s="217" t="s">
        <v>8822</v>
      </c>
      <c r="S752" s="217" t="s">
        <v>8822</v>
      </c>
      <c r="T752" s="218"/>
      <c r="U752" s="218"/>
      <c r="V752" s="219"/>
      <c r="W752" s="218"/>
      <c r="X752" s="219"/>
      <c r="Y752" s="220"/>
      <c r="Z752" s="219"/>
      <c r="AA752" s="221">
        <v>288</v>
      </c>
      <c r="AB752" s="215">
        <v>288</v>
      </c>
      <c r="AC752" s="215">
        <v>276</v>
      </c>
      <c r="AD752" s="221">
        <v>264</v>
      </c>
      <c r="AE752" s="215">
        <v>264</v>
      </c>
      <c r="AF752" s="221">
        <v>264</v>
      </c>
      <c r="AG752" s="222"/>
      <c r="AH752" s="222"/>
      <c r="AI752" s="223"/>
      <c r="AJ752" s="222"/>
      <c r="AK752" s="223"/>
      <c r="AL752" s="222"/>
      <c r="AM752" s="223"/>
    </row>
    <row r="753" spans="1:39" x14ac:dyDescent="0.25">
      <c r="A753" s="212" t="s">
        <v>10027</v>
      </c>
      <c r="B753" s="213">
        <v>110044</v>
      </c>
      <c r="C753" s="214" t="s">
        <v>10547</v>
      </c>
      <c r="D753" s="201" t="s">
        <v>10184</v>
      </c>
      <c r="E753" s="201" t="s">
        <v>10185</v>
      </c>
      <c r="F753" s="201" t="s">
        <v>10548</v>
      </c>
      <c r="G753" s="213">
        <v>12</v>
      </c>
      <c r="H753" s="213">
        <v>750</v>
      </c>
      <c r="I753" s="213" t="s">
        <v>6266</v>
      </c>
      <c r="J753" s="201" t="s">
        <v>8380</v>
      </c>
      <c r="K753" s="215" t="s">
        <v>8381</v>
      </c>
      <c r="L753" s="216">
        <v>461.88</v>
      </c>
      <c r="M753" s="216">
        <v>39.99</v>
      </c>
      <c r="N753" s="217" t="s">
        <v>10549</v>
      </c>
      <c r="O753" s="217" t="s">
        <v>10549</v>
      </c>
      <c r="P753" s="217" t="s">
        <v>10550</v>
      </c>
      <c r="Q753" s="217" t="s">
        <v>10551</v>
      </c>
      <c r="R753" s="217" t="s">
        <v>10551</v>
      </c>
      <c r="S753" s="217" t="s">
        <v>10551</v>
      </c>
      <c r="T753" s="218"/>
      <c r="U753" s="218"/>
      <c r="V753" s="219"/>
      <c r="W753" s="218"/>
      <c r="X753" s="219"/>
      <c r="Y753" s="220"/>
      <c r="Z753" s="219"/>
      <c r="AA753" s="221">
        <v>444</v>
      </c>
      <c r="AB753" s="215">
        <v>444</v>
      </c>
      <c r="AC753" s="215">
        <v>432</v>
      </c>
      <c r="AD753" s="221">
        <v>420</v>
      </c>
      <c r="AE753" s="215">
        <v>420</v>
      </c>
      <c r="AF753" s="221">
        <v>420</v>
      </c>
      <c r="AG753" s="222"/>
      <c r="AH753" s="222"/>
      <c r="AI753" s="223"/>
      <c r="AJ753" s="222"/>
      <c r="AK753" s="223"/>
      <c r="AL753" s="222"/>
      <c r="AM753" s="223"/>
    </row>
    <row r="754" spans="1:39" x14ac:dyDescent="0.25">
      <c r="A754" s="212" t="s">
        <v>10027</v>
      </c>
      <c r="B754" s="213">
        <v>601053</v>
      </c>
      <c r="C754" s="214" t="s">
        <v>10552</v>
      </c>
      <c r="D754" s="201" t="s">
        <v>10553</v>
      </c>
      <c r="E754" s="201" t="s">
        <v>10554</v>
      </c>
      <c r="F754" s="201" t="s">
        <v>10555</v>
      </c>
      <c r="G754" s="213">
        <v>12</v>
      </c>
      <c r="H754" s="213">
        <v>750</v>
      </c>
      <c r="I754" s="213" t="s">
        <v>6266</v>
      </c>
      <c r="J754" s="201" t="s">
        <v>8380</v>
      </c>
      <c r="K754" s="215" t="s">
        <v>8381</v>
      </c>
      <c r="L754" s="216">
        <v>105</v>
      </c>
      <c r="M754" s="216">
        <v>10.25</v>
      </c>
      <c r="N754" s="217" t="s">
        <v>8581</v>
      </c>
      <c r="O754" s="217" t="s">
        <v>8581</v>
      </c>
      <c r="P754" s="217" t="s">
        <v>8582</v>
      </c>
      <c r="Q754" s="217" t="s">
        <v>8582</v>
      </c>
      <c r="R754" s="217" t="s">
        <v>8582</v>
      </c>
      <c r="S754" s="217" t="s">
        <v>8582</v>
      </c>
      <c r="T754" s="218"/>
      <c r="U754" s="218"/>
      <c r="V754" s="219"/>
      <c r="W754" s="218"/>
      <c r="X754" s="219"/>
      <c r="Y754" s="220"/>
      <c r="Z754" s="219"/>
      <c r="AA754" s="221">
        <v>90</v>
      </c>
      <c r="AB754" s="215">
        <v>90</v>
      </c>
      <c r="AC754" s="215">
        <v>87</v>
      </c>
      <c r="AD754" s="221">
        <v>84</v>
      </c>
      <c r="AE754" s="215">
        <v>84</v>
      </c>
      <c r="AF754" s="221">
        <v>84</v>
      </c>
      <c r="AG754" s="222"/>
      <c r="AH754" s="222"/>
      <c r="AI754" s="223"/>
      <c r="AJ754" s="222"/>
      <c r="AK754" s="223"/>
      <c r="AL754" s="222"/>
      <c r="AM754" s="223"/>
    </row>
    <row r="755" spans="1:39" x14ac:dyDescent="0.25">
      <c r="A755" s="212" t="s">
        <v>10027</v>
      </c>
      <c r="B755" s="213">
        <v>108730</v>
      </c>
      <c r="C755" s="214" t="s">
        <v>10556</v>
      </c>
      <c r="D755" s="201" t="s">
        <v>10557</v>
      </c>
      <c r="E755" s="201" t="s">
        <v>10558</v>
      </c>
      <c r="F755" s="201" t="s">
        <v>6544</v>
      </c>
      <c r="G755" s="213">
        <v>12</v>
      </c>
      <c r="H755" s="213">
        <v>750</v>
      </c>
      <c r="I755" s="213" t="s">
        <v>6266</v>
      </c>
      <c r="J755" s="201" t="s">
        <v>8380</v>
      </c>
      <c r="K755" s="215" t="s">
        <v>8381</v>
      </c>
      <c r="L755" s="216">
        <v>117</v>
      </c>
      <c r="M755" s="216">
        <v>11.25</v>
      </c>
      <c r="N755" s="217" t="s">
        <v>8581</v>
      </c>
      <c r="O755" s="217" t="s">
        <v>8581</v>
      </c>
      <c r="P755" s="217" t="s">
        <v>8581</v>
      </c>
      <c r="Q755" s="217" t="s">
        <v>8581</v>
      </c>
      <c r="R755" s="217" t="s">
        <v>8581</v>
      </c>
      <c r="S755" s="217" t="s">
        <v>8581</v>
      </c>
      <c r="T755" s="218"/>
      <c r="U755" s="218"/>
      <c r="V755" s="219"/>
      <c r="W755" s="218"/>
      <c r="X755" s="219"/>
      <c r="Y755" s="220"/>
      <c r="Z755" s="219"/>
      <c r="AA755" s="221">
        <v>102</v>
      </c>
      <c r="AB755" s="215">
        <v>102</v>
      </c>
      <c r="AC755" s="215">
        <v>93</v>
      </c>
      <c r="AD755" s="221">
        <v>90</v>
      </c>
      <c r="AE755" s="215">
        <v>90</v>
      </c>
      <c r="AF755" s="221">
        <v>90</v>
      </c>
      <c r="AG755" s="222"/>
      <c r="AH755" s="222"/>
      <c r="AI755" s="223"/>
      <c r="AJ755" s="222"/>
      <c r="AK755" s="223"/>
      <c r="AL755" s="222"/>
      <c r="AM755" s="223"/>
    </row>
    <row r="756" spans="1:39" x14ac:dyDescent="0.25">
      <c r="A756" s="212" t="s">
        <v>10027</v>
      </c>
      <c r="B756" s="213">
        <v>501068</v>
      </c>
      <c r="C756" s="214" t="s">
        <v>10559</v>
      </c>
      <c r="D756" s="201" t="s">
        <v>10199</v>
      </c>
      <c r="E756" s="201" t="s">
        <v>10200</v>
      </c>
      <c r="F756" s="201" t="s">
        <v>10560</v>
      </c>
      <c r="G756" s="213">
        <v>12</v>
      </c>
      <c r="H756" s="213">
        <v>750</v>
      </c>
      <c r="I756" s="213" t="s">
        <v>6266</v>
      </c>
      <c r="J756" s="201" t="s">
        <v>8380</v>
      </c>
      <c r="K756" s="215" t="s">
        <v>8381</v>
      </c>
      <c r="L756" s="216">
        <v>151.08000000000001</v>
      </c>
      <c r="M756" s="216">
        <v>14.09</v>
      </c>
      <c r="N756" s="217" t="s">
        <v>8476</v>
      </c>
      <c r="O756" s="217" t="s">
        <v>8476</v>
      </c>
      <c r="P756" s="217" t="s">
        <v>8464</v>
      </c>
      <c r="Q756" s="217" t="s">
        <v>8495</v>
      </c>
      <c r="R756" s="217" t="s">
        <v>8495</v>
      </c>
      <c r="S756" s="217" t="s">
        <v>9778</v>
      </c>
      <c r="T756" s="218"/>
      <c r="U756" s="218"/>
      <c r="V756" s="219"/>
      <c r="W756" s="218"/>
      <c r="X756" s="219"/>
      <c r="Y756" s="220"/>
      <c r="Z756" s="219"/>
      <c r="AA756" s="221">
        <v>141.6</v>
      </c>
      <c r="AB756" s="215">
        <v>141.6</v>
      </c>
      <c r="AC756" s="215">
        <v>133.19999999999999</v>
      </c>
      <c r="AD756" s="221">
        <v>124.8</v>
      </c>
      <c r="AE756" s="215">
        <v>124.8</v>
      </c>
      <c r="AF756" s="221">
        <v>124.8</v>
      </c>
      <c r="AG756" s="222"/>
      <c r="AH756" s="222"/>
      <c r="AI756" s="223"/>
      <c r="AJ756" s="222"/>
      <c r="AK756" s="223"/>
      <c r="AL756" s="222"/>
      <c r="AM756" s="223"/>
    </row>
    <row r="757" spans="1:39" x14ac:dyDescent="0.25">
      <c r="A757" s="212" t="s">
        <v>10027</v>
      </c>
      <c r="B757" s="213">
        <v>102593</v>
      </c>
      <c r="C757" s="214" t="s">
        <v>10561</v>
      </c>
      <c r="D757" s="201" t="s">
        <v>10562</v>
      </c>
      <c r="E757" s="201" t="s">
        <v>10562</v>
      </c>
      <c r="F757" s="201" t="s">
        <v>6450</v>
      </c>
      <c r="G757" s="213">
        <v>12</v>
      </c>
      <c r="H757" s="213">
        <v>750</v>
      </c>
      <c r="I757" s="213" t="s">
        <v>6266</v>
      </c>
      <c r="J757" s="201" t="s">
        <v>8380</v>
      </c>
      <c r="K757" s="215" t="s">
        <v>8381</v>
      </c>
      <c r="L757" s="216">
        <v>117.48</v>
      </c>
      <c r="M757" s="216">
        <v>11.29</v>
      </c>
      <c r="N757" s="217" t="s">
        <v>8483</v>
      </c>
      <c r="O757" s="217" t="s">
        <v>8483</v>
      </c>
      <c r="P757" s="217" t="s">
        <v>8486</v>
      </c>
      <c r="Q757" s="217" t="s">
        <v>8484</v>
      </c>
      <c r="R757" s="217" t="s">
        <v>8484</v>
      </c>
      <c r="S757" s="217" t="s">
        <v>8581</v>
      </c>
      <c r="T757" s="218"/>
      <c r="U757" s="218"/>
      <c r="V757" s="219"/>
      <c r="W757" s="218"/>
      <c r="X757" s="219"/>
      <c r="Y757" s="220"/>
      <c r="Z757" s="219"/>
      <c r="AA757" s="221">
        <v>105</v>
      </c>
      <c r="AB757" s="215">
        <v>105</v>
      </c>
      <c r="AC757" s="215">
        <v>99</v>
      </c>
      <c r="AD757" s="221">
        <v>96</v>
      </c>
      <c r="AE757" s="215">
        <v>96</v>
      </c>
      <c r="AF757" s="221">
        <v>96</v>
      </c>
      <c r="AG757" s="222"/>
      <c r="AH757" s="222"/>
      <c r="AI757" s="223"/>
      <c r="AJ757" s="222"/>
      <c r="AK757" s="223"/>
      <c r="AL757" s="222"/>
      <c r="AM757" s="223"/>
    </row>
    <row r="758" spans="1:39" x14ac:dyDescent="0.25">
      <c r="A758" s="212" t="s">
        <v>10027</v>
      </c>
      <c r="B758" s="213">
        <v>601804</v>
      </c>
      <c r="C758" s="214" t="s">
        <v>10563</v>
      </c>
      <c r="D758" s="201" t="s">
        <v>10562</v>
      </c>
      <c r="E758" s="201" t="s">
        <v>10562</v>
      </c>
      <c r="F758" s="201" t="s">
        <v>7446</v>
      </c>
      <c r="G758" s="213">
        <v>12</v>
      </c>
      <c r="H758" s="213">
        <v>750</v>
      </c>
      <c r="I758" s="213" t="s">
        <v>6266</v>
      </c>
      <c r="J758" s="201" t="s">
        <v>8380</v>
      </c>
      <c r="K758" s="215" t="s">
        <v>8381</v>
      </c>
      <c r="L758" s="216">
        <v>117.48</v>
      </c>
      <c r="M758" s="216">
        <v>11.29</v>
      </c>
      <c r="N758" s="217" t="s">
        <v>8483</v>
      </c>
      <c r="O758" s="217" t="s">
        <v>8483</v>
      </c>
      <c r="P758" s="217" t="s">
        <v>8486</v>
      </c>
      <c r="Q758" s="217" t="s">
        <v>8484</v>
      </c>
      <c r="R758" s="217" t="s">
        <v>8484</v>
      </c>
      <c r="S758" s="217" t="s">
        <v>8581</v>
      </c>
      <c r="T758" s="218"/>
      <c r="U758" s="218"/>
      <c r="V758" s="219"/>
      <c r="W758" s="218"/>
      <c r="X758" s="219"/>
      <c r="Y758" s="220"/>
      <c r="Z758" s="219"/>
      <c r="AA758" s="221">
        <v>105</v>
      </c>
      <c r="AB758" s="215">
        <v>105</v>
      </c>
      <c r="AC758" s="215">
        <v>99</v>
      </c>
      <c r="AD758" s="221">
        <v>96</v>
      </c>
      <c r="AE758" s="215">
        <v>96</v>
      </c>
      <c r="AF758" s="221">
        <v>96</v>
      </c>
      <c r="AG758" s="222"/>
      <c r="AH758" s="222"/>
      <c r="AI758" s="223"/>
      <c r="AJ758" s="222"/>
      <c r="AK758" s="223"/>
      <c r="AL758" s="222"/>
      <c r="AM758" s="223"/>
    </row>
    <row r="759" spans="1:39" x14ac:dyDescent="0.25">
      <c r="A759" s="212" t="s">
        <v>10027</v>
      </c>
      <c r="B759" s="213">
        <v>601800</v>
      </c>
      <c r="C759" s="214" t="s">
        <v>10564</v>
      </c>
      <c r="D759" s="201" t="s">
        <v>10562</v>
      </c>
      <c r="E759" s="201" t="s">
        <v>10562</v>
      </c>
      <c r="F759" s="201" t="s">
        <v>7440</v>
      </c>
      <c r="G759" s="213">
        <v>12</v>
      </c>
      <c r="H759" s="213">
        <v>750</v>
      </c>
      <c r="I759" s="213" t="s">
        <v>6266</v>
      </c>
      <c r="J759" s="201" t="s">
        <v>8380</v>
      </c>
      <c r="K759" s="215" t="s">
        <v>8381</v>
      </c>
      <c r="L759" s="216">
        <v>117.48</v>
      </c>
      <c r="M759" s="216">
        <v>11.29</v>
      </c>
      <c r="N759" s="217" t="s">
        <v>8483</v>
      </c>
      <c r="O759" s="217" t="s">
        <v>8483</v>
      </c>
      <c r="P759" s="217" t="s">
        <v>8486</v>
      </c>
      <c r="Q759" s="217" t="s">
        <v>8484</v>
      </c>
      <c r="R759" s="217" t="s">
        <v>8484</v>
      </c>
      <c r="S759" s="217" t="s">
        <v>8581</v>
      </c>
      <c r="T759" s="218"/>
      <c r="U759" s="218"/>
      <c r="V759" s="219"/>
      <c r="W759" s="218"/>
      <c r="X759" s="219"/>
      <c r="Y759" s="220"/>
      <c r="Z759" s="219"/>
      <c r="AA759" s="221">
        <v>105</v>
      </c>
      <c r="AB759" s="215">
        <v>105</v>
      </c>
      <c r="AC759" s="215">
        <v>99</v>
      </c>
      <c r="AD759" s="221">
        <v>96</v>
      </c>
      <c r="AE759" s="215">
        <v>96</v>
      </c>
      <c r="AF759" s="221">
        <v>96</v>
      </c>
      <c r="AG759" s="222"/>
      <c r="AH759" s="222"/>
      <c r="AI759" s="223"/>
      <c r="AJ759" s="222"/>
      <c r="AK759" s="223"/>
      <c r="AL759" s="222"/>
      <c r="AM759" s="223"/>
    </row>
    <row r="760" spans="1:39" x14ac:dyDescent="0.25">
      <c r="A760" s="212" t="s">
        <v>10027</v>
      </c>
      <c r="B760" s="213">
        <v>601806</v>
      </c>
      <c r="C760" s="214" t="s">
        <v>10565</v>
      </c>
      <c r="D760" s="201" t="s">
        <v>10562</v>
      </c>
      <c r="E760" s="201" t="s">
        <v>10562</v>
      </c>
      <c r="F760" s="201" t="s">
        <v>7450</v>
      </c>
      <c r="G760" s="213">
        <v>12</v>
      </c>
      <c r="H760" s="213">
        <v>750</v>
      </c>
      <c r="I760" s="213" t="s">
        <v>6266</v>
      </c>
      <c r="J760" s="201" t="s">
        <v>8380</v>
      </c>
      <c r="K760" s="215" t="s">
        <v>8381</v>
      </c>
      <c r="L760" s="216">
        <v>117.48</v>
      </c>
      <c r="M760" s="216">
        <v>11.29</v>
      </c>
      <c r="N760" s="217" t="s">
        <v>8483</v>
      </c>
      <c r="O760" s="217" t="s">
        <v>8483</v>
      </c>
      <c r="P760" s="217" t="s">
        <v>8486</v>
      </c>
      <c r="Q760" s="217" t="s">
        <v>8484</v>
      </c>
      <c r="R760" s="217" t="s">
        <v>8484</v>
      </c>
      <c r="S760" s="217" t="s">
        <v>8581</v>
      </c>
      <c r="T760" s="218"/>
      <c r="U760" s="218"/>
      <c r="V760" s="219"/>
      <c r="W760" s="218"/>
      <c r="X760" s="219"/>
      <c r="Y760" s="220"/>
      <c r="Z760" s="219"/>
      <c r="AA760" s="221">
        <v>105</v>
      </c>
      <c r="AB760" s="215">
        <v>105</v>
      </c>
      <c r="AC760" s="215">
        <v>99</v>
      </c>
      <c r="AD760" s="221">
        <v>96</v>
      </c>
      <c r="AE760" s="215">
        <v>96</v>
      </c>
      <c r="AF760" s="221">
        <v>96</v>
      </c>
      <c r="AG760" s="222"/>
      <c r="AH760" s="222"/>
      <c r="AI760" s="223"/>
      <c r="AJ760" s="222"/>
      <c r="AK760" s="223"/>
      <c r="AL760" s="222"/>
      <c r="AM760" s="223"/>
    </row>
    <row r="761" spans="1:39" x14ac:dyDescent="0.25">
      <c r="A761" s="212" t="s">
        <v>10027</v>
      </c>
      <c r="B761" s="213">
        <v>601802</v>
      </c>
      <c r="C761" s="214" t="s">
        <v>10566</v>
      </c>
      <c r="D761" s="201" t="s">
        <v>10562</v>
      </c>
      <c r="E761" s="201" t="s">
        <v>10562</v>
      </c>
      <c r="F761" s="201" t="s">
        <v>7442</v>
      </c>
      <c r="G761" s="213">
        <v>12</v>
      </c>
      <c r="H761" s="213">
        <v>750</v>
      </c>
      <c r="I761" s="213" t="s">
        <v>6266</v>
      </c>
      <c r="J761" s="201" t="s">
        <v>8380</v>
      </c>
      <c r="K761" s="215" t="s">
        <v>8381</v>
      </c>
      <c r="L761" s="216">
        <v>117.48</v>
      </c>
      <c r="M761" s="216">
        <v>11.29</v>
      </c>
      <c r="N761" s="217" t="s">
        <v>8483</v>
      </c>
      <c r="O761" s="217" t="s">
        <v>8483</v>
      </c>
      <c r="P761" s="217" t="s">
        <v>8486</v>
      </c>
      <c r="Q761" s="217" t="s">
        <v>8484</v>
      </c>
      <c r="R761" s="217" t="s">
        <v>8484</v>
      </c>
      <c r="S761" s="217" t="s">
        <v>8581</v>
      </c>
      <c r="T761" s="218"/>
      <c r="U761" s="218"/>
      <c r="V761" s="219"/>
      <c r="W761" s="218"/>
      <c r="X761" s="219"/>
      <c r="Y761" s="220"/>
      <c r="Z761" s="219"/>
      <c r="AA761" s="221">
        <v>105</v>
      </c>
      <c r="AB761" s="215">
        <v>105</v>
      </c>
      <c r="AC761" s="215">
        <v>99</v>
      </c>
      <c r="AD761" s="221">
        <v>96</v>
      </c>
      <c r="AE761" s="215">
        <v>96</v>
      </c>
      <c r="AF761" s="221">
        <v>96</v>
      </c>
      <c r="AG761" s="222"/>
      <c r="AH761" s="222"/>
      <c r="AI761" s="223"/>
      <c r="AJ761" s="222"/>
      <c r="AK761" s="223"/>
      <c r="AL761" s="222"/>
      <c r="AM761" s="223"/>
    </row>
    <row r="762" spans="1:39" x14ac:dyDescent="0.25">
      <c r="A762" s="212" t="s">
        <v>10027</v>
      </c>
      <c r="B762" s="213">
        <v>601803</v>
      </c>
      <c r="C762" s="214" t="s">
        <v>10567</v>
      </c>
      <c r="D762" s="201" t="s">
        <v>10562</v>
      </c>
      <c r="E762" s="201" t="s">
        <v>10562</v>
      </c>
      <c r="F762" s="201" t="s">
        <v>7444</v>
      </c>
      <c r="G762" s="213">
        <v>12</v>
      </c>
      <c r="H762" s="213">
        <v>750</v>
      </c>
      <c r="I762" s="213" t="s">
        <v>6266</v>
      </c>
      <c r="J762" s="201" t="s">
        <v>8380</v>
      </c>
      <c r="K762" s="215" t="s">
        <v>8381</v>
      </c>
      <c r="L762" s="216">
        <v>142.68</v>
      </c>
      <c r="M762" s="216">
        <v>13.39</v>
      </c>
      <c r="N762" s="217" t="s">
        <v>8464</v>
      </c>
      <c r="O762" s="217" t="s">
        <v>8464</v>
      </c>
      <c r="P762" s="217" t="s">
        <v>8495</v>
      </c>
      <c r="Q762" s="217" t="s">
        <v>8483</v>
      </c>
      <c r="R762" s="217" t="s">
        <v>8483</v>
      </c>
      <c r="S762" s="217" t="s">
        <v>8483</v>
      </c>
      <c r="T762" s="218" t="s">
        <v>10568</v>
      </c>
      <c r="U762" s="218">
        <v>30</v>
      </c>
      <c r="V762" s="219" t="s">
        <v>8483</v>
      </c>
      <c r="W762" s="218"/>
      <c r="X762" s="219"/>
      <c r="Y762" s="220"/>
      <c r="Z762" s="219"/>
      <c r="AA762" s="221">
        <v>114</v>
      </c>
      <c r="AB762" s="215">
        <v>114</v>
      </c>
      <c r="AC762" s="215">
        <v>111</v>
      </c>
      <c r="AD762" s="221">
        <v>108</v>
      </c>
      <c r="AE762" s="215">
        <v>108</v>
      </c>
      <c r="AF762" s="221">
        <v>108</v>
      </c>
      <c r="AG762" s="222"/>
      <c r="AH762" s="222"/>
      <c r="AI762" s="223"/>
      <c r="AJ762" s="222"/>
      <c r="AK762" s="223"/>
      <c r="AL762" s="222"/>
      <c r="AM762" s="223"/>
    </row>
    <row r="763" spans="1:39" x14ac:dyDescent="0.25">
      <c r="A763" s="212" t="s">
        <v>10027</v>
      </c>
      <c r="B763" s="213">
        <v>601805</v>
      </c>
      <c r="C763" s="214" t="s">
        <v>10569</v>
      </c>
      <c r="D763" s="201" t="s">
        <v>10562</v>
      </c>
      <c r="E763" s="201" t="s">
        <v>10562</v>
      </c>
      <c r="F763" s="201" t="s">
        <v>7448</v>
      </c>
      <c r="G763" s="213">
        <v>12</v>
      </c>
      <c r="H763" s="213">
        <v>750</v>
      </c>
      <c r="I763" s="213" t="s">
        <v>6266</v>
      </c>
      <c r="J763" s="201" t="s">
        <v>8380</v>
      </c>
      <c r="K763" s="215" t="s">
        <v>8381</v>
      </c>
      <c r="L763" s="216">
        <v>142.68</v>
      </c>
      <c r="M763" s="216">
        <v>13.39</v>
      </c>
      <c r="N763" s="217" t="s">
        <v>8464</v>
      </c>
      <c r="O763" s="217" t="s">
        <v>8464</v>
      </c>
      <c r="P763" s="217" t="s">
        <v>8495</v>
      </c>
      <c r="Q763" s="217" t="s">
        <v>8483</v>
      </c>
      <c r="R763" s="217" t="s">
        <v>8483</v>
      </c>
      <c r="S763" s="217" t="s">
        <v>8483</v>
      </c>
      <c r="T763" s="218" t="s">
        <v>10568</v>
      </c>
      <c r="U763" s="218">
        <v>30</v>
      </c>
      <c r="V763" s="219" t="s">
        <v>8483</v>
      </c>
      <c r="W763" s="218"/>
      <c r="X763" s="219"/>
      <c r="Y763" s="220"/>
      <c r="Z763" s="219"/>
      <c r="AA763" s="221">
        <v>114</v>
      </c>
      <c r="AB763" s="215">
        <v>114</v>
      </c>
      <c r="AC763" s="215">
        <v>111</v>
      </c>
      <c r="AD763" s="221">
        <v>108</v>
      </c>
      <c r="AE763" s="215">
        <v>108</v>
      </c>
      <c r="AF763" s="221">
        <v>108</v>
      </c>
      <c r="AG763" s="222"/>
      <c r="AH763" s="222"/>
      <c r="AI763" s="223"/>
      <c r="AJ763" s="222"/>
      <c r="AK763" s="223"/>
      <c r="AL763" s="222"/>
      <c r="AM763" s="223"/>
    </row>
    <row r="764" spans="1:39" x14ac:dyDescent="0.25">
      <c r="A764" s="212" t="s">
        <v>10027</v>
      </c>
      <c r="B764" s="213">
        <v>501073</v>
      </c>
      <c r="C764" s="214" t="s">
        <v>10570</v>
      </c>
      <c r="D764" s="201" t="s">
        <v>10562</v>
      </c>
      <c r="E764" s="201" t="s">
        <v>10562</v>
      </c>
      <c r="F764" s="201" t="s">
        <v>10571</v>
      </c>
      <c r="G764" s="213">
        <v>8</v>
      </c>
      <c r="H764" s="213">
        <v>561</v>
      </c>
      <c r="I764" s="213" t="s">
        <v>6886</v>
      </c>
      <c r="J764" s="201" t="s">
        <v>8380</v>
      </c>
      <c r="K764" s="215" t="s">
        <v>8381</v>
      </c>
      <c r="L764" s="216">
        <v>88</v>
      </c>
      <c r="M764" s="216">
        <v>12.5</v>
      </c>
      <c r="N764" s="217" t="s">
        <v>10160</v>
      </c>
      <c r="O764" s="217" t="s">
        <v>10160</v>
      </c>
      <c r="P764" s="217" t="s">
        <v>10572</v>
      </c>
      <c r="Q764" s="217" t="s">
        <v>10161</v>
      </c>
      <c r="R764" s="217" t="s">
        <v>10161</v>
      </c>
      <c r="S764" s="217" t="s">
        <v>10161</v>
      </c>
      <c r="T764" s="218"/>
      <c r="U764" s="218"/>
      <c r="V764" s="219"/>
      <c r="W764" s="218"/>
      <c r="X764" s="219"/>
      <c r="Y764" s="220"/>
      <c r="Z764" s="219"/>
      <c r="AA764" s="221">
        <v>56</v>
      </c>
      <c r="AB764" s="215">
        <v>56</v>
      </c>
      <c r="AC764" s="215">
        <v>52.8</v>
      </c>
      <c r="AD764" s="221">
        <v>50.4</v>
      </c>
      <c r="AE764" s="215">
        <v>50.4</v>
      </c>
      <c r="AF764" s="221">
        <v>50.4</v>
      </c>
      <c r="AG764" s="222"/>
      <c r="AH764" s="222"/>
      <c r="AI764" s="223"/>
      <c r="AJ764" s="222"/>
      <c r="AK764" s="223"/>
      <c r="AL764" s="222"/>
      <c r="AM764" s="223"/>
    </row>
    <row r="765" spans="1:39" x14ac:dyDescent="0.25">
      <c r="A765" s="212" t="s">
        <v>10027</v>
      </c>
      <c r="B765" s="213">
        <v>501072</v>
      </c>
      <c r="C765" s="214" t="s">
        <v>10573</v>
      </c>
      <c r="D765" s="201" t="s">
        <v>10562</v>
      </c>
      <c r="E765" s="201" t="s">
        <v>10562</v>
      </c>
      <c r="F765" s="201" t="s">
        <v>10574</v>
      </c>
      <c r="G765" s="213">
        <v>8</v>
      </c>
      <c r="H765" s="213">
        <v>561</v>
      </c>
      <c r="I765" s="213" t="s">
        <v>6886</v>
      </c>
      <c r="J765" s="201" t="s">
        <v>8380</v>
      </c>
      <c r="K765" s="215" t="s">
        <v>8381</v>
      </c>
      <c r="L765" s="216">
        <v>88</v>
      </c>
      <c r="M765" s="216">
        <v>12.5</v>
      </c>
      <c r="N765" s="217" t="s">
        <v>10160</v>
      </c>
      <c r="O765" s="217" t="s">
        <v>10160</v>
      </c>
      <c r="P765" s="217" t="s">
        <v>10572</v>
      </c>
      <c r="Q765" s="217" t="s">
        <v>10161</v>
      </c>
      <c r="R765" s="217" t="s">
        <v>10161</v>
      </c>
      <c r="S765" s="217" t="s">
        <v>10161</v>
      </c>
      <c r="T765" s="218"/>
      <c r="U765" s="218"/>
      <c r="V765" s="219"/>
      <c r="W765" s="218"/>
      <c r="X765" s="219"/>
      <c r="Y765" s="220"/>
      <c r="Z765" s="219"/>
      <c r="AA765" s="221">
        <v>56</v>
      </c>
      <c r="AB765" s="215">
        <v>56</v>
      </c>
      <c r="AC765" s="215">
        <v>52.8</v>
      </c>
      <c r="AD765" s="221">
        <v>50.4</v>
      </c>
      <c r="AE765" s="215">
        <v>50.4</v>
      </c>
      <c r="AF765" s="221">
        <v>50.4</v>
      </c>
      <c r="AG765" s="222"/>
      <c r="AH765" s="222"/>
      <c r="AI765" s="223"/>
      <c r="AJ765" s="222"/>
      <c r="AK765" s="223"/>
      <c r="AL765" s="222"/>
      <c r="AM765" s="223"/>
    </row>
    <row r="766" spans="1:39" x14ac:dyDescent="0.25">
      <c r="A766" s="212" t="s">
        <v>10027</v>
      </c>
      <c r="B766" s="213">
        <v>479510</v>
      </c>
      <c r="C766" s="214" t="s">
        <v>10575</v>
      </c>
      <c r="D766" s="201" t="s">
        <v>10576</v>
      </c>
      <c r="E766" s="201" t="s">
        <v>10577</v>
      </c>
      <c r="F766" s="201" t="s">
        <v>6888</v>
      </c>
      <c r="G766" s="213">
        <v>12</v>
      </c>
      <c r="H766" s="213">
        <v>750</v>
      </c>
      <c r="I766" s="213" t="s">
        <v>6266</v>
      </c>
      <c r="J766" s="201" t="s">
        <v>8380</v>
      </c>
      <c r="K766" s="215" t="s">
        <v>8381</v>
      </c>
      <c r="L766" s="216">
        <v>309</v>
      </c>
      <c r="M766" s="216">
        <v>27.25</v>
      </c>
      <c r="N766" s="217" t="s">
        <v>10103</v>
      </c>
      <c r="O766" s="217" t="s">
        <v>10103</v>
      </c>
      <c r="P766" s="217" t="s">
        <v>8930</v>
      </c>
      <c r="Q766" s="217" t="s">
        <v>8657</v>
      </c>
      <c r="R766" s="217" t="s">
        <v>8657</v>
      </c>
      <c r="S766" s="217" t="s">
        <v>8657</v>
      </c>
      <c r="T766" s="218"/>
      <c r="U766" s="218"/>
      <c r="V766" s="219"/>
      <c r="W766" s="218"/>
      <c r="X766" s="219"/>
      <c r="Y766" s="220"/>
      <c r="Z766" s="219"/>
      <c r="AA766" s="221">
        <v>180</v>
      </c>
      <c r="AB766" s="215">
        <v>180</v>
      </c>
      <c r="AC766" s="215">
        <v>174</v>
      </c>
      <c r="AD766" s="221">
        <v>168</v>
      </c>
      <c r="AE766" s="215">
        <v>168</v>
      </c>
      <c r="AF766" s="221">
        <v>168</v>
      </c>
      <c r="AG766" s="222"/>
      <c r="AH766" s="222"/>
      <c r="AI766" s="223"/>
      <c r="AJ766" s="222"/>
      <c r="AK766" s="223"/>
      <c r="AL766" s="222"/>
      <c r="AM766" s="223"/>
    </row>
    <row r="767" spans="1:39" x14ac:dyDescent="0.25">
      <c r="A767" s="212" t="s">
        <v>10027</v>
      </c>
      <c r="B767" s="213">
        <v>111304</v>
      </c>
      <c r="C767" s="214" t="s">
        <v>10578</v>
      </c>
      <c r="D767" s="201" t="s">
        <v>10222</v>
      </c>
      <c r="E767" s="201" t="s">
        <v>10223</v>
      </c>
      <c r="F767" s="201" t="s">
        <v>6614</v>
      </c>
      <c r="G767" s="213">
        <v>12</v>
      </c>
      <c r="H767" s="213">
        <v>500</v>
      </c>
      <c r="I767" s="213" t="s">
        <v>6610</v>
      </c>
      <c r="J767" s="201" t="s">
        <v>8380</v>
      </c>
      <c r="K767" s="215" t="s">
        <v>8381</v>
      </c>
      <c r="L767" s="216">
        <v>58.68</v>
      </c>
      <c r="M767" s="216">
        <v>6.39</v>
      </c>
      <c r="N767" s="217" t="s">
        <v>10579</v>
      </c>
      <c r="O767" s="217" t="s">
        <v>10579</v>
      </c>
      <c r="P767" s="217" t="s">
        <v>9287</v>
      </c>
      <c r="Q767" s="217" t="s">
        <v>10580</v>
      </c>
      <c r="R767" s="217" t="s">
        <v>10580</v>
      </c>
      <c r="S767" s="217" t="s">
        <v>10580</v>
      </c>
      <c r="T767" s="218"/>
      <c r="U767" s="218"/>
      <c r="V767" s="219"/>
      <c r="W767" s="218"/>
      <c r="X767" s="219"/>
      <c r="Y767" s="220"/>
      <c r="Z767" s="219"/>
      <c r="AA767" s="221">
        <v>58.68</v>
      </c>
      <c r="AB767" s="215">
        <v>58.68</v>
      </c>
      <c r="AC767" s="215">
        <v>58.68</v>
      </c>
      <c r="AD767" s="221">
        <v>58.68</v>
      </c>
      <c r="AE767" s="215">
        <v>58.68</v>
      </c>
      <c r="AF767" s="221">
        <v>58.68</v>
      </c>
      <c r="AG767" s="222"/>
      <c r="AH767" s="222"/>
      <c r="AI767" s="223"/>
      <c r="AJ767" s="222"/>
      <c r="AK767" s="223"/>
      <c r="AL767" s="222"/>
      <c r="AM767" s="223"/>
    </row>
    <row r="768" spans="1:39" x14ac:dyDescent="0.25">
      <c r="A768" s="212" t="s">
        <v>10027</v>
      </c>
      <c r="B768" s="213">
        <v>111302</v>
      </c>
      <c r="C768" s="214" t="s">
        <v>10581</v>
      </c>
      <c r="D768" s="201" t="s">
        <v>10222</v>
      </c>
      <c r="E768" s="201" t="s">
        <v>10223</v>
      </c>
      <c r="F768" s="201" t="s">
        <v>6612</v>
      </c>
      <c r="G768" s="213">
        <v>12</v>
      </c>
      <c r="H768" s="213">
        <v>500</v>
      </c>
      <c r="I768" s="213" t="s">
        <v>6610</v>
      </c>
      <c r="J768" s="201" t="s">
        <v>8380</v>
      </c>
      <c r="K768" s="215" t="s">
        <v>8381</v>
      </c>
      <c r="L768" s="216">
        <v>58.68</v>
      </c>
      <c r="M768" s="216">
        <v>6.39</v>
      </c>
      <c r="N768" s="217" t="s">
        <v>10579</v>
      </c>
      <c r="O768" s="217" t="s">
        <v>10579</v>
      </c>
      <c r="P768" s="217" t="s">
        <v>9287</v>
      </c>
      <c r="Q768" s="217" t="s">
        <v>10580</v>
      </c>
      <c r="R768" s="217" t="s">
        <v>10580</v>
      </c>
      <c r="S768" s="217" t="s">
        <v>10580</v>
      </c>
      <c r="T768" s="218"/>
      <c r="U768" s="218"/>
      <c r="V768" s="219"/>
      <c r="W768" s="218"/>
      <c r="X768" s="219"/>
      <c r="Y768" s="220"/>
      <c r="Z768" s="219"/>
      <c r="AA768" s="221">
        <v>58.68</v>
      </c>
      <c r="AB768" s="215">
        <v>58.68</v>
      </c>
      <c r="AC768" s="215">
        <v>58.68</v>
      </c>
      <c r="AD768" s="221">
        <v>58.68</v>
      </c>
      <c r="AE768" s="215">
        <v>58.68</v>
      </c>
      <c r="AF768" s="221">
        <v>58.68</v>
      </c>
      <c r="AG768" s="222"/>
      <c r="AH768" s="222"/>
      <c r="AI768" s="223"/>
      <c r="AJ768" s="222"/>
      <c r="AK768" s="223"/>
      <c r="AL768" s="222"/>
      <c r="AM768" s="223"/>
    </row>
    <row r="769" spans="1:39" x14ac:dyDescent="0.25">
      <c r="A769" s="212" t="s">
        <v>10027</v>
      </c>
      <c r="B769" s="213">
        <v>111300</v>
      </c>
      <c r="C769" s="214" t="s">
        <v>10582</v>
      </c>
      <c r="D769" s="201" t="s">
        <v>10222</v>
      </c>
      <c r="E769" s="201" t="s">
        <v>10223</v>
      </c>
      <c r="F769" s="201" t="s">
        <v>6609</v>
      </c>
      <c r="G769" s="213">
        <v>12</v>
      </c>
      <c r="H769" s="213">
        <v>500</v>
      </c>
      <c r="I769" s="213" t="s">
        <v>6610</v>
      </c>
      <c r="J769" s="201" t="s">
        <v>8380</v>
      </c>
      <c r="K769" s="215" t="s">
        <v>8381</v>
      </c>
      <c r="L769" s="216">
        <v>58.68</v>
      </c>
      <c r="M769" s="216">
        <v>6.39</v>
      </c>
      <c r="N769" s="217" t="s">
        <v>10579</v>
      </c>
      <c r="O769" s="217" t="s">
        <v>10579</v>
      </c>
      <c r="P769" s="217" t="s">
        <v>9287</v>
      </c>
      <c r="Q769" s="217" t="s">
        <v>10580</v>
      </c>
      <c r="R769" s="217" t="s">
        <v>10580</v>
      </c>
      <c r="S769" s="217" t="s">
        <v>10580</v>
      </c>
      <c r="T769" s="218"/>
      <c r="U769" s="218"/>
      <c r="V769" s="219"/>
      <c r="W769" s="218"/>
      <c r="X769" s="219"/>
      <c r="Y769" s="220"/>
      <c r="Z769" s="219"/>
      <c r="AA769" s="221">
        <v>58.68</v>
      </c>
      <c r="AB769" s="215">
        <v>58.68</v>
      </c>
      <c r="AC769" s="215">
        <v>58.68</v>
      </c>
      <c r="AD769" s="221">
        <v>58.68</v>
      </c>
      <c r="AE769" s="215">
        <v>58.68</v>
      </c>
      <c r="AF769" s="221">
        <v>58.68</v>
      </c>
      <c r="AG769" s="222"/>
      <c r="AH769" s="222"/>
      <c r="AI769" s="223"/>
      <c r="AJ769" s="222"/>
      <c r="AK769" s="223"/>
      <c r="AL769" s="222"/>
      <c r="AM769" s="223"/>
    </row>
    <row r="770" spans="1:39" x14ac:dyDescent="0.25">
      <c r="A770" s="212" t="s">
        <v>10027</v>
      </c>
      <c r="B770" s="213">
        <v>111306</v>
      </c>
      <c r="C770" s="214" t="s">
        <v>10583</v>
      </c>
      <c r="D770" s="201" t="s">
        <v>10222</v>
      </c>
      <c r="E770" s="201" t="s">
        <v>10223</v>
      </c>
      <c r="F770" s="201" t="s">
        <v>10584</v>
      </c>
      <c r="G770" s="213">
        <v>12</v>
      </c>
      <c r="H770" s="213">
        <v>500</v>
      </c>
      <c r="I770" s="213" t="s">
        <v>6610</v>
      </c>
      <c r="J770" s="201" t="s">
        <v>8380</v>
      </c>
      <c r="K770" s="215" t="s">
        <v>8381</v>
      </c>
      <c r="L770" s="216">
        <v>58.68</v>
      </c>
      <c r="M770" s="216">
        <v>6.39</v>
      </c>
      <c r="N770" s="217" t="s">
        <v>10579</v>
      </c>
      <c r="O770" s="217" t="s">
        <v>10579</v>
      </c>
      <c r="P770" s="217" t="s">
        <v>9287</v>
      </c>
      <c r="Q770" s="217" t="s">
        <v>10580</v>
      </c>
      <c r="R770" s="217" t="s">
        <v>10580</v>
      </c>
      <c r="S770" s="217" t="s">
        <v>10580</v>
      </c>
      <c r="T770" s="218"/>
      <c r="U770" s="218"/>
      <c r="V770" s="219"/>
      <c r="W770" s="218"/>
      <c r="X770" s="219"/>
      <c r="Y770" s="220"/>
      <c r="Z770" s="219"/>
      <c r="AA770" s="221">
        <v>58.68</v>
      </c>
      <c r="AB770" s="215">
        <v>58.68</v>
      </c>
      <c r="AC770" s="215">
        <v>58.68</v>
      </c>
      <c r="AD770" s="221">
        <v>58.68</v>
      </c>
      <c r="AE770" s="215">
        <v>58.68</v>
      </c>
      <c r="AF770" s="221">
        <v>58.68</v>
      </c>
      <c r="AG770" s="222"/>
      <c r="AH770" s="222"/>
      <c r="AI770" s="223"/>
      <c r="AJ770" s="222"/>
      <c r="AK770" s="223"/>
      <c r="AL770" s="222"/>
      <c r="AM770" s="223"/>
    </row>
    <row r="771" spans="1:39" x14ac:dyDescent="0.25">
      <c r="A771" s="212" t="s">
        <v>10027</v>
      </c>
      <c r="B771" s="213">
        <v>599520</v>
      </c>
      <c r="C771" s="214" t="s">
        <v>10585</v>
      </c>
      <c r="D771" s="201" t="s">
        <v>10222</v>
      </c>
      <c r="E771" s="201" t="s">
        <v>10223</v>
      </c>
      <c r="F771" s="201" t="s">
        <v>7342</v>
      </c>
      <c r="G771" s="213">
        <v>12</v>
      </c>
      <c r="H771" s="213">
        <v>750</v>
      </c>
      <c r="I771" s="213" t="s">
        <v>6266</v>
      </c>
      <c r="J771" s="201" t="s">
        <v>8380</v>
      </c>
      <c r="K771" s="215" t="s">
        <v>8381</v>
      </c>
      <c r="L771" s="216">
        <v>69</v>
      </c>
      <c r="M771" s="216">
        <v>7.25</v>
      </c>
      <c r="N771" s="217" t="s">
        <v>10224</v>
      </c>
      <c r="O771" s="217" t="s">
        <v>10224</v>
      </c>
      <c r="P771" s="217" t="s">
        <v>10225</v>
      </c>
      <c r="Q771" s="217" t="s">
        <v>10226</v>
      </c>
      <c r="R771" s="217" t="s">
        <v>10226</v>
      </c>
      <c r="S771" s="217" t="s">
        <v>10227</v>
      </c>
      <c r="T771" s="218"/>
      <c r="U771" s="218"/>
      <c r="V771" s="219"/>
      <c r="W771" s="218"/>
      <c r="X771" s="219"/>
      <c r="Y771" s="220"/>
      <c r="Z771" s="219"/>
      <c r="AA771" s="221">
        <v>54</v>
      </c>
      <c r="AB771" s="215">
        <v>54</v>
      </c>
      <c r="AC771" s="215">
        <v>49.8</v>
      </c>
      <c r="AD771" s="221">
        <v>45.6</v>
      </c>
      <c r="AE771" s="215">
        <v>45.6</v>
      </c>
      <c r="AF771" s="221">
        <v>45.6</v>
      </c>
      <c r="AG771" s="222"/>
      <c r="AH771" s="222"/>
      <c r="AI771" s="223"/>
      <c r="AJ771" s="222"/>
      <c r="AK771" s="223"/>
      <c r="AL771" s="222"/>
      <c r="AM771" s="223"/>
    </row>
    <row r="772" spans="1:39" x14ac:dyDescent="0.25">
      <c r="A772" s="212" t="s">
        <v>10027</v>
      </c>
      <c r="B772" s="213">
        <v>599542</v>
      </c>
      <c r="C772" s="214" t="s">
        <v>10586</v>
      </c>
      <c r="D772" s="201" t="s">
        <v>10222</v>
      </c>
      <c r="E772" s="201" t="s">
        <v>10223</v>
      </c>
      <c r="F772" s="201" t="s">
        <v>7344</v>
      </c>
      <c r="G772" s="213">
        <v>12</v>
      </c>
      <c r="H772" s="213">
        <v>750</v>
      </c>
      <c r="I772" s="213" t="s">
        <v>6266</v>
      </c>
      <c r="J772" s="201" t="s">
        <v>8380</v>
      </c>
      <c r="K772" s="215" t="s">
        <v>8381</v>
      </c>
      <c r="L772" s="216">
        <v>69</v>
      </c>
      <c r="M772" s="216">
        <v>7.25</v>
      </c>
      <c r="N772" s="217" t="s">
        <v>10224</v>
      </c>
      <c r="O772" s="217" t="s">
        <v>10224</v>
      </c>
      <c r="P772" s="217" t="s">
        <v>10225</v>
      </c>
      <c r="Q772" s="217" t="s">
        <v>10226</v>
      </c>
      <c r="R772" s="217" t="s">
        <v>10226</v>
      </c>
      <c r="S772" s="217" t="s">
        <v>10227</v>
      </c>
      <c r="T772" s="218"/>
      <c r="U772" s="218"/>
      <c r="V772" s="219"/>
      <c r="W772" s="218"/>
      <c r="X772" s="219"/>
      <c r="Y772" s="220"/>
      <c r="Z772" s="219"/>
      <c r="AA772" s="221">
        <v>54</v>
      </c>
      <c r="AB772" s="215">
        <v>54</v>
      </c>
      <c r="AC772" s="215">
        <v>49.8</v>
      </c>
      <c r="AD772" s="221">
        <v>45.6</v>
      </c>
      <c r="AE772" s="215">
        <v>45.6</v>
      </c>
      <c r="AF772" s="221">
        <v>45.6</v>
      </c>
      <c r="AG772" s="222"/>
      <c r="AH772" s="222"/>
      <c r="AI772" s="223"/>
      <c r="AJ772" s="222"/>
      <c r="AK772" s="223"/>
      <c r="AL772" s="222"/>
      <c r="AM772" s="223"/>
    </row>
    <row r="773" spans="1:39" x14ac:dyDescent="0.25">
      <c r="A773" s="212" t="s">
        <v>10027</v>
      </c>
      <c r="B773" s="213">
        <v>894320</v>
      </c>
      <c r="C773" s="214" t="s">
        <v>10587</v>
      </c>
      <c r="D773" s="201" t="s">
        <v>10222</v>
      </c>
      <c r="E773" s="201" t="s">
        <v>10223</v>
      </c>
      <c r="F773" s="201" t="s">
        <v>10588</v>
      </c>
      <c r="G773" s="213">
        <v>12</v>
      </c>
      <c r="H773" s="213">
        <v>750</v>
      </c>
      <c r="I773" s="213" t="s">
        <v>6266</v>
      </c>
      <c r="J773" s="201" t="s">
        <v>8380</v>
      </c>
      <c r="K773" s="215" t="s">
        <v>8381</v>
      </c>
      <c r="L773" s="216">
        <v>69</v>
      </c>
      <c r="M773" s="216">
        <v>7.25</v>
      </c>
      <c r="N773" s="217" t="s">
        <v>10224</v>
      </c>
      <c r="O773" s="217" t="s">
        <v>10224</v>
      </c>
      <c r="P773" s="217" t="s">
        <v>10225</v>
      </c>
      <c r="Q773" s="217" t="s">
        <v>10226</v>
      </c>
      <c r="R773" s="217" t="s">
        <v>10226</v>
      </c>
      <c r="S773" s="217" t="s">
        <v>10227</v>
      </c>
      <c r="T773" s="218"/>
      <c r="U773" s="218"/>
      <c r="V773" s="219"/>
      <c r="W773" s="218"/>
      <c r="X773" s="219"/>
      <c r="Y773" s="220"/>
      <c r="Z773" s="219"/>
      <c r="AA773" s="221">
        <v>54</v>
      </c>
      <c r="AB773" s="215">
        <v>54</v>
      </c>
      <c r="AC773" s="215">
        <v>49.8</v>
      </c>
      <c r="AD773" s="221">
        <v>45.6</v>
      </c>
      <c r="AE773" s="215">
        <v>45.6</v>
      </c>
      <c r="AF773" s="221">
        <v>45.6</v>
      </c>
      <c r="AG773" s="222"/>
      <c r="AH773" s="222"/>
      <c r="AI773" s="223"/>
      <c r="AJ773" s="222"/>
      <c r="AK773" s="223"/>
      <c r="AL773" s="222"/>
      <c r="AM773" s="223"/>
    </row>
    <row r="774" spans="1:39" x14ac:dyDescent="0.25">
      <c r="A774" s="212" t="s">
        <v>10027</v>
      </c>
      <c r="B774" s="213">
        <v>599577</v>
      </c>
      <c r="C774" s="214" t="s">
        <v>10589</v>
      </c>
      <c r="D774" s="201" t="s">
        <v>10222</v>
      </c>
      <c r="E774" s="201" t="s">
        <v>10223</v>
      </c>
      <c r="F774" s="201" t="s">
        <v>10590</v>
      </c>
      <c r="G774" s="213">
        <v>12</v>
      </c>
      <c r="H774" s="213">
        <v>750</v>
      </c>
      <c r="I774" s="213" t="s">
        <v>6266</v>
      </c>
      <c r="J774" s="201" t="s">
        <v>8380</v>
      </c>
      <c r="K774" s="215" t="s">
        <v>8381</v>
      </c>
      <c r="L774" s="216">
        <v>69</v>
      </c>
      <c r="M774" s="216">
        <v>7.25</v>
      </c>
      <c r="N774" s="217" t="s">
        <v>10224</v>
      </c>
      <c r="O774" s="217" t="s">
        <v>10224</v>
      </c>
      <c r="P774" s="217" t="s">
        <v>10225</v>
      </c>
      <c r="Q774" s="217" t="s">
        <v>10226</v>
      </c>
      <c r="R774" s="217" t="s">
        <v>10226</v>
      </c>
      <c r="S774" s="217" t="s">
        <v>10227</v>
      </c>
      <c r="T774" s="218"/>
      <c r="U774" s="218"/>
      <c r="V774" s="219"/>
      <c r="W774" s="218"/>
      <c r="X774" s="219"/>
      <c r="Y774" s="220"/>
      <c r="Z774" s="219"/>
      <c r="AA774" s="221">
        <v>54</v>
      </c>
      <c r="AB774" s="215">
        <v>54</v>
      </c>
      <c r="AC774" s="215">
        <v>49.8</v>
      </c>
      <c r="AD774" s="221">
        <v>45.6</v>
      </c>
      <c r="AE774" s="215">
        <v>45.6</v>
      </c>
      <c r="AF774" s="221">
        <v>45.6</v>
      </c>
      <c r="AG774" s="222"/>
      <c r="AH774" s="222"/>
      <c r="AI774" s="223"/>
      <c r="AJ774" s="222"/>
      <c r="AK774" s="223"/>
      <c r="AL774" s="222"/>
      <c r="AM774" s="223"/>
    </row>
    <row r="775" spans="1:39" x14ac:dyDescent="0.25">
      <c r="A775" s="212" t="s">
        <v>10027</v>
      </c>
      <c r="B775" s="213">
        <v>599513</v>
      </c>
      <c r="C775" s="214" t="s">
        <v>10591</v>
      </c>
      <c r="D775" s="201" t="s">
        <v>10222</v>
      </c>
      <c r="E775" s="201" t="s">
        <v>10223</v>
      </c>
      <c r="F775" s="201" t="s">
        <v>10592</v>
      </c>
      <c r="G775" s="213">
        <v>12</v>
      </c>
      <c r="H775" s="213">
        <v>750</v>
      </c>
      <c r="I775" s="213" t="s">
        <v>6266</v>
      </c>
      <c r="J775" s="201" t="s">
        <v>8380</v>
      </c>
      <c r="K775" s="215" t="s">
        <v>8381</v>
      </c>
      <c r="L775" s="216">
        <v>69</v>
      </c>
      <c r="M775" s="216">
        <v>7.25</v>
      </c>
      <c r="N775" s="217" t="s">
        <v>10224</v>
      </c>
      <c r="O775" s="217" t="s">
        <v>10224</v>
      </c>
      <c r="P775" s="217" t="s">
        <v>10225</v>
      </c>
      <c r="Q775" s="217" t="s">
        <v>10226</v>
      </c>
      <c r="R775" s="217" t="s">
        <v>10226</v>
      </c>
      <c r="S775" s="217" t="s">
        <v>10227</v>
      </c>
      <c r="T775" s="218"/>
      <c r="U775" s="218"/>
      <c r="V775" s="219"/>
      <c r="W775" s="218"/>
      <c r="X775" s="219"/>
      <c r="Y775" s="220"/>
      <c r="Z775" s="219"/>
      <c r="AA775" s="221">
        <v>54</v>
      </c>
      <c r="AB775" s="215">
        <v>54</v>
      </c>
      <c r="AC775" s="215">
        <v>49.8</v>
      </c>
      <c r="AD775" s="221">
        <v>45.6</v>
      </c>
      <c r="AE775" s="215">
        <v>45.6</v>
      </c>
      <c r="AF775" s="221">
        <v>45.6</v>
      </c>
      <c r="AG775" s="222"/>
      <c r="AH775" s="222"/>
      <c r="AI775" s="223"/>
      <c r="AJ775" s="222"/>
      <c r="AK775" s="223"/>
      <c r="AL775" s="222"/>
      <c r="AM775" s="223"/>
    </row>
    <row r="776" spans="1:39" x14ac:dyDescent="0.25">
      <c r="A776" s="212" t="s">
        <v>10027</v>
      </c>
      <c r="B776" s="213">
        <v>501109</v>
      </c>
      <c r="C776" s="214" t="s">
        <v>10593</v>
      </c>
      <c r="D776" s="201" t="s">
        <v>10222</v>
      </c>
      <c r="E776" s="201" t="s">
        <v>10223</v>
      </c>
      <c r="F776" s="201" t="s">
        <v>10594</v>
      </c>
      <c r="G776" s="213">
        <v>12</v>
      </c>
      <c r="H776" s="213">
        <v>750</v>
      </c>
      <c r="I776" s="213" t="s">
        <v>6266</v>
      </c>
      <c r="J776" s="201" t="s">
        <v>8380</v>
      </c>
      <c r="K776" s="215" t="s">
        <v>8381</v>
      </c>
      <c r="L776" s="216">
        <v>69</v>
      </c>
      <c r="M776" s="216">
        <v>7.25</v>
      </c>
      <c r="N776" s="217" t="s">
        <v>10224</v>
      </c>
      <c r="O776" s="217" t="s">
        <v>10224</v>
      </c>
      <c r="P776" s="217" t="s">
        <v>10225</v>
      </c>
      <c r="Q776" s="217" t="s">
        <v>10226</v>
      </c>
      <c r="R776" s="217" t="s">
        <v>10226</v>
      </c>
      <c r="S776" s="217" t="s">
        <v>10227</v>
      </c>
      <c r="T776" s="218"/>
      <c r="U776" s="218"/>
      <c r="V776" s="219"/>
      <c r="W776" s="218"/>
      <c r="X776" s="219"/>
      <c r="Y776" s="220"/>
      <c r="Z776" s="219"/>
      <c r="AA776" s="221">
        <v>54</v>
      </c>
      <c r="AB776" s="215">
        <v>54</v>
      </c>
      <c r="AC776" s="215">
        <v>49.8</v>
      </c>
      <c r="AD776" s="221">
        <v>45.6</v>
      </c>
      <c r="AE776" s="215">
        <v>45.6</v>
      </c>
      <c r="AF776" s="221">
        <v>45.6</v>
      </c>
      <c r="AG776" s="222"/>
      <c r="AH776" s="222"/>
      <c r="AI776" s="223"/>
      <c r="AJ776" s="222"/>
      <c r="AK776" s="223"/>
      <c r="AL776" s="222"/>
      <c r="AM776" s="223"/>
    </row>
    <row r="777" spans="1:39" x14ac:dyDescent="0.25">
      <c r="A777" s="212" t="s">
        <v>10027</v>
      </c>
      <c r="B777" s="213">
        <v>501108</v>
      </c>
      <c r="C777" s="214" t="s">
        <v>10595</v>
      </c>
      <c r="D777" s="201" t="s">
        <v>10222</v>
      </c>
      <c r="E777" s="201" t="s">
        <v>10223</v>
      </c>
      <c r="F777" s="201" t="s">
        <v>10596</v>
      </c>
      <c r="G777" s="213">
        <v>12</v>
      </c>
      <c r="H777" s="213">
        <v>750</v>
      </c>
      <c r="I777" s="213" t="s">
        <v>6266</v>
      </c>
      <c r="J777" s="201" t="s">
        <v>8380</v>
      </c>
      <c r="K777" s="215" t="s">
        <v>8381</v>
      </c>
      <c r="L777" s="216">
        <v>69</v>
      </c>
      <c r="M777" s="216">
        <v>7.25</v>
      </c>
      <c r="N777" s="217" t="s">
        <v>10224</v>
      </c>
      <c r="O777" s="217" t="s">
        <v>10224</v>
      </c>
      <c r="P777" s="217" t="s">
        <v>10225</v>
      </c>
      <c r="Q777" s="217" t="s">
        <v>10226</v>
      </c>
      <c r="R777" s="217" t="s">
        <v>10226</v>
      </c>
      <c r="S777" s="217" t="s">
        <v>10227</v>
      </c>
      <c r="T777" s="218"/>
      <c r="U777" s="218"/>
      <c r="V777" s="219"/>
      <c r="W777" s="218"/>
      <c r="X777" s="219"/>
      <c r="Y777" s="220"/>
      <c r="Z777" s="219"/>
      <c r="AA777" s="221">
        <v>54</v>
      </c>
      <c r="AB777" s="215">
        <v>54</v>
      </c>
      <c r="AC777" s="215">
        <v>49.8</v>
      </c>
      <c r="AD777" s="221">
        <v>45.6</v>
      </c>
      <c r="AE777" s="215">
        <v>45.6</v>
      </c>
      <c r="AF777" s="221">
        <v>45.6</v>
      </c>
      <c r="AG777" s="222"/>
      <c r="AH777" s="222"/>
      <c r="AI777" s="223"/>
      <c r="AJ777" s="222"/>
      <c r="AK777" s="223"/>
      <c r="AL777" s="222"/>
      <c r="AM777" s="223"/>
    </row>
    <row r="778" spans="1:39" x14ac:dyDescent="0.25">
      <c r="A778" s="212" t="s">
        <v>10027</v>
      </c>
      <c r="B778" s="213">
        <v>599786</v>
      </c>
      <c r="C778" s="214" t="s">
        <v>10597</v>
      </c>
      <c r="D778" s="201" t="s">
        <v>10222</v>
      </c>
      <c r="E778" s="201" t="s">
        <v>10223</v>
      </c>
      <c r="F778" s="201" t="s">
        <v>7364</v>
      </c>
      <c r="G778" s="213">
        <v>12</v>
      </c>
      <c r="H778" s="213">
        <v>750</v>
      </c>
      <c r="I778" s="213" t="s">
        <v>6266</v>
      </c>
      <c r="J778" s="201" t="s">
        <v>8380</v>
      </c>
      <c r="K778" s="215" t="s">
        <v>8381</v>
      </c>
      <c r="L778" s="216">
        <v>69</v>
      </c>
      <c r="M778" s="216">
        <v>7.25</v>
      </c>
      <c r="N778" s="217" t="s">
        <v>10224</v>
      </c>
      <c r="O778" s="217" t="s">
        <v>10224</v>
      </c>
      <c r="P778" s="217" t="s">
        <v>10225</v>
      </c>
      <c r="Q778" s="217" t="s">
        <v>10226</v>
      </c>
      <c r="R778" s="217" t="s">
        <v>10226</v>
      </c>
      <c r="S778" s="217" t="s">
        <v>10227</v>
      </c>
      <c r="T778" s="218"/>
      <c r="U778" s="218"/>
      <c r="V778" s="219"/>
      <c r="W778" s="218"/>
      <c r="X778" s="219"/>
      <c r="Y778" s="220"/>
      <c r="Z778" s="219"/>
      <c r="AA778" s="221">
        <v>54</v>
      </c>
      <c r="AB778" s="215">
        <v>54</v>
      </c>
      <c r="AC778" s="215">
        <v>49.8</v>
      </c>
      <c r="AD778" s="221">
        <v>45.6</v>
      </c>
      <c r="AE778" s="215">
        <v>45.6</v>
      </c>
      <c r="AF778" s="221">
        <v>45.6</v>
      </c>
      <c r="AG778" s="222"/>
      <c r="AH778" s="222"/>
      <c r="AI778" s="223"/>
      <c r="AJ778" s="222"/>
      <c r="AK778" s="223"/>
      <c r="AL778" s="222"/>
      <c r="AM778" s="223"/>
    </row>
    <row r="779" spans="1:39" x14ac:dyDescent="0.25">
      <c r="A779" s="212" t="s">
        <v>10027</v>
      </c>
      <c r="B779" s="213">
        <v>599510</v>
      </c>
      <c r="C779" s="214" t="s">
        <v>10598</v>
      </c>
      <c r="D779" s="201" t="s">
        <v>10222</v>
      </c>
      <c r="E779" s="201" t="s">
        <v>10223</v>
      </c>
      <c r="F779" s="201" t="s">
        <v>10599</v>
      </c>
      <c r="G779" s="213">
        <v>12</v>
      </c>
      <c r="H779" s="213">
        <v>750</v>
      </c>
      <c r="I779" s="213" t="s">
        <v>6266</v>
      </c>
      <c r="J779" s="201" t="s">
        <v>8380</v>
      </c>
      <c r="K779" s="215" t="s">
        <v>8381</v>
      </c>
      <c r="L779" s="216">
        <v>69</v>
      </c>
      <c r="M779" s="216">
        <v>7.25</v>
      </c>
      <c r="N779" s="217" t="s">
        <v>10224</v>
      </c>
      <c r="O779" s="217" t="s">
        <v>10224</v>
      </c>
      <c r="P779" s="217" t="s">
        <v>10225</v>
      </c>
      <c r="Q779" s="217" t="s">
        <v>10226</v>
      </c>
      <c r="R779" s="217" t="s">
        <v>10226</v>
      </c>
      <c r="S779" s="217" t="s">
        <v>10227</v>
      </c>
      <c r="T779" s="218"/>
      <c r="U779" s="218"/>
      <c r="V779" s="219"/>
      <c r="W779" s="218"/>
      <c r="X779" s="219"/>
      <c r="Y779" s="220"/>
      <c r="Z779" s="219"/>
      <c r="AA779" s="221">
        <v>54</v>
      </c>
      <c r="AB779" s="215">
        <v>54</v>
      </c>
      <c r="AC779" s="215">
        <v>49.8</v>
      </c>
      <c r="AD779" s="221">
        <v>45.6</v>
      </c>
      <c r="AE779" s="215">
        <v>45.6</v>
      </c>
      <c r="AF779" s="221">
        <v>45.6</v>
      </c>
      <c r="AG779" s="222"/>
      <c r="AH779" s="222"/>
      <c r="AI779" s="223"/>
      <c r="AJ779" s="222"/>
      <c r="AK779" s="223"/>
      <c r="AL779" s="222"/>
      <c r="AM779" s="223"/>
    </row>
    <row r="780" spans="1:39" x14ac:dyDescent="0.25">
      <c r="A780" s="212" t="s">
        <v>10027</v>
      </c>
      <c r="B780" s="213">
        <v>599776</v>
      </c>
      <c r="C780" s="214" t="s">
        <v>10600</v>
      </c>
      <c r="D780" s="201" t="s">
        <v>10222</v>
      </c>
      <c r="E780" s="201" t="s">
        <v>10223</v>
      </c>
      <c r="F780" s="201" t="s">
        <v>10601</v>
      </c>
      <c r="G780" s="213">
        <v>12</v>
      </c>
      <c r="H780" s="213">
        <v>750</v>
      </c>
      <c r="I780" s="213" t="s">
        <v>6266</v>
      </c>
      <c r="J780" s="201" t="s">
        <v>8380</v>
      </c>
      <c r="K780" s="215" t="s">
        <v>8381</v>
      </c>
      <c r="L780" s="216">
        <v>69</v>
      </c>
      <c r="M780" s="216">
        <v>7.25</v>
      </c>
      <c r="N780" s="217" t="s">
        <v>10224</v>
      </c>
      <c r="O780" s="217" t="s">
        <v>10224</v>
      </c>
      <c r="P780" s="217" t="s">
        <v>10225</v>
      </c>
      <c r="Q780" s="217" t="s">
        <v>10226</v>
      </c>
      <c r="R780" s="217" t="s">
        <v>10226</v>
      </c>
      <c r="S780" s="217" t="s">
        <v>10227</v>
      </c>
      <c r="T780" s="218"/>
      <c r="U780" s="218"/>
      <c r="V780" s="219"/>
      <c r="W780" s="218"/>
      <c r="X780" s="219"/>
      <c r="Y780" s="220"/>
      <c r="Z780" s="219"/>
      <c r="AA780" s="221">
        <v>54</v>
      </c>
      <c r="AB780" s="215">
        <v>54</v>
      </c>
      <c r="AC780" s="215">
        <v>49.8</v>
      </c>
      <c r="AD780" s="221">
        <v>45.6</v>
      </c>
      <c r="AE780" s="215">
        <v>45.6</v>
      </c>
      <c r="AF780" s="221">
        <v>45.6</v>
      </c>
      <c r="AG780" s="222"/>
      <c r="AH780" s="222"/>
      <c r="AI780" s="223"/>
      <c r="AJ780" s="222"/>
      <c r="AK780" s="223"/>
      <c r="AL780" s="222"/>
      <c r="AM780" s="223"/>
    </row>
    <row r="781" spans="1:39" x14ac:dyDescent="0.25">
      <c r="A781" s="212" t="s">
        <v>10027</v>
      </c>
      <c r="B781" s="213">
        <v>599775</v>
      </c>
      <c r="C781" s="214" t="s">
        <v>10602</v>
      </c>
      <c r="D781" s="201" t="s">
        <v>10222</v>
      </c>
      <c r="E781" s="201" t="s">
        <v>10223</v>
      </c>
      <c r="F781" s="201" t="s">
        <v>7362</v>
      </c>
      <c r="G781" s="213">
        <v>12</v>
      </c>
      <c r="H781" s="213">
        <v>750</v>
      </c>
      <c r="I781" s="213" t="s">
        <v>6266</v>
      </c>
      <c r="J781" s="201" t="s">
        <v>8380</v>
      </c>
      <c r="K781" s="215" t="s">
        <v>8381</v>
      </c>
      <c r="L781" s="216">
        <v>69</v>
      </c>
      <c r="M781" s="216">
        <v>7.25</v>
      </c>
      <c r="N781" s="217" t="s">
        <v>10224</v>
      </c>
      <c r="O781" s="217" t="s">
        <v>10224</v>
      </c>
      <c r="P781" s="217" t="s">
        <v>10225</v>
      </c>
      <c r="Q781" s="217" t="s">
        <v>10226</v>
      </c>
      <c r="R781" s="217" t="s">
        <v>10226</v>
      </c>
      <c r="S781" s="217" t="s">
        <v>10227</v>
      </c>
      <c r="T781" s="218"/>
      <c r="U781" s="218"/>
      <c r="V781" s="219"/>
      <c r="W781" s="218"/>
      <c r="X781" s="219"/>
      <c r="Y781" s="220"/>
      <c r="Z781" s="219"/>
      <c r="AA781" s="221">
        <v>54</v>
      </c>
      <c r="AB781" s="215">
        <v>54</v>
      </c>
      <c r="AC781" s="215">
        <v>49.8</v>
      </c>
      <c r="AD781" s="221">
        <v>45.6</v>
      </c>
      <c r="AE781" s="215">
        <v>45.6</v>
      </c>
      <c r="AF781" s="221">
        <v>45.6</v>
      </c>
      <c r="AG781" s="222"/>
      <c r="AH781" s="222"/>
      <c r="AI781" s="223"/>
      <c r="AJ781" s="222"/>
      <c r="AK781" s="223"/>
      <c r="AL781" s="222"/>
      <c r="AM781" s="223"/>
    </row>
    <row r="782" spans="1:39" x14ac:dyDescent="0.25">
      <c r="A782" s="212" t="s">
        <v>10027</v>
      </c>
      <c r="B782" s="213">
        <v>501078</v>
      </c>
      <c r="C782" s="214" t="s">
        <v>10603</v>
      </c>
      <c r="D782" s="201" t="s">
        <v>10222</v>
      </c>
      <c r="E782" s="201" t="s">
        <v>10233</v>
      </c>
      <c r="F782" s="201" t="s">
        <v>7120</v>
      </c>
      <c r="G782" s="213">
        <v>6</v>
      </c>
      <c r="H782" s="213">
        <v>748</v>
      </c>
      <c r="I782" s="213" t="s">
        <v>6886</v>
      </c>
      <c r="J782" s="201" t="s">
        <v>8380</v>
      </c>
      <c r="K782" s="215" t="s">
        <v>8381</v>
      </c>
      <c r="L782" s="216">
        <v>42</v>
      </c>
      <c r="M782" s="216">
        <v>8.5</v>
      </c>
      <c r="N782" s="217" t="s">
        <v>8514</v>
      </c>
      <c r="O782" s="217" t="s">
        <v>8514</v>
      </c>
      <c r="P782" s="217" t="s">
        <v>10234</v>
      </c>
      <c r="Q782" s="217" t="s">
        <v>10235</v>
      </c>
      <c r="R782" s="217" t="s">
        <v>10235</v>
      </c>
      <c r="S782" s="217" t="s">
        <v>10235</v>
      </c>
      <c r="T782" s="218" t="s">
        <v>10236</v>
      </c>
      <c r="U782" s="218">
        <v>6</v>
      </c>
      <c r="V782" s="219" t="s">
        <v>10235</v>
      </c>
      <c r="W782" s="218"/>
      <c r="X782" s="219"/>
      <c r="Y782" s="220"/>
      <c r="Z782" s="219"/>
      <c r="AA782" s="221">
        <v>29.34</v>
      </c>
      <c r="AB782" s="215">
        <v>29.34</v>
      </c>
      <c r="AC782" s="215">
        <v>29.34</v>
      </c>
      <c r="AD782" s="221">
        <v>29.34</v>
      </c>
      <c r="AE782" s="215">
        <v>29.34</v>
      </c>
      <c r="AF782" s="221">
        <v>29.34</v>
      </c>
      <c r="AG782" s="222"/>
      <c r="AH782" s="222"/>
      <c r="AI782" s="223"/>
      <c r="AJ782" s="222"/>
      <c r="AK782" s="223"/>
      <c r="AL782" s="222"/>
      <c r="AM782" s="223"/>
    </row>
    <row r="783" spans="1:39" x14ac:dyDescent="0.25">
      <c r="A783" s="212" t="s">
        <v>10027</v>
      </c>
      <c r="B783" s="213">
        <v>501077</v>
      </c>
      <c r="C783" s="214" t="s">
        <v>10604</v>
      </c>
      <c r="D783" s="201" t="s">
        <v>10222</v>
      </c>
      <c r="E783" s="201" t="s">
        <v>10233</v>
      </c>
      <c r="F783" s="201" t="s">
        <v>7118</v>
      </c>
      <c r="G783" s="213">
        <v>6</v>
      </c>
      <c r="H783" s="213">
        <v>748</v>
      </c>
      <c r="I783" s="213" t="s">
        <v>6886</v>
      </c>
      <c r="J783" s="201" t="s">
        <v>8380</v>
      </c>
      <c r="K783" s="215" t="s">
        <v>8381</v>
      </c>
      <c r="L783" s="216">
        <v>42</v>
      </c>
      <c r="M783" s="216">
        <v>8.5</v>
      </c>
      <c r="N783" s="217" t="s">
        <v>8514</v>
      </c>
      <c r="O783" s="217" t="s">
        <v>8514</v>
      </c>
      <c r="P783" s="217" t="s">
        <v>10234</v>
      </c>
      <c r="Q783" s="217" t="s">
        <v>10235</v>
      </c>
      <c r="R783" s="217" t="s">
        <v>10235</v>
      </c>
      <c r="S783" s="217" t="s">
        <v>10235</v>
      </c>
      <c r="T783" s="218" t="s">
        <v>10236</v>
      </c>
      <c r="U783" s="218">
        <v>6</v>
      </c>
      <c r="V783" s="219" t="s">
        <v>10235</v>
      </c>
      <c r="W783" s="218"/>
      <c r="X783" s="219"/>
      <c r="Y783" s="220"/>
      <c r="Z783" s="219"/>
      <c r="AA783" s="221">
        <v>29.34</v>
      </c>
      <c r="AB783" s="215">
        <v>29.34</v>
      </c>
      <c r="AC783" s="215">
        <v>29.34</v>
      </c>
      <c r="AD783" s="221">
        <v>29.34</v>
      </c>
      <c r="AE783" s="215">
        <v>29.34</v>
      </c>
      <c r="AF783" s="221">
        <v>29.34</v>
      </c>
      <c r="AG783" s="222"/>
      <c r="AH783" s="222"/>
      <c r="AI783" s="223"/>
      <c r="AJ783" s="222"/>
      <c r="AK783" s="223"/>
      <c r="AL783" s="222"/>
      <c r="AM783" s="223"/>
    </row>
    <row r="784" spans="1:39" x14ac:dyDescent="0.25">
      <c r="A784" s="212" t="s">
        <v>10027</v>
      </c>
      <c r="B784" s="213">
        <v>501085</v>
      </c>
      <c r="C784" s="214" t="s">
        <v>10605</v>
      </c>
      <c r="D784" s="201" t="s">
        <v>10222</v>
      </c>
      <c r="E784" s="201" t="s">
        <v>10223</v>
      </c>
      <c r="F784" s="201" t="s">
        <v>10606</v>
      </c>
      <c r="G784" s="213">
        <v>6</v>
      </c>
      <c r="H784" s="213">
        <v>748</v>
      </c>
      <c r="I784" s="213" t="s">
        <v>6886</v>
      </c>
      <c r="J784" s="201" t="s">
        <v>8380</v>
      </c>
      <c r="K784" s="215" t="s">
        <v>8381</v>
      </c>
      <c r="L784" s="216">
        <v>42</v>
      </c>
      <c r="M784" s="216">
        <v>8.5</v>
      </c>
      <c r="N784" s="217" t="s">
        <v>8514</v>
      </c>
      <c r="O784" s="217" t="s">
        <v>8514</v>
      </c>
      <c r="P784" s="217" t="s">
        <v>10234</v>
      </c>
      <c r="Q784" s="217" t="s">
        <v>10235</v>
      </c>
      <c r="R784" s="217" t="s">
        <v>10235</v>
      </c>
      <c r="S784" s="217" t="s">
        <v>10235</v>
      </c>
      <c r="T784" s="218" t="s">
        <v>10236</v>
      </c>
      <c r="U784" s="218">
        <v>6</v>
      </c>
      <c r="V784" s="219" t="s">
        <v>10235</v>
      </c>
      <c r="W784" s="218"/>
      <c r="X784" s="219"/>
      <c r="Y784" s="220"/>
      <c r="Z784" s="219"/>
      <c r="AA784" s="221">
        <v>29.34</v>
      </c>
      <c r="AB784" s="215">
        <v>29.34</v>
      </c>
      <c r="AC784" s="215">
        <v>29.34</v>
      </c>
      <c r="AD784" s="221">
        <v>29.34</v>
      </c>
      <c r="AE784" s="215">
        <v>29.34</v>
      </c>
      <c r="AF784" s="221">
        <v>29.34</v>
      </c>
      <c r="AG784" s="222"/>
      <c r="AH784" s="222"/>
      <c r="AI784" s="223"/>
      <c r="AJ784" s="222"/>
      <c r="AK784" s="223"/>
      <c r="AL784" s="222"/>
      <c r="AM784" s="223"/>
    </row>
    <row r="785" spans="1:39" x14ac:dyDescent="0.25">
      <c r="A785" s="212" t="s">
        <v>10027</v>
      </c>
      <c r="B785" s="213">
        <v>501084</v>
      </c>
      <c r="C785" s="214" t="s">
        <v>10607</v>
      </c>
      <c r="D785" s="201" t="s">
        <v>10222</v>
      </c>
      <c r="E785" s="201" t="s">
        <v>10223</v>
      </c>
      <c r="F785" s="201" t="s">
        <v>10608</v>
      </c>
      <c r="G785" s="213">
        <v>6</v>
      </c>
      <c r="H785" s="213">
        <v>748</v>
      </c>
      <c r="I785" s="213" t="s">
        <v>6886</v>
      </c>
      <c r="J785" s="201" t="s">
        <v>8380</v>
      </c>
      <c r="K785" s="215" t="s">
        <v>8381</v>
      </c>
      <c r="L785" s="216">
        <v>42</v>
      </c>
      <c r="M785" s="216">
        <v>8.5</v>
      </c>
      <c r="N785" s="217" t="s">
        <v>8514</v>
      </c>
      <c r="O785" s="217" t="s">
        <v>8514</v>
      </c>
      <c r="P785" s="217" t="s">
        <v>10234</v>
      </c>
      <c r="Q785" s="217" t="s">
        <v>10235</v>
      </c>
      <c r="R785" s="217" t="s">
        <v>10235</v>
      </c>
      <c r="S785" s="217" t="s">
        <v>10235</v>
      </c>
      <c r="T785" s="218" t="s">
        <v>10236</v>
      </c>
      <c r="U785" s="218">
        <v>6</v>
      </c>
      <c r="V785" s="219" t="s">
        <v>10235</v>
      </c>
      <c r="W785" s="218"/>
      <c r="X785" s="219"/>
      <c r="Y785" s="220"/>
      <c r="Z785" s="219"/>
      <c r="AA785" s="221">
        <v>29.34</v>
      </c>
      <c r="AB785" s="215">
        <v>29.34</v>
      </c>
      <c r="AC785" s="215">
        <v>29.34</v>
      </c>
      <c r="AD785" s="221">
        <v>29.34</v>
      </c>
      <c r="AE785" s="215">
        <v>29.34</v>
      </c>
      <c r="AF785" s="221">
        <v>29.34</v>
      </c>
      <c r="AG785" s="222"/>
      <c r="AH785" s="222"/>
      <c r="AI785" s="223"/>
      <c r="AJ785" s="222"/>
      <c r="AK785" s="223"/>
      <c r="AL785" s="222"/>
      <c r="AM785" s="223"/>
    </row>
    <row r="786" spans="1:39" x14ac:dyDescent="0.25">
      <c r="A786" s="212" t="s">
        <v>10027</v>
      </c>
      <c r="B786" s="213">
        <v>599594</v>
      </c>
      <c r="C786" s="214" t="s">
        <v>10609</v>
      </c>
      <c r="D786" s="201" t="s">
        <v>10222</v>
      </c>
      <c r="E786" s="201" t="s">
        <v>10223</v>
      </c>
      <c r="F786" s="201" t="s">
        <v>10610</v>
      </c>
      <c r="G786" s="213">
        <v>6</v>
      </c>
      <c r="H786" s="213" t="s">
        <v>8628</v>
      </c>
      <c r="I786" s="213" t="s">
        <v>6601</v>
      </c>
      <c r="J786" s="201" t="s">
        <v>8380</v>
      </c>
      <c r="K786" s="215" t="s">
        <v>8381</v>
      </c>
      <c r="L786" s="216">
        <v>51.3</v>
      </c>
      <c r="M786" s="216">
        <v>10.050000000000001</v>
      </c>
      <c r="N786" s="217" t="s">
        <v>8753</v>
      </c>
      <c r="O786" s="217" t="s">
        <v>8753</v>
      </c>
      <c r="P786" s="217" t="s">
        <v>10251</v>
      </c>
      <c r="Q786" s="217" t="s">
        <v>8757</v>
      </c>
      <c r="R786" s="217" t="s">
        <v>8757</v>
      </c>
      <c r="S786" s="217" t="s">
        <v>8757</v>
      </c>
      <c r="T786" s="218" t="s">
        <v>10252</v>
      </c>
      <c r="U786" s="218">
        <v>6</v>
      </c>
      <c r="V786" s="219" t="s">
        <v>8757</v>
      </c>
      <c r="W786" s="218">
        <v>720</v>
      </c>
      <c r="X786" s="219" t="s">
        <v>10253</v>
      </c>
      <c r="Y786" s="220">
        <v>1080</v>
      </c>
      <c r="Z786" s="219" t="s">
        <v>9154</v>
      </c>
      <c r="AA786" s="221">
        <v>46.5</v>
      </c>
      <c r="AB786" s="215">
        <v>46.5</v>
      </c>
      <c r="AC786" s="215">
        <v>43.5</v>
      </c>
      <c r="AD786" s="221">
        <v>42</v>
      </c>
      <c r="AE786" s="215">
        <v>42</v>
      </c>
      <c r="AF786" s="221">
        <v>42</v>
      </c>
      <c r="AG786" s="222"/>
      <c r="AH786" s="222"/>
      <c r="AI786" s="223"/>
      <c r="AJ786" s="222"/>
      <c r="AK786" s="223"/>
      <c r="AL786" s="222"/>
      <c r="AM786" s="223"/>
    </row>
    <row r="787" spans="1:39" x14ac:dyDescent="0.25">
      <c r="A787" s="212" t="s">
        <v>10027</v>
      </c>
      <c r="B787" s="213">
        <v>599610</v>
      </c>
      <c r="C787" s="214" t="s">
        <v>10611</v>
      </c>
      <c r="D787" s="201" t="s">
        <v>10222</v>
      </c>
      <c r="E787" s="201" t="s">
        <v>10223</v>
      </c>
      <c r="F787" s="201" t="s">
        <v>7350</v>
      </c>
      <c r="G787" s="213">
        <v>6</v>
      </c>
      <c r="H787" s="213" t="s">
        <v>8628</v>
      </c>
      <c r="I787" s="213" t="s">
        <v>6601</v>
      </c>
      <c r="J787" s="201" t="s">
        <v>8380</v>
      </c>
      <c r="K787" s="215" t="s">
        <v>8381</v>
      </c>
      <c r="L787" s="216">
        <v>51.3</v>
      </c>
      <c r="M787" s="216">
        <v>10.050000000000001</v>
      </c>
      <c r="N787" s="217" t="s">
        <v>8753</v>
      </c>
      <c r="O787" s="217" t="s">
        <v>8753</v>
      </c>
      <c r="P787" s="217" t="s">
        <v>10251</v>
      </c>
      <c r="Q787" s="217" t="s">
        <v>8757</v>
      </c>
      <c r="R787" s="217" t="s">
        <v>8757</v>
      </c>
      <c r="S787" s="217" t="s">
        <v>8757</v>
      </c>
      <c r="T787" s="218" t="s">
        <v>10252</v>
      </c>
      <c r="U787" s="218">
        <v>6</v>
      </c>
      <c r="V787" s="219" t="s">
        <v>8757</v>
      </c>
      <c r="W787" s="218">
        <v>720</v>
      </c>
      <c r="X787" s="219" t="s">
        <v>10253</v>
      </c>
      <c r="Y787" s="220">
        <v>1080</v>
      </c>
      <c r="Z787" s="219" t="s">
        <v>9154</v>
      </c>
      <c r="AA787" s="221">
        <v>46.5</v>
      </c>
      <c r="AB787" s="215">
        <v>46.5</v>
      </c>
      <c r="AC787" s="215">
        <v>43.5</v>
      </c>
      <c r="AD787" s="221">
        <v>42</v>
      </c>
      <c r="AE787" s="215">
        <v>42</v>
      </c>
      <c r="AF787" s="221">
        <v>42</v>
      </c>
      <c r="AG787" s="222"/>
      <c r="AH787" s="222"/>
      <c r="AI787" s="223"/>
      <c r="AJ787" s="222"/>
      <c r="AK787" s="223"/>
      <c r="AL787" s="222"/>
      <c r="AM787" s="223"/>
    </row>
    <row r="788" spans="1:39" x14ac:dyDescent="0.25">
      <c r="A788" s="212" t="s">
        <v>10027</v>
      </c>
      <c r="B788" s="213">
        <v>599590</v>
      </c>
      <c r="C788" s="214" t="s">
        <v>10612</v>
      </c>
      <c r="D788" s="201" t="s">
        <v>10222</v>
      </c>
      <c r="E788" s="201" t="s">
        <v>10223</v>
      </c>
      <c r="F788" s="201" t="s">
        <v>7346</v>
      </c>
      <c r="G788" s="213">
        <v>6</v>
      </c>
      <c r="H788" s="213" t="s">
        <v>8628</v>
      </c>
      <c r="I788" s="213" t="s">
        <v>6601</v>
      </c>
      <c r="J788" s="201" t="s">
        <v>8380</v>
      </c>
      <c r="K788" s="215" t="s">
        <v>8381</v>
      </c>
      <c r="L788" s="216">
        <v>51.3</v>
      </c>
      <c r="M788" s="216">
        <v>10.050000000000001</v>
      </c>
      <c r="N788" s="217" t="s">
        <v>8753</v>
      </c>
      <c r="O788" s="217" t="s">
        <v>8753</v>
      </c>
      <c r="P788" s="217" t="s">
        <v>10251</v>
      </c>
      <c r="Q788" s="217" t="s">
        <v>8757</v>
      </c>
      <c r="R788" s="217" t="s">
        <v>8757</v>
      </c>
      <c r="S788" s="217" t="s">
        <v>8757</v>
      </c>
      <c r="T788" s="218" t="s">
        <v>10252</v>
      </c>
      <c r="U788" s="218">
        <v>6</v>
      </c>
      <c r="V788" s="219" t="s">
        <v>8757</v>
      </c>
      <c r="W788" s="218">
        <v>720</v>
      </c>
      <c r="X788" s="219" t="s">
        <v>10253</v>
      </c>
      <c r="Y788" s="220">
        <v>1080</v>
      </c>
      <c r="Z788" s="219" t="s">
        <v>9154</v>
      </c>
      <c r="AA788" s="221">
        <v>46.5</v>
      </c>
      <c r="AB788" s="215">
        <v>46.5</v>
      </c>
      <c r="AC788" s="215">
        <v>43.5</v>
      </c>
      <c r="AD788" s="221">
        <v>42</v>
      </c>
      <c r="AE788" s="215">
        <v>42</v>
      </c>
      <c r="AF788" s="221">
        <v>42</v>
      </c>
      <c r="AG788" s="222"/>
      <c r="AH788" s="222"/>
      <c r="AI788" s="223"/>
      <c r="AJ788" s="222"/>
      <c r="AK788" s="223"/>
      <c r="AL788" s="222"/>
      <c r="AM788" s="223"/>
    </row>
    <row r="789" spans="1:39" x14ac:dyDescent="0.25">
      <c r="A789" s="212" t="s">
        <v>10027</v>
      </c>
      <c r="B789" s="213">
        <v>599620</v>
      </c>
      <c r="C789" s="214" t="s">
        <v>10613</v>
      </c>
      <c r="D789" s="201" t="s">
        <v>10222</v>
      </c>
      <c r="E789" s="201" t="s">
        <v>10223</v>
      </c>
      <c r="F789" s="201" t="s">
        <v>10614</v>
      </c>
      <c r="G789" s="213">
        <v>6</v>
      </c>
      <c r="H789" s="213" t="s">
        <v>8628</v>
      </c>
      <c r="I789" s="213" t="s">
        <v>6601</v>
      </c>
      <c r="J789" s="201" t="s">
        <v>8380</v>
      </c>
      <c r="K789" s="215" t="s">
        <v>8381</v>
      </c>
      <c r="L789" s="216">
        <v>51.3</v>
      </c>
      <c r="M789" s="216">
        <v>10.050000000000001</v>
      </c>
      <c r="N789" s="217" t="s">
        <v>8753</v>
      </c>
      <c r="O789" s="217" t="s">
        <v>8753</v>
      </c>
      <c r="P789" s="217" t="s">
        <v>10251</v>
      </c>
      <c r="Q789" s="217" t="s">
        <v>8757</v>
      </c>
      <c r="R789" s="217" t="s">
        <v>8757</v>
      </c>
      <c r="S789" s="217" t="s">
        <v>8757</v>
      </c>
      <c r="T789" s="218" t="s">
        <v>10252</v>
      </c>
      <c r="U789" s="218">
        <v>6</v>
      </c>
      <c r="V789" s="219" t="s">
        <v>8757</v>
      </c>
      <c r="W789" s="218">
        <v>720</v>
      </c>
      <c r="X789" s="219" t="s">
        <v>10253</v>
      </c>
      <c r="Y789" s="220">
        <v>1080</v>
      </c>
      <c r="Z789" s="219" t="s">
        <v>9154</v>
      </c>
      <c r="AA789" s="221">
        <v>46.5</v>
      </c>
      <c r="AB789" s="215">
        <v>46.5</v>
      </c>
      <c r="AC789" s="215">
        <v>43.5</v>
      </c>
      <c r="AD789" s="221">
        <v>42</v>
      </c>
      <c r="AE789" s="215">
        <v>42</v>
      </c>
      <c r="AF789" s="221">
        <v>42</v>
      </c>
      <c r="AG789" s="222"/>
      <c r="AH789" s="222"/>
      <c r="AI789" s="223"/>
      <c r="AJ789" s="222"/>
      <c r="AK789" s="223"/>
      <c r="AL789" s="222"/>
      <c r="AM789" s="223"/>
    </row>
    <row r="790" spans="1:39" x14ac:dyDescent="0.25">
      <c r="A790" s="212" t="s">
        <v>10027</v>
      </c>
      <c r="B790" s="213">
        <v>599816</v>
      </c>
      <c r="C790" s="214" t="s">
        <v>10615</v>
      </c>
      <c r="D790" s="201" t="s">
        <v>10222</v>
      </c>
      <c r="E790" s="201" t="s">
        <v>10223</v>
      </c>
      <c r="F790" s="201" t="s">
        <v>7370</v>
      </c>
      <c r="G790" s="213">
        <v>6</v>
      </c>
      <c r="H790" s="213" t="s">
        <v>8628</v>
      </c>
      <c r="I790" s="213" t="s">
        <v>6601</v>
      </c>
      <c r="J790" s="201" t="s">
        <v>8380</v>
      </c>
      <c r="K790" s="215" t="s">
        <v>8381</v>
      </c>
      <c r="L790" s="216">
        <v>51.3</v>
      </c>
      <c r="M790" s="216">
        <v>10.050000000000001</v>
      </c>
      <c r="N790" s="217" t="s">
        <v>8753</v>
      </c>
      <c r="O790" s="217" t="s">
        <v>8753</v>
      </c>
      <c r="P790" s="217" t="s">
        <v>10251</v>
      </c>
      <c r="Q790" s="217" t="s">
        <v>8757</v>
      </c>
      <c r="R790" s="217" t="s">
        <v>8757</v>
      </c>
      <c r="S790" s="217" t="s">
        <v>8757</v>
      </c>
      <c r="T790" s="218" t="s">
        <v>10252</v>
      </c>
      <c r="U790" s="218">
        <v>6</v>
      </c>
      <c r="V790" s="219" t="s">
        <v>8757</v>
      </c>
      <c r="W790" s="218">
        <v>720</v>
      </c>
      <c r="X790" s="219" t="s">
        <v>10253</v>
      </c>
      <c r="Y790" s="220">
        <v>1080</v>
      </c>
      <c r="Z790" s="219" t="s">
        <v>9154</v>
      </c>
      <c r="AA790" s="221">
        <v>46.5</v>
      </c>
      <c r="AB790" s="215">
        <v>46.5</v>
      </c>
      <c r="AC790" s="215">
        <v>43.5</v>
      </c>
      <c r="AD790" s="221">
        <v>42</v>
      </c>
      <c r="AE790" s="215">
        <v>42</v>
      </c>
      <c r="AF790" s="221">
        <v>42</v>
      </c>
      <c r="AG790" s="222"/>
      <c r="AH790" s="222"/>
      <c r="AI790" s="223"/>
      <c r="AJ790" s="222"/>
      <c r="AK790" s="223"/>
      <c r="AL790" s="222"/>
      <c r="AM790" s="223"/>
    </row>
    <row r="791" spans="1:39" x14ac:dyDescent="0.25">
      <c r="A791" s="212" t="s">
        <v>10027</v>
      </c>
      <c r="B791" s="213">
        <v>599626</v>
      </c>
      <c r="C791" s="214" t="s">
        <v>10616</v>
      </c>
      <c r="D791" s="201" t="s">
        <v>10222</v>
      </c>
      <c r="E791" s="201" t="s">
        <v>10223</v>
      </c>
      <c r="F791" s="201" t="s">
        <v>10617</v>
      </c>
      <c r="G791" s="213">
        <v>6</v>
      </c>
      <c r="H791" s="213" t="s">
        <v>8628</v>
      </c>
      <c r="I791" s="213" t="s">
        <v>6601</v>
      </c>
      <c r="J791" s="201" t="s">
        <v>8380</v>
      </c>
      <c r="K791" s="215" t="s">
        <v>8381</v>
      </c>
      <c r="L791" s="216">
        <v>51.3</v>
      </c>
      <c r="M791" s="216">
        <v>10.050000000000001</v>
      </c>
      <c r="N791" s="217" t="s">
        <v>8753</v>
      </c>
      <c r="O791" s="217" t="s">
        <v>8753</v>
      </c>
      <c r="P791" s="217" t="s">
        <v>10251</v>
      </c>
      <c r="Q791" s="217" t="s">
        <v>8757</v>
      </c>
      <c r="R791" s="217" t="s">
        <v>8757</v>
      </c>
      <c r="S791" s="217" t="s">
        <v>8757</v>
      </c>
      <c r="T791" s="218" t="s">
        <v>10252</v>
      </c>
      <c r="U791" s="218">
        <v>6</v>
      </c>
      <c r="V791" s="219" t="s">
        <v>8757</v>
      </c>
      <c r="W791" s="218">
        <v>720</v>
      </c>
      <c r="X791" s="219" t="s">
        <v>10253</v>
      </c>
      <c r="Y791" s="220">
        <v>1080</v>
      </c>
      <c r="Z791" s="219" t="s">
        <v>9154</v>
      </c>
      <c r="AA791" s="221">
        <v>46.5</v>
      </c>
      <c r="AB791" s="215">
        <v>46.5</v>
      </c>
      <c r="AC791" s="215">
        <v>43.5</v>
      </c>
      <c r="AD791" s="221">
        <v>42</v>
      </c>
      <c r="AE791" s="215">
        <v>42</v>
      </c>
      <c r="AF791" s="221">
        <v>42</v>
      </c>
      <c r="AG791" s="222"/>
      <c r="AH791" s="222"/>
      <c r="AI791" s="223"/>
      <c r="AJ791" s="222"/>
      <c r="AK791" s="223"/>
      <c r="AL791" s="222"/>
      <c r="AM791" s="223"/>
    </row>
    <row r="792" spans="1:39" x14ac:dyDescent="0.25">
      <c r="A792" s="212" t="s">
        <v>10027</v>
      </c>
      <c r="B792" s="213">
        <v>501095</v>
      </c>
      <c r="C792" s="214" t="s">
        <v>10618</v>
      </c>
      <c r="D792" s="201" t="s">
        <v>10222</v>
      </c>
      <c r="E792" s="201" t="s">
        <v>10223</v>
      </c>
      <c r="F792" s="201" t="s">
        <v>10619</v>
      </c>
      <c r="G792" s="213">
        <v>6</v>
      </c>
      <c r="H792" s="213" t="s">
        <v>8628</v>
      </c>
      <c r="I792" s="213" t="s">
        <v>6601</v>
      </c>
      <c r="J792" s="201" t="s">
        <v>8380</v>
      </c>
      <c r="K792" s="215" t="s">
        <v>8381</v>
      </c>
      <c r="L792" s="216">
        <v>51.3</v>
      </c>
      <c r="M792" s="216">
        <v>10.050000000000001</v>
      </c>
      <c r="N792" s="217" t="s">
        <v>8753</v>
      </c>
      <c r="O792" s="217" t="s">
        <v>8753</v>
      </c>
      <c r="P792" s="217" t="s">
        <v>10251</v>
      </c>
      <c r="Q792" s="217" t="s">
        <v>8757</v>
      </c>
      <c r="R792" s="217" t="s">
        <v>8757</v>
      </c>
      <c r="S792" s="217" t="s">
        <v>8757</v>
      </c>
      <c r="T792" s="218" t="s">
        <v>10252</v>
      </c>
      <c r="U792" s="218">
        <v>6</v>
      </c>
      <c r="V792" s="219" t="s">
        <v>8757</v>
      </c>
      <c r="W792" s="218">
        <v>720</v>
      </c>
      <c r="X792" s="219" t="s">
        <v>10253</v>
      </c>
      <c r="Y792" s="220">
        <v>1080</v>
      </c>
      <c r="Z792" s="219" t="s">
        <v>9154</v>
      </c>
      <c r="AA792" s="221">
        <v>46.5</v>
      </c>
      <c r="AB792" s="215">
        <v>46.5</v>
      </c>
      <c r="AC792" s="215">
        <v>43.5</v>
      </c>
      <c r="AD792" s="221">
        <v>42</v>
      </c>
      <c r="AE792" s="215">
        <v>42</v>
      </c>
      <c r="AF792" s="221">
        <v>42</v>
      </c>
      <c r="AG792" s="222"/>
      <c r="AH792" s="222"/>
      <c r="AI792" s="223"/>
      <c r="AJ792" s="222"/>
      <c r="AK792" s="223"/>
      <c r="AL792" s="222"/>
      <c r="AM792" s="223"/>
    </row>
    <row r="793" spans="1:39" x14ac:dyDescent="0.25">
      <c r="A793" s="212" t="s">
        <v>10027</v>
      </c>
      <c r="B793" s="213">
        <v>501094</v>
      </c>
      <c r="C793" s="214" t="s">
        <v>10620</v>
      </c>
      <c r="D793" s="201" t="s">
        <v>10222</v>
      </c>
      <c r="E793" s="201" t="s">
        <v>10223</v>
      </c>
      <c r="F793" s="201" t="s">
        <v>10621</v>
      </c>
      <c r="G793" s="213">
        <v>6</v>
      </c>
      <c r="H793" s="213" t="s">
        <v>8628</v>
      </c>
      <c r="I793" s="213" t="s">
        <v>6601</v>
      </c>
      <c r="J793" s="201" t="s">
        <v>8380</v>
      </c>
      <c r="K793" s="215" t="s">
        <v>8381</v>
      </c>
      <c r="L793" s="216">
        <v>51.3</v>
      </c>
      <c r="M793" s="216">
        <v>10.050000000000001</v>
      </c>
      <c r="N793" s="217" t="s">
        <v>8753</v>
      </c>
      <c r="O793" s="217" t="s">
        <v>8753</v>
      </c>
      <c r="P793" s="217" t="s">
        <v>10251</v>
      </c>
      <c r="Q793" s="217" t="s">
        <v>8757</v>
      </c>
      <c r="R793" s="217" t="s">
        <v>8757</v>
      </c>
      <c r="S793" s="217" t="s">
        <v>8757</v>
      </c>
      <c r="T793" s="218" t="s">
        <v>10252</v>
      </c>
      <c r="U793" s="218">
        <v>6</v>
      </c>
      <c r="V793" s="219" t="s">
        <v>8757</v>
      </c>
      <c r="W793" s="218">
        <v>720</v>
      </c>
      <c r="X793" s="219" t="s">
        <v>10253</v>
      </c>
      <c r="Y793" s="220">
        <v>1080</v>
      </c>
      <c r="Z793" s="219" t="s">
        <v>9154</v>
      </c>
      <c r="AA793" s="221">
        <v>46.5</v>
      </c>
      <c r="AB793" s="215">
        <v>46.5</v>
      </c>
      <c r="AC793" s="215">
        <v>43.5</v>
      </c>
      <c r="AD793" s="221">
        <v>42</v>
      </c>
      <c r="AE793" s="215">
        <v>42</v>
      </c>
      <c r="AF793" s="221">
        <v>42</v>
      </c>
      <c r="AG793" s="222"/>
      <c r="AH793" s="222"/>
      <c r="AI793" s="223"/>
      <c r="AJ793" s="222"/>
      <c r="AK793" s="223"/>
      <c r="AL793" s="222"/>
      <c r="AM793" s="223"/>
    </row>
    <row r="794" spans="1:39" x14ac:dyDescent="0.25">
      <c r="A794" s="212" t="s">
        <v>10027</v>
      </c>
      <c r="B794" s="213">
        <v>599592</v>
      </c>
      <c r="C794" s="214" t="s">
        <v>10622</v>
      </c>
      <c r="D794" s="201" t="s">
        <v>10222</v>
      </c>
      <c r="E794" s="201" t="s">
        <v>10223</v>
      </c>
      <c r="F794" s="201" t="s">
        <v>10623</v>
      </c>
      <c r="G794" s="213">
        <v>6</v>
      </c>
      <c r="H794" s="213" t="s">
        <v>8628</v>
      </c>
      <c r="I794" s="213" t="s">
        <v>6601</v>
      </c>
      <c r="J794" s="201" t="s">
        <v>8380</v>
      </c>
      <c r="K794" s="215" t="s">
        <v>8381</v>
      </c>
      <c r="L794" s="216">
        <v>51.3</v>
      </c>
      <c r="M794" s="216">
        <v>10.050000000000001</v>
      </c>
      <c r="N794" s="217" t="s">
        <v>8753</v>
      </c>
      <c r="O794" s="217" t="s">
        <v>8753</v>
      </c>
      <c r="P794" s="217" t="s">
        <v>10251</v>
      </c>
      <c r="Q794" s="217" t="s">
        <v>8757</v>
      </c>
      <c r="R794" s="217" t="s">
        <v>8757</v>
      </c>
      <c r="S794" s="217" t="s">
        <v>8757</v>
      </c>
      <c r="T794" s="218" t="s">
        <v>10252</v>
      </c>
      <c r="U794" s="218">
        <v>6</v>
      </c>
      <c r="V794" s="219" t="s">
        <v>8757</v>
      </c>
      <c r="W794" s="218">
        <v>720</v>
      </c>
      <c r="X794" s="219" t="s">
        <v>10253</v>
      </c>
      <c r="Y794" s="220">
        <v>1080</v>
      </c>
      <c r="Z794" s="219" t="s">
        <v>9154</v>
      </c>
      <c r="AA794" s="221">
        <v>46.5</v>
      </c>
      <c r="AB794" s="215">
        <v>46.5</v>
      </c>
      <c r="AC794" s="215">
        <v>43.5</v>
      </c>
      <c r="AD794" s="221">
        <v>42</v>
      </c>
      <c r="AE794" s="215">
        <v>42</v>
      </c>
      <c r="AF794" s="221">
        <v>42</v>
      </c>
      <c r="AG794" s="222"/>
      <c r="AH794" s="222"/>
      <c r="AI794" s="223"/>
      <c r="AJ794" s="222"/>
      <c r="AK794" s="223"/>
      <c r="AL794" s="222"/>
      <c r="AM794" s="223"/>
    </row>
    <row r="795" spans="1:39" x14ac:dyDescent="0.25">
      <c r="A795" s="212" t="s">
        <v>10027</v>
      </c>
      <c r="B795" s="213">
        <v>599800</v>
      </c>
      <c r="C795" s="214" t="s">
        <v>10624</v>
      </c>
      <c r="D795" s="201" t="s">
        <v>10222</v>
      </c>
      <c r="E795" s="201" t="s">
        <v>10223</v>
      </c>
      <c r="F795" s="201" t="s">
        <v>10625</v>
      </c>
      <c r="G795" s="213">
        <v>6</v>
      </c>
      <c r="H795" s="213" t="s">
        <v>8628</v>
      </c>
      <c r="I795" s="213" t="s">
        <v>6601</v>
      </c>
      <c r="J795" s="201" t="s">
        <v>8380</v>
      </c>
      <c r="K795" s="215" t="s">
        <v>8381</v>
      </c>
      <c r="L795" s="216">
        <v>51.3</v>
      </c>
      <c r="M795" s="216">
        <v>10.050000000000001</v>
      </c>
      <c r="N795" s="217" t="s">
        <v>8753</v>
      </c>
      <c r="O795" s="217" t="s">
        <v>8753</v>
      </c>
      <c r="P795" s="217" t="s">
        <v>10251</v>
      </c>
      <c r="Q795" s="217" t="s">
        <v>8757</v>
      </c>
      <c r="R795" s="217" t="s">
        <v>8757</v>
      </c>
      <c r="S795" s="217" t="s">
        <v>8757</v>
      </c>
      <c r="T795" s="218" t="s">
        <v>10252</v>
      </c>
      <c r="U795" s="218">
        <v>6</v>
      </c>
      <c r="V795" s="219" t="s">
        <v>8757</v>
      </c>
      <c r="W795" s="218">
        <v>720</v>
      </c>
      <c r="X795" s="219" t="s">
        <v>10253</v>
      </c>
      <c r="Y795" s="220">
        <v>1080</v>
      </c>
      <c r="Z795" s="219" t="s">
        <v>9154</v>
      </c>
      <c r="AA795" s="221">
        <v>46.5</v>
      </c>
      <c r="AB795" s="215">
        <v>46.5</v>
      </c>
      <c r="AC795" s="215">
        <v>43.5</v>
      </c>
      <c r="AD795" s="221">
        <v>42</v>
      </c>
      <c r="AE795" s="215">
        <v>42</v>
      </c>
      <c r="AF795" s="221">
        <v>42</v>
      </c>
      <c r="AG795" s="222"/>
      <c r="AH795" s="222"/>
      <c r="AI795" s="223"/>
      <c r="AJ795" s="222"/>
      <c r="AK795" s="223"/>
      <c r="AL795" s="222"/>
      <c r="AM795" s="223"/>
    </row>
    <row r="796" spans="1:39" x14ac:dyDescent="0.25">
      <c r="A796" s="212" t="s">
        <v>10027</v>
      </c>
      <c r="B796" s="213">
        <v>599815</v>
      </c>
      <c r="C796" s="214" t="s">
        <v>10626</v>
      </c>
      <c r="D796" s="201" t="s">
        <v>10222</v>
      </c>
      <c r="E796" s="201" t="s">
        <v>10223</v>
      </c>
      <c r="F796" s="201" t="s">
        <v>10627</v>
      </c>
      <c r="G796" s="213">
        <v>6</v>
      </c>
      <c r="H796" s="213" t="s">
        <v>8628</v>
      </c>
      <c r="I796" s="213" t="s">
        <v>6601</v>
      </c>
      <c r="J796" s="201" t="s">
        <v>8380</v>
      </c>
      <c r="K796" s="215" t="s">
        <v>8381</v>
      </c>
      <c r="L796" s="216">
        <v>51.3</v>
      </c>
      <c r="M796" s="216">
        <v>10.050000000000001</v>
      </c>
      <c r="N796" s="217" t="s">
        <v>8753</v>
      </c>
      <c r="O796" s="217" t="s">
        <v>8753</v>
      </c>
      <c r="P796" s="217" t="s">
        <v>10251</v>
      </c>
      <c r="Q796" s="217" t="s">
        <v>8757</v>
      </c>
      <c r="R796" s="217" t="s">
        <v>8757</v>
      </c>
      <c r="S796" s="217" t="s">
        <v>8757</v>
      </c>
      <c r="T796" s="218" t="s">
        <v>10252</v>
      </c>
      <c r="U796" s="218">
        <v>6</v>
      </c>
      <c r="V796" s="219" t="s">
        <v>8757</v>
      </c>
      <c r="W796" s="218">
        <v>720</v>
      </c>
      <c r="X796" s="219" t="s">
        <v>10253</v>
      </c>
      <c r="Y796" s="220">
        <v>1080</v>
      </c>
      <c r="Z796" s="219" t="s">
        <v>9154</v>
      </c>
      <c r="AA796" s="221">
        <v>46.5</v>
      </c>
      <c r="AB796" s="215">
        <v>46.5</v>
      </c>
      <c r="AC796" s="215">
        <v>43.5</v>
      </c>
      <c r="AD796" s="221">
        <v>42</v>
      </c>
      <c r="AE796" s="215">
        <v>42</v>
      </c>
      <c r="AF796" s="221">
        <v>42</v>
      </c>
      <c r="AG796" s="222"/>
      <c r="AH796" s="222"/>
      <c r="AI796" s="223"/>
      <c r="AJ796" s="222"/>
      <c r="AK796" s="223"/>
      <c r="AL796" s="222"/>
      <c r="AM796" s="223"/>
    </row>
    <row r="797" spans="1:39" x14ac:dyDescent="0.25">
      <c r="A797" s="212" t="s">
        <v>10027</v>
      </c>
      <c r="B797" s="213">
        <v>599805</v>
      </c>
      <c r="C797" s="214" t="s">
        <v>10628</v>
      </c>
      <c r="D797" s="201" t="s">
        <v>10222</v>
      </c>
      <c r="E797" s="201" t="s">
        <v>10223</v>
      </c>
      <c r="F797" s="201" t="s">
        <v>7366</v>
      </c>
      <c r="G797" s="213">
        <v>6</v>
      </c>
      <c r="H797" s="213" t="s">
        <v>8628</v>
      </c>
      <c r="I797" s="213" t="s">
        <v>6601</v>
      </c>
      <c r="J797" s="201" t="s">
        <v>8380</v>
      </c>
      <c r="K797" s="215" t="s">
        <v>8381</v>
      </c>
      <c r="L797" s="216">
        <v>51.3</v>
      </c>
      <c r="M797" s="216">
        <v>10.050000000000001</v>
      </c>
      <c r="N797" s="217" t="s">
        <v>8753</v>
      </c>
      <c r="O797" s="217" t="s">
        <v>8753</v>
      </c>
      <c r="P797" s="217" t="s">
        <v>10251</v>
      </c>
      <c r="Q797" s="217" t="s">
        <v>8757</v>
      </c>
      <c r="R797" s="217" t="s">
        <v>8757</v>
      </c>
      <c r="S797" s="217" t="s">
        <v>8757</v>
      </c>
      <c r="T797" s="218" t="s">
        <v>10252</v>
      </c>
      <c r="U797" s="218">
        <v>6</v>
      </c>
      <c r="V797" s="219" t="s">
        <v>8757</v>
      </c>
      <c r="W797" s="218">
        <v>720</v>
      </c>
      <c r="X797" s="219" t="s">
        <v>10253</v>
      </c>
      <c r="Y797" s="220">
        <v>1080</v>
      </c>
      <c r="Z797" s="219" t="s">
        <v>9154</v>
      </c>
      <c r="AA797" s="221">
        <v>46.5</v>
      </c>
      <c r="AB797" s="215">
        <v>46.5</v>
      </c>
      <c r="AC797" s="215">
        <v>43.5</v>
      </c>
      <c r="AD797" s="221">
        <v>42</v>
      </c>
      <c r="AE797" s="215">
        <v>42</v>
      </c>
      <c r="AF797" s="221">
        <v>42</v>
      </c>
      <c r="AG797" s="222"/>
      <c r="AH797" s="222"/>
      <c r="AI797" s="223"/>
      <c r="AJ797" s="222"/>
      <c r="AK797" s="223"/>
      <c r="AL797" s="222"/>
      <c r="AM797" s="223"/>
    </row>
    <row r="798" spans="1:39" x14ac:dyDescent="0.25">
      <c r="A798" s="212" t="s">
        <v>10027</v>
      </c>
      <c r="B798" s="213">
        <v>599612</v>
      </c>
      <c r="C798" s="214" t="s">
        <v>10629</v>
      </c>
      <c r="D798" s="201" t="s">
        <v>10222</v>
      </c>
      <c r="E798" s="201" t="s">
        <v>10223</v>
      </c>
      <c r="F798" s="201" t="s">
        <v>7352</v>
      </c>
      <c r="G798" s="213">
        <v>6</v>
      </c>
      <c r="H798" s="213" t="s">
        <v>8628</v>
      </c>
      <c r="I798" s="213" t="s">
        <v>6601</v>
      </c>
      <c r="J798" s="201" t="s">
        <v>8380</v>
      </c>
      <c r="K798" s="215" t="s">
        <v>8381</v>
      </c>
      <c r="L798" s="216">
        <v>51.3</v>
      </c>
      <c r="M798" s="216">
        <v>10.050000000000001</v>
      </c>
      <c r="N798" s="217" t="s">
        <v>8753</v>
      </c>
      <c r="O798" s="217" t="s">
        <v>8753</v>
      </c>
      <c r="P798" s="217" t="s">
        <v>10251</v>
      </c>
      <c r="Q798" s="217" t="s">
        <v>8757</v>
      </c>
      <c r="R798" s="217" t="s">
        <v>8757</v>
      </c>
      <c r="S798" s="217" t="s">
        <v>8757</v>
      </c>
      <c r="T798" s="218" t="s">
        <v>10252</v>
      </c>
      <c r="U798" s="218">
        <v>6</v>
      </c>
      <c r="V798" s="219" t="s">
        <v>8757</v>
      </c>
      <c r="W798" s="218">
        <v>720</v>
      </c>
      <c r="X798" s="219" t="s">
        <v>10253</v>
      </c>
      <c r="Y798" s="220">
        <v>1080</v>
      </c>
      <c r="Z798" s="219" t="s">
        <v>9154</v>
      </c>
      <c r="AA798" s="221">
        <v>46.5</v>
      </c>
      <c r="AB798" s="215">
        <v>46.5</v>
      </c>
      <c r="AC798" s="215">
        <v>43.5</v>
      </c>
      <c r="AD798" s="221">
        <v>42</v>
      </c>
      <c r="AE798" s="215">
        <v>42</v>
      </c>
      <c r="AF798" s="221">
        <v>42</v>
      </c>
      <c r="AG798" s="222"/>
      <c r="AH798" s="222"/>
      <c r="AI798" s="223"/>
      <c r="AJ798" s="222"/>
      <c r="AK798" s="223"/>
      <c r="AL798" s="222"/>
      <c r="AM798" s="223"/>
    </row>
    <row r="799" spans="1:39" x14ac:dyDescent="0.25">
      <c r="A799" s="212" t="s">
        <v>10027</v>
      </c>
      <c r="B799" s="213">
        <v>599591</v>
      </c>
      <c r="C799" s="214" t="s">
        <v>10630</v>
      </c>
      <c r="D799" s="201" t="s">
        <v>10222</v>
      </c>
      <c r="E799" s="201" t="s">
        <v>10223</v>
      </c>
      <c r="F799" s="201" t="s">
        <v>10631</v>
      </c>
      <c r="G799" s="213">
        <v>6</v>
      </c>
      <c r="H799" s="213" t="s">
        <v>8628</v>
      </c>
      <c r="I799" s="213" t="s">
        <v>6601</v>
      </c>
      <c r="J799" s="201" t="s">
        <v>8380</v>
      </c>
      <c r="K799" s="215" t="s">
        <v>8381</v>
      </c>
      <c r="L799" s="216">
        <v>51.3</v>
      </c>
      <c r="M799" s="216">
        <v>10.050000000000001</v>
      </c>
      <c r="N799" s="217" t="s">
        <v>8753</v>
      </c>
      <c r="O799" s="217" t="s">
        <v>8753</v>
      </c>
      <c r="P799" s="217" t="s">
        <v>10251</v>
      </c>
      <c r="Q799" s="217" t="s">
        <v>8757</v>
      </c>
      <c r="R799" s="217" t="s">
        <v>8757</v>
      </c>
      <c r="S799" s="217" t="s">
        <v>8757</v>
      </c>
      <c r="T799" s="218" t="s">
        <v>10252</v>
      </c>
      <c r="U799" s="218">
        <v>6</v>
      </c>
      <c r="V799" s="219" t="s">
        <v>8757</v>
      </c>
      <c r="W799" s="218">
        <v>720</v>
      </c>
      <c r="X799" s="219" t="s">
        <v>10253</v>
      </c>
      <c r="Y799" s="220">
        <v>1080</v>
      </c>
      <c r="Z799" s="219" t="s">
        <v>9154</v>
      </c>
      <c r="AA799" s="221">
        <v>46.5</v>
      </c>
      <c r="AB799" s="215">
        <v>46.5</v>
      </c>
      <c r="AC799" s="215">
        <v>43.5</v>
      </c>
      <c r="AD799" s="221">
        <v>42</v>
      </c>
      <c r="AE799" s="215">
        <v>42</v>
      </c>
      <c r="AF799" s="221">
        <v>42</v>
      </c>
      <c r="AG799" s="222"/>
      <c r="AH799" s="222"/>
      <c r="AI799" s="223"/>
      <c r="AJ799" s="222"/>
      <c r="AK799" s="223"/>
      <c r="AL799" s="222"/>
      <c r="AM799" s="223"/>
    </row>
    <row r="800" spans="1:39" x14ac:dyDescent="0.25">
      <c r="A800" s="212" t="s">
        <v>10027</v>
      </c>
      <c r="B800" s="213">
        <v>599835</v>
      </c>
      <c r="C800" s="214" t="s">
        <v>10632</v>
      </c>
      <c r="D800" s="201" t="s">
        <v>10222</v>
      </c>
      <c r="E800" s="201" t="s">
        <v>10223</v>
      </c>
      <c r="F800" s="201" t="s">
        <v>7372</v>
      </c>
      <c r="G800" s="213">
        <v>6</v>
      </c>
      <c r="H800" s="213" t="s">
        <v>8628</v>
      </c>
      <c r="I800" s="213" t="s">
        <v>6601</v>
      </c>
      <c r="J800" s="201" t="s">
        <v>8380</v>
      </c>
      <c r="K800" s="215" t="s">
        <v>8381</v>
      </c>
      <c r="L800" s="216">
        <v>51.3</v>
      </c>
      <c r="M800" s="216">
        <v>10.050000000000001</v>
      </c>
      <c r="N800" s="217" t="s">
        <v>8753</v>
      </c>
      <c r="O800" s="217" t="s">
        <v>8753</v>
      </c>
      <c r="P800" s="217" t="s">
        <v>10251</v>
      </c>
      <c r="Q800" s="217" t="s">
        <v>8757</v>
      </c>
      <c r="R800" s="217" t="s">
        <v>8757</v>
      </c>
      <c r="S800" s="217" t="s">
        <v>8757</v>
      </c>
      <c r="T800" s="218" t="s">
        <v>10252</v>
      </c>
      <c r="U800" s="218">
        <v>6</v>
      </c>
      <c r="V800" s="219" t="s">
        <v>8757</v>
      </c>
      <c r="W800" s="218">
        <v>720</v>
      </c>
      <c r="X800" s="219" t="s">
        <v>10253</v>
      </c>
      <c r="Y800" s="220">
        <v>1080</v>
      </c>
      <c r="Z800" s="219" t="s">
        <v>9154</v>
      </c>
      <c r="AA800" s="221">
        <v>46.5</v>
      </c>
      <c r="AB800" s="215">
        <v>46.5</v>
      </c>
      <c r="AC800" s="215">
        <v>43.5</v>
      </c>
      <c r="AD800" s="221">
        <v>42</v>
      </c>
      <c r="AE800" s="215">
        <v>42</v>
      </c>
      <c r="AF800" s="221">
        <v>42</v>
      </c>
      <c r="AG800" s="222"/>
      <c r="AH800" s="222"/>
      <c r="AI800" s="223"/>
      <c r="AJ800" s="222"/>
      <c r="AK800" s="223"/>
      <c r="AL800" s="222"/>
      <c r="AM800" s="223"/>
    </row>
    <row r="801" spans="1:39" x14ac:dyDescent="0.25">
      <c r="A801" s="212" t="s">
        <v>10027</v>
      </c>
      <c r="B801" s="213">
        <v>599600</v>
      </c>
      <c r="C801" s="214" t="s">
        <v>10633</v>
      </c>
      <c r="D801" s="201" t="s">
        <v>10222</v>
      </c>
      <c r="E801" s="201" t="s">
        <v>10223</v>
      </c>
      <c r="F801" s="201" t="s">
        <v>7348</v>
      </c>
      <c r="G801" s="213">
        <v>6</v>
      </c>
      <c r="H801" s="213" t="s">
        <v>8628</v>
      </c>
      <c r="I801" s="213" t="s">
        <v>6601</v>
      </c>
      <c r="J801" s="201" t="s">
        <v>8380</v>
      </c>
      <c r="K801" s="215" t="s">
        <v>8381</v>
      </c>
      <c r="L801" s="216">
        <v>51.3</v>
      </c>
      <c r="M801" s="216">
        <v>10.050000000000001</v>
      </c>
      <c r="N801" s="217" t="s">
        <v>8753</v>
      </c>
      <c r="O801" s="217" t="s">
        <v>8753</v>
      </c>
      <c r="P801" s="217" t="s">
        <v>10251</v>
      </c>
      <c r="Q801" s="217" t="s">
        <v>8757</v>
      </c>
      <c r="R801" s="217" t="s">
        <v>8757</v>
      </c>
      <c r="S801" s="217" t="s">
        <v>8757</v>
      </c>
      <c r="T801" s="218" t="s">
        <v>10252</v>
      </c>
      <c r="U801" s="218">
        <v>6</v>
      </c>
      <c r="V801" s="219" t="s">
        <v>8757</v>
      </c>
      <c r="W801" s="218">
        <v>720</v>
      </c>
      <c r="X801" s="219" t="s">
        <v>10253</v>
      </c>
      <c r="Y801" s="220">
        <v>1080</v>
      </c>
      <c r="Z801" s="219" t="s">
        <v>9154</v>
      </c>
      <c r="AA801" s="221">
        <v>46.5</v>
      </c>
      <c r="AB801" s="215">
        <v>46.5</v>
      </c>
      <c r="AC801" s="215">
        <v>43.5</v>
      </c>
      <c r="AD801" s="221">
        <v>42</v>
      </c>
      <c r="AE801" s="215">
        <v>42</v>
      </c>
      <c r="AF801" s="221">
        <v>42</v>
      </c>
      <c r="AG801" s="222"/>
      <c r="AH801" s="222"/>
      <c r="AI801" s="223"/>
      <c r="AJ801" s="222"/>
      <c r="AK801" s="223"/>
      <c r="AL801" s="222"/>
      <c r="AM801" s="223"/>
    </row>
    <row r="802" spans="1:39" x14ac:dyDescent="0.25">
      <c r="A802" s="212" t="s">
        <v>10027</v>
      </c>
      <c r="B802" s="213">
        <v>599348</v>
      </c>
      <c r="C802" s="214" t="s">
        <v>10634</v>
      </c>
      <c r="D802" s="201" t="s">
        <v>10222</v>
      </c>
      <c r="E802" s="201" t="s">
        <v>10223</v>
      </c>
      <c r="F802" s="201" t="s">
        <v>7340</v>
      </c>
      <c r="G802" s="213">
        <v>6</v>
      </c>
      <c r="H802" s="213">
        <v>748</v>
      </c>
      <c r="I802" s="213" t="s">
        <v>6776</v>
      </c>
      <c r="J802" s="201" t="s">
        <v>8380</v>
      </c>
      <c r="K802" s="215" t="s">
        <v>8381</v>
      </c>
      <c r="L802" s="216">
        <v>42</v>
      </c>
      <c r="M802" s="216">
        <v>8.5</v>
      </c>
      <c r="N802" s="217" t="s">
        <v>8514</v>
      </c>
      <c r="O802" s="217" t="s">
        <v>8514</v>
      </c>
      <c r="P802" s="217" t="s">
        <v>10234</v>
      </c>
      <c r="Q802" s="217" t="s">
        <v>10235</v>
      </c>
      <c r="R802" s="217" t="s">
        <v>10235</v>
      </c>
      <c r="S802" s="217" t="s">
        <v>10235</v>
      </c>
      <c r="T802" s="218" t="s">
        <v>10236</v>
      </c>
      <c r="U802" s="218">
        <v>6</v>
      </c>
      <c r="V802" s="219" t="s">
        <v>10235</v>
      </c>
      <c r="W802" s="218"/>
      <c r="X802" s="219"/>
      <c r="Y802" s="220"/>
      <c r="Z802" s="219"/>
      <c r="AA802" s="221">
        <v>29.34</v>
      </c>
      <c r="AB802" s="215">
        <v>29.34</v>
      </c>
      <c r="AC802" s="215">
        <v>29.34</v>
      </c>
      <c r="AD802" s="221">
        <v>29.34</v>
      </c>
      <c r="AE802" s="215">
        <v>29.34</v>
      </c>
      <c r="AF802" s="221">
        <v>29.34</v>
      </c>
      <c r="AG802" s="222"/>
      <c r="AH802" s="222"/>
      <c r="AI802" s="223"/>
      <c r="AJ802" s="222"/>
      <c r="AK802" s="223"/>
      <c r="AL802" s="222"/>
      <c r="AM802" s="223"/>
    </row>
    <row r="803" spans="1:39" x14ac:dyDescent="0.25">
      <c r="A803" s="212" t="s">
        <v>10027</v>
      </c>
      <c r="B803" s="213">
        <v>599340</v>
      </c>
      <c r="C803" s="214" t="s">
        <v>10635</v>
      </c>
      <c r="D803" s="201" t="s">
        <v>10222</v>
      </c>
      <c r="E803" s="201" t="s">
        <v>10223</v>
      </c>
      <c r="F803" s="201" t="s">
        <v>7332</v>
      </c>
      <c r="G803" s="213">
        <v>6</v>
      </c>
      <c r="H803" s="213">
        <v>748</v>
      </c>
      <c r="I803" s="213" t="s">
        <v>6776</v>
      </c>
      <c r="J803" s="201" t="s">
        <v>8380</v>
      </c>
      <c r="K803" s="215" t="s">
        <v>8381</v>
      </c>
      <c r="L803" s="216">
        <v>42</v>
      </c>
      <c r="M803" s="216">
        <v>8.5</v>
      </c>
      <c r="N803" s="217" t="s">
        <v>8514</v>
      </c>
      <c r="O803" s="217" t="s">
        <v>8514</v>
      </c>
      <c r="P803" s="217" t="s">
        <v>10234</v>
      </c>
      <c r="Q803" s="217" t="s">
        <v>10235</v>
      </c>
      <c r="R803" s="217" t="s">
        <v>10235</v>
      </c>
      <c r="S803" s="217" t="s">
        <v>10235</v>
      </c>
      <c r="T803" s="218" t="s">
        <v>10236</v>
      </c>
      <c r="U803" s="218">
        <v>6</v>
      </c>
      <c r="V803" s="219" t="s">
        <v>10235</v>
      </c>
      <c r="W803" s="218"/>
      <c r="X803" s="219"/>
      <c r="Y803" s="220"/>
      <c r="Z803" s="219"/>
      <c r="AA803" s="221">
        <v>29.34</v>
      </c>
      <c r="AB803" s="215">
        <v>29.34</v>
      </c>
      <c r="AC803" s="215">
        <v>29.34</v>
      </c>
      <c r="AD803" s="221">
        <v>29.34</v>
      </c>
      <c r="AE803" s="215">
        <v>29.34</v>
      </c>
      <c r="AF803" s="221">
        <v>29.34</v>
      </c>
      <c r="AG803" s="222"/>
      <c r="AH803" s="222"/>
      <c r="AI803" s="223"/>
      <c r="AJ803" s="222"/>
      <c r="AK803" s="223"/>
      <c r="AL803" s="222"/>
      <c r="AM803" s="223"/>
    </row>
    <row r="804" spans="1:39" x14ac:dyDescent="0.25">
      <c r="A804" s="212" t="s">
        <v>10027</v>
      </c>
      <c r="B804" s="213">
        <v>599656</v>
      </c>
      <c r="C804" s="214" t="s">
        <v>10636</v>
      </c>
      <c r="D804" s="201" t="s">
        <v>10222</v>
      </c>
      <c r="E804" s="201" t="s">
        <v>10223</v>
      </c>
      <c r="F804" s="201" t="s">
        <v>7358</v>
      </c>
      <c r="G804" s="213">
        <v>6</v>
      </c>
      <c r="H804" s="213">
        <v>748</v>
      </c>
      <c r="I804" s="213" t="s">
        <v>6776</v>
      </c>
      <c r="J804" s="201" t="s">
        <v>8380</v>
      </c>
      <c r="K804" s="215" t="s">
        <v>8381</v>
      </c>
      <c r="L804" s="216">
        <v>42</v>
      </c>
      <c r="M804" s="216">
        <v>8.5</v>
      </c>
      <c r="N804" s="217" t="s">
        <v>8514</v>
      </c>
      <c r="O804" s="217" t="s">
        <v>8514</v>
      </c>
      <c r="P804" s="217" t="s">
        <v>10234</v>
      </c>
      <c r="Q804" s="217" t="s">
        <v>10235</v>
      </c>
      <c r="R804" s="217" t="s">
        <v>10235</v>
      </c>
      <c r="S804" s="217" t="s">
        <v>10235</v>
      </c>
      <c r="T804" s="218" t="s">
        <v>10236</v>
      </c>
      <c r="U804" s="218">
        <v>6</v>
      </c>
      <c r="V804" s="219" t="s">
        <v>10235</v>
      </c>
      <c r="W804" s="218"/>
      <c r="X804" s="219"/>
      <c r="Y804" s="220"/>
      <c r="Z804" s="219"/>
      <c r="AA804" s="221">
        <v>29.34</v>
      </c>
      <c r="AB804" s="215">
        <v>29.34</v>
      </c>
      <c r="AC804" s="215">
        <v>29.34</v>
      </c>
      <c r="AD804" s="221">
        <v>29.34</v>
      </c>
      <c r="AE804" s="215">
        <v>29.34</v>
      </c>
      <c r="AF804" s="221">
        <v>29.34</v>
      </c>
      <c r="AG804" s="222"/>
      <c r="AH804" s="222"/>
      <c r="AI804" s="223"/>
      <c r="AJ804" s="222"/>
      <c r="AK804" s="223"/>
      <c r="AL804" s="222"/>
      <c r="AM804" s="223"/>
    </row>
    <row r="805" spans="1:39" x14ac:dyDescent="0.25">
      <c r="A805" s="212" t="s">
        <v>10027</v>
      </c>
      <c r="B805" s="213">
        <v>302820</v>
      </c>
      <c r="C805" s="214" t="s">
        <v>10637</v>
      </c>
      <c r="D805" s="201" t="s">
        <v>10222</v>
      </c>
      <c r="E805" s="201" t="s">
        <v>10223</v>
      </c>
      <c r="F805" s="201" t="s">
        <v>6775</v>
      </c>
      <c r="G805" s="213">
        <v>6</v>
      </c>
      <c r="H805" s="213">
        <v>748</v>
      </c>
      <c r="I805" s="213" t="s">
        <v>6776</v>
      </c>
      <c r="J805" s="201" t="s">
        <v>8380</v>
      </c>
      <c r="K805" s="215" t="s">
        <v>8381</v>
      </c>
      <c r="L805" s="216">
        <v>42</v>
      </c>
      <c r="M805" s="216">
        <v>8.5</v>
      </c>
      <c r="N805" s="217" t="s">
        <v>8514</v>
      </c>
      <c r="O805" s="217" t="s">
        <v>8514</v>
      </c>
      <c r="P805" s="217" t="s">
        <v>10234</v>
      </c>
      <c r="Q805" s="217" t="s">
        <v>10235</v>
      </c>
      <c r="R805" s="217" t="s">
        <v>10235</v>
      </c>
      <c r="S805" s="217" t="s">
        <v>10235</v>
      </c>
      <c r="T805" s="218" t="s">
        <v>10236</v>
      </c>
      <c r="U805" s="218">
        <v>6</v>
      </c>
      <c r="V805" s="219" t="s">
        <v>10235</v>
      </c>
      <c r="W805" s="218"/>
      <c r="X805" s="219"/>
      <c r="Y805" s="220"/>
      <c r="Z805" s="219"/>
      <c r="AA805" s="221">
        <v>29.34</v>
      </c>
      <c r="AB805" s="215">
        <v>29.34</v>
      </c>
      <c r="AC805" s="215">
        <v>29.34</v>
      </c>
      <c r="AD805" s="221">
        <v>29.34</v>
      </c>
      <c r="AE805" s="215">
        <v>29.34</v>
      </c>
      <c r="AF805" s="221">
        <v>29.34</v>
      </c>
      <c r="AG805" s="222"/>
      <c r="AH805" s="222"/>
      <c r="AI805" s="223"/>
      <c r="AJ805" s="222"/>
      <c r="AK805" s="223"/>
      <c r="AL805" s="222"/>
      <c r="AM805" s="223"/>
    </row>
    <row r="806" spans="1:39" x14ac:dyDescent="0.25">
      <c r="A806" s="212" t="s">
        <v>10027</v>
      </c>
      <c r="B806" s="213">
        <v>599352</v>
      </c>
      <c r="C806" s="214" t="s">
        <v>10638</v>
      </c>
      <c r="D806" s="201" t="s">
        <v>10222</v>
      </c>
      <c r="E806" s="201" t="s">
        <v>10223</v>
      </c>
      <c r="F806" s="201" t="s">
        <v>10639</v>
      </c>
      <c r="G806" s="213">
        <v>6</v>
      </c>
      <c r="H806" s="213">
        <v>748</v>
      </c>
      <c r="I806" s="213" t="s">
        <v>6776</v>
      </c>
      <c r="J806" s="201" t="s">
        <v>8380</v>
      </c>
      <c r="K806" s="215" t="s">
        <v>8381</v>
      </c>
      <c r="L806" s="216">
        <v>42</v>
      </c>
      <c r="M806" s="216">
        <v>8.5</v>
      </c>
      <c r="N806" s="217" t="s">
        <v>8514</v>
      </c>
      <c r="O806" s="217" t="s">
        <v>8514</v>
      </c>
      <c r="P806" s="217" t="s">
        <v>10234</v>
      </c>
      <c r="Q806" s="217" t="s">
        <v>10235</v>
      </c>
      <c r="R806" s="217" t="s">
        <v>10235</v>
      </c>
      <c r="S806" s="217" t="s">
        <v>10235</v>
      </c>
      <c r="T806" s="218" t="s">
        <v>10236</v>
      </c>
      <c r="U806" s="218">
        <v>6</v>
      </c>
      <c r="V806" s="219" t="s">
        <v>10235</v>
      </c>
      <c r="W806" s="218"/>
      <c r="X806" s="219"/>
      <c r="Y806" s="220"/>
      <c r="Z806" s="219"/>
      <c r="AA806" s="221">
        <v>29.34</v>
      </c>
      <c r="AB806" s="215">
        <v>29.34</v>
      </c>
      <c r="AC806" s="215">
        <v>29.34</v>
      </c>
      <c r="AD806" s="221">
        <v>29.34</v>
      </c>
      <c r="AE806" s="215">
        <v>29.34</v>
      </c>
      <c r="AF806" s="221">
        <v>29.34</v>
      </c>
      <c r="AG806" s="222"/>
      <c r="AH806" s="222"/>
      <c r="AI806" s="223"/>
      <c r="AJ806" s="222"/>
      <c r="AK806" s="223"/>
      <c r="AL806" s="222"/>
      <c r="AM806" s="223"/>
    </row>
    <row r="807" spans="1:39" x14ac:dyDescent="0.25">
      <c r="A807" s="212" t="s">
        <v>10027</v>
      </c>
      <c r="B807" s="213">
        <v>599670</v>
      </c>
      <c r="C807" s="214" t="s">
        <v>10640</v>
      </c>
      <c r="D807" s="201" t="s">
        <v>10222</v>
      </c>
      <c r="E807" s="201" t="s">
        <v>10223</v>
      </c>
      <c r="F807" s="201" t="s">
        <v>7360</v>
      </c>
      <c r="G807" s="213">
        <v>6</v>
      </c>
      <c r="H807" s="213">
        <v>748</v>
      </c>
      <c r="I807" s="213" t="s">
        <v>6776</v>
      </c>
      <c r="J807" s="201" t="s">
        <v>8380</v>
      </c>
      <c r="K807" s="215" t="s">
        <v>8381</v>
      </c>
      <c r="L807" s="216">
        <v>42</v>
      </c>
      <c r="M807" s="216">
        <v>8.5</v>
      </c>
      <c r="N807" s="217" t="s">
        <v>8514</v>
      </c>
      <c r="O807" s="217" t="s">
        <v>8514</v>
      </c>
      <c r="P807" s="217" t="s">
        <v>10234</v>
      </c>
      <c r="Q807" s="217" t="s">
        <v>10235</v>
      </c>
      <c r="R807" s="217" t="s">
        <v>10235</v>
      </c>
      <c r="S807" s="217" t="s">
        <v>10235</v>
      </c>
      <c r="T807" s="218" t="s">
        <v>10236</v>
      </c>
      <c r="U807" s="218">
        <v>6</v>
      </c>
      <c r="V807" s="219" t="s">
        <v>10235</v>
      </c>
      <c r="W807" s="218"/>
      <c r="X807" s="219"/>
      <c r="Y807" s="220"/>
      <c r="Z807" s="219"/>
      <c r="AA807" s="221">
        <v>29.34</v>
      </c>
      <c r="AB807" s="215">
        <v>29.34</v>
      </c>
      <c r="AC807" s="215">
        <v>29.34</v>
      </c>
      <c r="AD807" s="221">
        <v>29.34</v>
      </c>
      <c r="AE807" s="215">
        <v>29.34</v>
      </c>
      <c r="AF807" s="221">
        <v>29.34</v>
      </c>
      <c r="AG807" s="222"/>
      <c r="AH807" s="222"/>
      <c r="AI807" s="223"/>
      <c r="AJ807" s="222"/>
      <c r="AK807" s="223"/>
      <c r="AL807" s="222"/>
      <c r="AM807" s="223"/>
    </row>
    <row r="808" spans="1:39" x14ac:dyDescent="0.25">
      <c r="A808" s="212" t="s">
        <v>10027</v>
      </c>
      <c r="B808" s="213">
        <v>599345</v>
      </c>
      <c r="C808" s="214" t="s">
        <v>10641</v>
      </c>
      <c r="D808" s="201" t="s">
        <v>10222</v>
      </c>
      <c r="E808" s="201" t="s">
        <v>10223</v>
      </c>
      <c r="F808" s="201" t="s">
        <v>7336</v>
      </c>
      <c r="G808" s="213">
        <v>6</v>
      </c>
      <c r="H808" s="213">
        <v>748</v>
      </c>
      <c r="I808" s="213" t="s">
        <v>6776</v>
      </c>
      <c r="J808" s="201" t="s">
        <v>8380</v>
      </c>
      <c r="K808" s="215" t="s">
        <v>8381</v>
      </c>
      <c r="L808" s="216">
        <v>42</v>
      </c>
      <c r="M808" s="216">
        <v>8.5</v>
      </c>
      <c r="N808" s="217" t="s">
        <v>8514</v>
      </c>
      <c r="O808" s="217" t="s">
        <v>8514</v>
      </c>
      <c r="P808" s="217" t="s">
        <v>10234</v>
      </c>
      <c r="Q808" s="217" t="s">
        <v>10235</v>
      </c>
      <c r="R808" s="217" t="s">
        <v>10235</v>
      </c>
      <c r="S808" s="217" t="s">
        <v>10235</v>
      </c>
      <c r="T808" s="218" t="s">
        <v>10236</v>
      </c>
      <c r="U808" s="218">
        <v>6</v>
      </c>
      <c r="V808" s="219" t="s">
        <v>10235</v>
      </c>
      <c r="W808" s="218"/>
      <c r="X808" s="219"/>
      <c r="Y808" s="220"/>
      <c r="Z808" s="219"/>
      <c r="AA808" s="221">
        <v>29.34</v>
      </c>
      <c r="AB808" s="215">
        <v>29.34</v>
      </c>
      <c r="AC808" s="215">
        <v>29.34</v>
      </c>
      <c r="AD808" s="221">
        <v>29.34</v>
      </c>
      <c r="AE808" s="215">
        <v>29.34</v>
      </c>
      <c r="AF808" s="221">
        <v>29.34</v>
      </c>
      <c r="AG808" s="222"/>
      <c r="AH808" s="222"/>
      <c r="AI808" s="223"/>
      <c r="AJ808" s="222"/>
      <c r="AK808" s="223"/>
      <c r="AL808" s="222"/>
      <c r="AM808" s="223"/>
    </row>
    <row r="809" spans="1:39" x14ac:dyDescent="0.25">
      <c r="A809" s="212" t="s">
        <v>10027</v>
      </c>
      <c r="B809" s="213">
        <v>599330</v>
      </c>
      <c r="C809" s="214" t="s">
        <v>10642</v>
      </c>
      <c r="D809" s="201" t="s">
        <v>10222</v>
      </c>
      <c r="E809" s="201" t="s">
        <v>10223</v>
      </c>
      <c r="F809" s="201" t="s">
        <v>7328</v>
      </c>
      <c r="G809" s="213">
        <v>6</v>
      </c>
      <c r="H809" s="213">
        <v>748</v>
      </c>
      <c r="I809" s="213" t="s">
        <v>6776</v>
      </c>
      <c r="J809" s="201" t="s">
        <v>8380</v>
      </c>
      <c r="K809" s="215" t="s">
        <v>8381</v>
      </c>
      <c r="L809" s="216">
        <v>42</v>
      </c>
      <c r="M809" s="216">
        <v>8.5</v>
      </c>
      <c r="N809" s="217" t="s">
        <v>8514</v>
      </c>
      <c r="O809" s="217" t="s">
        <v>8514</v>
      </c>
      <c r="P809" s="217" t="s">
        <v>10234</v>
      </c>
      <c r="Q809" s="217" t="s">
        <v>10235</v>
      </c>
      <c r="R809" s="217" t="s">
        <v>10235</v>
      </c>
      <c r="S809" s="217" t="s">
        <v>10235</v>
      </c>
      <c r="T809" s="218" t="s">
        <v>10236</v>
      </c>
      <c r="U809" s="218">
        <v>6</v>
      </c>
      <c r="V809" s="219" t="s">
        <v>10235</v>
      </c>
      <c r="W809" s="218"/>
      <c r="X809" s="219"/>
      <c r="Y809" s="220"/>
      <c r="Z809" s="219"/>
      <c r="AA809" s="221">
        <v>29.34</v>
      </c>
      <c r="AB809" s="215">
        <v>29.34</v>
      </c>
      <c r="AC809" s="215">
        <v>29.34</v>
      </c>
      <c r="AD809" s="221">
        <v>29.34</v>
      </c>
      <c r="AE809" s="215">
        <v>29.34</v>
      </c>
      <c r="AF809" s="221">
        <v>29.34</v>
      </c>
      <c r="AG809" s="222"/>
      <c r="AH809" s="222"/>
      <c r="AI809" s="223"/>
      <c r="AJ809" s="222"/>
      <c r="AK809" s="223"/>
      <c r="AL809" s="222"/>
      <c r="AM809" s="223"/>
    </row>
    <row r="810" spans="1:39" x14ac:dyDescent="0.25">
      <c r="A810" s="212" t="s">
        <v>10027</v>
      </c>
      <c r="B810" s="213">
        <v>599342</v>
      </c>
      <c r="C810" s="214" t="s">
        <v>10643</v>
      </c>
      <c r="D810" s="201" t="s">
        <v>10222</v>
      </c>
      <c r="E810" s="201" t="s">
        <v>10223</v>
      </c>
      <c r="F810" s="201" t="s">
        <v>7334</v>
      </c>
      <c r="G810" s="213">
        <v>6</v>
      </c>
      <c r="H810" s="213">
        <v>748</v>
      </c>
      <c r="I810" s="213" t="s">
        <v>6776</v>
      </c>
      <c r="J810" s="201" t="s">
        <v>8380</v>
      </c>
      <c r="K810" s="215" t="s">
        <v>8381</v>
      </c>
      <c r="L810" s="216">
        <v>42</v>
      </c>
      <c r="M810" s="216">
        <v>8.5</v>
      </c>
      <c r="N810" s="217" t="s">
        <v>8514</v>
      </c>
      <c r="O810" s="217" t="s">
        <v>8514</v>
      </c>
      <c r="P810" s="217" t="s">
        <v>10234</v>
      </c>
      <c r="Q810" s="217" t="s">
        <v>10235</v>
      </c>
      <c r="R810" s="217" t="s">
        <v>10235</v>
      </c>
      <c r="S810" s="217" t="s">
        <v>10235</v>
      </c>
      <c r="T810" s="218" t="s">
        <v>10236</v>
      </c>
      <c r="U810" s="218">
        <v>6</v>
      </c>
      <c r="V810" s="219" t="s">
        <v>10235</v>
      </c>
      <c r="W810" s="218"/>
      <c r="X810" s="219"/>
      <c r="Y810" s="220"/>
      <c r="Z810" s="219"/>
      <c r="AA810" s="221">
        <v>29.34</v>
      </c>
      <c r="AB810" s="215">
        <v>29.34</v>
      </c>
      <c r="AC810" s="215">
        <v>29.34</v>
      </c>
      <c r="AD810" s="221">
        <v>29.34</v>
      </c>
      <c r="AE810" s="215">
        <v>29.34</v>
      </c>
      <c r="AF810" s="221">
        <v>29.34</v>
      </c>
      <c r="AG810" s="222"/>
      <c r="AH810" s="222"/>
      <c r="AI810" s="223"/>
      <c r="AJ810" s="222"/>
      <c r="AK810" s="223"/>
      <c r="AL810" s="222"/>
      <c r="AM810" s="223"/>
    </row>
    <row r="811" spans="1:39" x14ac:dyDescent="0.25">
      <c r="A811" s="212" t="s">
        <v>10027</v>
      </c>
      <c r="B811" s="213">
        <v>599655</v>
      </c>
      <c r="C811" s="214" t="s">
        <v>10644</v>
      </c>
      <c r="D811" s="201" t="s">
        <v>10222</v>
      </c>
      <c r="E811" s="201" t="s">
        <v>10223</v>
      </c>
      <c r="F811" s="201" t="s">
        <v>10645</v>
      </c>
      <c r="G811" s="213">
        <v>6</v>
      </c>
      <c r="H811" s="213">
        <v>748</v>
      </c>
      <c r="I811" s="213" t="s">
        <v>6776</v>
      </c>
      <c r="J811" s="201" t="s">
        <v>8380</v>
      </c>
      <c r="K811" s="215" t="s">
        <v>8381</v>
      </c>
      <c r="L811" s="216">
        <v>42</v>
      </c>
      <c r="M811" s="216">
        <v>8.5</v>
      </c>
      <c r="N811" s="217" t="s">
        <v>8514</v>
      </c>
      <c r="O811" s="217" t="s">
        <v>8514</v>
      </c>
      <c r="P811" s="217" t="s">
        <v>10234</v>
      </c>
      <c r="Q811" s="217" t="s">
        <v>10235</v>
      </c>
      <c r="R811" s="217" t="s">
        <v>10235</v>
      </c>
      <c r="S811" s="217" t="s">
        <v>10235</v>
      </c>
      <c r="T811" s="218" t="s">
        <v>10236</v>
      </c>
      <c r="U811" s="218">
        <v>6</v>
      </c>
      <c r="V811" s="219" t="s">
        <v>10235</v>
      </c>
      <c r="W811" s="218"/>
      <c r="X811" s="219"/>
      <c r="Y811" s="220"/>
      <c r="Z811" s="219"/>
      <c r="AA811" s="221">
        <v>29.34</v>
      </c>
      <c r="AB811" s="215">
        <v>29.34</v>
      </c>
      <c r="AC811" s="215">
        <v>29.34</v>
      </c>
      <c r="AD811" s="221">
        <v>29.34</v>
      </c>
      <c r="AE811" s="215">
        <v>29.34</v>
      </c>
      <c r="AF811" s="221">
        <v>29.34</v>
      </c>
      <c r="AG811" s="222"/>
      <c r="AH811" s="222"/>
      <c r="AI811" s="223"/>
      <c r="AJ811" s="222"/>
      <c r="AK811" s="223"/>
      <c r="AL811" s="222"/>
      <c r="AM811" s="223"/>
    </row>
    <row r="812" spans="1:39" x14ac:dyDescent="0.25">
      <c r="A812" s="212" t="s">
        <v>10027</v>
      </c>
      <c r="B812" s="213">
        <v>599350</v>
      </c>
      <c r="C812" s="214" t="s">
        <v>10646</v>
      </c>
      <c r="D812" s="201" t="s">
        <v>10222</v>
      </c>
      <c r="E812" s="201" t="s">
        <v>10223</v>
      </c>
      <c r="F812" s="201" t="s">
        <v>10647</v>
      </c>
      <c r="G812" s="213">
        <v>6</v>
      </c>
      <c r="H812" s="213">
        <v>748</v>
      </c>
      <c r="I812" s="213" t="s">
        <v>6776</v>
      </c>
      <c r="J812" s="201" t="s">
        <v>8380</v>
      </c>
      <c r="K812" s="215" t="s">
        <v>8381</v>
      </c>
      <c r="L812" s="216">
        <v>42</v>
      </c>
      <c r="M812" s="216">
        <v>8.5</v>
      </c>
      <c r="N812" s="217" t="s">
        <v>8514</v>
      </c>
      <c r="O812" s="217" t="s">
        <v>8514</v>
      </c>
      <c r="P812" s="217" t="s">
        <v>10234</v>
      </c>
      <c r="Q812" s="217" t="s">
        <v>10235</v>
      </c>
      <c r="R812" s="217" t="s">
        <v>10235</v>
      </c>
      <c r="S812" s="217" t="s">
        <v>10235</v>
      </c>
      <c r="T812" s="218" t="s">
        <v>10236</v>
      </c>
      <c r="U812" s="218">
        <v>6</v>
      </c>
      <c r="V812" s="219" t="s">
        <v>10235</v>
      </c>
      <c r="W812" s="218"/>
      <c r="X812" s="219"/>
      <c r="Y812" s="220"/>
      <c r="Z812" s="219"/>
      <c r="AA812" s="221">
        <v>29.34</v>
      </c>
      <c r="AB812" s="215">
        <v>29.34</v>
      </c>
      <c r="AC812" s="215">
        <v>29.34</v>
      </c>
      <c r="AD812" s="221">
        <v>29.34</v>
      </c>
      <c r="AE812" s="215">
        <v>29.34</v>
      </c>
      <c r="AF812" s="221">
        <v>29.34</v>
      </c>
      <c r="AG812" s="222"/>
      <c r="AH812" s="222"/>
      <c r="AI812" s="223"/>
      <c r="AJ812" s="222"/>
      <c r="AK812" s="223"/>
      <c r="AL812" s="222"/>
      <c r="AM812" s="223"/>
    </row>
    <row r="813" spans="1:39" x14ac:dyDescent="0.25">
      <c r="A813" s="212" t="s">
        <v>10027</v>
      </c>
      <c r="B813" s="213">
        <v>302814</v>
      </c>
      <c r="C813" s="214" t="s">
        <v>10648</v>
      </c>
      <c r="D813" s="201" t="s">
        <v>10222</v>
      </c>
      <c r="E813" s="201" t="s">
        <v>10223</v>
      </c>
      <c r="F813" s="201" t="s">
        <v>10649</v>
      </c>
      <c r="G813" s="213">
        <v>6</v>
      </c>
      <c r="H813" s="213">
        <v>748</v>
      </c>
      <c r="I813" s="213" t="s">
        <v>6776</v>
      </c>
      <c r="J813" s="201" t="s">
        <v>8380</v>
      </c>
      <c r="K813" s="215" t="s">
        <v>8381</v>
      </c>
      <c r="L813" s="216">
        <v>42</v>
      </c>
      <c r="M813" s="216">
        <v>8.5</v>
      </c>
      <c r="N813" s="217" t="s">
        <v>8514</v>
      </c>
      <c r="O813" s="217" t="s">
        <v>8514</v>
      </c>
      <c r="P813" s="217" t="s">
        <v>10234</v>
      </c>
      <c r="Q813" s="217" t="s">
        <v>10235</v>
      </c>
      <c r="R813" s="217" t="s">
        <v>10235</v>
      </c>
      <c r="S813" s="217" t="s">
        <v>10235</v>
      </c>
      <c r="T813" s="218" t="s">
        <v>10236</v>
      </c>
      <c r="U813" s="218">
        <v>6</v>
      </c>
      <c r="V813" s="219" t="s">
        <v>10235</v>
      </c>
      <c r="W813" s="218"/>
      <c r="X813" s="219"/>
      <c r="Y813" s="220"/>
      <c r="Z813" s="219"/>
      <c r="AA813" s="221">
        <v>29.34</v>
      </c>
      <c r="AB813" s="215">
        <v>29.34</v>
      </c>
      <c r="AC813" s="215">
        <v>29.34</v>
      </c>
      <c r="AD813" s="221">
        <v>29.34</v>
      </c>
      <c r="AE813" s="215">
        <v>29.34</v>
      </c>
      <c r="AF813" s="221">
        <v>29.34</v>
      </c>
      <c r="AG813" s="222"/>
      <c r="AH813" s="222"/>
      <c r="AI813" s="223"/>
      <c r="AJ813" s="222"/>
      <c r="AK813" s="223"/>
      <c r="AL813" s="222"/>
      <c r="AM813" s="223"/>
    </row>
    <row r="814" spans="1:39" x14ac:dyDescent="0.25">
      <c r="A814" s="212" t="s">
        <v>10027</v>
      </c>
      <c r="B814" s="213">
        <v>599333</v>
      </c>
      <c r="C814" s="214" t="s">
        <v>10650</v>
      </c>
      <c r="D814" s="201" t="s">
        <v>10222</v>
      </c>
      <c r="E814" s="201" t="s">
        <v>10223</v>
      </c>
      <c r="F814" s="201" t="s">
        <v>7330</v>
      </c>
      <c r="G814" s="213">
        <v>6</v>
      </c>
      <c r="H814" s="213">
        <v>748</v>
      </c>
      <c r="I814" s="213" t="s">
        <v>6776</v>
      </c>
      <c r="J814" s="201" t="s">
        <v>8380</v>
      </c>
      <c r="K814" s="215" t="s">
        <v>8381</v>
      </c>
      <c r="L814" s="216">
        <v>42</v>
      </c>
      <c r="M814" s="216">
        <v>8.5</v>
      </c>
      <c r="N814" s="217" t="s">
        <v>8514</v>
      </c>
      <c r="O814" s="217" t="s">
        <v>8514</v>
      </c>
      <c r="P814" s="217" t="s">
        <v>10234</v>
      </c>
      <c r="Q814" s="217" t="s">
        <v>10235</v>
      </c>
      <c r="R814" s="217" t="s">
        <v>10235</v>
      </c>
      <c r="S814" s="217" t="s">
        <v>10235</v>
      </c>
      <c r="T814" s="218" t="s">
        <v>10236</v>
      </c>
      <c r="U814" s="218">
        <v>6</v>
      </c>
      <c r="V814" s="219" t="s">
        <v>10235</v>
      </c>
      <c r="W814" s="218"/>
      <c r="X814" s="219"/>
      <c r="Y814" s="220"/>
      <c r="Z814" s="219"/>
      <c r="AA814" s="221">
        <v>29.34</v>
      </c>
      <c r="AB814" s="215">
        <v>29.34</v>
      </c>
      <c r="AC814" s="215">
        <v>29.34</v>
      </c>
      <c r="AD814" s="221">
        <v>29.34</v>
      </c>
      <c r="AE814" s="215">
        <v>29.34</v>
      </c>
      <c r="AF814" s="221">
        <v>29.34</v>
      </c>
      <c r="AG814" s="222"/>
      <c r="AH814" s="222"/>
      <c r="AI814" s="223"/>
      <c r="AJ814" s="222"/>
      <c r="AK814" s="223"/>
      <c r="AL814" s="222"/>
      <c r="AM814" s="223"/>
    </row>
    <row r="815" spans="1:39" x14ac:dyDescent="0.25">
      <c r="A815" s="212" t="s">
        <v>10027</v>
      </c>
      <c r="B815" s="213">
        <v>302817</v>
      </c>
      <c r="C815" s="214" t="s">
        <v>10651</v>
      </c>
      <c r="D815" s="201" t="s">
        <v>10222</v>
      </c>
      <c r="E815" s="201" t="s">
        <v>10223</v>
      </c>
      <c r="F815" s="201" t="s">
        <v>10652</v>
      </c>
      <c r="G815" s="213">
        <v>6</v>
      </c>
      <c r="H815" s="213">
        <v>748</v>
      </c>
      <c r="I815" s="213" t="s">
        <v>6776</v>
      </c>
      <c r="J815" s="201" t="s">
        <v>8380</v>
      </c>
      <c r="K815" s="215" t="s">
        <v>8381</v>
      </c>
      <c r="L815" s="216">
        <v>42</v>
      </c>
      <c r="M815" s="216">
        <v>8.5</v>
      </c>
      <c r="N815" s="217" t="s">
        <v>8514</v>
      </c>
      <c r="O815" s="217" t="s">
        <v>8514</v>
      </c>
      <c r="P815" s="217" t="s">
        <v>10234</v>
      </c>
      <c r="Q815" s="217" t="s">
        <v>10235</v>
      </c>
      <c r="R815" s="217" t="s">
        <v>10235</v>
      </c>
      <c r="S815" s="217" t="s">
        <v>10235</v>
      </c>
      <c r="T815" s="218" t="s">
        <v>10236</v>
      </c>
      <c r="U815" s="218">
        <v>6</v>
      </c>
      <c r="V815" s="219" t="s">
        <v>10235</v>
      </c>
      <c r="W815" s="218"/>
      <c r="X815" s="219"/>
      <c r="Y815" s="220"/>
      <c r="Z815" s="219"/>
      <c r="AA815" s="221">
        <v>29.34</v>
      </c>
      <c r="AB815" s="215">
        <v>29.34</v>
      </c>
      <c r="AC815" s="215">
        <v>29.34</v>
      </c>
      <c r="AD815" s="221">
        <v>29.34</v>
      </c>
      <c r="AE815" s="215">
        <v>29.34</v>
      </c>
      <c r="AF815" s="221">
        <v>29.34</v>
      </c>
      <c r="AG815" s="222"/>
      <c r="AH815" s="222"/>
      <c r="AI815" s="223"/>
      <c r="AJ815" s="222"/>
      <c r="AK815" s="223"/>
      <c r="AL815" s="222"/>
      <c r="AM815" s="223"/>
    </row>
    <row r="816" spans="1:39" x14ac:dyDescent="0.25">
      <c r="A816" s="212" t="s">
        <v>10027</v>
      </c>
      <c r="B816" s="213">
        <v>599347</v>
      </c>
      <c r="C816" s="214" t="s">
        <v>10653</v>
      </c>
      <c r="D816" s="201" t="s">
        <v>10222</v>
      </c>
      <c r="E816" s="201" t="s">
        <v>10223</v>
      </c>
      <c r="F816" s="201" t="s">
        <v>7338</v>
      </c>
      <c r="G816" s="213">
        <v>6</v>
      </c>
      <c r="H816" s="213">
        <v>748</v>
      </c>
      <c r="I816" s="213" t="s">
        <v>6776</v>
      </c>
      <c r="J816" s="201" t="s">
        <v>8380</v>
      </c>
      <c r="K816" s="215" t="s">
        <v>8381</v>
      </c>
      <c r="L816" s="216">
        <v>42</v>
      </c>
      <c r="M816" s="216">
        <v>8.5</v>
      </c>
      <c r="N816" s="217" t="s">
        <v>8514</v>
      </c>
      <c r="O816" s="217" t="s">
        <v>8514</v>
      </c>
      <c r="P816" s="217" t="s">
        <v>10234</v>
      </c>
      <c r="Q816" s="217" t="s">
        <v>10235</v>
      </c>
      <c r="R816" s="217" t="s">
        <v>10235</v>
      </c>
      <c r="S816" s="217" t="s">
        <v>10235</v>
      </c>
      <c r="T816" s="218" t="s">
        <v>10236</v>
      </c>
      <c r="U816" s="218">
        <v>6</v>
      </c>
      <c r="V816" s="219" t="s">
        <v>10235</v>
      </c>
      <c r="W816" s="218"/>
      <c r="X816" s="219"/>
      <c r="Y816" s="220"/>
      <c r="Z816" s="219"/>
      <c r="AA816" s="221">
        <v>29.34</v>
      </c>
      <c r="AB816" s="215">
        <v>29.34</v>
      </c>
      <c r="AC816" s="215">
        <v>29.34</v>
      </c>
      <c r="AD816" s="221">
        <v>29.34</v>
      </c>
      <c r="AE816" s="215">
        <v>29.34</v>
      </c>
      <c r="AF816" s="221">
        <v>29.34</v>
      </c>
      <c r="AG816" s="222"/>
      <c r="AH816" s="222"/>
      <c r="AI816" s="223"/>
      <c r="AJ816" s="222"/>
      <c r="AK816" s="223"/>
      <c r="AL816" s="222"/>
      <c r="AM816" s="223"/>
    </row>
    <row r="817" spans="1:39" x14ac:dyDescent="0.25">
      <c r="A817" s="212" t="s">
        <v>10027</v>
      </c>
      <c r="B817" s="213">
        <v>501104</v>
      </c>
      <c r="C817" s="214" t="s">
        <v>10654</v>
      </c>
      <c r="D817" s="201" t="s">
        <v>10222</v>
      </c>
      <c r="E817" s="201" t="s">
        <v>10233</v>
      </c>
      <c r="F817" s="201" t="s">
        <v>7154</v>
      </c>
      <c r="G817" s="213">
        <v>12</v>
      </c>
      <c r="H817" s="213">
        <v>750</v>
      </c>
      <c r="I817" s="213" t="s">
        <v>6266</v>
      </c>
      <c r="J817" s="201" t="s">
        <v>8380</v>
      </c>
      <c r="K817" s="215" t="s">
        <v>8381</v>
      </c>
      <c r="L817" s="216">
        <v>69</v>
      </c>
      <c r="M817" s="216">
        <v>7.25</v>
      </c>
      <c r="N817" s="217" t="s">
        <v>10224</v>
      </c>
      <c r="O817" s="217" t="s">
        <v>10224</v>
      </c>
      <c r="P817" s="217" t="s">
        <v>10225</v>
      </c>
      <c r="Q817" s="217" t="s">
        <v>10226</v>
      </c>
      <c r="R817" s="217" t="s">
        <v>10226</v>
      </c>
      <c r="S817" s="217" t="s">
        <v>10227</v>
      </c>
      <c r="T817" s="218"/>
      <c r="U817" s="218"/>
      <c r="V817" s="219"/>
      <c r="W817" s="218"/>
      <c r="X817" s="219"/>
      <c r="Y817" s="220"/>
      <c r="Z817" s="219"/>
      <c r="AA817" s="221">
        <v>54</v>
      </c>
      <c r="AB817" s="215">
        <v>54</v>
      </c>
      <c r="AC817" s="215">
        <v>49.8</v>
      </c>
      <c r="AD817" s="221">
        <v>45.6</v>
      </c>
      <c r="AE817" s="215">
        <v>45.6</v>
      </c>
      <c r="AF817" s="221">
        <v>45.6</v>
      </c>
      <c r="AG817" s="222"/>
      <c r="AH817" s="222"/>
      <c r="AI817" s="223"/>
      <c r="AJ817" s="222"/>
      <c r="AK817" s="223"/>
      <c r="AL817" s="222"/>
      <c r="AM817" s="223"/>
    </row>
    <row r="818" spans="1:39" x14ac:dyDescent="0.25">
      <c r="A818" s="212" t="s">
        <v>10027</v>
      </c>
      <c r="B818" s="213">
        <v>501100</v>
      </c>
      <c r="C818" s="214" t="s">
        <v>10655</v>
      </c>
      <c r="D818" s="201" t="s">
        <v>10222</v>
      </c>
      <c r="E818" s="201" t="s">
        <v>10233</v>
      </c>
      <c r="F818" s="201" t="s">
        <v>7146</v>
      </c>
      <c r="G818" s="213">
        <v>12</v>
      </c>
      <c r="H818" s="213">
        <v>750</v>
      </c>
      <c r="I818" s="213" t="s">
        <v>6266</v>
      </c>
      <c r="J818" s="201" t="s">
        <v>8380</v>
      </c>
      <c r="K818" s="215" t="s">
        <v>8381</v>
      </c>
      <c r="L818" s="216">
        <v>69</v>
      </c>
      <c r="M818" s="216">
        <v>7.25</v>
      </c>
      <c r="N818" s="217" t="s">
        <v>10224</v>
      </c>
      <c r="O818" s="217" t="s">
        <v>10224</v>
      </c>
      <c r="P818" s="217" t="s">
        <v>10225</v>
      </c>
      <c r="Q818" s="217" t="s">
        <v>10226</v>
      </c>
      <c r="R818" s="217" t="s">
        <v>10226</v>
      </c>
      <c r="S818" s="217" t="s">
        <v>10227</v>
      </c>
      <c r="T818" s="218"/>
      <c r="U818" s="218"/>
      <c r="V818" s="219"/>
      <c r="W818" s="218"/>
      <c r="X818" s="219"/>
      <c r="Y818" s="220"/>
      <c r="Z818" s="219"/>
      <c r="AA818" s="221">
        <v>54</v>
      </c>
      <c r="AB818" s="215">
        <v>54</v>
      </c>
      <c r="AC818" s="215">
        <v>49.8</v>
      </c>
      <c r="AD818" s="221">
        <v>45.6</v>
      </c>
      <c r="AE818" s="215">
        <v>45.6</v>
      </c>
      <c r="AF818" s="221">
        <v>45.6</v>
      </c>
      <c r="AG818" s="222"/>
      <c r="AH818" s="222"/>
      <c r="AI818" s="223"/>
      <c r="AJ818" s="222"/>
      <c r="AK818" s="223"/>
      <c r="AL818" s="222"/>
      <c r="AM818" s="223"/>
    </row>
    <row r="819" spans="1:39" x14ac:dyDescent="0.25">
      <c r="A819" s="212" t="s">
        <v>10027</v>
      </c>
      <c r="B819" s="213">
        <v>501087</v>
      </c>
      <c r="C819" s="214" t="s">
        <v>10656</v>
      </c>
      <c r="D819" s="201" t="s">
        <v>10222</v>
      </c>
      <c r="E819" s="201" t="s">
        <v>10233</v>
      </c>
      <c r="F819" s="201" t="s">
        <v>7134</v>
      </c>
      <c r="G819" s="213">
        <v>6</v>
      </c>
      <c r="H819" s="213" t="s">
        <v>8628</v>
      </c>
      <c r="I819" s="213" t="s">
        <v>6601</v>
      </c>
      <c r="J819" s="201" t="s">
        <v>8380</v>
      </c>
      <c r="K819" s="215" t="s">
        <v>8381</v>
      </c>
      <c r="L819" s="216">
        <v>51.3</v>
      </c>
      <c r="M819" s="216">
        <v>10.050000000000001</v>
      </c>
      <c r="N819" s="217" t="s">
        <v>8753</v>
      </c>
      <c r="O819" s="217" t="s">
        <v>8753</v>
      </c>
      <c r="P819" s="217" t="s">
        <v>10251</v>
      </c>
      <c r="Q819" s="217" t="s">
        <v>8757</v>
      </c>
      <c r="R819" s="217" t="s">
        <v>8757</v>
      </c>
      <c r="S819" s="217" t="s">
        <v>8757</v>
      </c>
      <c r="T819" s="218" t="s">
        <v>10252</v>
      </c>
      <c r="U819" s="218">
        <v>6</v>
      </c>
      <c r="V819" s="219" t="s">
        <v>8757</v>
      </c>
      <c r="W819" s="218">
        <v>720</v>
      </c>
      <c r="X819" s="219" t="s">
        <v>10253</v>
      </c>
      <c r="Y819" s="220">
        <v>1080</v>
      </c>
      <c r="Z819" s="219" t="s">
        <v>9154</v>
      </c>
      <c r="AA819" s="221">
        <v>46.5</v>
      </c>
      <c r="AB819" s="215">
        <v>46.5</v>
      </c>
      <c r="AC819" s="215">
        <v>43.5</v>
      </c>
      <c r="AD819" s="221">
        <v>42</v>
      </c>
      <c r="AE819" s="215">
        <v>42</v>
      </c>
      <c r="AF819" s="221">
        <v>42</v>
      </c>
      <c r="AG819" s="222"/>
      <c r="AH819" s="222"/>
      <c r="AI819" s="223"/>
      <c r="AJ819" s="222"/>
      <c r="AK819" s="223"/>
      <c r="AL819" s="222"/>
      <c r="AM819" s="223"/>
    </row>
    <row r="820" spans="1:39" x14ac:dyDescent="0.25">
      <c r="A820" s="212" t="s">
        <v>10027</v>
      </c>
      <c r="B820" s="213">
        <v>501091</v>
      </c>
      <c r="C820" s="214" t="s">
        <v>10657</v>
      </c>
      <c r="D820" s="201" t="s">
        <v>10222</v>
      </c>
      <c r="E820" s="201" t="s">
        <v>10233</v>
      </c>
      <c r="F820" s="201" t="s">
        <v>7140</v>
      </c>
      <c r="G820" s="213">
        <v>6</v>
      </c>
      <c r="H820" s="213" t="s">
        <v>8628</v>
      </c>
      <c r="I820" s="213" t="s">
        <v>6601</v>
      </c>
      <c r="J820" s="201" t="s">
        <v>8380</v>
      </c>
      <c r="K820" s="215" t="s">
        <v>8381</v>
      </c>
      <c r="L820" s="216">
        <v>51.3</v>
      </c>
      <c r="M820" s="216">
        <v>10.050000000000001</v>
      </c>
      <c r="N820" s="217" t="s">
        <v>8753</v>
      </c>
      <c r="O820" s="217" t="s">
        <v>8753</v>
      </c>
      <c r="P820" s="217" t="s">
        <v>10251</v>
      </c>
      <c r="Q820" s="217" t="s">
        <v>8757</v>
      </c>
      <c r="R820" s="217" t="s">
        <v>8757</v>
      </c>
      <c r="S820" s="217" t="s">
        <v>8757</v>
      </c>
      <c r="T820" s="218" t="s">
        <v>10252</v>
      </c>
      <c r="U820" s="218">
        <v>6</v>
      </c>
      <c r="V820" s="219" t="s">
        <v>8757</v>
      </c>
      <c r="W820" s="218">
        <v>720</v>
      </c>
      <c r="X820" s="219" t="s">
        <v>10253</v>
      </c>
      <c r="Y820" s="220">
        <v>1080</v>
      </c>
      <c r="Z820" s="219" t="s">
        <v>9154</v>
      </c>
      <c r="AA820" s="221">
        <v>46.5</v>
      </c>
      <c r="AB820" s="215">
        <v>46.5</v>
      </c>
      <c r="AC820" s="215">
        <v>43.5</v>
      </c>
      <c r="AD820" s="221">
        <v>42</v>
      </c>
      <c r="AE820" s="215">
        <v>42</v>
      </c>
      <c r="AF820" s="221">
        <v>42</v>
      </c>
      <c r="AG820" s="222"/>
      <c r="AH820" s="222"/>
      <c r="AI820" s="223"/>
      <c r="AJ820" s="222"/>
      <c r="AK820" s="223"/>
      <c r="AL820" s="222"/>
      <c r="AM820" s="223"/>
    </row>
    <row r="821" spans="1:39" x14ac:dyDescent="0.25">
      <c r="A821" s="212" t="s">
        <v>10027</v>
      </c>
      <c r="B821" s="213">
        <v>599110</v>
      </c>
      <c r="C821" s="214" t="s">
        <v>10658</v>
      </c>
      <c r="D821" s="201" t="s">
        <v>10659</v>
      </c>
      <c r="E821" s="201" t="s">
        <v>10660</v>
      </c>
      <c r="F821" s="201" t="s">
        <v>10661</v>
      </c>
      <c r="G821" s="213">
        <v>6</v>
      </c>
      <c r="H821" s="213">
        <v>750</v>
      </c>
      <c r="I821" s="213" t="s">
        <v>6357</v>
      </c>
      <c r="J821" s="201" t="s">
        <v>8380</v>
      </c>
      <c r="K821" s="215" t="s">
        <v>8381</v>
      </c>
      <c r="L821" s="216">
        <v>129</v>
      </c>
      <c r="M821" s="216">
        <v>23</v>
      </c>
      <c r="N821" s="217" t="s">
        <v>10662</v>
      </c>
      <c r="O821" s="217" t="s">
        <v>10662</v>
      </c>
      <c r="P821" s="217" t="s">
        <v>10663</v>
      </c>
      <c r="Q821" s="217" t="s">
        <v>10664</v>
      </c>
      <c r="R821" s="217" t="s">
        <v>10664</v>
      </c>
      <c r="S821" s="217" t="s">
        <v>10664</v>
      </c>
      <c r="T821" s="218"/>
      <c r="U821" s="218"/>
      <c r="V821" s="219"/>
      <c r="W821" s="218"/>
      <c r="X821" s="219"/>
      <c r="Y821" s="220"/>
      <c r="Z821" s="219"/>
      <c r="AA821" s="221">
        <v>102</v>
      </c>
      <c r="AB821" s="215">
        <v>102</v>
      </c>
      <c r="AC821" s="215">
        <v>99</v>
      </c>
      <c r="AD821" s="221">
        <v>96</v>
      </c>
      <c r="AE821" s="215">
        <v>96</v>
      </c>
      <c r="AF821" s="221">
        <v>96</v>
      </c>
      <c r="AG821" s="222"/>
      <c r="AH821" s="222"/>
      <c r="AI821" s="223"/>
      <c r="AJ821" s="222"/>
      <c r="AK821" s="223"/>
      <c r="AL821" s="222"/>
      <c r="AM821" s="223"/>
    </row>
    <row r="822" spans="1:39" x14ac:dyDescent="0.25">
      <c r="A822" s="212" t="s">
        <v>10027</v>
      </c>
      <c r="B822" s="213">
        <v>100812</v>
      </c>
      <c r="C822" s="214" t="s">
        <v>10665</v>
      </c>
      <c r="D822" s="201" t="s">
        <v>10659</v>
      </c>
      <c r="E822" s="201" t="s">
        <v>10660</v>
      </c>
      <c r="F822" s="201" t="s">
        <v>10666</v>
      </c>
      <c r="G822" s="213">
        <v>6</v>
      </c>
      <c r="H822" s="213">
        <v>750</v>
      </c>
      <c r="I822" s="213" t="s">
        <v>6357</v>
      </c>
      <c r="J822" s="201" t="s">
        <v>8380</v>
      </c>
      <c r="K822" s="215" t="s">
        <v>8381</v>
      </c>
      <c r="L822" s="216">
        <v>279</v>
      </c>
      <c r="M822" s="216">
        <v>48</v>
      </c>
      <c r="N822" s="217" t="s">
        <v>10667</v>
      </c>
      <c r="O822" s="217" t="s">
        <v>10667</v>
      </c>
      <c r="P822" s="217" t="s">
        <v>8854</v>
      </c>
      <c r="Q822" s="217" t="s">
        <v>10668</v>
      </c>
      <c r="R822" s="217" t="s">
        <v>10668</v>
      </c>
      <c r="S822" s="217" t="s">
        <v>10668</v>
      </c>
      <c r="T822" s="218"/>
      <c r="U822" s="218"/>
      <c r="V822" s="219"/>
      <c r="W822" s="218"/>
      <c r="X822" s="219"/>
      <c r="Y822" s="220"/>
      <c r="Z822" s="219"/>
      <c r="AA822" s="221">
        <v>252</v>
      </c>
      <c r="AB822" s="215">
        <v>252</v>
      </c>
      <c r="AC822" s="215">
        <v>210</v>
      </c>
      <c r="AD822" s="221">
        <v>198</v>
      </c>
      <c r="AE822" s="215">
        <v>198</v>
      </c>
      <c r="AF822" s="221">
        <v>198</v>
      </c>
      <c r="AG822" s="222"/>
      <c r="AH822" s="222"/>
      <c r="AI822" s="223"/>
      <c r="AJ822" s="222"/>
      <c r="AK822" s="223"/>
      <c r="AL822" s="222"/>
      <c r="AM822" s="223"/>
    </row>
    <row r="823" spans="1:39" x14ac:dyDescent="0.25">
      <c r="A823" s="212" t="s">
        <v>10027</v>
      </c>
      <c r="B823" s="213">
        <v>102580</v>
      </c>
      <c r="C823" s="214" t="s">
        <v>10271</v>
      </c>
      <c r="D823" s="201" t="s">
        <v>10268</v>
      </c>
      <c r="E823" s="201" t="s">
        <v>10269</v>
      </c>
      <c r="F823" s="201" t="s">
        <v>10669</v>
      </c>
      <c r="G823" s="213">
        <v>6</v>
      </c>
      <c r="H823" s="213">
        <v>750</v>
      </c>
      <c r="I823" s="213" t="s">
        <v>6357</v>
      </c>
      <c r="J823" s="201" t="s">
        <v>8380</v>
      </c>
      <c r="K823" s="215" t="s">
        <v>8381</v>
      </c>
      <c r="L823" s="216">
        <v>207</v>
      </c>
      <c r="M823" s="216">
        <v>36</v>
      </c>
      <c r="N823" s="217" t="s">
        <v>10670</v>
      </c>
      <c r="O823" s="217" t="s">
        <v>10670</v>
      </c>
      <c r="P823" s="217" t="s">
        <v>8995</v>
      </c>
      <c r="Q823" s="217" t="s">
        <v>8995</v>
      </c>
      <c r="R823" s="217" t="s">
        <v>8995</v>
      </c>
      <c r="S823" s="217" t="s">
        <v>8995</v>
      </c>
      <c r="T823" s="218" t="s">
        <v>10671</v>
      </c>
      <c r="U823" s="218">
        <v>6</v>
      </c>
      <c r="V823" s="219" t="s">
        <v>8990</v>
      </c>
      <c r="W823" s="218"/>
      <c r="X823" s="219"/>
      <c r="Y823" s="220"/>
      <c r="Z823" s="219"/>
      <c r="AA823" s="221">
        <v>168</v>
      </c>
      <c r="AB823" s="215">
        <v>168</v>
      </c>
      <c r="AC823" s="215">
        <v>120</v>
      </c>
      <c r="AD823" s="221">
        <v>120</v>
      </c>
      <c r="AE823" s="215">
        <v>120</v>
      </c>
      <c r="AF823" s="221">
        <v>120</v>
      </c>
      <c r="AG823" s="222"/>
      <c r="AH823" s="222"/>
      <c r="AI823" s="223"/>
      <c r="AJ823" s="222"/>
      <c r="AK823" s="223"/>
      <c r="AL823" s="222"/>
      <c r="AM823" s="223"/>
    </row>
    <row r="824" spans="1:39" x14ac:dyDescent="0.25">
      <c r="A824" s="212" t="s">
        <v>10027</v>
      </c>
      <c r="B824" s="213">
        <v>501146</v>
      </c>
      <c r="C824" s="214" t="s">
        <v>10672</v>
      </c>
      <c r="D824" s="201" t="s">
        <v>10278</v>
      </c>
      <c r="E824" s="201" t="s">
        <v>10279</v>
      </c>
      <c r="F824" s="201" t="s">
        <v>10673</v>
      </c>
      <c r="G824" s="213">
        <v>6</v>
      </c>
      <c r="H824" s="213">
        <v>750</v>
      </c>
      <c r="I824" s="213" t="s">
        <v>6357</v>
      </c>
      <c r="J824" s="201" t="s">
        <v>8380</v>
      </c>
      <c r="K824" s="215" t="s">
        <v>8381</v>
      </c>
      <c r="L824" s="216">
        <v>272.95</v>
      </c>
      <c r="M824" s="216">
        <v>46.99</v>
      </c>
      <c r="N824" s="217" t="s">
        <v>10674</v>
      </c>
      <c r="O824" s="217" t="s">
        <v>10674</v>
      </c>
      <c r="P824" s="217" t="s">
        <v>10675</v>
      </c>
      <c r="Q824" s="217" t="s">
        <v>10676</v>
      </c>
      <c r="R824" s="217" t="s">
        <v>10676</v>
      </c>
      <c r="S824" s="217" t="s">
        <v>10677</v>
      </c>
      <c r="T824" s="218"/>
      <c r="U824" s="218"/>
      <c r="V824" s="219"/>
      <c r="W824" s="218"/>
      <c r="X824" s="219"/>
      <c r="Y824" s="220"/>
      <c r="Z824" s="219"/>
      <c r="AA824" s="221">
        <v>268.2</v>
      </c>
      <c r="AB824" s="215">
        <v>268.2</v>
      </c>
      <c r="AC824" s="215">
        <v>264</v>
      </c>
      <c r="AD824" s="221">
        <v>251.4</v>
      </c>
      <c r="AE824" s="215">
        <v>251.4</v>
      </c>
      <c r="AF824" s="221">
        <v>251.4</v>
      </c>
      <c r="AG824" s="222"/>
      <c r="AH824" s="222"/>
      <c r="AI824" s="223"/>
      <c r="AJ824" s="222"/>
      <c r="AK824" s="223"/>
      <c r="AL824" s="222"/>
      <c r="AM824" s="223"/>
    </row>
    <row r="825" spans="1:39" x14ac:dyDescent="0.25">
      <c r="A825" s="212" t="s">
        <v>10027</v>
      </c>
      <c r="B825" s="213">
        <v>600091</v>
      </c>
      <c r="C825" s="214" t="s">
        <v>10678</v>
      </c>
      <c r="D825" s="201" t="s">
        <v>10299</v>
      </c>
      <c r="E825" s="201" t="s">
        <v>10300</v>
      </c>
      <c r="F825" s="201" t="s">
        <v>10679</v>
      </c>
      <c r="G825" s="213">
        <v>12</v>
      </c>
      <c r="H825" s="213">
        <v>750</v>
      </c>
      <c r="I825" s="213" t="s">
        <v>6266</v>
      </c>
      <c r="J825" s="201" t="s">
        <v>8380</v>
      </c>
      <c r="K825" s="215" t="s">
        <v>8381</v>
      </c>
      <c r="L825" s="216">
        <v>153</v>
      </c>
      <c r="M825" s="216">
        <v>14.25</v>
      </c>
      <c r="N825" s="217" t="s">
        <v>8464</v>
      </c>
      <c r="O825" s="217" t="s">
        <v>8464</v>
      </c>
      <c r="P825" s="217" t="s">
        <v>8495</v>
      </c>
      <c r="Q825" s="217" t="s">
        <v>8482</v>
      </c>
      <c r="R825" s="217" t="s">
        <v>8482</v>
      </c>
      <c r="S825" s="217" t="s">
        <v>8482</v>
      </c>
      <c r="T825" s="218"/>
      <c r="U825" s="218"/>
      <c r="V825" s="219"/>
      <c r="W825" s="218"/>
      <c r="X825" s="219"/>
      <c r="Y825" s="220"/>
      <c r="Z825" s="219"/>
      <c r="AA825" s="221">
        <v>126</v>
      </c>
      <c r="AB825" s="215">
        <v>126</v>
      </c>
      <c r="AC825" s="215">
        <v>120</v>
      </c>
      <c r="AD825" s="221">
        <v>114</v>
      </c>
      <c r="AE825" s="215">
        <v>114</v>
      </c>
      <c r="AF825" s="221">
        <v>114</v>
      </c>
      <c r="AG825" s="222"/>
      <c r="AH825" s="222"/>
      <c r="AI825" s="223"/>
      <c r="AJ825" s="222"/>
      <c r="AK825" s="223"/>
      <c r="AL825" s="222"/>
      <c r="AM825" s="223"/>
    </row>
    <row r="826" spans="1:39" x14ac:dyDescent="0.25">
      <c r="A826" s="212" t="s">
        <v>10027</v>
      </c>
      <c r="B826" s="213">
        <v>600088</v>
      </c>
      <c r="C826" s="214" t="s">
        <v>10680</v>
      </c>
      <c r="D826" s="201" t="s">
        <v>10299</v>
      </c>
      <c r="E826" s="201" t="s">
        <v>10300</v>
      </c>
      <c r="F826" s="201" t="s">
        <v>10681</v>
      </c>
      <c r="G826" s="213">
        <v>12</v>
      </c>
      <c r="H826" s="213">
        <v>750</v>
      </c>
      <c r="I826" s="213" t="s">
        <v>6266</v>
      </c>
      <c r="J826" s="201" t="s">
        <v>8380</v>
      </c>
      <c r="K826" s="215" t="s">
        <v>8381</v>
      </c>
      <c r="L826" s="216">
        <v>153</v>
      </c>
      <c r="M826" s="216">
        <v>14.25</v>
      </c>
      <c r="N826" s="217" t="s">
        <v>8464</v>
      </c>
      <c r="O826" s="217" t="s">
        <v>8464</v>
      </c>
      <c r="P826" s="217" t="s">
        <v>8495</v>
      </c>
      <c r="Q826" s="217" t="s">
        <v>8482</v>
      </c>
      <c r="R826" s="217" t="s">
        <v>8482</v>
      </c>
      <c r="S826" s="217" t="s">
        <v>8482</v>
      </c>
      <c r="T826" s="218"/>
      <c r="U826" s="218"/>
      <c r="V826" s="219"/>
      <c r="W826" s="218"/>
      <c r="X826" s="219"/>
      <c r="Y826" s="220"/>
      <c r="Z826" s="219"/>
      <c r="AA826" s="221">
        <v>126</v>
      </c>
      <c r="AB826" s="215">
        <v>126</v>
      </c>
      <c r="AC826" s="215">
        <v>120</v>
      </c>
      <c r="AD826" s="221">
        <v>114</v>
      </c>
      <c r="AE826" s="215">
        <v>114</v>
      </c>
      <c r="AF826" s="221">
        <v>114</v>
      </c>
      <c r="AG826" s="222"/>
      <c r="AH826" s="222"/>
      <c r="AI826" s="223"/>
      <c r="AJ826" s="222"/>
      <c r="AK826" s="223"/>
      <c r="AL826" s="222"/>
      <c r="AM826" s="223"/>
    </row>
    <row r="827" spans="1:39" x14ac:dyDescent="0.25">
      <c r="A827" s="212" t="s">
        <v>10027</v>
      </c>
      <c r="B827" s="213">
        <v>600090</v>
      </c>
      <c r="C827" s="214" t="s">
        <v>10682</v>
      </c>
      <c r="D827" s="201" t="s">
        <v>10299</v>
      </c>
      <c r="E827" s="201" t="s">
        <v>10300</v>
      </c>
      <c r="F827" s="201" t="s">
        <v>10683</v>
      </c>
      <c r="G827" s="213">
        <v>12</v>
      </c>
      <c r="H827" s="213">
        <v>750</v>
      </c>
      <c r="I827" s="213" t="s">
        <v>6266</v>
      </c>
      <c r="J827" s="201" t="s">
        <v>8380</v>
      </c>
      <c r="K827" s="215" t="s">
        <v>8381</v>
      </c>
      <c r="L827" s="216">
        <v>153</v>
      </c>
      <c r="M827" s="216">
        <v>14.25</v>
      </c>
      <c r="N827" s="217" t="s">
        <v>8464</v>
      </c>
      <c r="O827" s="217" t="s">
        <v>8464</v>
      </c>
      <c r="P827" s="217" t="s">
        <v>8495</v>
      </c>
      <c r="Q827" s="217" t="s">
        <v>8482</v>
      </c>
      <c r="R827" s="217" t="s">
        <v>8482</v>
      </c>
      <c r="S827" s="217" t="s">
        <v>8482</v>
      </c>
      <c r="T827" s="218"/>
      <c r="U827" s="218"/>
      <c r="V827" s="219"/>
      <c r="W827" s="218"/>
      <c r="X827" s="219"/>
      <c r="Y827" s="220"/>
      <c r="Z827" s="219"/>
      <c r="AA827" s="221">
        <v>126</v>
      </c>
      <c r="AB827" s="215">
        <v>126</v>
      </c>
      <c r="AC827" s="215">
        <v>120</v>
      </c>
      <c r="AD827" s="221">
        <v>114</v>
      </c>
      <c r="AE827" s="215">
        <v>114</v>
      </c>
      <c r="AF827" s="221">
        <v>114</v>
      </c>
      <c r="AG827" s="222"/>
      <c r="AH827" s="222"/>
      <c r="AI827" s="223"/>
      <c r="AJ827" s="222"/>
      <c r="AK827" s="223"/>
      <c r="AL827" s="222"/>
      <c r="AM827" s="223"/>
    </row>
    <row r="828" spans="1:39" x14ac:dyDescent="0.25">
      <c r="A828" s="212" t="s">
        <v>10027</v>
      </c>
      <c r="B828" s="213">
        <v>600045</v>
      </c>
      <c r="C828" s="214" t="s">
        <v>10684</v>
      </c>
      <c r="D828" s="201" t="s">
        <v>10299</v>
      </c>
      <c r="E828" s="201" t="s">
        <v>10300</v>
      </c>
      <c r="F828" s="201" t="s">
        <v>7388</v>
      </c>
      <c r="G828" s="213">
        <v>12</v>
      </c>
      <c r="H828" s="213">
        <v>750</v>
      </c>
      <c r="I828" s="213" t="s">
        <v>6266</v>
      </c>
      <c r="J828" s="201" t="s">
        <v>8380</v>
      </c>
      <c r="K828" s="215" t="s">
        <v>8381</v>
      </c>
      <c r="L828" s="216">
        <v>167.88</v>
      </c>
      <c r="M828" s="216">
        <v>15.49</v>
      </c>
      <c r="N828" s="217" t="s">
        <v>10685</v>
      </c>
      <c r="O828" s="217" t="s">
        <v>10685</v>
      </c>
      <c r="P828" s="217" t="s">
        <v>10686</v>
      </c>
      <c r="Q828" s="217" t="s">
        <v>8476</v>
      </c>
      <c r="R828" s="217" t="s">
        <v>8476</v>
      </c>
      <c r="S828" s="217" t="s">
        <v>8476</v>
      </c>
      <c r="T828" s="218"/>
      <c r="U828" s="218"/>
      <c r="V828" s="219"/>
      <c r="W828" s="218"/>
      <c r="X828" s="219"/>
      <c r="Y828" s="220"/>
      <c r="Z828" s="219"/>
      <c r="AA828" s="221">
        <v>159.52000000000001</v>
      </c>
      <c r="AB828" s="215">
        <v>159.52000000000001</v>
      </c>
      <c r="AC828" s="215">
        <v>151.12</v>
      </c>
      <c r="AD828" s="221">
        <v>142.68</v>
      </c>
      <c r="AE828" s="215">
        <v>142.68</v>
      </c>
      <c r="AF828" s="221">
        <v>142.68</v>
      </c>
      <c r="AG828" s="222"/>
      <c r="AH828" s="222"/>
      <c r="AI828" s="223"/>
      <c r="AJ828" s="222"/>
      <c r="AK828" s="223"/>
      <c r="AL828" s="222"/>
      <c r="AM828" s="223"/>
    </row>
    <row r="829" spans="1:39" x14ac:dyDescent="0.25">
      <c r="A829" s="212" t="s">
        <v>10027</v>
      </c>
      <c r="B829" s="213">
        <v>600031</v>
      </c>
      <c r="C829" s="214" t="s">
        <v>10687</v>
      </c>
      <c r="D829" s="201" t="s">
        <v>10299</v>
      </c>
      <c r="E829" s="201" t="s">
        <v>10300</v>
      </c>
      <c r="F829" s="201" t="s">
        <v>10688</v>
      </c>
      <c r="G829" s="213">
        <v>12</v>
      </c>
      <c r="H829" s="213">
        <v>750</v>
      </c>
      <c r="I829" s="213" t="s">
        <v>6266</v>
      </c>
      <c r="J829" s="201" t="s">
        <v>8380</v>
      </c>
      <c r="K829" s="215" t="s">
        <v>8381</v>
      </c>
      <c r="L829" s="216">
        <v>209.88</v>
      </c>
      <c r="M829" s="216">
        <v>18.989999999999998</v>
      </c>
      <c r="N829" s="217" t="s">
        <v>10103</v>
      </c>
      <c r="O829" s="217" t="s">
        <v>10103</v>
      </c>
      <c r="P829" s="217" t="s">
        <v>8930</v>
      </c>
      <c r="Q829" s="217" t="s">
        <v>8657</v>
      </c>
      <c r="R829" s="217" t="s">
        <v>8657</v>
      </c>
      <c r="S829" s="217" t="s">
        <v>8657</v>
      </c>
      <c r="T829" s="218"/>
      <c r="U829" s="218"/>
      <c r="V829" s="219"/>
      <c r="W829" s="218"/>
      <c r="X829" s="219"/>
      <c r="Y829" s="220"/>
      <c r="Z829" s="219"/>
      <c r="AA829" s="221">
        <v>162</v>
      </c>
      <c r="AB829" s="215">
        <v>162</v>
      </c>
      <c r="AC829" s="215">
        <v>162</v>
      </c>
      <c r="AD829" s="221">
        <v>162</v>
      </c>
      <c r="AE829" s="215">
        <v>162</v>
      </c>
      <c r="AF829" s="221">
        <v>162</v>
      </c>
      <c r="AG829" s="222"/>
      <c r="AH829" s="222"/>
      <c r="AI829" s="223"/>
      <c r="AJ829" s="222"/>
      <c r="AK829" s="223"/>
      <c r="AL829" s="222"/>
      <c r="AM829" s="223"/>
    </row>
    <row r="830" spans="1:39" x14ac:dyDescent="0.25">
      <c r="A830" s="212" t="s">
        <v>10027</v>
      </c>
      <c r="B830" s="213">
        <v>600025</v>
      </c>
      <c r="C830" s="214" t="s">
        <v>10689</v>
      </c>
      <c r="D830" s="201" t="s">
        <v>10299</v>
      </c>
      <c r="E830" s="201" t="s">
        <v>10300</v>
      </c>
      <c r="F830" s="201" t="s">
        <v>7386</v>
      </c>
      <c r="G830" s="213">
        <v>12</v>
      </c>
      <c r="H830" s="213">
        <v>750</v>
      </c>
      <c r="I830" s="213" t="s">
        <v>6266</v>
      </c>
      <c r="J830" s="201" t="s">
        <v>8380</v>
      </c>
      <c r="K830" s="215" t="s">
        <v>8381</v>
      </c>
      <c r="L830" s="216">
        <v>209.88</v>
      </c>
      <c r="M830" s="216">
        <v>18.989999999999998</v>
      </c>
      <c r="N830" s="217" t="s">
        <v>10103</v>
      </c>
      <c r="O830" s="217" t="s">
        <v>10103</v>
      </c>
      <c r="P830" s="217" t="s">
        <v>8930</v>
      </c>
      <c r="Q830" s="217" t="s">
        <v>8657</v>
      </c>
      <c r="R830" s="217" t="s">
        <v>8657</v>
      </c>
      <c r="S830" s="217" t="s">
        <v>8657</v>
      </c>
      <c r="T830" s="218"/>
      <c r="U830" s="218"/>
      <c r="V830" s="219"/>
      <c r="W830" s="218"/>
      <c r="X830" s="219"/>
      <c r="Y830" s="220"/>
      <c r="Z830" s="219"/>
      <c r="AA830" s="221">
        <v>162</v>
      </c>
      <c r="AB830" s="215">
        <v>162</v>
      </c>
      <c r="AC830" s="215">
        <v>162</v>
      </c>
      <c r="AD830" s="221">
        <v>162</v>
      </c>
      <c r="AE830" s="215">
        <v>162</v>
      </c>
      <c r="AF830" s="221">
        <v>162</v>
      </c>
      <c r="AG830" s="222"/>
      <c r="AH830" s="222"/>
      <c r="AI830" s="223"/>
      <c r="AJ830" s="222"/>
      <c r="AK830" s="223"/>
      <c r="AL830" s="222"/>
      <c r="AM830" s="223"/>
    </row>
    <row r="831" spans="1:39" x14ac:dyDescent="0.25">
      <c r="A831" s="212" t="s">
        <v>10027</v>
      </c>
      <c r="B831" s="213">
        <v>600080</v>
      </c>
      <c r="C831" s="214" t="s">
        <v>10690</v>
      </c>
      <c r="D831" s="201" t="s">
        <v>10299</v>
      </c>
      <c r="E831" s="201" t="s">
        <v>10300</v>
      </c>
      <c r="F831" s="201" t="s">
        <v>10691</v>
      </c>
      <c r="G831" s="213">
        <v>6</v>
      </c>
      <c r="H831" s="213">
        <v>750</v>
      </c>
      <c r="I831" s="213" t="s">
        <v>6357</v>
      </c>
      <c r="J831" s="201" t="s">
        <v>8380</v>
      </c>
      <c r="K831" s="215" t="s">
        <v>8381</v>
      </c>
      <c r="L831" s="216">
        <v>188.94</v>
      </c>
      <c r="M831" s="216">
        <v>32.99</v>
      </c>
      <c r="N831" s="217" t="s">
        <v>10692</v>
      </c>
      <c r="O831" s="217" t="s">
        <v>10692</v>
      </c>
      <c r="P831" s="217" t="s">
        <v>10693</v>
      </c>
      <c r="Q831" s="217" t="s">
        <v>10694</v>
      </c>
      <c r="R831" s="217" t="s">
        <v>10694</v>
      </c>
      <c r="S831" s="217" t="s">
        <v>10694</v>
      </c>
      <c r="T831" s="218"/>
      <c r="U831" s="218"/>
      <c r="V831" s="219"/>
      <c r="W831" s="218"/>
      <c r="X831" s="219"/>
      <c r="Y831" s="220"/>
      <c r="Z831" s="219"/>
      <c r="AA831" s="221">
        <v>180</v>
      </c>
      <c r="AB831" s="215">
        <v>180</v>
      </c>
      <c r="AC831" s="215">
        <v>174</v>
      </c>
      <c r="AD831" s="221">
        <v>168</v>
      </c>
      <c r="AE831" s="215">
        <v>168</v>
      </c>
      <c r="AF831" s="221">
        <v>168</v>
      </c>
      <c r="AG831" s="222"/>
      <c r="AH831" s="222"/>
      <c r="AI831" s="223"/>
      <c r="AJ831" s="222"/>
      <c r="AK831" s="223"/>
      <c r="AL831" s="222"/>
      <c r="AM831" s="223"/>
    </row>
    <row r="832" spans="1:39" x14ac:dyDescent="0.25">
      <c r="A832" s="212" t="s">
        <v>10027</v>
      </c>
      <c r="B832" s="213">
        <v>598890</v>
      </c>
      <c r="C832" s="214" t="s">
        <v>10695</v>
      </c>
      <c r="D832" s="201" t="s">
        <v>10309</v>
      </c>
      <c r="E832" s="201" t="s">
        <v>10310</v>
      </c>
      <c r="F832" s="201" t="s">
        <v>7300</v>
      </c>
      <c r="G832" s="213">
        <v>12</v>
      </c>
      <c r="H832" s="213">
        <v>750</v>
      </c>
      <c r="I832" s="213" t="s">
        <v>6266</v>
      </c>
      <c r="J832" s="201" t="s">
        <v>8380</v>
      </c>
      <c r="K832" s="215" t="s">
        <v>8381</v>
      </c>
      <c r="L832" s="216">
        <v>151.08000000000001</v>
      </c>
      <c r="M832" s="216">
        <v>14.09</v>
      </c>
      <c r="N832" s="217" t="s">
        <v>8464</v>
      </c>
      <c r="O832" s="217" t="s">
        <v>8464</v>
      </c>
      <c r="P832" s="217" t="s">
        <v>8495</v>
      </c>
      <c r="Q832" s="217" t="s">
        <v>8482</v>
      </c>
      <c r="R832" s="217" t="s">
        <v>8482</v>
      </c>
      <c r="S832" s="217" t="s">
        <v>8482</v>
      </c>
      <c r="T832" s="218"/>
      <c r="U832" s="218"/>
      <c r="V832" s="219"/>
      <c r="W832" s="218"/>
      <c r="X832" s="219"/>
      <c r="Y832" s="220"/>
      <c r="Z832" s="219"/>
      <c r="AA832" s="221">
        <v>132</v>
      </c>
      <c r="AB832" s="215">
        <v>132</v>
      </c>
      <c r="AC832" s="215">
        <v>126</v>
      </c>
      <c r="AD832" s="221">
        <v>120</v>
      </c>
      <c r="AE832" s="215">
        <v>120</v>
      </c>
      <c r="AF832" s="221">
        <v>120</v>
      </c>
      <c r="AG832" s="222"/>
      <c r="AH832" s="222"/>
      <c r="AI832" s="223"/>
      <c r="AJ832" s="222"/>
      <c r="AK832" s="223"/>
      <c r="AL832" s="222"/>
      <c r="AM832" s="223"/>
    </row>
    <row r="833" spans="1:39" x14ac:dyDescent="0.25">
      <c r="A833" s="212" t="s">
        <v>10027</v>
      </c>
      <c r="B833" s="213">
        <v>108740</v>
      </c>
      <c r="C833" s="214" t="s">
        <v>10696</v>
      </c>
      <c r="D833" s="201" t="s">
        <v>10697</v>
      </c>
      <c r="E833" s="201" t="s">
        <v>10698</v>
      </c>
      <c r="F833" s="201" t="s">
        <v>10699</v>
      </c>
      <c r="G833" s="213">
        <v>12</v>
      </c>
      <c r="H833" s="213">
        <v>750</v>
      </c>
      <c r="I833" s="213" t="s">
        <v>6266</v>
      </c>
      <c r="J833" s="201" t="s">
        <v>8380</v>
      </c>
      <c r="K833" s="215" t="s">
        <v>8381</v>
      </c>
      <c r="L833" s="216">
        <v>117</v>
      </c>
      <c r="M833" s="216">
        <v>11.25</v>
      </c>
      <c r="N833" s="217" t="s">
        <v>8484</v>
      </c>
      <c r="O833" s="217" t="s">
        <v>8484</v>
      </c>
      <c r="P833" s="217" t="s">
        <v>8581</v>
      </c>
      <c r="Q833" s="217" t="s">
        <v>8581</v>
      </c>
      <c r="R833" s="217" t="s">
        <v>8581</v>
      </c>
      <c r="S833" s="217" t="s">
        <v>8402</v>
      </c>
      <c r="T833" s="218"/>
      <c r="U833" s="218"/>
      <c r="V833" s="219"/>
      <c r="W833" s="218"/>
      <c r="X833" s="219"/>
      <c r="Y833" s="220"/>
      <c r="Z833" s="219"/>
      <c r="AA833" s="221">
        <v>96</v>
      </c>
      <c r="AB833" s="215">
        <v>96</v>
      </c>
      <c r="AC833" s="215">
        <v>90</v>
      </c>
      <c r="AD833" s="221">
        <v>87</v>
      </c>
      <c r="AE833" s="215">
        <v>87</v>
      </c>
      <c r="AF833" s="221">
        <v>87</v>
      </c>
      <c r="AG833" s="222"/>
      <c r="AH833" s="222"/>
      <c r="AI833" s="223"/>
      <c r="AJ833" s="222"/>
      <c r="AK833" s="223"/>
      <c r="AL833" s="222"/>
      <c r="AM833" s="223"/>
    </row>
    <row r="834" spans="1:39" x14ac:dyDescent="0.25">
      <c r="A834" s="212" t="s">
        <v>10027</v>
      </c>
      <c r="B834" s="213">
        <v>106611</v>
      </c>
      <c r="C834" s="214" t="s">
        <v>10700</v>
      </c>
      <c r="D834" s="201" t="s">
        <v>10701</v>
      </c>
      <c r="E834" s="201" t="s">
        <v>10362</v>
      </c>
      <c r="F834" s="201" t="s">
        <v>6513</v>
      </c>
      <c r="G834" s="213">
        <v>12</v>
      </c>
      <c r="H834" s="213">
        <v>750</v>
      </c>
      <c r="I834" s="213" t="s">
        <v>6266</v>
      </c>
      <c r="J834" s="201" t="s">
        <v>8380</v>
      </c>
      <c r="K834" s="215" t="s">
        <v>8381</v>
      </c>
      <c r="L834" s="216">
        <v>129</v>
      </c>
      <c r="M834" s="216">
        <v>12.25</v>
      </c>
      <c r="N834" s="217" t="s">
        <v>8582</v>
      </c>
      <c r="O834" s="217" t="s">
        <v>8582</v>
      </c>
      <c r="P834" s="217" t="s">
        <v>10053</v>
      </c>
      <c r="Q834" s="217" t="s">
        <v>8584</v>
      </c>
      <c r="R834" s="217" t="s">
        <v>8584</v>
      </c>
      <c r="S834" s="217" t="s">
        <v>8584</v>
      </c>
      <c r="T834" s="218"/>
      <c r="U834" s="218"/>
      <c r="V834" s="219"/>
      <c r="W834" s="218"/>
      <c r="X834" s="219"/>
      <c r="Y834" s="220"/>
      <c r="Z834" s="219"/>
      <c r="AA834" s="221">
        <v>84</v>
      </c>
      <c r="AB834" s="215">
        <v>84</v>
      </c>
      <c r="AC834" s="215">
        <v>78</v>
      </c>
      <c r="AD834" s="221">
        <v>75</v>
      </c>
      <c r="AE834" s="215">
        <v>75</v>
      </c>
      <c r="AF834" s="221">
        <v>75</v>
      </c>
      <c r="AG834" s="222"/>
      <c r="AH834" s="222"/>
      <c r="AI834" s="223"/>
      <c r="AJ834" s="222"/>
      <c r="AK834" s="223"/>
      <c r="AL834" s="222"/>
      <c r="AM834" s="223"/>
    </row>
    <row r="835" spans="1:39" x14ac:dyDescent="0.25">
      <c r="A835" s="212" t="s">
        <v>10027</v>
      </c>
      <c r="B835" s="213">
        <v>106613</v>
      </c>
      <c r="C835" s="214" t="s">
        <v>10702</v>
      </c>
      <c r="D835" s="201" t="s">
        <v>10701</v>
      </c>
      <c r="E835" s="201" t="s">
        <v>10362</v>
      </c>
      <c r="F835" s="201" t="s">
        <v>6517</v>
      </c>
      <c r="G835" s="213">
        <v>12</v>
      </c>
      <c r="H835" s="213">
        <v>750</v>
      </c>
      <c r="I835" s="213" t="s">
        <v>6266</v>
      </c>
      <c r="J835" s="201" t="s">
        <v>8380</v>
      </c>
      <c r="K835" s="215" t="s">
        <v>8381</v>
      </c>
      <c r="L835" s="216">
        <v>129</v>
      </c>
      <c r="M835" s="216">
        <v>12.25</v>
      </c>
      <c r="N835" s="217" t="s">
        <v>8582</v>
      </c>
      <c r="O835" s="217" t="s">
        <v>8582</v>
      </c>
      <c r="P835" s="217" t="s">
        <v>10053</v>
      </c>
      <c r="Q835" s="217" t="s">
        <v>8584</v>
      </c>
      <c r="R835" s="217" t="s">
        <v>8584</v>
      </c>
      <c r="S835" s="217" t="s">
        <v>8584</v>
      </c>
      <c r="T835" s="218"/>
      <c r="U835" s="218"/>
      <c r="V835" s="219"/>
      <c r="W835" s="218"/>
      <c r="X835" s="219"/>
      <c r="Y835" s="220"/>
      <c r="Z835" s="219"/>
      <c r="AA835" s="221">
        <v>84</v>
      </c>
      <c r="AB835" s="215">
        <v>84</v>
      </c>
      <c r="AC835" s="215">
        <v>78</v>
      </c>
      <c r="AD835" s="221">
        <v>75</v>
      </c>
      <c r="AE835" s="215">
        <v>75</v>
      </c>
      <c r="AF835" s="221">
        <v>75</v>
      </c>
      <c r="AG835" s="222"/>
      <c r="AH835" s="222"/>
      <c r="AI835" s="223"/>
      <c r="AJ835" s="222"/>
      <c r="AK835" s="223"/>
      <c r="AL835" s="222"/>
      <c r="AM835" s="223"/>
    </row>
    <row r="836" spans="1:39" x14ac:dyDescent="0.25">
      <c r="A836" s="212" t="s">
        <v>10027</v>
      </c>
      <c r="B836" s="213">
        <v>106610</v>
      </c>
      <c r="C836" s="214" t="s">
        <v>10703</v>
      </c>
      <c r="D836" s="201" t="s">
        <v>10701</v>
      </c>
      <c r="E836" s="201" t="s">
        <v>10362</v>
      </c>
      <c r="F836" s="201" t="s">
        <v>6511</v>
      </c>
      <c r="G836" s="213">
        <v>12</v>
      </c>
      <c r="H836" s="213">
        <v>750</v>
      </c>
      <c r="I836" s="213" t="s">
        <v>6266</v>
      </c>
      <c r="J836" s="201" t="s">
        <v>8380</v>
      </c>
      <c r="K836" s="215" t="s">
        <v>8381</v>
      </c>
      <c r="L836" s="216">
        <v>129</v>
      </c>
      <c r="M836" s="216">
        <v>12.25</v>
      </c>
      <c r="N836" s="217" t="s">
        <v>8582</v>
      </c>
      <c r="O836" s="217" t="s">
        <v>8582</v>
      </c>
      <c r="P836" s="217" t="s">
        <v>10053</v>
      </c>
      <c r="Q836" s="217" t="s">
        <v>8584</v>
      </c>
      <c r="R836" s="217" t="s">
        <v>8584</v>
      </c>
      <c r="S836" s="217" t="s">
        <v>8584</v>
      </c>
      <c r="T836" s="218"/>
      <c r="U836" s="218"/>
      <c r="V836" s="219"/>
      <c r="W836" s="218"/>
      <c r="X836" s="219"/>
      <c r="Y836" s="220"/>
      <c r="Z836" s="219"/>
      <c r="AA836" s="221">
        <v>84</v>
      </c>
      <c r="AB836" s="215">
        <v>84</v>
      </c>
      <c r="AC836" s="215">
        <v>78</v>
      </c>
      <c r="AD836" s="221">
        <v>75</v>
      </c>
      <c r="AE836" s="215">
        <v>75</v>
      </c>
      <c r="AF836" s="221">
        <v>75</v>
      </c>
      <c r="AG836" s="222"/>
      <c r="AH836" s="222"/>
      <c r="AI836" s="223"/>
      <c r="AJ836" s="222"/>
      <c r="AK836" s="223"/>
      <c r="AL836" s="222"/>
      <c r="AM836" s="223"/>
    </row>
    <row r="837" spans="1:39" x14ac:dyDescent="0.25">
      <c r="A837" s="212" t="s">
        <v>10027</v>
      </c>
      <c r="B837" s="213">
        <v>101380</v>
      </c>
      <c r="C837" s="214" t="s">
        <v>10704</v>
      </c>
      <c r="D837" s="201" t="s">
        <v>10312</v>
      </c>
      <c r="E837" s="201" t="s">
        <v>10313</v>
      </c>
      <c r="F837" s="201" t="s">
        <v>6406</v>
      </c>
      <c r="G837" s="213">
        <v>12</v>
      </c>
      <c r="H837" s="213" t="s">
        <v>8595</v>
      </c>
      <c r="I837" s="213" t="s">
        <v>6407</v>
      </c>
      <c r="J837" s="201" t="s">
        <v>8380</v>
      </c>
      <c r="K837" s="215" t="s">
        <v>8381</v>
      </c>
      <c r="L837" s="216">
        <v>109.08</v>
      </c>
      <c r="M837" s="216">
        <v>10.59</v>
      </c>
      <c r="N837" s="217" t="s">
        <v>8484</v>
      </c>
      <c r="O837" s="217" t="s">
        <v>8484</v>
      </c>
      <c r="P837" s="217" t="s">
        <v>8581</v>
      </c>
      <c r="Q837" s="217" t="s">
        <v>8582</v>
      </c>
      <c r="R837" s="217" t="s">
        <v>8582</v>
      </c>
      <c r="S837" s="217" t="s">
        <v>8582</v>
      </c>
      <c r="T837" s="218"/>
      <c r="U837" s="218"/>
      <c r="V837" s="219"/>
      <c r="W837" s="218"/>
      <c r="X837" s="219"/>
      <c r="Y837" s="220"/>
      <c r="Z837" s="219"/>
      <c r="AA837" s="221">
        <v>96</v>
      </c>
      <c r="AB837" s="215">
        <v>96</v>
      </c>
      <c r="AC837" s="215">
        <v>90</v>
      </c>
      <c r="AD837" s="221">
        <v>84</v>
      </c>
      <c r="AE837" s="215">
        <v>84</v>
      </c>
      <c r="AF837" s="221">
        <v>84</v>
      </c>
      <c r="AG837" s="222"/>
      <c r="AH837" s="222"/>
      <c r="AI837" s="223"/>
      <c r="AJ837" s="222"/>
      <c r="AK837" s="223"/>
      <c r="AL837" s="222"/>
      <c r="AM837" s="223"/>
    </row>
    <row r="838" spans="1:39" x14ac:dyDescent="0.25">
      <c r="A838" s="212" t="s">
        <v>10027</v>
      </c>
      <c r="B838" s="213">
        <v>101385</v>
      </c>
      <c r="C838" s="214" t="s">
        <v>10705</v>
      </c>
      <c r="D838" s="201" t="s">
        <v>10312</v>
      </c>
      <c r="E838" s="201" t="s">
        <v>10313</v>
      </c>
      <c r="F838" s="201" t="s">
        <v>6413</v>
      </c>
      <c r="G838" s="213">
        <v>12</v>
      </c>
      <c r="H838" s="213" t="s">
        <v>8595</v>
      </c>
      <c r="I838" s="213" t="s">
        <v>6407</v>
      </c>
      <c r="J838" s="201" t="s">
        <v>8380</v>
      </c>
      <c r="K838" s="215" t="s">
        <v>8381</v>
      </c>
      <c r="L838" s="216">
        <v>109.08</v>
      </c>
      <c r="M838" s="216">
        <v>10.59</v>
      </c>
      <c r="N838" s="217" t="s">
        <v>8484</v>
      </c>
      <c r="O838" s="217" t="s">
        <v>8484</v>
      </c>
      <c r="P838" s="217" t="s">
        <v>8581</v>
      </c>
      <c r="Q838" s="217" t="s">
        <v>8582</v>
      </c>
      <c r="R838" s="217" t="s">
        <v>8582</v>
      </c>
      <c r="S838" s="217" t="s">
        <v>8582</v>
      </c>
      <c r="T838" s="218"/>
      <c r="U838" s="218"/>
      <c r="V838" s="219"/>
      <c r="W838" s="218"/>
      <c r="X838" s="219"/>
      <c r="Y838" s="220"/>
      <c r="Z838" s="219"/>
      <c r="AA838" s="221">
        <v>96</v>
      </c>
      <c r="AB838" s="215">
        <v>96</v>
      </c>
      <c r="AC838" s="215">
        <v>90</v>
      </c>
      <c r="AD838" s="221">
        <v>84</v>
      </c>
      <c r="AE838" s="215">
        <v>84</v>
      </c>
      <c r="AF838" s="221">
        <v>84</v>
      </c>
      <c r="AG838" s="222"/>
      <c r="AH838" s="222"/>
      <c r="AI838" s="223"/>
      <c r="AJ838" s="222"/>
      <c r="AK838" s="223"/>
      <c r="AL838" s="222"/>
      <c r="AM838" s="223"/>
    </row>
    <row r="839" spans="1:39" x14ac:dyDescent="0.25">
      <c r="A839" s="212" t="s">
        <v>10027</v>
      </c>
      <c r="B839" s="213">
        <v>101381</v>
      </c>
      <c r="C839" s="214" t="s">
        <v>10706</v>
      </c>
      <c r="D839" s="201" t="s">
        <v>10312</v>
      </c>
      <c r="E839" s="201" t="s">
        <v>10313</v>
      </c>
      <c r="F839" s="201" t="s">
        <v>6409</v>
      </c>
      <c r="G839" s="213">
        <v>12</v>
      </c>
      <c r="H839" s="213" t="s">
        <v>8595</v>
      </c>
      <c r="I839" s="213" t="s">
        <v>6407</v>
      </c>
      <c r="J839" s="201" t="s">
        <v>8380</v>
      </c>
      <c r="K839" s="215" t="s">
        <v>8381</v>
      </c>
      <c r="L839" s="216">
        <v>109.08</v>
      </c>
      <c r="M839" s="216">
        <v>10.59</v>
      </c>
      <c r="N839" s="217" t="s">
        <v>8484</v>
      </c>
      <c r="O839" s="217" t="s">
        <v>8484</v>
      </c>
      <c r="P839" s="217" t="s">
        <v>8581</v>
      </c>
      <c r="Q839" s="217" t="s">
        <v>8582</v>
      </c>
      <c r="R839" s="217" t="s">
        <v>8582</v>
      </c>
      <c r="S839" s="217" t="s">
        <v>8582</v>
      </c>
      <c r="T839" s="218"/>
      <c r="U839" s="218"/>
      <c r="V839" s="219"/>
      <c r="W839" s="218"/>
      <c r="X839" s="219"/>
      <c r="Y839" s="220"/>
      <c r="Z839" s="219"/>
      <c r="AA839" s="221">
        <v>96</v>
      </c>
      <c r="AB839" s="215">
        <v>96</v>
      </c>
      <c r="AC839" s="215">
        <v>90</v>
      </c>
      <c r="AD839" s="221">
        <v>84</v>
      </c>
      <c r="AE839" s="215">
        <v>84</v>
      </c>
      <c r="AF839" s="221">
        <v>84</v>
      </c>
      <c r="AG839" s="222"/>
      <c r="AH839" s="222"/>
      <c r="AI839" s="223"/>
      <c r="AJ839" s="222"/>
      <c r="AK839" s="223"/>
      <c r="AL839" s="222"/>
      <c r="AM839" s="223"/>
    </row>
    <row r="840" spans="1:39" x14ac:dyDescent="0.25">
      <c r="A840" s="212" t="s">
        <v>10027</v>
      </c>
      <c r="B840" s="213">
        <v>501156</v>
      </c>
      <c r="C840" s="214" t="s">
        <v>10707</v>
      </c>
      <c r="D840" s="201" t="s">
        <v>10312</v>
      </c>
      <c r="E840" s="201" t="s">
        <v>10313</v>
      </c>
      <c r="F840" s="201" t="s">
        <v>10708</v>
      </c>
      <c r="G840" s="213">
        <v>12</v>
      </c>
      <c r="H840" s="213" t="s">
        <v>8595</v>
      </c>
      <c r="I840" s="213" t="s">
        <v>6407</v>
      </c>
      <c r="J840" s="201" t="s">
        <v>8380</v>
      </c>
      <c r="K840" s="215" t="s">
        <v>8381</v>
      </c>
      <c r="L840" s="216">
        <v>142.68</v>
      </c>
      <c r="M840" s="216">
        <v>13.39</v>
      </c>
      <c r="N840" s="217" t="s">
        <v>10709</v>
      </c>
      <c r="O840" s="217" t="s">
        <v>10709</v>
      </c>
      <c r="P840" s="217" t="s">
        <v>8464</v>
      </c>
      <c r="Q840" s="217" t="s">
        <v>8495</v>
      </c>
      <c r="R840" s="217" t="s">
        <v>8495</v>
      </c>
      <c r="S840" s="217" t="s">
        <v>8495</v>
      </c>
      <c r="T840" s="218"/>
      <c r="U840" s="218"/>
      <c r="V840" s="219"/>
      <c r="W840" s="218"/>
      <c r="X840" s="219"/>
      <c r="Y840" s="220"/>
      <c r="Z840" s="219"/>
      <c r="AA840" s="221">
        <v>124.83</v>
      </c>
      <c r="AB840" s="215">
        <v>124.83</v>
      </c>
      <c r="AC840" s="215">
        <v>121.2</v>
      </c>
      <c r="AD840" s="221">
        <v>120</v>
      </c>
      <c r="AE840" s="215">
        <v>120</v>
      </c>
      <c r="AF840" s="221">
        <v>120</v>
      </c>
      <c r="AG840" s="222"/>
      <c r="AH840" s="222"/>
      <c r="AI840" s="223"/>
      <c r="AJ840" s="222"/>
      <c r="AK840" s="223"/>
      <c r="AL840" s="222"/>
      <c r="AM840" s="223"/>
    </row>
    <row r="841" spans="1:39" x14ac:dyDescent="0.25">
      <c r="A841" s="212" t="s">
        <v>10027</v>
      </c>
      <c r="B841" s="213">
        <v>101383</v>
      </c>
      <c r="C841" s="214" t="s">
        <v>10710</v>
      </c>
      <c r="D841" s="201" t="s">
        <v>10312</v>
      </c>
      <c r="E841" s="201" t="s">
        <v>10313</v>
      </c>
      <c r="F841" s="201" t="s">
        <v>10711</v>
      </c>
      <c r="G841" s="213">
        <v>12</v>
      </c>
      <c r="H841" s="213">
        <v>375</v>
      </c>
      <c r="I841" s="213" t="s">
        <v>6287</v>
      </c>
      <c r="J841" s="201" t="s">
        <v>8380</v>
      </c>
      <c r="K841" s="215" t="s">
        <v>8381</v>
      </c>
      <c r="L841" s="216">
        <v>109.08</v>
      </c>
      <c r="M841" s="216">
        <v>10.59</v>
      </c>
      <c r="N841" s="217" t="s">
        <v>8582</v>
      </c>
      <c r="O841" s="217" t="s">
        <v>8582</v>
      </c>
      <c r="P841" s="217" t="s">
        <v>8582</v>
      </c>
      <c r="Q841" s="217" t="s">
        <v>8582</v>
      </c>
      <c r="R841" s="217" t="s">
        <v>8582</v>
      </c>
      <c r="S841" s="217" t="s">
        <v>8582</v>
      </c>
      <c r="T841" s="218"/>
      <c r="U841" s="218"/>
      <c r="V841" s="219"/>
      <c r="W841" s="218"/>
      <c r="X841" s="219"/>
      <c r="Y841" s="220"/>
      <c r="Z841" s="219"/>
      <c r="AA841" s="221">
        <v>83.88</v>
      </c>
      <c r="AB841" s="215">
        <v>83.88</v>
      </c>
      <c r="AC841" s="215">
        <v>83.88</v>
      </c>
      <c r="AD841" s="221">
        <v>83.88</v>
      </c>
      <c r="AE841" s="215">
        <v>83.88</v>
      </c>
      <c r="AF841" s="221">
        <v>83.88</v>
      </c>
      <c r="AG841" s="222"/>
      <c r="AH841" s="222"/>
      <c r="AI841" s="223"/>
      <c r="AJ841" s="222"/>
      <c r="AK841" s="223"/>
      <c r="AL841" s="222"/>
      <c r="AM841" s="223"/>
    </row>
    <row r="842" spans="1:39" x14ac:dyDescent="0.25">
      <c r="A842" s="212" t="s">
        <v>10027</v>
      </c>
      <c r="B842" s="213">
        <v>101382</v>
      </c>
      <c r="C842" s="214" t="s">
        <v>10712</v>
      </c>
      <c r="D842" s="201" t="s">
        <v>10312</v>
      </c>
      <c r="E842" s="201" t="s">
        <v>10313</v>
      </c>
      <c r="F842" s="201" t="s">
        <v>6411</v>
      </c>
      <c r="G842" s="213">
        <v>12</v>
      </c>
      <c r="H842" s="213">
        <v>750</v>
      </c>
      <c r="I842" s="213" t="s">
        <v>6266</v>
      </c>
      <c r="J842" s="201" t="s">
        <v>8380</v>
      </c>
      <c r="K842" s="215" t="s">
        <v>8381</v>
      </c>
      <c r="L842" s="216">
        <v>105</v>
      </c>
      <c r="M842" s="216">
        <v>10.25</v>
      </c>
      <c r="N842" s="217" t="s">
        <v>10713</v>
      </c>
      <c r="O842" s="217" t="s">
        <v>10713</v>
      </c>
      <c r="P842" s="217" t="s">
        <v>8582</v>
      </c>
      <c r="Q842" s="217" t="s">
        <v>8582</v>
      </c>
      <c r="R842" s="217" t="s">
        <v>8582</v>
      </c>
      <c r="S842" s="217" t="s">
        <v>8582</v>
      </c>
      <c r="T842" s="218"/>
      <c r="U842" s="218"/>
      <c r="V842" s="219"/>
      <c r="W842" s="218"/>
      <c r="X842" s="219"/>
      <c r="Y842" s="220"/>
      <c r="Z842" s="219"/>
      <c r="AA842" s="221">
        <v>87</v>
      </c>
      <c r="AB842" s="215">
        <v>87</v>
      </c>
      <c r="AC842" s="215">
        <v>84</v>
      </c>
      <c r="AD842" s="221">
        <v>81</v>
      </c>
      <c r="AE842" s="215">
        <v>81</v>
      </c>
      <c r="AF842" s="221">
        <v>81</v>
      </c>
      <c r="AG842" s="222"/>
      <c r="AH842" s="222"/>
      <c r="AI842" s="223"/>
      <c r="AJ842" s="222"/>
      <c r="AK842" s="223"/>
      <c r="AL842" s="222"/>
      <c r="AM842" s="223"/>
    </row>
    <row r="843" spans="1:39" x14ac:dyDescent="0.25">
      <c r="A843" s="212" t="s">
        <v>10027</v>
      </c>
      <c r="B843" s="213">
        <v>501154</v>
      </c>
      <c r="C843" s="214" t="s">
        <v>10714</v>
      </c>
      <c r="D843" s="201" t="s">
        <v>10312</v>
      </c>
      <c r="E843" s="201" t="s">
        <v>10313</v>
      </c>
      <c r="F843" s="201" t="s">
        <v>10715</v>
      </c>
      <c r="G843" s="213">
        <v>6</v>
      </c>
      <c r="H843" s="213" t="s">
        <v>8628</v>
      </c>
      <c r="I843" s="213" t="s">
        <v>7818</v>
      </c>
      <c r="J843" s="201" t="s">
        <v>8380</v>
      </c>
      <c r="K843" s="215" t="s">
        <v>8381</v>
      </c>
      <c r="L843" s="216">
        <v>62.94</v>
      </c>
      <c r="M843" s="216">
        <v>11.99</v>
      </c>
      <c r="N843" s="217" t="s">
        <v>8596</v>
      </c>
      <c r="O843" s="217" t="s">
        <v>8596</v>
      </c>
      <c r="P843" s="217" t="s">
        <v>10319</v>
      </c>
      <c r="Q843" s="217" t="s">
        <v>8597</v>
      </c>
      <c r="R843" s="217" t="s">
        <v>8597</v>
      </c>
      <c r="S843" s="217" t="s">
        <v>8597</v>
      </c>
      <c r="T843" s="218"/>
      <c r="U843" s="218"/>
      <c r="V843" s="219"/>
      <c r="W843" s="218"/>
      <c r="X843" s="219"/>
      <c r="Y843" s="220"/>
      <c r="Z843" s="219"/>
      <c r="AA843" s="221">
        <v>57</v>
      </c>
      <c r="AB843" s="215">
        <v>57</v>
      </c>
      <c r="AC843" s="215">
        <v>55.5</v>
      </c>
      <c r="AD843" s="221">
        <v>54</v>
      </c>
      <c r="AE843" s="215">
        <v>54</v>
      </c>
      <c r="AF843" s="221">
        <v>54</v>
      </c>
      <c r="AG843" s="222"/>
      <c r="AH843" s="222"/>
      <c r="AI843" s="223"/>
      <c r="AJ843" s="222"/>
      <c r="AK843" s="223"/>
      <c r="AL843" s="222"/>
      <c r="AM843" s="223"/>
    </row>
    <row r="844" spans="1:39" x14ac:dyDescent="0.25">
      <c r="A844" s="212" t="s">
        <v>10027</v>
      </c>
      <c r="B844" s="213">
        <v>100422</v>
      </c>
      <c r="C844" s="214" t="s">
        <v>10716</v>
      </c>
      <c r="D844" s="201" t="s">
        <v>10717</v>
      </c>
      <c r="E844" s="201" t="s">
        <v>10718</v>
      </c>
      <c r="F844" s="201" t="s">
        <v>6359</v>
      </c>
      <c r="G844" s="213">
        <v>6</v>
      </c>
      <c r="H844" s="213">
        <v>750</v>
      </c>
      <c r="I844" s="213" t="s">
        <v>6357</v>
      </c>
      <c r="J844" s="201" t="s">
        <v>8380</v>
      </c>
      <c r="K844" s="215" t="s">
        <v>8381</v>
      </c>
      <c r="L844" s="216">
        <v>123</v>
      </c>
      <c r="M844" s="216">
        <v>22</v>
      </c>
      <c r="N844" s="217" t="s">
        <v>10110</v>
      </c>
      <c r="O844" s="217" t="s">
        <v>10110</v>
      </c>
      <c r="P844" s="217" t="s">
        <v>9150</v>
      </c>
      <c r="Q844" s="217" t="s">
        <v>10307</v>
      </c>
      <c r="R844" s="217" t="s">
        <v>10307</v>
      </c>
      <c r="S844" s="217" t="s">
        <v>10307</v>
      </c>
      <c r="T844" s="218"/>
      <c r="U844" s="218"/>
      <c r="V844" s="219"/>
      <c r="W844" s="218"/>
      <c r="X844" s="219"/>
      <c r="Y844" s="220"/>
      <c r="Z844" s="219"/>
      <c r="AA844" s="221">
        <v>108</v>
      </c>
      <c r="AB844" s="215">
        <v>108</v>
      </c>
      <c r="AC844" s="215">
        <v>105</v>
      </c>
      <c r="AD844" s="221">
        <v>102</v>
      </c>
      <c r="AE844" s="215">
        <v>102</v>
      </c>
      <c r="AF844" s="221">
        <v>102</v>
      </c>
      <c r="AG844" s="222"/>
      <c r="AH844" s="222"/>
      <c r="AI844" s="223"/>
      <c r="AJ844" s="222"/>
      <c r="AK844" s="223"/>
      <c r="AL844" s="222"/>
      <c r="AM844" s="223"/>
    </row>
    <row r="845" spans="1:39" x14ac:dyDescent="0.25">
      <c r="A845" s="212" t="s">
        <v>10027</v>
      </c>
      <c r="B845" s="213">
        <v>100421</v>
      </c>
      <c r="C845" s="214" t="s">
        <v>10719</v>
      </c>
      <c r="D845" s="201" t="s">
        <v>10717</v>
      </c>
      <c r="E845" s="201" t="s">
        <v>10718</v>
      </c>
      <c r="F845" s="201" t="s">
        <v>6356</v>
      </c>
      <c r="G845" s="213">
        <v>6</v>
      </c>
      <c r="H845" s="213">
        <v>750</v>
      </c>
      <c r="I845" s="213" t="s">
        <v>6357</v>
      </c>
      <c r="J845" s="201" t="s">
        <v>8380</v>
      </c>
      <c r="K845" s="215" t="s">
        <v>8381</v>
      </c>
      <c r="L845" s="216">
        <v>123</v>
      </c>
      <c r="M845" s="216">
        <v>22</v>
      </c>
      <c r="N845" s="217" t="s">
        <v>10110</v>
      </c>
      <c r="O845" s="217" t="s">
        <v>10110</v>
      </c>
      <c r="P845" s="217" t="s">
        <v>9150</v>
      </c>
      <c r="Q845" s="217" t="s">
        <v>10307</v>
      </c>
      <c r="R845" s="217" t="s">
        <v>10307</v>
      </c>
      <c r="S845" s="217" t="s">
        <v>10307</v>
      </c>
      <c r="T845" s="218"/>
      <c r="U845" s="218"/>
      <c r="V845" s="219"/>
      <c r="W845" s="218"/>
      <c r="X845" s="219"/>
      <c r="Y845" s="220"/>
      <c r="Z845" s="219"/>
      <c r="AA845" s="221">
        <v>108</v>
      </c>
      <c r="AB845" s="215">
        <v>108</v>
      </c>
      <c r="AC845" s="215">
        <v>105</v>
      </c>
      <c r="AD845" s="221">
        <v>102</v>
      </c>
      <c r="AE845" s="215">
        <v>102</v>
      </c>
      <c r="AF845" s="221">
        <v>102</v>
      </c>
      <c r="AG845" s="222"/>
      <c r="AH845" s="222"/>
      <c r="AI845" s="223"/>
      <c r="AJ845" s="222"/>
      <c r="AK845" s="223"/>
      <c r="AL845" s="222"/>
      <c r="AM845" s="223"/>
    </row>
    <row r="846" spans="1:39" x14ac:dyDescent="0.25">
      <c r="A846" s="212" t="s">
        <v>10027</v>
      </c>
      <c r="B846" s="213">
        <v>600624</v>
      </c>
      <c r="C846" s="214" t="s">
        <v>10720</v>
      </c>
      <c r="D846" s="201" t="s">
        <v>10321</v>
      </c>
      <c r="E846" s="201" t="s">
        <v>10322</v>
      </c>
      <c r="F846" s="201" t="s">
        <v>7438</v>
      </c>
      <c r="G846" s="213">
        <v>12</v>
      </c>
      <c r="H846" s="213">
        <v>750</v>
      </c>
      <c r="I846" s="213" t="s">
        <v>6266</v>
      </c>
      <c r="J846" s="201" t="s">
        <v>8380</v>
      </c>
      <c r="K846" s="215" t="s">
        <v>8381</v>
      </c>
      <c r="L846" s="216">
        <v>125.88</v>
      </c>
      <c r="M846" s="216">
        <v>11.99</v>
      </c>
      <c r="N846" s="217" t="s">
        <v>8581</v>
      </c>
      <c r="O846" s="217" t="s">
        <v>8581</v>
      </c>
      <c r="P846" s="217" t="s">
        <v>8582</v>
      </c>
      <c r="Q846" s="217" t="s">
        <v>8584</v>
      </c>
      <c r="R846" s="217" t="s">
        <v>8584</v>
      </c>
      <c r="S846" s="217" t="s">
        <v>8584</v>
      </c>
      <c r="T846" s="218"/>
      <c r="U846" s="218"/>
      <c r="V846" s="219"/>
      <c r="W846" s="218"/>
      <c r="X846" s="219"/>
      <c r="Y846" s="220"/>
      <c r="Z846" s="219"/>
      <c r="AA846" s="221">
        <v>83.88</v>
      </c>
      <c r="AB846" s="215">
        <v>83.88</v>
      </c>
      <c r="AC846" s="215">
        <v>81</v>
      </c>
      <c r="AD846" s="221">
        <v>72</v>
      </c>
      <c r="AE846" s="215">
        <v>72</v>
      </c>
      <c r="AF846" s="221">
        <v>72</v>
      </c>
      <c r="AG846" s="222"/>
      <c r="AH846" s="222"/>
      <c r="AI846" s="223"/>
      <c r="AJ846" s="222"/>
      <c r="AK846" s="223"/>
      <c r="AL846" s="222"/>
      <c r="AM846" s="223"/>
    </row>
    <row r="847" spans="1:39" x14ac:dyDescent="0.25">
      <c r="A847" s="212" t="s">
        <v>10027</v>
      </c>
      <c r="B847" s="213">
        <v>600602</v>
      </c>
      <c r="C847" s="214" t="s">
        <v>10721</v>
      </c>
      <c r="D847" s="201" t="s">
        <v>10321</v>
      </c>
      <c r="E847" s="201" t="s">
        <v>10322</v>
      </c>
      <c r="F847" s="201" t="s">
        <v>7432</v>
      </c>
      <c r="G847" s="213">
        <v>12</v>
      </c>
      <c r="H847" s="213">
        <v>750</v>
      </c>
      <c r="I847" s="213" t="s">
        <v>6266</v>
      </c>
      <c r="J847" s="201" t="s">
        <v>8380</v>
      </c>
      <c r="K847" s="215" t="s">
        <v>8381</v>
      </c>
      <c r="L847" s="216">
        <v>125.88</v>
      </c>
      <c r="M847" s="216">
        <v>11.99</v>
      </c>
      <c r="N847" s="217" t="s">
        <v>8581</v>
      </c>
      <c r="O847" s="217" t="s">
        <v>8581</v>
      </c>
      <c r="P847" s="217" t="s">
        <v>8582</v>
      </c>
      <c r="Q847" s="217" t="s">
        <v>8584</v>
      </c>
      <c r="R847" s="217" t="s">
        <v>8584</v>
      </c>
      <c r="S847" s="217" t="s">
        <v>8584</v>
      </c>
      <c r="T847" s="218"/>
      <c r="U847" s="218"/>
      <c r="V847" s="219"/>
      <c r="W847" s="218"/>
      <c r="X847" s="219"/>
      <c r="Y847" s="220"/>
      <c r="Z847" s="219"/>
      <c r="AA847" s="221">
        <v>83.88</v>
      </c>
      <c r="AB847" s="215">
        <v>83.88</v>
      </c>
      <c r="AC847" s="215">
        <v>81</v>
      </c>
      <c r="AD847" s="221">
        <v>72</v>
      </c>
      <c r="AE847" s="215">
        <v>72</v>
      </c>
      <c r="AF847" s="221">
        <v>72</v>
      </c>
      <c r="AG847" s="222"/>
      <c r="AH847" s="222"/>
      <c r="AI847" s="223"/>
      <c r="AJ847" s="222"/>
      <c r="AK847" s="223"/>
      <c r="AL847" s="222"/>
      <c r="AM847" s="223"/>
    </row>
    <row r="848" spans="1:39" x14ac:dyDescent="0.25">
      <c r="A848" s="212" t="s">
        <v>10027</v>
      </c>
      <c r="B848" s="213">
        <v>600608</v>
      </c>
      <c r="C848" s="214" t="s">
        <v>10722</v>
      </c>
      <c r="D848" s="201" t="s">
        <v>10321</v>
      </c>
      <c r="E848" s="201" t="s">
        <v>10322</v>
      </c>
      <c r="F848" s="201" t="s">
        <v>7434</v>
      </c>
      <c r="G848" s="213">
        <v>12</v>
      </c>
      <c r="H848" s="213">
        <v>750</v>
      </c>
      <c r="I848" s="213" t="s">
        <v>6266</v>
      </c>
      <c r="J848" s="201" t="s">
        <v>8380</v>
      </c>
      <c r="K848" s="215" t="s">
        <v>8381</v>
      </c>
      <c r="L848" s="216">
        <v>125.88</v>
      </c>
      <c r="M848" s="216">
        <v>11.99</v>
      </c>
      <c r="N848" s="217" t="s">
        <v>8581</v>
      </c>
      <c r="O848" s="217" t="s">
        <v>8581</v>
      </c>
      <c r="P848" s="217" t="s">
        <v>8582</v>
      </c>
      <c r="Q848" s="217" t="s">
        <v>8584</v>
      </c>
      <c r="R848" s="217" t="s">
        <v>8584</v>
      </c>
      <c r="S848" s="217" t="s">
        <v>8584</v>
      </c>
      <c r="T848" s="218"/>
      <c r="U848" s="218"/>
      <c r="V848" s="219"/>
      <c r="W848" s="218"/>
      <c r="X848" s="219"/>
      <c r="Y848" s="220"/>
      <c r="Z848" s="219"/>
      <c r="AA848" s="221">
        <v>83.88</v>
      </c>
      <c r="AB848" s="215">
        <v>83.88</v>
      </c>
      <c r="AC848" s="215">
        <v>81</v>
      </c>
      <c r="AD848" s="221">
        <v>72</v>
      </c>
      <c r="AE848" s="215">
        <v>72</v>
      </c>
      <c r="AF848" s="221">
        <v>72</v>
      </c>
      <c r="AG848" s="222"/>
      <c r="AH848" s="222"/>
      <c r="AI848" s="223"/>
      <c r="AJ848" s="222"/>
      <c r="AK848" s="223"/>
      <c r="AL848" s="222"/>
      <c r="AM848" s="223"/>
    </row>
    <row r="849" spans="1:39" x14ac:dyDescent="0.25">
      <c r="A849" s="212" t="s">
        <v>10027</v>
      </c>
      <c r="B849" s="213">
        <v>600612</v>
      </c>
      <c r="C849" s="214" t="s">
        <v>10723</v>
      </c>
      <c r="D849" s="201" t="s">
        <v>10321</v>
      </c>
      <c r="E849" s="201" t="s">
        <v>10322</v>
      </c>
      <c r="F849" s="201" t="s">
        <v>7436</v>
      </c>
      <c r="G849" s="213">
        <v>12</v>
      </c>
      <c r="H849" s="213">
        <v>750</v>
      </c>
      <c r="I849" s="213" t="s">
        <v>6266</v>
      </c>
      <c r="J849" s="201" t="s">
        <v>8380</v>
      </c>
      <c r="K849" s="215" t="s">
        <v>8381</v>
      </c>
      <c r="L849" s="216">
        <v>125.88</v>
      </c>
      <c r="M849" s="216">
        <v>11.99</v>
      </c>
      <c r="N849" s="217" t="s">
        <v>8581</v>
      </c>
      <c r="O849" s="217" t="s">
        <v>8581</v>
      </c>
      <c r="P849" s="217" t="s">
        <v>8582</v>
      </c>
      <c r="Q849" s="217" t="s">
        <v>8584</v>
      </c>
      <c r="R849" s="217" t="s">
        <v>8584</v>
      </c>
      <c r="S849" s="217" t="s">
        <v>8584</v>
      </c>
      <c r="T849" s="218"/>
      <c r="U849" s="218"/>
      <c r="V849" s="219"/>
      <c r="W849" s="218"/>
      <c r="X849" s="219"/>
      <c r="Y849" s="220"/>
      <c r="Z849" s="219"/>
      <c r="AA849" s="221">
        <v>83.88</v>
      </c>
      <c r="AB849" s="215">
        <v>83.88</v>
      </c>
      <c r="AC849" s="215">
        <v>81</v>
      </c>
      <c r="AD849" s="221">
        <v>72</v>
      </c>
      <c r="AE849" s="215">
        <v>72</v>
      </c>
      <c r="AF849" s="221">
        <v>72</v>
      </c>
      <c r="AG849" s="222"/>
      <c r="AH849" s="222"/>
      <c r="AI849" s="223"/>
      <c r="AJ849" s="222"/>
      <c r="AK849" s="223"/>
      <c r="AL849" s="222"/>
      <c r="AM849" s="223"/>
    </row>
    <row r="850" spans="1:39" x14ac:dyDescent="0.25">
      <c r="A850" s="212" t="s">
        <v>10027</v>
      </c>
      <c r="B850" s="213">
        <v>100347</v>
      </c>
      <c r="C850" s="214" t="s">
        <v>10724</v>
      </c>
      <c r="D850" s="201" t="s">
        <v>10725</v>
      </c>
      <c r="E850" s="201" t="s">
        <v>10726</v>
      </c>
      <c r="F850" s="201" t="s">
        <v>10727</v>
      </c>
      <c r="G850" s="213">
        <v>6</v>
      </c>
      <c r="H850" s="213">
        <v>750</v>
      </c>
      <c r="I850" s="213" t="s">
        <v>6357</v>
      </c>
      <c r="J850" s="201" t="s">
        <v>8380</v>
      </c>
      <c r="K850" s="215" t="s">
        <v>8381</v>
      </c>
      <c r="L850" s="216">
        <v>159.54</v>
      </c>
      <c r="M850" s="216">
        <v>28.09</v>
      </c>
      <c r="N850" s="217" t="s">
        <v>9420</v>
      </c>
      <c r="O850" s="217" t="s">
        <v>9420</v>
      </c>
      <c r="P850" s="217" t="s">
        <v>10728</v>
      </c>
      <c r="Q850" s="217" t="s">
        <v>10729</v>
      </c>
      <c r="R850" s="217" t="s">
        <v>10729</v>
      </c>
      <c r="S850" s="217" t="s">
        <v>10729</v>
      </c>
      <c r="T850" s="218"/>
      <c r="U850" s="218"/>
      <c r="V850" s="219"/>
      <c r="W850" s="218"/>
      <c r="X850" s="219"/>
      <c r="Y850" s="220"/>
      <c r="Z850" s="219"/>
      <c r="AA850" s="221">
        <v>138</v>
      </c>
      <c r="AB850" s="215">
        <v>138</v>
      </c>
      <c r="AC850" s="215">
        <v>135</v>
      </c>
      <c r="AD850" s="221">
        <v>132</v>
      </c>
      <c r="AE850" s="215">
        <v>132</v>
      </c>
      <c r="AF850" s="221">
        <v>132</v>
      </c>
      <c r="AG850" s="222"/>
      <c r="AH850" s="222"/>
      <c r="AI850" s="223"/>
      <c r="AJ850" s="222"/>
      <c r="AK850" s="223"/>
      <c r="AL850" s="222"/>
      <c r="AM850" s="223"/>
    </row>
    <row r="851" spans="1:39" x14ac:dyDescent="0.25">
      <c r="A851" s="212" t="s">
        <v>10027</v>
      </c>
      <c r="B851" s="213">
        <v>100132</v>
      </c>
      <c r="C851" s="214" t="s">
        <v>10730</v>
      </c>
      <c r="D851" s="201" t="s">
        <v>10725</v>
      </c>
      <c r="E851" s="201" t="s">
        <v>10726</v>
      </c>
      <c r="F851" s="201" t="s">
        <v>10731</v>
      </c>
      <c r="G851" s="213">
        <v>6</v>
      </c>
      <c r="H851" s="213">
        <v>750</v>
      </c>
      <c r="I851" s="213" t="s">
        <v>6357</v>
      </c>
      <c r="J851" s="201" t="s">
        <v>8380</v>
      </c>
      <c r="K851" s="215" t="s">
        <v>8381</v>
      </c>
      <c r="L851" s="216">
        <v>293.94</v>
      </c>
      <c r="M851" s="216">
        <v>50.49</v>
      </c>
      <c r="N851" s="217" t="s">
        <v>10732</v>
      </c>
      <c r="O851" s="217" t="s">
        <v>10732</v>
      </c>
      <c r="P851" s="217" t="s">
        <v>10733</v>
      </c>
      <c r="Q851" s="217" t="s">
        <v>10676</v>
      </c>
      <c r="R851" s="217" t="s">
        <v>10734</v>
      </c>
      <c r="S851" s="217" t="s">
        <v>10734</v>
      </c>
      <c r="T851" s="218"/>
      <c r="U851" s="218"/>
      <c r="V851" s="219"/>
      <c r="W851" s="218"/>
      <c r="X851" s="219"/>
      <c r="Y851" s="220"/>
      <c r="Z851" s="219"/>
      <c r="AA851" s="221">
        <v>257.94</v>
      </c>
      <c r="AB851" s="215">
        <v>257.94</v>
      </c>
      <c r="AC851" s="215">
        <v>251.94</v>
      </c>
      <c r="AD851" s="221">
        <v>245.94</v>
      </c>
      <c r="AE851" s="215">
        <v>245.94</v>
      </c>
      <c r="AF851" s="221">
        <v>245.94</v>
      </c>
      <c r="AG851" s="222"/>
      <c r="AH851" s="222"/>
      <c r="AI851" s="223"/>
      <c r="AJ851" s="222"/>
      <c r="AK851" s="223"/>
      <c r="AL851" s="222"/>
      <c r="AM851" s="223"/>
    </row>
    <row r="852" spans="1:39" x14ac:dyDescent="0.25">
      <c r="A852" s="212" t="s">
        <v>10027</v>
      </c>
      <c r="B852" s="213">
        <v>100133</v>
      </c>
      <c r="C852" s="214" t="s">
        <v>10735</v>
      </c>
      <c r="D852" s="201" t="s">
        <v>10725</v>
      </c>
      <c r="E852" s="201" t="s">
        <v>10726</v>
      </c>
      <c r="F852" s="201" t="s">
        <v>10736</v>
      </c>
      <c r="G852" s="213">
        <v>6</v>
      </c>
      <c r="H852" s="213">
        <v>750</v>
      </c>
      <c r="I852" s="213" t="s">
        <v>6357</v>
      </c>
      <c r="J852" s="201" t="s">
        <v>8380</v>
      </c>
      <c r="K852" s="215" t="s">
        <v>8381</v>
      </c>
      <c r="L852" s="216">
        <v>293.94</v>
      </c>
      <c r="M852" s="216">
        <v>50.49</v>
      </c>
      <c r="N852" s="217" t="s">
        <v>10732</v>
      </c>
      <c r="O852" s="217" t="s">
        <v>10732</v>
      </c>
      <c r="P852" s="217" t="s">
        <v>10733</v>
      </c>
      <c r="Q852" s="217" t="s">
        <v>10676</v>
      </c>
      <c r="R852" s="217" t="s">
        <v>10734</v>
      </c>
      <c r="S852" s="217" t="s">
        <v>10734</v>
      </c>
      <c r="T852" s="218"/>
      <c r="U852" s="218"/>
      <c r="V852" s="219"/>
      <c r="W852" s="218"/>
      <c r="X852" s="219"/>
      <c r="Y852" s="220"/>
      <c r="Z852" s="219"/>
      <c r="AA852" s="221">
        <v>257.94</v>
      </c>
      <c r="AB852" s="215">
        <v>257.94</v>
      </c>
      <c r="AC852" s="215">
        <v>251.94</v>
      </c>
      <c r="AD852" s="221">
        <v>245.94</v>
      </c>
      <c r="AE852" s="215">
        <v>245.94</v>
      </c>
      <c r="AF852" s="221">
        <v>245.94</v>
      </c>
      <c r="AG852" s="222"/>
      <c r="AH852" s="222"/>
      <c r="AI852" s="223"/>
      <c r="AJ852" s="222"/>
      <c r="AK852" s="223"/>
      <c r="AL852" s="222"/>
      <c r="AM852" s="223"/>
    </row>
    <row r="853" spans="1:39" x14ac:dyDescent="0.25">
      <c r="A853" s="212" t="s">
        <v>10027</v>
      </c>
      <c r="B853" s="213">
        <v>920175</v>
      </c>
      <c r="C853" s="214" t="s">
        <v>10737</v>
      </c>
      <c r="D853" s="201" t="s">
        <v>10738</v>
      </c>
      <c r="E853" s="201" t="s">
        <v>10739</v>
      </c>
      <c r="F853" s="201" t="s">
        <v>10740</v>
      </c>
      <c r="G853" s="213">
        <v>6</v>
      </c>
      <c r="H853" s="213">
        <v>750</v>
      </c>
      <c r="I853" s="213" t="s">
        <v>6357</v>
      </c>
      <c r="J853" s="201" t="s">
        <v>9389</v>
      </c>
      <c r="K853" s="215" t="s">
        <v>8381</v>
      </c>
      <c r="L853" s="216">
        <v>335.96</v>
      </c>
      <c r="M853" s="216">
        <v>57.49</v>
      </c>
      <c r="N853" s="217" t="s">
        <v>10741</v>
      </c>
      <c r="O853" s="217" t="s">
        <v>10741</v>
      </c>
      <c r="P853" s="217" t="s">
        <v>10742</v>
      </c>
      <c r="Q853" s="217" t="s">
        <v>10743</v>
      </c>
      <c r="R853" s="217" t="s">
        <v>10743</v>
      </c>
      <c r="S853" s="217" t="s">
        <v>10743</v>
      </c>
      <c r="T853" s="218"/>
      <c r="U853" s="218"/>
      <c r="V853" s="219"/>
      <c r="W853" s="218"/>
      <c r="X853" s="219"/>
      <c r="Y853" s="220"/>
      <c r="Z853" s="219"/>
      <c r="AA853" s="221">
        <v>272.97000000000003</v>
      </c>
      <c r="AB853" s="215">
        <v>272.97000000000003</v>
      </c>
      <c r="AC853" s="215">
        <v>261.27</v>
      </c>
      <c r="AD853" s="221">
        <v>253.47</v>
      </c>
      <c r="AE853" s="215">
        <v>253.47</v>
      </c>
      <c r="AF853" s="221">
        <v>253.47</v>
      </c>
      <c r="AG853" s="222"/>
      <c r="AH853" s="222"/>
      <c r="AI853" s="223"/>
      <c r="AJ853" s="222"/>
      <c r="AK853" s="223"/>
      <c r="AL853" s="222"/>
      <c r="AM853" s="223"/>
    </row>
    <row r="854" spans="1:39" x14ac:dyDescent="0.25">
      <c r="A854" s="212" t="s">
        <v>10027</v>
      </c>
      <c r="B854" s="213">
        <v>920716</v>
      </c>
      <c r="C854" s="214" t="s">
        <v>10744</v>
      </c>
      <c r="D854" s="201" t="s">
        <v>10738</v>
      </c>
      <c r="E854" s="201" t="s">
        <v>10739</v>
      </c>
      <c r="F854" s="201" t="s">
        <v>10745</v>
      </c>
      <c r="G854" s="213">
        <v>6</v>
      </c>
      <c r="H854" s="213">
        <v>750</v>
      </c>
      <c r="I854" s="213" t="s">
        <v>6357</v>
      </c>
      <c r="J854" s="201" t="s">
        <v>9389</v>
      </c>
      <c r="K854" s="215" t="s">
        <v>8381</v>
      </c>
      <c r="L854" s="216">
        <v>370.46</v>
      </c>
      <c r="M854" s="216">
        <v>63.24</v>
      </c>
      <c r="N854" s="217" t="s">
        <v>10746</v>
      </c>
      <c r="O854" s="217" t="s">
        <v>10746</v>
      </c>
      <c r="P854" s="217" t="s">
        <v>10747</v>
      </c>
      <c r="Q854" s="217" t="s">
        <v>10748</v>
      </c>
      <c r="R854" s="217" t="s">
        <v>10748</v>
      </c>
      <c r="S854" s="217" t="s">
        <v>10748</v>
      </c>
      <c r="T854" s="218"/>
      <c r="U854" s="218"/>
      <c r="V854" s="219"/>
      <c r="W854" s="218"/>
      <c r="X854" s="219"/>
      <c r="Y854" s="220"/>
      <c r="Z854" s="219"/>
      <c r="AA854" s="221">
        <v>331.47</v>
      </c>
      <c r="AB854" s="215">
        <v>331.47</v>
      </c>
      <c r="AC854" s="215">
        <v>311.97000000000003</v>
      </c>
      <c r="AD854" s="221">
        <v>292.47000000000003</v>
      </c>
      <c r="AE854" s="215">
        <v>292.47000000000003</v>
      </c>
      <c r="AF854" s="221">
        <v>292.47000000000003</v>
      </c>
      <c r="AG854" s="222"/>
      <c r="AH854" s="222"/>
      <c r="AI854" s="223"/>
      <c r="AJ854" s="222"/>
      <c r="AK854" s="223"/>
      <c r="AL854" s="222"/>
      <c r="AM854" s="223"/>
    </row>
    <row r="855" spans="1:39" x14ac:dyDescent="0.25">
      <c r="A855" s="212" t="s">
        <v>10027</v>
      </c>
      <c r="B855" s="213">
        <v>922507</v>
      </c>
      <c r="C855" s="214" t="s">
        <v>10749</v>
      </c>
      <c r="D855" s="201" t="s">
        <v>10750</v>
      </c>
      <c r="E855" s="201" t="s">
        <v>10751</v>
      </c>
      <c r="F855" s="201" t="s">
        <v>10752</v>
      </c>
      <c r="G855" s="213">
        <v>6</v>
      </c>
      <c r="H855" s="213">
        <v>750</v>
      </c>
      <c r="I855" s="213" t="s">
        <v>6357</v>
      </c>
      <c r="J855" s="201" t="s">
        <v>9389</v>
      </c>
      <c r="K855" s="215" t="s">
        <v>8381</v>
      </c>
      <c r="L855" s="216">
        <v>147</v>
      </c>
      <c r="M855" s="216">
        <v>26</v>
      </c>
      <c r="N855" s="217" t="s">
        <v>10753</v>
      </c>
      <c r="O855" s="217" t="s">
        <v>10753</v>
      </c>
      <c r="P855" s="217" t="s">
        <v>10754</v>
      </c>
      <c r="Q855" s="217" t="s">
        <v>9415</v>
      </c>
      <c r="R855" s="217" t="s">
        <v>9415</v>
      </c>
      <c r="S855" s="217" t="s">
        <v>9415</v>
      </c>
      <c r="T855" s="218"/>
      <c r="U855" s="218"/>
      <c r="V855" s="219"/>
      <c r="W855" s="218"/>
      <c r="X855" s="219"/>
      <c r="Y855" s="220"/>
      <c r="Z855" s="219"/>
      <c r="AA855" s="221">
        <v>126</v>
      </c>
      <c r="AB855" s="215">
        <v>126</v>
      </c>
      <c r="AC855" s="215">
        <v>114</v>
      </c>
      <c r="AD855" s="221">
        <v>105</v>
      </c>
      <c r="AE855" s="215">
        <v>105</v>
      </c>
      <c r="AF855" s="221">
        <v>105</v>
      </c>
      <c r="AG855" s="222"/>
      <c r="AH855" s="222"/>
      <c r="AI855" s="223"/>
      <c r="AJ855" s="222"/>
      <c r="AK855" s="223"/>
      <c r="AL855" s="222"/>
      <c r="AM855" s="223"/>
    </row>
    <row r="856" spans="1:39" x14ac:dyDescent="0.25">
      <c r="A856" s="212" t="s">
        <v>10027</v>
      </c>
      <c r="B856" s="213">
        <v>908534</v>
      </c>
      <c r="C856" s="214" t="s">
        <v>10755</v>
      </c>
      <c r="D856" s="201" t="s">
        <v>10756</v>
      </c>
      <c r="E856" s="201" t="s">
        <v>10757</v>
      </c>
      <c r="F856" s="201" t="s">
        <v>10758</v>
      </c>
      <c r="G856" s="213">
        <v>6</v>
      </c>
      <c r="H856" s="213" t="s">
        <v>8595</v>
      </c>
      <c r="I856" s="213" t="s">
        <v>6848</v>
      </c>
      <c r="J856" s="201" t="s">
        <v>9389</v>
      </c>
      <c r="K856" s="215" t="s">
        <v>8381</v>
      </c>
      <c r="L856" s="216">
        <v>198</v>
      </c>
      <c r="M856" s="216">
        <v>34.5</v>
      </c>
      <c r="N856" s="217" t="s">
        <v>10759</v>
      </c>
      <c r="O856" s="217" t="s">
        <v>10759</v>
      </c>
      <c r="P856" s="217" t="s">
        <v>10759</v>
      </c>
      <c r="Q856" s="217" t="s">
        <v>10759</v>
      </c>
      <c r="R856" s="217" t="s">
        <v>10759</v>
      </c>
      <c r="S856" s="217" t="s">
        <v>10759</v>
      </c>
      <c r="T856" s="218"/>
      <c r="U856" s="218"/>
      <c r="V856" s="219"/>
      <c r="W856" s="218"/>
      <c r="X856" s="219"/>
      <c r="Y856" s="220"/>
      <c r="Z856" s="219"/>
      <c r="AA856" s="221">
        <v>168</v>
      </c>
      <c r="AB856" s="215">
        <v>168</v>
      </c>
      <c r="AC856" s="215">
        <v>162</v>
      </c>
      <c r="AD856" s="221">
        <v>156</v>
      </c>
      <c r="AE856" s="215">
        <v>156</v>
      </c>
      <c r="AF856" s="221">
        <v>156</v>
      </c>
      <c r="AG856" s="222"/>
      <c r="AH856" s="222"/>
      <c r="AI856" s="223"/>
      <c r="AJ856" s="222"/>
      <c r="AK856" s="223"/>
      <c r="AL856" s="222"/>
      <c r="AM856" s="223"/>
    </row>
    <row r="857" spans="1:39" x14ac:dyDescent="0.25">
      <c r="A857" s="212" t="s">
        <v>10027</v>
      </c>
      <c r="B857" s="213">
        <v>908535</v>
      </c>
      <c r="C857" s="214" t="s">
        <v>10760</v>
      </c>
      <c r="D857" s="201" t="s">
        <v>10756</v>
      </c>
      <c r="E857" s="201" t="s">
        <v>10757</v>
      </c>
      <c r="F857" s="201" t="s">
        <v>10761</v>
      </c>
      <c r="G857" s="213">
        <v>6</v>
      </c>
      <c r="H857" s="213">
        <v>750</v>
      </c>
      <c r="I857" s="213" t="s">
        <v>6357</v>
      </c>
      <c r="J857" s="201" t="s">
        <v>9389</v>
      </c>
      <c r="K857" s="215" t="s">
        <v>8381</v>
      </c>
      <c r="L857" s="216">
        <v>194.96</v>
      </c>
      <c r="M857" s="216">
        <v>33.99</v>
      </c>
      <c r="N857" s="217" t="s">
        <v>10762</v>
      </c>
      <c r="O857" s="217" t="s">
        <v>10762</v>
      </c>
      <c r="P857" s="217" t="s">
        <v>10763</v>
      </c>
      <c r="Q857" s="217" t="s">
        <v>10764</v>
      </c>
      <c r="R857" s="217" t="s">
        <v>10764</v>
      </c>
      <c r="S857" s="217" t="s">
        <v>10764</v>
      </c>
      <c r="T857" s="218"/>
      <c r="U857" s="218"/>
      <c r="V857" s="219"/>
      <c r="W857" s="218"/>
      <c r="X857" s="219"/>
      <c r="Y857" s="220"/>
      <c r="Z857" s="219"/>
      <c r="AA857" s="221">
        <v>174</v>
      </c>
      <c r="AB857" s="215">
        <v>174</v>
      </c>
      <c r="AC857" s="215">
        <v>165</v>
      </c>
      <c r="AD857" s="221">
        <v>155.97</v>
      </c>
      <c r="AE857" s="215">
        <v>155.97</v>
      </c>
      <c r="AF857" s="221">
        <v>155.97</v>
      </c>
      <c r="AG857" s="222"/>
      <c r="AH857" s="222"/>
      <c r="AI857" s="223"/>
      <c r="AJ857" s="222"/>
      <c r="AK857" s="223"/>
      <c r="AL857" s="222"/>
      <c r="AM857" s="223"/>
    </row>
    <row r="858" spans="1:39" x14ac:dyDescent="0.25">
      <c r="A858" s="212" t="s">
        <v>10027</v>
      </c>
      <c r="B858" s="213">
        <v>920711</v>
      </c>
      <c r="C858" s="214" t="s">
        <v>10765</v>
      </c>
      <c r="D858" s="201" t="s">
        <v>10738</v>
      </c>
      <c r="E858" s="201" t="s">
        <v>10739</v>
      </c>
      <c r="F858" s="201" t="s">
        <v>10766</v>
      </c>
      <c r="G858" s="213">
        <v>6</v>
      </c>
      <c r="H858" s="213">
        <v>750</v>
      </c>
      <c r="I858" s="213" t="s">
        <v>6357</v>
      </c>
      <c r="J858" s="201" t="s">
        <v>9389</v>
      </c>
      <c r="K858" s="215" t="s">
        <v>8381</v>
      </c>
      <c r="L858" s="216">
        <v>220.5</v>
      </c>
      <c r="M858" s="216">
        <v>38.25</v>
      </c>
      <c r="N858" s="217" t="s">
        <v>10767</v>
      </c>
      <c r="O858" s="217" t="s">
        <v>10767</v>
      </c>
      <c r="P858" s="217" t="s">
        <v>9741</v>
      </c>
      <c r="Q858" s="217" t="s">
        <v>10768</v>
      </c>
      <c r="R858" s="217" t="s">
        <v>10768</v>
      </c>
      <c r="S858" s="217" t="s">
        <v>10768</v>
      </c>
      <c r="T858" s="218"/>
      <c r="U858" s="218"/>
      <c r="V858" s="219"/>
      <c r="W858" s="218"/>
      <c r="X858" s="219"/>
      <c r="Y858" s="220"/>
      <c r="Z858" s="219"/>
      <c r="AA858" s="221">
        <v>219</v>
      </c>
      <c r="AB858" s="215">
        <v>219</v>
      </c>
      <c r="AC858" s="215">
        <v>218.4</v>
      </c>
      <c r="AD858" s="221">
        <v>214.5</v>
      </c>
      <c r="AE858" s="215">
        <v>214.5</v>
      </c>
      <c r="AF858" s="221">
        <v>214.5</v>
      </c>
      <c r="AG858" s="222"/>
      <c r="AH858" s="222"/>
      <c r="AI858" s="223"/>
      <c r="AJ858" s="222"/>
      <c r="AK858" s="223"/>
      <c r="AL858" s="222"/>
      <c r="AM858" s="223"/>
    </row>
    <row r="859" spans="1:39" x14ac:dyDescent="0.25">
      <c r="A859" s="212" t="s">
        <v>10027</v>
      </c>
      <c r="B859" s="213">
        <v>922501</v>
      </c>
      <c r="C859" s="214" t="s">
        <v>10769</v>
      </c>
      <c r="D859" s="201" t="s">
        <v>10770</v>
      </c>
      <c r="E859" s="201" t="s">
        <v>10751</v>
      </c>
      <c r="F859" s="201" t="s">
        <v>10771</v>
      </c>
      <c r="G859" s="213">
        <v>6</v>
      </c>
      <c r="H859" s="213">
        <v>750</v>
      </c>
      <c r="I859" s="213" t="s">
        <v>6357</v>
      </c>
      <c r="J859" s="201" t="s">
        <v>9389</v>
      </c>
      <c r="K859" s="215" t="s">
        <v>8381</v>
      </c>
      <c r="L859" s="216">
        <v>147</v>
      </c>
      <c r="M859" s="216">
        <v>26</v>
      </c>
      <c r="N859" s="217" t="s">
        <v>10753</v>
      </c>
      <c r="O859" s="217" t="s">
        <v>10753</v>
      </c>
      <c r="P859" s="217" t="s">
        <v>10754</v>
      </c>
      <c r="Q859" s="217" t="s">
        <v>9415</v>
      </c>
      <c r="R859" s="217" t="s">
        <v>9415</v>
      </c>
      <c r="S859" s="217" t="s">
        <v>9415</v>
      </c>
      <c r="T859" s="218"/>
      <c r="U859" s="218"/>
      <c r="V859" s="219"/>
      <c r="W859" s="218"/>
      <c r="X859" s="219"/>
      <c r="Y859" s="220"/>
      <c r="Z859" s="219"/>
      <c r="AA859" s="221">
        <v>126</v>
      </c>
      <c r="AB859" s="215">
        <v>126</v>
      </c>
      <c r="AC859" s="215">
        <v>114</v>
      </c>
      <c r="AD859" s="221">
        <v>105</v>
      </c>
      <c r="AE859" s="215">
        <v>105</v>
      </c>
      <c r="AF859" s="221">
        <v>105</v>
      </c>
      <c r="AG859" s="222"/>
      <c r="AH859" s="222"/>
      <c r="AI859" s="223"/>
      <c r="AJ859" s="222"/>
      <c r="AK859" s="223"/>
      <c r="AL859" s="222"/>
      <c r="AM859" s="223"/>
    </row>
    <row r="860" spans="1:39" x14ac:dyDescent="0.25">
      <c r="A860" s="212" t="s">
        <v>10027</v>
      </c>
      <c r="B860" s="213">
        <v>922502</v>
      </c>
      <c r="C860" s="214" t="s">
        <v>10772</v>
      </c>
      <c r="D860" s="201" t="s">
        <v>10770</v>
      </c>
      <c r="E860" s="201" t="s">
        <v>10751</v>
      </c>
      <c r="F860" s="201" t="s">
        <v>10773</v>
      </c>
      <c r="G860" s="213">
        <v>6</v>
      </c>
      <c r="H860" s="213">
        <v>750</v>
      </c>
      <c r="I860" s="213" t="s">
        <v>6357</v>
      </c>
      <c r="J860" s="201" t="s">
        <v>9389</v>
      </c>
      <c r="K860" s="215" t="s">
        <v>8381</v>
      </c>
      <c r="L860" s="216">
        <v>147</v>
      </c>
      <c r="M860" s="216">
        <v>26</v>
      </c>
      <c r="N860" s="217" t="s">
        <v>10753</v>
      </c>
      <c r="O860" s="217" t="s">
        <v>10753</v>
      </c>
      <c r="P860" s="217" t="s">
        <v>10754</v>
      </c>
      <c r="Q860" s="217" t="s">
        <v>9415</v>
      </c>
      <c r="R860" s="217" t="s">
        <v>9415</v>
      </c>
      <c r="S860" s="217" t="s">
        <v>9415</v>
      </c>
      <c r="T860" s="218"/>
      <c r="U860" s="218"/>
      <c r="V860" s="219"/>
      <c r="W860" s="218"/>
      <c r="X860" s="219"/>
      <c r="Y860" s="220"/>
      <c r="Z860" s="219"/>
      <c r="AA860" s="221">
        <v>126</v>
      </c>
      <c r="AB860" s="215">
        <v>126</v>
      </c>
      <c r="AC860" s="215">
        <v>114</v>
      </c>
      <c r="AD860" s="221">
        <v>105</v>
      </c>
      <c r="AE860" s="215">
        <v>105</v>
      </c>
      <c r="AF860" s="221">
        <v>105</v>
      </c>
      <c r="AG860" s="222"/>
      <c r="AH860" s="222"/>
      <c r="AI860" s="223"/>
      <c r="AJ860" s="222"/>
      <c r="AK860" s="223"/>
      <c r="AL860" s="222"/>
      <c r="AM860" s="223"/>
    </row>
    <row r="861" spans="1:39" x14ac:dyDescent="0.25">
      <c r="A861" s="212" t="s">
        <v>10027</v>
      </c>
      <c r="B861" s="213">
        <v>922503</v>
      </c>
      <c r="C861" s="214" t="s">
        <v>10774</v>
      </c>
      <c r="D861" s="201" t="s">
        <v>10770</v>
      </c>
      <c r="E861" s="201" t="s">
        <v>10751</v>
      </c>
      <c r="F861" s="201" t="s">
        <v>10775</v>
      </c>
      <c r="G861" s="213">
        <v>6</v>
      </c>
      <c r="H861" s="213">
        <v>750</v>
      </c>
      <c r="I861" s="213" t="s">
        <v>6357</v>
      </c>
      <c r="J861" s="201" t="s">
        <v>9389</v>
      </c>
      <c r="K861" s="215" t="s">
        <v>8381</v>
      </c>
      <c r="L861" s="216">
        <v>147</v>
      </c>
      <c r="M861" s="216">
        <v>26</v>
      </c>
      <c r="N861" s="217" t="s">
        <v>10753</v>
      </c>
      <c r="O861" s="217" t="s">
        <v>10753</v>
      </c>
      <c r="P861" s="217" t="s">
        <v>10754</v>
      </c>
      <c r="Q861" s="217" t="s">
        <v>9415</v>
      </c>
      <c r="R861" s="217" t="s">
        <v>9415</v>
      </c>
      <c r="S861" s="217" t="s">
        <v>9415</v>
      </c>
      <c r="T861" s="218"/>
      <c r="U861" s="218"/>
      <c r="V861" s="219"/>
      <c r="W861" s="218"/>
      <c r="X861" s="219"/>
      <c r="Y861" s="220"/>
      <c r="Z861" s="219"/>
      <c r="AA861" s="221">
        <v>126</v>
      </c>
      <c r="AB861" s="215">
        <v>126</v>
      </c>
      <c r="AC861" s="215">
        <v>114</v>
      </c>
      <c r="AD861" s="221">
        <v>105</v>
      </c>
      <c r="AE861" s="215">
        <v>105</v>
      </c>
      <c r="AF861" s="221">
        <v>105</v>
      </c>
      <c r="AG861" s="222"/>
      <c r="AH861" s="222"/>
      <c r="AI861" s="223"/>
      <c r="AJ861" s="222"/>
      <c r="AK861" s="223"/>
      <c r="AL861" s="222"/>
      <c r="AM861" s="223"/>
    </row>
    <row r="862" spans="1:39" x14ac:dyDescent="0.25">
      <c r="A862" s="212" t="s">
        <v>10027</v>
      </c>
      <c r="B862" s="213">
        <v>922504</v>
      </c>
      <c r="C862" s="214" t="s">
        <v>10776</v>
      </c>
      <c r="D862" s="201" t="s">
        <v>10770</v>
      </c>
      <c r="E862" s="201" t="s">
        <v>10751</v>
      </c>
      <c r="F862" s="201" t="s">
        <v>10777</v>
      </c>
      <c r="G862" s="213">
        <v>6</v>
      </c>
      <c r="H862" s="213">
        <v>750</v>
      </c>
      <c r="I862" s="213" t="s">
        <v>6357</v>
      </c>
      <c r="J862" s="201" t="s">
        <v>9389</v>
      </c>
      <c r="K862" s="215" t="s">
        <v>8381</v>
      </c>
      <c r="L862" s="216">
        <v>147</v>
      </c>
      <c r="M862" s="216">
        <v>26</v>
      </c>
      <c r="N862" s="217" t="s">
        <v>10753</v>
      </c>
      <c r="O862" s="217" t="s">
        <v>10753</v>
      </c>
      <c r="P862" s="217" t="s">
        <v>10754</v>
      </c>
      <c r="Q862" s="217" t="s">
        <v>9415</v>
      </c>
      <c r="R862" s="217" t="s">
        <v>9415</v>
      </c>
      <c r="S862" s="217" t="s">
        <v>9415</v>
      </c>
      <c r="T862" s="218"/>
      <c r="U862" s="218"/>
      <c r="V862" s="219"/>
      <c r="W862" s="218"/>
      <c r="X862" s="219"/>
      <c r="Y862" s="220"/>
      <c r="Z862" s="219"/>
      <c r="AA862" s="221">
        <v>126</v>
      </c>
      <c r="AB862" s="215">
        <v>126</v>
      </c>
      <c r="AC862" s="215">
        <v>114</v>
      </c>
      <c r="AD862" s="221">
        <v>105</v>
      </c>
      <c r="AE862" s="215">
        <v>105</v>
      </c>
      <c r="AF862" s="221">
        <v>105</v>
      </c>
      <c r="AG862" s="222"/>
      <c r="AH862" s="222"/>
      <c r="AI862" s="223"/>
      <c r="AJ862" s="222"/>
      <c r="AK862" s="223"/>
      <c r="AL862" s="222"/>
      <c r="AM862" s="223"/>
    </row>
    <row r="863" spans="1:39" x14ac:dyDescent="0.25">
      <c r="A863" s="212" t="s">
        <v>10027</v>
      </c>
      <c r="B863" s="213">
        <v>922500</v>
      </c>
      <c r="C863" s="214" t="s">
        <v>10778</v>
      </c>
      <c r="D863" s="201" t="s">
        <v>10770</v>
      </c>
      <c r="E863" s="201" t="s">
        <v>10751</v>
      </c>
      <c r="F863" s="201" t="s">
        <v>10779</v>
      </c>
      <c r="G863" s="213">
        <v>6</v>
      </c>
      <c r="H863" s="213">
        <v>750</v>
      </c>
      <c r="I863" s="213" t="s">
        <v>6357</v>
      </c>
      <c r="J863" s="201" t="s">
        <v>9389</v>
      </c>
      <c r="K863" s="215" t="s">
        <v>8381</v>
      </c>
      <c r="L863" s="216">
        <v>147</v>
      </c>
      <c r="M863" s="216">
        <v>26</v>
      </c>
      <c r="N863" s="217" t="s">
        <v>10753</v>
      </c>
      <c r="O863" s="217" t="s">
        <v>10753</v>
      </c>
      <c r="P863" s="217" t="s">
        <v>10754</v>
      </c>
      <c r="Q863" s="217" t="s">
        <v>9415</v>
      </c>
      <c r="R863" s="217" t="s">
        <v>9415</v>
      </c>
      <c r="S863" s="217" t="s">
        <v>9415</v>
      </c>
      <c r="T863" s="218"/>
      <c r="U863" s="218"/>
      <c r="V863" s="219"/>
      <c r="W863" s="218"/>
      <c r="X863" s="219"/>
      <c r="Y863" s="220"/>
      <c r="Z863" s="219"/>
      <c r="AA863" s="221">
        <v>126</v>
      </c>
      <c r="AB863" s="215">
        <v>126</v>
      </c>
      <c r="AC863" s="215">
        <v>114</v>
      </c>
      <c r="AD863" s="221">
        <v>105</v>
      </c>
      <c r="AE863" s="215">
        <v>105</v>
      </c>
      <c r="AF863" s="221">
        <v>105</v>
      </c>
      <c r="AG863" s="222"/>
      <c r="AH863" s="222"/>
      <c r="AI863" s="223"/>
      <c r="AJ863" s="222"/>
      <c r="AK863" s="223"/>
      <c r="AL863" s="222"/>
      <c r="AM863" s="223"/>
    </row>
    <row r="864" spans="1:39" x14ac:dyDescent="0.25">
      <c r="A864" s="212" t="s">
        <v>10027</v>
      </c>
      <c r="B864" s="213">
        <v>920146</v>
      </c>
      <c r="C864" s="214" t="s">
        <v>10780</v>
      </c>
      <c r="D864" s="201" t="s">
        <v>10781</v>
      </c>
      <c r="E864" s="201" t="s">
        <v>10782</v>
      </c>
      <c r="F864" s="201" t="s">
        <v>10783</v>
      </c>
      <c r="G864" s="213">
        <v>12</v>
      </c>
      <c r="H864" s="213">
        <v>750</v>
      </c>
      <c r="I864" s="213" t="s">
        <v>6266</v>
      </c>
      <c r="J864" s="201" t="s">
        <v>9389</v>
      </c>
      <c r="K864" s="215" t="s">
        <v>8381</v>
      </c>
      <c r="L864" s="216">
        <v>201</v>
      </c>
      <c r="M864" s="216">
        <v>18.25</v>
      </c>
      <c r="N864" s="217" t="s">
        <v>10784</v>
      </c>
      <c r="O864" s="217" t="s">
        <v>10784</v>
      </c>
      <c r="P864" s="217" t="s">
        <v>10784</v>
      </c>
      <c r="Q864" s="217" t="s">
        <v>10784</v>
      </c>
      <c r="R864" s="217" t="s">
        <v>10784</v>
      </c>
      <c r="S864" s="217" t="s">
        <v>10785</v>
      </c>
      <c r="T864" s="218"/>
      <c r="U864" s="218"/>
      <c r="V864" s="219"/>
      <c r="W864" s="218"/>
      <c r="X864" s="219"/>
      <c r="Y864" s="220"/>
      <c r="Z864" s="219"/>
      <c r="AA864" s="221">
        <v>201</v>
      </c>
      <c r="AB864" s="215">
        <v>201</v>
      </c>
      <c r="AC864" s="215">
        <v>201</v>
      </c>
      <c r="AD864" s="221">
        <v>201</v>
      </c>
      <c r="AE864" s="215">
        <v>201</v>
      </c>
      <c r="AF864" s="221">
        <v>201</v>
      </c>
      <c r="AG864" s="222"/>
      <c r="AH864" s="222"/>
      <c r="AI864" s="223"/>
      <c r="AJ864" s="222"/>
      <c r="AK864" s="223"/>
      <c r="AL864" s="222"/>
      <c r="AM864" s="223"/>
    </row>
    <row r="865" spans="1:39" x14ac:dyDescent="0.25">
      <c r="A865" s="212" t="s">
        <v>10027</v>
      </c>
      <c r="B865" s="213">
        <v>920145</v>
      </c>
      <c r="C865" s="214" t="s">
        <v>10786</v>
      </c>
      <c r="D865" s="201" t="s">
        <v>10781</v>
      </c>
      <c r="E865" s="201" t="s">
        <v>10782</v>
      </c>
      <c r="F865" s="201" t="s">
        <v>10787</v>
      </c>
      <c r="G865" s="213">
        <v>12</v>
      </c>
      <c r="H865" s="213">
        <v>750</v>
      </c>
      <c r="I865" s="213" t="s">
        <v>6266</v>
      </c>
      <c r="J865" s="201" t="s">
        <v>9389</v>
      </c>
      <c r="K865" s="215" t="s">
        <v>8381</v>
      </c>
      <c r="L865" s="216">
        <v>201</v>
      </c>
      <c r="M865" s="216">
        <v>18.25</v>
      </c>
      <c r="N865" s="217" t="s">
        <v>10784</v>
      </c>
      <c r="O865" s="217" t="s">
        <v>10784</v>
      </c>
      <c r="P865" s="217" t="s">
        <v>10784</v>
      </c>
      <c r="Q865" s="217" t="s">
        <v>10784</v>
      </c>
      <c r="R865" s="217" t="s">
        <v>10784</v>
      </c>
      <c r="S865" s="217" t="s">
        <v>10785</v>
      </c>
      <c r="T865" s="218"/>
      <c r="U865" s="218"/>
      <c r="V865" s="219"/>
      <c r="W865" s="218"/>
      <c r="X865" s="219"/>
      <c r="Y865" s="220"/>
      <c r="Z865" s="219"/>
      <c r="AA865" s="221">
        <v>201</v>
      </c>
      <c r="AB865" s="215">
        <v>201</v>
      </c>
      <c r="AC865" s="215">
        <v>201</v>
      </c>
      <c r="AD865" s="221">
        <v>201</v>
      </c>
      <c r="AE865" s="215">
        <v>201</v>
      </c>
      <c r="AF865" s="221">
        <v>201</v>
      </c>
      <c r="AG865" s="222"/>
      <c r="AH865" s="222"/>
      <c r="AI865" s="223"/>
      <c r="AJ865" s="222"/>
      <c r="AK865" s="223"/>
      <c r="AL865" s="222"/>
      <c r="AM865" s="223"/>
    </row>
    <row r="866" spans="1:39" x14ac:dyDescent="0.25">
      <c r="A866" s="212" t="s">
        <v>10027</v>
      </c>
      <c r="B866" s="213">
        <v>908530</v>
      </c>
      <c r="C866" s="214" t="s">
        <v>10788</v>
      </c>
      <c r="D866" s="201" t="s">
        <v>10756</v>
      </c>
      <c r="E866" s="201" t="s">
        <v>10757</v>
      </c>
      <c r="F866" s="201" t="s">
        <v>10789</v>
      </c>
      <c r="G866" s="213">
        <v>6</v>
      </c>
      <c r="H866" s="213">
        <v>750</v>
      </c>
      <c r="I866" s="213" t="s">
        <v>6357</v>
      </c>
      <c r="J866" s="201" t="s">
        <v>9389</v>
      </c>
      <c r="K866" s="215" t="s">
        <v>8381</v>
      </c>
      <c r="L866" s="216">
        <v>155.96</v>
      </c>
      <c r="M866" s="216">
        <v>27.49</v>
      </c>
      <c r="N866" s="217" t="s">
        <v>10790</v>
      </c>
      <c r="O866" s="217" t="s">
        <v>10790</v>
      </c>
      <c r="P866" s="217" t="s">
        <v>10791</v>
      </c>
      <c r="Q866" s="217" t="s">
        <v>10792</v>
      </c>
      <c r="R866" s="217" t="s">
        <v>10792</v>
      </c>
      <c r="S866" s="217" t="s">
        <v>10792</v>
      </c>
      <c r="T866" s="218"/>
      <c r="U866" s="218"/>
      <c r="V866" s="219"/>
      <c r="W866" s="218"/>
      <c r="X866" s="219"/>
      <c r="Y866" s="220"/>
      <c r="Z866" s="219"/>
      <c r="AA866" s="221">
        <v>150</v>
      </c>
      <c r="AB866" s="215">
        <v>150</v>
      </c>
      <c r="AC866" s="215">
        <v>144</v>
      </c>
      <c r="AD866" s="221">
        <v>138</v>
      </c>
      <c r="AE866" s="215">
        <v>138</v>
      </c>
      <c r="AF866" s="221">
        <v>138</v>
      </c>
      <c r="AG866" s="222"/>
      <c r="AH866" s="222"/>
      <c r="AI866" s="223"/>
      <c r="AJ866" s="222"/>
      <c r="AK866" s="223"/>
      <c r="AL866" s="222"/>
      <c r="AM866" s="223"/>
    </row>
    <row r="867" spans="1:39" x14ac:dyDescent="0.25">
      <c r="A867" s="212" t="s">
        <v>10027</v>
      </c>
      <c r="B867" s="213">
        <v>908532</v>
      </c>
      <c r="C867" s="214" t="s">
        <v>10793</v>
      </c>
      <c r="D867" s="201" t="s">
        <v>10756</v>
      </c>
      <c r="E867" s="201" t="s">
        <v>10757</v>
      </c>
      <c r="F867" s="201" t="s">
        <v>10794</v>
      </c>
      <c r="G867" s="213">
        <v>6</v>
      </c>
      <c r="H867" s="213">
        <v>750</v>
      </c>
      <c r="I867" s="213" t="s">
        <v>6357</v>
      </c>
      <c r="J867" s="201" t="s">
        <v>9389</v>
      </c>
      <c r="K867" s="215" t="s">
        <v>8381</v>
      </c>
      <c r="L867" s="216">
        <v>194.96</v>
      </c>
      <c r="M867" s="216">
        <v>33.99</v>
      </c>
      <c r="N867" s="217" t="s">
        <v>10795</v>
      </c>
      <c r="O867" s="217" t="s">
        <v>10795</v>
      </c>
      <c r="P867" s="217" t="s">
        <v>10796</v>
      </c>
      <c r="Q867" s="217" t="s">
        <v>10797</v>
      </c>
      <c r="R867" s="217" t="s">
        <v>10797</v>
      </c>
      <c r="S867" s="217" t="s">
        <v>10797</v>
      </c>
      <c r="T867" s="218"/>
      <c r="U867" s="218"/>
      <c r="V867" s="219"/>
      <c r="W867" s="218"/>
      <c r="X867" s="219"/>
      <c r="Y867" s="220"/>
      <c r="Z867" s="219"/>
      <c r="AA867" s="221">
        <v>189</v>
      </c>
      <c r="AB867" s="215">
        <v>189</v>
      </c>
      <c r="AC867" s="215">
        <v>186</v>
      </c>
      <c r="AD867" s="221">
        <v>183</v>
      </c>
      <c r="AE867" s="215">
        <v>183</v>
      </c>
      <c r="AF867" s="221">
        <v>183</v>
      </c>
      <c r="AG867" s="222"/>
      <c r="AH867" s="222"/>
      <c r="AI867" s="223"/>
      <c r="AJ867" s="222"/>
      <c r="AK867" s="223"/>
      <c r="AL867" s="222"/>
      <c r="AM867" s="223"/>
    </row>
    <row r="868" spans="1:39" x14ac:dyDescent="0.25">
      <c r="A868" s="212" t="s">
        <v>10027</v>
      </c>
      <c r="B868" s="213">
        <v>908531</v>
      </c>
      <c r="C868" s="214" t="s">
        <v>10760</v>
      </c>
      <c r="D868" s="201" t="s">
        <v>10756</v>
      </c>
      <c r="E868" s="201" t="s">
        <v>10757</v>
      </c>
      <c r="F868" s="201" t="s">
        <v>10798</v>
      </c>
      <c r="G868" s="213">
        <v>6</v>
      </c>
      <c r="H868" s="213">
        <v>750</v>
      </c>
      <c r="I868" s="213" t="s">
        <v>6357</v>
      </c>
      <c r="J868" s="201" t="s">
        <v>9389</v>
      </c>
      <c r="K868" s="215" t="s">
        <v>8381</v>
      </c>
      <c r="L868" s="216">
        <v>194.96</v>
      </c>
      <c r="M868" s="216">
        <v>33.99</v>
      </c>
      <c r="N868" s="217" t="s">
        <v>10762</v>
      </c>
      <c r="O868" s="217" t="s">
        <v>10762</v>
      </c>
      <c r="P868" s="217" t="s">
        <v>10763</v>
      </c>
      <c r="Q868" s="217" t="s">
        <v>10764</v>
      </c>
      <c r="R868" s="217" t="s">
        <v>10764</v>
      </c>
      <c r="S868" s="217" t="s">
        <v>10764</v>
      </c>
      <c r="T868" s="218"/>
      <c r="U868" s="218"/>
      <c r="V868" s="219"/>
      <c r="W868" s="218"/>
      <c r="X868" s="219"/>
      <c r="Y868" s="220"/>
      <c r="Z868" s="219"/>
      <c r="AA868" s="221">
        <v>174</v>
      </c>
      <c r="AB868" s="215">
        <v>174</v>
      </c>
      <c r="AC868" s="215">
        <v>165</v>
      </c>
      <c r="AD868" s="221">
        <v>155.97</v>
      </c>
      <c r="AE868" s="215">
        <v>155.97</v>
      </c>
      <c r="AF868" s="221">
        <v>155.97</v>
      </c>
      <c r="AG868" s="222"/>
      <c r="AH868" s="222"/>
      <c r="AI868" s="223"/>
      <c r="AJ868" s="222"/>
      <c r="AK868" s="223"/>
      <c r="AL868" s="222"/>
      <c r="AM868" s="223"/>
    </row>
    <row r="869" spans="1:39" x14ac:dyDescent="0.25">
      <c r="A869" s="212" t="s">
        <v>9278</v>
      </c>
      <c r="B869" s="225">
        <v>146352</v>
      </c>
      <c r="C869" s="214" t="s">
        <v>10799</v>
      </c>
      <c r="D869" s="201" t="s">
        <v>9294</v>
      </c>
      <c r="E869" s="201" t="s">
        <v>9364</v>
      </c>
      <c r="F869" s="201" t="s">
        <v>10800</v>
      </c>
      <c r="G869" s="213">
        <v>12</v>
      </c>
      <c r="H869" s="213">
        <v>500</v>
      </c>
      <c r="I869" s="213" t="s">
        <v>6712</v>
      </c>
      <c r="J869" s="201" t="s">
        <v>8380</v>
      </c>
      <c r="K869" s="215" t="s">
        <v>8381</v>
      </c>
      <c r="L869" s="216">
        <v>83.16</v>
      </c>
      <c r="M869" s="216">
        <v>8.43</v>
      </c>
      <c r="N869" s="217" t="s">
        <v>9297</v>
      </c>
      <c r="O869" s="217" t="s">
        <v>9297</v>
      </c>
      <c r="P869" s="217" t="s">
        <v>9297</v>
      </c>
      <c r="Q869" s="217" t="s">
        <v>9297</v>
      </c>
      <c r="R869" s="217" t="s">
        <v>9297</v>
      </c>
      <c r="S869" s="217" t="s">
        <v>9297</v>
      </c>
      <c r="T869" s="218"/>
      <c r="U869" s="218"/>
      <c r="V869" s="219"/>
      <c r="W869" s="218"/>
      <c r="X869" s="219"/>
      <c r="Y869" s="220"/>
      <c r="Z869" s="219"/>
      <c r="AA869" s="221">
        <v>83.16</v>
      </c>
      <c r="AB869" s="215">
        <v>83.16</v>
      </c>
      <c r="AC869" s="215">
        <v>83.16</v>
      </c>
      <c r="AD869" s="221">
        <v>83.16</v>
      </c>
      <c r="AE869" s="215">
        <v>83.16</v>
      </c>
      <c r="AF869" s="221">
        <v>83.16</v>
      </c>
      <c r="AG869" s="222"/>
      <c r="AH869" s="222"/>
      <c r="AI869" s="223"/>
      <c r="AJ869" s="222"/>
      <c r="AK869" s="223"/>
      <c r="AL869" s="222"/>
      <c r="AM869" s="223"/>
    </row>
    <row r="870" spans="1:39" x14ac:dyDescent="0.25">
      <c r="A870" s="212" t="s">
        <v>8762</v>
      </c>
      <c r="B870" s="225">
        <v>889324</v>
      </c>
      <c r="C870" s="214" t="s">
        <v>10801</v>
      </c>
      <c r="D870" s="201" t="s">
        <v>8764</v>
      </c>
      <c r="E870" s="201" t="s">
        <v>10802</v>
      </c>
      <c r="F870" s="201" t="s">
        <v>7984</v>
      </c>
      <c r="G870" s="213">
        <v>6</v>
      </c>
      <c r="H870" s="213">
        <v>999</v>
      </c>
      <c r="I870" s="213" t="s">
        <v>6762</v>
      </c>
      <c r="J870" s="201" t="s">
        <v>8380</v>
      </c>
      <c r="K870" s="215" t="s">
        <v>8381</v>
      </c>
      <c r="L870" s="216">
        <v>67.2</v>
      </c>
      <c r="M870" s="216">
        <v>12.7</v>
      </c>
      <c r="N870" s="217" t="s">
        <v>10019</v>
      </c>
      <c r="O870" s="217" t="s">
        <v>10019</v>
      </c>
      <c r="P870" s="217" t="s">
        <v>10019</v>
      </c>
      <c r="Q870" s="217" t="s">
        <v>10019</v>
      </c>
      <c r="R870" s="217" t="s">
        <v>10019</v>
      </c>
      <c r="S870" s="217" t="s">
        <v>8735</v>
      </c>
      <c r="T870" s="218" t="s">
        <v>10803</v>
      </c>
      <c r="U870" s="218">
        <v>3</v>
      </c>
      <c r="V870" s="219" t="s">
        <v>10804</v>
      </c>
      <c r="W870" s="218"/>
      <c r="X870" s="219"/>
      <c r="Y870" s="220"/>
      <c r="Z870" s="219"/>
      <c r="AA870" s="221">
        <v>50.88</v>
      </c>
      <c r="AB870" s="215">
        <v>50.88</v>
      </c>
      <c r="AC870" s="215">
        <v>48</v>
      </c>
      <c r="AD870" s="221">
        <v>48</v>
      </c>
      <c r="AE870" s="215">
        <v>48</v>
      </c>
      <c r="AF870" s="221">
        <v>48</v>
      </c>
      <c r="AG870" s="222" t="s">
        <v>10805</v>
      </c>
      <c r="AH870" s="222">
        <v>28</v>
      </c>
      <c r="AI870" s="223">
        <v>48</v>
      </c>
      <c r="AJ870" s="222"/>
      <c r="AK870" s="223"/>
      <c r="AL870" s="222"/>
      <c r="AM870" s="223"/>
    </row>
    <row r="871" spans="1:39" x14ac:dyDescent="0.25">
      <c r="A871" s="212" t="s">
        <v>8762</v>
      </c>
      <c r="B871" s="225">
        <v>881358</v>
      </c>
      <c r="C871" s="214" t="s">
        <v>10806</v>
      </c>
      <c r="D871" s="201" t="s">
        <v>8828</v>
      </c>
      <c r="E871" s="201" t="s">
        <v>8861</v>
      </c>
      <c r="F871" s="201" t="s">
        <v>10807</v>
      </c>
      <c r="G871" s="213">
        <v>6</v>
      </c>
      <c r="H871" s="213">
        <v>750</v>
      </c>
      <c r="I871" s="213" t="s">
        <v>6357</v>
      </c>
      <c r="J871" s="201" t="s">
        <v>8380</v>
      </c>
      <c r="K871" s="215" t="s">
        <v>8381</v>
      </c>
      <c r="L871" s="216">
        <v>735</v>
      </c>
      <c r="M871" s="216">
        <v>124</v>
      </c>
      <c r="N871" s="217" t="s">
        <v>8866</v>
      </c>
      <c r="O871" s="217" t="s">
        <v>8866</v>
      </c>
      <c r="P871" s="217" t="s">
        <v>8866</v>
      </c>
      <c r="Q871" s="217" t="s">
        <v>8866</v>
      </c>
      <c r="R871" s="217" t="s">
        <v>8866</v>
      </c>
      <c r="S871" s="217" t="s">
        <v>8866</v>
      </c>
      <c r="T871" s="218"/>
      <c r="U871" s="218"/>
      <c r="V871" s="219"/>
      <c r="W871" s="218"/>
      <c r="X871" s="219"/>
      <c r="Y871" s="220"/>
      <c r="Z871" s="219"/>
      <c r="AA871" s="221">
        <v>735</v>
      </c>
      <c r="AB871" s="215">
        <v>735</v>
      </c>
      <c r="AC871" s="215">
        <v>735</v>
      </c>
      <c r="AD871" s="221">
        <v>735</v>
      </c>
      <c r="AE871" s="215">
        <v>735</v>
      </c>
      <c r="AF871" s="221">
        <v>735</v>
      </c>
      <c r="AG871" s="222"/>
      <c r="AH871" s="222"/>
      <c r="AI871" s="223"/>
      <c r="AJ871" s="222"/>
      <c r="AK871" s="223"/>
      <c r="AL871" s="222"/>
      <c r="AM871" s="223"/>
    </row>
    <row r="872" spans="1:39" x14ac:dyDescent="0.25">
      <c r="A872" s="212" t="s">
        <v>9528</v>
      </c>
      <c r="B872" s="225">
        <v>956018</v>
      </c>
      <c r="C872" s="214" t="s">
        <v>10808</v>
      </c>
      <c r="D872" s="201" t="s">
        <v>9530</v>
      </c>
      <c r="E872" s="201" t="s">
        <v>9601</v>
      </c>
      <c r="F872" s="201" t="s">
        <v>10809</v>
      </c>
      <c r="G872" s="213">
        <v>12</v>
      </c>
      <c r="H872" s="213" t="s">
        <v>8595</v>
      </c>
      <c r="I872" s="213" t="s">
        <v>7288</v>
      </c>
      <c r="J872" s="201" t="s">
        <v>9389</v>
      </c>
      <c r="K872" s="215" t="s">
        <v>8381</v>
      </c>
      <c r="L872" s="216">
        <v>138</v>
      </c>
      <c r="M872" s="216">
        <v>13</v>
      </c>
      <c r="N872" s="217" t="s">
        <v>9519</v>
      </c>
      <c r="O872" s="217" t="s">
        <v>9519</v>
      </c>
      <c r="P872" s="217" t="s">
        <v>8689</v>
      </c>
      <c r="Q872" s="217" t="s">
        <v>8689</v>
      </c>
      <c r="R872" s="217" t="s">
        <v>8689</v>
      </c>
      <c r="S872" s="217" t="s">
        <v>8519</v>
      </c>
      <c r="T872" s="218"/>
      <c r="U872" s="218"/>
      <c r="V872" s="219"/>
      <c r="W872" s="218"/>
      <c r="X872" s="219"/>
      <c r="Y872" s="220"/>
      <c r="Z872" s="219"/>
      <c r="AA872" s="221">
        <v>138</v>
      </c>
      <c r="AB872" s="215">
        <v>138</v>
      </c>
      <c r="AC872" s="215">
        <v>132</v>
      </c>
      <c r="AD872" s="221">
        <v>132</v>
      </c>
      <c r="AE872" s="215">
        <v>132</v>
      </c>
      <c r="AF872" s="221">
        <v>126</v>
      </c>
      <c r="AG872" s="222"/>
      <c r="AH872" s="222"/>
      <c r="AI872" s="223"/>
      <c r="AJ872" s="222"/>
      <c r="AK872" s="223"/>
      <c r="AL872" s="222"/>
      <c r="AM872" s="223"/>
    </row>
    <row r="873" spans="1:39" x14ac:dyDescent="0.25">
      <c r="A873" s="212" t="s">
        <v>9528</v>
      </c>
      <c r="B873" s="225">
        <v>956017</v>
      </c>
      <c r="C873" s="214" t="s">
        <v>10810</v>
      </c>
      <c r="D873" s="201" t="s">
        <v>9530</v>
      </c>
      <c r="E873" s="201" t="s">
        <v>9601</v>
      </c>
      <c r="F873" s="201" t="s">
        <v>10811</v>
      </c>
      <c r="G873" s="213">
        <v>6</v>
      </c>
      <c r="H873" s="213" t="s">
        <v>9605</v>
      </c>
      <c r="I873" s="213" t="s">
        <v>9606</v>
      </c>
      <c r="J873" s="201" t="s">
        <v>9389</v>
      </c>
      <c r="K873" s="215" t="s">
        <v>8381</v>
      </c>
      <c r="L873" s="216">
        <v>106.02</v>
      </c>
      <c r="M873" s="216">
        <v>19.170000000000002</v>
      </c>
      <c r="N873" s="217" t="s">
        <v>10812</v>
      </c>
      <c r="O873" s="217" t="s">
        <v>10813</v>
      </c>
      <c r="P873" s="217" t="s">
        <v>10813</v>
      </c>
      <c r="Q873" s="217" t="s">
        <v>10814</v>
      </c>
      <c r="R873" s="217" t="s">
        <v>10814</v>
      </c>
      <c r="S873" s="217" t="s">
        <v>10815</v>
      </c>
      <c r="T873" s="218"/>
      <c r="U873" s="218"/>
      <c r="V873" s="219"/>
      <c r="W873" s="218"/>
      <c r="X873" s="219"/>
      <c r="Y873" s="220"/>
      <c r="Z873" s="219"/>
      <c r="AA873" s="221">
        <v>106.02</v>
      </c>
      <c r="AB873" s="215">
        <v>100.02</v>
      </c>
      <c r="AC873" s="215">
        <v>100.02</v>
      </c>
      <c r="AD873" s="221">
        <v>97.02</v>
      </c>
      <c r="AE873" s="215">
        <v>97.02</v>
      </c>
      <c r="AF873" s="221">
        <v>94.02</v>
      </c>
      <c r="AG873" s="222"/>
      <c r="AH873" s="222"/>
      <c r="AI873" s="223"/>
      <c r="AJ873" s="222"/>
      <c r="AK873" s="223"/>
      <c r="AL873" s="222"/>
      <c r="AM873" s="223"/>
    </row>
    <row r="874" spans="1:39" x14ac:dyDescent="0.25">
      <c r="A874" s="212" t="s">
        <v>10816</v>
      </c>
      <c r="B874" s="225">
        <v>882200</v>
      </c>
      <c r="C874" s="214" t="s">
        <v>10817</v>
      </c>
      <c r="D874" s="201" t="s">
        <v>10816</v>
      </c>
      <c r="E874" s="201" t="s">
        <v>10816</v>
      </c>
      <c r="F874" s="201" t="s">
        <v>7958</v>
      </c>
      <c r="G874" s="213">
        <v>12</v>
      </c>
      <c r="H874" s="213">
        <v>750</v>
      </c>
      <c r="I874" s="213" t="s">
        <v>6266</v>
      </c>
      <c r="J874" s="201" t="s">
        <v>8380</v>
      </c>
      <c r="K874" s="215" t="s">
        <v>8381</v>
      </c>
      <c r="L874" s="216">
        <v>125.88</v>
      </c>
      <c r="M874" s="216">
        <v>11.99</v>
      </c>
      <c r="N874" s="217" t="s">
        <v>10818</v>
      </c>
      <c r="O874" s="217" t="s">
        <v>10819</v>
      </c>
      <c r="P874" s="217" t="s">
        <v>8483</v>
      </c>
      <c r="Q874" s="217" t="s">
        <v>10820</v>
      </c>
      <c r="R874" s="217" t="s">
        <v>10820</v>
      </c>
      <c r="S874" s="217" t="s">
        <v>10821</v>
      </c>
      <c r="T874" s="218" t="s">
        <v>10822</v>
      </c>
      <c r="U874" s="218">
        <v>56</v>
      </c>
      <c r="V874" s="219" t="s">
        <v>10823</v>
      </c>
      <c r="W874" s="218"/>
      <c r="X874" s="219"/>
      <c r="Y874" s="220"/>
      <c r="Z874" s="219"/>
      <c r="AA874" s="221">
        <v>116.04</v>
      </c>
      <c r="AB874" s="215">
        <v>113.04</v>
      </c>
      <c r="AC874" s="215">
        <v>109.08</v>
      </c>
      <c r="AD874" s="221">
        <v>107.04</v>
      </c>
      <c r="AE874" s="215">
        <v>107.04</v>
      </c>
      <c r="AF874" s="221">
        <v>104.04</v>
      </c>
      <c r="AG874" s="222" t="s">
        <v>10824</v>
      </c>
      <c r="AH874" s="222">
        <v>56</v>
      </c>
      <c r="AI874" s="223">
        <v>98.04</v>
      </c>
      <c r="AJ874" s="222"/>
      <c r="AK874" s="223"/>
      <c r="AL874" s="222"/>
      <c r="AM874" s="223"/>
    </row>
    <row r="875" spans="1:39" x14ac:dyDescent="0.25">
      <c r="A875" s="212" t="s">
        <v>10816</v>
      </c>
      <c r="B875" s="225">
        <v>882201</v>
      </c>
      <c r="C875" s="214" t="s">
        <v>10825</v>
      </c>
      <c r="D875" s="201" t="s">
        <v>10816</v>
      </c>
      <c r="E875" s="201" t="s">
        <v>10816</v>
      </c>
      <c r="F875" s="201" t="s">
        <v>10826</v>
      </c>
      <c r="G875" s="213">
        <v>12</v>
      </c>
      <c r="H875" s="213">
        <v>750</v>
      </c>
      <c r="I875" s="213" t="s">
        <v>6266</v>
      </c>
      <c r="J875" s="201" t="s">
        <v>8380</v>
      </c>
      <c r="K875" s="215" t="s">
        <v>8381</v>
      </c>
      <c r="L875" s="216">
        <v>125.88</v>
      </c>
      <c r="M875" s="216">
        <v>11.99</v>
      </c>
      <c r="N875" s="217" t="s">
        <v>10818</v>
      </c>
      <c r="O875" s="217" t="s">
        <v>10819</v>
      </c>
      <c r="P875" s="217" t="s">
        <v>8483</v>
      </c>
      <c r="Q875" s="217" t="s">
        <v>10820</v>
      </c>
      <c r="R875" s="217" t="s">
        <v>10820</v>
      </c>
      <c r="S875" s="217" t="s">
        <v>10821</v>
      </c>
      <c r="T875" s="218" t="s">
        <v>10822</v>
      </c>
      <c r="U875" s="218">
        <v>56</v>
      </c>
      <c r="V875" s="219" t="s">
        <v>10823</v>
      </c>
      <c r="W875" s="218"/>
      <c r="X875" s="219"/>
      <c r="Y875" s="220"/>
      <c r="Z875" s="219"/>
      <c r="AA875" s="221">
        <v>116.04</v>
      </c>
      <c r="AB875" s="215">
        <v>113.04</v>
      </c>
      <c r="AC875" s="215">
        <v>109.08</v>
      </c>
      <c r="AD875" s="221">
        <v>107.04</v>
      </c>
      <c r="AE875" s="215">
        <v>107.04</v>
      </c>
      <c r="AF875" s="221">
        <v>104.04</v>
      </c>
      <c r="AG875" s="222" t="s">
        <v>10824</v>
      </c>
      <c r="AH875" s="222">
        <v>56</v>
      </c>
      <c r="AI875" s="223">
        <v>98.04</v>
      </c>
      <c r="AJ875" s="222"/>
      <c r="AK875" s="223"/>
      <c r="AL875" s="222"/>
      <c r="AM875" s="223"/>
    </row>
    <row r="876" spans="1:39" x14ac:dyDescent="0.25">
      <c r="A876" s="212" t="s">
        <v>10816</v>
      </c>
      <c r="B876" s="225">
        <v>882202</v>
      </c>
      <c r="C876" s="214" t="s">
        <v>10827</v>
      </c>
      <c r="D876" s="201" t="s">
        <v>10816</v>
      </c>
      <c r="E876" s="201" t="s">
        <v>10816</v>
      </c>
      <c r="F876" s="201" t="s">
        <v>7962</v>
      </c>
      <c r="G876" s="213">
        <v>12</v>
      </c>
      <c r="H876" s="213">
        <v>750</v>
      </c>
      <c r="I876" s="213" t="s">
        <v>6266</v>
      </c>
      <c r="J876" s="201" t="s">
        <v>8380</v>
      </c>
      <c r="K876" s="215" t="s">
        <v>8381</v>
      </c>
      <c r="L876" s="216">
        <v>125.88</v>
      </c>
      <c r="M876" s="216">
        <v>11.99</v>
      </c>
      <c r="N876" s="217" t="s">
        <v>10818</v>
      </c>
      <c r="O876" s="217" t="s">
        <v>10819</v>
      </c>
      <c r="P876" s="217" t="s">
        <v>8483</v>
      </c>
      <c r="Q876" s="217" t="s">
        <v>10820</v>
      </c>
      <c r="R876" s="217" t="s">
        <v>10820</v>
      </c>
      <c r="S876" s="217" t="s">
        <v>10821</v>
      </c>
      <c r="T876" s="218" t="s">
        <v>10822</v>
      </c>
      <c r="U876" s="218">
        <v>56</v>
      </c>
      <c r="V876" s="219" t="s">
        <v>10823</v>
      </c>
      <c r="W876" s="218"/>
      <c r="X876" s="219"/>
      <c r="Y876" s="220"/>
      <c r="Z876" s="219"/>
      <c r="AA876" s="221">
        <v>116.04</v>
      </c>
      <c r="AB876" s="215">
        <v>113.04</v>
      </c>
      <c r="AC876" s="215">
        <v>109.08</v>
      </c>
      <c r="AD876" s="221">
        <v>107.04</v>
      </c>
      <c r="AE876" s="215">
        <v>107.04</v>
      </c>
      <c r="AF876" s="221">
        <v>104.04</v>
      </c>
      <c r="AG876" s="222" t="s">
        <v>10824</v>
      </c>
      <c r="AH876" s="222">
        <v>56</v>
      </c>
      <c r="AI876" s="223">
        <v>98.04</v>
      </c>
      <c r="AJ876" s="222"/>
      <c r="AK876" s="223"/>
      <c r="AL876" s="222"/>
      <c r="AM876" s="223"/>
    </row>
    <row r="877" spans="1:39" x14ac:dyDescent="0.25">
      <c r="A877" s="212" t="s">
        <v>10816</v>
      </c>
      <c r="B877" s="225">
        <v>882203</v>
      </c>
      <c r="C877" s="214" t="s">
        <v>10828</v>
      </c>
      <c r="D877" s="201" t="s">
        <v>10816</v>
      </c>
      <c r="E877" s="201" t="s">
        <v>10816</v>
      </c>
      <c r="F877" s="201" t="s">
        <v>7964</v>
      </c>
      <c r="G877" s="213">
        <v>12</v>
      </c>
      <c r="H877" s="213">
        <v>750</v>
      </c>
      <c r="I877" s="213" t="s">
        <v>6266</v>
      </c>
      <c r="J877" s="201" t="s">
        <v>8380</v>
      </c>
      <c r="K877" s="215" t="s">
        <v>8381</v>
      </c>
      <c r="L877" s="216">
        <v>125.88</v>
      </c>
      <c r="M877" s="216">
        <v>11.99</v>
      </c>
      <c r="N877" s="217" t="s">
        <v>10818</v>
      </c>
      <c r="O877" s="217" t="s">
        <v>10819</v>
      </c>
      <c r="P877" s="217" t="s">
        <v>8483</v>
      </c>
      <c r="Q877" s="217" t="s">
        <v>10820</v>
      </c>
      <c r="R877" s="217" t="s">
        <v>10820</v>
      </c>
      <c r="S877" s="217" t="s">
        <v>10821</v>
      </c>
      <c r="T877" s="218" t="s">
        <v>10822</v>
      </c>
      <c r="U877" s="218">
        <v>56</v>
      </c>
      <c r="V877" s="219" t="s">
        <v>10823</v>
      </c>
      <c r="W877" s="218"/>
      <c r="X877" s="219"/>
      <c r="Y877" s="220"/>
      <c r="Z877" s="219"/>
      <c r="AA877" s="221">
        <v>116.04</v>
      </c>
      <c r="AB877" s="215">
        <v>113.04</v>
      </c>
      <c r="AC877" s="215">
        <v>109.08</v>
      </c>
      <c r="AD877" s="221">
        <v>107.04</v>
      </c>
      <c r="AE877" s="215">
        <v>107.04</v>
      </c>
      <c r="AF877" s="221">
        <v>104.04</v>
      </c>
      <c r="AG877" s="222" t="s">
        <v>10824</v>
      </c>
      <c r="AH877" s="222">
        <v>56</v>
      </c>
      <c r="AI877" s="223">
        <v>98.04</v>
      </c>
      <c r="AJ877" s="222"/>
      <c r="AK877" s="223"/>
      <c r="AL877" s="222"/>
      <c r="AM877" s="223"/>
    </row>
    <row r="878" spans="1:39" x14ac:dyDescent="0.25">
      <c r="A878" s="212" t="s">
        <v>8762</v>
      </c>
      <c r="B878" s="225">
        <v>881465</v>
      </c>
      <c r="C878" s="214" t="s">
        <v>10829</v>
      </c>
      <c r="D878" s="201" t="s">
        <v>8773</v>
      </c>
      <c r="E878" s="201" t="s">
        <v>8803</v>
      </c>
      <c r="F878" s="201" t="s">
        <v>7719</v>
      </c>
      <c r="G878" s="213">
        <v>12</v>
      </c>
      <c r="H878" s="213">
        <v>750</v>
      </c>
      <c r="I878" s="213" t="s">
        <v>6266</v>
      </c>
      <c r="J878" s="201" t="s">
        <v>8380</v>
      </c>
      <c r="K878" s="215" t="s">
        <v>8381</v>
      </c>
      <c r="L878" s="216">
        <v>66</v>
      </c>
      <c r="M878" s="216">
        <v>7</v>
      </c>
      <c r="N878" s="217" t="s">
        <v>8735</v>
      </c>
      <c r="O878" s="217" t="s">
        <v>8735</v>
      </c>
      <c r="P878" s="217" t="s">
        <v>8735</v>
      </c>
      <c r="Q878" s="217" t="s">
        <v>8735</v>
      </c>
      <c r="R878" s="217" t="s">
        <v>8735</v>
      </c>
      <c r="S878" s="217" t="s">
        <v>8735</v>
      </c>
      <c r="T878" s="218"/>
      <c r="U878" s="218"/>
      <c r="V878" s="219"/>
      <c r="W878" s="218"/>
      <c r="X878" s="219"/>
      <c r="Y878" s="220"/>
      <c r="Z878" s="219"/>
      <c r="AA878" s="221">
        <v>54</v>
      </c>
      <c r="AB878" s="215">
        <v>54</v>
      </c>
      <c r="AC878" s="215">
        <v>54</v>
      </c>
      <c r="AD878" s="221">
        <v>54</v>
      </c>
      <c r="AE878" s="215">
        <v>54</v>
      </c>
      <c r="AF878" s="221">
        <v>54</v>
      </c>
      <c r="AG878" s="222"/>
      <c r="AH878" s="222"/>
      <c r="AI878" s="223"/>
      <c r="AJ878" s="222"/>
      <c r="AK878" s="223"/>
      <c r="AL878" s="222"/>
      <c r="AM878" s="223"/>
    </row>
    <row r="879" spans="1:39" x14ac:dyDescent="0.25">
      <c r="A879" s="212" t="s">
        <v>9913</v>
      </c>
      <c r="B879" s="225">
        <v>900045</v>
      </c>
      <c r="C879" s="214" t="s">
        <v>10830</v>
      </c>
      <c r="D879" s="201" t="s">
        <v>9915</v>
      </c>
      <c r="E879" s="201" t="s">
        <v>9916</v>
      </c>
      <c r="F879" s="201" t="s">
        <v>10831</v>
      </c>
      <c r="G879" s="213">
        <v>6</v>
      </c>
      <c r="H879" s="213">
        <v>750</v>
      </c>
      <c r="I879" s="213" t="s">
        <v>6357</v>
      </c>
      <c r="J879" s="201" t="s">
        <v>9389</v>
      </c>
      <c r="K879" s="215" t="s">
        <v>8381</v>
      </c>
      <c r="L879" s="216">
        <v>99.54</v>
      </c>
      <c r="M879" s="216">
        <v>18.09</v>
      </c>
      <c r="N879" s="217" t="s">
        <v>9918</v>
      </c>
      <c r="O879" s="217" t="s">
        <v>9918</v>
      </c>
      <c r="P879" s="217" t="s">
        <v>9919</v>
      </c>
      <c r="Q879" s="217" t="s">
        <v>9919</v>
      </c>
      <c r="R879" s="217" t="s">
        <v>9919</v>
      </c>
      <c r="S879" s="217" t="s">
        <v>9920</v>
      </c>
      <c r="T879" s="218" t="s">
        <v>9921</v>
      </c>
      <c r="U879" s="218">
        <v>120</v>
      </c>
      <c r="V879" s="219" t="s">
        <v>9922</v>
      </c>
      <c r="W879" s="218"/>
      <c r="X879" s="219"/>
      <c r="Y879" s="220"/>
      <c r="Z879" s="219"/>
      <c r="AA879" s="221">
        <v>99.54</v>
      </c>
      <c r="AB879" s="215">
        <v>99.54</v>
      </c>
      <c r="AC879" s="215">
        <v>95.52</v>
      </c>
      <c r="AD879" s="221">
        <v>95.52</v>
      </c>
      <c r="AE879" s="215">
        <v>95.52</v>
      </c>
      <c r="AF879" s="221">
        <v>95.52</v>
      </c>
      <c r="AG879" s="222" t="s">
        <v>9923</v>
      </c>
      <c r="AH879" s="222">
        <v>120</v>
      </c>
      <c r="AI879" s="223">
        <v>82.02</v>
      </c>
      <c r="AJ879" s="222"/>
      <c r="AK879" s="223"/>
      <c r="AL879" s="222"/>
      <c r="AM879" s="223"/>
    </row>
    <row r="880" spans="1:39" x14ac:dyDescent="0.25">
      <c r="A880" s="212" t="s">
        <v>8551</v>
      </c>
      <c r="B880" s="225">
        <v>500224</v>
      </c>
      <c r="C880" s="214" t="s">
        <v>10832</v>
      </c>
      <c r="D880" s="201" t="s">
        <v>8652</v>
      </c>
      <c r="E880" s="201" t="s">
        <v>10833</v>
      </c>
      <c r="F880" s="201" t="s">
        <v>7000</v>
      </c>
      <c r="G880" s="213">
        <v>12</v>
      </c>
      <c r="H880" s="213">
        <v>750</v>
      </c>
      <c r="I880" s="213" t="s">
        <v>6266</v>
      </c>
      <c r="J880" s="201" t="s">
        <v>8380</v>
      </c>
      <c r="K880" s="215" t="s">
        <v>8381</v>
      </c>
      <c r="L880" s="216">
        <v>168</v>
      </c>
      <c r="M880" s="216">
        <v>15.5</v>
      </c>
      <c r="N880" s="217" t="s">
        <v>8483</v>
      </c>
      <c r="O880" s="217" t="s">
        <v>8483</v>
      </c>
      <c r="P880" s="217" t="s">
        <v>8483</v>
      </c>
      <c r="Q880" s="217" t="s">
        <v>8483</v>
      </c>
      <c r="R880" s="217" t="s">
        <v>8483</v>
      </c>
      <c r="S880" s="217" t="s">
        <v>8483</v>
      </c>
      <c r="T880" s="218"/>
      <c r="U880" s="218"/>
      <c r="V880" s="219"/>
      <c r="W880" s="218"/>
      <c r="X880" s="219"/>
      <c r="Y880" s="220"/>
      <c r="Z880" s="219"/>
      <c r="AA880" s="221">
        <v>109.08</v>
      </c>
      <c r="AB880" s="215">
        <v>109.08</v>
      </c>
      <c r="AC880" s="215">
        <v>109.08</v>
      </c>
      <c r="AD880" s="221">
        <v>109.08</v>
      </c>
      <c r="AE880" s="215">
        <v>109.08</v>
      </c>
      <c r="AF880" s="221">
        <v>109.08</v>
      </c>
      <c r="AG880" s="222"/>
      <c r="AH880" s="222"/>
      <c r="AI880" s="223"/>
      <c r="AJ880" s="222"/>
      <c r="AK880" s="223"/>
      <c r="AL880" s="222"/>
      <c r="AM880" s="223"/>
    </row>
    <row r="881" spans="1:39" x14ac:dyDescent="0.25">
      <c r="A881" s="212" t="s">
        <v>8551</v>
      </c>
      <c r="B881" s="225">
        <v>500214</v>
      </c>
      <c r="C881" s="214" t="s">
        <v>10834</v>
      </c>
      <c r="D881" s="201" t="s">
        <v>8652</v>
      </c>
      <c r="E881" s="201" t="s">
        <v>10835</v>
      </c>
      <c r="F881" s="201" t="s">
        <v>6992</v>
      </c>
      <c r="G881" s="213">
        <v>12</v>
      </c>
      <c r="H881" s="213">
        <v>750</v>
      </c>
      <c r="I881" s="213" t="s">
        <v>6266</v>
      </c>
      <c r="J881" s="201" t="s">
        <v>8380</v>
      </c>
      <c r="K881" s="215" t="s">
        <v>8381</v>
      </c>
      <c r="L881" s="216">
        <v>210</v>
      </c>
      <c r="M881" s="216">
        <v>19</v>
      </c>
      <c r="N881" s="217" t="s">
        <v>8464</v>
      </c>
      <c r="O881" s="217" t="s">
        <v>8464</v>
      </c>
      <c r="P881" s="217" t="s">
        <v>8464</v>
      </c>
      <c r="Q881" s="217" t="s">
        <v>8464</v>
      </c>
      <c r="R881" s="217" t="s">
        <v>8464</v>
      </c>
      <c r="S881" s="217" t="s">
        <v>8464</v>
      </c>
      <c r="T881" s="218"/>
      <c r="U881" s="218"/>
      <c r="V881" s="219"/>
      <c r="W881" s="218"/>
      <c r="X881" s="219"/>
      <c r="Y881" s="220"/>
      <c r="Z881" s="219"/>
      <c r="AA881" s="221">
        <v>134.28</v>
      </c>
      <c r="AB881" s="215">
        <v>134.28</v>
      </c>
      <c r="AC881" s="215">
        <v>134.28</v>
      </c>
      <c r="AD881" s="221">
        <v>134.28</v>
      </c>
      <c r="AE881" s="215">
        <v>134.28</v>
      </c>
      <c r="AF881" s="221">
        <v>134.28</v>
      </c>
      <c r="AG881" s="222"/>
      <c r="AH881" s="222"/>
      <c r="AI881" s="223"/>
      <c r="AJ881" s="222"/>
      <c r="AK881" s="223"/>
      <c r="AL881" s="222"/>
      <c r="AM881" s="223"/>
    </row>
    <row r="882" spans="1:39" x14ac:dyDescent="0.25">
      <c r="A882" s="212" t="s">
        <v>8762</v>
      </c>
      <c r="B882" s="225">
        <v>881355</v>
      </c>
      <c r="C882" s="214" t="s">
        <v>10836</v>
      </c>
      <c r="D882" s="201" t="s">
        <v>8764</v>
      </c>
      <c r="E882" s="201" t="s">
        <v>8765</v>
      </c>
      <c r="F882" s="201" t="s">
        <v>7661</v>
      </c>
      <c r="G882" s="213">
        <v>12</v>
      </c>
      <c r="H882" s="213">
        <v>750</v>
      </c>
      <c r="I882" s="213" t="s">
        <v>6266</v>
      </c>
      <c r="J882" s="201" t="s">
        <v>8380</v>
      </c>
      <c r="K882" s="215" t="s">
        <v>8381</v>
      </c>
      <c r="L882" s="216">
        <v>142.68</v>
      </c>
      <c r="M882" s="216">
        <v>13.39</v>
      </c>
      <c r="N882" s="217" t="s">
        <v>10837</v>
      </c>
      <c r="O882" s="217" t="s">
        <v>10837</v>
      </c>
      <c r="P882" s="217" t="s">
        <v>10838</v>
      </c>
      <c r="Q882" s="217" t="s">
        <v>10838</v>
      </c>
      <c r="R882" s="217" t="s">
        <v>9163</v>
      </c>
      <c r="S882" s="217" t="s">
        <v>8482</v>
      </c>
      <c r="T882" s="218" t="s">
        <v>10839</v>
      </c>
      <c r="U882" s="218">
        <v>28</v>
      </c>
      <c r="V882" s="219" t="s">
        <v>8483</v>
      </c>
      <c r="W882" s="218"/>
      <c r="X882" s="219"/>
      <c r="Y882" s="220"/>
      <c r="Z882" s="219"/>
      <c r="AA882" s="221">
        <v>108</v>
      </c>
      <c r="AB882" s="215">
        <v>108</v>
      </c>
      <c r="AC882" s="215">
        <v>102</v>
      </c>
      <c r="AD882" s="221">
        <v>102</v>
      </c>
      <c r="AE882" s="215">
        <v>102</v>
      </c>
      <c r="AF882" s="221">
        <v>102</v>
      </c>
      <c r="AG882" s="222"/>
      <c r="AH882" s="222"/>
      <c r="AI882" s="223"/>
      <c r="AJ882" s="222"/>
      <c r="AK882" s="223"/>
      <c r="AL882" s="222"/>
      <c r="AM882" s="223"/>
    </row>
    <row r="883" spans="1:39" x14ac:dyDescent="0.25">
      <c r="A883" s="212" t="s">
        <v>10840</v>
      </c>
      <c r="B883" s="225">
        <v>901244</v>
      </c>
      <c r="C883" s="214" t="s">
        <v>10841</v>
      </c>
      <c r="D883" s="201" t="s">
        <v>10840</v>
      </c>
      <c r="E883" s="201" t="s">
        <v>10842</v>
      </c>
      <c r="F883" s="201" t="s">
        <v>10843</v>
      </c>
      <c r="G883" s="213">
        <v>6</v>
      </c>
      <c r="H883" s="213">
        <v>750</v>
      </c>
      <c r="I883" s="213" t="s">
        <v>6357</v>
      </c>
      <c r="J883" s="201" t="s">
        <v>9389</v>
      </c>
      <c r="K883" s="215" t="s">
        <v>8381</v>
      </c>
      <c r="L883" s="216">
        <v>136.44</v>
      </c>
      <c r="M883" s="216">
        <v>24.24</v>
      </c>
      <c r="N883" s="217" t="s">
        <v>9776</v>
      </c>
      <c r="O883" s="217" t="s">
        <v>9776</v>
      </c>
      <c r="P883" s="217" t="s">
        <v>9776</v>
      </c>
      <c r="Q883" s="217" t="s">
        <v>9776</v>
      </c>
      <c r="R883" s="217" t="s">
        <v>9776</v>
      </c>
      <c r="S883" s="217" t="s">
        <v>10844</v>
      </c>
      <c r="T883" s="218"/>
      <c r="U883" s="218"/>
      <c r="V883" s="219"/>
      <c r="W883" s="218"/>
      <c r="X883" s="219"/>
      <c r="Y883" s="220"/>
      <c r="Z883" s="219"/>
      <c r="AA883" s="221">
        <v>126</v>
      </c>
      <c r="AB883" s="215">
        <v>126</v>
      </c>
      <c r="AC883" s="215">
        <v>126</v>
      </c>
      <c r="AD883" s="221">
        <v>126</v>
      </c>
      <c r="AE883" s="215">
        <v>126</v>
      </c>
      <c r="AF883" s="221">
        <v>126</v>
      </c>
      <c r="AG883" s="222"/>
      <c r="AH883" s="222"/>
      <c r="AI883" s="223"/>
      <c r="AJ883" s="222"/>
      <c r="AK883" s="223"/>
      <c r="AL883" s="222"/>
      <c r="AM883" s="223"/>
    </row>
    <row r="884" spans="1:39" x14ac:dyDescent="0.25">
      <c r="A884" s="212" t="s">
        <v>10840</v>
      </c>
      <c r="B884" s="225">
        <v>901245</v>
      </c>
      <c r="C884" s="214" t="s">
        <v>10845</v>
      </c>
      <c r="D884" s="201" t="s">
        <v>10840</v>
      </c>
      <c r="E884" s="201" t="s">
        <v>10846</v>
      </c>
      <c r="F884" s="201" t="s">
        <v>10847</v>
      </c>
      <c r="G884" s="213">
        <v>6</v>
      </c>
      <c r="H884" s="213" t="s">
        <v>8595</v>
      </c>
      <c r="I884" s="213" t="s">
        <v>6762</v>
      </c>
      <c r="J884" s="201" t="s">
        <v>9389</v>
      </c>
      <c r="K884" s="215" t="s">
        <v>8381</v>
      </c>
      <c r="L884" s="216">
        <v>155.76</v>
      </c>
      <c r="M884" s="216">
        <v>27.46</v>
      </c>
      <c r="N884" s="217" t="s">
        <v>10848</v>
      </c>
      <c r="O884" s="217" t="s">
        <v>10848</v>
      </c>
      <c r="P884" s="217" t="s">
        <v>9480</v>
      </c>
      <c r="Q884" s="217" t="s">
        <v>9480</v>
      </c>
      <c r="R884" s="217" t="s">
        <v>9480</v>
      </c>
      <c r="S884" s="217" t="s">
        <v>10849</v>
      </c>
      <c r="T884" s="218"/>
      <c r="U884" s="218"/>
      <c r="V884" s="219"/>
      <c r="W884" s="218"/>
      <c r="X884" s="219"/>
      <c r="Y884" s="220"/>
      <c r="Z884" s="219"/>
      <c r="AA884" s="221">
        <v>114</v>
      </c>
      <c r="AB884" s="215">
        <v>114</v>
      </c>
      <c r="AC884" s="215">
        <v>114</v>
      </c>
      <c r="AD884" s="221">
        <v>114</v>
      </c>
      <c r="AE884" s="215">
        <v>114</v>
      </c>
      <c r="AF884" s="221">
        <v>114</v>
      </c>
      <c r="AG884" s="222"/>
      <c r="AH884" s="222"/>
      <c r="AI884" s="223"/>
      <c r="AJ884" s="222"/>
      <c r="AK884" s="223"/>
      <c r="AL884" s="222"/>
      <c r="AM884" s="223"/>
    </row>
    <row r="885" spans="1:39" x14ac:dyDescent="0.25">
      <c r="A885" s="212" t="s">
        <v>8762</v>
      </c>
      <c r="B885" s="225">
        <v>881276</v>
      </c>
      <c r="C885" s="226" t="s">
        <v>8890</v>
      </c>
      <c r="D885" s="201" t="s">
        <v>8828</v>
      </c>
      <c r="E885" s="201" t="s">
        <v>8887</v>
      </c>
      <c r="F885" s="201" t="s">
        <v>7624</v>
      </c>
      <c r="G885" s="213">
        <v>12</v>
      </c>
      <c r="H885" s="213">
        <v>750</v>
      </c>
      <c r="I885" s="213" t="s">
        <v>6266</v>
      </c>
      <c r="J885" s="201" t="s">
        <v>8380</v>
      </c>
      <c r="K885" s="215" t="s">
        <v>8381</v>
      </c>
      <c r="L885" s="216">
        <v>571.08000000000004</v>
      </c>
      <c r="M885" s="216">
        <v>49.09</v>
      </c>
      <c r="N885" s="217" t="s">
        <v>8893</v>
      </c>
      <c r="O885" s="217" t="s">
        <v>8894</v>
      </c>
      <c r="P885" s="217" t="s">
        <v>8895</v>
      </c>
      <c r="Q885" s="217" t="s">
        <v>8895</v>
      </c>
      <c r="R885" s="217" t="s">
        <v>8896</v>
      </c>
      <c r="S885" s="217" t="s">
        <v>8892</v>
      </c>
      <c r="T885" s="218"/>
      <c r="U885" s="218"/>
      <c r="V885" s="219"/>
      <c r="W885" s="218"/>
      <c r="X885" s="219"/>
      <c r="Y885" s="220"/>
      <c r="Z885" s="219"/>
      <c r="AA885" s="221">
        <v>384</v>
      </c>
      <c r="AB885" s="215">
        <v>360.12</v>
      </c>
      <c r="AC885" s="215">
        <v>360.12</v>
      </c>
      <c r="AD885" s="221">
        <v>360.12</v>
      </c>
      <c r="AE885" s="215">
        <v>360.12</v>
      </c>
      <c r="AF885" s="221">
        <v>360.12</v>
      </c>
      <c r="AG885" s="222"/>
      <c r="AH885" s="222"/>
      <c r="AI885" s="223"/>
      <c r="AJ885" s="222"/>
      <c r="AK885" s="223"/>
      <c r="AL885" s="222"/>
      <c r="AM885" s="223"/>
    </row>
    <row r="886" spans="1:39" x14ac:dyDescent="0.25">
      <c r="A886" s="212" t="s">
        <v>8551</v>
      </c>
      <c r="B886" s="225">
        <v>500244</v>
      </c>
      <c r="C886" s="226" t="s">
        <v>10850</v>
      </c>
      <c r="D886" s="201" t="s">
        <v>8593</v>
      </c>
      <c r="E886" s="201" t="s">
        <v>8602</v>
      </c>
      <c r="F886" s="201" t="s">
        <v>7011</v>
      </c>
      <c r="G886" s="213">
        <v>12</v>
      </c>
      <c r="H886" s="213">
        <v>750</v>
      </c>
      <c r="I886" s="213" t="s">
        <v>6266</v>
      </c>
      <c r="J886" s="201" t="s">
        <v>8380</v>
      </c>
      <c r="K886" s="215" t="s">
        <v>8381</v>
      </c>
      <c r="L886" s="216">
        <v>167.88</v>
      </c>
      <c r="M886" s="216">
        <v>15.49</v>
      </c>
      <c r="N886" s="217" t="s">
        <v>8483</v>
      </c>
      <c r="O886" s="217" t="s">
        <v>8483</v>
      </c>
      <c r="P886" s="217" t="s">
        <v>8484</v>
      </c>
      <c r="Q886" s="217" t="s">
        <v>8484</v>
      </c>
      <c r="R886" s="217" t="s">
        <v>8484</v>
      </c>
      <c r="S886" s="217" t="s">
        <v>8484</v>
      </c>
      <c r="T886" s="218"/>
      <c r="U886" s="218"/>
      <c r="V886" s="219"/>
      <c r="W886" s="218"/>
      <c r="X886" s="219"/>
      <c r="Y886" s="220"/>
      <c r="Z886" s="219"/>
      <c r="AA886" s="221">
        <v>114</v>
      </c>
      <c r="AB886" s="215">
        <v>114</v>
      </c>
      <c r="AC886" s="215">
        <v>102</v>
      </c>
      <c r="AD886" s="221">
        <v>102</v>
      </c>
      <c r="AE886" s="215">
        <v>102</v>
      </c>
      <c r="AF886" s="221">
        <v>102</v>
      </c>
      <c r="AG886" s="222"/>
      <c r="AH886" s="222"/>
      <c r="AI886" s="223"/>
      <c r="AJ886" s="222"/>
      <c r="AK886" s="223"/>
      <c r="AL886" s="222"/>
      <c r="AM886" s="223"/>
    </row>
    <row r="887" spans="1:39" x14ac:dyDescent="0.25">
      <c r="A887" s="212" t="s">
        <v>8510</v>
      </c>
      <c r="B887" s="225">
        <v>937150</v>
      </c>
      <c r="C887" s="226" t="s">
        <v>10851</v>
      </c>
      <c r="D887" s="201" t="s">
        <v>10852</v>
      </c>
      <c r="E887" s="201" t="s">
        <v>10853</v>
      </c>
      <c r="F887" s="201" t="s">
        <v>10854</v>
      </c>
      <c r="G887" s="213">
        <v>6</v>
      </c>
      <c r="H887" s="213">
        <v>750</v>
      </c>
      <c r="I887" s="213" t="s">
        <v>6357</v>
      </c>
      <c r="J887" s="201" t="s">
        <v>9389</v>
      </c>
      <c r="K887" s="215" t="s">
        <v>8381</v>
      </c>
      <c r="L887" s="216">
        <v>224.94</v>
      </c>
      <c r="M887" s="216">
        <v>38.99</v>
      </c>
      <c r="N887" s="217" t="s">
        <v>9784</v>
      </c>
      <c r="O887" s="217" t="s">
        <v>9784</v>
      </c>
      <c r="P887" s="217" t="s">
        <v>9533</v>
      </c>
      <c r="Q887" s="217" t="s">
        <v>9533</v>
      </c>
      <c r="R887" s="217" t="s">
        <v>9533</v>
      </c>
      <c r="S887" s="217" t="s">
        <v>10855</v>
      </c>
      <c r="T887" s="218"/>
      <c r="U887" s="218"/>
      <c r="V887" s="219"/>
      <c r="W887" s="218"/>
      <c r="X887" s="219"/>
      <c r="Y887" s="220"/>
      <c r="Z887" s="219"/>
      <c r="AA887" s="221">
        <v>206.94</v>
      </c>
      <c r="AB887" s="215">
        <v>206.94</v>
      </c>
      <c r="AC887" s="215">
        <v>194.94</v>
      </c>
      <c r="AD887" s="221">
        <v>194.94</v>
      </c>
      <c r="AE887" s="215">
        <v>194.94</v>
      </c>
      <c r="AF887" s="221">
        <v>187.14</v>
      </c>
      <c r="AG887" s="222"/>
      <c r="AH887" s="222"/>
      <c r="AI887" s="223"/>
      <c r="AJ887" s="222"/>
      <c r="AK887" s="223"/>
      <c r="AL887" s="222"/>
      <c r="AM887" s="223"/>
    </row>
    <row r="888" spans="1:39" x14ac:dyDescent="0.25">
      <c r="A888" s="212" t="s">
        <v>8762</v>
      </c>
      <c r="B888" s="225">
        <v>881621</v>
      </c>
      <c r="C888" s="226" t="s">
        <v>9042</v>
      </c>
      <c r="D888" s="201" t="s">
        <v>8828</v>
      </c>
      <c r="E888" s="201" t="s">
        <v>9041</v>
      </c>
      <c r="F888" s="201" t="s">
        <v>7823</v>
      </c>
      <c r="G888" s="213">
        <v>12</v>
      </c>
      <c r="H888" s="213">
        <v>375</v>
      </c>
      <c r="I888" s="213" t="s">
        <v>6287</v>
      </c>
      <c r="J888" s="201" t="s">
        <v>8380</v>
      </c>
      <c r="K888" s="215" t="s">
        <v>8381</v>
      </c>
      <c r="L888" s="216">
        <v>252</v>
      </c>
      <c r="M888" s="216">
        <v>22.5</v>
      </c>
      <c r="N888" s="217" t="s">
        <v>10856</v>
      </c>
      <c r="O888" s="217" t="s">
        <v>10856</v>
      </c>
      <c r="P888" s="217" t="s">
        <v>10856</v>
      </c>
      <c r="Q888" s="217" t="s">
        <v>10856</v>
      </c>
      <c r="R888" s="217" t="s">
        <v>10856</v>
      </c>
      <c r="S888" s="217" t="s">
        <v>10856</v>
      </c>
      <c r="T888" s="218"/>
      <c r="U888" s="218"/>
      <c r="V888" s="219"/>
      <c r="W888" s="218"/>
      <c r="X888" s="219"/>
      <c r="Y888" s="220"/>
      <c r="Z888" s="219"/>
      <c r="AA888" s="221">
        <v>206.28</v>
      </c>
      <c r="AB888" s="215">
        <v>206.28</v>
      </c>
      <c r="AC888" s="215">
        <v>206.28</v>
      </c>
      <c r="AD888" s="221">
        <v>206.28</v>
      </c>
      <c r="AE888" s="215">
        <v>206.28</v>
      </c>
      <c r="AF888" s="221">
        <v>206.28</v>
      </c>
      <c r="AG888" s="222"/>
      <c r="AH888" s="222"/>
      <c r="AI888" s="223"/>
      <c r="AJ888" s="222"/>
      <c r="AK888" s="223"/>
      <c r="AL888" s="222"/>
      <c r="AM888" s="223"/>
    </row>
    <row r="889" spans="1:39" x14ac:dyDescent="0.25">
      <c r="A889" s="212" t="s">
        <v>8510</v>
      </c>
      <c r="B889" s="225">
        <v>937149</v>
      </c>
      <c r="C889" s="226" t="s">
        <v>10857</v>
      </c>
      <c r="D889" s="201" t="s">
        <v>10852</v>
      </c>
      <c r="E889" s="201" t="s">
        <v>10858</v>
      </c>
      <c r="F889" s="201" t="s">
        <v>10859</v>
      </c>
      <c r="G889" s="213">
        <v>6</v>
      </c>
      <c r="H889" s="213">
        <v>750</v>
      </c>
      <c r="I889" s="213" t="s">
        <v>6357</v>
      </c>
      <c r="J889" s="201" t="s">
        <v>9389</v>
      </c>
      <c r="K889" s="215" t="s">
        <v>8381</v>
      </c>
      <c r="L889" s="216">
        <v>154.44</v>
      </c>
      <c r="M889" s="216">
        <v>27.24</v>
      </c>
      <c r="N889" s="217" t="s">
        <v>10860</v>
      </c>
      <c r="O889" s="217" t="s">
        <v>10860</v>
      </c>
      <c r="P889" s="217" t="s">
        <v>9776</v>
      </c>
      <c r="Q889" s="217" t="s">
        <v>9776</v>
      </c>
      <c r="R889" s="217" t="s">
        <v>9776</v>
      </c>
      <c r="S889" s="217" t="s">
        <v>10861</v>
      </c>
      <c r="T889" s="218"/>
      <c r="U889" s="218"/>
      <c r="V889" s="219"/>
      <c r="W889" s="218"/>
      <c r="X889" s="219"/>
      <c r="Y889" s="220"/>
      <c r="Z889" s="219"/>
      <c r="AA889" s="221">
        <v>145.44</v>
      </c>
      <c r="AB889" s="215">
        <v>145.44</v>
      </c>
      <c r="AC889" s="215">
        <v>136.44</v>
      </c>
      <c r="AD889" s="221">
        <v>136.44</v>
      </c>
      <c r="AE889" s="215">
        <v>136.44</v>
      </c>
      <c r="AF889" s="221">
        <v>130.44</v>
      </c>
      <c r="AG889" s="222"/>
      <c r="AH889" s="222"/>
      <c r="AI889" s="223"/>
      <c r="AJ889" s="222"/>
      <c r="AK889" s="223"/>
      <c r="AL889" s="222"/>
      <c r="AM889" s="223"/>
    </row>
    <row r="890" spans="1:39" x14ac:dyDescent="0.25">
      <c r="A890" s="212" t="s">
        <v>8762</v>
      </c>
      <c r="B890" s="225">
        <v>881596</v>
      </c>
      <c r="C890" s="226" t="s">
        <v>10862</v>
      </c>
      <c r="D890" s="201" t="s">
        <v>8828</v>
      </c>
      <c r="E890" s="201" t="s">
        <v>9041</v>
      </c>
      <c r="F890" s="201" t="s">
        <v>10863</v>
      </c>
      <c r="G890" s="213">
        <v>12</v>
      </c>
      <c r="H890" s="213">
        <v>375</v>
      </c>
      <c r="I890" s="213" t="s">
        <v>6287</v>
      </c>
      <c r="J890" s="201" t="s">
        <v>8380</v>
      </c>
      <c r="K890" s="215" t="s">
        <v>8381</v>
      </c>
      <c r="L890" s="216">
        <v>204</v>
      </c>
      <c r="M890" s="216">
        <v>18.5</v>
      </c>
      <c r="N890" s="217" t="s">
        <v>8918</v>
      </c>
      <c r="O890" s="217" t="s">
        <v>8918</v>
      </c>
      <c r="P890" s="217" t="s">
        <v>8918</v>
      </c>
      <c r="Q890" s="217" t="s">
        <v>8918</v>
      </c>
      <c r="R890" s="217" t="s">
        <v>8918</v>
      </c>
      <c r="S890" s="217" t="s">
        <v>8918</v>
      </c>
      <c r="T890" s="218"/>
      <c r="U890" s="218"/>
      <c r="V890" s="219"/>
      <c r="W890" s="218"/>
      <c r="X890" s="219"/>
      <c r="Y890" s="220"/>
      <c r="Z890" s="219"/>
      <c r="AA890" s="221">
        <v>204</v>
      </c>
      <c r="AB890" s="215">
        <v>204</v>
      </c>
      <c r="AC890" s="215">
        <v>204</v>
      </c>
      <c r="AD890" s="221">
        <v>204</v>
      </c>
      <c r="AE890" s="215">
        <v>204</v>
      </c>
      <c r="AF890" s="221">
        <v>204</v>
      </c>
      <c r="AG890" s="222"/>
      <c r="AH890" s="222"/>
      <c r="AI890" s="223"/>
      <c r="AJ890" s="222"/>
      <c r="AK890" s="223"/>
      <c r="AL890" s="222"/>
      <c r="AM890" s="223"/>
    </row>
    <row r="891" spans="1:39" x14ac:dyDescent="0.25">
      <c r="A891" s="212" t="s">
        <v>8762</v>
      </c>
      <c r="B891" s="225">
        <v>881522</v>
      </c>
      <c r="C891" s="226" t="s">
        <v>10864</v>
      </c>
      <c r="D891" s="201" t="s">
        <v>8828</v>
      </c>
      <c r="E891" s="201" t="s">
        <v>9016</v>
      </c>
      <c r="F891" s="201" t="s">
        <v>7778</v>
      </c>
      <c r="G891" s="213">
        <v>3</v>
      </c>
      <c r="H891" s="213">
        <v>750</v>
      </c>
      <c r="I891" s="213" t="s">
        <v>7773</v>
      </c>
      <c r="J891" s="201" t="s">
        <v>8380</v>
      </c>
      <c r="K891" s="215" t="s">
        <v>8381</v>
      </c>
      <c r="L891" s="216">
        <v>1770.27</v>
      </c>
      <c r="M891" s="216">
        <v>591.59</v>
      </c>
      <c r="N891" s="217" t="s">
        <v>9018</v>
      </c>
      <c r="O891" s="217" t="s">
        <v>9018</v>
      </c>
      <c r="P891" s="217" t="s">
        <v>9018</v>
      </c>
      <c r="Q891" s="217" t="s">
        <v>9018</v>
      </c>
      <c r="R891" s="217" t="s">
        <v>9018</v>
      </c>
      <c r="S891" s="217" t="s">
        <v>9018</v>
      </c>
      <c r="T891" s="218"/>
      <c r="U891" s="218"/>
      <c r="V891" s="219"/>
      <c r="W891" s="218"/>
      <c r="X891" s="219"/>
      <c r="Y891" s="220"/>
      <c r="Z891" s="219"/>
      <c r="AA891" s="221">
        <v>1679.97</v>
      </c>
      <c r="AB891" s="215">
        <v>1679.97</v>
      </c>
      <c r="AC891" s="215">
        <v>1679.97</v>
      </c>
      <c r="AD891" s="221">
        <v>1679.97</v>
      </c>
      <c r="AE891" s="215">
        <v>1679.97</v>
      </c>
      <c r="AF891" s="221">
        <v>1679.97</v>
      </c>
      <c r="AG891" s="222"/>
      <c r="AH891" s="222"/>
      <c r="AI891" s="223"/>
      <c r="AJ891" s="222"/>
      <c r="AK891" s="223"/>
      <c r="AL891" s="222"/>
      <c r="AM891" s="223"/>
    </row>
    <row r="892" spans="1:39" x14ac:dyDescent="0.25">
      <c r="A892" s="212" t="s">
        <v>8762</v>
      </c>
      <c r="B892" s="225">
        <v>881350</v>
      </c>
      <c r="C892" s="226" t="s">
        <v>10865</v>
      </c>
      <c r="D892" s="201" t="s">
        <v>8828</v>
      </c>
      <c r="E892" s="201" t="s">
        <v>8834</v>
      </c>
      <c r="F892" s="201" t="s">
        <v>7658</v>
      </c>
      <c r="G892" s="213">
        <v>12</v>
      </c>
      <c r="H892" s="213">
        <v>750</v>
      </c>
      <c r="I892" s="213" t="s">
        <v>6266</v>
      </c>
      <c r="J892" s="201" t="s">
        <v>8380</v>
      </c>
      <c r="K892" s="215" t="s">
        <v>8381</v>
      </c>
      <c r="L892" s="216">
        <v>154.68</v>
      </c>
      <c r="M892" s="216">
        <v>14.39</v>
      </c>
      <c r="N892" s="217" t="s">
        <v>10866</v>
      </c>
      <c r="O892" s="217" t="s">
        <v>10866</v>
      </c>
      <c r="P892" s="217" t="s">
        <v>10866</v>
      </c>
      <c r="Q892" s="217" t="s">
        <v>10866</v>
      </c>
      <c r="R892" s="217" t="s">
        <v>10866</v>
      </c>
      <c r="S892" s="217" t="s">
        <v>10866</v>
      </c>
      <c r="T892" s="218"/>
      <c r="U892" s="218"/>
      <c r="V892" s="219"/>
      <c r="W892" s="218"/>
      <c r="X892" s="219"/>
      <c r="Y892" s="220"/>
      <c r="Z892" s="219"/>
      <c r="AA892" s="221">
        <v>154.68</v>
      </c>
      <c r="AB892" s="215">
        <v>154.68</v>
      </c>
      <c r="AC892" s="215">
        <v>154.68</v>
      </c>
      <c r="AD892" s="221">
        <v>154.68</v>
      </c>
      <c r="AE892" s="215">
        <v>154.68</v>
      </c>
      <c r="AF892" s="221">
        <v>154.68</v>
      </c>
      <c r="AG892" s="222"/>
      <c r="AH892" s="222"/>
      <c r="AI892" s="223"/>
      <c r="AJ892" s="222"/>
      <c r="AK892" s="223"/>
      <c r="AL892" s="222"/>
      <c r="AM892" s="223"/>
    </row>
    <row r="893" spans="1:39" x14ac:dyDescent="0.25">
      <c r="A893" s="212" t="s">
        <v>9278</v>
      </c>
      <c r="B893" s="225">
        <v>448919</v>
      </c>
      <c r="C893" s="226" t="s">
        <v>10867</v>
      </c>
      <c r="D893" s="201" t="s">
        <v>9381</v>
      </c>
      <c r="E893" s="201" t="s">
        <v>10868</v>
      </c>
      <c r="F893" s="201" t="s">
        <v>10869</v>
      </c>
      <c r="G893" s="213">
        <v>1</v>
      </c>
      <c r="H893" s="213" t="s">
        <v>10870</v>
      </c>
      <c r="I893" s="213" t="s">
        <v>1815</v>
      </c>
      <c r="J893" s="201" t="s">
        <v>8380</v>
      </c>
      <c r="K893" s="215"/>
      <c r="L893" s="216">
        <v>125</v>
      </c>
      <c r="M893" s="216">
        <v>125</v>
      </c>
      <c r="N893" s="217" t="s">
        <v>10871</v>
      </c>
      <c r="O893" s="217" t="s">
        <v>10871</v>
      </c>
      <c r="P893" s="217" t="s">
        <v>10871</v>
      </c>
      <c r="Q893" s="217" t="s">
        <v>10871</v>
      </c>
      <c r="R893" s="217" t="s">
        <v>10871</v>
      </c>
      <c r="S893" s="217" t="s">
        <v>10871</v>
      </c>
      <c r="T893" s="218"/>
      <c r="U893" s="218"/>
      <c r="V893" s="219"/>
      <c r="W893" s="218"/>
      <c r="X893" s="219"/>
      <c r="Y893" s="220"/>
      <c r="Z893" s="219"/>
      <c r="AA893" s="221">
        <v>125</v>
      </c>
      <c r="AB893" s="215">
        <v>125</v>
      </c>
      <c r="AC893" s="215">
        <v>125</v>
      </c>
      <c r="AD893" s="221">
        <v>125</v>
      </c>
      <c r="AE893" s="215">
        <v>125</v>
      </c>
      <c r="AF893" s="221">
        <v>125</v>
      </c>
      <c r="AG893" s="222"/>
      <c r="AH893" s="222"/>
      <c r="AI893" s="223"/>
      <c r="AJ893" s="222"/>
      <c r="AK893" s="223"/>
      <c r="AL893" s="222"/>
      <c r="AM893" s="223"/>
    </row>
    <row r="894" spans="1:39" x14ac:dyDescent="0.25">
      <c r="A894" s="212" t="s">
        <v>8762</v>
      </c>
      <c r="B894" s="225">
        <v>881277</v>
      </c>
      <c r="C894" s="226" t="s">
        <v>10872</v>
      </c>
      <c r="D894" s="201" t="s">
        <v>8764</v>
      </c>
      <c r="E894" s="201" t="s">
        <v>10873</v>
      </c>
      <c r="F894" s="201" t="s">
        <v>10874</v>
      </c>
      <c r="G894" s="213">
        <v>12</v>
      </c>
      <c r="H894" s="213">
        <v>750</v>
      </c>
      <c r="I894" s="213" t="s">
        <v>6266</v>
      </c>
      <c r="J894" s="201" t="s">
        <v>8380</v>
      </c>
      <c r="K894" s="215" t="s">
        <v>8381</v>
      </c>
      <c r="L894" s="216">
        <v>209.88</v>
      </c>
      <c r="M894" s="216">
        <v>18.989999999999998</v>
      </c>
      <c r="N894" s="217" t="s">
        <v>8877</v>
      </c>
      <c r="O894" s="217" t="s">
        <v>8878</v>
      </c>
      <c r="P894" s="217" t="s">
        <v>10103</v>
      </c>
      <c r="Q894" s="217" t="s">
        <v>10875</v>
      </c>
      <c r="R894" s="217" t="s">
        <v>10875</v>
      </c>
      <c r="S894" s="217" t="s">
        <v>10876</v>
      </c>
      <c r="T894" s="218" t="s">
        <v>10877</v>
      </c>
      <c r="U894" s="218">
        <v>3</v>
      </c>
      <c r="V894" s="219" t="s">
        <v>10878</v>
      </c>
      <c r="W894" s="218">
        <v>56</v>
      </c>
      <c r="X894" s="219" t="s">
        <v>8657</v>
      </c>
      <c r="Y894" s="220">
        <v>112</v>
      </c>
      <c r="Z894" s="219" t="s">
        <v>10879</v>
      </c>
      <c r="AA894" s="221">
        <v>209.88</v>
      </c>
      <c r="AB894" s="215">
        <v>168</v>
      </c>
      <c r="AC894" s="215">
        <v>168</v>
      </c>
      <c r="AD894" s="221">
        <v>162</v>
      </c>
      <c r="AE894" s="215">
        <v>162</v>
      </c>
      <c r="AF894" s="221">
        <v>162</v>
      </c>
      <c r="AG894" s="222" t="s">
        <v>10880</v>
      </c>
      <c r="AH894" s="222">
        <v>28</v>
      </c>
      <c r="AI894" s="223">
        <v>156</v>
      </c>
      <c r="AJ894" s="222"/>
      <c r="AK894" s="223"/>
      <c r="AL894" s="222"/>
      <c r="AM894" s="223"/>
    </row>
    <row r="895" spans="1:39" x14ac:dyDescent="0.25">
      <c r="A895" s="212" t="s">
        <v>8762</v>
      </c>
      <c r="B895" s="225">
        <v>881699</v>
      </c>
      <c r="C895" s="226" t="s">
        <v>10881</v>
      </c>
      <c r="D895" s="201" t="s">
        <v>8764</v>
      </c>
      <c r="E895" s="201" t="s">
        <v>9215</v>
      </c>
      <c r="F895" s="201" t="s">
        <v>7854</v>
      </c>
      <c r="G895" s="213">
        <v>12</v>
      </c>
      <c r="H895" s="213">
        <v>750</v>
      </c>
      <c r="I895" s="213" t="s">
        <v>6266</v>
      </c>
      <c r="J895" s="201" t="s">
        <v>8380</v>
      </c>
      <c r="K895" s="215" t="s">
        <v>8381</v>
      </c>
      <c r="L895" s="216">
        <v>184.68</v>
      </c>
      <c r="M895" s="216">
        <v>16.89</v>
      </c>
      <c r="N895" s="217" t="s">
        <v>8657</v>
      </c>
      <c r="O895" s="217" t="s">
        <v>8475</v>
      </c>
      <c r="P895" s="217" t="s">
        <v>8463</v>
      </c>
      <c r="Q895" s="217" t="s">
        <v>10882</v>
      </c>
      <c r="R895" s="217" t="s">
        <v>10882</v>
      </c>
      <c r="S895" s="217" t="s">
        <v>9462</v>
      </c>
      <c r="T895" s="218" t="s">
        <v>10883</v>
      </c>
      <c r="U895" s="218">
        <v>3</v>
      </c>
      <c r="V895" s="219" t="s">
        <v>10884</v>
      </c>
      <c r="W895" s="218">
        <v>56</v>
      </c>
      <c r="X895" s="219" t="s">
        <v>8464</v>
      </c>
      <c r="Y895" s="220">
        <v>112</v>
      </c>
      <c r="Z895" s="219" t="s">
        <v>9223</v>
      </c>
      <c r="AA895" s="221">
        <v>184.68</v>
      </c>
      <c r="AB895" s="215">
        <v>132</v>
      </c>
      <c r="AC895" s="215">
        <v>132</v>
      </c>
      <c r="AD895" s="221">
        <v>126</v>
      </c>
      <c r="AE895" s="215">
        <v>126</v>
      </c>
      <c r="AF895" s="221">
        <v>126</v>
      </c>
      <c r="AG895" s="222" t="s">
        <v>10885</v>
      </c>
      <c r="AH895" s="222">
        <v>28</v>
      </c>
      <c r="AI895" s="223">
        <v>120</v>
      </c>
      <c r="AJ895" s="222"/>
      <c r="AK895" s="223"/>
      <c r="AL895" s="222"/>
      <c r="AM895" s="223"/>
    </row>
    <row r="896" spans="1:39" x14ac:dyDescent="0.25">
      <c r="A896" s="212" t="s">
        <v>8762</v>
      </c>
      <c r="B896" s="225">
        <v>881702</v>
      </c>
      <c r="C896" s="226" t="s">
        <v>10886</v>
      </c>
      <c r="D896" s="201" t="s">
        <v>8764</v>
      </c>
      <c r="E896" s="201" t="s">
        <v>9215</v>
      </c>
      <c r="F896" s="201" t="s">
        <v>10887</v>
      </c>
      <c r="G896" s="213">
        <v>12</v>
      </c>
      <c r="H896" s="213">
        <v>750</v>
      </c>
      <c r="I896" s="213" t="s">
        <v>6266</v>
      </c>
      <c r="J896" s="201" t="s">
        <v>8380</v>
      </c>
      <c r="K896" s="215" t="s">
        <v>8381</v>
      </c>
      <c r="L896" s="216">
        <v>184.68</v>
      </c>
      <c r="M896" s="216">
        <v>16.89</v>
      </c>
      <c r="N896" s="217" t="s">
        <v>8657</v>
      </c>
      <c r="O896" s="217" t="s">
        <v>8475</v>
      </c>
      <c r="P896" s="217" t="s">
        <v>8463</v>
      </c>
      <c r="Q896" s="217" t="s">
        <v>10882</v>
      </c>
      <c r="R896" s="217" t="s">
        <v>10882</v>
      </c>
      <c r="S896" s="217" t="s">
        <v>9462</v>
      </c>
      <c r="T896" s="218" t="s">
        <v>10883</v>
      </c>
      <c r="U896" s="218">
        <v>3</v>
      </c>
      <c r="V896" s="219" t="s">
        <v>10884</v>
      </c>
      <c r="W896" s="218">
        <v>56</v>
      </c>
      <c r="X896" s="219" t="s">
        <v>8464</v>
      </c>
      <c r="Y896" s="220">
        <v>112</v>
      </c>
      <c r="Z896" s="219" t="s">
        <v>9223</v>
      </c>
      <c r="AA896" s="221">
        <v>184.68</v>
      </c>
      <c r="AB896" s="215">
        <v>132</v>
      </c>
      <c r="AC896" s="215">
        <v>132</v>
      </c>
      <c r="AD896" s="221">
        <v>126</v>
      </c>
      <c r="AE896" s="215">
        <v>126</v>
      </c>
      <c r="AF896" s="221">
        <v>126</v>
      </c>
      <c r="AG896" s="222" t="s">
        <v>10885</v>
      </c>
      <c r="AH896" s="222">
        <v>28</v>
      </c>
      <c r="AI896" s="223">
        <v>120</v>
      </c>
      <c r="AJ896" s="222"/>
      <c r="AK896" s="223"/>
      <c r="AL896" s="222"/>
      <c r="AM896" s="223"/>
    </row>
    <row r="897" spans="1:39" x14ac:dyDescent="0.25">
      <c r="A897" s="212" t="s">
        <v>8762</v>
      </c>
      <c r="B897" s="225">
        <v>500604</v>
      </c>
      <c r="C897" s="226" t="s">
        <v>10888</v>
      </c>
      <c r="D897" s="201" t="s">
        <v>8828</v>
      </c>
      <c r="E897" s="201" t="s">
        <v>8928</v>
      </c>
      <c r="F897" s="201" t="s">
        <v>10889</v>
      </c>
      <c r="G897" s="213">
        <v>6</v>
      </c>
      <c r="H897" s="213" t="s">
        <v>8628</v>
      </c>
      <c r="I897" s="213" t="s">
        <v>6601</v>
      </c>
      <c r="J897" s="201" t="s">
        <v>8380</v>
      </c>
      <c r="K897" s="215" t="s">
        <v>8381</v>
      </c>
      <c r="L897" s="216">
        <v>545.94000000000005</v>
      </c>
      <c r="M897" s="216">
        <v>92.49</v>
      </c>
      <c r="N897" s="217" t="s">
        <v>8967</v>
      </c>
      <c r="O897" s="217" t="s">
        <v>8967</v>
      </c>
      <c r="P897" s="217" t="s">
        <v>8967</v>
      </c>
      <c r="Q897" s="217" t="s">
        <v>8967</v>
      </c>
      <c r="R897" s="217" t="s">
        <v>8967</v>
      </c>
      <c r="S897" s="217" t="s">
        <v>8967</v>
      </c>
      <c r="T897" s="218"/>
      <c r="U897" s="218"/>
      <c r="V897" s="219"/>
      <c r="W897" s="218"/>
      <c r="X897" s="219"/>
      <c r="Y897" s="220"/>
      <c r="Z897" s="219"/>
      <c r="AA897" s="221">
        <v>545.94000000000005</v>
      </c>
      <c r="AB897" s="215">
        <v>545.94000000000005</v>
      </c>
      <c r="AC897" s="215">
        <v>545.94000000000005</v>
      </c>
      <c r="AD897" s="221">
        <v>545.94000000000005</v>
      </c>
      <c r="AE897" s="215">
        <v>545.94000000000005</v>
      </c>
      <c r="AF897" s="221">
        <v>545.94000000000005</v>
      </c>
      <c r="AG897" s="222"/>
      <c r="AH897" s="222"/>
      <c r="AI897" s="223"/>
      <c r="AJ897" s="222"/>
      <c r="AK897" s="223"/>
      <c r="AL897" s="222"/>
      <c r="AM897" s="223"/>
    </row>
    <row r="898" spans="1:39" x14ac:dyDescent="0.25">
      <c r="A898" s="212" t="s">
        <v>8762</v>
      </c>
      <c r="B898" s="225">
        <v>881224</v>
      </c>
      <c r="C898" s="226" t="s">
        <v>9117</v>
      </c>
      <c r="D898" s="201" t="s">
        <v>8764</v>
      </c>
      <c r="E898" s="201" t="s">
        <v>9106</v>
      </c>
      <c r="F898" s="201" t="s">
        <v>7605</v>
      </c>
      <c r="G898" s="213">
        <v>6</v>
      </c>
      <c r="H898" s="213">
        <v>750</v>
      </c>
      <c r="I898" s="213" t="s">
        <v>6357</v>
      </c>
      <c r="J898" s="201" t="s">
        <v>8380</v>
      </c>
      <c r="K898" s="215" t="s">
        <v>8381</v>
      </c>
      <c r="L898" s="216">
        <v>67.14</v>
      </c>
      <c r="M898" s="216">
        <v>12.69</v>
      </c>
      <c r="N898" s="217" t="s">
        <v>8633</v>
      </c>
      <c r="O898" s="217" t="s">
        <v>8633</v>
      </c>
      <c r="P898" s="217" t="s">
        <v>8633</v>
      </c>
      <c r="Q898" s="217" t="s">
        <v>8633</v>
      </c>
      <c r="R898" s="217" t="s">
        <v>8633</v>
      </c>
      <c r="S898" s="217" t="s">
        <v>8633</v>
      </c>
      <c r="T898" s="218"/>
      <c r="U898" s="218"/>
      <c r="V898" s="219"/>
      <c r="W898" s="218"/>
      <c r="X898" s="219"/>
      <c r="Y898" s="220"/>
      <c r="Z898" s="219"/>
      <c r="AA898" s="221">
        <v>67.14</v>
      </c>
      <c r="AB898" s="215">
        <v>67.14</v>
      </c>
      <c r="AC898" s="215">
        <v>67.14</v>
      </c>
      <c r="AD898" s="221">
        <v>67.14</v>
      </c>
      <c r="AE898" s="215">
        <v>67.14</v>
      </c>
      <c r="AF898" s="221">
        <v>67.14</v>
      </c>
      <c r="AG898" s="222"/>
      <c r="AH898" s="222"/>
      <c r="AI898" s="223"/>
      <c r="AJ898" s="222"/>
      <c r="AK898" s="223"/>
      <c r="AL898" s="222"/>
      <c r="AM898" s="223"/>
    </row>
    <row r="899" spans="1:39" x14ac:dyDescent="0.25">
      <c r="A899" s="212" t="s">
        <v>8762</v>
      </c>
      <c r="B899" s="225">
        <v>881221</v>
      </c>
      <c r="C899" s="226" t="s">
        <v>9105</v>
      </c>
      <c r="D899" s="201" t="s">
        <v>8764</v>
      </c>
      <c r="E899" s="201" t="s">
        <v>9106</v>
      </c>
      <c r="F899" s="201" t="s">
        <v>7604</v>
      </c>
      <c r="G899" s="213">
        <v>6</v>
      </c>
      <c r="H899" s="213">
        <v>750</v>
      </c>
      <c r="I899" s="213" t="s">
        <v>6357</v>
      </c>
      <c r="J899" s="201" t="s">
        <v>8380</v>
      </c>
      <c r="K899" s="215" t="s">
        <v>8381</v>
      </c>
      <c r="L899" s="216">
        <v>67.14</v>
      </c>
      <c r="M899" s="216">
        <v>12.69</v>
      </c>
      <c r="N899" s="217" t="s">
        <v>8633</v>
      </c>
      <c r="O899" s="217" t="s">
        <v>8633</v>
      </c>
      <c r="P899" s="217" t="s">
        <v>8633</v>
      </c>
      <c r="Q899" s="217" t="s">
        <v>8633</v>
      </c>
      <c r="R899" s="217" t="s">
        <v>8633</v>
      </c>
      <c r="S899" s="217" t="s">
        <v>8633</v>
      </c>
      <c r="T899" s="218"/>
      <c r="U899" s="218"/>
      <c r="V899" s="219"/>
      <c r="W899" s="218"/>
      <c r="X899" s="219"/>
      <c r="Y899" s="220"/>
      <c r="Z899" s="219"/>
      <c r="AA899" s="221">
        <v>67.14</v>
      </c>
      <c r="AB899" s="215">
        <v>67.14</v>
      </c>
      <c r="AC899" s="215">
        <v>67.14</v>
      </c>
      <c r="AD899" s="221">
        <v>67.14</v>
      </c>
      <c r="AE899" s="215">
        <v>67.14</v>
      </c>
      <c r="AF899" s="221">
        <v>67.14</v>
      </c>
      <c r="AG899" s="222"/>
      <c r="AH899" s="222"/>
      <c r="AI899" s="223"/>
      <c r="AJ899" s="222"/>
      <c r="AK899" s="223"/>
      <c r="AL899" s="222"/>
      <c r="AM899" s="223"/>
    </row>
    <row r="900" spans="1:39" x14ac:dyDescent="0.25">
      <c r="A900" s="212" t="s">
        <v>8762</v>
      </c>
      <c r="B900" s="225">
        <v>881433</v>
      </c>
      <c r="C900" s="226" t="s">
        <v>10890</v>
      </c>
      <c r="D900" s="201" t="s">
        <v>8828</v>
      </c>
      <c r="E900" s="201" t="s">
        <v>8917</v>
      </c>
      <c r="F900" s="201" t="s">
        <v>10891</v>
      </c>
      <c r="G900" s="213">
        <v>12</v>
      </c>
      <c r="H900" s="213">
        <v>750</v>
      </c>
      <c r="I900" s="213" t="s">
        <v>6266</v>
      </c>
      <c r="J900" s="201" t="s">
        <v>8380</v>
      </c>
      <c r="K900" s="215" t="s">
        <v>8381</v>
      </c>
      <c r="L900" s="216">
        <v>470.28</v>
      </c>
      <c r="M900" s="216">
        <v>40.69</v>
      </c>
      <c r="N900" s="217" t="s">
        <v>10892</v>
      </c>
      <c r="O900" s="217" t="s">
        <v>10892</v>
      </c>
      <c r="P900" s="217" t="s">
        <v>10893</v>
      </c>
      <c r="Q900" s="217" t="s">
        <v>10893</v>
      </c>
      <c r="R900" s="217" t="s">
        <v>10893</v>
      </c>
      <c r="S900" s="217" t="s">
        <v>10893</v>
      </c>
      <c r="T900" s="218"/>
      <c r="U900" s="218"/>
      <c r="V900" s="219"/>
      <c r="W900" s="218"/>
      <c r="X900" s="219"/>
      <c r="Y900" s="220"/>
      <c r="Z900" s="219"/>
      <c r="AA900" s="221">
        <v>470.28</v>
      </c>
      <c r="AB900" s="215">
        <v>470.28</v>
      </c>
      <c r="AC900" s="215">
        <v>470.28</v>
      </c>
      <c r="AD900" s="221">
        <v>470.28</v>
      </c>
      <c r="AE900" s="215">
        <v>470.28</v>
      </c>
      <c r="AF900" s="221">
        <v>470.28</v>
      </c>
      <c r="AG900" s="222"/>
      <c r="AH900" s="222"/>
      <c r="AI900" s="223"/>
      <c r="AJ900" s="222"/>
      <c r="AK900" s="223"/>
      <c r="AL900" s="222"/>
      <c r="AM900" s="223"/>
    </row>
    <row r="901" spans="1:39" x14ac:dyDescent="0.25">
      <c r="A901" s="212" t="s">
        <v>8762</v>
      </c>
      <c r="B901" s="225">
        <v>881432</v>
      </c>
      <c r="C901" s="226" t="s">
        <v>10894</v>
      </c>
      <c r="D901" s="201" t="s">
        <v>8828</v>
      </c>
      <c r="E901" s="201" t="s">
        <v>8917</v>
      </c>
      <c r="F901" s="201" t="s">
        <v>10895</v>
      </c>
      <c r="G901" s="213">
        <v>12</v>
      </c>
      <c r="H901" s="213">
        <v>750</v>
      </c>
      <c r="I901" s="213" t="s">
        <v>6266</v>
      </c>
      <c r="J901" s="201" t="s">
        <v>8380</v>
      </c>
      <c r="K901" s="215" t="s">
        <v>8381</v>
      </c>
      <c r="L901" s="216">
        <v>840</v>
      </c>
      <c r="M901" s="216">
        <v>71.5</v>
      </c>
      <c r="N901" s="217" t="s">
        <v>10896</v>
      </c>
      <c r="O901" s="217" t="s">
        <v>10896</v>
      </c>
      <c r="P901" s="217" t="s">
        <v>10896</v>
      </c>
      <c r="Q901" s="217" t="s">
        <v>10896</v>
      </c>
      <c r="R901" s="217" t="s">
        <v>10896</v>
      </c>
      <c r="S901" s="217" t="s">
        <v>10896</v>
      </c>
      <c r="T901" s="218"/>
      <c r="U901" s="218"/>
      <c r="V901" s="219"/>
      <c r="W901" s="218"/>
      <c r="X901" s="219"/>
      <c r="Y901" s="220"/>
      <c r="Z901" s="219"/>
      <c r="AA901" s="221">
        <v>840</v>
      </c>
      <c r="AB901" s="215">
        <v>840</v>
      </c>
      <c r="AC901" s="215">
        <v>840</v>
      </c>
      <c r="AD901" s="221">
        <v>840</v>
      </c>
      <c r="AE901" s="215">
        <v>840</v>
      </c>
      <c r="AF901" s="221">
        <v>840</v>
      </c>
      <c r="AG901" s="222"/>
      <c r="AH901" s="222"/>
      <c r="AI901" s="223"/>
      <c r="AJ901" s="222"/>
      <c r="AK901" s="223"/>
      <c r="AL901" s="222"/>
      <c r="AM901" s="223"/>
    </row>
    <row r="902" spans="1:39" x14ac:dyDescent="0.25">
      <c r="A902" s="212" t="s">
        <v>8762</v>
      </c>
      <c r="B902" s="225">
        <v>881622</v>
      </c>
      <c r="C902" s="226" t="s">
        <v>10897</v>
      </c>
      <c r="D902" s="201" t="s">
        <v>8764</v>
      </c>
      <c r="E902" s="201" t="s">
        <v>9234</v>
      </c>
      <c r="F902" s="201" t="s">
        <v>10898</v>
      </c>
      <c r="G902" s="213">
        <v>1</v>
      </c>
      <c r="H902" s="213" t="s">
        <v>8703</v>
      </c>
      <c r="I902" s="213" t="s">
        <v>7730</v>
      </c>
      <c r="J902" s="201" t="s">
        <v>8380</v>
      </c>
      <c r="K902" s="215"/>
      <c r="L902" s="216">
        <v>150</v>
      </c>
      <c r="M902" s="216">
        <v>150</v>
      </c>
      <c r="N902" s="217" t="s">
        <v>9757</v>
      </c>
      <c r="O902" s="217" t="s">
        <v>9757</v>
      </c>
      <c r="P902" s="217" t="s">
        <v>9757</v>
      </c>
      <c r="Q902" s="217" t="s">
        <v>9757</v>
      </c>
      <c r="R902" s="217" t="s">
        <v>9757</v>
      </c>
      <c r="S902" s="217" t="s">
        <v>9757</v>
      </c>
      <c r="T902" s="218"/>
      <c r="U902" s="218"/>
      <c r="V902" s="219"/>
      <c r="W902" s="218"/>
      <c r="X902" s="219"/>
      <c r="Y902" s="220"/>
      <c r="Z902" s="219"/>
      <c r="AA902" s="221">
        <v>150</v>
      </c>
      <c r="AB902" s="215">
        <v>150</v>
      </c>
      <c r="AC902" s="215">
        <v>150</v>
      </c>
      <c r="AD902" s="221">
        <v>150</v>
      </c>
      <c r="AE902" s="215">
        <v>150</v>
      </c>
      <c r="AF902" s="221">
        <v>150</v>
      </c>
      <c r="AG902" s="222"/>
      <c r="AH902" s="222"/>
      <c r="AI902" s="223"/>
      <c r="AJ902" s="222"/>
      <c r="AK902" s="223"/>
      <c r="AL902" s="222"/>
      <c r="AM902" s="223"/>
    </row>
    <row r="903" spans="1:39" x14ac:dyDescent="0.25">
      <c r="A903" s="212" t="s">
        <v>10899</v>
      </c>
      <c r="B903" s="225">
        <v>912000</v>
      </c>
      <c r="C903" s="226" t="s">
        <v>10900</v>
      </c>
      <c r="D903" s="201" t="s">
        <v>10901</v>
      </c>
      <c r="E903" s="201" t="s">
        <v>10902</v>
      </c>
      <c r="F903" s="201" t="s">
        <v>10903</v>
      </c>
      <c r="G903" s="213">
        <v>6</v>
      </c>
      <c r="H903" s="213">
        <v>750</v>
      </c>
      <c r="I903" s="213" t="s">
        <v>6357</v>
      </c>
      <c r="J903" s="201" t="s">
        <v>9389</v>
      </c>
      <c r="K903" s="215" t="s">
        <v>8381</v>
      </c>
      <c r="L903" s="216">
        <v>119.7</v>
      </c>
      <c r="M903" s="216">
        <v>21.45</v>
      </c>
      <c r="N903" s="217" t="s">
        <v>10413</v>
      </c>
      <c r="O903" s="217" t="s">
        <v>10904</v>
      </c>
      <c r="P903" s="217" t="s">
        <v>10905</v>
      </c>
      <c r="Q903" s="217" t="s">
        <v>10905</v>
      </c>
      <c r="R903" s="217" t="s">
        <v>10905</v>
      </c>
      <c r="S903" s="217" t="s">
        <v>10906</v>
      </c>
      <c r="T903" s="218"/>
      <c r="U903" s="218"/>
      <c r="V903" s="219"/>
      <c r="W903" s="218"/>
      <c r="X903" s="219"/>
      <c r="Y903" s="220"/>
      <c r="Z903" s="219"/>
      <c r="AA903" s="221">
        <v>95.88</v>
      </c>
      <c r="AB903" s="215">
        <v>95.88</v>
      </c>
      <c r="AC903" s="215">
        <v>95.88</v>
      </c>
      <c r="AD903" s="221">
        <v>95.88</v>
      </c>
      <c r="AE903" s="215">
        <v>95.88</v>
      </c>
      <c r="AF903" s="221">
        <v>95.88</v>
      </c>
      <c r="AG903" s="222"/>
      <c r="AH903" s="222"/>
      <c r="AI903" s="223"/>
      <c r="AJ903" s="222"/>
      <c r="AK903" s="223"/>
      <c r="AL903" s="222"/>
      <c r="AM903" s="223"/>
    </row>
    <row r="904" spans="1:39" x14ac:dyDescent="0.25">
      <c r="A904" s="212" t="s">
        <v>8762</v>
      </c>
      <c r="B904" s="225">
        <v>881278</v>
      </c>
      <c r="C904" s="226" t="s">
        <v>10907</v>
      </c>
      <c r="D904" s="201" t="s">
        <v>8764</v>
      </c>
      <c r="E904" s="201" t="s">
        <v>9106</v>
      </c>
      <c r="F904" s="201" t="s">
        <v>10908</v>
      </c>
      <c r="G904" s="213">
        <v>12</v>
      </c>
      <c r="H904" s="213">
        <v>750</v>
      </c>
      <c r="I904" s="213" t="s">
        <v>6266</v>
      </c>
      <c r="J904" s="201" t="s">
        <v>8380</v>
      </c>
      <c r="K904" s="215" t="s">
        <v>8381</v>
      </c>
      <c r="L904" s="216">
        <v>134.4</v>
      </c>
      <c r="M904" s="216">
        <v>12.7</v>
      </c>
      <c r="N904" s="217" t="s">
        <v>8724</v>
      </c>
      <c r="O904" s="217" t="s">
        <v>9108</v>
      </c>
      <c r="P904" s="217" t="s">
        <v>9109</v>
      </c>
      <c r="Q904" s="217" t="s">
        <v>9109</v>
      </c>
      <c r="R904" s="217" t="s">
        <v>9109</v>
      </c>
      <c r="S904" s="217" t="s">
        <v>8584</v>
      </c>
      <c r="T904" s="218" t="s">
        <v>9110</v>
      </c>
      <c r="U904" s="218">
        <v>3</v>
      </c>
      <c r="V904" s="219" t="s">
        <v>9109</v>
      </c>
      <c r="W904" s="218">
        <v>112</v>
      </c>
      <c r="X904" s="219" t="s">
        <v>9111</v>
      </c>
      <c r="Y904" s="220">
        <v>336</v>
      </c>
      <c r="Z904" s="219" t="s">
        <v>9112</v>
      </c>
      <c r="AA904" s="221">
        <v>134.4</v>
      </c>
      <c r="AB904" s="215">
        <v>96</v>
      </c>
      <c r="AC904" s="215">
        <v>96</v>
      </c>
      <c r="AD904" s="221">
        <v>90</v>
      </c>
      <c r="AE904" s="215">
        <v>90</v>
      </c>
      <c r="AF904" s="221">
        <v>90</v>
      </c>
      <c r="AG904" s="222" t="s">
        <v>9113</v>
      </c>
      <c r="AH904" s="222">
        <v>28</v>
      </c>
      <c r="AI904" s="223">
        <v>78</v>
      </c>
      <c r="AJ904" s="222">
        <v>56</v>
      </c>
      <c r="AK904" s="223">
        <v>60</v>
      </c>
      <c r="AL904" s="222">
        <v>56</v>
      </c>
      <c r="AM904" s="223">
        <v>60</v>
      </c>
    </row>
    <row r="905" spans="1:39" x14ac:dyDescent="0.25">
      <c r="A905" s="212" t="s">
        <v>8762</v>
      </c>
      <c r="B905" s="225">
        <v>881703</v>
      </c>
      <c r="C905" s="226" t="s">
        <v>10909</v>
      </c>
      <c r="D905" s="201" t="s">
        <v>8764</v>
      </c>
      <c r="E905" s="201" t="s">
        <v>9215</v>
      </c>
      <c r="F905" s="201" t="s">
        <v>10910</v>
      </c>
      <c r="G905" s="213">
        <v>6</v>
      </c>
      <c r="H905" s="213">
        <v>750</v>
      </c>
      <c r="I905" s="213" t="s">
        <v>6357</v>
      </c>
      <c r="J905" s="201" t="s">
        <v>8380</v>
      </c>
      <c r="K905" s="215" t="s">
        <v>8381</v>
      </c>
      <c r="L905" s="216">
        <v>72.180000000000007</v>
      </c>
      <c r="M905" s="216">
        <v>13.53</v>
      </c>
      <c r="N905" s="217" t="s">
        <v>10911</v>
      </c>
      <c r="O905" s="217" t="s">
        <v>10911</v>
      </c>
      <c r="P905" s="217" t="s">
        <v>10911</v>
      </c>
      <c r="Q905" s="217" t="s">
        <v>10911</v>
      </c>
      <c r="R905" s="217" t="s">
        <v>10911</v>
      </c>
      <c r="S905" s="217" t="s">
        <v>10911</v>
      </c>
      <c r="T905" s="218"/>
      <c r="U905" s="218"/>
      <c r="V905" s="219"/>
      <c r="W905" s="218"/>
      <c r="X905" s="219"/>
      <c r="Y905" s="220"/>
      <c r="Z905" s="219"/>
      <c r="AA905" s="221">
        <v>66</v>
      </c>
      <c r="AB905" s="215">
        <v>66</v>
      </c>
      <c r="AC905" s="215">
        <v>66</v>
      </c>
      <c r="AD905" s="221">
        <v>66</v>
      </c>
      <c r="AE905" s="215">
        <v>66</v>
      </c>
      <c r="AF905" s="221">
        <v>66</v>
      </c>
      <c r="AG905" s="222"/>
      <c r="AH905" s="222"/>
      <c r="AI905" s="223"/>
      <c r="AJ905" s="222"/>
      <c r="AK905" s="223"/>
      <c r="AL905" s="222"/>
      <c r="AM905" s="223"/>
    </row>
    <row r="906" spans="1:39" x14ac:dyDescent="0.25">
      <c r="A906" s="212" t="s">
        <v>10840</v>
      </c>
      <c r="B906" s="225">
        <v>300016</v>
      </c>
      <c r="C906" s="226" t="s">
        <v>10912</v>
      </c>
      <c r="D906" s="201" t="s">
        <v>10840</v>
      </c>
      <c r="E906" s="201" t="s">
        <v>10913</v>
      </c>
      <c r="F906" s="201" t="s">
        <v>10914</v>
      </c>
      <c r="G906" s="213">
        <v>12</v>
      </c>
      <c r="H906" s="213">
        <v>750</v>
      </c>
      <c r="I906" s="213" t="s">
        <v>6266</v>
      </c>
      <c r="J906" s="201" t="s">
        <v>8380</v>
      </c>
      <c r="K906" s="215" t="s">
        <v>8381</v>
      </c>
      <c r="L906" s="216">
        <v>293.88</v>
      </c>
      <c r="M906" s="216">
        <v>25.99</v>
      </c>
      <c r="N906" s="217" t="s">
        <v>10915</v>
      </c>
      <c r="O906" s="217" t="s">
        <v>10915</v>
      </c>
      <c r="P906" s="217" t="s">
        <v>10915</v>
      </c>
      <c r="Q906" s="217" t="s">
        <v>10915</v>
      </c>
      <c r="R906" s="217" t="s">
        <v>10915</v>
      </c>
      <c r="S906" s="217" t="s">
        <v>10916</v>
      </c>
      <c r="T906" s="218"/>
      <c r="U906" s="218"/>
      <c r="V906" s="219"/>
      <c r="W906" s="218"/>
      <c r="X906" s="219"/>
      <c r="Y906" s="220"/>
      <c r="Z906" s="219"/>
      <c r="AA906" s="221">
        <v>192</v>
      </c>
      <c r="AB906" s="215">
        <v>192</v>
      </c>
      <c r="AC906" s="215">
        <v>192</v>
      </c>
      <c r="AD906" s="221">
        <v>192</v>
      </c>
      <c r="AE906" s="215">
        <v>192</v>
      </c>
      <c r="AF906" s="221">
        <v>192</v>
      </c>
      <c r="AG906" s="222"/>
      <c r="AH906" s="222"/>
      <c r="AI906" s="223"/>
      <c r="AJ906" s="222"/>
      <c r="AK906" s="223"/>
      <c r="AL906" s="222"/>
      <c r="AM906" s="223"/>
    </row>
    <row r="907" spans="1:39" x14ac:dyDescent="0.25">
      <c r="A907" s="212" t="s">
        <v>8762</v>
      </c>
      <c r="B907" s="225">
        <v>881279</v>
      </c>
      <c r="C907" s="226" t="s">
        <v>10917</v>
      </c>
      <c r="D907" s="201" t="s">
        <v>8764</v>
      </c>
      <c r="E907" s="201" t="s">
        <v>9106</v>
      </c>
      <c r="F907" s="201" t="s">
        <v>10918</v>
      </c>
      <c r="G907" s="213">
        <v>12</v>
      </c>
      <c r="H907" s="213">
        <v>750</v>
      </c>
      <c r="I907" s="213" t="s">
        <v>6266</v>
      </c>
      <c r="J907" s="201" t="s">
        <v>8380</v>
      </c>
      <c r="K907" s="215" t="s">
        <v>8381</v>
      </c>
      <c r="L907" s="216">
        <v>134.4</v>
      </c>
      <c r="M907" s="216">
        <v>12.7</v>
      </c>
      <c r="N907" s="217" t="s">
        <v>8724</v>
      </c>
      <c r="O907" s="217" t="s">
        <v>10919</v>
      </c>
      <c r="P907" s="217" t="s">
        <v>9109</v>
      </c>
      <c r="Q907" s="217" t="s">
        <v>9109</v>
      </c>
      <c r="R907" s="217" t="s">
        <v>9109</v>
      </c>
      <c r="S907" s="217" t="s">
        <v>10920</v>
      </c>
      <c r="T907" s="218" t="s">
        <v>9110</v>
      </c>
      <c r="U907" s="218">
        <v>3</v>
      </c>
      <c r="V907" s="219" t="s">
        <v>9109</v>
      </c>
      <c r="W907" s="218">
        <v>112</v>
      </c>
      <c r="X907" s="219" t="s">
        <v>9111</v>
      </c>
      <c r="Y907" s="220">
        <v>336</v>
      </c>
      <c r="Z907" s="219" t="s">
        <v>9112</v>
      </c>
      <c r="AA907" s="221">
        <v>134.4</v>
      </c>
      <c r="AB907" s="215">
        <v>96</v>
      </c>
      <c r="AC907" s="215">
        <v>96</v>
      </c>
      <c r="AD907" s="221">
        <v>90</v>
      </c>
      <c r="AE907" s="215">
        <v>90</v>
      </c>
      <c r="AF907" s="221">
        <v>90</v>
      </c>
      <c r="AG907" s="222" t="s">
        <v>9113</v>
      </c>
      <c r="AH907" s="222">
        <v>28</v>
      </c>
      <c r="AI907" s="223">
        <v>78</v>
      </c>
      <c r="AJ907" s="222">
        <v>56</v>
      </c>
      <c r="AK907" s="223">
        <v>60</v>
      </c>
      <c r="AL907" s="222">
        <v>56</v>
      </c>
      <c r="AM907" s="223">
        <v>60</v>
      </c>
    </row>
    <row r="908" spans="1:39" x14ac:dyDescent="0.25">
      <c r="A908" s="212" t="s">
        <v>8762</v>
      </c>
      <c r="B908" s="225">
        <v>881485</v>
      </c>
      <c r="C908" s="226" t="s">
        <v>8999</v>
      </c>
      <c r="D908" s="201" t="s">
        <v>8828</v>
      </c>
      <c r="E908" s="201" t="s">
        <v>8972</v>
      </c>
      <c r="F908" s="201" t="s">
        <v>7732</v>
      </c>
      <c r="G908" s="213">
        <v>6</v>
      </c>
      <c r="H908" s="213">
        <v>750</v>
      </c>
      <c r="I908" s="213" t="s">
        <v>6357</v>
      </c>
      <c r="J908" s="201" t="s">
        <v>8380</v>
      </c>
      <c r="K908" s="215" t="s">
        <v>8381</v>
      </c>
      <c r="L908" s="216">
        <v>345</v>
      </c>
      <c r="M908" s="216">
        <v>59</v>
      </c>
      <c r="N908" s="217" t="s">
        <v>9000</v>
      </c>
      <c r="O908" s="217" t="s">
        <v>9000</v>
      </c>
      <c r="P908" s="217" t="s">
        <v>9000</v>
      </c>
      <c r="Q908" s="217" t="s">
        <v>9000</v>
      </c>
      <c r="R908" s="217" t="s">
        <v>9000</v>
      </c>
      <c r="S908" s="217" t="s">
        <v>9000</v>
      </c>
      <c r="T908" s="218"/>
      <c r="U908" s="218"/>
      <c r="V908" s="219"/>
      <c r="W908" s="218"/>
      <c r="X908" s="219"/>
      <c r="Y908" s="220"/>
      <c r="Z908" s="219"/>
      <c r="AA908" s="221">
        <v>345</v>
      </c>
      <c r="AB908" s="215">
        <v>345</v>
      </c>
      <c r="AC908" s="215">
        <v>345</v>
      </c>
      <c r="AD908" s="221">
        <v>345</v>
      </c>
      <c r="AE908" s="215">
        <v>345</v>
      </c>
      <c r="AF908" s="221">
        <v>345</v>
      </c>
      <c r="AG908" s="222"/>
      <c r="AH908" s="222"/>
      <c r="AI908" s="223"/>
      <c r="AJ908" s="222"/>
      <c r="AK908" s="223"/>
      <c r="AL908" s="222"/>
      <c r="AM908" s="223"/>
    </row>
  </sheetData>
  <sheetProtection formatCells="0" formatColumns="0" formatRows="0" insertColumns="0" insertRows="0" insertHyperlinks="0" deleteColumns="0" deleteRows="0" sort="0" autoFilter="0" pivotTables="0"/>
  <mergeCells count="2">
    <mergeCell ref="N1:Z1"/>
    <mergeCell ref="AA1:AM1"/>
  </mergeCells>
  <conditionalFormatting sqref="L3:M908">
    <cfRule type="expression" dxfId="5" priority="1">
      <formula>MOD(($L3*100),$G3)&gt;0</formula>
    </cfRule>
  </conditionalFormatting>
  <conditionalFormatting sqref="B872:B908">
    <cfRule type="duplicateValues" dxfId="4" priority="2"/>
  </conditionalFormatting>
  <conditionalFormatting sqref="B1:B871">
    <cfRule type="duplicateValues" dxfId="3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99FF"/>
  </sheetPr>
  <dimension ref="A1:AM499"/>
  <sheetViews>
    <sheetView workbookViewId="0">
      <pane xSplit="11" ySplit="2" topLeftCell="L3" activePane="bottomRight" state="frozen"/>
      <selection pane="topRight" activeCell="L1" sqref="L1"/>
      <selection pane="bottomLeft" activeCell="A3" sqref="A3"/>
      <selection pane="bottomRight" activeCell="L3" sqref="L3"/>
    </sheetView>
  </sheetViews>
  <sheetFormatPr defaultRowHeight="15" x14ac:dyDescent="0.25"/>
  <cols>
    <col min="1" max="1" width="20.42578125" bestFit="1" customWidth="1"/>
    <col min="2" max="2" width="7" bestFit="1" customWidth="1"/>
    <col min="3" max="3" width="14.85546875" bestFit="1" customWidth="1"/>
    <col min="4" max="4" width="15.85546875" bestFit="1" customWidth="1"/>
    <col min="5" max="5" width="14.85546875" bestFit="1" customWidth="1"/>
    <col min="6" max="6" width="49.7109375" bestFit="1" customWidth="1"/>
    <col min="7" max="7" width="4" bestFit="1" customWidth="1"/>
    <col min="8" max="8" width="8.85546875" bestFit="1" customWidth="1"/>
    <col min="9" max="9" width="6.7109375" bestFit="1" customWidth="1"/>
    <col min="10" max="10" width="9.28515625" bestFit="1" customWidth="1"/>
  </cols>
  <sheetData>
    <row r="1" spans="1:39" ht="15.75" thickBot="1" x14ac:dyDescent="0.3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227" t="s">
        <v>8339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9"/>
      <c r="AA1" s="227" t="s">
        <v>8340</v>
      </c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9"/>
    </row>
    <row r="2" spans="1:39" ht="33.75" x14ac:dyDescent="0.25">
      <c r="A2" s="183" t="s">
        <v>8341</v>
      </c>
      <c r="B2" s="183" t="s">
        <v>8342</v>
      </c>
      <c r="C2" s="185" t="s">
        <v>5593</v>
      </c>
      <c r="D2" s="186" t="s">
        <v>8343</v>
      </c>
      <c r="E2" s="183" t="s">
        <v>4107</v>
      </c>
      <c r="F2" s="183" t="s">
        <v>8</v>
      </c>
      <c r="G2" s="187" t="s">
        <v>9</v>
      </c>
      <c r="H2" s="187" t="s">
        <v>8344</v>
      </c>
      <c r="I2" s="187" t="s">
        <v>8345</v>
      </c>
      <c r="J2" s="183" t="s">
        <v>8346</v>
      </c>
      <c r="K2" s="188" t="s">
        <v>8347</v>
      </c>
      <c r="L2" s="189" t="s">
        <v>6257</v>
      </c>
      <c r="M2" s="189" t="s">
        <v>8348</v>
      </c>
      <c r="N2" s="230" t="s">
        <v>10921</v>
      </c>
      <c r="O2" s="231" t="s">
        <v>10922</v>
      </c>
      <c r="P2" s="231" t="s">
        <v>10923</v>
      </c>
      <c r="Q2" s="231" t="s">
        <v>10924</v>
      </c>
      <c r="R2" s="231" t="s">
        <v>10925</v>
      </c>
      <c r="S2" s="231" t="s">
        <v>10926</v>
      </c>
      <c r="T2" s="232" t="s">
        <v>8355</v>
      </c>
      <c r="U2" s="232" t="s">
        <v>8356</v>
      </c>
      <c r="V2" s="233" t="s">
        <v>8357</v>
      </c>
      <c r="W2" s="232" t="s">
        <v>8358</v>
      </c>
      <c r="X2" s="233" t="s">
        <v>8359</v>
      </c>
      <c r="Y2" s="232" t="s">
        <v>8360</v>
      </c>
      <c r="Z2" s="233" t="s">
        <v>8361</v>
      </c>
      <c r="AA2" s="234" t="s">
        <v>10921</v>
      </c>
      <c r="AB2" s="235" t="s">
        <v>10922</v>
      </c>
      <c r="AC2" s="235" t="s">
        <v>10923</v>
      </c>
      <c r="AD2" s="235" t="s">
        <v>10924</v>
      </c>
      <c r="AE2" s="235" t="s">
        <v>10925</v>
      </c>
      <c r="AF2" s="235" t="s">
        <v>10926</v>
      </c>
      <c r="AG2" s="236" t="s">
        <v>8368</v>
      </c>
      <c r="AH2" s="236" t="s">
        <v>8369</v>
      </c>
      <c r="AI2" s="237" t="s">
        <v>8370</v>
      </c>
      <c r="AJ2" s="236" t="s">
        <v>8371</v>
      </c>
      <c r="AK2" s="237" t="s">
        <v>8372</v>
      </c>
      <c r="AL2" s="236" t="s">
        <v>8373</v>
      </c>
      <c r="AM2" s="237" t="s">
        <v>8374</v>
      </c>
    </row>
    <row r="3" spans="1:39" x14ac:dyDescent="0.25">
      <c r="A3" s="198" t="s">
        <v>10927</v>
      </c>
      <c r="B3" s="199">
        <v>932098</v>
      </c>
      <c r="C3" s="200" t="s">
        <v>10928</v>
      </c>
      <c r="D3" s="238" t="s">
        <v>10929</v>
      </c>
      <c r="E3" s="202" t="s">
        <v>10930</v>
      </c>
      <c r="F3" s="202" t="s">
        <v>8217</v>
      </c>
      <c r="G3" s="199">
        <v>12</v>
      </c>
      <c r="H3" s="199">
        <v>750</v>
      </c>
      <c r="I3" s="199" t="s">
        <v>6266</v>
      </c>
      <c r="J3" s="202" t="s">
        <v>8380</v>
      </c>
      <c r="K3" s="203" t="s">
        <v>8381</v>
      </c>
      <c r="L3" s="204">
        <v>129</v>
      </c>
      <c r="M3" s="204">
        <v>12.25</v>
      </c>
      <c r="N3" s="205" t="s">
        <v>8484</v>
      </c>
      <c r="O3" s="205" t="s">
        <v>8484</v>
      </c>
      <c r="P3" s="205" t="s">
        <v>8581</v>
      </c>
      <c r="Q3" s="205" t="s">
        <v>8581</v>
      </c>
      <c r="R3" s="205" t="s">
        <v>9238</v>
      </c>
      <c r="S3" s="205" t="s">
        <v>8582</v>
      </c>
      <c r="T3" s="206"/>
      <c r="U3" s="206"/>
      <c r="V3" s="207"/>
      <c r="W3" s="206"/>
      <c r="X3" s="207"/>
      <c r="Y3" s="208"/>
      <c r="Z3" s="207"/>
      <c r="AA3" s="209">
        <v>108</v>
      </c>
      <c r="AB3" s="203">
        <v>108</v>
      </c>
      <c r="AC3" s="203">
        <v>108</v>
      </c>
      <c r="AD3" s="209">
        <v>108</v>
      </c>
      <c r="AE3" s="203">
        <v>108</v>
      </c>
      <c r="AF3" s="209">
        <v>108</v>
      </c>
      <c r="AG3" s="210"/>
      <c r="AH3" s="210"/>
      <c r="AI3" s="211"/>
      <c r="AJ3" s="210"/>
      <c r="AK3" s="211"/>
      <c r="AL3" s="210"/>
      <c r="AM3" s="211"/>
    </row>
    <row r="4" spans="1:39" x14ac:dyDescent="0.25">
      <c r="A4" s="212" t="s">
        <v>10927</v>
      </c>
      <c r="B4" s="213">
        <v>932099</v>
      </c>
      <c r="C4" s="214" t="s">
        <v>10931</v>
      </c>
      <c r="D4" s="239" t="s">
        <v>10929</v>
      </c>
      <c r="E4" s="201" t="s">
        <v>10930</v>
      </c>
      <c r="F4" s="201" t="s">
        <v>8219</v>
      </c>
      <c r="G4" s="213">
        <v>12</v>
      </c>
      <c r="H4" s="213">
        <v>750</v>
      </c>
      <c r="I4" s="213" t="s">
        <v>6266</v>
      </c>
      <c r="J4" s="201" t="s">
        <v>8380</v>
      </c>
      <c r="K4" s="215" t="s">
        <v>8381</v>
      </c>
      <c r="L4" s="216">
        <v>141</v>
      </c>
      <c r="M4" s="216">
        <v>13.25</v>
      </c>
      <c r="N4" s="217" t="s">
        <v>8484</v>
      </c>
      <c r="O4" s="217" t="s">
        <v>8484</v>
      </c>
      <c r="P4" s="217" t="s">
        <v>8581</v>
      </c>
      <c r="Q4" s="217" t="s">
        <v>8581</v>
      </c>
      <c r="R4" s="217" t="s">
        <v>9238</v>
      </c>
      <c r="S4" s="217" t="s">
        <v>8582</v>
      </c>
      <c r="T4" s="218"/>
      <c r="U4" s="218"/>
      <c r="V4" s="219"/>
      <c r="W4" s="218"/>
      <c r="X4" s="219"/>
      <c r="Y4" s="220"/>
      <c r="Z4" s="219"/>
      <c r="AA4" s="221">
        <v>108</v>
      </c>
      <c r="AB4" s="215">
        <v>108</v>
      </c>
      <c r="AC4" s="215">
        <v>108</v>
      </c>
      <c r="AD4" s="221">
        <v>108</v>
      </c>
      <c r="AE4" s="215">
        <v>108</v>
      </c>
      <c r="AF4" s="221">
        <v>108</v>
      </c>
      <c r="AG4" s="222"/>
      <c r="AH4" s="222"/>
      <c r="AI4" s="223"/>
      <c r="AJ4" s="222"/>
      <c r="AK4" s="223"/>
      <c r="AL4" s="222"/>
      <c r="AM4" s="223"/>
    </row>
    <row r="5" spans="1:39" x14ac:dyDescent="0.25">
      <c r="A5" s="212" t="s">
        <v>10927</v>
      </c>
      <c r="B5" s="213">
        <v>932076</v>
      </c>
      <c r="C5" s="214" t="s">
        <v>10932</v>
      </c>
      <c r="D5" s="239" t="s">
        <v>10933</v>
      </c>
      <c r="E5" s="201" t="s">
        <v>10934</v>
      </c>
      <c r="F5" s="201" t="s">
        <v>10935</v>
      </c>
      <c r="G5" s="213">
        <v>6</v>
      </c>
      <c r="H5" s="213">
        <v>750</v>
      </c>
      <c r="I5" s="213" t="s">
        <v>6357</v>
      </c>
      <c r="J5" s="201" t="s">
        <v>8380</v>
      </c>
      <c r="K5" s="215" t="s">
        <v>8381</v>
      </c>
      <c r="L5" s="216">
        <v>28.5</v>
      </c>
      <c r="M5" s="216">
        <v>6.25</v>
      </c>
      <c r="N5" s="217" t="s">
        <v>10936</v>
      </c>
      <c r="O5" s="217" t="s">
        <v>10936</v>
      </c>
      <c r="P5" s="217" t="s">
        <v>10936</v>
      </c>
      <c r="Q5" s="217" t="s">
        <v>10936</v>
      </c>
      <c r="R5" s="217" t="s">
        <v>10936</v>
      </c>
      <c r="S5" s="217" t="s">
        <v>10936</v>
      </c>
      <c r="T5" s="218"/>
      <c r="U5" s="218"/>
      <c r="V5" s="219"/>
      <c r="W5" s="218"/>
      <c r="X5" s="219"/>
      <c r="Y5" s="220"/>
      <c r="Z5" s="219"/>
      <c r="AA5" s="221">
        <v>22.02</v>
      </c>
      <c r="AB5" s="215">
        <v>22.02</v>
      </c>
      <c r="AC5" s="215">
        <v>22.02</v>
      </c>
      <c r="AD5" s="221">
        <v>22.02</v>
      </c>
      <c r="AE5" s="215">
        <v>22.02</v>
      </c>
      <c r="AF5" s="221">
        <v>22.02</v>
      </c>
      <c r="AG5" s="222"/>
      <c r="AH5" s="222"/>
      <c r="AI5" s="223"/>
      <c r="AJ5" s="222"/>
      <c r="AK5" s="223"/>
      <c r="AL5" s="222"/>
      <c r="AM5" s="223"/>
    </row>
    <row r="6" spans="1:39" x14ac:dyDescent="0.25">
      <c r="A6" s="212" t="s">
        <v>10927</v>
      </c>
      <c r="B6" s="213">
        <v>932039</v>
      </c>
      <c r="C6" s="214" t="s">
        <v>10937</v>
      </c>
      <c r="D6" s="239" t="s">
        <v>10938</v>
      </c>
      <c r="E6" s="201" t="s">
        <v>10939</v>
      </c>
      <c r="F6" s="201" t="s">
        <v>10940</v>
      </c>
      <c r="G6" s="213">
        <v>2</v>
      </c>
      <c r="H6" s="213" t="s">
        <v>10941</v>
      </c>
      <c r="I6" s="213" t="s">
        <v>6886</v>
      </c>
      <c r="J6" s="201" t="s">
        <v>8380</v>
      </c>
      <c r="K6" s="215" t="s">
        <v>8381</v>
      </c>
      <c r="L6" s="216">
        <v>40</v>
      </c>
      <c r="M6" s="216">
        <v>21.5</v>
      </c>
      <c r="N6" s="217" t="s">
        <v>10942</v>
      </c>
      <c r="O6" s="217" t="s">
        <v>10942</v>
      </c>
      <c r="P6" s="217" t="s">
        <v>10942</v>
      </c>
      <c r="Q6" s="217" t="s">
        <v>10942</v>
      </c>
      <c r="R6" s="217" t="s">
        <v>10942</v>
      </c>
      <c r="S6" s="217" t="s">
        <v>10942</v>
      </c>
      <c r="T6" s="218" t="s">
        <v>10943</v>
      </c>
      <c r="U6" s="218">
        <v>6</v>
      </c>
      <c r="V6" s="219" t="s">
        <v>10942</v>
      </c>
      <c r="W6" s="218"/>
      <c r="X6" s="219"/>
      <c r="Y6" s="220"/>
      <c r="Z6" s="219"/>
      <c r="AA6" s="221">
        <v>21.6</v>
      </c>
      <c r="AB6" s="215">
        <v>21.6</v>
      </c>
      <c r="AC6" s="215">
        <v>21.6</v>
      </c>
      <c r="AD6" s="221">
        <v>21.6</v>
      </c>
      <c r="AE6" s="215">
        <v>21.6</v>
      </c>
      <c r="AF6" s="221">
        <v>21.6</v>
      </c>
      <c r="AG6" s="222" t="s">
        <v>10943</v>
      </c>
      <c r="AH6" s="222">
        <v>6</v>
      </c>
      <c r="AI6" s="223">
        <v>21.6</v>
      </c>
      <c r="AJ6" s="222"/>
      <c r="AK6" s="223"/>
      <c r="AL6" s="222"/>
      <c r="AM6" s="223"/>
    </row>
    <row r="7" spans="1:39" x14ac:dyDescent="0.25">
      <c r="A7" s="212" t="s">
        <v>10927</v>
      </c>
      <c r="B7" s="213">
        <v>932055</v>
      </c>
      <c r="C7" s="214" t="s">
        <v>10944</v>
      </c>
      <c r="D7" s="239" t="s">
        <v>10938</v>
      </c>
      <c r="E7" s="201" t="s">
        <v>10939</v>
      </c>
      <c r="F7" s="201" t="s">
        <v>10945</v>
      </c>
      <c r="G7" s="213">
        <v>2</v>
      </c>
      <c r="H7" s="213" t="s">
        <v>10941</v>
      </c>
      <c r="I7" s="213" t="s">
        <v>6886</v>
      </c>
      <c r="J7" s="201" t="s">
        <v>8380</v>
      </c>
      <c r="K7" s="215" t="s">
        <v>8381</v>
      </c>
      <c r="L7" s="216">
        <v>40</v>
      </c>
      <c r="M7" s="216">
        <v>21.5</v>
      </c>
      <c r="N7" s="217" t="s">
        <v>10942</v>
      </c>
      <c r="O7" s="217" t="s">
        <v>10942</v>
      </c>
      <c r="P7" s="217" t="s">
        <v>10942</v>
      </c>
      <c r="Q7" s="217" t="s">
        <v>10942</v>
      </c>
      <c r="R7" s="217" t="s">
        <v>10942</v>
      </c>
      <c r="S7" s="217" t="s">
        <v>10942</v>
      </c>
      <c r="T7" s="218" t="s">
        <v>10943</v>
      </c>
      <c r="U7" s="218">
        <v>6</v>
      </c>
      <c r="V7" s="219" t="s">
        <v>10942</v>
      </c>
      <c r="W7" s="218"/>
      <c r="X7" s="219"/>
      <c r="Y7" s="220"/>
      <c r="Z7" s="219"/>
      <c r="AA7" s="221">
        <v>21.6</v>
      </c>
      <c r="AB7" s="215">
        <v>21.6</v>
      </c>
      <c r="AC7" s="215">
        <v>21.6</v>
      </c>
      <c r="AD7" s="221">
        <v>21.6</v>
      </c>
      <c r="AE7" s="215">
        <v>21.6</v>
      </c>
      <c r="AF7" s="221">
        <v>21.6</v>
      </c>
      <c r="AG7" s="222" t="s">
        <v>10943</v>
      </c>
      <c r="AH7" s="222">
        <v>6</v>
      </c>
      <c r="AI7" s="223">
        <v>21.6</v>
      </c>
      <c r="AJ7" s="222"/>
      <c r="AK7" s="223"/>
      <c r="AL7" s="222"/>
      <c r="AM7" s="223"/>
    </row>
    <row r="8" spans="1:39" x14ac:dyDescent="0.25">
      <c r="A8" s="212" t="s">
        <v>10927</v>
      </c>
      <c r="B8" s="213">
        <v>932037</v>
      </c>
      <c r="C8" s="214" t="s">
        <v>10946</v>
      </c>
      <c r="D8" s="239" t="s">
        <v>10938</v>
      </c>
      <c r="E8" s="201" t="s">
        <v>10939</v>
      </c>
      <c r="F8" s="201" t="s">
        <v>10947</v>
      </c>
      <c r="G8" s="213">
        <v>6</v>
      </c>
      <c r="H8" s="213">
        <v>748</v>
      </c>
      <c r="I8" s="213" t="s">
        <v>6886</v>
      </c>
      <c r="J8" s="201" t="s">
        <v>8380</v>
      </c>
      <c r="K8" s="215" t="s">
        <v>8381</v>
      </c>
      <c r="L8" s="216">
        <v>39.96</v>
      </c>
      <c r="M8" s="216">
        <v>8.16</v>
      </c>
      <c r="N8" s="217" t="s">
        <v>10942</v>
      </c>
      <c r="O8" s="217" t="s">
        <v>10942</v>
      </c>
      <c r="P8" s="217" t="s">
        <v>10942</v>
      </c>
      <c r="Q8" s="217" t="s">
        <v>10942</v>
      </c>
      <c r="R8" s="217" t="s">
        <v>10942</v>
      </c>
      <c r="S8" s="217" t="s">
        <v>10942</v>
      </c>
      <c r="T8" s="218" t="s">
        <v>10943</v>
      </c>
      <c r="U8" s="218">
        <v>6</v>
      </c>
      <c r="V8" s="219" t="s">
        <v>10942</v>
      </c>
      <c r="W8" s="218"/>
      <c r="X8" s="219"/>
      <c r="Y8" s="220"/>
      <c r="Z8" s="219"/>
      <c r="AA8" s="221">
        <v>21.6</v>
      </c>
      <c r="AB8" s="215">
        <v>21.6</v>
      </c>
      <c r="AC8" s="215">
        <v>21.6</v>
      </c>
      <c r="AD8" s="221">
        <v>21.6</v>
      </c>
      <c r="AE8" s="215">
        <v>21.6</v>
      </c>
      <c r="AF8" s="221">
        <v>21.6</v>
      </c>
      <c r="AG8" s="222" t="s">
        <v>10943</v>
      </c>
      <c r="AH8" s="222">
        <v>6</v>
      </c>
      <c r="AI8" s="223">
        <v>21.6</v>
      </c>
      <c r="AJ8" s="222"/>
      <c r="AK8" s="223"/>
      <c r="AL8" s="222"/>
      <c r="AM8" s="223"/>
    </row>
    <row r="9" spans="1:39" x14ac:dyDescent="0.25">
      <c r="A9" s="212" t="s">
        <v>10927</v>
      </c>
      <c r="B9" s="213">
        <v>932042</v>
      </c>
      <c r="C9" s="214" t="s">
        <v>10948</v>
      </c>
      <c r="D9" s="239" t="s">
        <v>10938</v>
      </c>
      <c r="E9" s="201" t="s">
        <v>10939</v>
      </c>
      <c r="F9" s="201" t="s">
        <v>8207</v>
      </c>
      <c r="G9" s="213">
        <v>6</v>
      </c>
      <c r="H9" s="213">
        <v>748</v>
      </c>
      <c r="I9" s="213" t="s">
        <v>6886</v>
      </c>
      <c r="J9" s="201" t="s">
        <v>8380</v>
      </c>
      <c r="K9" s="215" t="s">
        <v>8381</v>
      </c>
      <c r="L9" s="216">
        <v>39.96</v>
      </c>
      <c r="M9" s="216">
        <v>8.16</v>
      </c>
      <c r="N9" s="217" t="s">
        <v>10942</v>
      </c>
      <c r="O9" s="217" t="s">
        <v>10942</v>
      </c>
      <c r="P9" s="217" t="s">
        <v>10942</v>
      </c>
      <c r="Q9" s="217" t="s">
        <v>10942</v>
      </c>
      <c r="R9" s="217" t="s">
        <v>10942</v>
      </c>
      <c r="S9" s="217" t="s">
        <v>10942</v>
      </c>
      <c r="T9" s="218" t="s">
        <v>10943</v>
      </c>
      <c r="U9" s="218">
        <v>6</v>
      </c>
      <c r="V9" s="219" t="s">
        <v>10942</v>
      </c>
      <c r="W9" s="218"/>
      <c r="X9" s="219"/>
      <c r="Y9" s="220"/>
      <c r="Z9" s="219"/>
      <c r="AA9" s="221">
        <v>21.6</v>
      </c>
      <c r="AB9" s="215">
        <v>21.6</v>
      </c>
      <c r="AC9" s="215">
        <v>21.6</v>
      </c>
      <c r="AD9" s="221">
        <v>21.6</v>
      </c>
      <c r="AE9" s="215">
        <v>21.6</v>
      </c>
      <c r="AF9" s="221">
        <v>21.6</v>
      </c>
      <c r="AG9" s="222" t="s">
        <v>10943</v>
      </c>
      <c r="AH9" s="222">
        <v>6</v>
      </c>
      <c r="AI9" s="223">
        <v>21.6</v>
      </c>
      <c r="AJ9" s="222"/>
      <c r="AK9" s="223"/>
      <c r="AL9" s="222"/>
      <c r="AM9" s="223"/>
    </row>
    <row r="10" spans="1:39" x14ac:dyDescent="0.25">
      <c r="A10" s="212" t="s">
        <v>10927</v>
      </c>
      <c r="B10" s="213">
        <v>932358</v>
      </c>
      <c r="C10" s="214" t="s">
        <v>10949</v>
      </c>
      <c r="D10" s="239" t="s">
        <v>10938</v>
      </c>
      <c r="E10" s="201" t="s">
        <v>10939</v>
      </c>
      <c r="F10" s="201" t="s">
        <v>8248</v>
      </c>
      <c r="G10" s="213">
        <v>24</v>
      </c>
      <c r="H10" s="213">
        <v>187</v>
      </c>
      <c r="I10" s="213" t="s">
        <v>6886</v>
      </c>
      <c r="J10" s="201" t="s">
        <v>8380</v>
      </c>
      <c r="K10" s="215" t="s">
        <v>8381</v>
      </c>
      <c r="L10" s="216">
        <v>72</v>
      </c>
      <c r="M10" s="216">
        <v>4.5</v>
      </c>
      <c r="N10" s="217" t="s">
        <v>10942</v>
      </c>
      <c r="O10" s="217" t="s">
        <v>10942</v>
      </c>
      <c r="P10" s="217" t="s">
        <v>10942</v>
      </c>
      <c r="Q10" s="217" t="s">
        <v>10942</v>
      </c>
      <c r="R10" s="217" t="s">
        <v>10942</v>
      </c>
      <c r="S10" s="217" t="s">
        <v>10942</v>
      </c>
      <c r="T10" s="218" t="s">
        <v>10943</v>
      </c>
      <c r="U10" s="218">
        <v>6</v>
      </c>
      <c r="V10" s="219" t="s">
        <v>10942</v>
      </c>
      <c r="W10" s="218"/>
      <c r="X10" s="219"/>
      <c r="Y10" s="220"/>
      <c r="Z10" s="219"/>
      <c r="AA10" s="221">
        <v>21.6</v>
      </c>
      <c r="AB10" s="215">
        <v>21.6</v>
      </c>
      <c r="AC10" s="215">
        <v>21.6</v>
      </c>
      <c r="AD10" s="221">
        <v>21.6</v>
      </c>
      <c r="AE10" s="215">
        <v>21.6</v>
      </c>
      <c r="AF10" s="221">
        <v>21.6</v>
      </c>
      <c r="AG10" s="222" t="s">
        <v>10943</v>
      </c>
      <c r="AH10" s="222">
        <v>6</v>
      </c>
      <c r="AI10" s="223">
        <v>21.6</v>
      </c>
      <c r="AJ10" s="222"/>
      <c r="AK10" s="223"/>
      <c r="AL10" s="222"/>
      <c r="AM10" s="223"/>
    </row>
    <row r="11" spans="1:39" x14ac:dyDescent="0.25">
      <c r="A11" s="212" t="s">
        <v>10927</v>
      </c>
      <c r="B11" s="213">
        <v>932359</v>
      </c>
      <c r="C11" s="214" t="s">
        <v>10950</v>
      </c>
      <c r="D11" s="239" t="s">
        <v>10938</v>
      </c>
      <c r="E11" s="201" t="s">
        <v>10939</v>
      </c>
      <c r="F11" s="201" t="s">
        <v>8250</v>
      </c>
      <c r="G11" s="213">
        <v>24</v>
      </c>
      <c r="H11" s="213">
        <v>187</v>
      </c>
      <c r="I11" s="213" t="s">
        <v>6886</v>
      </c>
      <c r="J11" s="201" t="s">
        <v>8380</v>
      </c>
      <c r="K11" s="215" t="s">
        <v>8381</v>
      </c>
      <c r="L11" s="216">
        <v>72</v>
      </c>
      <c r="M11" s="216">
        <v>4.5</v>
      </c>
      <c r="N11" s="217" t="s">
        <v>10942</v>
      </c>
      <c r="O11" s="217" t="s">
        <v>10942</v>
      </c>
      <c r="P11" s="217" t="s">
        <v>10942</v>
      </c>
      <c r="Q11" s="217" t="s">
        <v>10942</v>
      </c>
      <c r="R11" s="217" t="s">
        <v>10942</v>
      </c>
      <c r="S11" s="217" t="s">
        <v>10942</v>
      </c>
      <c r="T11" s="218" t="s">
        <v>10943</v>
      </c>
      <c r="U11" s="218">
        <v>6</v>
      </c>
      <c r="V11" s="219" t="s">
        <v>10942</v>
      </c>
      <c r="W11" s="218"/>
      <c r="X11" s="219"/>
      <c r="Y11" s="220"/>
      <c r="Z11" s="219"/>
      <c r="AA11" s="221">
        <v>21.6</v>
      </c>
      <c r="AB11" s="215">
        <v>21.6</v>
      </c>
      <c r="AC11" s="215">
        <v>21.6</v>
      </c>
      <c r="AD11" s="221">
        <v>21.6</v>
      </c>
      <c r="AE11" s="215">
        <v>21.6</v>
      </c>
      <c r="AF11" s="221">
        <v>21.6</v>
      </c>
      <c r="AG11" s="222" t="s">
        <v>10943</v>
      </c>
      <c r="AH11" s="222">
        <v>6</v>
      </c>
      <c r="AI11" s="223">
        <v>21.6</v>
      </c>
      <c r="AJ11" s="222"/>
      <c r="AK11" s="223"/>
      <c r="AL11" s="222"/>
      <c r="AM11" s="223"/>
    </row>
    <row r="12" spans="1:39" x14ac:dyDescent="0.25">
      <c r="A12" s="212" t="s">
        <v>10927</v>
      </c>
      <c r="B12" s="213">
        <v>932360</v>
      </c>
      <c r="C12" s="214" t="s">
        <v>10951</v>
      </c>
      <c r="D12" s="239" t="s">
        <v>10938</v>
      </c>
      <c r="E12" s="201" t="s">
        <v>10939</v>
      </c>
      <c r="F12" s="201" t="s">
        <v>10952</v>
      </c>
      <c r="G12" s="213">
        <v>24</v>
      </c>
      <c r="H12" s="213">
        <v>187</v>
      </c>
      <c r="I12" s="213" t="s">
        <v>6886</v>
      </c>
      <c r="J12" s="201" t="s">
        <v>8380</v>
      </c>
      <c r="K12" s="215" t="s">
        <v>8381</v>
      </c>
      <c r="L12" s="216">
        <v>72</v>
      </c>
      <c r="M12" s="216">
        <v>4.5</v>
      </c>
      <c r="N12" s="217" t="s">
        <v>10942</v>
      </c>
      <c r="O12" s="217" t="s">
        <v>10942</v>
      </c>
      <c r="P12" s="217" t="s">
        <v>10942</v>
      </c>
      <c r="Q12" s="217" t="s">
        <v>10942</v>
      </c>
      <c r="R12" s="217" t="s">
        <v>10942</v>
      </c>
      <c r="S12" s="217" t="s">
        <v>10942</v>
      </c>
      <c r="T12" s="218" t="s">
        <v>10943</v>
      </c>
      <c r="U12" s="218">
        <v>6</v>
      </c>
      <c r="V12" s="219" t="s">
        <v>10942</v>
      </c>
      <c r="W12" s="218"/>
      <c r="X12" s="219"/>
      <c r="Y12" s="220"/>
      <c r="Z12" s="219"/>
      <c r="AA12" s="221">
        <v>21.6</v>
      </c>
      <c r="AB12" s="215">
        <v>21.6</v>
      </c>
      <c r="AC12" s="215">
        <v>21.6</v>
      </c>
      <c r="AD12" s="221">
        <v>21.6</v>
      </c>
      <c r="AE12" s="215">
        <v>21.6</v>
      </c>
      <c r="AF12" s="221">
        <v>21.6</v>
      </c>
      <c r="AG12" s="222" t="s">
        <v>10943</v>
      </c>
      <c r="AH12" s="222">
        <v>6</v>
      </c>
      <c r="AI12" s="223">
        <v>21.6</v>
      </c>
      <c r="AJ12" s="222"/>
      <c r="AK12" s="223"/>
      <c r="AL12" s="222"/>
      <c r="AM12" s="223"/>
    </row>
    <row r="13" spans="1:39" x14ac:dyDescent="0.25">
      <c r="A13" s="212" t="s">
        <v>10927</v>
      </c>
      <c r="B13" s="213">
        <v>932361</v>
      </c>
      <c r="C13" s="214" t="s">
        <v>10953</v>
      </c>
      <c r="D13" s="239" t="s">
        <v>10938</v>
      </c>
      <c r="E13" s="201" t="s">
        <v>10939</v>
      </c>
      <c r="F13" s="201" t="s">
        <v>8254</v>
      </c>
      <c r="G13" s="213">
        <v>24</v>
      </c>
      <c r="H13" s="213">
        <v>187</v>
      </c>
      <c r="I13" s="213" t="s">
        <v>6886</v>
      </c>
      <c r="J13" s="201" t="s">
        <v>8380</v>
      </c>
      <c r="K13" s="215" t="s">
        <v>8381</v>
      </c>
      <c r="L13" s="216">
        <v>72</v>
      </c>
      <c r="M13" s="216">
        <v>4.5</v>
      </c>
      <c r="N13" s="217" t="s">
        <v>10942</v>
      </c>
      <c r="O13" s="217" t="s">
        <v>10942</v>
      </c>
      <c r="P13" s="217" t="s">
        <v>10942</v>
      </c>
      <c r="Q13" s="217" t="s">
        <v>10942</v>
      </c>
      <c r="R13" s="217" t="s">
        <v>10942</v>
      </c>
      <c r="S13" s="217" t="s">
        <v>10942</v>
      </c>
      <c r="T13" s="218" t="s">
        <v>10943</v>
      </c>
      <c r="U13" s="218">
        <v>6</v>
      </c>
      <c r="V13" s="219" t="s">
        <v>10942</v>
      </c>
      <c r="W13" s="218"/>
      <c r="X13" s="219"/>
      <c r="Y13" s="220"/>
      <c r="Z13" s="219"/>
      <c r="AA13" s="221">
        <v>21.6</v>
      </c>
      <c r="AB13" s="215">
        <v>21.6</v>
      </c>
      <c r="AC13" s="215">
        <v>21.6</v>
      </c>
      <c r="AD13" s="221">
        <v>21.6</v>
      </c>
      <c r="AE13" s="215">
        <v>21.6</v>
      </c>
      <c r="AF13" s="221">
        <v>21.6</v>
      </c>
      <c r="AG13" s="222" t="s">
        <v>10943</v>
      </c>
      <c r="AH13" s="222">
        <v>6</v>
      </c>
      <c r="AI13" s="223">
        <v>21.6</v>
      </c>
      <c r="AJ13" s="222"/>
      <c r="AK13" s="223"/>
      <c r="AL13" s="222"/>
      <c r="AM13" s="223"/>
    </row>
    <row r="14" spans="1:39" x14ac:dyDescent="0.25">
      <c r="A14" s="212" t="s">
        <v>10927</v>
      </c>
      <c r="B14" s="213">
        <v>932362</v>
      </c>
      <c r="C14" s="214" t="s">
        <v>10954</v>
      </c>
      <c r="D14" s="239" t="s">
        <v>10938</v>
      </c>
      <c r="E14" s="201" t="s">
        <v>10939</v>
      </c>
      <c r="F14" s="201" t="s">
        <v>10955</v>
      </c>
      <c r="G14" s="213">
        <v>24</v>
      </c>
      <c r="H14" s="213">
        <v>187</v>
      </c>
      <c r="I14" s="213" t="s">
        <v>6886</v>
      </c>
      <c r="J14" s="201" t="s">
        <v>8380</v>
      </c>
      <c r="K14" s="215" t="s">
        <v>8381</v>
      </c>
      <c r="L14" s="216">
        <v>72</v>
      </c>
      <c r="M14" s="216">
        <v>4.5</v>
      </c>
      <c r="N14" s="217" t="s">
        <v>10942</v>
      </c>
      <c r="O14" s="217" t="s">
        <v>10942</v>
      </c>
      <c r="P14" s="217" t="s">
        <v>10942</v>
      </c>
      <c r="Q14" s="217" t="s">
        <v>10942</v>
      </c>
      <c r="R14" s="217" t="s">
        <v>10942</v>
      </c>
      <c r="S14" s="217" t="s">
        <v>10942</v>
      </c>
      <c r="T14" s="218" t="s">
        <v>10943</v>
      </c>
      <c r="U14" s="218">
        <v>6</v>
      </c>
      <c r="V14" s="219" t="s">
        <v>10942</v>
      </c>
      <c r="W14" s="218"/>
      <c r="X14" s="219"/>
      <c r="Y14" s="220"/>
      <c r="Z14" s="219"/>
      <c r="AA14" s="221">
        <v>21.6</v>
      </c>
      <c r="AB14" s="215">
        <v>21.6</v>
      </c>
      <c r="AC14" s="215">
        <v>21.6</v>
      </c>
      <c r="AD14" s="221">
        <v>21.6</v>
      </c>
      <c r="AE14" s="215">
        <v>21.6</v>
      </c>
      <c r="AF14" s="221">
        <v>21.6</v>
      </c>
      <c r="AG14" s="222" t="s">
        <v>10943</v>
      </c>
      <c r="AH14" s="222">
        <v>6</v>
      </c>
      <c r="AI14" s="223">
        <v>21.6</v>
      </c>
      <c r="AJ14" s="222"/>
      <c r="AK14" s="223"/>
      <c r="AL14" s="222"/>
      <c r="AM14" s="223"/>
    </row>
    <row r="15" spans="1:39" x14ac:dyDescent="0.25">
      <c r="A15" s="212" t="s">
        <v>10927</v>
      </c>
      <c r="B15" s="213">
        <v>932363</v>
      </c>
      <c r="C15" s="214" t="s">
        <v>10956</v>
      </c>
      <c r="D15" s="239" t="s">
        <v>10938</v>
      </c>
      <c r="E15" s="201" t="s">
        <v>10939</v>
      </c>
      <c r="F15" s="201" t="s">
        <v>10957</v>
      </c>
      <c r="G15" s="213">
        <v>24</v>
      </c>
      <c r="H15" s="213">
        <v>187</v>
      </c>
      <c r="I15" s="213" t="s">
        <v>6886</v>
      </c>
      <c r="J15" s="201" t="s">
        <v>8380</v>
      </c>
      <c r="K15" s="215" t="s">
        <v>8381</v>
      </c>
      <c r="L15" s="216">
        <v>72</v>
      </c>
      <c r="M15" s="216">
        <v>4.5</v>
      </c>
      <c r="N15" s="217" t="s">
        <v>10942</v>
      </c>
      <c r="O15" s="217" t="s">
        <v>10942</v>
      </c>
      <c r="P15" s="217" t="s">
        <v>10942</v>
      </c>
      <c r="Q15" s="217" t="s">
        <v>10942</v>
      </c>
      <c r="R15" s="217" t="s">
        <v>10942</v>
      </c>
      <c r="S15" s="217" t="s">
        <v>10942</v>
      </c>
      <c r="T15" s="218" t="s">
        <v>10943</v>
      </c>
      <c r="U15" s="218">
        <v>6</v>
      </c>
      <c r="V15" s="219" t="s">
        <v>10942</v>
      </c>
      <c r="W15" s="218"/>
      <c r="X15" s="219"/>
      <c r="Y15" s="220"/>
      <c r="Z15" s="219"/>
      <c r="AA15" s="221">
        <v>21.6</v>
      </c>
      <c r="AB15" s="215">
        <v>21.6</v>
      </c>
      <c r="AC15" s="215">
        <v>21.6</v>
      </c>
      <c r="AD15" s="221">
        <v>21.6</v>
      </c>
      <c r="AE15" s="215">
        <v>21.6</v>
      </c>
      <c r="AF15" s="221">
        <v>21.6</v>
      </c>
      <c r="AG15" s="222" t="s">
        <v>10943</v>
      </c>
      <c r="AH15" s="222">
        <v>6</v>
      </c>
      <c r="AI15" s="223">
        <v>21.6</v>
      </c>
      <c r="AJ15" s="222"/>
      <c r="AK15" s="223"/>
      <c r="AL15" s="222"/>
      <c r="AM15" s="223"/>
    </row>
    <row r="16" spans="1:39" x14ac:dyDescent="0.25">
      <c r="A16" s="212" t="s">
        <v>10927</v>
      </c>
      <c r="B16" s="213">
        <v>932364</v>
      </c>
      <c r="C16" s="214" t="s">
        <v>10958</v>
      </c>
      <c r="D16" s="239" t="s">
        <v>10938</v>
      </c>
      <c r="E16" s="201" t="s">
        <v>10939</v>
      </c>
      <c r="F16" s="201" t="s">
        <v>10959</v>
      </c>
      <c r="G16" s="213">
        <v>24</v>
      </c>
      <c r="H16" s="213">
        <v>187</v>
      </c>
      <c r="I16" s="213" t="s">
        <v>6886</v>
      </c>
      <c r="J16" s="201" t="s">
        <v>8380</v>
      </c>
      <c r="K16" s="215" t="s">
        <v>8381</v>
      </c>
      <c r="L16" s="216">
        <v>72</v>
      </c>
      <c r="M16" s="216">
        <v>4.5</v>
      </c>
      <c r="N16" s="217" t="s">
        <v>10942</v>
      </c>
      <c r="O16" s="217" t="s">
        <v>10942</v>
      </c>
      <c r="P16" s="217" t="s">
        <v>10942</v>
      </c>
      <c r="Q16" s="217" t="s">
        <v>10942</v>
      </c>
      <c r="R16" s="217" t="s">
        <v>10942</v>
      </c>
      <c r="S16" s="217" t="s">
        <v>10942</v>
      </c>
      <c r="T16" s="218" t="s">
        <v>10943</v>
      </c>
      <c r="U16" s="218">
        <v>6</v>
      </c>
      <c r="V16" s="219" t="s">
        <v>10942</v>
      </c>
      <c r="W16" s="218"/>
      <c r="X16" s="219"/>
      <c r="Y16" s="220"/>
      <c r="Z16" s="219"/>
      <c r="AA16" s="221">
        <v>21.6</v>
      </c>
      <c r="AB16" s="215">
        <v>21.6</v>
      </c>
      <c r="AC16" s="215">
        <v>21.6</v>
      </c>
      <c r="AD16" s="221">
        <v>21.6</v>
      </c>
      <c r="AE16" s="215">
        <v>21.6</v>
      </c>
      <c r="AF16" s="221">
        <v>21.6</v>
      </c>
      <c r="AG16" s="222" t="s">
        <v>10943</v>
      </c>
      <c r="AH16" s="222">
        <v>6</v>
      </c>
      <c r="AI16" s="223">
        <v>21.6</v>
      </c>
      <c r="AJ16" s="222"/>
      <c r="AK16" s="223"/>
      <c r="AL16" s="222"/>
      <c r="AM16" s="223"/>
    </row>
    <row r="17" spans="1:39" x14ac:dyDescent="0.25">
      <c r="A17" s="212" t="s">
        <v>10927</v>
      </c>
      <c r="B17" s="213">
        <v>932365</v>
      </c>
      <c r="C17" s="214" t="s">
        <v>10960</v>
      </c>
      <c r="D17" s="239" t="s">
        <v>10938</v>
      </c>
      <c r="E17" s="201" t="s">
        <v>10939</v>
      </c>
      <c r="F17" s="201" t="s">
        <v>10961</v>
      </c>
      <c r="G17" s="213">
        <v>24</v>
      </c>
      <c r="H17" s="213">
        <v>187</v>
      </c>
      <c r="I17" s="213" t="s">
        <v>6886</v>
      </c>
      <c r="J17" s="201" t="s">
        <v>8380</v>
      </c>
      <c r="K17" s="215" t="s">
        <v>8381</v>
      </c>
      <c r="L17" s="216">
        <v>72</v>
      </c>
      <c r="M17" s="216">
        <v>4.5</v>
      </c>
      <c r="N17" s="217" t="s">
        <v>10942</v>
      </c>
      <c r="O17" s="217" t="s">
        <v>10942</v>
      </c>
      <c r="P17" s="217" t="s">
        <v>10942</v>
      </c>
      <c r="Q17" s="217" t="s">
        <v>10942</v>
      </c>
      <c r="R17" s="217" t="s">
        <v>10942</v>
      </c>
      <c r="S17" s="217" t="s">
        <v>10942</v>
      </c>
      <c r="T17" s="218" t="s">
        <v>10943</v>
      </c>
      <c r="U17" s="218">
        <v>6</v>
      </c>
      <c r="V17" s="219" t="s">
        <v>10942</v>
      </c>
      <c r="W17" s="218"/>
      <c r="X17" s="219"/>
      <c r="Y17" s="220"/>
      <c r="Z17" s="219"/>
      <c r="AA17" s="221">
        <v>21.6</v>
      </c>
      <c r="AB17" s="215">
        <v>21.6</v>
      </c>
      <c r="AC17" s="215">
        <v>21.6</v>
      </c>
      <c r="AD17" s="221">
        <v>21.6</v>
      </c>
      <c r="AE17" s="215">
        <v>21.6</v>
      </c>
      <c r="AF17" s="221">
        <v>21.6</v>
      </c>
      <c r="AG17" s="222" t="s">
        <v>10943</v>
      </c>
      <c r="AH17" s="222">
        <v>6</v>
      </c>
      <c r="AI17" s="223">
        <v>21.6</v>
      </c>
      <c r="AJ17" s="222"/>
      <c r="AK17" s="223"/>
      <c r="AL17" s="222"/>
      <c r="AM17" s="223"/>
    </row>
    <row r="18" spans="1:39" x14ac:dyDescent="0.25">
      <c r="A18" s="212" t="s">
        <v>10927</v>
      </c>
      <c r="B18" s="213">
        <v>932038</v>
      </c>
      <c r="C18" s="214" t="s">
        <v>10962</v>
      </c>
      <c r="D18" s="239" t="s">
        <v>10938</v>
      </c>
      <c r="E18" s="201" t="s">
        <v>10939</v>
      </c>
      <c r="F18" s="201" t="s">
        <v>10963</v>
      </c>
      <c r="G18" s="213">
        <v>6</v>
      </c>
      <c r="H18" s="213" t="s">
        <v>8628</v>
      </c>
      <c r="I18" s="213" t="s">
        <v>6601</v>
      </c>
      <c r="J18" s="201" t="s">
        <v>8380</v>
      </c>
      <c r="K18" s="215" t="s">
        <v>8381</v>
      </c>
      <c r="L18" s="216">
        <v>63</v>
      </c>
      <c r="M18" s="216">
        <v>12</v>
      </c>
      <c r="N18" s="217" t="s">
        <v>8756</v>
      </c>
      <c r="O18" s="217" t="s">
        <v>8756</v>
      </c>
      <c r="P18" s="217" t="s">
        <v>8756</v>
      </c>
      <c r="Q18" s="217" t="s">
        <v>10964</v>
      </c>
      <c r="R18" s="217" t="s">
        <v>10965</v>
      </c>
      <c r="S18" s="217" t="s">
        <v>8753</v>
      </c>
      <c r="T18" s="218" t="s">
        <v>10966</v>
      </c>
      <c r="U18" s="218">
        <v>20</v>
      </c>
      <c r="V18" s="219" t="s">
        <v>8757</v>
      </c>
      <c r="W18" s="218"/>
      <c r="X18" s="219"/>
      <c r="Y18" s="220"/>
      <c r="Z18" s="219"/>
      <c r="AA18" s="221">
        <v>51</v>
      </c>
      <c r="AB18" s="215">
        <v>49.5</v>
      </c>
      <c r="AC18" s="215">
        <v>49.5</v>
      </c>
      <c r="AD18" s="221">
        <v>49.5</v>
      </c>
      <c r="AE18" s="215">
        <v>49.5</v>
      </c>
      <c r="AF18" s="221">
        <v>49.5</v>
      </c>
      <c r="AG18" s="222"/>
      <c r="AH18" s="222"/>
      <c r="AI18" s="223"/>
      <c r="AJ18" s="222"/>
      <c r="AK18" s="223"/>
      <c r="AL18" s="222"/>
      <c r="AM18" s="223"/>
    </row>
    <row r="19" spans="1:39" x14ac:dyDescent="0.25">
      <c r="A19" s="212" t="s">
        <v>10927</v>
      </c>
      <c r="B19" s="213">
        <v>932040</v>
      </c>
      <c r="C19" s="214" t="s">
        <v>10967</v>
      </c>
      <c r="D19" s="239" t="s">
        <v>10938</v>
      </c>
      <c r="E19" s="201" t="s">
        <v>10939</v>
      </c>
      <c r="F19" s="201" t="s">
        <v>10968</v>
      </c>
      <c r="G19" s="213">
        <v>6</v>
      </c>
      <c r="H19" s="213" t="s">
        <v>8628</v>
      </c>
      <c r="I19" s="213" t="s">
        <v>6601</v>
      </c>
      <c r="J19" s="201" t="s">
        <v>8380</v>
      </c>
      <c r="K19" s="215" t="s">
        <v>8381</v>
      </c>
      <c r="L19" s="216">
        <v>63</v>
      </c>
      <c r="M19" s="216">
        <v>12</v>
      </c>
      <c r="N19" s="217" t="s">
        <v>8756</v>
      </c>
      <c r="O19" s="217" t="s">
        <v>8756</v>
      </c>
      <c r="P19" s="217" t="s">
        <v>8756</v>
      </c>
      <c r="Q19" s="217" t="s">
        <v>10964</v>
      </c>
      <c r="R19" s="217" t="s">
        <v>10965</v>
      </c>
      <c r="S19" s="217" t="s">
        <v>8753</v>
      </c>
      <c r="T19" s="218" t="s">
        <v>10966</v>
      </c>
      <c r="U19" s="218">
        <v>20</v>
      </c>
      <c r="V19" s="219" t="s">
        <v>8757</v>
      </c>
      <c r="W19" s="218"/>
      <c r="X19" s="219"/>
      <c r="Y19" s="220"/>
      <c r="Z19" s="219"/>
      <c r="AA19" s="221">
        <v>51</v>
      </c>
      <c r="AB19" s="215">
        <v>49.5</v>
      </c>
      <c r="AC19" s="215">
        <v>49.5</v>
      </c>
      <c r="AD19" s="221">
        <v>49.5</v>
      </c>
      <c r="AE19" s="215">
        <v>49.5</v>
      </c>
      <c r="AF19" s="221">
        <v>49.5</v>
      </c>
      <c r="AG19" s="222"/>
      <c r="AH19" s="222"/>
      <c r="AI19" s="223"/>
      <c r="AJ19" s="222"/>
      <c r="AK19" s="223"/>
      <c r="AL19" s="222"/>
      <c r="AM19" s="223"/>
    </row>
    <row r="20" spans="1:39" x14ac:dyDescent="0.25">
      <c r="A20" s="212" t="s">
        <v>10927</v>
      </c>
      <c r="B20" s="213">
        <v>932043</v>
      </c>
      <c r="C20" s="214" t="s">
        <v>10969</v>
      </c>
      <c r="D20" s="239" t="s">
        <v>10938</v>
      </c>
      <c r="E20" s="224" t="s">
        <v>10939</v>
      </c>
      <c r="F20" s="224" t="s">
        <v>10970</v>
      </c>
      <c r="G20" s="213">
        <v>6</v>
      </c>
      <c r="H20" s="213" t="s">
        <v>8628</v>
      </c>
      <c r="I20" s="213" t="s">
        <v>6601</v>
      </c>
      <c r="J20" s="224" t="s">
        <v>8380</v>
      </c>
      <c r="K20" s="215" t="s">
        <v>8381</v>
      </c>
      <c r="L20" s="216">
        <v>63</v>
      </c>
      <c r="M20" s="216">
        <v>12</v>
      </c>
      <c r="N20" s="217" t="s">
        <v>8756</v>
      </c>
      <c r="O20" s="217" t="s">
        <v>8756</v>
      </c>
      <c r="P20" s="217" t="s">
        <v>8756</v>
      </c>
      <c r="Q20" s="217" t="s">
        <v>10964</v>
      </c>
      <c r="R20" s="217" t="s">
        <v>10965</v>
      </c>
      <c r="S20" s="217" t="s">
        <v>8753</v>
      </c>
      <c r="T20" s="218" t="s">
        <v>10966</v>
      </c>
      <c r="U20" s="218">
        <v>20</v>
      </c>
      <c r="V20" s="219" t="s">
        <v>8757</v>
      </c>
      <c r="W20" s="218"/>
      <c r="X20" s="219"/>
      <c r="Y20" s="220"/>
      <c r="Z20" s="219"/>
      <c r="AA20" s="221">
        <v>51</v>
      </c>
      <c r="AB20" s="215">
        <v>49.5</v>
      </c>
      <c r="AC20" s="215">
        <v>49.5</v>
      </c>
      <c r="AD20" s="221">
        <v>49.5</v>
      </c>
      <c r="AE20" s="215">
        <v>49.5</v>
      </c>
      <c r="AF20" s="221">
        <v>49.5</v>
      </c>
      <c r="AG20" s="222"/>
      <c r="AH20" s="222"/>
      <c r="AI20" s="223"/>
      <c r="AJ20" s="222"/>
      <c r="AK20" s="223"/>
      <c r="AL20" s="222"/>
      <c r="AM20" s="223"/>
    </row>
    <row r="21" spans="1:39" x14ac:dyDescent="0.25">
      <c r="A21" s="212" t="s">
        <v>10927</v>
      </c>
      <c r="B21" s="213">
        <v>932045</v>
      </c>
      <c r="C21" s="214" t="s">
        <v>10971</v>
      </c>
      <c r="D21" s="239" t="s">
        <v>10938</v>
      </c>
      <c r="E21" s="224" t="s">
        <v>10939</v>
      </c>
      <c r="F21" s="224" t="s">
        <v>10972</v>
      </c>
      <c r="G21" s="213">
        <v>6</v>
      </c>
      <c r="H21" s="213" t="s">
        <v>8628</v>
      </c>
      <c r="I21" s="213" t="s">
        <v>6601</v>
      </c>
      <c r="J21" s="224" t="s">
        <v>8380</v>
      </c>
      <c r="K21" s="215" t="s">
        <v>8381</v>
      </c>
      <c r="L21" s="216">
        <v>63</v>
      </c>
      <c r="M21" s="216">
        <v>12</v>
      </c>
      <c r="N21" s="217" t="s">
        <v>8756</v>
      </c>
      <c r="O21" s="217" t="s">
        <v>8756</v>
      </c>
      <c r="P21" s="217" t="s">
        <v>8756</v>
      </c>
      <c r="Q21" s="217" t="s">
        <v>10964</v>
      </c>
      <c r="R21" s="217" t="s">
        <v>10965</v>
      </c>
      <c r="S21" s="217" t="s">
        <v>8753</v>
      </c>
      <c r="T21" s="218" t="s">
        <v>10966</v>
      </c>
      <c r="U21" s="218">
        <v>20</v>
      </c>
      <c r="V21" s="219" t="s">
        <v>8757</v>
      </c>
      <c r="W21" s="218"/>
      <c r="X21" s="219"/>
      <c r="Y21" s="220"/>
      <c r="Z21" s="219"/>
      <c r="AA21" s="221">
        <v>51</v>
      </c>
      <c r="AB21" s="215">
        <v>49.5</v>
      </c>
      <c r="AC21" s="215">
        <v>49.5</v>
      </c>
      <c r="AD21" s="221">
        <v>49.5</v>
      </c>
      <c r="AE21" s="215">
        <v>49.5</v>
      </c>
      <c r="AF21" s="221">
        <v>49.5</v>
      </c>
      <c r="AG21" s="222"/>
      <c r="AH21" s="222"/>
      <c r="AI21" s="223"/>
      <c r="AJ21" s="222"/>
      <c r="AK21" s="223"/>
      <c r="AL21" s="222"/>
      <c r="AM21" s="223"/>
    </row>
    <row r="22" spans="1:39" x14ac:dyDescent="0.25">
      <c r="A22" s="212" t="s">
        <v>10927</v>
      </c>
      <c r="B22" s="213">
        <v>932048</v>
      </c>
      <c r="C22" s="214" t="s">
        <v>10973</v>
      </c>
      <c r="D22" s="239" t="s">
        <v>10938</v>
      </c>
      <c r="E22" s="224" t="s">
        <v>10939</v>
      </c>
      <c r="F22" s="224" t="s">
        <v>10974</v>
      </c>
      <c r="G22" s="213">
        <v>6</v>
      </c>
      <c r="H22" s="213" t="s">
        <v>8628</v>
      </c>
      <c r="I22" s="213" t="s">
        <v>6601</v>
      </c>
      <c r="J22" s="224" t="s">
        <v>8380</v>
      </c>
      <c r="K22" s="215" t="s">
        <v>8381</v>
      </c>
      <c r="L22" s="216">
        <v>63</v>
      </c>
      <c r="M22" s="216">
        <v>12</v>
      </c>
      <c r="N22" s="217" t="s">
        <v>8756</v>
      </c>
      <c r="O22" s="217" t="s">
        <v>8756</v>
      </c>
      <c r="P22" s="217" t="s">
        <v>8756</v>
      </c>
      <c r="Q22" s="217" t="s">
        <v>10964</v>
      </c>
      <c r="R22" s="217" t="s">
        <v>10965</v>
      </c>
      <c r="S22" s="217" t="s">
        <v>8753</v>
      </c>
      <c r="T22" s="218" t="s">
        <v>10966</v>
      </c>
      <c r="U22" s="218">
        <v>20</v>
      </c>
      <c r="V22" s="219" t="s">
        <v>8757</v>
      </c>
      <c r="W22" s="218"/>
      <c r="X22" s="219"/>
      <c r="Y22" s="220"/>
      <c r="Z22" s="219"/>
      <c r="AA22" s="221">
        <v>51</v>
      </c>
      <c r="AB22" s="215">
        <v>49.5</v>
      </c>
      <c r="AC22" s="215">
        <v>49.5</v>
      </c>
      <c r="AD22" s="221">
        <v>49.5</v>
      </c>
      <c r="AE22" s="215">
        <v>49.5</v>
      </c>
      <c r="AF22" s="221">
        <v>49.5</v>
      </c>
      <c r="AG22" s="222"/>
      <c r="AH22" s="222"/>
      <c r="AI22" s="223"/>
      <c r="AJ22" s="222"/>
      <c r="AK22" s="223"/>
      <c r="AL22" s="222"/>
      <c r="AM22" s="223"/>
    </row>
    <row r="23" spans="1:39" x14ac:dyDescent="0.25">
      <c r="A23" s="212" t="s">
        <v>10927</v>
      </c>
      <c r="B23" s="213">
        <v>932053</v>
      </c>
      <c r="C23" s="214" t="s">
        <v>10975</v>
      </c>
      <c r="D23" s="239" t="s">
        <v>10938</v>
      </c>
      <c r="E23" s="224" t="s">
        <v>10939</v>
      </c>
      <c r="F23" s="224" t="s">
        <v>10976</v>
      </c>
      <c r="G23" s="213">
        <v>6</v>
      </c>
      <c r="H23" s="213" t="s">
        <v>8628</v>
      </c>
      <c r="I23" s="213" t="s">
        <v>6601</v>
      </c>
      <c r="J23" s="224" t="s">
        <v>8380</v>
      </c>
      <c r="K23" s="215" t="s">
        <v>8381</v>
      </c>
      <c r="L23" s="216">
        <v>63</v>
      </c>
      <c r="M23" s="216">
        <v>12</v>
      </c>
      <c r="N23" s="217" t="s">
        <v>8756</v>
      </c>
      <c r="O23" s="217" t="s">
        <v>8756</v>
      </c>
      <c r="P23" s="217" t="s">
        <v>8756</v>
      </c>
      <c r="Q23" s="217" t="s">
        <v>10964</v>
      </c>
      <c r="R23" s="217" t="s">
        <v>10965</v>
      </c>
      <c r="S23" s="217" t="s">
        <v>8753</v>
      </c>
      <c r="T23" s="218" t="s">
        <v>10966</v>
      </c>
      <c r="U23" s="218">
        <v>20</v>
      </c>
      <c r="V23" s="219" t="s">
        <v>8757</v>
      </c>
      <c r="W23" s="218"/>
      <c r="X23" s="219"/>
      <c r="Y23" s="220"/>
      <c r="Z23" s="219"/>
      <c r="AA23" s="221">
        <v>51</v>
      </c>
      <c r="AB23" s="215">
        <v>49.5</v>
      </c>
      <c r="AC23" s="215">
        <v>49.5</v>
      </c>
      <c r="AD23" s="221">
        <v>49.5</v>
      </c>
      <c r="AE23" s="215">
        <v>49.5</v>
      </c>
      <c r="AF23" s="221">
        <v>49.5</v>
      </c>
      <c r="AG23" s="222"/>
      <c r="AH23" s="222"/>
      <c r="AI23" s="223"/>
      <c r="AJ23" s="222"/>
      <c r="AK23" s="223"/>
      <c r="AL23" s="222"/>
      <c r="AM23" s="223"/>
    </row>
    <row r="24" spans="1:39" x14ac:dyDescent="0.25">
      <c r="A24" s="212" t="s">
        <v>10927</v>
      </c>
      <c r="B24" s="213">
        <v>932054</v>
      </c>
      <c r="C24" s="214" t="s">
        <v>10977</v>
      </c>
      <c r="D24" s="239" t="s">
        <v>10938</v>
      </c>
      <c r="E24" s="224" t="s">
        <v>10939</v>
      </c>
      <c r="F24" s="224" t="s">
        <v>10978</v>
      </c>
      <c r="G24" s="213">
        <v>6</v>
      </c>
      <c r="H24" s="213" t="s">
        <v>8628</v>
      </c>
      <c r="I24" s="213" t="s">
        <v>6601</v>
      </c>
      <c r="J24" s="224" t="s">
        <v>8380</v>
      </c>
      <c r="K24" s="215" t="s">
        <v>8381</v>
      </c>
      <c r="L24" s="216">
        <v>63</v>
      </c>
      <c r="M24" s="216">
        <v>12</v>
      </c>
      <c r="N24" s="217" t="s">
        <v>8756</v>
      </c>
      <c r="O24" s="217" t="s">
        <v>8756</v>
      </c>
      <c r="P24" s="217" t="s">
        <v>8756</v>
      </c>
      <c r="Q24" s="217" t="s">
        <v>10964</v>
      </c>
      <c r="R24" s="217" t="s">
        <v>10965</v>
      </c>
      <c r="S24" s="217" t="s">
        <v>8753</v>
      </c>
      <c r="T24" s="218" t="s">
        <v>10966</v>
      </c>
      <c r="U24" s="218">
        <v>20</v>
      </c>
      <c r="V24" s="219" t="s">
        <v>8757</v>
      </c>
      <c r="W24" s="218"/>
      <c r="X24" s="219"/>
      <c r="Y24" s="220"/>
      <c r="Z24" s="219"/>
      <c r="AA24" s="221">
        <v>51</v>
      </c>
      <c r="AB24" s="215">
        <v>49.5</v>
      </c>
      <c r="AC24" s="215">
        <v>49.5</v>
      </c>
      <c r="AD24" s="221">
        <v>49.5</v>
      </c>
      <c r="AE24" s="215">
        <v>49.5</v>
      </c>
      <c r="AF24" s="221">
        <v>49.5</v>
      </c>
      <c r="AG24" s="222"/>
      <c r="AH24" s="222"/>
      <c r="AI24" s="223"/>
      <c r="AJ24" s="222"/>
      <c r="AK24" s="223"/>
      <c r="AL24" s="222"/>
      <c r="AM24" s="223"/>
    </row>
    <row r="25" spans="1:39" x14ac:dyDescent="0.25">
      <c r="A25" s="212" t="s">
        <v>10927</v>
      </c>
      <c r="B25" s="213">
        <v>932057</v>
      </c>
      <c r="C25" s="214" t="s">
        <v>10979</v>
      </c>
      <c r="D25" s="239" t="s">
        <v>10938</v>
      </c>
      <c r="E25" s="224" t="s">
        <v>10939</v>
      </c>
      <c r="F25" s="224" t="s">
        <v>10980</v>
      </c>
      <c r="G25" s="213">
        <v>6</v>
      </c>
      <c r="H25" s="213" t="s">
        <v>8628</v>
      </c>
      <c r="I25" s="213" t="s">
        <v>6601</v>
      </c>
      <c r="J25" s="224" t="s">
        <v>8380</v>
      </c>
      <c r="K25" s="215" t="s">
        <v>8381</v>
      </c>
      <c r="L25" s="216">
        <v>63</v>
      </c>
      <c r="M25" s="216">
        <v>12</v>
      </c>
      <c r="N25" s="217" t="s">
        <v>8756</v>
      </c>
      <c r="O25" s="217" t="s">
        <v>8756</v>
      </c>
      <c r="P25" s="217" t="s">
        <v>8756</v>
      </c>
      <c r="Q25" s="217" t="s">
        <v>10964</v>
      </c>
      <c r="R25" s="217" t="s">
        <v>10965</v>
      </c>
      <c r="S25" s="217" t="s">
        <v>8753</v>
      </c>
      <c r="T25" s="218" t="s">
        <v>10966</v>
      </c>
      <c r="U25" s="218">
        <v>20</v>
      </c>
      <c r="V25" s="219" t="s">
        <v>8757</v>
      </c>
      <c r="W25" s="218"/>
      <c r="X25" s="219"/>
      <c r="Y25" s="220"/>
      <c r="Z25" s="219"/>
      <c r="AA25" s="221">
        <v>51</v>
      </c>
      <c r="AB25" s="215">
        <v>49.5</v>
      </c>
      <c r="AC25" s="215">
        <v>49.5</v>
      </c>
      <c r="AD25" s="221">
        <v>49.5</v>
      </c>
      <c r="AE25" s="215">
        <v>49.5</v>
      </c>
      <c r="AF25" s="221">
        <v>49.5</v>
      </c>
      <c r="AG25" s="222"/>
      <c r="AH25" s="222"/>
      <c r="AI25" s="223"/>
      <c r="AJ25" s="222"/>
      <c r="AK25" s="223"/>
      <c r="AL25" s="222"/>
      <c r="AM25" s="223"/>
    </row>
    <row r="26" spans="1:39" x14ac:dyDescent="0.25">
      <c r="A26" s="212" t="s">
        <v>10927</v>
      </c>
      <c r="B26" s="213">
        <v>932077</v>
      </c>
      <c r="C26" s="214" t="s">
        <v>10981</v>
      </c>
      <c r="D26" s="239" t="s">
        <v>10938</v>
      </c>
      <c r="E26" s="224" t="s">
        <v>10982</v>
      </c>
      <c r="F26" s="224" t="s">
        <v>8213</v>
      </c>
      <c r="G26" s="213">
        <v>12</v>
      </c>
      <c r="H26" s="213">
        <v>750</v>
      </c>
      <c r="I26" s="213" t="s">
        <v>6266</v>
      </c>
      <c r="J26" s="224" t="s">
        <v>8380</v>
      </c>
      <c r="K26" s="215" t="s">
        <v>8381</v>
      </c>
      <c r="L26" s="216">
        <v>78</v>
      </c>
      <c r="M26" s="216">
        <v>8</v>
      </c>
      <c r="N26" s="217" t="s">
        <v>9580</v>
      </c>
      <c r="O26" s="217" t="s">
        <v>9580</v>
      </c>
      <c r="P26" s="217" t="s">
        <v>9580</v>
      </c>
      <c r="Q26" s="217" t="s">
        <v>9580</v>
      </c>
      <c r="R26" s="217" t="s">
        <v>9580</v>
      </c>
      <c r="S26" s="217" t="s">
        <v>9580</v>
      </c>
      <c r="T26" s="218"/>
      <c r="U26" s="218"/>
      <c r="V26" s="219"/>
      <c r="W26" s="218"/>
      <c r="X26" s="219"/>
      <c r="Y26" s="220"/>
      <c r="Z26" s="219"/>
      <c r="AA26" s="221">
        <v>69</v>
      </c>
      <c r="AB26" s="215">
        <v>69</v>
      </c>
      <c r="AC26" s="215">
        <v>69</v>
      </c>
      <c r="AD26" s="221">
        <v>69</v>
      </c>
      <c r="AE26" s="215">
        <v>69</v>
      </c>
      <c r="AF26" s="221">
        <v>69</v>
      </c>
      <c r="AG26" s="222"/>
      <c r="AH26" s="222"/>
      <c r="AI26" s="223"/>
      <c r="AJ26" s="222"/>
      <c r="AK26" s="223"/>
      <c r="AL26" s="222"/>
      <c r="AM26" s="223"/>
    </row>
    <row r="27" spans="1:39" x14ac:dyDescent="0.25">
      <c r="A27" s="212" t="s">
        <v>10927</v>
      </c>
      <c r="B27" s="213">
        <v>932078</v>
      </c>
      <c r="C27" s="214" t="s">
        <v>10983</v>
      </c>
      <c r="D27" s="239" t="s">
        <v>10938</v>
      </c>
      <c r="E27" s="224" t="s">
        <v>10982</v>
      </c>
      <c r="F27" s="224" t="s">
        <v>8215</v>
      </c>
      <c r="G27" s="213">
        <v>12</v>
      </c>
      <c r="H27" s="213">
        <v>750</v>
      </c>
      <c r="I27" s="213" t="s">
        <v>6266</v>
      </c>
      <c r="J27" s="224" t="s">
        <v>8380</v>
      </c>
      <c r="K27" s="215" t="s">
        <v>8381</v>
      </c>
      <c r="L27" s="216">
        <v>78</v>
      </c>
      <c r="M27" s="216">
        <v>8</v>
      </c>
      <c r="N27" s="217" t="s">
        <v>9580</v>
      </c>
      <c r="O27" s="217" t="s">
        <v>9580</v>
      </c>
      <c r="P27" s="217" t="s">
        <v>9580</v>
      </c>
      <c r="Q27" s="217" t="s">
        <v>9580</v>
      </c>
      <c r="R27" s="217" t="s">
        <v>9580</v>
      </c>
      <c r="S27" s="217" t="s">
        <v>9580</v>
      </c>
      <c r="T27" s="218"/>
      <c r="U27" s="218"/>
      <c r="V27" s="219"/>
      <c r="W27" s="218"/>
      <c r="X27" s="219"/>
      <c r="Y27" s="220"/>
      <c r="Z27" s="219"/>
      <c r="AA27" s="221">
        <v>69</v>
      </c>
      <c r="AB27" s="215">
        <v>69</v>
      </c>
      <c r="AC27" s="215">
        <v>69</v>
      </c>
      <c r="AD27" s="221">
        <v>69</v>
      </c>
      <c r="AE27" s="215">
        <v>69</v>
      </c>
      <c r="AF27" s="221">
        <v>69</v>
      </c>
      <c r="AG27" s="222"/>
      <c r="AH27" s="222"/>
      <c r="AI27" s="223"/>
      <c r="AJ27" s="222"/>
      <c r="AK27" s="223"/>
      <c r="AL27" s="222"/>
      <c r="AM27" s="223"/>
    </row>
    <row r="28" spans="1:39" x14ac:dyDescent="0.25">
      <c r="A28" s="212" t="s">
        <v>10927</v>
      </c>
      <c r="B28" s="213">
        <v>909620</v>
      </c>
      <c r="C28" s="214" t="s">
        <v>10984</v>
      </c>
      <c r="D28" s="239" t="s">
        <v>10929</v>
      </c>
      <c r="E28" s="224" t="s">
        <v>10985</v>
      </c>
      <c r="F28" s="224" t="s">
        <v>10986</v>
      </c>
      <c r="G28" s="213">
        <v>6</v>
      </c>
      <c r="H28" s="213">
        <v>750</v>
      </c>
      <c r="I28" s="213" t="s">
        <v>6357</v>
      </c>
      <c r="J28" s="224" t="s">
        <v>9389</v>
      </c>
      <c r="K28" s="215" t="s">
        <v>8381</v>
      </c>
      <c r="L28" s="216">
        <v>106.5</v>
      </c>
      <c r="M28" s="216">
        <v>19.25</v>
      </c>
      <c r="N28" s="217" t="s">
        <v>10987</v>
      </c>
      <c r="O28" s="217" t="s">
        <v>10987</v>
      </c>
      <c r="P28" s="217" t="s">
        <v>8581</v>
      </c>
      <c r="Q28" s="217" t="s">
        <v>8581</v>
      </c>
      <c r="R28" s="217" t="s">
        <v>8581</v>
      </c>
      <c r="S28" s="217" t="s">
        <v>10988</v>
      </c>
      <c r="T28" s="218"/>
      <c r="U28" s="218"/>
      <c r="V28" s="219"/>
      <c r="W28" s="218"/>
      <c r="X28" s="219"/>
      <c r="Y28" s="220"/>
      <c r="Z28" s="219"/>
      <c r="AA28" s="221">
        <v>96.12</v>
      </c>
      <c r="AB28" s="215">
        <v>96.12</v>
      </c>
      <c r="AC28" s="215">
        <v>92.28</v>
      </c>
      <c r="AD28" s="221">
        <v>92.28</v>
      </c>
      <c r="AE28" s="215">
        <v>92.28</v>
      </c>
      <c r="AF28" s="221">
        <v>84.54</v>
      </c>
      <c r="AG28" s="222"/>
      <c r="AH28" s="222"/>
      <c r="AI28" s="223"/>
      <c r="AJ28" s="222"/>
      <c r="AK28" s="223"/>
      <c r="AL28" s="222"/>
      <c r="AM28" s="223"/>
    </row>
    <row r="29" spans="1:39" x14ac:dyDescent="0.25">
      <c r="A29" s="212" t="s">
        <v>10927</v>
      </c>
      <c r="B29" s="213">
        <v>923300</v>
      </c>
      <c r="C29" s="214" t="s">
        <v>10989</v>
      </c>
      <c r="D29" s="239" t="s">
        <v>10929</v>
      </c>
      <c r="E29" s="224" t="s">
        <v>10990</v>
      </c>
      <c r="F29" s="224" t="s">
        <v>10991</v>
      </c>
      <c r="G29" s="213">
        <v>12</v>
      </c>
      <c r="H29" s="213" t="s">
        <v>8595</v>
      </c>
      <c r="I29" s="213" t="s">
        <v>6407</v>
      </c>
      <c r="J29" s="224" t="s">
        <v>9389</v>
      </c>
      <c r="K29" s="215" t="s">
        <v>8381</v>
      </c>
      <c r="L29" s="216">
        <v>201</v>
      </c>
      <c r="M29" s="216">
        <v>18.25</v>
      </c>
      <c r="N29" s="217" t="s">
        <v>10915</v>
      </c>
      <c r="O29" s="217" t="s">
        <v>9998</v>
      </c>
      <c r="P29" s="217" t="s">
        <v>10992</v>
      </c>
      <c r="Q29" s="217" t="s">
        <v>10992</v>
      </c>
      <c r="R29" s="217" t="s">
        <v>10992</v>
      </c>
      <c r="S29" s="217" t="s">
        <v>10992</v>
      </c>
      <c r="T29" s="218"/>
      <c r="U29" s="218"/>
      <c r="V29" s="219"/>
      <c r="W29" s="218"/>
      <c r="X29" s="219"/>
      <c r="Y29" s="220"/>
      <c r="Z29" s="219"/>
      <c r="AA29" s="221">
        <v>192</v>
      </c>
      <c r="AB29" s="215">
        <v>165</v>
      </c>
      <c r="AC29" s="215">
        <v>162</v>
      </c>
      <c r="AD29" s="221">
        <v>162</v>
      </c>
      <c r="AE29" s="215">
        <v>162</v>
      </c>
      <c r="AF29" s="221">
        <v>162</v>
      </c>
      <c r="AG29" s="222"/>
      <c r="AH29" s="222"/>
      <c r="AI29" s="223"/>
      <c r="AJ29" s="222"/>
      <c r="AK29" s="223"/>
      <c r="AL29" s="222"/>
      <c r="AM29" s="223"/>
    </row>
    <row r="30" spans="1:39" x14ac:dyDescent="0.25">
      <c r="A30" s="212" t="s">
        <v>10927</v>
      </c>
      <c r="B30" s="213">
        <v>924088</v>
      </c>
      <c r="C30" s="214" t="s">
        <v>10993</v>
      </c>
      <c r="D30" s="239" t="s">
        <v>10929</v>
      </c>
      <c r="E30" s="224" t="s">
        <v>10994</v>
      </c>
      <c r="F30" s="224" t="s">
        <v>10995</v>
      </c>
      <c r="G30" s="213">
        <v>6</v>
      </c>
      <c r="H30" s="213">
        <v>750</v>
      </c>
      <c r="I30" s="213" t="s">
        <v>6357</v>
      </c>
      <c r="J30" s="224" t="s">
        <v>9389</v>
      </c>
      <c r="K30" s="215" t="s">
        <v>8381</v>
      </c>
      <c r="L30" s="216">
        <v>240</v>
      </c>
      <c r="M30" s="216">
        <v>41.5</v>
      </c>
      <c r="N30" s="217" t="s">
        <v>9741</v>
      </c>
      <c r="O30" s="217" t="s">
        <v>9741</v>
      </c>
      <c r="P30" s="217" t="s">
        <v>9741</v>
      </c>
      <c r="Q30" s="217" t="s">
        <v>10996</v>
      </c>
      <c r="R30" s="217" t="s">
        <v>10996</v>
      </c>
      <c r="S30" s="217" t="s">
        <v>10996</v>
      </c>
      <c r="T30" s="218"/>
      <c r="U30" s="218"/>
      <c r="V30" s="219"/>
      <c r="W30" s="218"/>
      <c r="X30" s="219"/>
      <c r="Y30" s="220"/>
      <c r="Z30" s="219"/>
      <c r="AA30" s="221">
        <v>218.34</v>
      </c>
      <c r="AB30" s="215">
        <v>218.34</v>
      </c>
      <c r="AC30" s="215">
        <v>218.34</v>
      </c>
      <c r="AD30" s="221">
        <v>212.82</v>
      </c>
      <c r="AE30" s="215">
        <v>212.82</v>
      </c>
      <c r="AF30" s="221">
        <v>212.82</v>
      </c>
      <c r="AG30" s="222"/>
      <c r="AH30" s="222"/>
      <c r="AI30" s="223"/>
      <c r="AJ30" s="222"/>
      <c r="AK30" s="223"/>
      <c r="AL30" s="222"/>
      <c r="AM30" s="223"/>
    </row>
    <row r="31" spans="1:39" x14ac:dyDescent="0.25">
      <c r="A31" s="212" t="s">
        <v>10927</v>
      </c>
      <c r="B31" s="213">
        <v>924101</v>
      </c>
      <c r="C31" s="214" t="s">
        <v>10997</v>
      </c>
      <c r="D31" s="239" t="s">
        <v>10929</v>
      </c>
      <c r="E31" s="224" t="s">
        <v>10994</v>
      </c>
      <c r="F31" s="224" t="s">
        <v>10998</v>
      </c>
      <c r="G31" s="213">
        <v>6</v>
      </c>
      <c r="H31" s="213">
        <v>750</v>
      </c>
      <c r="I31" s="213" t="s">
        <v>6357</v>
      </c>
      <c r="J31" s="224" t="s">
        <v>9389</v>
      </c>
      <c r="K31" s="215" t="s">
        <v>8381</v>
      </c>
      <c r="L31" s="216">
        <v>280.5</v>
      </c>
      <c r="M31" s="216">
        <v>48.25</v>
      </c>
      <c r="N31" s="217" t="s">
        <v>10999</v>
      </c>
      <c r="O31" s="217" t="s">
        <v>10999</v>
      </c>
      <c r="P31" s="217" t="s">
        <v>10999</v>
      </c>
      <c r="Q31" s="217" t="s">
        <v>10999</v>
      </c>
      <c r="R31" s="217" t="s">
        <v>10999</v>
      </c>
      <c r="S31" s="217" t="s">
        <v>10999</v>
      </c>
      <c r="T31" s="218"/>
      <c r="U31" s="218"/>
      <c r="V31" s="219"/>
      <c r="W31" s="218"/>
      <c r="X31" s="219"/>
      <c r="Y31" s="220"/>
      <c r="Z31" s="219"/>
      <c r="AA31" s="221">
        <v>233.94</v>
      </c>
      <c r="AB31" s="215">
        <v>233.94</v>
      </c>
      <c r="AC31" s="215">
        <v>233.94</v>
      </c>
      <c r="AD31" s="221">
        <v>233.94</v>
      </c>
      <c r="AE31" s="215">
        <v>233.94</v>
      </c>
      <c r="AF31" s="221">
        <v>233.94</v>
      </c>
      <c r="AG31" s="222"/>
      <c r="AH31" s="222"/>
      <c r="AI31" s="223"/>
      <c r="AJ31" s="222"/>
      <c r="AK31" s="223"/>
      <c r="AL31" s="222"/>
      <c r="AM31" s="223"/>
    </row>
    <row r="32" spans="1:39" x14ac:dyDescent="0.25">
      <c r="A32" s="212" t="s">
        <v>10927</v>
      </c>
      <c r="B32" s="213">
        <v>908680</v>
      </c>
      <c r="C32" s="214" t="s">
        <v>11000</v>
      </c>
      <c r="D32" s="239" t="s">
        <v>10929</v>
      </c>
      <c r="E32" s="224" t="s">
        <v>10994</v>
      </c>
      <c r="F32" s="224" t="s">
        <v>11001</v>
      </c>
      <c r="G32" s="213">
        <v>6</v>
      </c>
      <c r="H32" s="213">
        <v>750</v>
      </c>
      <c r="I32" s="213" t="s">
        <v>6357</v>
      </c>
      <c r="J32" s="224" t="s">
        <v>9389</v>
      </c>
      <c r="K32" s="215" t="s">
        <v>8381</v>
      </c>
      <c r="L32" s="216">
        <v>315</v>
      </c>
      <c r="M32" s="216">
        <v>54</v>
      </c>
      <c r="N32" s="217" t="s">
        <v>9798</v>
      </c>
      <c r="O32" s="217" t="s">
        <v>9798</v>
      </c>
      <c r="P32" s="217" t="s">
        <v>9798</v>
      </c>
      <c r="Q32" s="217" t="s">
        <v>9798</v>
      </c>
      <c r="R32" s="217" t="s">
        <v>9798</v>
      </c>
      <c r="S32" s="217" t="s">
        <v>9798</v>
      </c>
      <c r="T32" s="218"/>
      <c r="U32" s="218"/>
      <c r="V32" s="219"/>
      <c r="W32" s="218"/>
      <c r="X32" s="219"/>
      <c r="Y32" s="220"/>
      <c r="Z32" s="219"/>
      <c r="AA32" s="221">
        <v>253.44</v>
      </c>
      <c r="AB32" s="215">
        <v>253.44</v>
      </c>
      <c r="AC32" s="215">
        <v>253.44</v>
      </c>
      <c r="AD32" s="221">
        <v>253.44</v>
      </c>
      <c r="AE32" s="215">
        <v>253.44</v>
      </c>
      <c r="AF32" s="221">
        <v>253.44</v>
      </c>
      <c r="AG32" s="222"/>
      <c r="AH32" s="222"/>
      <c r="AI32" s="223"/>
      <c r="AJ32" s="222"/>
      <c r="AK32" s="223"/>
      <c r="AL32" s="222"/>
      <c r="AM32" s="223"/>
    </row>
    <row r="33" spans="1:39" x14ac:dyDescent="0.25">
      <c r="A33" s="212" t="s">
        <v>10927</v>
      </c>
      <c r="B33" s="213">
        <v>900397</v>
      </c>
      <c r="C33" s="214" t="s">
        <v>11002</v>
      </c>
      <c r="D33" s="239" t="s">
        <v>10929</v>
      </c>
      <c r="E33" s="224" t="s">
        <v>11003</v>
      </c>
      <c r="F33" s="224" t="s">
        <v>11004</v>
      </c>
      <c r="G33" s="213">
        <v>6</v>
      </c>
      <c r="H33" s="213" t="s">
        <v>8595</v>
      </c>
      <c r="I33" s="213" t="s">
        <v>6848</v>
      </c>
      <c r="J33" s="224" t="s">
        <v>9389</v>
      </c>
      <c r="K33" s="215" t="s">
        <v>8381</v>
      </c>
      <c r="L33" s="216">
        <v>165</v>
      </c>
      <c r="M33" s="216">
        <v>29</v>
      </c>
      <c r="N33" s="217" t="s">
        <v>11005</v>
      </c>
      <c r="O33" s="217" t="s">
        <v>11005</v>
      </c>
      <c r="P33" s="217" t="s">
        <v>11005</v>
      </c>
      <c r="Q33" s="217" t="s">
        <v>11005</v>
      </c>
      <c r="R33" s="217" t="s">
        <v>11005</v>
      </c>
      <c r="S33" s="217" t="s">
        <v>11005</v>
      </c>
      <c r="T33" s="218"/>
      <c r="U33" s="218"/>
      <c r="V33" s="219"/>
      <c r="W33" s="218"/>
      <c r="X33" s="219"/>
      <c r="Y33" s="220"/>
      <c r="Z33" s="219"/>
      <c r="AA33" s="221">
        <v>132.54</v>
      </c>
      <c r="AB33" s="215">
        <v>132.54</v>
      </c>
      <c r="AC33" s="215">
        <v>132.54</v>
      </c>
      <c r="AD33" s="221">
        <v>132.54</v>
      </c>
      <c r="AE33" s="215">
        <v>132.54</v>
      </c>
      <c r="AF33" s="221">
        <v>132.54</v>
      </c>
      <c r="AG33" s="222"/>
      <c r="AH33" s="222"/>
      <c r="AI33" s="223"/>
      <c r="AJ33" s="222"/>
      <c r="AK33" s="223"/>
      <c r="AL33" s="222"/>
      <c r="AM33" s="223"/>
    </row>
    <row r="34" spans="1:39" x14ac:dyDescent="0.25">
      <c r="A34" s="212" t="s">
        <v>10927</v>
      </c>
      <c r="B34" s="213">
        <v>923350</v>
      </c>
      <c r="C34" s="214" t="s">
        <v>11006</v>
      </c>
      <c r="D34" s="239" t="s">
        <v>10929</v>
      </c>
      <c r="E34" s="224" t="s">
        <v>11007</v>
      </c>
      <c r="F34" s="224" t="s">
        <v>11008</v>
      </c>
      <c r="G34" s="213">
        <v>6</v>
      </c>
      <c r="H34" s="213">
        <v>750</v>
      </c>
      <c r="I34" s="213" t="s">
        <v>6357</v>
      </c>
      <c r="J34" s="224" t="s">
        <v>9389</v>
      </c>
      <c r="K34" s="215" t="s">
        <v>8381</v>
      </c>
      <c r="L34" s="216">
        <v>231.6</v>
      </c>
      <c r="M34" s="216">
        <v>40.1</v>
      </c>
      <c r="N34" s="217" t="s">
        <v>11009</v>
      </c>
      <c r="O34" s="217" t="s">
        <v>11010</v>
      </c>
      <c r="P34" s="217" t="s">
        <v>11010</v>
      </c>
      <c r="Q34" s="217" t="s">
        <v>11010</v>
      </c>
      <c r="R34" s="217" t="s">
        <v>11010</v>
      </c>
      <c r="S34" s="217" t="s">
        <v>11010</v>
      </c>
      <c r="T34" s="218"/>
      <c r="U34" s="218"/>
      <c r="V34" s="219"/>
      <c r="W34" s="218"/>
      <c r="X34" s="219"/>
      <c r="Y34" s="220"/>
      <c r="Z34" s="219"/>
      <c r="AA34" s="221">
        <v>215.58</v>
      </c>
      <c r="AB34" s="215">
        <v>197.22</v>
      </c>
      <c r="AC34" s="215">
        <v>197.22</v>
      </c>
      <c r="AD34" s="221">
        <v>197.22</v>
      </c>
      <c r="AE34" s="215">
        <v>197.22</v>
      </c>
      <c r="AF34" s="221">
        <v>197.22</v>
      </c>
      <c r="AG34" s="222"/>
      <c r="AH34" s="222"/>
      <c r="AI34" s="223"/>
      <c r="AJ34" s="222"/>
      <c r="AK34" s="223"/>
      <c r="AL34" s="222"/>
      <c r="AM34" s="223"/>
    </row>
    <row r="35" spans="1:39" x14ac:dyDescent="0.25">
      <c r="A35" s="212" t="s">
        <v>10927</v>
      </c>
      <c r="B35" s="213">
        <v>923351</v>
      </c>
      <c r="C35" s="214" t="s">
        <v>11011</v>
      </c>
      <c r="D35" s="239" t="s">
        <v>10929</v>
      </c>
      <c r="E35" s="224" t="s">
        <v>11007</v>
      </c>
      <c r="F35" s="224" t="s">
        <v>11012</v>
      </c>
      <c r="G35" s="213">
        <v>6</v>
      </c>
      <c r="H35" s="213">
        <v>750</v>
      </c>
      <c r="I35" s="213" t="s">
        <v>6357</v>
      </c>
      <c r="J35" s="224" t="s">
        <v>9389</v>
      </c>
      <c r="K35" s="215" t="s">
        <v>8381</v>
      </c>
      <c r="L35" s="216">
        <v>244.5</v>
      </c>
      <c r="M35" s="216">
        <v>42.25</v>
      </c>
      <c r="N35" s="217" t="s">
        <v>8704</v>
      </c>
      <c r="O35" s="217" t="s">
        <v>8704</v>
      </c>
      <c r="P35" s="217" t="s">
        <v>8704</v>
      </c>
      <c r="Q35" s="217" t="s">
        <v>11013</v>
      </c>
      <c r="R35" s="217" t="s">
        <v>11013</v>
      </c>
      <c r="S35" s="217" t="s">
        <v>11013</v>
      </c>
      <c r="T35" s="218"/>
      <c r="U35" s="218"/>
      <c r="V35" s="219"/>
      <c r="W35" s="218"/>
      <c r="X35" s="219"/>
      <c r="Y35" s="220"/>
      <c r="Z35" s="219"/>
      <c r="AA35" s="221">
        <v>240</v>
      </c>
      <c r="AB35" s="215">
        <v>240</v>
      </c>
      <c r="AC35" s="215">
        <v>240</v>
      </c>
      <c r="AD35" s="221">
        <v>224.04</v>
      </c>
      <c r="AE35" s="215">
        <v>224.04</v>
      </c>
      <c r="AF35" s="221">
        <v>224.04</v>
      </c>
      <c r="AG35" s="222"/>
      <c r="AH35" s="222"/>
      <c r="AI35" s="223"/>
      <c r="AJ35" s="222"/>
      <c r="AK35" s="223"/>
      <c r="AL35" s="222"/>
      <c r="AM35" s="223"/>
    </row>
    <row r="36" spans="1:39" x14ac:dyDescent="0.25">
      <c r="A36" s="212" t="s">
        <v>10927</v>
      </c>
      <c r="B36" s="213">
        <v>923402</v>
      </c>
      <c r="C36" s="214" t="s">
        <v>11014</v>
      </c>
      <c r="D36" s="239" t="s">
        <v>10929</v>
      </c>
      <c r="E36" s="224" t="s">
        <v>11007</v>
      </c>
      <c r="F36" s="224" t="s">
        <v>11015</v>
      </c>
      <c r="G36" s="213">
        <v>6</v>
      </c>
      <c r="H36" s="213">
        <v>750</v>
      </c>
      <c r="I36" s="213" t="s">
        <v>6357</v>
      </c>
      <c r="J36" s="224" t="s">
        <v>9389</v>
      </c>
      <c r="K36" s="215" t="s">
        <v>8381</v>
      </c>
      <c r="L36" s="216">
        <v>466.5</v>
      </c>
      <c r="M36" s="216">
        <v>79.25</v>
      </c>
      <c r="N36" s="217" t="s">
        <v>11016</v>
      </c>
      <c r="O36" s="217" t="s">
        <v>11016</v>
      </c>
      <c r="P36" s="217" t="s">
        <v>11016</v>
      </c>
      <c r="Q36" s="217" t="s">
        <v>11017</v>
      </c>
      <c r="R36" s="217" t="s">
        <v>11017</v>
      </c>
      <c r="S36" s="217" t="s">
        <v>11017</v>
      </c>
      <c r="T36" s="218"/>
      <c r="U36" s="218"/>
      <c r="V36" s="219"/>
      <c r="W36" s="218"/>
      <c r="X36" s="219"/>
      <c r="Y36" s="220"/>
      <c r="Z36" s="219"/>
      <c r="AA36" s="221">
        <v>426.42</v>
      </c>
      <c r="AB36" s="215">
        <v>426.42</v>
      </c>
      <c r="AC36" s="215">
        <v>426.42</v>
      </c>
      <c r="AD36" s="221">
        <v>417</v>
      </c>
      <c r="AE36" s="215">
        <v>417</v>
      </c>
      <c r="AF36" s="221">
        <v>417</v>
      </c>
      <c r="AG36" s="222"/>
      <c r="AH36" s="222"/>
      <c r="AI36" s="223"/>
      <c r="AJ36" s="222"/>
      <c r="AK36" s="223"/>
      <c r="AL36" s="222"/>
      <c r="AM36" s="223"/>
    </row>
    <row r="37" spans="1:39" x14ac:dyDescent="0.25">
      <c r="A37" s="212" t="s">
        <v>10927</v>
      </c>
      <c r="B37" s="213">
        <v>923352</v>
      </c>
      <c r="C37" s="214" t="s">
        <v>11018</v>
      </c>
      <c r="D37" s="239" t="s">
        <v>10929</v>
      </c>
      <c r="E37" s="224" t="s">
        <v>11007</v>
      </c>
      <c r="F37" s="224" t="s">
        <v>11019</v>
      </c>
      <c r="G37" s="213">
        <v>6</v>
      </c>
      <c r="H37" s="213">
        <v>750</v>
      </c>
      <c r="I37" s="213" t="s">
        <v>6357</v>
      </c>
      <c r="J37" s="224" t="s">
        <v>9389</v>
      </c>
      <c r="K37" s="215" t="s">
        <v>8381</v>
      </c>
      <c r="L37" s="216">
        <v>502.5</v>
      </c>
      <c r="M37" s="216">
        <v>85.25</v>
      </c>
      <c r="N37" s="217" t="s">
        <v>11020</v>
      </c>
      <c r="O37" s="217" t="s">
        <v>11020</v>
      </c>
      <c r="P37" s="217" t="s">
        <v>11020</v>
      </c>
      <c r="Q37" s="217" t="s">
        <v>11021</v>
      </c>
      <c r="R37" s="217" t="s">
        <v>11022</v>
      </c>
      <c r="S37" s="217" t="s">
        <v>11023</v>
      </c>
      <c r="T37" s="218"/>
      <c r="U37" s="218"/>
      <c r="V37" s="219"/>
      <c r="W37" s="218"/>
      <c r="X37" s="219"/>
      <c r="Y37" s="220"/>
      <c r="Z37" s="219"/>
      <c r="AA37" s="221">
        <v>499.5</v>
      </c>
      <c r="AB37" s="215">
        <v>499.5</v>
      </c>
      <c r="AC37" s="215">
        <v>499.5</v>
      </c>
      <c r="AD37" s="221">
        <v>480</v>
      </c>
      <c r="AE37" s="215">
        <v>478.8</v>
      </c>
      <c r="AF37" s="221">
        <v>477.6</v>
      </c>
      <c r="AG37" s="222"/>
      <c r="AH37" s="222"/>
      <c r="AI37" s="223"/>
      <c r="AJ37" s="222"/>
      <c r="AK37" s="223"/>
      <c r="AL37" s="222"/>
      <c r="AM37" s="223"/>
    </row>
    <row r="38" spans="1:39" x14ac:dyDescent="0.25">
      <c r="A38" s="212" t="s">
        <v>10927</v>
      </c>
      <c r="B38" s="213">
        <v>923353</v>
      </c>
      <c r="C38" s="214" t="s">
        <v>11024</v>
      </c>
      <c r="D38" s="239" t="s">
        <v>10929</v>
      </c>
      <c r="E38" s="224" t="s">
        <v>11007</v>
      </c>
      <c r="F38" s="224" t="s">
        <v>11025</v>
      </c>
      <c r="G38" s="213">
        <v>6</v>
      </c>
      <c r="H38" s="213">
        <v>750</v>
      </c>
      <c r="I38" s="213" t="s">
        <v>6357</v>
      </c>
      <c r="J38" s="224" t="s">
        <v>9389</v>
      </c>
      <c r="K38" s="215" t="s">
        <v>8381</v>
      </c>
      <c r="L38" s="216">
        <v>742.5</v>
      </c>
      <c r="M38" s="216">
        <v>125.25</v>
      </c>
      <c r="N38" s="217" t="s">
        <v>11026</v>
      </c>
      <c r="O38" s="217" t="s">
        <v>11026</v>
      </c>
      <c r="P38" s="217" t="s">
        <v>11026</v>
      </c>
      <c r="Q38" s="217" t="s">
        <v>11027</v>
      </c>
      <c r="R38" s="217" t="s">
        <v>11027</v>
      </c>
      <c r="S38" s="217" t="s">
        <v>11027</v>
      </c>
      <c r="T38" s="218"/>
      <c r="U38" s="218"/>
      <c r="V38" s="219"/>
      <c r="W38" s="218"/>
      <c r="X38" s="219"/>
      <c r="Y38" s="220"/>
      <c r="Z38" s="219"/>
      <c r="AA38" s="221">
        <v>738</v>
      </c>
      <c r="AB38" s="215">
        <v>738</v>
      </c>
      <c r="AC38" s="215">
        <v>738</v>
      </c>
      <c r="AD38" s="221">
        <v>699</v>
      </c>
      <c r="AE38" s="215">
        <v>699</v>
      </c>
      <c r="AF38" s="221">
        <v>699</v>
      </c>
      <c r="AG38" s="222"/>
      <c r="AH38" s="222"/>
      <c r="AI38" s="223"/>
      <c r="AJ38" s="222"/>
      <c r="AK38" s="223"/>
      <c r="AL38" s="222"/>
      <c r="AM38" s="223"/>
    </row>
    <row r="39" spans="1:39" x14ac:dyDescent="0.25">
      <c r="A39" s="212" t="s">
        <v>10927</v>
      </c>
      <c r="B39" s="213">
        <v>923354</v>
      </c>
      <c r="C39" s="214" t="s">
        <v>11028</v>
      </c>
      <c r="D39" s="239" t="s">
        <v>10929</v>
      </c>
      <c r="E39" s="224" t="s">
        <v>11007</v>
      </c>
      <c r="F39" s="224" t="s">
        <v>11029</v>
      </c>
      <c r="G39" s="213">
        <v>6</v>
      </c>
      <c r="H39" s="213">
        <v>750</v>
      </c>
      <c r="I39" s="213" t="s">
        <v>6357</v>
      </c>
      <c r="J39" s="224" t="s">
        <v>9389</v>
      </c>
      <c r="K39" s="215" t="s">
        <v>8381</v>
      </c>
      <c r="L39" s="216">
        <v>910.5</v>
      </c>
      <c r="M39" s="216">
        <v>153.25</v>
      </c>
      <c r="N39" s="217" t="s">
        <v>11030</v>
      </c>
      <c r="O39" s="217" t="s">
        <v>11030</v>
      </c>
      <c r="P39" s="217" t="s">
        <v>11030</v>
      </c>
      <c r="Q39" s="217" t="s">
        <v>11031</v>
      </c>
      <c r="R39" s="217" t="s">
        <v>11032</v>
      </c>
      <c r="S39" s="217" t="s">
        <v>11033</v>
      </c>
      <c r="T39" s="218"/>
      <c r="U39" s="218"/>
      <c r="V39" s="219"/>
      <c r="W39" s="218"/>
      <c r="X39" s="219"/>
      <c r="Y39" s="220"/>
      <c r="Z39" s="219"/>
      <c r="AA39" s="221">
        <v>906</v>
      </c>
      <c r="AB39" s="215">
        <v>906</v>
      </c>
      <c r="AC39" s="215">
        <v>906</v>
      </c>
      <c r="AD39" s="221">
        <v>876</v>
      </c>
      <c r="AE39" s="215">
        <v>875.28</v>
      </c>
      <c r="AF39" s="221">
        <v>874.5</v>
      </c>
      <c r="AG39" s="222"/>
      <c r="AH39" s="222"/>
      <c r="AI39" s="223"/>
      <c r="AJ39" s="222"/>
      <c r="AK39" s="223"/>
      <c r="AL39" s="222"/>
      <c r="AM39" s="223"/>
    </row>
    <row r="40" spans="1:39" x14ac:dyDescent="0.25">
      <c r="A40" s="212" t="s">
        <v>10927</v>
      </c>
      <c r="B40" s="213">
        <v>932101</v>
      </c>
      <c r="C40" s="214" t="s">
        <v>11034</v>
      </c>
      <c r="D40" s="239" t="s">
        <v>10929</v>
      </c>
      <c r="E40" s="224" t="s">
        <v>11007</v>
      </c>
      <c r="F40" s="224" t="s">
        <v>11035</v>
      </c>
      <c r="G40" s="213">
        <v>8</v>
      </c>
      <c r="H40" s="213">
        <v>600</v>
      </c>
      <c r="I40" s="213" t="s">
        <v>11036</v>
      </c>
      <c r="J40" s="224" t="s">
        <v>9389</v>
      </c>
      <c r="K40" s="215" t="s">
        <v>8381</v>
      </c>
      <c r="L40" s="216">
        <v>150</v>
      </c>
      <c r="M40" s="216">
        <v>20.25</v>
      </c>
      <c r="N40" s="217" t="s">
        <v>11037</v>
      </c>
      <c r="O40" s="217" t="s">
        <v>11037</v>
      </c>
      <c r="P40" s="217" t="s">
        <v>11037</v>
      </c>
      <c r="Q40" s="217" t="s">
        <v>11037</v>
      </c>
      <c r="R40" s="217" t="s">
        <v>11037</v>
      </c>
      <c r="S40" s="217" t="s">
        <v>11037</v>
      </c>
      <c r="T40" s="218"/>
      <c r="U40" s="218"/>
      <c r="V40" s="219"/>
      <c r="W40" s="218"/>
      <c r="X40" s="219"/>
      <c r="Y40" s="220"/>
      <c r="Z40" s="219"/>
      <c r="AA40" s="221">
        <v>102.72</v>
      </c>
      <c r="AB40" s="215">
        <v>102.72</v>
      </c>
      <c r="AC40" s="215">
        <v>102.72</v>
      </c>
      <c r="AD40" s="221">
        <v>102.72</v>
      </c>
      <c r="AE40" s="215">
        <v>102.72</v>
      </c>
      <c r="AF40" s="221">
        <v>102.72</v>
      </c>
      <c r="AG40" s="222"/>
      <c r="AH40" s="222"/>
      <c r="AI40" s="223"/>
      <c r="AJ40" s="222"/>
      <c r="AK40" s="223"/>
      <c r="AL40" s="222"/>
      <c r="AM40" s="223"/>
    </row>
    <row r="41" spans="1:39" x14ac:dyDescent="0.25">
      <c r="A41" s="212" t="s">
        <v>10927</v>
      </c>
      <c r="B41" s="213">
        <v>909640</v>
      </c>
      <c r="C41" s="214" t="s">
        <v>11038</v>
      </c>
      <c r="D41" s="239" t="s">
        <v>10929</v>
      </c>
      <c r="E41" s="224" t="s">
        <v>11039</v>
      </c>
      <c r="F41" s="224" t="s">
        <v>11040</v>
      </c>
      <c r="G41" s="213">
        <v>6</v>
      </c>
      <c r="H41" s="213">
        <v>750</v>
      </c>
      <c r="I41" s="213" t="s">
        <v>6357</v>
      </c>
      <c r="J41" s="224" t="s">
        <v>9389</v>
      </c>
      <c r="K41" s="215" t="s">
        <v>8381</v>
      </c>
      <c r="L41" s="216">
        <v>184.5</v>
      </c>
      <c r="M41" s="216">
        <v>32.25</v>
      </c>
      <c r="N41" s="217" t="s">
        <v>11041</v>
      </c>
      <c r="O41" s="217" t="s">
        <v>11041</v>
      </c>
      <c r="P41" s="217" t="s">
        <v>11042</v>
      </c>
      <c r="Q41" s="217" t="s">
        <v>11043</v>
      </c>
      <c r="R41" s="217" t="s">
        <v>11043</v>
      </c>
      <c r="S41" s="217" t="s">
        <v>11044</v>
      </c>
      <c r="T41" s="218"/>
      <c r="U41" s="218"/>
      <c r="V41" s="219"/>
      <c r="W41" s="218"/>
      <c r="X41" s="219"/>
      <c r="Y41" s="220"/>
      <c r="Z41" s="219"/>
      <c r="AA41" s="221">
        <v>165.42</v>
      </c>
      <c r="AB41" s="215">
        <v>165.42</v>
      </c>
      <c r="AC41" s="215">
        <v>160.91999999999999</v>
      </c>
      <c r="AD41" s="221">
        <v>157.68</v>
      </c>
      <c r="AE41" s="215">
        <v>157.68</v>
      </c>
      <c r="AF41" s="221">
        <v>149.94</v>
      </c>
      <c r="AG41" s="222"/>
      <c r="AH41" s="222"/>
      <c r="AI41" s="223"/>
      <c r="AJ41" s="222"/>
      <c r="AK41" s="223"/>
      <c r="AL41" s="222"/>
      <c r="AM41" s="223"/>
    </row>
    <row r="42" spans="1:39" x14ac:dyDescent="0.25">
      <c r="A42" s="212" t="s">
        <v>10927</v>
      </c>
      <c r="B42" s="213">
        <v>908819</v>
      </c>
      <c r="C42" s="214" t="s">
        <v>11045</v>
      </c>
      <c r="D42" s="239" t="s">
        <v>10929</v>
      </c>
      <c r="E42" s="224" t="s">
        <v>11046</v>
      </c>
      <c r="F42" s="224" t="s">
        <v>11047</v>
      </c>
      <c r="G42" s="213">
        <v>12</v>
      </c>
      <c r="H42" s="213">
        <v>750</v>
      </c>
      <c r="I42" s="213" t="s">
        <v>6266</v>
      </c>
      <c r="J42" s="224" t="s">
        <v>9389</v>
      </c>
      <c r="K42" s="215" t="s">
        <v>8381</v>
      </c>
      <c r="L42" s="216">
        <v>309</v>
      </c>
      <c r="M42" s="216">
        <v>27.25</v>
      </c>
      <c r="N42" s="217" t="s">
        <v>11048</v>
      </c>
      <c r="O42" s="217" t="s">
        <v>11048</v>
      </c>
      <c r="P42" s="217" t="s">
        <v>11049</v>
      </c>
      <c r="Q42" s="217" t="s">
        <v>11049</v>
      </c>
      <c r="R42" s="217" t="s">
        <v>11050</v>
      </c>
      <c r="S42" s="217" t="s">
        <v>11051</v>
      </c>
      <c r="T42" s="218"/>
      <c r="U42" s="218"/>
      <c r="V42" s="219"/>
      <c r="W42" s="218"/>
      <c r="X42" s="219"/>
      <c r="Y42" s="220"/>
      <c r="Z42" s="219"/>
      <c r="AA42" s="221">
        <v>258</v>
      </c>
      <c r="AB42" s="215">
        <v>258</v>
      </c>
      <c r="AC42" s="215">
        <v>249.48</v>
      </c>
      <c r="AD42" s="221">
        <v>249.48</v>
      </c>
      <c r="AE42" s="215">
        <v>243</v>
      </c>
      <c r="AF42" s="221">
        <v>237</v>
      </c>
      <c r="AG42" s="222"/>
      <c r="AH42" s="222"/>
      <c r="AI42" s="223"/>
      <c r="AJ42" s="222"/>
      <c r="AK42" s="223"/>
      <c r="AL42" s="222"/>
      <c r="AM42" s="223"/>
    </row>
    <row r="43" spans="1:39" x14ac:dyDescent="0.25">
      <c r="A43" s="212" t="s">
        <v>10927</v>
      </c>
      <c r="B43" s="213">
        <v>923430</v>
      </c>
      <c r="C43" s="214" t="s">
        <v>11052</v>
      </c>
      <c r="D43" s="239" t="s">
        <v>10929</v>
      </c>
      <c r="E43" s="224" t="s">
        <v>11053</v>
      </c>
      <c r="F43" s="224" t="s">
        <v>11054</v>
      </c>
      <c r="G43" s="213">
        <v>6</v>
      </c>
      <c r="H43" s="213">
        <v>750</v>
      </c>
      <c r="I43" s="213" t="s">
        <v>6357</v>
      </c>
      <c r="J43" s="224" t="s">
        <v>9389</v>
      </c>
      <c r="K43" s="215" t="s">
        <v>8381</v>
      </c>
      <c r="L43" s="216">
        <v>160.5</v>
      </c>
      <c r="M43" s="216">
        <v>28.25</v>
      </c>
      <c r="N43" s="217" t="s">
        <v>11055</v>
      </c>
      <c r="O43" s="217" t="s">
        <v>11055</v>
      </c>
      <c r="P43" s="217" t="s">
        <v>11055</v>
      </c>
      <c r="Q43" s="217" t="s">
        <v>11056</v>
      </c>
      <c r="R43" s="217" t="s">
        <v>11057</v>
      </c>
      <c r="S43" s="217" t="s">
        <v>11058</v>
      </c>
      <c r="T43" s="218"/>
      <c r="U43" s="218"/>
      <c r="V43" s="219"/>
      <c r="W43" s="218"/>
      <c r="X43" s="219"/>
      <c r="Y43" s="220"/>
      <c r="Z43" s="219"/>
      <c r="AA43" s="221">
        <v>151.62</v>
      </c>
      <c r="AB43" s="215">
        <v>151.62</v>
      </c>
      <c r="AC43" s="215">
        <v>151.62</v>
      </c>
      <c r="AD43" s="221">
        <v>145.86000000000001</v>
      </c>
      <c r="AE43" s="215">
        <v>144.9</v>
      </c>
      <c r="AF43" s="221">
        <v>143.94</v>
      </c>
      <c r="AG43" s="222"/>
      <c r="AH43" s="222"/>
      <c r="AI43" s="223"/>
      <c r="AJ43" s="222"/>
      <c r="AK43" s="223"/>
      <c r="AL43" s="222"/>
      <c r="AM43" s="223"/>
    </row>
    <row r="44" spans="1:39" x14ac:dyDescent="0.25">
      <c r="A44" s="212" t="s">
        <v>10927</v>
      </c>
      <c r="B44" s="213">
        <v>923322</v>
      </c>
      <c r="C44" s="214" t="s">
        <v>11059</v>
      </c>
      <c r="D44" s="239" t="s">
        <v>10929</v>
      </c>
      <c r="E44" s="224" t="s">
        <v>11060</v>
      </c>
      <c r="F44" s="224" t="s">
        <v>11061</v>
      </c>
      <c r="G44" s="213">
        <v>12</v>
      </c>
      <c r="H44" s="213" t="s">
        <v>8595</v>
      </c>
      <c r="I44" s="213" t="s">
        <v>6407</v>
      </c>
      <c r="J44" s="224" t="s">
        <v>9389</v>
      </c>
      <c r="K44" s="215" t="s">
        <v>8381</v>
      </c>
      <c r="L44" s="216">
        <v>204</v>
      </c>
      <c r="M44" s="216">
        <v>18.5</v>
      </c>
      <c r="N44" s="217" t="s">
        <v>11062</v>
      </c>
      <c r="O44" s="217" t="s">
        <v>8692</v>
      </c>
      <c r="P44" s="217" t="s">
        <v>11063</v>
      </c>
      <c r="Q44" s="217" t="s">
        <v>11063</v>
      </c>
      <c r="R44" s="217" t="s">
        <v>11063</v>
      </c>
      <c r="S44" s="217" t="s">
        <v>11063</v>
      </c>
      <c r="T44" s="218"/>
      <c r="U44" s="218"/>
      <c r="V44" s="219"/>
      <c r="W44" s="218"/>
      <c r="X44" s="219"/>
      <c r="Y44" s="220"/>
      <c r="Z44" s="219"/>
      <c r="AA44" s="221">
        <v>174</v>
      </c>
      <c r="AB44" s="215">
        <v>144</v>
      </c>
      <c r="AC44" s="215">
        <v>124.08</v>
      </c>
      <c r="AD44" s="221">
        <v>124.08</v>
      </c>
      <c r="AE44" s="215">
        <v>124.08</v>
      </c>
      <c r="AF44" s="221">
        <v>124.08</v>
      </c>
      <c r="AG44" s="222" t="s">
        <v>11064</v>
      </c>
      <c r="AH44" s="222">
        <v>1</v>
      </c>
      <c r="AI44" s="223">
        <v>174</v>
      </c>
      <c r="AJ44" s="222">
        <v>2</v>
      </c>
      <c r="AK44" s="223">
        <v>144</v>
      </c>
      <c r="AL44" s="222">
        <v>2</v>
      </c>
      <c r="AM44" s="223">
        <v>144</v>
      </c>
    </row>
    <row r="45" spans="1:39" x14ac:dyDescent="0.25">
      <c r="A45" s="212" t="s">
        <v>10927</v>
      </c>
      <c r="B45" s="213">
        <v>932357</v>
      </c>
      <c r="C45" s="214" t="s">
        <v>11065</v>
      </c>
      <c r="D45" s="239" t="s">
        <v>10929</v>
      </c>
      <c r="E45" s="224" t="s">
        <v>11060</v>
      </c>
      <c r="F45" s="224" t="s">
        <v>11066</v>
      </c>
      <c r="G45" s="213">
        <v>12</v>
      </c>
      <c r="H45" s="213" t="s">
        <v>8595</v>
      </c>
      <c r="I45" s="213" t="s">
        <v>6407</v>
      </c>
      <c r="J45" s="224" t="s">
        <v>9389</v>
      </c>
      <c r="K45" s="215" t="s">
        <v>8381</v>
      </c>
      <c r="L45" s="216">
        <v>204</v>
      </c>
      <c r="M45" s="216">
        <v>18.5</v>
      </c>
      <c r="N45" s="217" t="s">
        <v>11062</v>
      </c>
      <c r="O45" s="217" t="s">
        <v>8692</v>
      </c>
      <c r="P45" s="217" t="s">
        <v>11063</v>
      </c>
      <c r="Q45" s="217" t="s">
        <v>11063</v>
      </c>
      <c r="R45" s="217" t="s">
        <v>11063</v>
      </c>
      <c r="S45" s="217" t="s">
        <v>11063</v>
      </c>
      <c r="T45" s="218"/>
      <c r="U45" s="218"/>
      <c r="V45" s="219"/>
      <c r="W45" s="218"/>
      <c r="X45" s="219"/>
      <c r="Y45" s="220"/>
      <c r="Z45" s="219"/>
      <c r="AA45" s="221">
        <v>174</v>
      </c>
      <c r="AB45" s="215">
        <v>144</v>
      </c>
      <c r="AC45" s="215">
        <v>124.08</v>
      </c>
      <c r="AD45" s="221">
        <v>124.08</v>
      </c>
      <c r="AE45" s="215">
        <v>124.08</v>
      </c>
      <c r="AF45" s="221">
        <v>124.08</v>
      </c>
      <c r="AG45" s="222" t="s">
        <v>11067</v>
      </c>
      <c r="AH45" s="222">
        <v>1</v>
      </c>
      <c r="AI45" s="223">
        <v>174</v>
      </c>
      <c r="AJ45" s="222">
        <v>2</v>
      </c>
      <c r="AK45" s="223">
        <v>144</v>
      </c>
      <c r="AL45" s="222">
        <v>2</v>
      </c>
      <c r="AM45" s="223">
        <v>144</v>
      </c>
    </row>
    <row r="46" spans="1:39" x14ac:dyDescent="0.25">
      <c r="A46" s="212" t="s">
        <v>10927</v>
      </c>
      <c r="B46" s="213">
        <v>907361</v>
      </c>
      <c r="C46" s="214" t="s">
        <v>11068</v>
      </c>
      <c r="D46" s="239" t="s">
        <v>10929</v>
      </c>
      <c r="E46" s="201" t="s">
        <v>11060</v>
      </c>
      <c r="F46" s="201" t="s">
        <v>11069</v>
      </c>
      <c r="G46" s="213">
        <v>12</v>
      </c>
      <c r="H46" s="213" t="s">
        <v>8595</v>
      </c>
      <c r="I46" s="213" t="s">
        <v>6407</v>
      </c>
      <c r="J46" s="201" t="s">
        <v>9389</v>
      </c>
      <c r="K46" s="215" t="s">
        <v>8381</v>
      </c>
      <c r="L46" s="216">
        <v>261</v>
      </c>
      <c r="M46" s="216">
        <v>23.25</v>
      </c>
      <c r="N46" s="217" t="s">
        <v>8704</v>
      </c>
      <c r="O46" s="217" t="s">
        <v>11070</v>
      </c>
      <c r="P46" s="217" t="s">
        <v>11071</v>
      </c>
      <c r="Q46" s="217" t="s">
        <v>11071</v>
      </c>
      <c r="R46" s="217" t="s">
        <v>11071</v>
      </c>
      <c r="S46" s="217" t="s">
        <v>11071</v>
      </c>
      <c r="T46" s="218"/>
      <c r="U46" s="218"/>
      <c r="V46" s="219"/>
      <c r="W46" s="218"/>
      <c r="X46" s="219"/>
      <c r="Y46" s="220"/>
      <c r="Z46" s="219"/>
      <c r="AA46" s="221">
        <v>240</v>
      </c>
      <c r="AB46" s="215">
        <v>228</v>
      </c>
      <c r="AC46" s="215">
        <v>222</v>
      </c>
      <c r="AD46" s="221">
        <v>222</v>
      </c>
      <c r="AE46" s="215">
        <v>222</v>
      </c>
      <c r="AF46" s="221">
        <v>222</v>
      </c>
      <c r="AG46" s="222"/>
      <c r="AH46" s="222"/>
      <c r="AI46" s="223"/>
      <c r="AJ46" s="222"/>
      <c r="AK46" s="223"/>
      <c r="AL46" s="222"/>
      <c r="AM46" s="223"/>
    </row>
    <row r="47" spans="1:39" x14ac:dyDescent="0.25">
      <c r="A47" s="212" t="s">
        <v>10927</v>
      </c>
      <c r="B47" s="213">
        <v>923323</v>
      </c>
      <c r="C47" s="214" t="s">
        <v>11072</v>
      </c>
      <c r="D47" s="239" t="s">
        <v>10929</v>
      </c>
      <c r="E47" s="201" t="s">
        <v>11060</v>
      </c>
      <c r="F47" s="201" t="s">
        <v>11073</v>
      </c>
      <c r="G47" s="213">
        <v>12</v>
      </c>
      <c r="H47" s="213" t="s">
        <v>8595</v>
      </c>
      <c r="I47" s="213" t="s">
        <v>6407</v>
      </c>
      <c r="J47" s="201" t="s">
        <v>9389</v>
      </c>
      <c r="K47" s="215" t="s">
        <v>8381</v>
      </c>
      <c r="L47" s="216">
        <v>261</v>
      </c>
      <c r="M47" s="216">
        <v>23.25</v>
      </c>
      <c r="N47" s="217" t="s">
        <v>10759</v>
      </c>
      <c r="O47" s="217" t="s">
        <v>8701</v>
      </c>
      <c r="P47" s="217" t="s">
        <v>11074</v>
      </c>
      <c r="Q47" s="217" t="s">
        <v>11074</v>
      </c>
      <c r="R47" s="217" t="s">
        <v>11074</v>
      </c>
      <c r="S47" s="217" t="s">
        <v>11074</v>
      </c>
      <c r="T47" s="218"/>
      <c r="U47" s="218"/>
      <c r="V47" s="219"/>
      <c r="W47" s="218"/>
      <c r="X47" s="219"/>
      <c r="Y47" s="220"/>
      <c r="Z47" s="219"/>
      <c r="AA47" s="221">
        <v>198</v>
      </c>
      <c r="AB47" s="215">
        <v>168</v>
      </c>
      <c r="AC47" s="215">
        <v>148.08000000000001</v>
      </c>
      <c r="AD47" s="221">
        <v>148.08000000000001</v>
      </c>
      <c r="AE47" s="215">
        <v>148.08000000000001</v>
      </c>
      <c r="AF47" s="221">
        <v>148.08000000000001</v>
      </c>
      <c r="AG47" s="222" t="s">
        <v>11075</v>
      </c>
      <c r="AH47" s="222">
        <v>1</v>
      </c>
      <c r="AI47" s="223">
        <v>198</v>
      </c>
      <c r="AJ47" s="222">
        <v>2</v>
      </c>
      <c r="AK47" s="223">
        <v>168</v>
      </c>
      <c r="AL47" s="222">
        <v>2</v>
      </c>
      <c r="AM47" s="223">
        <v>168</v>
      </c>
    </row>
    <row r="48" spans="1:39" x14ac:dyDescent="0.25">
      <c r="A48" s="212" t="s">
        <v>10927</v>
      </c>
      <c r="B48" s="213">
        <v>924082</v>
      </c>
      <c r="C48" s="214" t="s">
        <v>11076</v>
      </c>
      <c r="D48" s="239" t="s">
        <v>10929</v>
      </c>
      <c r="E48" s="201" t="s">
        <v>11060</v>
      </c>
      <c r="F48" s="201" t="s">
        <v>11077</v>
      </c>
      <c r="G48" s="213">
        <v>12</v>
      </c>
      <c r="H48" s="213">
        <v>750</v>
      </c>
      <c r="I48" s="213" t="s">
        <v>6266</v>
      </c>
      <c r="J48" s="201" t="s">
        <v>9389</v>
      </c>
      <c r="K48" s="215" t="s">
        <v>8381</v>
      </c>
      <c r="L48" s="216">
        <v>177</v>
      </c>
      <c r="M48" s="216">
        <v>16.25</v>
      </c>
      <c r="N48" s="217" t="s">
        <v>9655</v>
      </c>
      <c r="O48" s="217" t="s">
        <v>9655</v>
      </c>
      <c r="P48" s="217" t="s">
        <v>11078</v>
      </c>
      <c r="Q48" s="217" t="s">
        <v>11079</v>
      </c>
      <c r="R48" s="217" t="s">
        <v>9477</v>
      </c>
      <c r="S48" s="217" t="s">
        <v>9478</v>
      </c>
      <c r="T48" s="218"/>
      <c r="U48" s="218"/>
      <c r="V48" s="219"/>
      <c r="W48" s="218"/>
      <c r="X48" s="219"/>
      <c r="Y48" s="220"/>
      <c r="Z48" s="219"/>
      <c r="AA48" s="221">
        <v>155.88</v>
      </c>
      <c r="AB48" s="215">
        <v>155.88</v>
      </c>
      <c r="AC48" s="215">
        <v>140.28</v>
      </c>
      <c r="AD48" s="221">
        <v>132.47999999999999</v>
      </c>
      <c r="AE48" s="215">
        <v>128.63999999999999</v>
      </c>
      <c r="AF48" s="221">
        <v>124.68</v>
      </c>
      <c r="AG48" s="222"/>
      <c r="AH48" s="222"/>
      <c r="AI48" s="223"/>
      <c r="AJ48" s="222"/>
      <c r="AK48" s="223"/>
      <c r="AL48" s="222"/>
      <c r="AM48" s="223"/>
    </row>
    <row r="49" spans="1:39" x14ac:dyDescent="0.25">
      <c r="A49" s="212" t="s">
        <v>10927</v>
      </c>
      <c r="B49" s="213">
        <v>924083</v>
      </c>
      <c r="C49" s="214" t="s">
        <v>11080</v>
      </c>
      <c r="D49" s="239" t="s">
        <v>10929</v>
      </c>
      <c r="E49" s="201" t="s">
        <v>11060</v>
      </c>
      <c r="F49" s="201" t="s">
        <v>11081</v>
      </c>
      <c r="G49" s="213">
        <v>12</v>
      </c>
      <c r="H49" s="213">
        <v>750</v>
      </c>
      <c r="I49" s="213" t="s">
        <v>6266</v>
      </c>
      <c r="J49" s="201" t="s">
        <v>9389</v>
      </c>
      <c r="K49" s="215" t="s">
        <v>8381</v>
      </c>
      <c r="L49" s="216">
        <v>213</v>
      </c>
      <c r="M49" s="216">
        <v>19.25</v>
      </c>
      <c r="N49" s="217" t="s">
        <v>9393</v>
      </c>
      <c r="O49" s="217" t="s">
        <v>9393</v>
      </c>
      <c r="P49" s="217" t="s">
        <v>9655</v>
      </c>
      <c r="Q49" s="217" t="s">
        <v>11074</v>
      </c>
      <c r="R49" s="217" t="s">
        <v>9656</v>
      </c>
      <c r="S49" s="217" t="s">
        <v>11078</v>
      </c>
      <c r="T49" s="218"/>
      <c r="U49" s="218"/>
      <c r="V49" s="219"/>
      <c r="W49" s="218"/>
      <c r="X49" s="219"/>
      <c r="Y49" s="220"/>
      <c r="Z49" s="219"/>
      <c r="AA49" s="221">
        <v>171.48</v>
      </c>
      <c r="AB49" s="215">
        <v>171.48</v>
      </c>
      <c r="AC49" s="215">
        <v>155.88</v>
      </c>
      <c r="AD49" s="221">
        <v>148.08000000000001</v>
      </c>
      <c r="AE49" s="215">
        <v>144.24</v>
      </c>
      <c r="AF49" s="221">
        <v>140.28</v>
      </c>
      <c r="AG49" s="222"/>
      <c r="AH49" s="222"/>
      <c r="AI49" s="223"/>
      <c r="AJ49" s="222"/>
      <c r="AK49" s="223"/>
      <c r="AL49" s="222"/>
      <c r="AM49" s="223"/>
    </row>
    <row r="50" spans="1:39" x14ac:dyDescent="0.25">
      <c r="A50" s="212" t="s">
        <v>10927</v>
      </c>
      <c r="B50" s="213">
        <v>924081</v>
      </c>
      <c r="C50" s="214" t="s">
        <v>11082</v>
      </c>
      <c r="D50" s="239" t="s">
        <v>10929</v>
      </c>
      <c r="E50" s="201" t="s">
        <v>11060</v>
      </c>
      <c r="F50" s="201" t="s">
        <v>11083</v>
      </c>
      <c r="G50" s="213">
        <v>12</v>
      </c>
      <c r="H50" s="213">
        <v>750</v>
      </c>
      <c r="I50" s="213" t="s">
        <v>6266</v>
      </c>
      <c r="J50" s="201" t="s">
        <v>9389</v>
      </c>
      <c r="K50" s="215" t="s">
        <v>8381</v>
      </c>
      <c r="L50" s="216">
        <v>225</v>
      </c>
      <c r="M50" s="216">
        <v>20.25</v>
      </c>
      <c r="N50" s="217" t="s">
        <v>8655</v>
      </c>
      <c r="O50" s="217" t="s">
        <v>8655</v>
      </c>
      <c r="P50" s="217" t="s">
        <v>9393</v>
      </c>
      <c r="Q50" s="217" t="s">
        <v>10481</v>
      </c>
      <c r="R50" s="217" t="s">
        <v>11084</v>
      </c>
      <c r="S50" s="217" t="s">
        <v>9655</v>
      </c>
      <c r="T50" s="218"/>
      <c r="U50" s="218"/>
      <c r="V50" s="219"/>
      <c r="W50" s="218"/>
      <c r="X50" s="219"/>
      <c r="Y50" s="220"/>
      <c r="Z50" s="219"/>
      <c r="AA50" s="221">
        <v>187.08</v>
      </c>
      <c r="AB50" s="215">
        <v>187.08</v>
      </c>
      <c r="AC50" s="215">
        <v>171.48</v>
      </c>
      <c r="AD50" s="221">
        <v>163.68</v>
      </c>
      <c r="AE50" s="215">
        <v>159.84</v>
      </c>
      <c r="AF50" s="221">
        <v>155.88</v>
      </c>
      <c r="AG50" s="222"/>
      <c r="AH50" s="222"/>
      <c r="AI50" s="223"/>
      <c r="AJ50" s="222"/>
      <c r="AK50" s="223"/>
      <c r="AL50" s="222"/>
      <c r="AM50" s="223"/>
    </row>
    <row r="51" spans="1:39" x14ac:dyDescent="0.25">
      <c r="A51" s="212" t="s">
        <v>10927</v>
      </c>
      <c r="B51" s="213">
        <v>907350</v>
      </c>
      <c r="C51" s="214" t="s">
        <v>11085</v>
      </c>
      <c r="D51" s="239" t="s">
        <v>10929</v>
      </c>
      <c r="E51" s="201" t="s">
        <v>11060</v>
      </c>
      <c r="F51" s="201" t="s">
        <v>11086</v>
      </c>
      <c r="G51" s="213">
        <v>6</v>
      </c>
      <c r="H51" s="213">
        <v>750</v>
      </c>
      <c r="I51" s="213" t="s">
        <v>6357</v>
      </c>
      <c r="J51" s="201" t="s">
        <v>9389</v>
      </c>
      <c r="K51" s="215" t="s">
        <v>8381</v>
      </c>
      <c r="L51" s="216">
        <v>160.5</v>
      </c>
      <c r="M51" s="216">
        <v>28.25</v>
      </c>
      <c r="N51" s="217" t="s">
        <v>11087</v>
      </c>
      <c r="O51" s="217" t="s">
        <v>11087</v>
      </c>
      <c r="P51" s="217" t="s">
        <v>11087</v>
      </c>
      <c r="Q51" s="217" t="s">
        <v>11088</v>
      </c>
      <c r="R51" s="217" t="s">
        <v>11088</v>
      </c>
      <c r="S51" s="217" t="s">
        <v>11088</v>
      </c>
      <c r="T51" s="218"/>
      <c r="U51" s="218"/>
      <c r="V51" s="219"/>
      <c r="W51" s="218"/>
      <c r="X51" s="219"/>
      <c r="Y51" s="220"/>
      <c r="Z51" s="219"/>
      <c r="AA51" s="221">
        <v>136.5</v>
      </c>
      <c r="AB51" s="215">
        <v>136.5</v>
      </c>
      <c r="AC51" s="215">
        <v>136.5</v>
      </c>
      <c r="AD51" s="221">
        <v>133.5</v>
      </c>
      <c r="AE51" s="215">
        <v>133.5</v>
      </c>
      <c r="AF51" s="221">
        <v>133.5</v>
      </c>
      <c r="AG51" s="222"/>
      <c r="AH51" s="222"/>
      <c r="AI51" s="223"/>
      <c r="AJ51" s="222"/>
      <c r="AK51" s="223"/>
      <c r="AL51" s="222"/>
      <c r="AM51" s="223"/>
    </row>
    <row r="52" spans="1:39" x14ac:dyDescent="0.25">
      <c r="A52" s="212" t="s">
        <v>10927</v>
      </c>
      <c r="B52" s="213">
        <v>924084</v>
      </c>
      <c r="C52" s="214" t="s">
        <v>11089</v>
      </c>
      <c r="D52" s="239" t="s">
        <v>10929</v>
      </c>
      <c r="E52" s="201" t="s">
        <v>11090</v>
      </c>
      <c r="F52" s="201" t="s">
        <v>11091</v>
      </c>
      <c r="G52" s="213">
        <v>4</v>
      </c>
      <c r="H52" s="213">
        <v>750</v>
      </c>
      <c r="I52" s="213" t="s">
        <v>9686</v>
      </c>
      <c r="J52" s="201" t="s">
        <v>9389</v>
      </c>
      <c r="K52" s="215" t="s">
        <v>8381</v>
      </c>
      <c r="L52" s="216">
        <v>848</v>
      </c>
      <c r="M52" s="216">
        <v>213.5</v>
      </c>
      <c r="N52" s="217" t="s">
        <v>11092</v>
      </c>
      <c r="O52" s="217" t="s">
        <v>11092</v>
      </c>
      <c r="P52" s="217" t="s">
        <v>11092</v>
      </c>
      <c r="Q52" s="217" t="s">
        <v>11092</v>
      </c>
      <c r="R52" s="217" t="s">
        <v>11092</v>
      </c>
      <c r="S52" s="217" t="s">
        <v>11092</v>
      </c>
      <c r="T52" s="218"/>
      <c r="U52" s="218"/>
      <c r="V52" s="219"/>
      <c r="W52" s="218"/>
      <c r="X52" s="219"/>
      <c r="Y52" s="220"/>
      <c r="Z52" s="219"/>
      <c r="AA52" s="221">
        <v>848</v>
      </c>
      <c r="AB52" s="215">
        <v>848</v>
      </c>
      <c r="AC52" s="215">
        <v>848</v>
      </c>
      <c r="AD52" s="221">
        <v>848</v>
      </c>
      <c r="AE52" s="215">
        <v>848</v>
      </c>
      <c r="AF52" s="221">
        <v>848</v>
      </c>
      <c r="AG52" s="222"/>
      <c r="AH52" s="222"/>
      <c r="AI52" s="223"/>
      <c r="AJ52" s="222"/>
      <c r="AK52" s="223"/>
      <c r="AL52" s="222"/>
      <c r="AM52" s="223"/>
    </row>
    <row r="53" spans="1:39" x14ac:dyDescent="0.25">
      <c r="A53" s="212" t="s">
        <v>10927</v>
      </c>
      <c r="B53" s="213">
        <v>926604</v>
      </c>
      <c r="C53" s="214" t="s">
        <v>11093</v>
      </c>
      <c r="D53" s="239" t="s">
        <v>11094</v>
      </c>
      <c r="E53" s="201" t="s">
        <v>11095</v>
      </c>
      <c r="F53" s="201" t="s">
        <v>11096</v>
      </c>
      <c r="G53" s="213">
        <v>12</v>
      </c>
      <c r="H53" s="213">
        <v>750</v>
      </c>
      <c r="I53" s="213" t="s">
        <v>6266</v>
      </c>
      <c r="J53" s="201" t="s">
        <v>9389</v>
      </c>
      <c r="K53" s="215" t="s">
        <v>8381</v>
      </c>
      <c r="L53" s="216">
        <v>105</v>
      </c>
      <c r="M53" s="216">
        <v>10.25</v>
      </c>
      <c r="N53" s="217" t="s">
        <v>9964</v>
      </c>
      <c r="O53" s="217" t="s">
        <v>9964</v>
      </c>
      <c r="P53" s="217" t="s">
        <v>9964</v>
      </c>
      <c r="Q53" s="217" t="s">
        <v>9965</v>
      </c>
      <c r="R53" s="217" t="s">
        <v>11097</v>
      </c>
      <c r="S53" s="217" t="s">
        <v>11098</v>
      </c>
      <c r="T53" s="218"/>
      <c r="U53" s="218"/>
      <c r="V53" s="219"/>
      <c r="W53" s="218"/>
      <c r="X53" s="219"/>
      <c r="Y53" s="220"/>
      <c r="Z53" s="219"/>
      <c r="AA53" s="221">
        <v>82.08</v>
      </c>
      <c r="AB53" s="215">
        <v>82.08</v>
      </c>
      <c r="AC53" s="215">
        <v>82.08</v>
      </c>
      <c r="AD53" s="221">
        <v>78.36</v>
      </c>
      <c r="AE53" s="215">
        <v>76.56</v>
      </c>
      <c r="AF53" s="221">
        <v>74.64</v>
      </c>
      <c r="AG53" s="222"/>
      <c r="AH53" s="222"/>
      <c r="AI53" s="223"/>
      <c r="AJ53" s="222"/>
      <c r="AK53" s="223"/>
      <c r="AL53" s="222"/>
      <c r="AM53" s="223"/>
    </row>
    <row r="54" spans="1:39" x14ac:dyDescent="0.25">
      <c r="A54" s="212" t="s">
        <v>10927</v>
      </c>
      <c r="B54" s="213">
        <v>926606</v>
      </c>
      <c r="C54" s="214" t="s">
        <v>11099</v>
      </c>
      <c r="D54" s="239" t="s">
        <v>11094</v>
      </c>
      <c r="E54" s="201" t="s">
        <v>11100</v>
      </c>
      <c r="F54" s="201" t="s">
        <v>11101</v>
      </c>
      <c r="G54" s="213">
        <v>6</v>
      </c>
      <c r="H54" s="213">
        <v>750</v>
      </c>
      <c r="I54" s="213" t="s">
        <v>6357</v>
      </c>
      <c r="J54" s="201" t="s">
        <v>9389</v>
      </c>
      <c r="K54" s="215" t="s">
        <v>8381</v>
      </c>
      <c r="L54" s="216">
        <v>275</v>
      </c>
      <c r="M54" s="216">
        <v>47.33</v>
      </c>
      <c r="N54" s="217" t="s">
        <v>8708</v>
      </c>
      <c r="O54" s="217" t="s">
        <v>11102</v>
      </c>
      <c r="P54" s="217" t="s">
        <v>11102</v>
      </c>
      <c r="Q54" s="217" t="s">
        <v>11102</v>
      </c>
      <c r="R54" s="217" t="s">
        <v>11103</v>
      </c>
      <c r="S54" s="217" t="s">
        <v>11104</v>
      </c>
      <c r="T54" s="218"/>
      <c r="U54" s="218"/>
      <c r="V54" s="219"/>
      <c r="W54" s="218"/>
      <c r="X54" s="219"/>
      <c r="Y54" s="220"/>
      <c r="Z54" s="219"/>
      <c r="AA54" s="221">
        <v>260</v>
      </c>
      <c r="AB54" s="215">
        <v>258.8</v>
      </c>
      <c r="AC54" s="215">
        <v>258.8</v>
      </c>
      <c r="AD54" s="221">
        <v>258.8</v>
      </c>
      <c r="AE54" s="215">
        <v>254.18</v>
      </c>
      <c r="AF54" s="221">
        <v>251</v>
      </c>
      <c r="AG54" s="222"/>
      <c r="AH54" s="222"/>
      <c r="AI54" s="223"/>
      <c r="AJ54" s="222"/>
      <c r="AK54" s="223"/>
      <c r="AL54" s="222"/>
      <c r="AM54" s="223"/>
    </row>
    <row r="55" spans="1:39" x14ac:dyDescent="0.25">
      <c r="A55" s="212" t="s">
        <v>10927</v>
      </c>
      <c r="B55" s="213">
        <v>932300</v>
      </c>
      <c r="C55" s="214" t="s">
        <v>11105</v>
      </c>
      <c r="D55" s="239" t="s">
        <v>11094</v>
      </c>
      <c r="E55" s="201" t="s">
        <v>11106</v>
      </c>
      <c r="F55" s="201" t="s">
        <v>11107</v>
      </c>
      <c r="G55" s="213">
        <v>6</v>
      </c>
      <c r="H55" s="213">
        <v>750</v>
      </c>
      <c r="I55" s="213" t="s">
        <v>6357</v>
      </c>
      <c r="J55" s="201" t="s">
        <v>9389</v>
      </c>
      <c r="K55" s="215" t="s">
        <v>8381</v>
      </c>
      <c r="L55" s="216">
        <v>195</v>
      </c>
      <c r="M55" s="216">
        <v>34</v>
      </c>
      <c r="N55" s="217" t="s">
        <v>11108</v>
      </c>
      <c r="O55" s="217" t="s">
        <v>11108</v>
      </c>
      <c r="P55" s="217" t="s">
        <v>9478</v>
      </c>
      <c r="Q55" s="217" t="s">
        <v>9478</v>
      </c>
      <c r="R55" s="217" t="s">
        <v>9478</v>
      </c>
      <c r="S55" s="217" t="s">
        <v>9478</v>
      </c>
      <c r="T55" s="218"/>
      <c r="U55" s="218"/>
      <c r="V55" s="219"/>
      <c r="W55" s="218"/>
      <c r="X55" s="219"/>
      <c r="Y55" s="220"/>
      <c r="Z55" s="219"/>
      <c r="AA55" s="221">
        <v>108</v>
      </c>
      <c r="AB55" s="215">
        <v>108</v>
      </c>
      <c r="AC55" s="215">
        <v>108</v>
      </c>
      <c r="AD55" s="221">
        <v>108</v>
      </c>
      <c r="AE55" s="215">
        <v>108</v>
      </c>
      <c r="AF55" s="221">
        <v>108</v>
      </c>
      <c r="AG55" s="222"/>
      <c r="AH55" s="222"/>
      <c r="AI55" s="223"/>
      <c r="AJ55" s="222"/>
      <c r="AK55" s="223"/>
      <c r="AL55" s="222"/>
      <c r="AM55" s="223"/>
    </row>
    <row r="56" spans="1:39" x14ac:dyDescent="0.25">
      <c r="A56" s="212" t="s">
        <v>10927</v>
      </c>
      <c r="B56" s="213">
        <v>907352</v>
      </c>
      <c r="C56" s="214" t="s">
        <v>11109</v>
      </c>
      <c r="D56" s="239" t="s">
        <v>11094</v>
      </c>
      <c r="E56" s="201" t="s">
        <v>11110</v>
      </c>
      <c r="F56" s="201" t="s">
        <v>11111</v>
      </c>
      <c r="G56" s="213">
        <v>6</v>
      </c>
      <c r="H56" s="213">
        <v>750</v>
      </c>
      <c r="I56" s="213" t="s">
        <v>6357</v>
      </c>
      <c r="J56" s="201" t="s">
        <v>9389</v>
      </c>
      <c r="K56" s="215" t="s">
        <v>8381</v>
      </c>
      <c r="L56" s="216">
        <v>163.74</v>
      </c>
      <c r="M56" s="216">
        <v>28.79</v>
      </c>
      <c r="N56" s="217" t="s">
        <v>9424</v>
      </c>
      <c r="O56" s="217" t="s">
        <v>9424</v>
      </c>
      <c r="P56" s="217" t="s">
        <v>9424</v>
      </c>
      <c r="Q56" s="217" t="s">
        <v>9424</v>
      </c>
      <c r="R56" s="217" t="s">
        <v>9424</v>
      </c>
      <c r="S56" s="217" t="s">
        <v>9424</v>
      </c>
      <c r="T56" s="218"/>
      <c r="U56" s="218"/>
      <c r="V56" s="219"/>
      <c r="W56" s="218"/>
      <c r="X56" s="219"/>
      <c r="Y56" s="220"/>
      <c r="Z56" s="219"/>
      <c r="AA56" s="221">
        <v>155.94</v>
      </c>
      <c r="AB56" s="215">
        <v>155.94</v>
      </c>
      <c r="AC56" s="215">
        <v>155.94</v>
      </c>
      <c r="AD56" s="221">
        <v>155.94</v>
      </c>
      <c r="AE56" s="215">
        <v>155.94</v>
      </c>
      <c r="AF56" s="221">
        <v>155.94</v>
      </c>
      <c r="AG56" s="222"/>
      <c r="AH56" s="222"/>
      <c r="AI56" s="223"/>
      <c r="AJ56" s="222"/>
      <c r="AK56" s="223"/>
      <c r="AL56" s="222"/>
      <c r="AM56" s="223"/>
    </row>
    <row r="57" spans="1:39" x14ac:dyDescent="0.25">
      <c r="A57" s="212" t="s">
        <v>10927</v>
      </c>
      <c r="B57" s="213">
        <v>908630</v>
      </c>
      <c r="C57" s="214" t="s">
        <v>11112</v>
      </c>
      <c r="D57" s="239" t="s">
        <v>11094</v>
      </c>
      <c r="E57" s="201" t="s">
        <v>11110</v>
      </c>
      <c r="F57" s="201" t="s">
        <v>11113</v>
      </c>
      <c r="G57" s="213">
        <v>6</v>
      </c>
      <c r="H57" s="213">
        <v>750</v>
      </c>
      <c r="I57" s="213" t="s">
        <v>6357</v>
      </c>
      <c r="J57" s="201" t="s">
        <v>9389</v>
      </c>
      <c r="K57" s="215" t="s">
        <v>8381</v>
      </c>
      <c r="L57" s="216">
        <v>178.5</v>
      </c>
      <c r="M57" s="216">
        <v>31.25</v>
      </c>
      <c r="N57" s="217" t="s">
        <v>9487</v>
      </c>
      <c r="O57" s="217" t="s">
        <v>9487</v>
      </c>
      <c r="P57" s="217" t="s">
        <v>9487</v>
      </c>
      <c r="Q57" s="217" t="s">
        <v>9487</v>
      </c>
      <c r="R57" s="217" t="s">
        <v>9487</v>
      </c>
      <c r="S57" s="217" t="s">
        <v>9487</v>
      </c>
      <c r="T57" s="218"/>
      <c r="U57" s="218"/>
      <c r="V57" s="219"/>
      <c r="W57" s="218"/>
      <c r="X57" s="219"/>
      <c r="Y57" s="220"/>
      <c r="Z57" s="219"/>
      <c r="AA57" s="221">
        <v>153</v>
      </c>
      <c r="AB57" s="215">
        <v>153</v>
      </c>
      <c r="AC57" s="215">
        <v>153</v>
      </c>
      <c r="AD57" s="221">
        <v>153</v>
      </c>
      <c r="AE57" s="215">
        <v>153</v>
      </c>
      <c r="AF57" s="221">
        <v>153</v>
      </c>
      <c r="AG57" s="222"/>
      <c r="AH57" s="222"/>
      <c r="AI57" s="223"/>
      <c r="AJ57" s="222"/>
      <c r="AK57" s="223"/>
      <c r="AL57" s="222"/>
      <c r="AM57" s="223"/>
    </row>
    <row r="58" spans="1:39" x14ac:dyDescent="0.25">
      <c r="A58" s="212" t="s">
        <v>10927</v>
      </c>
      <c r="B58" s="213">
        <v>908640</v>
      </c>
      <c r="C58" s="214" t="s">
        <v>11114</v>
      </c>
      <c r="D58" s="239" t="s">
        <v>11094</v>
      </c>
      <c r="E58" s="201" t="s">
        <v>11110</v>
      </c>
      <c r="F58" s="201" t="s">
        <v>11115</v>
      </c>
      <c r="G58" s="213">
        <v>6</v>
      </c>
      <c r="H58" s="213">
        <v>750</v>
      </c>
      <c r="I58" s="213" t="s">
        <v>6357</v>
      </c>
      <c r="J58" s="201" t="s">
        <v>9389</v>
      </c>
      <c r="K58" s="215" t="s">
        <v>8381</v>
      </c>
      <c r="L58" s="216">
        <v>270</v>
      </c>
      <c r="M58" s="216">
        <v>46.5</v>
      </c>
      <c r="N58" s="217" t="s">
        <v>8704</v>
      </c>
      <c r="O58" s="217" t="s">
        <v>8704</v>
      </c>
      <c r="P58" s="217" t="s">
        <v>8704</v>
      </c>
      <c r="Q58" s="217" t="s">
        <v>8704</v>
      </c>
      <c r="R58" s="217" t="s">
        <v>8704</v>
      </c>
      <c r="S58" s="217" t="s">
        <v>8704</v>
      </c>
      <c r="T58" s="218"/>
      <c r="U58" s="218"/>
      <c r="V58" s="219"/>
      <c r="W58" s="218"/>
      <c r="X58" s="219"/>
      <c r="Y58" s="220"/>
      <c r="Z58" s="219"/>
      <c r="AA58" s="221">
        <v>240</v>
      </c>
      <c r="AB58" s="215">
        <v>240</v>
      </c>
      <c r="AC58" s="215">
        <v>240</v>
      </c>
      <c r="AD58" s="221">
        <v>240</v>
      </c>
      <c r="AE58" s="215">
        <v>240</v>
      </c>
      <c r="AF58" s="221">
        <v>240</v>
      </c>
      <c r="AG58" s="222"/>
      <c r="AH58" s="222"/>
      <c r="AI58" s="223"/>
      <c r="AJ58" s="222"/>
      <c r="AK58" s="223"/>
      <c r="AL58" s="222"/>
      <c r="AM58" s="223"/>
    </row>
    <row r="59" spans="1:39" x14ac:dyDescent="0.25">
      <c r="A59" s="212" t="s">
        <v>10927</v>
      </c>
      <c r="B59" s="213">
        <v>926607</v>
      </c>
      <c r="C59" s="214" t="s">
        <v>11116</v>
      </c>
      <c r="D59" s="239" t="s">
        <v>11094</v>
      </c>
      <c r="E59" s="201" t="s">
        <v>11117</v>
      </c>
      <c r="F59" s="201" t="s">
        <v>11118</v>
      </c>
      <c r="G59" s="213">
        <v>12</v>
      </c>
      <c r="H59" s="213" t="s">
        <v>8595</v>
      </c>
      <c r="I59" s="213" t="s">
        <v>6407</v>
      </c>
      <c r="J59" s="201" t="s">
        <v>9389</v>
      </c>
      <c r="K59" s="215" t="s">
        <v>8381</v>
      </c>
      <c r="L59" s="216">
        <v>261</v>
      </c>
      <c r="M59" s="216">
        <v>23.25</v>
      </c>
      <c r="N59" s="217" t="s">
        <v>9043</v>
      </c>
      <c r="O59" s="217" t="s">
        <v>11051</v>
      </c>
      <c r="P59" s="217" t="s">
        <v>11070</v>
      </c>
      <c r="Q59" s="217" t="s">
        <v>11070</v>
      </c>
      <c r="R59" s="217" t="s">
        <v>11070</v>
      </c>
      <c r="S59" s="217" t="s">
        <v>11070</v>
      </c>
      <c r="T59" s="218"/>
      <c r="U59" s="218"/>
      <c r="V59" s="219"/>
      <c r="W59" s="218"/>
      <c r="X59" s="219"/>
      <c r="Y59" s="220"/>
      <c r="Z59" s="219"/>
      <c r="AA59" s="221">
        <v>252</v>
      </c>
      <c r="AB59" s="215">
        <v>237</v>
      </c>
      <c r="AC59" s="215">
        <v>228</v>
      </c>
      <c r="AD59" s="221">
        <v>228</v>
      </c>
      <c r="AE59" s="215">
        <v>228</v>
      </c>
      <c r="AF59" s="221">
        <v>228</v>
      </c>
      <c r="AG59" s="222"/>
      <c r="AH59" s="222"/>
      <c r="AI59" s="223"/>
      <c r="AJ59" s="222"/>
      <c r="AK59" s="223"/>
      <c r="AL59" s="222"/>
      <c r="AM59" s="223"/>
    </row>
    <row r="60" spans="1:39" x14ac:dyDescent="0.25">
      <c r="A60" s="212" t="s">
        <v>10927</v>
      </c>
      <c r="B60" s="213">
        <v>926824</v>
      </c>
      <c r="C60" s="214" t="s">
        <v>11119</v>
      </c>
      <c r="D60" s="239" t="s">
        <v>11094</v>
      </c>
      <c r="E60" s="201" t="s">
        <v>11117</v>
      </c>
      <c r="F60" s="201" t="s">
        <v>11120</v>
      </c>
      <c r="G60" s="213">
        <v>12</v>
      </c>
      <c r="H60" s="213">
        <v>750</v>
      </c>
      <c r="I60" s="213" t="s">
        <v>6266</v>
      </c>
      <c r="J60" s="201" t="s">
        <v>9389</v>
      </c>
      <c r="K60" s="215" t="s">
        <v>8381</v>
      </c>
      <c r="L60" s="216">
        <v>225</v>
      </c>
      <c r="M60" s="216">
        <v>20.25</v>
      </c>
      <c r="N60" s="217" t="s">
        <v>11121</v>
      </c>
      <c r="O60" s="217" t="s">
        <v>11121</v>
      </c>
      <c r="P60" s="217" t="s">
        <v>11121</v>
      </c>
      <c r="Q60" s="217" t="s">
        <v>11121</v>
      </c>
      <c r="R60" s="217" t="s">
        <v>11122</v>
      </c>
      <c r="S60" s="217" t="s">
        <v>8880</v>
      </c>
      <c r="T60" s="218"/>
      <c r="U60" s="218"/>
      <c r="V60" s="219"/>
      <c r="W60" s="218"/>
      <c r="X60" s="219"/>
      <c r="Y60" s="220"/>
      <c r="Z60" s="219"/>
      <c r="AA60" s="221">
        <v>183</v>
      </c>
      <c r="AB60" s="215">
        <v>183</v>
      </c>
      <c r="AC60" s="215">
        <v>183</v>
      </c>
      <c r="AD60" s="221">
        <v>183</v>
      </c>
      <c r="AE60" s="215">
        <v>181.44</v>
      </c>
      <c r="AF60" s="221">
        <v>179.88</v>
      </c>
      <c r="AG60" s="222"/>
      <c r="AH60" s="222"/>
      <c r="AI60" s="223"/>
      <c r="AJ60" s="222"/>
      <c r="AK60" s="223"/>
      <c r="AL60" s="222"/>
      <c r="AM60" s="223"/>
    </row>
    <row r="61" spans="1:39" x14ac:dyDescent="0.25">
      <c r="A61" s="212" t="s">
        <v>10927</v>
      </c>
      <c r="B61" s="213">
        <v>926609</v>
      </c>
      <c r="C61" s="214" t="s">
        <v>11123</v>
      </c>
      <c r="D61" s="239" t="s">
        <v>11094</v>
      </c>
      <c r="E61" s="201" t="s">
        <v>11117</v>
      </c>
      <c r="F61" s="201" t="s">
        <v>11124</v>
      </c>
      <c r="G61" s="213">
        <v>12</v>
      </c>
      <c r="H61" s="213">
        <v>750</v>
      </c>
      <c r="I61" s="213" t="s">
        <v>6266</v>
      </c>
      <c r="J61" s="201" t="s">
        <v>9389</v>
      </c>
      <c r="K61" s="215" t="s">
        <v>8381</v>
      </c>
      <c r="L61" s="216">
        <v>276</v>
      </c>
      <c r="M61" s="216">
        <v>24.5</v>
      </c>
      <c r="N61" s="217" t="s">
        <v>11125</v>
      </c>
      <c r="O61" s="217" t="s">
        <v>11125</v>
      </c>
      <c r="P61" s="217" t="s">
        <v>11125</v>
      </c>
      <c r="Q61" s="217" t="s">
        <v>11126</v>
      </c>
      <c r="R61" s="217" t="s">
        <v>11127</v>
      </c>
      <c r="S61" s="217" t="s">
        <v>11128</v>
      </c>
      <c r="T61" s="218"/>
      <c r="U61" s="218"/>
      <c r="V61" s="219"/>
      <c r="W61" s="218"/>
      <c r="X61" s="219"/>
      <c r="Y61" s="220"/>
      <c r="Z61" s="219"/>
      <c r="AA61" s="221">
        <v>235.68</v>
      </c>
      <c r="AB61" s="215">
        <v>235.68</v>
      </c>
      <c r="AC61" s="215">
        <v>235.68</v>
      </c>
      <c r="AD61" s="221">
        <v>232.8</v>
      </c>
      <c r="AE61" s="215">
        <v>229.2</v>
      </c>
      <c r="AF61" s="221">
        <v>225.6</v>
      </c>
      <c r="AG61" s="222"/>
      <c r="AH61" s="222"/>
      <c r="AI61" s="223"/>
      <c r="AJ61" s="222"/>
      <c r="AK61" s="223"/>
      <c r="AL61" s="222"/>
      <c r="AM61" s="223"/>
    </row>
    <row r="62" spans="1:39" x14ac:dyDescent="0.25">
      <c r="A62" s="212" t="s">
        <v>10927</v>
      </c>
      <c r="B62" s="213">
        <v>926610</v>
      </c>
      <c r="C62" s="214" t="s">
        <v>11129</v>
      </c>
      <c r="D62" s="239" t="s">
        <v>11094</v>
      </c>
      <c r="E62" s="201" t="s">
        <v>11117</v>
      </c>
      <c r="F62" s="201" t="s">
        <v>11130</v>
      </c>
      <c r="G62" s="213">
        <v>6</v>
      </c>
      <c r="H62" s="213" t="s">
        <v>11131</v>
      </c>
      <c r="I62" s="213" t="s">
        <v>9606</v>
      </c>
      <c r="J62" s="201" t="s">
        <v>9389</v>
      </c>
      <c r="K62" s="215" t="s">
        <v>8381</v>
      </c>
      <c r="L62" s="216">
        <v>249</v>
      </c>
      <c r="M62" s="216">
        <v>43</v>
      </c>
      <c r="N62" s="217" t="s">
        <v>11132</v>
      </c>
      <c r="O62" s="217" t="s">
        <v>11132</v>
      </c>
      <c r="P62" s="217" t="s">
        <v>11132</v>
      </c>
      <c r="Q62" s="217" t="s">
        <v>11070</v>
      </c>
      <c r="R62" s="217" t="s">
        <v>11133</v>
      </c>
      <c r="S62" s="217" t="s">
        <v>11134</v>
      </c>
      <c r="T62" s="218"/>
      <c r="U62" s="218"/>
      <c r="V62" s="219"/>
      <c r="W62" s="218"/>
      <c r="X62" s="219"/>
      <c r="Y62" s="220"/>
      <c r="Z62" s="219"/>
      <c r="AA62" s="221">
        <v>231</v>
      </c>
      <c r="AB62" s="215">
        <v>231</v>
      </c>
      <c r="AC62" s="215">
        <v>231</v>
      </c>
      <c r="AD62" s="221">
        <v>228</v>
      </c>
      <c r="AE62" s="215">
        <v>223.5</v>
      </c>
      <c r="AF62" s="221">
        <v>219</v>
      </c>
      <c r="AG62" s="222"/>
      <c r="AH62" s="222"/>
      <c r="AI62" s="223"/>
      <c r="AJ62" s="222"/>
      <c r="AK62" s="223"/>
      <c r="AL62" s="222"/>
      <c r="AM62" s="223"/>
    </row>
    <row r="63" spans="1:39" x14ac:dyDescent="0.25">
      <c r="A63" s="212" t="s">
        <v>10927</v>
      </c>
      <c r="B63" s="213">
        <v>909472</v>
      </c>
      <c r="C63" s="214" t="s">
        <v>11135</v>
      </c>
      <c r="D63" s="239" t="s">
        <v>11094</v>
      </c>
      <c r="E63" s="201" t="s">
        <v>11136</v>
      </c>
      <c r="F63" s="201" t="s">
        <v>11137</v>
      </c>
      <c r="G63" s="213">
        <v>12</v>
      </c>
      <c r="H63" s="213" t="s">
        <v>8595</v>
      </c>
      <c r="I63" s="213" t="s">
        <v>6407</v>
      </c>
      <c r="J63" s="201" t="s">
        <v>9389</v>
      </c>
      <c r="K63" s="215" t="s">
        <v>8381</v>
      </c>
      <c r="L63" s="216">
        <v>153</v>
      </c>
      <c r="M63" s="216">
        <v>14.25</v>
      </c>
      <c r="N63" s="217" t="s">
        <v>9169</v>
      </c>
      <c r="O63" s="217" t="s">
        <v>11138</v>
      </c>
      <c r="P63" s="217" t="s">
        <v>9252</v>
      </c>
      <c r="Q63" s="217" t="s">
        <v>9944</v>
      </c>
      <c r="R63" s="217" t="s">
        <v>9944</v>
      </c>
      <c r="S63" s="217" t="s">
        <v>9944</v>
      </c>
      <c r="T63" s="218"/>
      <c r="U63" s="218"/>
      <c r="V63" s="219"/>
      <c r="W63" s="218"/>
      <c r="X63" s="219"/>
      <c r="Y63" s="220"/>
      <c r="Z63" s="219"/>
      <c r="AA63" s="221">
        <v>119.88</v>
      </c>
      <c r="AB63" s="215">
        <v>113.88</v>
      </c>
      <c r="AC63" s="215">
        <v>102</v>
      </c>
      <c r="AD63" s="221">
        <v>96</v>
      </c>
      <c r="AE63" s="215">
        <v>96</v>
      </c>
      <c r="AF63" s="221">
        <v>96</v>
      </c>
      <c r="AG63" s="222"/>
      <c r="AH63" s="222"/>
      <c r="AI63" s="223"/>
      <c r="AJ63" s="222"/>
      <c r="AK63" s="223"/>
      <c r="AL63" s="222"/>
      <c r="AM63" s="223"/>
    </row>
    <row r="64" spans="1:39" x14ac:dyDescent="0.25">
      <c r="A64" s="212" t="s">
        <v>10927</v>
      </c>
      <c r="B64" s="213">
        <v>909471</v>
      </c>
      <c r="C64" s="214" t="s">
        <v>11139</v>
      </c>
      <c r="D64" s="239" t="s">
        <v>11094</v>
      </c>
      <c r="E64" s="201" t="s">
        <v>11136</v>
      </c>
      <c r="F64" s="201" t="s">
        <v>11140</v>
      </c>
      <c r="G64" s="213">
        <v>12</v>
      </c>
      <c r="H64" s="213">
        <v>750</v>
      </c>
      <c r="I64" s="213" t="s">
        <v>6266</v>
      </c>
      <c r="J64" s="201" t="s">
        <v>9389</v>
      </c>
      <c r="K64" s="215" t="s">
        <v>8381</v>
      </c>
      <c r="L64" s="216">
        <v>105</v>
      </c>
      <c r="M64" s="216">
        <v>10.25</v>
      </c>
      <c r="N64" s="217" t="s">
        <v>11141</v>
      </c>
      <c r="O64" s="217" t="s">
        <v>11141</v>
      </c>
      <c r="P64" s="217" t="s">
        <v>11141</v>
      </c>
      <c r="Q64" s="217" t="s">
        <v>9552</v>
      </c>
      <c r="R64" s="217" t="s">
        <v>9936</v>
      </c>
      <c r="S64" s="217" t="s">
        <v>10525</v>
      </c>
      <c r="T64" s="218"/>
      <c r="U64" s="218"/>
      <c r="V64" s="219"/>
      <c r="W64" s="218"/>
      <c r="X64" s="219"/>
      <c r="Y64" s="220"/>
      <c r="Z64" s="219"/>
      <c r="AA64" s="221">
        <v>85.68</v>
      </c>
      <c r="AB64" s="215">
        <v>85.68</v>
      </c>
      <c r="AC64" s="215">
        <v>85.68</v>
      </c>
      <c r="AD64" s="221">
        <v>81.84</v>
      </c>
      <c r="AE64" s="215">
        <v>79.8</v>
      </c>
      <c r="AF64" s="221">
        <v>77.88</v>
      </c>
      <c r="AG64" s="222"/>
      <c r="AH64" s="222"/>
      <c r="AI64" s="223"/>
      <c r="AJ64" s="222"/>
      <c r="AK64" s="223"/>
      <c r="AL64" s="222"/>
      <c r="AM64" s="223"/>
    </row>
    <row r="65" spans="1:39" x14ac:dyDescent="0.25">
      <c r="A65" s="212" t="s">
        <v>10927</v>
      </c>
      <c r="B65" s="213">
        <v>905460</v>
      </c>
      <c r="C65" s="214" t="s">
        <v>11142</v>
      </c>
      <c r="D65" s="239" t="s">
        <v>11094</v>
      </c>
      <c r="E65" s="201" t="s">
        <v>11143</v>
      </c>
      <c r="F65" s="201" t="s">
        <v>11144</v>
      </c>
      <c r="G65" s="213">
        <v>3</v>
      </c>
      <c r="H65" s="213">
        <v>750</v>
      </c>
      <c r="I65" s="213" t="s">
        <v>7773</v>
      </c>
      <c r="J65" s="201" t="s">
        <v>9389</v>
      </c>
      <c r="K65" s="215" t="s">
        <v>8381</v>
      </c>
      <c r="L65" s="216">
        <v>116.25</v>
      </c>
      <c r="M65" s="216">
        <v>40.25</v>
      </c>
      <c r="N65" s="217" t="s">
        <v>11145</v>
      </c>
      <c r="O65" s="217" t="s">
        <v>11145</v>
      </c>
      <c r="P65" s="217" t="s">
        <v>11145</v>
      </c>
      <c r="Q65" s="217" t="s">
        <v>11146</v>
      </c>
      <c r="R65" s="217" t="s">
        <v>11147</v>
      </c>
      <c r="S65" s="217" t="s">
        <v>11148</v>
      </c>
      <c r="T65" s="218"/>
      <c r="U65" s="218"/>
      <c r="V65" s="219"/>
      <c r="W65" s="218"/>
      <c r="X65" s="219"/>
      <c r="Y65" s="220"/>
      <c r="Z65" s="219"/>
      <c r="AA65" s="221">
        <v>111.75</v>
      </c>
      <c r="AB65" s="215">
        <v>111.75</v>
      </c>
      <c r="AC65" s="215">
        <v>111.75</v>
      </c>
      <c r="AD65" s="221">
        <v>107.01</v>
      </c>
      <c r="AE65" s="215">
        <v>106.29</v>
      </c>
      <c r="AF65" s="221">
        <v>105.57</v>
      </c>
      <c r="AG65" s="222"/>
      <c r="AH65" s="222"/>
      <c r="AI65" s="223"/>
      <c r="AJ65" s="222"/>
      <c r="AK65" s="223"/>
      <c r="AL65" s="222"/>
      <c r="AM65" s="223"/>
    </row>
    <row r="66" spans="1:39" x14ac:dyDescent="0.25">
      <c r="A66" s="212" t="s">
        <v>10927</v>
      </c>
      <c r="B66" s="213">
        <v>998888</v>
      </c>
      <c r="C66" s="214" t="s">
        <v>11142</v>
      </c>
      <c r="D66" s="239" t="s">
        <v>11094</v>
      </c>
      <c r="E66" s="201" t="s">
        <v>11143</v>
      </c>
      <c r="F66" s="201" t="s">
        <v>11149</v>
      </c>
      <c r="G66" s="213">
        <v>3</v>
      </c>
      <c r="H66" s="213">
        <v>750</v>
      </c>
      <c r="I66" s="213" t="s">
        <v>7773</v>
      </c>
      <c r="J66" s="201" t="s">
        <v>9389</v>
      </c>
      <c r="K66" s="215" t="s">
        <v>8381</v>
      </c>
      <c r="L66" s="216">
        <v>116.25</v>
      </c>
      <c r="M66" s="216">
        <v>40.25</v>
      </c>
      <c r="N66" s="217" t="s">
        <v>11145</v>
      </c>
      <c r="O66" s="217" t="s">
        <v>11145</v>
      </c>
      <c r="P66" s="217" t="s">
        <v>11145</v>
      </c>
      <c r="Q66" s="217" t="s">
        <v>11146</v>
      </c>
      <c r="R66" s="217" t="s">
        <v>11147</v>
      </c>
      <c r="S66" s="217" t="s">
        <v>11148</v>
      </c>
      <c r="T66" s="218"/>
      <c r="U66" s="218"/>
      <c r="V66" s="219"/>
      <c r="W66" s="218"/>
      <c r="X66" s="219"/>
      <c r="Y66" s="220"/>
      <c r="Z66" s="219"/>
      <c r="AA66" s="221">
        <v>111.75</v>
      </c>
      <c r="AB66" s="215">
        <v>111.75</v>
      </c>
      <c r="AC66" s="215">
        <v>111.75</v>
      </c>
      <c r="AD66" s="221">
        <v>107.01</v>
      </c>
      <c r="AE66" s="215">
        <v>106.29</v>
      </c>
      <c r="AF66" s="221">
        <v>105.57</v>
      </c>
      <c r="AG66" s="222"/>
      <c r="AH66" s="222"/>
      <c r="AI66" s="223"/>
      <c r="AJ66" s="222"/>
      <c r="AK66" s="223"/>
      <c r="AL66" s="222"/>
      <c r="AM66" s="223"/>
    </row>
    <row r="67" spans="1:39" x14ac:dyDescent="0.25">
      <c r="A67" s="212" t="s">
        <v>10927</v>
      </c>
      <c r="B67" s="213">
        <v>926627</v>
      </c>
      <c r="C67" s="214" t="s">
        <v>11150</v>
      </c>
      <c r="D67" s="239" t="s">
        <v>11094</v>
      </c>
      <c r="E67" s="201" t="s">
        <v>11151</v>
      </c>
      <c r="F67" s="201" t="s">
        <v>11152</v>
      </c>
      <c r="G67" s="213">
        <v>12</v>
      </c>
      <c r="H67" s="213">
        <v>750</v>
      </c>
      <c r="I67" s="213" t="s">
        <v>6266</v>
      </c>
      <c r="J67" s="201" t="s">
        <v>9389</v>
      </c>
      <c r="K67" s="215" t="s">
        <v>8381</v>
      </c>
      <c r="L67" s="216">
        <v>165</v>
      </c>
      <c r="M67" s="216">
        <v>15.25</v>
      </c>
      <c r="N67" s="217" t="s">
        <v>11153</v>
      </c>
      <c r="O67" s="217" t="s">
        <v>11153</v>
      </c>
      <c r="P67" s="217" t="s">
        <v>11153</v>
      </c>
      <c r="Q67" s="217" t="s">
        <v>11154</v>
      </c>
      <c r="R67" s="217" t="s">
        <v>11155</v>
      </c>
      <c r="S67" s="217" t="s">
        <v>11156</v>
      </c>
      <c r="T67" s="218"/>
      <c r="U67" s="218"/>
      <c r="V67" s="219"/>
      <c r="W67" s="218"/>
      <c r="X67" s="219"/>
      <c r="Y67" s="220"/>
      <c r="Z67" s="219"/>
      <c r="AA67" s="221">
        <v>147</v>
      </c>
      <c r="AB67" s="215">
        <v>147</v>
      </c>
      <c r="AC67" s="215">
        <v>147</v>
      </c>
      <c r="AD67" s="221">
        <v>138.84</v>
      </c>
      <c r="AE67" s="215">
        <v>137.04</v>
      </c>
      <c r="AF67" s="221">
        <v>135.12</v>
      </c>
      <c r="AG67" s="222"/>
      <c r="AH67" s="222"/>
      <c r="AI67" s="223"/>
      <c r="AJ67" s="222"/>
      <c r="AK67" s="223"/>
      <c r="AL67" s="222"/>
      <c r="AM67" s="223"/>
    </row>
    <row r="68" spans="1:39" x14ac:dyDescent="0.25">
      <c r="A68" s="212" t="s">
        <v>10927</v>
      </c>
      <c r="B68" s="213">
        <v>926628</v>
      </c>
      <c r="C68" s="214" t="s">
        <v>11157</v>
      </c>
      <c r="D68" s="239" t="s">
        <v>11094</v>
      </c>
      <c r="E68" s="201" t="s">
        <v>11151</v>
      </c>
      <c r="F68" s="201" t="s">
        <v>11158</v>
      </c>
      <c r="G68" s="213">
        <v>6</v>
      </c>
      <c r="H68" s="213" t="s">
        <v>8595</v>
      </c>
      <c r="I68" s="213" t="s">
        <v>6848</v>
      </c>
      <c r="J68" s="201" t="s">
        <v>9389</v>
      </c>
      <c r="K68" s="215" t="s">
        <v>8381</v>
      </c>
      <c r="L68" s="216">
        <v>94.5</v>
      </c>
      <c r="M68" s="216">
        <v>17.25</v>
      </c>
      <c r="N68" s="217" t="s">
        <v>9112</v>
      </c>
      <c r="O68" s="217" t="s">
        <v>11159</v>
      </c>
      <c r="P68" s="217" t="s">
        <v>11160</v>
      </c>
      <c r="Q68" s="217" t="s">
        <v>11160</v>
      </c>
      <c r="R68" s="217" t="s">
        <v>11160</v>
      </c>
      <c r="S68" s="217" t="s">
        <v>11160</v>
      </c>
      <c r="T68" s="218"/>
      <c r="U68" s="218"/>
      <c r="V68" s="219"/>
      <c r="W68" s="218"/>
      <c r="X68" s="219"/>
      <c r="Y68" s="220"/>
      <c r="Z68" s="219"/>
      <c r="AA68" s="221">
        <v>90</v>
      </c>
      <c r="AB68" s="215">
        <v>82.5</v>
      </c>
      <c r="AC68" s="215">
        <v>79.5</v>
      </c>
      <c r="AD68" s="221">
        <v>79.5</v>
      </c>
      <c r="AE68" s="215">
        <v>79.5</v>
      </c>
      <c r="AF68" s="221">
        <v>79.5</v>
      </c>
      <c r="AG68" s="222"/>
      <c r="AH68" s="222"/>
      <c r="AI68" s="223"/>
      <c r="AJ68" s="222"/>
      <c r="AK68" s="223"/>
      <c r="AL68" s="222"/>
      <c r="AM68" s="223"/>
    </row>
    <row r="69" spans="1:39" x14ac:dyDescent="0.25">
      <c r="A69" s="212" t="s">
        <v>10927</v>
      </c>
      <c r="B69" s="213">
        <v>924105</v>
      </c>
      <c r="C69" s="214" t="s">
        <v>11161</v>
      </c>
      <c r="D69" s="239" t="s">
        <v>11094</v>
      </c>
      <c r="E69" s="201" t="s">
        <v>11162</v>
      </c>
      <c r="F69" s="201" t="s">
        <v>11163</v>
      </c>
      <c r="G69" s="213">
        <v>12</v>
      </c>
      <c r="H69" s="213">
        <v>750</v>
      </c>
      <c r="I69" s="213" t="s">
        <v>6266</v>
      </c>
      <c r="J69" s="201" t="s">
        <v>9389</v>
      </c>
      <c r="K69" s="215" t="s">
        <v>8381</v>
      </c>
      <c r="L69" s="216">
        <v>201</v>
      </c>
      <c r="M69" s="216">
        <v>18.25</v>
      </c>
      <c r="N69" s="217" t="s">
        <v>8880</v>
      </c>
      <c r="O69" s="217" t="s">
        <v>8880</v>
      </c>
      <c r="P69" s="217" t="s">
        <v>8880</v>
      </c>
      <c r="Q69" s="217" t="s">
        <v>11062</v>
      </c>
      <c r="R69" s="217" t="s">
        <v>11062</v>
      </c>
      <c r="S69" s="217" t="s">
        <v>11062</v>
      </c>
      <c r="T69" s="218"/>
      <c r="U69" s="218"/>
      <c r="V69" s="219"/>
      <c r="W69" s="218"/>
      <c r="X69" s="219"/>
      <c r="Y69" s="220"/>
      <c r="Z69" s="219"/>
      <c r="AA69" s="221">
        <v>179.88</v>
      </c>
      <c r="AB69" s="215">
        <v>179.88</v>
      </c>
      <c r="AC69" s="215">
        <v>179.88</v>
      </c>
      <c r="AD69" s="221">
        <v>174</v>
      </c>
      <c r="AE69" s="215">
        <v>174</v>
      </c>
      <c r="AF69" s="221">
        <v>174</v>
      </c>
      <c r="AG69" s="222"/>
      <c r="AH69" s="222"/>
      <c r="AI69" s="223"/>
      <c r="AJ69" s="222"/>
      <c r="AK69" s="223"/>
      <c r="AL69" s="222"/>
      <c r="AM69" s="223"/>
    </row>
    <row r="70" spans="1:39" x14ac:dyDescent="0.25">
      <c r="A70" s="212" t="s">
        <v>10927</v>
      </c>
      <c r="B70" s="213">
        <v>932064</v>
      </c>
      <c r="C70" s="214" t="s">
        <v>11164</v>
      </c>
      <c r="D70" s="239" t="s">
        <v>11094</v>
      </c>
      <c r="E70" s="201" t="s">
        <v>11165</v>
      </c>
      <c r="F70" s="201" t="s">
        <v>11166</v>
      </c>
      <c r="G70" s="213">
        <v>120</v>
      </c>
      <c r="H70" s="213">
        <v>50</v>
      </c>
      <c r="I70" s="213" t="s">
        <v>11167</v>
      </c>
      <c r="J70" s="201" t="s">
        <v>9389</v>
      </c>
      <c r="K70" s="215" t="s">
        <v>8381</v>
      </c>
      <c r="L70" s="216">
        <v>237.6</v>
      </c>
      <c r="M70" s="216">
        <v>3.48</v>
      </c>
      <c r="N70" s="217" t="s">
        <v>11168</v>
      </c>
      <c r="O70" s="217" t="s">
        <v>11168</v>
      </c>
      <c r="P70" s="217" t="s">
        <v>11168</v>
      </c>
      <c r="Q70" s="217" t="s">
        <v>11168</v>
      </c>
      <c r="R70" s="217" t="s">
        <v>11168</v>
      </c>
      <c r="S70" s="217" t="s">
        <v>11168</v>
      </c>
      <c r="T70" s="218"/>
      <c r="U70" s="218"/>
      <c r="V70" s="219"/>
      <c r="W70" s="218"/>
      <c r="X70" s="219"/>
      <c r="Y70" s="220"/>
      <c r="Z70" s="219"/>
      <c r="AA70" s="221">
        <v>188.4</v>
      </c>
      <c r="AB70" s="215">
        <v>188.4</v>
      </c>
      <c r="AC70" s="215">
        <v>188.4</v>
      </c>
      <c r="AD70" s="221">
        <v>188.4</v>
      </c>
      <c r="AE70" s="215">
        <v>188.4</v>
      </c>
      <c r="AF70" s="221">
        <v>188.4</v>
      </c>
      <c r="AG70" s="222" t="s">
        <v>11169</v>
      </c>
      <c r="AH70" s="222">
        <v>10</v>
      </c>
      <c r="AI70" s="223">
        <v>60</v>
      </c>
      <c r="AJ70" s="222"/>
      <c r="AK70" s="223"/>
      <c r="AL70" s="222"/>
      <c r="AM70" s="223"/>
    </row>
    <row r="71" spans="1:39" x14ac:dyDescent="0.25">
      <c r="A71" s="212" t="s">
        <v>10927</v>
      </c>
      <c r="B71" s="213">
        <v>932065</v>
      </c>
      <c r="C71" s="214" t="s">
        <v>11170</v>
      </c>
      <c r="D71" s="239" t="s">
        <v>11094</v>
      </c>
      <c r="E71" s="201" t="s">
        <v>11165</v>
      </c>
      <c r="F71" s="201" t="s">
        <v>11171</v>
      </c>
      <c r="G71" s="213">
        <v>120</v>
      </c>
      <c r="H71" s="213">
        <v>50</v>
      </c>
      <c r="I71" s="213" t="s">
        <v>11167</v>
      </c>
      <c r="J71" s="201" t="s">
        <v>9389</v>
      </c>
      <c r="K71" s="215" t="s">
        <v>8381</v>
      </c>
      <c r="L71" s="216">
        <v>237.6</v>
      </c>
      <c r="M71" s="216">
        <v>3.48</v>
      </c>
      <c r="N71" s="217" t="s">
        <v>11168</v>
      </c>
      <c r="O71" s="217" t="s">
        <v>11168</v>
      </c>
      <c r="P71" s="217" t="s">
        <v>11168</v>
      </c>
      <c r="Q71" s="217" t="s">
        <v>11168</v>
      </c>
      <c r="R71" s="217" t="s">
        <v>11168</v>
      </c>
      <c r="S71" s="217" t="s">
        <v>11168</v>
      </c>
      <c r="T71" s="218"/>
      <c r="U71" s="218"/>
      <c r="V71" s="219"/>
      <c r="W71" s="218"/>
      <c r="X71" s="219"/>
      <c r="Y71" s="220"/>
      <c r="Z71" s="219"/>
      <c r="AA71" s="221">
        <v>188.4</v>
      </c>
      <c r="AB71" s="215">
        <v>188.4</v>
      </c>
      <c r="AC71" s="215">
        <v>188.4</v>
      </c>
      <c r="AD71" s="221">
        <v>188.4</v>
      </c>
      <c r="AE71" s="215">
        <v>188.4</v>
      </c>
      <c r="AF71" s="221">
        <v>188.4</v>
      </c>
      <c r="AG71" s="222" t="s">
        <v>11169</v>
      </c>
      <c r="AH71" s="222">
        <v>10</v>
      </c>
      <c r="AI71" s="223">
        <v>60</v>
      </c>
      <c r="AJ71" s="222"/>
      <c r="AK71" s="223"/>
      <c r="AL71" s="222"/>
      <c r="AM71" s="223"/>
    </row>
    <row r="72" spans="1:39" x14ac:dyDescent="0.25">
      <c r="A72" s="212" t="s">
        <v>10927</v>
      </c>
      <c r="B72" s="213">
        <v>919920</v>
      </c>
      <c r="C72" s="214" t="s">
        <v>11172</v>
      </c>
      <c r="D72" s="239" t="s">
        <v>11094</v>
      </c>
      <c r="E72" s="201" t="s">
        <v>11165</v>
      </c>
      <c r="F72" s="201" t="s">
        <v>11173</v>
      </c>
      <c r="G72" s="213">
        <v>3</v>
      </c>
      <c r="H72" s="213">
        <v>750</v>
      </c>
      <c r="I72" s="213" t="s">
        <v>7773</v>
      </c>
      <c r="J72" s="201" t="s">
        <v>9389</v>
      </c>
      <c r="K72" s="215" t="s">
        <v>8381</v>
      </c>
      <c r="L72" s="216">
        <v>164.25</v>
      </c>
      <c r="M72" s="216">
        <v>56.25</v>
      </c>
      <c r="N72" s="217" t="s">
        <v>11174</v>
      </c>
      <c r="O72" s="217" t="s">
        <v>11174</v>
      </c>
      <c r="P72" s="217" t="s">
        <v>11174</v>
      </c>
      <c r="Q72" s="217" t="s">
        <v>11174</v>
      </c>
      <c r="R72" s="217" t="s">
        <v>11175</v>
      </c>
      <c r="S72" s="217" t="s">
        <v>10884</v>
      </c>
      <c r="T72" s="218"/>
      <c r="U72" s="218"/>
      <c r="V72" s="219"/>
      <c r="W72" s="218"/>
      <c r="X72" s="219"/>
      <c r="Y72" s="220"/>
      <c r="Z72" s="219"/>
      <c r="AA72" s="221">
        <v>146.04</v>
      </c>
      <c r="AB72" s="215">
        <v>146.04</v>
      </c>
      <c r="AC72" s="215">
        <v>146.04</v>
      </c>
      <c r="AD72" s="221">
        <v>146.04</v>
      </c>
      <c r="AE72" s="215">
        <v>143.04</v>
      </c>
      <c r="AF72" s="221">
        <v>140.04</v>
      </c>
      <c r="AG72" s="222"/>
      <c r="AH72" s="222"/>
      <c r="AI72" s="223"/>
      <c r="AJ72" s="222"/>
      <c r="AK72" s="223"/>
      <c r="AL72" s="222"/>
      <c r="AM72" s="223"/>
    </row>
    <row r="73" spans="1:39" x14ac:dyDescent="0.25">
      <c r="A73" s="212" t="s">
        <v>10927</v>
      </c>
      <c r="B73" s="213">
        <v>919923</v>
      </c>
      <c r="C73" s="214" t="s">
        <v>11176</v>
      </c>
      <c r="D73" s="239" t="s">
        <v>11094</v>
      </c>
      <c r="E73" s="201" t="s">
        <v>11165</v>
      </c>
      <c r="F73" s="201" t="s">
        <v>11177</v>
      </c>
      <c r="G73" s="213">
        <v>3</v>
      </c>
      <c r="H73" s="213">
        <v>750</v>
      </c>
      <c r="I73" s="213" t="s">
        <v>7773</v>
      </c>
      <c r="J73" s="201" t="s">
        <v>9389</v>
      </c>
      <c r="K73" s="215" t="s">
        <v>8381</v>
      </c>
      <c r="L73" s="216">
        <v>209.25</v>
      </c>
      <c r="M73" s="216">
        <v>71.25</v>
      </c>
      <c r="N73" s="217" t="s">
        <v>11178</v>
      </c>
      <c r="O73" s="217" t="s">
        <v>11178</v>
      </c>
      <c r="P73" s="217" t="s">
        <v>11178</v>
      </c>
      <c r="Q73" s="217" t="s">
        <v>11178</v>
      </c>
      <c r="R73" s="217" t="s">
        <v>11179</v>
      </c>
      <c r="S73" s="217" t="s">
        <v>11180</v>
      </c>
      <c r="T73" s="218"/>
      <c r="U73" s="218"/>
      <c r="V73" s="219"/>
      <c r="W73" s="218"/>
      <c r="X73" s="219"/>
      <c r="Y73" s="220"/>
      <c r="Z73" s="219"/>
      <c r="AA73" s="221">
        <v>190.86</v>
      </c>
      <c r="AB73" s="215">
        <v>190.86</v>
      </c>
      <c r="AC73" s="215">
        <v>190.86</v>
      </c>
      <c r="AD73" s="221">
        <v>190.86</v>
      </c>
      <c r="AE73" s="215">
        <v>187.86</v>
      </c>
      <c r="AF73" s="221">
        <v>184.86</v>
      </c>
      <c r="AG73" s="222"/>
      <c r="AH73" s="222"/>
      <c r="AI73" s="223"/>
      <c r="AJ73" s="222"/>
      <c r="AK73" s="223"/>
      <c r="AL73" s="222"/>
      <c r="AM73" s="223"/>
    </row>
    <row r="74" spans="1:39" x14ac:dyDescent="0.25">
      <c r="A74" s="212" t="s">
        <v>10927</v>
      </c>
      <c r="B74" s="213">
        <v>919924</v>
      </c>
      <c r="C74" s="214" t="s">
        <v>11181</v>
      </c>
      <c r="D74" s="239" t="s">
        <v>11094</v>
      </c>
      <c r="E74" s="201" t="s">
        <v>11165</v>
      </c>
      <c r="F74" s="201" t="s">
        <v>11182</v>
      </c>
      <c r="G74" s="213">
        <v>3</v>
      </c>
      <c r="H74" s="213">
        <v>750</v>
      </c>
      <c r="I74" s="213" t="s">
        <v>7773</v>
      </c>
      <c r="J74" s="201" t="s">
        <v>9389</v>
      </c>
      <c r="K74" s="215" t="s">
        <v>8381</v>
      </c>
      <c r="L74" s="216">
        <v>209.25</v>
      </c>
      <c r="M74" s="216">
        <v>71.25</v>
      </c>
      <c r="N74" s="217" t="s">
        <v>11178</v>
      </c>
      <c r="O74" s="217" t="s">
        <v>11178</v>
      </c>
      <c r="P74" s="217" t="s">
        <v>11178</v>
      </c>
      <c r="Q74" s="217" t="s">
        <v>11178</v>
      </c>
      <c r="R74" s="217" t="s">
        <v>11179</v>
      </c>
      <c r="S74" s="217" t="s">
        <v>11180</v>
      </c>
      <c r="T74" s="218"/>
      <c r="U74" s="218"/>
      <c r="V74" s="219"/>
      <c r="W74" s="218"/>
      <c r="X74" s="219"/>
      <c r="Y74" s="220"/>
      <c r="Z74" s="219"/>
      <c r="AA74" s="221">
        <v>190.86</v>
      </c>
      <c r="AB74" s="215">
        <v>190.86</v>
      </c>
      <c r="AC74" s="215">
        <v>190.86</v>
      </c>
      <c r="AD74" s="221">
        <v>190.86</v>
      </c>
      <c r="AE74" s="215">
        <v>187.86</v>
      </c>
      <c r="AF74" s="221">
        <v>184.86</v>
      </c>
      <c r="AG74" s="222"/>
      <c r="AH74" s="222"/>
      <c r="AI74" s="223"/>
      <c r="AJ74" s="222"/>
      <c r="AK74" s="223"/>
      <c r="AL74" s="222"/>
      <c r="AM74" s="223"/>
    </row>
    <row r="75" spans="1:39" x14ac:dyDescent="0.25">
      <c r="A75" s="212" t="s">
        <v>10927</v>
      </c>
      <c r="B75" s="213">
        <v>923304</v>
      </c>
      <c r="C75" s="214" t="s">
        <v>11183</v>
      </c>
      <c r="D75" s="239" t="s">
        <v>11094</v>
      </c>
      <c r="E75" s="201" t="s">
        <v>11165</v>
      </c>
      <c r="F75" s="201" t="s">
        <v>11184</v>
      </c>
      <c r="G75" s="213">
        <v>6</v>
      </c>
      <c r="H75" s="213" t="s">
        <v>8595</v>
      </c>
      <c r="I75" s="213" t="s">
        <v>6848</v>
      </c>
      <c r="J75" s="201" t="s">
        <v>9389</v>
      </c>
      <c r="K75" s="215" t="s">
        <v>8381</v>
      </c>
      <c r="L75" s="216">
        <v>142.5</v>
      </c>
      <c r="M75" s="216">
        <v>25.25</v>
      </c>
      <c r="N75" s="217" t="s">
        <v>9108</v>
      </c>
      <c r="O75" s="217" t="s">
        <v>9252</v>
      </c>
      <c r="P75" s="217" t="s">
        <v>9252</v>
      </c>
      <c r="Q75" s="217" t="s">
        <v>9252</v>
      </c>
      <c r="R75" s="217" t="s">
        <v>9252</v>
      </c>
      <c r="S75" s="217" t="s">
        <v>9252</v>
      </c>
      <c r="T75" s="218"/>
      <c r="U75" s="218"/>
      <c r="V75" s="219"/>
      <c r="W75" s="218"/>
      <c r="X75" s="219"/>
      <c r="Y75" s="220"/>
      <c r="Z75" s="219"/>
      <c r="AA75" s="221">
        <v>105</v>
      </c>
      <c r="AB75" s="215">
        <v>102</v>
      </c>
      <c r="AC75" s="215">
        <v>102</v>
      </c>
      <c r="AD75" s="221">
        <v>102</v>
      </c>
      <c r="AE75" s="215">
        <v>102</v>
      </c>
      <c r="AF75" s="221">
        <v>102</v>
      </c>
      <c r="AG75" s="222" t="s">
        <v>11185</v>
      </c>
      <c r="AH75" s="222">
        <v>10</v>
      </c>
      <c r="AI75" s="223">
        <v>93</v>
      </c>
      <c r="AJ75" s="222"/>
      <c r="AK75" s="223"/>
      <c r="AL75" s="222"/>
      <c r="AM75" s="223"/>
    </row>
    <row r="76" spans="1:39" x14ac:dyDescent="0.25">
      <c r="A76" s="212" t="s">
        <v>10927</v>
      </c>
      <c r="B76" s="213">
        <v>923306</v>
      </c>
      <c r="C76" s="214" t="s">
        <v>11186</v>
      </c>
      <c r="D76" s="239" t="s">
        <v>11094</v>
      </c>
      <c r="E76" s="201" t="s">
        <v>11165</v>
      </c>
      <c r="F76" s="201" t="s">
        <v>11187</v>
      </c>
      <c r="G76" s="213">
        <v>6</v>
      </c>
      <c r="H76" s="213" t="s">
        <v>8595</v>
      </c>
      <c r="I76" s="213" t="s">
        <v>6848</v>
      </c>
      <c r="J76" s="201" t="s">
        <v>9389</v>
      </c>
      <c r="K76" s="215" t="s">
        <v>8381</v>
      </c>
      <c r="L76" s="216">
        <v>160.5</v>
      </c>
      <c r="M76" s="216">
        <v>28.25</v>
      </c>
      <c r="N76" s="217" t="s">
        <v>11188</v>
      </c>
      <c r="O76" s="217" t="s">
        <v>10413</v>
      </c>
      <c r="P76" s="217" t="s">
        <v>11189</v>
      </c>
      <c r="Q76" s="217" t="s">
        <v>11189</v>
      </c>
      <c r="R76" s="217" t="s">
        <v>11189</v>
      </c>
      <c r="S76" s="217" t="s">
        <v>11189</v>
      </c>
      <c r="T76" s="218"/>
      <c r="U76" s="218"/>
      <c r="V76" s="219"/>
      <c r="W76" s="218"/>
      <c r="X76" s="219"/>
      <c r="Y76" s="220"/>
      <c r="Z76" s="219"/>
      <c r="AA76" s="221">
        <v>118.5</v>
      </c>
      <c r="AB76" s="215">
        <v>117</v>
      </c>
      <c r="AC76" s="215">
        <v>115.5</v>
      </c>
      <c r="AD76" s="221">
        <v>115.5</v>
      </c>
      <c r="AE76" s="215">
        <v>115.5</v>
      </c>
      <c r="AF76" s="221">
        <v>115.5</v>
      </c>
      <c r="AG76" s="222"/>
      <c r="AH76" s="222"/>
      <c r="AI76" s="223"/>
      <c r="AJ76" s="222"/>
      <c r="AK76" s="223"/>
      <c r="AL76" s="222"/>
      <c r="AM76" s="223"/>
    </row>
    <row r="77" spans="1:39" x14ac:dyDescent="0.25">
      <c r="A77" s="212" t="s">
        <v>10927</v>
      </c>
      <c r="B77" s="213">
        <v>923305</v>
      </c>
      <c r="C77" s="214" t="s">
        <v>11190</v>
      </c>
      <c r="D77" s="239" t="s">
        <v>11094</v>
      </c>
      <c r="E77" s="201" t="s">
        <v>11165</v>
      </c>
      <c r="F77" s="201" t="s">
        <v>11191</v>
      </c>
      <c r="G77" s="213">
        <v>6</v>
      </c>
      <c r="H77" s="213">
        <v>750</v>
      </c>
      <c r="I77" s="213" t="s">
        <v>6357</v>
      </c>
      <c r="J77" s="201" t="s">
        <v>9389</v>
      </c>
      <c r="K77" s="215" t="s">
        <v>8381</v>
      </c>
      <c r="L77" s="216">
        <v>130.5</v>
      </c>
      <c r="M77" s="216">
        <v>23.25</v>
      </c>
      <c r="N77" s="217" t="s">
        <v>11192</v>
      </c>
      <c r="O77" s="217" t="s">
        <v>11192</v>
      </c>
      <c r="P77" s="217" t="s">
        <v>11192</v>
      </c>
      <c r="Q77" s="217" t="s">
        <v>11192</v>
      </c>
      <c r="R77" s="217" t="s">
        <v>11192</v>
      </c>
      <c r="S77" s="217" t="s">
        <v>11192</v>
      </c>
      <c r="T77" s="218" t="s">
        <v>11193</v>
      </c>
      <c r="U77" s="218">
        <v>6</v>
      </c>
      <c r="V77" s="219" t="s">
        <v>11194</v>
      </c>
      <c r="W77" s="218"/>
      <c r="X77" s="219"/>
      <c r="Y77" s="220"/>
      <c r="Z77" s="219"/>
      <c r="AA77" s="221">
        <v>115.74</v>
      </c>
      <c r="AB77" s="215">
        <v>115.74</v>
      </c>
      <c r="AC77" s="215">
        <v>115.74</v>
      </c>
      <c r="AD77" s="221">
        <v>115.74</v>
      </c>
      <c r="AE77" s="215">
        <v>115.74</v>
      </c>
      <c r="AF77" s="221">
        <v>115.74</v>
      </c>
      <c r="AG77" s="222"/>
      <c r="AH77" s="222"/>
      <c r="AI77" s="223"/>
      <c r="AJ77" s="222"/>
      <c r="AK77" s="223"/>
      <c r="AL77" s="222"/>
      <c r="AM77" s="223"/>
    </row>
    <row r="78" spans="1:39" x14ac:dyDescent="0.25">
      <c r="A78" s="212" t="s">
        <v>10927</v>
      </c>
      <c r="B78" s="213">
        <v>923307</v>
      </c>
      <c r="C78" s="214" t="s">
        <v>11195</v>
      </c>
      <c r="D78" s="239" t="s">
        <v>11094</v>
      </c>
      <c r="E78" s="201" t="s">
        <v>11165</v>
      </c>
      <c r="F78" s="201" t="s">
        <v>11196</v>
      </c>
      <c r="G78" s="213">
        <v>6</v>
      </c>
      <c r="H78" s="213">
        <v>750</v>
      </c>
      <c r="I78" s="213" t="s">
        <v>6357</v>
      </c>
      <c r="J78" s="201" t="s">
        <v>9389</v>
      </c>
      <c r="K78" s="215" t="s">
        <v>8381</v>
      </c>
      <c r="L78" s="216">
        <v>148.5</v>
      </c>
      <c r="M78" s="216">
        <v>26.25</v>
      </c>
      <c r="N78" s="217" t="s">
        <v>11088</v>
      </c>
      <c r="O78" s="217" t="s">
        <v>11088</v>
      </c>
      <c r="P78" s="217" t="s">
        <v>11088</v>
      </c>
      <c r="Q78" s="217" t="s">
        <v>11197</v>
      </c>
      <c r="R78" s="217" t="s">
        <v>11197</v>
      </c>
      <c r="S78" s="217" t="s">
        <v>11197</v>
      </c>
      <c r="T78" s="218"/>
      <c r="U78" s="218"/>
      <c r="V78" s="219"/>
      <c r="W78" s="218"/>
      <c r="X78" s="219"/>
      <c r="Y78" s="220"/>
      <c r="Z78" s="219"/>
      <c r="AA78" s="221">
        <v>133.5</v>
      </c>
      <c r="AB78" s="215">
        <v>133.5</v>
      </c>
      <c r="AC78" s="215">
        <v>133.5</v>
      </c>
      <c r="AD78" s="221">
        <v>128.28</v>
      </c>
      <c r="AE78" s="215">
        <v>128.28</v>
      </c>
      <c r="AF78" s="221">
        <v>128.28</v>
      </c>
      <c r="AG78" s="222"/>
      <c r="AH78" s="222"/>
      <c r="AI78" s="223"/>
      <c r="AJ78" s="222"/>
      <c r="AK78" s="223"/>
      <c r="AL78" s="222"/>
      <c r="AM78" s="223"/>
    </row>
    <row r="79" spans="1:39" x14ac:dyDescent="0.25">
      <c r="A79" s="212" t="s">
        <v>10927</v>
      </c>
      <c r="B79" s="213">
        <v>903352</v>
      </c>
      <c r="C79" s="214" t="s">
        <v>11198</v>
      </c>
      <c r="D79" s="239" t="s">
        <v>11094</v>
      </c>
      <c r="E79" s="201" t="s">
        <v>11165</v>
      </c>
      <c r="F79" s="201" t="s">
        <v>11199</v>
      </c>
      <c r="G79" s="213">
        <v>6</v>
      </c>
      <c r="H79" s="213">
        <v>750</v>
      </c>
      <c r="I79" s="213" t="s">
        <v>6357</v>
      </c>
      <c r="J79" s="201" t="s">
        <v>9389</v>
      </c>
      <c r="K79" s="215" t="s">
        <v>8381</v>
      </c>
      <c r="L79" s="216">
        <v>148.5</v>
      </c>
      <c r="M79" s="216">
        <v>26.25</v>
      </c>
      <c r="N79" s="217" t="s">
        <v>9896</v>
      </c>
      <c r="O79" s="217" t="s">
        <v>9896</v>
      </c>
      <c r="P79" s="217" t="s">
        <v>9896</v>
      </c>
      <c r="Q79" s="217" t="s">
        <v>9461</v>
      </c>
      <c r="R79" s="217" t="s">
        <v>9461</v>
      </c>
      <c r="S79" s="217" t="s">
        <v>9461</v>
      </c>
      <c r="T79" s="218"/>
      <c r="U79" s="218"/>
      <c r="V79" s="219"/>
      <c r="W79" s="218"/>
      <c r="X79" s="219"/>
      <c r="Y79" s="220"/>
      <c r="Z79" s="219"/>
      <c r="AA79" s="221">
        <v>141</v>
      </c>
      <c r="AB79" s="215">
        <v>141</v>
      </c>
      <c r="AC79" s="215">
        <v>141</v>
      </c>
      <c r="AD79" s="221">
        <v>134.4</v>
      </c>
      <c r="AE79" s="215">
        <v>134.4</v>
      </c>
      <c r="AF79" s="221">
        <v>134.4</v>
      </c>
      <c r="AG79" s="222"/>
      <c r="AH79" s="222"/>
      <c r="AI79" s="223"/>
      <c r="AJ79" s="222"/>
      <c r="AK79" s="223"/>
      <c r="AL79" s="222"/>
      <c r="AM79" s="223"/>
    </row>
    <row r="80" spans="1:39" x14ac:dyDescent="0.25">
      <c r="A80" s="212" t="s">
        <v>10927</v>
      </c>
      <c r="B80" s="213">
        <v>932302</v>
      </c>
      <c r="C80" s="214" t="s">
        <v>11200</v>
      </c>
      <c r="D80" s="239" t="s">
        <v>11094</v>
      </c>
      <c r="E80" s="201" t="s">
        <v>11201</v>
      </c>
      <c r="F80" s="201" t="s">
        <v>11202</v>
      </c>
      <c r="G80" s="213">
        <v>6</v>
      </c>
      <c r="H80" s="213" t="s">
        <v>8752</v>
      </c>
      <c r="I80" s="213" t="s">
        <v>11203</v>
      </c>
      <c r="J80" s="201" t="s">
        <v>9389</v>
      </c>
      <c r="K80" s="215" t="s">
        <v>8381</v>
      </c>
      <c r="L80" s="216">
        <v>51</v>
      </c>
      <c r="M80" s="216">
        <v>10</v>
      </c>
      <c r="N80" s="217" t="s">
        <v>11204</v>
      </c>
      <c r="O80" s="217" t="s">
        <v>11204</v>
      </c>
      <c r="P80" s="217" t="s">
        <v>11205</v>
      </c>
      <c r="Q80" s="217" t="s">
        <v>11205</v>
      </c>
      <c r="R80" s="217" t="s">
        <v>11205</v>
      </c>
      <c r="S80" s="217" t="s">
        <v>8810</v>
      </c>
      <c r="T80" s="218"/>
      <c r="U80" s="218"/>
      <c r="V80" s="219"/>
      <c r="W80" s="218"/>
      <c r="X80" s="219"/>
      <c r="Y80" s="220"/>
      <c r="Z80" s="219"/>
      <c r="AA80" s="221">
        <v>41.28</v>
      </c>
      <c r="AB80" s="215">
        <v>41.28</v>
      </c>
      <c r="AC80" s="215">
        <v>37.92</v>
      </c>
      <c r="AD80" s="221">
        <v>37.92</v>
      </c>
      <c r="AE80" s="215">
        <v>37.92</v>
      </c>
      <c r="AF80" s="221">
        <v>37.92</v>
      </c>
      <c r="AG80" s="222"/>
      <c r="AH80" s="222"/>
      <c r="AI80" s="223"/>
      <c r="AJ80" s="222"/>
      <c r="AK80" s="223"/>
      <c r="AL80" s="222"/>
      <c r="AM80" s="223"/>
    </row>
    <row r="81" spans="1:39" x14ac:dyDescent="0.25">
      <c r="A81" s="212" t="s">
        <v>10927</v>
      </c>
      <c r="B81" s="213">
        <v>932303</v>
      </c>
      <c r="C81" s="214" t="s">
        <v>11206</v>
      </c>
      <c r="D81" s="239" t="s">
        <v>11094</v>
      </c>
      <c r="E81" s="201" t="s">
        <v>11201</v>
      </c>
      <c r="F81" s="201" t="s">
        <v>11207</v>
      </c>
      <c r="G81" s="213">
        <v>6</v>
      </c>
      <c r="H81" s="213" t="s">
        <v>8752</v>
      </c>
      <c r="I81" s="213" t="s">
        <v>11203</v>
      </c>
      <c r="J81" s="201" t="s">
        <v>9389</v>
      </c>
      <c r="K81" s="215" t="s">
        <v>8381</v>
      </c>
      <c r="L81" s="216">
        <v>51</v>
      </c>
      <c r="M81" s="216">
        <v>10</v>
      </c>
      <c r="N81" s="217" t="s">
        <v>11204</v>
      </c>
      <c r="O81" s="217" t="s">
        <v>11204</v>
      </c>
      <c r="P81" s="217" t="s">
        <v>11205</v>
      </c>
      <c r="Q81" s="217" t="s">
        <v>11205</v>
      </c>
      <c r="R81" s="217" t="s">
        <v>11205</v>
      </c>
      <c r="S81" s="217" t="s">
        <v>8810</v>
      </c>
      <c r="T81" s="218"/>
      <c r="U81" s="218"/>
      <c r="V81" s="219"/>
      <c r="W81" s="218"/>
      <c r="X81" s="219"/>
      <c r="Y81" s="220"/>
      <c r="Z81" s="219"/>
      <c r="AA81" s="221">
        <v>41.28</v>
      </c>
      <c r="AB81" s="215">
        <v>41.28</v>
      </c>
      <c r="AC81" s="215">
        <v>37.92</v>
      </c>
      <c r="AD81" s="221">
        <v>37.92</v>
      </c>
      <c r="AE81" s="215">
        <v>37.92</v>
      </c>
      <c r="AF81" s="221">
        <v>37.92</v>
      </c>
      <c r="AG81" s="222"/>
      <c r="AH81" s="222"/>
      <c r="AI81" s="223"/>
      <c r="AJ81" s="222"/>
      <c r="AK81" s="223"/>
      <c r="AL81" s="222"/>
      <c r="AM81" s="223"/>
    </row>
    <row r="82" spans="1:39" x14ac:dyDescent="0.25">
      <c r="A82" s="212" t="s">
        <v>10927</v>
      </c>
      <c r="B82" s="213">
        <v>932304</v>
      </c>
      <c r="C82" s="214" t="s">
        <v>11208</v>
      </c>
      <c r="D82" s="239" t="s">
        <v>11094</v>
      </c>
      <c r="E82" s="201" t="s">
        <v>11201</v>
      </c>
      <c r="F82" s="201" t="s">
        <v>11209</v>
      </c>
      <c r="G82" s="213">
        <v>6</v>
      </c>
      <c r="H82" s="213" t="s">
        <v>8752</v>
      </c>
      <c r="I82" s="213" t="s">
        <v>11203</v>
      </c>
      <c r="J82" s="201" t="s">
        <v>9389</v>
      </c>
      <c r="K82" s="215" t="s">
        <v>8381</v>
      </c>
      <c r="L82" s="216">
        <v>51</v>
      </c>
      <c r="M82" s="216">
        <v>10</v>
      </c>
      <c r="N82" s="217" t="s">
        <v>11204</v>
      </c>
      <c r="O82" s="217" t="s">
        <v>11204</v>
      </c>
      <c r="P82" s="217" t="s">
        <v>11205</v>
      </c>
      <c r="Q82" s="217" t="s">
        <v>11205</v>
      </c>
      <c r="R82" s="217" t="s">
        <v>11205</v>
      </c>
      <c r="S82" s="217" t="s">
        <v>8810</v>
      </c>
      <c r="T82" s="218"/>
      <c r="U82" s="218"/>
      <c r="V82" s="219"/>
      <c r="W82" s="218"/>
      <c r="X82" s="219"/>
      <c r="Y82" s="220"/>
      <c r="Z82" s="219"/>
      <c r="AA82" s="221">
        <v>41.28</v>
      </c>
      <c r="AB82" s="215">
        <v>41.28</v>
      </c>
      <c r="AC82" s="215">
        <v>37.92</v>
      </c>
      <c r="AD82" s="221">
        <v>37.92</v>
      </c>
      <c r="AE82" s="215">
        <v>37.92</v>
      </c>
      <c r="AF82" s="221">
        <v>37.92</v>
      </c>
      <c r="AG82" s="222"/>
      <c r="AH82" s="222"/>
      <c r="AI82" s="223"/>
      <c r="AJ82" s="222"/>
      <c r="AK82" s="223"/>
      <c r="AL82" s="222"/>
      <c r="AM82" s="223"/>
    </row>
    <row r="83" spans="1:39" x14ac:dyDescent="0.25">
      <c r="A83" s="212" t="s">
        <v>10927</v>
      </c>
      <c r="B83" s="213">
        <v>932305</v>
      </c>
      <c r="C83" s="214" t="s">
        <v>11210</v>
      </c>
      <c r="D83" s="239" t="s">
        <v>11094</v>
      </c>
      <c r="E83" s="201" t="s">
        <v>11201</v>
      </c>
      <c r="F83" s="201" t="s">
        <v>11211</v>
      </c>
      <c r="G83" s="213">
        <v>6</v>
      </c>
      <c r="H83" s="213" t="s">
        <v>8752</v>
      </c>
      <c r="I83" s="213" t="s">
        <v>11203</v>
      </c>
      <c r="J83" s="201" t="s">
        <v>9389</v>
      </c>
      <c r="K83" s="215" t="s">
        <v>8381</v>
      </c>
      <c r="L83" s="216">
        <v>51</v>
      </c>
      <c r="M83" s="216">
        <v>10</v>
      </c>
      <c r="N83" s="217" t="s">
        <v>11204</v>
      </c>
      <c r="O83" s="217" t="s">
        <v>11204</v>
      </c>
      <c r="P83" s="217" t="s">
        <v>11205</v>
      </c>
      <c r="Q83" s="217" t="s">
        <v>11205</v>
      </c>
      <c r="R83" s="217" t="s">
        <v>11205</v>
      </c>
      <c r="S83" s="217" t="s">
        <v>8810</v>
      </c>
      <c r="T83" s="218"/>
      <c r="U83" s="218"/>
      <c r="V83" s="219"/>
      <c r="W83" s="218"/>
      <c r="X83" s="219"/>
      <c r="Y83" s="220"/>
      <c r="Z83" s="219"/>
      <c r="AA83" s="221">
        <v>41.28</v>
      </c>
      <c r="AB83" s="215">
        <v>41.28</v>
      </c>
      <c r="AC83" s="215">
        <v>37.92</v>
      </c>
      <c r="AD83" s="221">
        <v>37.92</v>
      </c>
      <c r="AE83" s="215">
        <v>37.92</v>
      </c>
      <c r="AF83" s="221">
        <v>37.92</v>
      </c>
      <c r="AG83" s="222"/>
      <c r="AH83" s="222"/>
      <c r="AI83" s="223"/>
      <c r="AJ83" s="222"/>
      <c r="AK83" s="223"/>
      <c r="AL83" s="222"/>
      <c r="AM83" s="223"/>
    </row>
    <row r="84" spans="1:39" x14ac:dyDescent="0.25">
      <c r="A84" s="212" t="s">
        <v>10927</v>
      </c>
      <c r="B84" s="213">
        <v>932306</v>
      </c>
      <c r="C84" s="214" t="s">
        <v>11212</v>
      </c>
      <c r="D84" s="239" t="s">
        <v>11094</v>
      </c>
      <c r="E84" s="201" t="s">
        <v>11201</v>
      </c>
      <c r="F84" s="201" t="s">
        <v>11213</v>
      </c>
      <c r="G84" s="213">
        <v>3</v>
      </c>
      <c r="H84" s="213" t="s">
        <v>8747</v>
      </c>
      <c r="I84" s="213" t="s">
        <v>11203</v>
      </c>
      <c r="J84" s="201" t="s">
        <v>9389</v>
      </c>
      <c r="K84" s="215" t="s">
        <v>8381</v>
      </c>
      <c r="L84" s="216">
        <v>51</v>
      </c>
      <c r="M84" s="216">
        <v>18.5</v>
      </c>
      <c r="N84" s="217" t="s">
        <v>11204</v>
      </c>
      <c r="O84" s="217" t="s">
        <v>11204</v>
      </c>
      <c r="P84" s="217" t="s">
        <v>11205</v>
      </c>
      <c r="Q84" s="217" t="s">
        <v>11205</v>
      </c>
      <c r="R84" s="217" t="s">
        <v>11205</v>
      </c>
      <c r="S84" s="217" t="s">
        <v>8810</v>
      </c>
      <c r="T84" s="218"/>
      <c r="U84" s="218"/>
      <c r="V84" s="219"/>
      <c r="W84" s="218"/>
      <c r="X84" s="219"/>
      <c r="Y84" s="220"/>
      <c r="Z84" s="219"/>
      <c r="AA84" s="221">
        <v>41.28</v>
      </c>
      <c r="AB84" s="215">
        <v>41.28</v>
      </c>
      <c r="AC84" s="215">
        <v>37.92</v>
      </c>
      <c r="AD84" s="221">
        <v>37.92</v>
      </c>
      <c r="AE84" s="215">
        <v>37.92</v>
      </c>
      <c r="AF84" s="221">
        <v>37.92</v>
      </c>
      <c r="AG84" s="222"/>
      <c r="AH84" s="222"/>
      <c r="AI84" s="223"/>
      <c r="AJ84" s="222"/>
      <c r="AK84" s="223"/>
      <c r="AL84" s="222"/>
      <c r="AM84" s="223"/>
    </row>
    <row r="85" spans="1:39" x14ac:dyDescent="0.25">
      <c r="A85" s="212" t="s">
        <v>10927</v>
      </c>
      <c r="B85" s="213">
        <v>907110</v>
      </c>
      <c r="C85" s="214" t="s">
        <v>11214</v>
      </c>
      <c r="D85" s="239" t="s">
        <v>11094</v>
      </c>
      <c r="E85" s="201" t="s">
        <v>11215</v>
      </c>
      <c r="F85" s="201" t="s">
        <v>11216</v>
      </c>
      <c r="G85" s="213">
        <v>6</v>
      </c>
      <c r="H85" s="213">
        <v>750</v>
      </c>
      <c r="I85" s="213" t="s">
        <v>6357</v>
      </c>
      <c r="J85" s="201" t="s">
        <v>9389</v>
      </c>
      <c r="K85" s="215" t="s">
        <v>8381</v>
      </c>
      <c r="L85" s="216">
        <v>166.5</v>
      </c>
      <c r="M85" s="216">
        <v>29.25</v>
      </c>
      <c r="N85" s="217" t="s">
        <v>11217</v>
      </c>
      <c r="O85" s="217" t="s">
        <v>11217</v>
      </c>
      <c r="P85" s="217" t="s">
        <v>11217</v>
      </c>
      <c r="Q85" s="217" t="s">
        <v>11217</v>
      </c>
      <c r="R85" s="217" t="s">
        <v>11217</v>
      </c>
      <c r="S85" s="217" t="s">
        <v>11217</v>
      </c>
      <c r="T85" s="218"/>
      <c r="U85" s="218"/>
      <c r="V85" s="219"/>
      <c r="W85" s="218"/>
      <c r="X85" s="219"/>
      <c r="Y85" s="220"/>
      <c r="Z85" s="219"/>
      <c r="AA85" s="221">
        <v>147.78</v>
      </c>
      <c r="AB85" s="215">
        <v>147.78</v>
      </c>
      <c r="AC85" s="215">
        <v>147.78</v>
      </c>
      <c r="AD85" s="221">
        <v>147.78</v>
      </c>
      <c r="AE85" s="215">
        <v>147.78</v>
      </c>
      <c r="AF85" s="221">
        <v>147.78</v>
      </c>
      <c r="AG85" s="222"/>
      <c r="AH85" s="222"/>
      <c r="AI85" s="223"/>
      <c r="AJ85" s="222"/>
      <c r="AK85" s="223"/>
      <c r="AL85" s="222"/>
      <c r="AM85" s="223"/>
    </row>
    <row r="86" spans="1:39" x14ac:dyDescent="0.25">
      <c r="A86" s="212" t="s">
        <v>10927</v>
      </c>
      <c r="B86" s="213">
        <v>907523</v>
      </c>
      <c r="C86" s="214" t="s">
        <v>11218</v>
      </c>
      <c r="D86" s="239" t="s">
        <v>11094</v>
      </c>
      <c r="E86" s="201" t="s">
        <v>11219</v>
      </c>
      <c r="F86" s="201" t="s">
        <v>11220</v>
      </c>
      <c r="G86" s="213">
        <v>12</v>
      </c>
      <c r="H86" s="213" t="s">
        <v>8595</v>
      </c>
      <c r="I86" s="213" t="s">
        <v>6407</v>
      </c>
      <c r="J86" s="201" t="s">
        <v>9389</v>
      </c>
      <c r="K86" s="215" t="s">
        <v>8381</v>
      </c>
      <c r="L86" s="216">
        <v>129</v>
      </c>
      <c r="M86" s="216">
        <v>12.25</v>
      </c>
      <c r="N86" s="217" t="s">
        <v>9778</v>
      </c>
      <c r="O86" s="217" t="s">
        <v>11221</v>
      </c>
      <c r="P86" s="217" t="s">
        <v>9985</v>
      </c>
      <c r="Q86" s="217" t="s">
        <v>9985</v>
      </c>
      <c r="R86" s="217" t="s">
        <v>9985</v>
      </c>
      <c r="S86" s="217" t="s">
        <v>9985</v>
      </c>
      <c r="T86" s="218"/>
      <c r="U86" s="218"/>
      <c r="V86" s="219"/>
      <c r="W86" s="218"/>
      <c r="X86" s="219"/>
      <c r="Y86" s="220"/>
      <c r="Z86" s="219"/>
      <c r="AA86" s="221">
        <v>123</v>
      </c>
      <c r="AB86" s="215">
        <v>114</v>
      </c>
      <c r="AC86" s="215">
        <v>111</v>
      </c>
      <c r="AD86" s="221">
        <v>111</v>
      </c>
      <c r="AE86" s="215">
        <v>111</v>
      </c>
      <c r="AF86" s="221">
        <v>111</v>
      </c>
      <c r="AG86" s="222"/>
      <c r="AH86" s="222"/>
      <c r="AI86" s="223"/>
      <c r="AJ86" s="222"/>
      <c r="AK86" s="223"/>
      <c r="AL86" s="222"/>
      <c r="AM86" s="223"/>
    </row>
    <row r="87" spans="1:39" x14ac:dyDescent="0.25">
      <c r="A87" s="212" t="s">
        <v>10927</v>
      </c>
      <c r="B87" s="213">
        <v>907526</v>
      </c>
      <c r="C87" s="214" t="s">
        <v>11222</v>
      </c>
      <c r="D87" s="239" t="s">
        <v>11094</v>
      </c>
      <c r="E87" s="201" t="s">
        <v>11219</v>
      </c>
      <c r="F87" s="201" t="s">
        <v>11223</v>
      </c>
      <c r="G87" s="213">
        <v>12</v>
      </c>
      <c r="H87" s="213" t="s">
        <v>8595</v>
      </c>
      <c r="I87" s="213" t="s">
        <v>6407</v>
      </c>
      <c r="J87" s="201" t="s">
        <v>9389</v>
      </c>
      <c r="K87" s="215" t="s">
        <v>8381</v>
      </c>
      <c r="L87" s="216">
        <v>129</v>
      </c>
      <c r="M87" s="216">
        <v>12.25</v>
      </c>
      <c r="N87" s="217" t="s">
        <v>9778</v>
      </c>
      <c r="O87" s="217" t="s">
        <v>11221</v>
      </c>
      <c r="P87" s="217" t="s">
        <v>9985</v>
      </c>
      <c r="Q87" s="217" t="s">
        <v>9985</v>
      </c>
      <c r="R87" s="217" t="s">
        <v>9985</v>
      </c>
      <c r="S87" s="217" t="s">
        <v>9985</v>
      </c>
      <c r="T87" s="218"/>
      <c r="U87" s="218"/>
      <c r="V87" s="219"/>
      <c r="W87" s="218"/>
      <c r="X87" s="219"/>
      <c r="Y87" s="220"/>
      <c r="Z87" s="219"/>
      <c r="AA87" s="221">
        <v>123</v>
      </c>
      <c r="AB87" s="215">
        <v>114</v>
      </c>
      <c r="AC87" s="215">
        <v>111</v>
      </c>
      <c r="AD87" s="221">
        <v>111</v>
      </c>
      <c r="AE87" s="215">
        <v>111</v>
      </c>
      <c r="AF87" s="221">
        <v>111</v>
      </c>
      <c r="AG87" s="222"/>
      <c r="AH87" s="222"/>
      <c r="AI87" s="223"/>
      <c r="AJ87" s="222"/>
      <c r="AK87" s="223"/>
      <c r="AL87" s="222"/>
      <c r="AM87" s="223"/>
    </row>
    <row r="88" spans="1:39" x14ac:dyDescent="0.25">
      <c r="A88" s="212" t="s">
        <v>10927</v>
      </c>
      <c r="B88" s="213">
        <v>907530</v>
      </c>
      <c r="C88" s="214" t="s">
        <v>11224</v>
      </c>
      <c r="D88" s="239" t="s">
        <v>11094</v>
      </c>
      <c r="E88" s="201" t="s">
        <v>11219</v>
      </c>
      <c r="F88" s="201" t="s">
        <v>11225</v>
      </c>
      <c r="G88" s="213">
        <v>12</v>
      </c>
      <c r="H88" s="213" t="s">
        <v>8595</v>
      </c>
      <c r="I88" s="213" t="s">
        <v>6407</v>
      </c>
      <c r="J88" s="201" t="s">
        <v>9389</v>
      </c>
      <c r="K88" s="215" t="s">
        <v>8381</v>
      </c>
      <c r="L88" s="216">
        <v>129</v>
      </c>
      <c r="M88" s="216">
        <v>12.25</v>
      </c>
      <c r="N88" s="217" t="s">
        <v>9778</v>
      </c>
      <c r="O88" s="217" t="s">
        <v>11221</v>
      </c>
      <c r="P88" s="217" t="s">
        <v>9985</v>
      </c>
      <c r="Q88" s="217" t="s">
        <v>9985</v>
      </c>
      <c r="R88" s="217" t="s">
        <v>9985</v>
      </c>
      <c r="S88" s="217" t="s">
        <v>9985</v>
      </c>
      <c r="T88" s="218"/>
      <c r="U88" s="218"/>
      <c r="V88" s="219"/>
      <c r="W88" s="218"/>
      <c r="X88" s="219"/>
      <c r="Y88" s="220"/>
      <c r="Z88" s="219"/>
      <c r="AA88" s="221">
        <v>123</v>
      </c>
      <c r="AB88" s="215">
        <v>114</v>
      </c>
      <c r="AC88" s="215">
        <v>111</v>
      </c>
      <c r="AD88" s="221">
        <v>111</v>
      </c>
      <c r="AE88" s="215">
        <v>111</v>
      </c>
      <c r="AF88" s="221">
        <v>111</v>
      </c>
      <c r="AG88" s="222"/>
      <c r="AH88" s="222"/>
      <c r="AI88" s="223"/>
      <c r="AJ88" s="222"/>
      <c r="AK88" s="223"/>
      <c r="AL88" s="222"/>
      <c r="AM88" s="223"/>
    </row>
    <row r="89" spans="1:39" x14ac:dyDescent="0.25">
      <c r="A89" s="212" t="s">
        <v>10927</v>
      </c>
      <c r="B89" s="213">
        <v>907520</v>
      </c>
      <c r="C89" s="214" t="s">
        <v>11226</v>
      </c>
      <c r="D89" s="239" t="s">
        <v>11094</v>
      </c>
      <c r="E89" s="201" t="s">
        <v>11219</v>
      </c>
      <c r="F89" s="201" t="s">
        <v>11227</v>
      </c>
      <c r="G89" s="213">
        <v>12</v>
      </c>
      <c r="H89" s="213">
        <v>750</v>
      </c>
      <c r="I89" s="213" t="s">
        <v>6266</v>
      </c>
      <c r="J89" s="201" t="s">
        <v>9389</v>
      </c>
      <c r="K89" s="215" t="s">
        <v>8381</v>
      </c>
      <c r="L89" s="216">
        <v>129</v>
      </c>
      <c r="M89" s="216">
        <v>12.25</v>
      </c>
      <c r="N89" s="217" t="s">
        <v>11228</v>
      </c>
      <c r="O89" s="217" t="s">
        <v>11228</v>
      </c>
      <c r="P89" s="217" t="s">
        <v>11228</v>
      </c>
      <c r="Q89" s="217" t="s">
        <v>8531</v>
      </c>
      <c r="R89" s="217" t="s">
        <v>10515</v>
      </c>
      <c r="S89" s="217" t="s">
        <v>11229</v>
      </c>
      <c r="T89" s="218"/>
      <c r="U89" s="218"/>
      <c r="V89" s="219"/>
      <c r="W89" s="218"/>
      <c r="X89" s="219"/>
      <c r="Y89" s="220"/>
      <c r="Z89" s="219"/>
      <c r="AA89" s="221">
        <v>104.52</v>
      </c>
      <c r="AB89" s="215">
        <v>104.52</v>
      </c>
      <c r="AC89" s="215">
        <v>104.52</v>
      </c>
      <c r="AD89" s="221">
        <v>100.8</v>
      </c>
      <c r="AE89" s="215">
        <v>98.88</v>
      </c>
      <c r="AF89" s="221">
        <v>96.96</v>
      </c>
      <c r="AG89" s="222"/>
      <c r="AH89" s="222"/>
      <c r="AI89" s="223"/>
      <c r="AJ89" s="222"/>
      <c r="AK89" s="223"/>
      <c r="AL89" s="222"/>
      <c r="AM89" s="223"/>
    </row>
    <row r="90" spans="1:39" x14ac:dyDescent="0.25">
      <c r="A90" s="212" t="s">
        <v>10927</v>
      </c>
      <c r="B90" s="213">
        <v>907521</v>
      </c>
      <c r="C90" s="214" t="s">
        <v>11230</v>
      </c>
      <c r="D90" s="239" t="s">
        <v>11094</v>
      </c>
      <c r="E90" s="201" t="s">
        <v>11219</v>
      </c>
      <c r="F90" s="201" t="s">
        <v>11231</v>
      </c>
      <c r="G90" s="213">
        <v>12</v>
      </c>
      <c r="H90" s="213">
        <v>750</v>
      </c>
      <c r="I90" s="213" t="s">
        <v>6266</v>
      </c>
      <c r="J90" s="201" t="s">
        <v>9389</v>
      </c>
      <c r="K90" s="215" t="s">
        <v>8381</v>
      </c>
      <c r="L90" s="216">
        <v>129</v>
      </c>
      <c r="M90" s="216">
        <v>12.25</v>
      </c>
      <c r="N90" s="217" t="s">
        <v>11228</v>
      </c>
      <c r="O90" s="217" t="s">
        <v>11228</v>
      </c>
      <c r="P90" s="217" t="s">
        <v>11228</v>
      </c>
      <c r="Q90" s="217" t="s">
        <v>8531</v>
      </c>
      <c r="R90" s="217" t="s">
        <v>10515</v>
      </c>
      <c r="S90" s="217" t="s">
        <v>11229</v>
      </c>
      <c r="T90" s="218"/>
      <c r="U90" s="218"/>
      <c r="V90" s="219"/>
      <c r="W90" s="218"/>
      <c r="X90" s="219"/>
      <c r="Y90" s="220"/>
      <c r="Z90" s="219"/>
      <c r="AA90" s="221">
        <v>104.52</v>
      </c>
      <c r="AB90" s="215">
        <v>104.52</v>
      </c>
      <c r="AC90" s="215">
        <v>104.52</v>
      </c>
      <c r="AD90" s="221">
        <v>100.8</v>
      </c>
      <c r="AE90" s="215">
        <v>98.88</v>
      </c>
      <c r="AF90" s="221">
        <v>96.96</v>
      </c>
      <c r="AG90" s="222"/>
      <c r="AH90" s="222"/>
      <c r="AI90" s="223"/>
      <c r="AJ90" s="222"/>
      <c r="AK90" s="223"/>
      <c r="AL90" s="222"/>
      <c r="AM90" s="223"/>
    </row>
    <row r="91" spans="1:39" x14ac:dyDescent="0.25">
      <c r="A91" s="212" t="s">
        <v>10927</v>
      </c>
      <c r="B91" s="213">
        <v>907522</v>
      </c>
      <c r="C91" s="214" t="s">
        <v>11232</v>
      </c>
      <c r="D91" s="239" t="s">
        <v>11094</v>
      </c>
      <c r="E91" s="201" t="s">
        <v>11219</v>
      </c>
      <c r="F91" s="201" t="s">
        <v>11233</v>
      </c>
      <c r="G91" s="213">
        <v>12</v>
      </c>
      <c r="H91" s="213">
        <v>750</v>
      </c>
      <c r="I91" s="213" t="s">
        <v>6266</v>
      </c>
      <c r="J91" s="201" t="s">
        <v>9389</v>
      </c>
      <c r="K91" s="215" t="s">
        <v>8381</v>
      </c>
      <c r="L91" s="216">
        <v>129</v>
      </c>
      <c r="M91" s="216">
        <v>12.25</v>
      </c>
      <c r="N91" s="217" t="s">
        <v>11228</v>
      </c>
      <c r="O91" s="217" t="s">
        <v>11228</v>
      </c>
      <c r="P91" s="217" t="s">
        <v>11228</v>
      </c>
      <c r="Q91" s="217" t="s">
        <v>8531</v>
      </c>
      <c r="R91" s="217" t="s">
        <v>10515</v>
      </c>
      <c r="S91" s="217" t="s">
        <v>11229</v>
      </c>
      <c r="T91" s="218"/>
      <c r="U91" s="218"/>
      <c r="V91" s="219"/>
      <c r="W91" s="218"/>
      <c r="X91" s="219"/>
      <c r="Y91" s="220"/>
      <c r="Z91" s="219"/>
      <c r="AA91" s="221">
        <v>104.52</v>
      </c>
      <c r="AB91" s="215">
        <v>104.52</v>
      </c>
      <c r="AC91" s="215">
        <v>104.52</v>
      </c>
      <c r="AD91" s="221">
        <v>100.8</v>
      </c>
      <c r="AE91" s="215">
        <v>98.88</v>
      </c>
      <c r="AF91" s="221">
        <v>96.96</v>
      </c>
      <c r="AG91" s="222"/>
      <c r="AH91" s="222"/>
      <c r="AI91" s="223"/>
      <c r="AJ91" s="222"/>
      <c r="AK91" s="223"/>
      <c r="AL91" s="222"/>
      <c r="AM91" s="223"/>
    </row>
    <row r="92" spans="1:39" x14ac:dyDescent="0.25">
      <c r="A92" s="212" t="s">
        <v>10927</v>
      </c>
      <c r="B92" s="213">
        <v>926646</v>
      </c>
      <c r="C92" s="214" t="s">
        <v>11234</v>
      </c>
      <c r="D92" s="239" t="s">
        <v>11094</v>
      </c>
      <c r="E92" s="201" t="s">
        <v>11219</v>
      </c>
      <c r="F92" s="201" t="s">
        <v>11235</v>
      </c>
      <c r="G92" s="213">
        <v>12</v>
      </c>
      <c r="H92" s="213">
        <v>750</v>
      </c>
      <c r="I92" s="213" t="s">
        <v>6266</v>
      </c>
      <c r="J92" s="201" t="s">
        <v>9389</v>
      </c>
      <c r="K92" s="215" t="s">
        <v>8381</v>
      </c>
      <c r="L92" s="216">
        <v>129</v>
      </c>
      <c r="M92" s="216">
        <v>12.25</v>
      </c>
      <c r="N92" s="217" t="s">
        <v>11228</v>
      </c>
      <c r="O92" s="217" t="s">
        <v>11228</v>
      </c>
      <c r="P92" s="217" t="s">
        <v>11228</v>
      </c>
      <c r="Q92" s="217" t="s">
        <v>8531</v>
      </c>
      <c r="R92" s="217" t="s">
        <v>10515</v>
      </c>
      <c r="S92" s="217" t="s">
        <v>11229</v>
      </c>
      <c r="T92" s="218"/>
      <c r="U92" s="218"/>
      <c r="V92" s="219"/>
      <c r="W92" s="218"/>
      <c r="X92" s="219"/>
      <c r="Y92" s="220"/>
      <c r="Z92" s="219"/>
      <c r="AA92" s="221">
        <v>104.52</v>
      </c>
      <c r="AB92" s="215">
        <v>104.52</v>
      </c>
      <c r="AC92" s="215">
        <v>104.52</v>
      </c>
      <c r="AD92" s="221">
        <v>100.8</v>
      </c>
      <c r="AE92" s="215">
        <v>98.88</v>
      </c>
      <c r="AF92" s="221">
        <v>96.96</v>
      </c>
      <c r="AG92" s="222"/>
      <c r="AH92" s="222"/>
      <c r="AI92" s="223"/>
      <c r="AJ92" s="222"/>
      <c r="AK92" s="223"/>
      <c r="AL92" s="222"/>
      <c r="AM92" s="223"/>
    </row>
    <row r="93" spans="1:39" x14ac:dyDescent="0.25">
      <c r="A93" s="212" t="s">
        <v>10927</v>
      </c>
      <c r="B93" s="213">
        <v>926652</v>
      </c>
      <c r="C93" s="214" t="s">
        <v>11236</v>
      </c>
      <c r="D93" s="239" t="s">
        <v>11094</v>
      </c>
      <c r="E93" s="201" t="s">
        <v>11219</v>
      </c>
      <c r="F93" s="201" t="s">
        <v>11237</v>
      </c>
      <c r="G93" s="213">
        <v>12</v>
      </c>
      <c r="H93" s="213">
        <v>750</v>
      </c>
      <c r="I93" s="213" t="s">
        <v>6266</v>
      </c>
      <c r="J93" s="201" t="s">
        <v>9389</v>
      </c>
      <c r="K93" s="215" t="s">
        <v>8381</v>
      </c>
      <c r="L93" s="216">
        <v>129</v>
      </c>
      <c r="M93" s="216">
        <v>12.25</v>
      </c>
      <c r="N93" s="217" t="s">
        <v>11228</v>
      </c>
      <c r="O93" s="217" t="s">
        <v>11228</v>
      </c>
      <c r="P93" s="217" t="s">
        <v>11228</v>
      </c>
      <c r="Q93" s="217" t="s">
        <v>8531</v>
      </c>
      <c r="R93" s="217" t="s">
        <v>10515</v>
      </c>
      <c r="S93" s="217" t="s">
        <v>11229</v>
      </c>
      <c r="T93" s="218"/>
      <c r="U93" s="218"/>
      <c r="V93" s="219"/>
      <c r="W93" s="218"/>
      <c r="X93" s="219"/>
      <c r="Y93" s="220"/>
      <c r="Z93" s="219"/>
      <c r="AA93" s="221">
        <v>104.52</v>
      </c>
      <c r="AB93" s="215">
        <v>104.52</v>
      </c>
      <c r="AC93" s="215">
        <v>104.52</v>
      </c>
      <c r="AD93" s="221">
        <v>100.8</v>
      </c>
      <c r="AE93" s="215">
        <v>98.88</v>
      </c>
      <c r="AF93" s="221">
        <v>96.96</v>
      </c>
      <c r="AG93" s="222"/>
      <c r="AH93" s="222"/>
      <c r="AI93" s="223"/>
      <c r="AJ93" s="222"/>
      <c r="AK93" s="223"/>
      <c r="AL93" s="222"/>
      <c r="AM93" s="223"/>
    </row>
    <row r="94" spans="1:39" x14ac:dyDescent="0.25">
      <c r="A94" s="212" t="s">
        <v>10927</v>
      </c>
      <c r="B94" s="213">
        <v>997820</v>
      </c>
      <c r="C94" s="214" t="s">
        <v>11238</v>
      </c>
      <c r="D94" s="239" t="s">
        <v>11094</v>
      </c>
      <c r="E94" s="201" t="s">
        <v>11219</v>
      </c>
      <c r="F94" s="201" t="s">
        <v>11239</v>
      </c>
      <c r="G94" s="213">
        <v>12</v>
      </c>
      <c r="H94" s="213">
        <v>750</v>
      </c>
      <c r="I94" s="213" t="s">
        <v>6266</v>
      </c>
      <c r="J94" s="201" t="s">
        <v>9389</v>
      </c>
      <c r="K94" s="215" t="s">
        <v>8381</v>
      </c>
      <c r="L94" s="216">
        <v>129</v>
      </c>
      <c r="M94" s="216">
        <v>12.25</v>
      </c>
      <c r="N94" s="217" t="s">
        <v>11228</v>
      </c>
      <c r="O94" s="217" t="s">
        <v>11228</v>
      </c>
      <c r="P94" s="217" t="s">
        <v>11228</v>
      </c>
      <c r="Q94" s="217" t="s">
        <v>8531</v>
      </c>
      <c r="R94" s="217" t="s">
        <v>10515</v>
      </c>
      <c r="S94" s="217" t="s">
        <v>11229</v>
      </c>
      <c r="T94" s="218"/>
      <c r="U94" s="218"/>
      <c r="V94" s="219"/>
      <c r="W94" s="218"/>
      <c r="X94" s="219"/>
      <c r="Y94" s="220"/>
      <c r="Z94" s="219"/>
      <c r="AA94" s="221">
        <v>104.52</v>
      </c>
      <c r="AB94" s="215">
        <v>104.52</v>
      </c>
      <c r="AC94" s="215">
        <v>104.52</v>
      </c>
      <c r="AD94" s="221">
        <v>100.8</v>
      </c>
      <c r="AE94" s="215">
        <v>98.88</v>
      </c>
      <c r="AF94" s="221">
        <v>96.96</v>
      </c>
      <c r="AG94" s="222"/>
      <c r="AH94" s="222"/>
      <c r="AI94" s="223"/>
      <c r="AJ94" s="222"/>
      <c r="AK94" s="223"/>
      <c r="AL94" s="222"/>
      <c r="AM94" s="223"/>
    </row>
    <row r="95" spans="1:39" x14ac:dyDescent="0.25">
      <c r="A95" s="212" t="s">
        <v>10927</v>
      </c>
      <c r="B95" s="213">
        <v>932307</v>
      </c>
      <c r="C95" s="214" t="s">
        <v>11240</v>
      </c>
      <c r="D95" s="239" t="s">
        <v>11094</v>
      </c>
      <c r="E95" s="201" t="s">
        <v>11219</v>
      </c>
      <c r="F95" s="201" t="s">
        <v>11241</v>
      </c>
      <c r="G95" s="213">
        <v>120</v>
      </c>
      <c r="H95" s="213">
        <v>50</v>
      </c>
      <c r="I95" s="213" t="s">
        <v>11167</v>
      </c>
      <c r="J95" s="201" t="s">
        <v>9389</v>
      </c>
      <c r="K95" s="215" t="s">
        <v>8381</v>
      </c>
      <c r="L95" s="216">
        <v>84</v>
      </c>
      <c r="M95" s="216">
        <v>2.2000000000000002</v>
      </c>
      <c r="N95" s="217" t="s">
        <v>11242</v>
      </c>
      <c r="O95" s="217" t="s">
        <v>11242</v>
      </c>
      <c r="P95" s="217" t="s">
        <v>11242</v>
      </c>
      <c r="Q95" s="217" t="s">
        <v>11242</v>
      </c>
      <c r="R95" s="217" t="s">
        <v>11242</v>
      </c>
      <c r="S95" s="217" t="s">
        <v>11242</v>
      </c>
      <c r="T95" s="218"/>
      <c r="U95" s="218"/>
      <c r="V95" s="219"/>
      <c r="W95" s="218"/>
      <c r="X95" s="219"/>
      <c r="Y95" s="220"/>
      <c r="Z95" s="219"/>
      <c r="AA95" s="221">
        <v>62.4</v>
      </c>
      <c r="AB95" s="215">
        <v>62.4</v>
      </c>
      <c r="AC95" s="215">
        <v>62.4</v>
      </c>
      <c r="AD95" s="221">
        <v>62.4</v>
      </c>
      <c r="AE95" s="215">
        <v>62.4</v>
      </c>
      <c r="AF95" s="221">
        <v>62.4</v>
      </c>
      <c r="AG95" s="222"/>
      <c r="AH95" s="222"/>
      <c r="AI95" s="223"/>
      <c r="AJ95" s="222"/>
      <c r="AK95" s="223"/>
      <c r="AL95" s="222"/>
      <c r="AM95" s="223"/>
    </row>
    <row r="96" spans="1:39" x14ac:dyDescent="0.25">
      <c r="A96" s="212" t="s">
        <v>10927</v>
      </c>
      <c r="B96" s="213">
        <v>932081</v>
      </c>
      <c r="C96" s="214" t="s">
        <v>11243</v>
      </c>
      <c r="D96" s="239" t="s">
        <v>11094</v>
      </c>
      <c r="E96" s="201" t="s">
        <v>11219</v>
      </c>
      <c r="F96" s="201" t="s">
        <v>11244</v>
      </c>
      <c r="G96" s="213">
        <v>4</v>
      </c>
      <c r="H96" s="213" t="s">
        <v>9353</v>
      </c>
      <c r="I96" s="213" t="s">
        <v>11245</v>
      </c>
      <c r="J96" s="201" t="s">
        <v>9389</v>
      </c>
      <c r="K96" s="215" t="s">
        <v>8381</v>
      </c>
      <c r="L96" s="216">
        <v>66.239999999999995</v>
      </c>
      <c r="M96" s="216">
        <v>18.059999999999999</v>
      </c>
      <c r="N96" s="217" t="s">
        <v>9730</v>
      </c>
      <c r="O96" s="217" t="s">
        <v>9730</v>
      </c>
      <c r="P96" s="217" t="s">
        <v>9730</v>
      </c>
      <c r="Q96" s="217" t="s">
        <v>9730</v>
      </c>
      <c r="R96" s="217" t="s">
        <v>9730</v>
      </c>
      <c r="S96" s="217" t="s">
        <v>9730</v>
      </c>
      <c r="T96" s="218"/>
      <c r="U96" s="218"/>
      <c r="V96" s="219"/>
      <c r="W96" s="218"/>
      <c r="X96" s="219"/>
      <c r="Y96" s="220"/>
      <c r="Z96" s="219"/>
      <c r="AA96" s="221">
        <v>60</v>
      </c>
      <c r="AB96" s="215">
        <v>60</v>
      </c>
      <c r="AC96" s="215">
        <v>60</v>
      </c>
      <c r="AD96" s="221">
        <v>60</v>
      </c>
      <c r="AE96" s="215">
        <v>60</v>
      </c>
      <c r="AF96" s="221">
        <v>60</v>
      </c>
      <c r="AG96" s="222"/>
      <c r="AH96" s="222"/>
      <c r="AI96" s="223"/>
      <c r="AJ96" s="222"/>
      <c r="AK96" s="223"/>
      <c r="AL96" s="222"/>
      <c r="AM96" s="223"/>
    </row>
    <row r="97" spans="1:39" x14ac:dyDescent="0.25">
      <c r="A97" s="212" t="s">
        <v>10927</v>
      </c>
      <c r="B97" s="213">
        <v>932082</v>
      </c>
      <c r="C97" s="214" t="s">
        <v>11246</v>
      </c>
      <c r="D97" s="239" t="s">
        <v>11094</v>
      </c>
      <c r="E97" s="201" t="s">
        <v>11219</v>
      </c>
      <c r="F97" s="201" t="s">
        <v>11247</v>
      </c>
      <c r="G97" s="213">
        <v>4</v>
      </c>
      <c r="H97" s="213" t="s">
        <v>9353</v>
      </c>
      <c r="I97" s="213" t="s">
        <v>11245</v>
      </c>
      <c r="J97" s="201" t="s">
        <v>9389</v>
      </c>
      <c r="K97" s="215" t="s">
        <v>8381</v>
      </c>
      <c r="L97" s="216">
        <v>66.239999999999995</v>
      </c>
      <c r="M97" s="216">
        <v>18.059999999999999</v>
      </c>
      <c r="N97" s="217" t="s">
        <v>9730</v>
      </c>
      <c r="O97" s="217" t="s">
        <v>9730</v>
      </c>
      <c r="P97" s="217" t="s">
        <v>9730</v>
      </c>
      <c r="Q97" s="217" t="s">
        <v>9730</v>
      </c>
      <c r="R97" s="217" t="s">
        <v>9730</v>
      </c>
      <c r="S97" s="217" t="s">
        <v>9730</v>
      </c>
      <c r="T97" s="218"/>
      <c r="U97" s="218"/>
      <c r="V97" s="219"/>
      <c r="W97" s="218"/>
      <c r="X97" s="219"/>
      <c r="Y97" s="220"/>
      <c r="Z97" s="219"/>
      <c r="AA97" s="221">
        <v>60</v>
      </c>
      <c r="AB97" s="215">
        <v>60</v>
      </c>
      <c r="AC97" s="215">
        <v>60</v>
      </c>
      <c r="AD97" s="221">
        <v>60</v>
      </c>
      <c r="AE97" s="215">
        <v>60</v>
      </c>
      <c r="AF97" s="221">
        <v>60</v>
      </c>
      <c r="AG97" s="222"/>
      <c r="AH97" s="222"/>
      <c r="AI97" s="223"/>
      <c r="AJ97" s="222"/>
      <c r="AK97" s="223"/>
      <c r="AL97" s="222"/>
      <c r="AM97" s="223"/>
    </row>
    <row r="98" spans="1:39" x14ac:dyDescent="0.25">
      <c r="A98" s="212" t="s">
        <v>10927</v>
      </c>
      <c r="B98" s="213">
        <v>908194</v>
      </c>
      <c r="C98" s="214" t="s">
        <v>11248</v>
      </c>
      <c r="D98" s="239" t="s">
        <v>11094</v>
      </c>
      <c r="E98" s="201" t="s">
        <v>11249</v>
      </c>
      <c r="F98" s="201" t="s">
        <v>11250</v>
      </c>
      <c r="G98" s="213">
        <v>6</v>
      </c>
      <c r="H98" s="213">
        <v>750</v>
      </c>
      <c r="I98" s="213" t="s">
        <v>6357</v>
      </c>
      <c r="J98" s="201" t="s">
        <v>9389</v>
      </c>
      <c r="K98" s="215" t="s">
        <v>8381</v>
      </c>
      <c r="L98" s="216">
        <v>246</v>
      </c>
      <c r="M98" s="216">
        <v>42.5</v>
      </c>
      <c r="N98" s="217" t="s">
        <v>11251</v>
      </c>
      <c r="O98" s="217" t="s">
        <v>11251</v>
      </c>
      <c r="P98" s="217" t="s">
        <v>11251</v>
      </c>
      <c r="Q98" s="217" t="s">
        <v>11251</v>
      </c>
      <c r="R98" s="217" t="s">
        <v>11251</v>
      </c>
      <c r="S98" s="217" t="s">
        <v>11251</v>
      </c>
      <c r="T98" s="218"/>
      <c r="U98" s="218"/>
      <c r="V98" s="219"/>
      <c r="W98" s="218"/>
      <c r="X98" s="219"/>
      <c r="Y98" s="220"/>
      <c r="Z98" s="219"/>
      <c r="AA98" s="221">
        <v>209.52</v>
      </c>
      <c r="AB98" s="215">
        <v>209.52</v>
      </c>
      <c r="AC98" s="215">
        <v>209.52</v>
      </c>
      <c r="AD98" s="221">
        <v>209.52</v>
      </c>
      <c r="AE98" s="215">
        <v>209.52</v>
      </c>
      <c r="AF98" s="221">
        <v>209.52</v>
      </c>
      <c r="AG98" s="222"/>
      <c r="AH98" s="222"/>
      <c r="AI98" s="223"/>
      <c r="AJ98" s="222"/>
      <c r="AK98" s="223"/>
      <c r="AL98" s="222"/>
      <c r="AM98" s="223"/>
    </row>
    <row r="99" spans="1:39" x14ac:dyDescent="0.25">
      <c r="A99" s="212" t="s">
        <v>10927</v>
      </c>
      <c r="B99" s="213">
        <v>908196</v>
      </c>
      <c r="C99" s="214" t="s">
        <v>11252</v>
      </c>
      <c r="D99" s="239" t="s">
        <v>11094</v>
      </c>
      <c r="E99" s="201" t="s">
        <v>11249</v>
      </c>
      <c r="F99" s="201" t="s">
        <v>11253</v>
      </c>
      <c r="G99" s="213">
        <v>6</v>
      </c>
      <c r="H99" s="213">
        <v>750</v>
      </c>
      <c r="I99" s="213" t="s">
        <v>6357</v>
      </c>
      <c r="J99" s="201" t="s">
        <v>9389</v>
      </c>
      <c r="K99" s="215" t="s">
        <v>8381</v>
      </c>
      <c r="L99" s="216">
        <v>310.5</v>
      </c>
      <c r="M99" s="216">
        <v>53.25</v>
      </c>
      <c r="N99" s="217" t="s">
        <v>8921</v>
      </c>
      <c r="O99" s="217" t="s">
        <v>8921</v>
      </c>
      <c r="P99" s="217" t="s">
        <v>8921</v>
      </c>
      <c r="Q99" s="217" t="s">
        <v>8921</v>
      </c>
      <c r="R99" s="217" t="s">
        <v>8921</v>
      </c>
      <c r="S99" s="217" t="s">
        <v>8921</v>
      </c>
      <c r="T99" s="218"/>
      <c r="U99" s="218"/>
      <c r="V99" s="219"/>
      <c r="W99" s="218"/>
      <c r="X99" s="219"/>
      <c r="Y99" s="220"/>
      <c r="Z99" s="219"/>
      <c r="AA99" s="221">
        <v>294</v>
      </c>
      <c r="AB99" s="215">
        <v>294</v>
      </c>
      <c r="AC99" s="215">
        <v>294</v>
      </c>
      <c r="AD99" s="221">
        <v>294</v>
      </c>
      <c r="AE99" s="215">
        <v>294</v>
      </c>
      <c r="AF99" s="221">
        <v>294</v>
      </c>
      <c r="AG99" s="222"/>
      <c r="AH99" s="222"/>
      <c r="AI99" s="223"/>
      <c r="AJ99" s="222"/>
      <c r="AK99" s="223"/>
      <c r="AL99" s="222"/>
      <c r="AM99" s="223"/>
    </row>
    <row r="100" spans="1:39" x14ac:dyDescent="0.25">
      <c r="A100" s="212" t="s">
        <v>10927</v>
      </c>
      <c r="B100" s="213">
        <v>908192</v>
      </c>
      <c r="C100" s="214" t="s">
        <v>11254</v>
      </c>
      <c r="D100" s="239" t="s">
        <v>11094</v>
      </c>
      <c r="E100" s="201" t="s">
        <v>11249</v>
      </c>
      <c r="F100" s="201" t="s">
        <v>11255</v>
      </c>
      <c r="G100" s="213">
        <v>6</v>
      </c>
      <c r="H100" s="213">
        <v>750</v>
      </c>
      <c r="I100" s="213" t="s">
        <v>6357</v>
      </c>
      <c r="J100" s="201" t="s">
        <v>9389</v>
      </c>
      <c r="K100" s="215" t="s">
        <v>8381</v>
      </c>
      <c r="L100" s="216">
        <v>388.5</v>
      </c>
      <c r="M100" s="216">
        <v>66.25</v>
      </c>
      <c r="N100" s="217" t="s">
        <v>11256</v>
      </c>
      <c r="O100" s="217" t="s">
        <v>11256</v>
      </c>
      <c r="P100" s="217" t="s">
        <v>11256</v>
      </c>
      <c r="Q100" s="217" t="s">
        <v>11256</v>
      </c>
      <c r="R100" s="217" t="s">
        <v>11256</v>
      </c>
      <c r="S100" s="217" t="s">
        <v>11256</v>
      </c>
      <c r="T100" s="218"/>
      <c r="U100" s="218"/>
      <c r="V100" s="219"/>
      <c r="W100" s="218"/>
      <c r="X100" s="219"/>
      <c r="Y100" s="220"/>
      <c r="Z100" s="219"/>
      <c r="AA100" s="221">
        <v>384</v>
      </c>
      <c r="AB100" s="215">
        <v>384</v>
      </c>
      <c r="AC100" s="215">
        <v>384</v>
      </c>
      <c r="AD100" s="221">
        <v>384</v>
      </c>
      <c r="AE100" s="215">
        <v>384</v>
      </c>
      <c r="AF100" s="221">
        <v>384</v>
      </c>
      <c r="AG100" s="222"/>
      <c r="AH100" s="222"/>
      <c r="AI100" s="223"/>
      <c r="AJ100" s="222"/>
      <c r="AK100" s="223"/>
      <c r="AL100" s="222"/>
      <c r="AM100" s="223"/>
    </row>
    <row r="101" spans="1:39" x14ac:dyDescent="0.25">
      <c r="A101" s="212" t="s">
        <v>10927</v>
      </c>
      <c r="B101" s="213">
        <v>926662</v>
      </c>
      <c r="C101" s="214" t="s">
        <v>11257</v>
      </c>
      <c r="D101" s="239" t="s">
        <v>11094</v>
      </c>
      <c r="E101" s="201" t="s">
        <v>11258</v>
      </c>
      <c r="F101" s="201" t="s">
        <v>11259</v>
      </c>
      <c r="G101" s="213">
        <v>12</v>
      </c>
      <c r="H101" s="213">
        <v>375</v>
      </c>
      <c r="I101" s="213" t="s">
        <v>6287</v>
      </c>
      <c r="J101" s="201" t="s">
        <v>9389</v>
      </c>
      <c r="K101" s="215" t="s">
        <v>8381</v>
      </c>
      <c r="L101" s="216">
        <v>172.44</v>
      </c>
      <c r="M101" s="216">
        <v>15.87</v>
      </c>
      <c r="N101" s="217" t="s">
        <v>8701</v>
      </c>
      <c r="O101" s="217" t="s">
        <v>8701</v>
      </c>
      <c r="P101" s="217" t="s">
        <v>8701</v>
      </c>
      <c r="Q101" s="217" t="s">
        <v>9757</v>
      </c>
      <c r="R101" s="217" t="s">
        <v>11260</v>
      </c>
      <c r="S101" s="217" t="s">
        <v>9656</v>
      </c>
      <c r="T101" s="218"/>
      <c r="U101" s="218"/>
      <c r="V101" s="219"/>
      <c r="W101" s="218"/>
      <c r="X101" s="219"/>
      <c r="Y101" s="220"/>
      <c r="Z101" s="219"/>
      <c r="AA101" s="221">
        <v>168</v>
      </c>
      <c r="AB101" s="215">
        <v>168</v>
      </c>
      <c r="AC101" s="215">
        <v>168</v>
      </c>
      <c r="AD101" s="221">
        <v>150</v>
      </c>
      <c r="AE101" s="215">
        <v>147.12</v>
      </c>
      <c r="AF101" s="221">
        <v>144.24</v>
      </c>
      <c r="AG101" s="222"/>
      <c r="AH101" s="222"/>
      <c r="AI101" s="223"/>
      <c r="AJ101" s="222"/>
      <c r="AK101" s="223"/>
      <c r="AL101" s="222"/>
      <c r="AM101" s="223"/>
    </row>
    <row r="102" spans="1:39" x14ac:dyDescent="0.25">
      <c r="A102" s="212" t="s">
        <v>10927</v>
      </c>
      <c r="B102" s="213">
        <v>926663</v>
      </c>
      <c r="C102" s="214" t="s">
        <v>11261</v>
      </c>
      <c r="D102" s="239" t="s">
        <v>11094</v>
      </c>
      <c r="E102" s="201" t="s">
        <v>11258</v>
      </c>
      <c r="F102" s="201" t="s">
        <v>11262</v>
      </c>
      <c r="G102" s="213">
        <v>3</v>
      </c>
      <c r="H102" s="213" t="s">
        <v>11131</v>
      </c>
      <c r="I102" s="213" t="s">
        <v>11263</v>
      </c>
      <c r="J102" s="201" t="s">
        <v>9389</v>
      </c>
      <c r="K102" s="215" t="s">
        <v>8381</v>
      </c>
      <c r="L102" s="216">
        <v>168</v>
      </c>
      <c r="M102" s="216">
        <v>57.5</v>
      </c>
      <c r="N102" s="217" t="s">
        <v>11264</v>
      </c>
      <c r="O102" s="217" t="s">
        <v>11264</v>
      </c>
      <c r="P102" s="217" t="s">
        <v>11264</v>
      </c>
      <c r="Q102" s="217" t="s">
        <v>11265</v>
      </c>
      <c r="R102" s="217" t="s">
        <v>11265</v>
      </c>
      <c r="S102" s="217" t="s">
        <v>11265</v>
      </c>
      <c r="T102" s="218"/>
      <c r="U102" s="218"/>
      <c r="V102" s="219"/>
      <c r="W102" s="218"/>
      <c r="X102" s="219"/>
      <c r="Y102" s="220"/>
      <c r="Z102" s="219"/>
      <c r="AA102" s="221">
        <v>164.22</v>
      </c>
      <c r="AB102" s="215">
        <v>164.22</v>
      </c>
      <c r="AC102" s="215">
        <v>164.22</v>
      </c>
      <c r="AD102" s="221">
        <v>158.34</v>
      </c>
      <c r="AE102" s="215">
        <v>158.34</v>
      </c>
      <c r="AF102" s="221">
        <v>158.34</v>
      </c>
      <c r="AG102" s="222"/>
      <c r="AH102" s="222"/>
      <c r="AI102" s="223"/>
      <c r="AJ102" s="222"/>
      <c r="AK102" s="223"/>
      <c r="AL102" s="222"/>
      <c r="AM102" s="223"/>
    </row>
    <row r="103" spans="1:39" x14ac:dyDescent="0.25">
      <c r="A103" s="212" t="s">
        <v>10927</v>
      </c>
      <c r="B103" s="213">
        <v>926664</v>
      </c>
      <c r="C103" s="214" t="s">
        <v>11266</v>
      </c>
      <c r="D103" s="239" t="s">
        <v>11094</v>
      </c>
      <c r="E103" s="201" t="s">
        <v>11258</v>
      </c>
      <c r="F103" s="201" t="s">
        <v>11267</v>
      </c>
      <c r="G103" s="213">
        <v>6</v>
      </c>
      <c r="H103" s="213">
        <v>750</v>
      </c>
      <c r="I103" s="213" t="s">
        <v>6357</v>
      </c>
      <c r="J103" s="201" t="s">
        <v>9389</v>
      </c>
      <c r="K103" s="215" t="s">
        <v>8381</v>
      </c>
      <c r="L103" s="216">
        <v>175</v>
      </c>
      <c r="M103" s="216">
        <v>30.67</v>
      </c>
      <c r="N103" s="217" t="s">
        <v>11268</v>
      </c>
      <c r="O103" s="217" t="s">
        <v>11268</v>
      </c>
      <c r="P103" s="217" t="s">
        <v>11268</v>
      </c>
      <c r="Q103" s="217" t="s">
        <v>11269</v>
      </c>
      <c r="R103" s="217" t="s">
        <v>11269</v>
      </c>
      <c r="S103" s="217" t="s">
        <v>11270</v>
      </c>
      <c r="T103" s="218"/>
      <c r="U103" s="218"/>
      <c r="V103" s="219"/>
      <c r="W103" s="218"/>
      <c r="X103" s="219"/>
      <c r="Y103" s="220"/>
      <c r="Z103" s="219"/>
      <c r="AA103" s="221">
        <v>158.19999999999999</v>
      </c>
      <c r="AB103" s="215">
        <v>158.19999999999999</v>
      </c>
      <c r="AC103" s="215">
        <v>158.19999999999999</v>
      </c>
      <c r="AD103" s="221">
        <v>150.34</v>
      </c>
      <c r="AE103" s="215">
        <v>150.34</v>
      </c>
      <c r="AF103" s="221">
        <v>149.44</v>
      </c>
      <c r="AG103" s="222"/>
      <c r="AH103" s="222"/>
      <c r="AI103" s="223"/>
      <c r="AJ103" s="222"/>
      <c r="AK103" s="223"/>
      <c r="AL103" s="222"/>
      <c r="AM103" s="223"/>
    </row>
    <row r="104" spans="1:39" x14ac:dyDescent="0.25">
      <c r="A104" s="212" t="s">
        <v>10927</v>
      </c>
      <c r="B104" s="213">
        <v>926666</v>
      </c>
      <c r="C104" s="214" t="s">
        <v>11271</v>
      </c>
      <c r="D104" s="239" t="s">
        <v>11094</v>
      </c>
      <c r="E104" s="201" t="s">
        <v>11272</v>
      </c>
      <c r="F104" s="201" t="s">
        <v>11273</v>
      </c>
      <c r="G104" s="213">
        <v>12</v>
      </c>
      <c r="H104" s="213">
        <v>750</v>
      </c>
      <c r="I104" s="213" t="s">
        <v>6266</v>
      </c>
      <c r="J104" s="201" t="s">
        <v>9389</v>
      </c>
      <c r="K104" s="215" t="s">
        <v>8381</v>
      </c>
      <c r="L104" s="216">
        <v>345</v>
      </c>
      <c r="M104" s="216">
        <v>30.25</v>
      </c>
      <c r="N104" s="217" t="s">
        <v>8710</v>
      </c>
      <c r="O104" s="217" t="s">
        <v>8710</v>
      </c>
      <c r="P104" s="217" t="s">
        <v>8710</v>
      </c>
      <c r="Q104" s="217" t="s">
        <v>8710</v>
      </c>
      <c r="R104" s="217" t="s">
        <v>8710</v>
      </c>
      <c r="S104" s="217" t="s">
        <v>8710</v>
      </c>
      <c r="T104" s="218"/>
      <c r="U104" s="218"/>
      <c r="V104" s="219"/>
      <c r="W104" s="218"/>
      <c r="X104" s="219"/>
      <c r="Y104" s="220"/>
      <c r="Z104" s="219"/>
      <c r="AA104" s="221">
        <v>330</v>
      </c>
      <c r="AB104" s="215">
        <v>330</v>
      </c>
      <c r="AC104" s="215">
        <v>330</v>
      </c>
      <c r="AD104" s="221">
        <v>330</v>
      </c>
      <c r="AE104" s="215">
        <v>330</v>
      </c>
      <c r="AF104" s="221">
        <v>330</v>
      </c>
      <c r="AG104" s="222"/>
      <c r="AH104" s="222"/>
      <c r="AI104" s="223"/>
      <c r="AJ104" s="222"/>
      <c r="AK104" s="223"/>
      <c r="AL104" s="222"/>
      <c r="AM104" s="223"/>
    </row>
    <row r="105" spans="1:39" x14ac:dyDescent="0.25">
      <c r="A105" s="212" t="s">
        <v>10927</v>
      </c>
      <c r="B105" s="213">
        <v>920120</v>
      </c>
      <c r="C105" s="214" t="s">
        <v>11274</v>
      </c>
      <c r="D105" s="239" t="s">
        <v>11094</v>
      </c>
      <c r="E105" s="201" t="s">
        <v>11275</v>
      </c>
      <c r="F105" s="201" t="s">
        <v>11276</v>
      </c>
      <c r="G105" s="213">
        <v>12</v>
      </c>
      <c r="H105" s="213" t="s">
        <v>8595</v>
      </c>
      <c r="I105" s="213" t="s">
        <v>6407</v>
      </c>
      <c r="J105" s="201" t="s">
        <v>9389</v>
      </c>
      <c r="K105" s="215" t="s">
        <v>8381</v>
      </c>
      <c r="L105" s="216">
        <v>129</v>
      </c>
      <c r="M105" s="216">
        <v>12.25</v>
      </c>
      <c r="N105" s="217" t="s">
        <v>9985</v>
      </c>
      <c r="O105" s="217" t="s">
        <v>9108</v>
      </c>
      <c r="P105" s="217" t="s">
        <v>9252</v>
      </c>
      <c r="Q105" s="217" t="s">
        <v>9252</v>
      </c>
      <c r="R105" s="217" t="s">
        <v>9252</v>
      </c>
      <c r="S105" s="217" t="s">
        <v>9252</v>
      </c>
      <c r="T105" s="218"/>
      <c r="U105" s="218"/>
      <c r="V105" s="219"/>
      <c r="W105" s="218"/>
      <c r="X105" s="219"/>
      <c r="Y105" s="220"/>
      <c r="Z105" s="219"/>
      <c r="AA105" s="221">
        <v>111</v>
      </c>
      <c r="AB105" s="215">
        <v>105</v>
      </c>
      <c r="AC105" s="215">
        <v>102</v>
      </c>
      <c r="AD105" s="221">
        <v>102</v>
      </c>
      <c r="AE105" s="215">
        <v>102</v>
      </c>
      <c r="AF105" s="221">
        <v>102</v>
      </c>
      <c r="AG105" s="222"/>
      <c r="AH105" s="222"/>
      <c r="AI105" s="223"/>
      <c r="AJ105" s="222"/>
      <c r="AK105" s="223"/>
      <c r="AL105" s="222"/>
      <c r="AM105" s="223"/>
    </row>
    <row r="106" spans="1:39" x14ac:dyDescent="0.25">
      <c r="A106" s="212" t="s">
        <v>10927</v>
      </c>
      <c r="B106" s="213">
        <v>932325</v>
      </c>
      <c r="C106" s="214" t="s">
        <v>11277</v>
      </c>
      <c r="D106" s="239" t="s">
        <v>11094</v>
      </c>
      <c r="E106" s="201" t="s">
        <v>11278</v>
      </c>
      <c r="F106" s="201" t="s">
        <v>11279</v>
      </c>
      <c r="G106" s="213">
        <v>2</v>
      </c>
      <c r="H106" s="213" t="s">
        <v>11280</v>
      </c>
      <c r="I106" s="213" t="s">
        <v>11281</v>
      </c>
      <c r="J106" s="201" t="s">
        <v>9389</v>
      </c>
      <c r="K106" s="215" t="s">
        <v>8381</v>
      </c>
      <c r="L106" s="216">
        <v>83.5</v>
      </c>
      <c r="M106" s="216">
        <v>43.25</v>
      </c>
      <c r="N106" s="217" t="s">
        <v>9178</v>
      </c>
      <c r="O106" s="217" t="s">
        <v>11282</v>
      </c>
      <c r="P106" s="217" t="s">
        <v>11283</v>
      </c>
      <c r="Q106" s="217" t="s">
        <v>11283</v>
      </c>
      <c r="R106" s="217" t="s">
        <v>11283</v>
      </c>
      <c r="S106" s="217" t="s">
        <v>11283</v>
      </c>
      <c r="T106" s="218"/>
      <c r="U106" s="218"/>
      <c r="V106" s="219"/>
      <c r="W106" s="218"/>
      <c r="X106" s="219"/>
      <c r="Y106" s="220"/>
      <c r="Z106" s="219"/>
      <c r="AA106" s="221">
        <v>72</v>
      </c>
      <c r="AB106" s="215">
        <v>70</v>
      </c>
      <c r="AC106" s="215">
        <v>67</v>
      </c>
      <c r="AD106" s="221">
        <v>67</v>
      </c>
      <c r="AE106" s="215">
        <v>67</v>
      </c>
      <c r="AF106" s="221">
        <v>67</v>
      </c>
      <c r="AG106" s="222"/>
      <c r="AH106" s="222"/>
      <c r="AI106" s="223"/>
      <c r="AJ106" s="222"/>
      <c r="AK106" s="223"/>
      <c r="AL106" s="222"/>
      <c r="AM106" s="223"/>
    </row>
    <row r="107" spans="1:39" x14ac:dyDescent="0.25">
      <c r="A107" s="212" t="s">
        <v>10927</v>
      </c>
      <c r="B107" s="213">
        <v>926667</v>
      </c>
      <c r="C107" s="214" t="s">
        <v>11284</v>
      </c>
      <c r="D107" s="239" t="s">
        <v>11094</v>
      </c>
      <c r="E107" s="201" t="s">
        <v>11278</v>
      </c>
      <c r="F107" s="201" t="s">
        <v>11285</v>
      </c>
      <c r="G107" s="213">
        <v>12</v>
      </c>
      <c r="H107" s="213" t="s">
        <v>8595</v>
      </c>
      <c r="I107" s="213" t="s">
        <v>6407</v>
      </c>
      <c r="J107" s="201" t="s">
        <v>9389</v>
      </c>
      <c r="K107" s="215" t="s">
        <v>8381</v>
      </c>
      <c r="L107" s="216">
        <v>189</v>
      </c>
      <c r="M107" s="216">
        <v>17.25</v>
      </c>
      <c r="N107" s="217" t="s">
        <v>11286</v>
      </c>
      <c r="O107" s="217" t="s">
        <v>9998</v>
      </c>
      <c r="P107" s="217" t="s">
        <v>9757</v>
      </c>
      <c r="Q107" s="217" t="s">
        <v>11287</v>
      </c>
      <c r="R107" s="217" t="s">
        <v>11287</v>
      </c>
      <c r="S107" s="217" t="s">
        <v>11287</v>
      </c>
      <c r="T107" s="218" t="s">
        <v>11288</v>
      </c>
      <c r="U107" s="218">
        <v>10</v>
      </c>
      <c r="V107" s="219" t="s">
        <v>11289</v>
      </c>
      <c r="W107" s="218"/>
      <c r="X107" s="219"/>
      <c r="Y107" s="220"/>
      <c r="Z107" s="219"/>
      <c r="AA107" s="221">
        <v>186</v>
      </c>
      <c r="AB107" s="215">
        <v>165</v>
      </c>
      <c r="AC107" s="215">
        <v>150</v>
      </c>
      <c r="AD107" s="221">
        <v>144.6</v>
      </c>
      <c r="AE107" s="215">
        <v>144.6</v>
      </c>
      <c r="AF107" s="221">
        <v>144.6</v>
      </c>
      <c r="AG107" s="222" t="s">
        <v>11288</v>
      </c>
      <c r="AH107" s="222">
        <v>10</v>
      </c>
      <c r="AI107" s="223">
        <v>139.19999999999999</v>
      </c>
      <c r="AJ107" s="222"/>
      <c r="AK107" s="223"/>
      <c r="AL107" s="222"/>
      <c r="AM107" s="223"/>
    </row>
    <row r="108" spans="1:39" x14ac:dyDescent="0.25">
      <c r="A108" s="212" t="s">
        <v>10927</v>
      </c>
      <c r="B108" s="213">
        <v>905977</v>
      </c>
      <c r="C108" s="214" t="s">
        <v>11284</v>
      </c>
      <c r="D108" s="239" t="s">
        <v>11094</v>
      </c>
      <c r="E108" s="201" t="s">
        <v>11278</v>
      </c>
      <c r="F108" s="201" t="s">
        <v>11290</v>
      </c>
      <c r="G108" s="213">
        <v>12</v>
      </c>
      <c r="H108" s="213" t="s">
        <v>8595</v>
      </c>
      <c r="I108" s="213" t="s">
        <v>6407</v>
      </c>
      <c r="J108" s="201" t="s">
        <v>9389</v>
      </c>
      <c r="K108" s="215" t="s">
        <v>8381</v>
      </c>
      <c r="L108" s="216">
        <v>189</v>
      </c>
      <c r="M108" s="216">
        <v>17.25</v>
      </c>
      <c r="N108" s="217" t="s">
        <v>11286</v>
      </c>
      <c r="O108" s="217" t="s">
        <v>9998</v>
      </c>
      <c r="P108" s="217" t="s">
        <v>9757</v>
      </c>
      <c r="Q108" s="217" t="s">
        <v>11287</v>
      </c>
      <c r="R108" s="217" t="s">
        <v>11287</v>
      </c>
      <c r="S108" s="217" t="s">
        <v>11287</v>
      </c>
      <c r="T108" s="218" t="s">
        <v>11288</v>
      </c>
      <c r="U108" s="218">
        <v>10</v>
      </c>
      <c r="V108" s="219" t="s">
        <v>11289</v>
      </c>
      <c r="W108" s="218"/>
      <c r="X108" s="219"/>
      <c r="Y108" s="220"/>
      <c r="Z108" s="219"/>
      <c r="AA108" s="221">
        <v>186</v>
      </c>
      <c r="AB108" s="215">
        <v>165</v>
      </c>
      <c r="AC108" s="215">
        <v>150</v>
      </c>
      <c r="AD108" s="221">
        <v>144.6</v>
      </c>
      <c r="AE108" s="215">
        <v>144.6</v>
      </c>
      <c r="AF108" s="221">
        <v>144.6</v>
      </c>
      <c r="AG108" s="222" t="s">
        <v>11288</v>
      </c>
      <c r="AH108" s="222">
        <v>10</v>
      </c>
      <c r="AI108" s="223">
        <v>139.19999999999999</v>
      </c>
      <c r="AJ108" s="222"/>
      <c r="AK108" s="223"/>
      <c r="AL108" s="222"/>
      <c r="AM108" s="223"/>
    </row>
    <row r="109" spans="1:39" x14ac:dyDescent="0.25">
      <c r="A109" s="212" t="s">
        <v>10927</v>
      </c>
      <c r="B109" s="213">
        <v>926668</v>
      </c>
      <c r="C109" s="214" t="s">
        <v>11291</v>
      </c>
      <c r="D109" s="239" t="s">
        <v>11094</v>
      </c>
      <c r="E109" s="201" t="s">
        <v>11278</v>
      </c>
      <c r="F109" s="201" t="s">
        <v>11292</v>
      </c>
      <c r="G109" s="213">
        <v>12</v>
      </c>
      <c r="H109" s="213">
        <v>750</v>
      </c>
      <c r="I109" s="213" t="s">
        <v>6266</v>
      </c>
      <c r="J109" s="201" t="s">
        <v>9389</v>
      </c>
      <c r="K109" s="215" t="s">
        <v>8381</v>
      </c>
      <c r="L109" s="216">
        <v>165</v>
      </c>
      <c r="M109" s="216">
        <v>15.25</v>
      </c>
      <c r="N109" s="217" t="s">
        <v>11078</v>
      </c>
      <c r="O109" s="217" t="s">
        <v>11078</v>
      </c>
      <c r="P109" s="217" t="s">
        <v>11079</v>
      </c>
      <c r="Q109" s="217" t="s">
        <v>11293</v>
      </c>
      <c r="R109" s="217" t="s">
        <v>9478</v>
      </c>
      <c r="S109" s="217" t="s">
        <v>11294</v>
      </c>
      <c r="T109" s="218"/>
      <c r="U109" s="218"/>
      <c r="V109" s="219"/>
      <c r="W109" s="218"/>
      <c r="X109" s="219"/>
      <c r="Y109" s="220"/>
      <c r="Z109" s="219"/>
      <c r="AA109" s="221">
        <v>140.28</v>
      </c>
      <c r="AB109" s="215">
        <v>140.28</v>
      </c>
      <c r="AC109" s="215">
        <v>132.47999999999999</v>
      </c>
      <c r="AD109" s="221">
        <v>128.4</v>
      </c>
      <c r="AE109" s="215">
        <v>124.68</v>
      </c>
      <c r="AF109" s="221">
        <v>120.84</v>
      </c>
      <c r="AG109" s="222"/>
      <c r="AH109" s="222"/>
      <c r="AI109" s="223"/>
      <c r="AJ109" s="222"/>
      <c r="AK109" s="223"/>
      <c r="AL109" s="222"/>
      <c r="AM109" s="223"/>
    </row>
    <row r="110" spans="1:39" x14ac:dyDescent="0.25">
      <c r="A110" s="212" t="s">
        <v>10927</v>
      </c>
      <c r="B110" s="213">
        <v>926672</v>
      </c>
      <c r="C110" s="214" t="s">
        <v>11295</v>
      </c>
      <c r="D110" s="239" t="s">
        <v>11094</v>
      </c>
      <c r="E110" s="201" t="s">
        <v>11278</v>
      </c>
      <c r="F110" s="201" t="s">
        <v>11296</v>
      </c>
      <c r="G110" s="213">
        <v>12</v>
      </c>
      <c r="H110" s="213">
        <v>750</v>
      </c>
      <c r="I110" s="213" t="s">
        <v>6266</v>
      </c>
      <c r="J110" s="201" t="s">
        <v>9389</v>
      </c>
      <c r="K110" s="215" t="s">
        <v>8381</v>
      </c>
      <c r="L110" s="216">
        <v>165</v>
      </c>
      <c r="M110" s="216">
        <v>15.25</v>
      </c>
      <c r="N110" s="217" t="s">
        <v>11078</v>
      </c>
      <c r="O110" s="217" t="s">
        <v>11078</v>
      </c>
      <c r="P110" s="217" t="s">
        <v>11079</v>
      </c>
      <c r="Q110" s="217" t="s">
        <v>11293</v>
      </c>
      <c r="R110" s="217" t="s">
        <v>9478</v>
      </c>
      <c r="S110" s="217" t="s">
        <v>11294</v>
      </c>
      <c r="T110" s="218"/>
      <c r="U110" s="218"/>
      <c r="V110" s="219"/>
      <c r="W110" s="218"/>
      <c r="X110" s="219"/>
      <c r="Y110" s="220"/>
      <c r="Z110" s="219"/>
      <c r="AA110" s="221">
        <v>140.28</v>
      </c>
      <c r="AB110" s="215">
        <v>140.28</v>
      </c>
      <c r="AC110" s="215">
        <v>132.47999999999999</v>
      </c>
      <c r="AD110" s="221">
        <v>128.4</v>
      </c>
      <c r="AE110" s="215">
        <v>124.68</v>
      </c>
      <c r="AF110" s="221">
        <v>120.84</v>
      </c>
      <c r="AG110" s="222"/>
      <c r="AH110" s="222"/>
      <c r="AI110" s="223"/>
      <c r="AJ110" s="222"/>
      <c r="AK110" s="223"/>
      <c r="AL110" s="222"/>
      <c r="AM110" s="223"/>
    </row>
    <row r="111" spans="1:39" x14ac:dyDescent="0.25">
      <c r="A111" s="212" t="s">
        <v>10927</v>
      </c>
      <c r="B111" s="213">
        <v>932093</v>
      </c>
      <c r="C111" s="214" t="s">
        <v>11297</v>
      </c>
      <c r="D111" s="239" t="s">
        <v>11094</v>
      </c>
      <c r="E111" s="201" t="s">
        <v>11278</v>
      </c>
      <c r="F111" s="201" t="s">
        <v>11298</v>
      </c>
      <c r="G111" s="213">
        <v>3</v>
      </c>
      <c r="H111" s="213" t="s">
        <v>11299</v>
      </c>
      <c r="I111" s="213" t="s">
        <v>11167</v>
      </c>
      <c r="J111" s="201" t="s">
        <v>9389</v>
      </c>
      <c r="K111" s="215" t="s">
        <v>8381</v>
      </c>
      <c r="L111" s="216">
        <v>82.5</v>
      </c>
      <c r="M111" s="216">
        <v>29</v>
      </c>
      <c r="N111" s="217" t="s">
        <v>11242</v>
      </c>
      <c r="O111" s="217" t="s">
        <v>11242</v>
      </c>
      <c r="P111" s="217" t="s">
        <v>11242</v>
      </c>
      <c r="Q111" s="217" t="s">
        <v>11242</v>
      </c>
      <c r="R111" s="217" t="s">
        <v>11242</v>
      </c>
      <c r="S111" s="217" t="s">
        <v>11242</v>
      </c>
      <c r="T111" s="218"/>
      <c r="U111" s="218"/>
      <c r="V111" s="219"/>
      <c r="W111" s="218"/>
      <c r="X111" s="219"/>
      <c r="Y111" s="220"/>
      <c r="Z111" s="219"/>
      <c r="AA111" s="221">
        <v>62.4</v>
      </c>
      <c r="AB111" s="215">
        <v>62.4</v>
      </c>
      <c r="AC111" s="215">
        <v>62.4</v>
      </c>
      <c r="AD111" s="221">
        <v>62.4</v>
      </c>
      <c r="AE111" s="215">
        <v>62.4</v>
      </c>
      <c r="AF111" s="221">
        <v>62.4</v>
      </c>
      <c r="AG111" s="222"/>
      <c r="AH111" s="222"/>
      <c r="AI111" s="223"/>
      <c r="AJ111" s="222"/>
      <c r="AK111" s="223"/>
      <c r="AL111" s="222"/>
      <c r="AM111" s="223"/>
    </row>
    <row r="112" spans="1:39" x14ac:dyDescent="0.25">
      <c r="A112" s="212" t="s">
        <v>10927</v>
      </c>
      <c r="B112" s="213">
        <v>908221</v>
      </c>
      <c r="C112" s="214" t="s">
        <v>11300</v>
      </c>
      <c r="D112" s="239" t="s">
        <v>11094</v>
      </c>
      <c r="E112" s="201" t="s">
        <v>11278</v>
      </c>
      <c r="F112" s="201" t="s">
        <v>11301</v>
      </c>
      <c r="G112" s="213">
        <v>6</v>
      </c>
      <c r="H112" s="213" t="s">
        <v>8595</v>
      </c>
      <c r="I112" s="213" t="s">
        <v>11167</v>
      </c>
      <c r="J112" s="201" t="s">
        <v>9389</v>
      </c>
      <c r="K112" s="215" t="s">
        <v>8381</v>
      </c>
      <c r="L112" s="216">
        <v>82.5</v>
      </c>
      <c r="M112" s="216">
        <v>15.25</v>
      </c>
      <c r="N112" s="217" t="s">
        <v>11242</v>
      </c>
      <c r="O112" s="217" t="s">
        <v>11242</v>
      </c>
      <c r="P112" s="217" t="s">
        <v>11242</v>
      </c>
      <c r="Q112" s="217" t="s">
        <v>11242</v>
      </c>
      <c r="R112" s="217" t="s">
        <v>11242</v>
      </c>
      <c r="S112" s="217" t="s">
        <v>11242</v>
      </c>
      <c r="T112" s="218"/>
      <c r="U112" s="218"/>
      <c r="V112" s="219"/>
      <c r="W112" s="218"/>
      <c r="X112" s="219"/>
      <c r="Y112" s="220"/>
      <c r="Z112" s="219"/>
      <c r="AA112" s="221">
        <v>62.4</v>
      </c>
      <c r="AB112" s="215">
        <v>62.4</v>
      </c>
      <c r="AC112" s="215">
        <v>62.4</v>
      </c>
      <c r="AD112" s="221">
        <v>62.4</v>
      </c>
      <c r="AE112" s="215">
        <v>62.4</v>
      </c>
      <c r="AF112" s="221">
        <v>62.4</v>
      </c>
      <c r="AG112" s="222"/>
      <c r="AH112" s="222"/>
      <c r="AI112" s="223"/>
      <c r="AJ112" s="222"/>
      <c r="AK112" s="223"/>
      <c r="AL112" s="222"/>
      <c r="AM112" s="223"/>
    </row>
    <row r="113" spans="1:39" x14ac:dyDescent="0.25">
      <c r="A113" s="212" t="s">
        <v>10927</v>
      </c>
      <c r="B113" s="213">
        <v>930249</v>
      </c>
      <c r="C113" s="214" t="s">
        <v>11302</v>
      </c>
      <c r="D113" s="239" t="s">
        <v>11094</v>
      </c>
      <c r="E113" s="201" t="s">
        <v>11278</v>
      </c>
      <c r="F113" s="201" t="s">
        <v>11303</v>
      </c>
      <c r="G113" s="213">
        <v>6</v>
      </c>
      <c r="H113" s="213" t="s">
        <v>8595</v>
      </c>
      <c r="I113" s="213" t="s">
        <v>11167</v>
      </c>
      <c r="J113" s="201" t="s">
        <v>9389</v>
      </c>
      <c r="K113" s="215" t="s">
        <v>8381</v>
      </c>
      <c r="L113" s="216">
        <v>82.5</v>
      </c>
      <c r="M113" s="216">
        <v>15.25</v>
      </c>
      <c r="N113" s="217" t="s">
        <v>11242</v>
      </c>
      <c r="O113" s="217" t="s">
        <v>11242</v>
      </c>
      <c r="P113" s="217" t="s">
        <v>11242</v>
      </c>
      <c r="Q113" s="217" t="s">
        <v>11242</v>
      </c>
      <c r="R113" s="217" t="s">
        <v>11242</v>
      </c>
      <c r="S113" s="217" t="s">
        <v>11242</v>
      </c>
      <c r="T113" s="218"/>
      <c r="U113" s="218"/>
      <c r="V113" s="219"/>
      <c r="W113" s="218"/>
      <c r="X113" s="219"/>
      <c r="Y113" s="220"/>
      <c r="Z113" s="219"/>
      <c r="AA113" s="221">
        <v>62.4</v>
      </c>
      <c r="AB113" s="215">
        <v>62.4</v>
      </c>
      <c r="AC113" s="215">
        <v>62.4</v>
      </c>
      <c r="AD113" s="221">
        <v>62.4</v>
      </c>
      <c r="AE113" s="215">
        <v>62.4</v>
      </c>
      <c r="AF113" s="221">
        <v>62.4</v>
      </c>
      <c r="AG113" s="222"/>
      <c r="AH113" s="222"/>
      <c r="AI113" s="223"/>
      <c r="AJ113" s="222"/>
      <c r="AK113" s="223"/>
      <c r="AL113" s="222"/>
      <c r="AM113" s="223"/>
    </row>
    <row r="114" spans="1:39" x14ac:dyDescent="0.25">
      <c r="A114" s="212" t="s">
        <v>10927</v>
      </c>
      <c r="B114" s="213">
        <v>932094</v>
      </c>
      <c r="C114" s="214" t="s">
        <v>11304</v>
      </c>
      <c r="D114" s="239" t="s">
        <v>11094</v>
      </c>
      <c r="E114" s="201" t="s">
        <v>11278</v>
      </c>
      <c r="F114" s="201" t="s">
        <v>11305</v>
      </c>
      <c r="G114" s="213">
        <v>6</v>
      </c>
      <c r="H114" s="213" t="s">
        <v>8595</v>
      </c>
      <c r="I114" s="213" t="s">
        <v>11167</v>
      </c>
      <c r="J114" s="201" t="s">
        <v>9389</v>
      </c>
      <c r="K114" s="215" t="s">
        <v>8381</v>
      </c>
      <c r="L114" s="216">
        <v>82.5</v>
      </c>
      <c r="M114" s="216">
        <v>15.25</v>
      </c>
      <c r="N114" s="217" t="s">
        <v>11242</v>
      </c>
      <c r="O114" s="217" t="s">
        <v>11242</v>
      </c>
      <c r="P114" s="217" t="s">
        <v>11242</v>
      </c>
      <c r="Q114" s="217" t="s">
        <v>11242</v>
      </c>
      <c r="R114" s="217" t="s">
        <v>11242</v>
      </c>
      <c r="S114" s="217" t="s">
        <v>11242</v>
      </c>
      <c r="T114" s="218"/>
      <c r="U114" s="218"/>
      <c r="V114" s="219"/>
      <c r="W114" s="218"/>
      <c r="X114" s="219"/>
      <c r="Y114" s="220"/>
      <c r="Z114" s="219"/>
      <c r="AA114" s="221">
        <v>62.4</v>
      </c>
      <c r="AB114" s="215">
        <v>62.4</v>
      </c>
      <c r="AC114" s="215">
        <v>62.4</v>
      </c>
      <c r="AD114" s="221">
        <v>62.4</v>
      </c>
      <c r="AE114" s="215">
        <v>62.4</v>
      </c>
      <c r="AF114" s="221">
        <v>62.4</v>
      </c>
      <c r="AG114" s="222"/>
      <c r="AH114" s="222"/>
      <c r="AI114" s="223"/>
      <c r="AJ114" s="222"/>
      <c r="AK114" s="223"/>
      <c r="AL114" s="222"/>
      <c r="AM114" s="223"/>
    </row>
    <row r="115" spans="1:39" x14ac:dyDescent="0.25">
      <c r="A115" s="212" t="s">
        <v>10927</v>
      </c>
      <c r="B115" s="213">
        <v>999001</v>
      </c>
      <c r="C115" s="214" t="s">
        <v>11300</v>
      </c>
      <c r="D115" s="239" t="s">
        <v>11094</v>
      </c>
      <c r="E115" s="201" t="s">
        <v>11278</v>
      </c>
      <c r="F115" s="201" t="s">
        <v>11306</v>
      </c>
      <c r="G115" s="213">
        <v>6</v>
      </c>
      <c r="H115" s="213" t="s">
        <v>8595</v>
      </c>
      <c r="I115" s="213" t="s">
        <v>11167</v>
      </c>
      <c r="J115" s="201" t="s">
        <v>9389</v>
      </c>
      <c r="K115" s="215" t="s">
        <v>8381</v>
      </c>
      <c r="L115" s="216">
        <v>82.5</v>
      </c>
      <c r="M115" s="216">
        <v>15.25</v>
      </c>
      <c r="N115" s="217" t="s">
        <v>11242</v>
      </c>
      <c r="O115" s="217" t="s">
        <v>11242</v>
      </c>
      <c r="P115" s="217" t="s">
        <v>11242</v>
      </c>
      <c r="Q115" s="217" t="s">
        <v>11242</v>
      </c>
      <c r="R115" s="217" t="s">
        <v>11242</v>
      </c>
      <c r="S115" s="217" t="s">
        <v>11242</v>
      </c>
      <c r="T115" s="218"/>
      <c r="U115" s="218"/>
      <c r="V115" s="219"/>
      <c r="W115" s="218"/>
      <c r="X115" s="219"/>
      <c r="Y115" s="220"/>
      <c r="Z115" s="219"/>
      <c r="AA115" s="221">
        <v>62.4</v>
      </c>
      <c r="AB115" s="215">
        <v>62.4</v>
      </c>
      <c r="AC115" s="215">
        <v>62.4</v>
      </c>
      <c r="AD115" s="221">
        <v>62.4</v>
      </c>
      <c r="AE115" s="215">
        <v>62.4</v>
      </c>
      <c r="AF115" s="221">
        <v>62.4</v>
      </c>
      <c r="AG115" s="222"/>
      <c r="AH115" s="222"/>
      <c r="AI115" s="223"/>
      <c r="AJ115" s="222"/>
      <c r="AK115" s="223"/>
      <c r="AL115" s="222"/>
      <c r="AM115" s="223"/>
    </row>
    <row r="116" spans="1:39" x14ac:dyDescent="0.25">
      <c r="A116" s="212" t="s">
        <v>10927</v>
      </c>
      <c r="B116" s="213">
        <v>926849</v>
      </c>
      <c r="C116" s="214" t="s">
        <v>11307</v>
      </c>
      <c r="D116" s="239" t="s">
        <v>11094</v>
      </c>
      <c r="E116" s="201" t="s">
        <v>11278</v>
      </c>
      <c r="F116" s="201" t="s">
        <v>11308</v>
      </c>
      <c r="G116" s="213">
        <v>8</v>
      </c>
      <c r="H116" s="213">
        <v>750</v>
      </c>
      <c r="I116" s="213" t="s">
        <v>11167</v>
      </c>
      <c r="J116" s="201" t="s">
        <v>9389</v>
      </c>
      <c r="K116" s="215" t="s">
        <v>8381</v>
      </c>
      <c r="L116" s="216">
        <v>82.48</v>
      </c>
      <c r="M116" s="216">
        <v>11.81</v>
      </c>
      <c r="N116" s="217" t="s">
        <v>11242</v>
      </c>
      <c r="O116" s="217" t="s">
        <v>11242</v>
      </c>
      <c r="P116" s="217" t="s">
        <v>11242</v>
      </c>
      <c r="Q116" s="217" t="s">
        <v>11242</v>
      </c>
      <c r="R116" s="217" t="s">
        <v>11242</v>
      </c>
      <c r="S116" s="217" t="s">
        <v>11242</v>
      </c>
      <c r="T116" s="218"/>
      <c r="U116" s="218"/>
      <c r="V116" s="219"/>
      <c r="W116" s="218"/>
      <c r="X116" s="219"/>
      <c r="Y116" s="220"/>
      <c r="Z116" s="219"/>
      <c r="AA116" s="221">
        <v>62.4</v>
      </c>
      <c r="AB116" s="215">
        <v>62.4</v>
      </c>
      <c r="AC116" s="215">
        <v>62.4</v>
      </c>
      <c r="AD116" s="221">
        <v>62.4</v>
      </c>
      <c r="AE116" s="215">
        <v>62.4</v>
      </c>
      <c r="AF116" s="221">
        <v>62.4</v>
      </c>
      <c r="AG116" s="222"/>
      <c r="AH116" s="222"/>
      <c r="AI116" s="223"/>
      <c r="AJ116" s="222"/>
      <c r="AK116" s="223"/>
      <c r="AL116" s="222"/>
      <c r="AM116" s="223"/>
    </row>
    <row r="117" spans="1:39" x14ac:dyDescent="0.25">
      <c r="A117" s="212" t="s">
        <v>10927</v>
      </c>
      <c r="B117" s="213">
        <v>932327</v>
      </c>
      <c r="C117" s="214" t="s">
        <v>11309</v>
      </c>
      <c r="D117" s="239" t="s">
        <v>11094</v>
      </c>
      <c r="E117" s="201" t="s">
        <v>11278</v>
      </c>
      <c r="F117" s="201" t="s">
        <v>11310</v>
      </c>
      <c r="G117" s="213">
        <v>8</v>
      </c>
      <c r="H117" s="213">
        <v>750</v>
      </c>
      <c r="I117" s="213" t="s">
        <v>11167</v>
      </c>
      <c r="J117" s="201" t="s">
        <v>9389</v>
      </c>
      <c r="K117" s="215" t="s">
        <v>8381</v>
      </c>
      <c r="L117" s="216">
        <v>82.48</v>
      </c>
      <c r="M117" s="216">
        <v>11.81</v>
      </c>
      <c r="N117" s="217" t="s">
        <v>11242</v>
      </c>
      <c r="O117" s="217" t="s">
        <v>11242</v>
      </c>
      <c r="P117" s="217" t="s">
        <v>11242</v>
      </c>
      <c r="Q117" s="217" t="s">
        <v>11242</v>
      </c>
      <c r="R117" s="217" t="s">
        <v>11242</v>
      </c>
      <c r="S117" s="217" t="s">
        <v>11242</v>
      </c>
      <c r="T117" s="218"/>
      <c r="U117" s="218"/>
      <c r="V117" s="219"/>
      <c r="W117" s="218"/>
      <c r="X117" s="219"/>
      <c r="Y117" s="220"/>
      <c r="Z117" s="219"/>
      <c r="AA117" s="221">
        <v>62.4</v>
      </c>
      <c r="AB117" s="215">
        <v>62.4</v>
      </c>
      <c r="AC117" s="215">
        <v>62.4</v>
      </c>
      <c r="AD117" s="221">
        <v>62.4</v>
      </c>
      <c r="AE117" s="215">
        <v>62.4</v>
      </c>
      <c r="AF117" s="221">
        <v>62.4</v>
      </c>
      <c r="AG117" s="222"/>
      <c r="AH117" s="222"/>
      <c r="AI117" s="223"/>
      <c r="AJ117" s="222"/>
      <c r="AK117" s="223"/>
      <c r="AL117" s="222"/>
      <c r="AM117" s="223"/>
    </row>
    <row r="118" spans="1:39" x14ac:dyDescent="0.25">
      <c r="A118" s="212" t="s">
        <v>10927</v>
      </c>
      <c r="B118" s="213">
        <v>903368</v>
      </c>
      <c r="C118" s="214" t="s">
        <v>11311</v>
      </c>
      <c r="D118" s="239" t="s">
        <v>11094</v>
      </c>
      <c r="E118" s="201" t="s">
        <v>11278</v>
      </c>
      <c r="F118" s="201" t="s">
        <v>11312</v>
      </c>
      <c r="G118" s="213">
        <v>20</v>
      </c>
      <c r="H118" s="213">
        <v>300</v>
      </c>
      <c r="I118" s="213" t="s">
        <v>11167</v>
      </c>
      <c r="J118" s="201" t="s">
        <v>9389</v>
      </c>
      <c r="K118" s="215" t="s">
        <v>8381</v>
      </c>
      <c r="L118" s="216">
        <v>82.4</v>
      </c>
      <c r="M118" s="216">
        <v>5.62</v>
      </c>
      <c r="N118" s="217" t="s">
        <v>11242</v>
      </c>
      <c r="O118" s="217" t="s">
        <v>11242</v>
      </c>
      <c r="P118" s="217" t="s">
        <v>11242</v>
      </c>
      <c r="Q118" s="217" t="s">
        <v>11242</v>
      </c>
      <c r="R118" s="217" t="s">
        <v>11242</v>
      </c>
      <c r="S118" s="217" t="s">
        <v>11242</v>
      </c>
      <c r="T118" s="218"/>
      <c r="U118" s="218"/>
      <c r="V118" s="219"/>
      <c r="W118" s="218"/>
      <c r="X118" s="219"/>
      <c r="Y118" s="220"/>
      <c r="Z118" s="219"/>
      <c r="AA118" s="221">
        <v>62.4</v>
      </c>
      <c r="AB118" s="215">
        <v>62.4</v>
      </c>
      <c r="AC118" s="215">
        <v>62.4</v>
      </c>
      <c r="AD118" s="221">
        <v>62.4</v>
      </c>
      <c r="AE118" s="215">
        <v>62.4</v>
      </c>
      <c r="AF118" s="221">
        <v>62.4</v>
      </c>
      <c r="AG118" s="222"/>
      <c r="AH118" s="222"/>
      <c r="AI118" s="223"/>
      <c r="AJ118" s="222"/>
      <c r="AK118" s="223"/>
      <c r="AL118" s="222"/>
      <c r="AM118" s="223"/>
    </row>
    <row r="119" spans="1:39" x14ac:dyDescent="0.25">
      <c r="A119" s="212" t="s">
        <v>10927</v>
      </c>
      <c r="B119" s="213">
        <v>930247</v>
      </c>
      <c r="C119" s="214" t="s">
        <v>11313</v>
      </c>
      <c r="D119" s="239" t="s">
        <v>11094</v>
      </c>
      <c r="E119" s="201" t="s">
        <v>11278</v>
      </c>
      <c r="F119" s="201" t="s">
        <v>11314</v>
      </c>
      <c r="G119" s="213">
        <v>30</v>
      </c>
      <c r="H119" s="213">
        <v>200</v>
      </c>
      <c r="I119" s="213" t="s">
        <v>11167</v>
      </c>
      <c r="J119" s="201" t="s">
        <v>9389</v>
      </c>
      <c r="K119" s="215" t="s">
        <v>8381</v>
      </c>
      <c r="L119" s="216">
        <v>82.5</v>
      </c>
      <c r="M119" s="216">
        <v>4.25</v>
      </c>
      <c r="N119" s="217" t="s">
        <v>11242</v>
      </c>
      <c r="O119" s="217" t="s">
        <v>11242</v>
      </c>
      <c r="P119" s="217" t="s">
        <v>11242</v>
      </c>
      <c r="Q119" s="217" t="s">
        <v>11242</v>
      </c>
      <c r="R119" s="217" t="s">
        <v>11242</v>
      </c>
      <c r="S119" s="217" t="s">
        <v>11242</v>
      </c>
      <c r="T119" s="218"/>
      <c r="U119" s="218"/>
      <c r="V119" s="219"/>
      <c r="W119" s="218"/>
      <c r="X119" s="219"/>
      <c r="Y119" s="220"/>
      <c r="Z119" s="219"/>
      <c r="AA119" s="221">
        <v>62.4</v>
      </c>
      <c r="AB119" s="215">
        <v>62.4</v>
      </c>
      <c r="AC119" s="215">
        <v>62.4</v>
      </c>
      <c r="AD119" s="221">
        <v>62.4</v>
      </c>
      <c r="AE119" s="215">
        <v>62.4</v>
      </c>
      <c r="AF119" s="221">
        <v>62.4</v>
      </c>
      <c r="AG119" s="222"/>
      <c r="AH119" s="222"/>
      <c r="AI119" s="223"/>
      <c r="AJ119" s="222"/>
      <c r="AK119" s="223"/>
      <c r="AL119" s="222"/>
      <c r="AM119" s="223"/>
    </row>
    <row r="120" spans="1:39" x14ac:dyDescent="0.25">
      <c r="A120" s="212" t="s">
        <v>10927</v>
      </c>
      <c r="B120" s="213">
        <v>932324</v>
      </c>
      <c r="C120" s="214" t="s">
        <v>11315</v>
      </c>
      <c r="D120" s="239" t="s">
        <v>11094</v>
      </c>
      <c r="E120" s="201" t="s">
        <v>11278</v>
      </c>
      <c r="F120" s="201" t="s">
        <v>11316</v>
      </c>
      <c r="G120" s="213">
        <v>6</v>
      </c>
      <c r="H120" s="213" t="s">
        <v>8595</v>
      </c>
      <c r="I120" s="213" t="s">
        <v>11167</v>
      </c>
      <c r="J120" s="201" t="s">
        <v>9389</v>
      </c>
      <c r="K120" s="215" t="s">
        <v>8381</v>
      </c>
      <c r="L120" s="216">
        <v>118.5</v>
      </c>
      <c r="M120" s="216">
        <v>21.25</v>
      </c>
      <c r="N120" s="217" t="s">
        <v>11317</v>
      </c>
      <c r="O120" s="217" t="s">
        <v>11317</v>
      </c>
      <c r="P120" s="217" t="s">
        <v>11317</v>
      </c>
      <c r="Q120" s="217" t="s">
        <v>11317</v>
      </c>
      <c r="R120" s="217" t="s">
        <v>11317</v>
      </c>
      <c r="S120" s="217" t="s">
        <v>11317</v>
      </c>
      <c r="T120" s="218"/>
      <c r="U120" s="218"/>
      <c r="V120" s="219"/>
      <c r="W120" s="218"/>
      <c r="X120" s="219"/>
      <c r="Y120" s="220"/>
      <c r="Z120" s="219"/>
      <c r="AA120" s="221">
        <v>97.5</v>
      </c>
      <c r="AB120" s="215">
        <v>97.5</v>
      </c>
      <c r="AC120" s="215">
        <v>97.5</v>
      </c>
      <c r="AD120" s="221">
        <v>97.5</v>
      </c>
      <c r="AE120" s="215">
        <v>97.5</v>
      </c>
      <c r="AF120" s="221">
        <v>97.5</v>
      </c>
      <c r="AG120" s="222"/>
      <c r="AH120" s="222"/>
      <c r="AI120" s="223"/>
      <c r="AJ120" s="222"/>
      <c r="AK120" s="223"/>
      <c r="AL120" s="222"/>
      <c r="AM120" s="223"/>
    </row>
    <row r="121" spans="1:39" x14ac:dyDescent="0.25">
      <c r="A121" s="212" t="s">
        <v>10927</v>
      </c>
      <c r="B121" s="213">
        <v>904336</v>
      </c>
      <c r="C121" s="214" t="s">
        <v>11318</v>
      </c>
      <c r="D121" s="239" t="s">
        <v>11094</v>
      </c>
      <c r="E121" s="201" t="s">
        <v>11278</v>
      </c>
      <c r="F121" s="201" t="s">
        <v>11319</v>
      </c>
      <c r="G121" s="213">
        <v>12</v>
      </c>
      <c r="H121" s="213">
        <v>500</v>
      </c>
      <c r="I121" s="213" t="s">
        <v>11167</v>
      </c>
      <c r="J121" s="201" t="s">
        <v>9389</v>
      </c>
      <c r="K121" s="215" t="s">
        <v>8381</v>
      </c>
      <c r="L121" s="216">
        <v>129</v>
      </c>
      <c r="M121" s="216">
        <v>12.25</v>
      </c>
      <c r="N121" s="217" t="s">
        <v>9474</v>
      </c>
      <c r="O121" s="217" t="s">
        <v>9474</v>
      </c>
      <c r="P121" s="217" t="s">
        <v>9474</v>
      </c>
      <c r="Q121" s="217" t="s">
        <v>9474</v>
      </c>
      <c r="R121" s="217" t="s">
        <v>9474</v>
      </c>
      <c r="S121" s="217" t="s">
        <v>9474</v>
      </c>
      <c r="T121" s="218"/>
      <c r="U121" s="218"/>
      <c r="V121" s="219"/>
      <c r="W121" s="218"/>
      <c r="X121" s="219"/>
      <c r="Y121" s="220"/>
      <c r="Z121" s="219"/>
      <c r="AA121" s="221">
        <v>97.44</v>
      </c>
      <c r="AB121" s="215">
        <v>97.44</v>
      </c>
      <c r="AC121" s="215">
        <v>97.44</v>
      </c>
      <c r="AD121" s="221">
        <v>97.44</v>
      </c>
      <c r="AE121" s="215">
        <v>97.44</v>
      </c>
      <c r="AF121" s="221">
        <v>97.44</v>
      </c>
      <c r="AG121" s="222"/>
      <c r="AH121" s="222"/>
      <c r="AI121" s="223"/>
      <c r="AJ121" s="222"/>
      <c r="AK121" s="223"/>
      <c r="AL121" s="222"/>
      <c r="AM121" s="223"/>
    </row>
    <row r="122" spans="1:39" x14ac:dyDescent="0.25">
      <c r="A122" s="212" t="s">
        <v>10927</v>
      </c>
      <c r="B122" s="213">
        <v>903084</v>
      </c>
      <c r="C122" s="214" t="s">
        <v>11320</v>
      </c>
      <c r="D122" s="239" t="s">
        <v>11094</v>
      </c>
      <c r="E122" s="201" t="s">
        <v>11278</v>
      </c>
      <c r="F122" s="201" t="s">
        <v>11321</v>
      </c>
      <c r="G122" s="213">
        <v>12</v>
      </c>
      <c r="H122" s="213">
        <v>500</v>
      </c>
      <c r="I122" s="213" t="s">
        <v>11167</v>
      </c>
      <c r="J122" s="201" t="s">
        <v>9389</v>
      </c>
      <c r="K122" s="215" t="s">
        <v>8381</v>
      </c>
      <c r="L122" s="216">
        <v>153</v>
      </c>
      <c r="M122" s="216">
        <v>14.25</v>
      </c>
      <c r="N122" s="217" t="s">
        <v>11322</v>
      </c>
      <c r="O122" s="217" t="s">
        <v>11322</v>
      </c>
      <c r="P122" s="217" t="s">
        <v>11322</v>
      </c>
      <c r="Q122" s="217" t="s">
        <v>11322</v>
      </c>
      <c r="R122" s="217" t="s">
        <v>11322</v>
      </c>
      <c r="S122" s="217" t="s">
        <v>11322</v>
      </c>
      <c r="T122" s="218"/>
      <c r="U122" s="218"/>
      <c r="V122" s="219"/>
      <c r="W122" s="218"/>
      <c r="X122" s="219"/>
      <c r="Y122" s="220"/>
      <c r="Z122" s="219"/>
      <c r="AA122" s="221">
        <v>113.28</v>
      </c>
      <c r="AB122" s="215">
        <v>113.28</v>
      </c>
      <c r="AC122" s="215">
        <v>113.28</v>
      </c>
      <c r="AD122" s="221">
        <v>113.28</v>
      </c>
      <c r="AE122" s="215">
        <v>113.28</v>
      </c>
      <c r="AF122" s="221">
        <v>113.28</v>
      </c>
      <c r="AG122" s="222"/>
      <c r="AH122" s="222"/>
      <c r="AI122" s="223"/>
      <c r="AJ122" s="222"/>
      <c r="AK122" s="223"/>
      <c r="AL122" s="222"/>
      <c r="AM122" s="223"/>
    </row>
    <row r="123" spans="1:39" x14ac:dyDescent="0.25">
      <c r="A123" s="212" t="s">
        <v>10927</v>
      </c>
      <c r="B123" s="213">
        <v>930248</v>
      </c>
      <c r="C123" s="214" t="s">
        <v>11323</v>
      </c>
      <c r="D123" s="239" t="s">
        <v>11094</v>
      </c>
      <c r="E123" s="201" t="s">
        <v>11278</v>
      </c>
      <c r="F123" s="201" t="s">
        <v>11324</v>
      </c>
      <c r="G123" s="213">
        <v>12</v>
      </c>
      <c r="H123" s="213">
        <v>500</v>
      </c>
      <c r="I123" s="213" t="s">
        <v>11167</v>
      </c>
      <c r="J123" s="201" t="s">
        <v>9389</v>
      </c>
      <c r="K123" s="215" t="s">
        <v>8381</v>
      </c>
      <c r="L123" s="216">
        <v>82.44</v>
      </c>
      <c r="M123" s="216">
        <v>8.3699999999999992</v>
      </c>
      <c r="N123" s="217" t="s">
        <v>11242</v>
      </c>
      <c r="O123" s="217" t="s">
        <v>11242</v>
      </c>
      <c r="P123" s="217" t="s">
        <v>11242</v>
      </c>
      <c r="Q123" s="217" t="s">
        <v>11242</v>
      </c>
      <c r="R123" s="217" t="s">
        <v>11242</v>
      </c>
      <c r="S123" s="217" t="s">
        <v>11242</v>
      </c>
      <c r="T123" s="218"/>
      <c r="U123" s="218"/>
      <c r="V123" s="219"/>
      <c r="W123" s="218"/>
      <c r="X123" s="219"/>
      <c r="Y123" s="220"/>
      <c r="Z123" s="219"/>
      <c r="AA123" s="221">
        <v>62.4</v>
      </c>
      <c r="AB123" s="215">
        <v>62.4</v>
      </c>
      <c r="AC123" s="215">
        <v>62.4</v>
      </c>
      <c r="AD123" s="221">
        <v>62.4</v>
      </c>
      <c r="AE123" s="215">
        <v>62.4</v>
      </c>
      <c r="AF123" s="221">
        <v>62.4</v>
      </c>
      <c r="AG123" s="222"/>
      <c r="AH123" s="222"/>
      <c r="AI123" s="223"/>
      <c r="AJ123" s="222"/>
      <c r="AK123" s="223"/>
      <c r="AL123" s="222"/>
      <c r="AM123" s="223"/>
    </row>
    <row r="124" spans="1:39" x14ac:dyDescent="0.25">
      <c r="A124" s="212" t="s">
        <v>10927</v>
      </c>
      <c r="B124" s="213">
        <v>932095</v>
      </c>
      <c r="C124" s="214" t="s">
        <v>11325</v>
      </c>
      <c r="D124" s="239" t="s">
        <v>11094</v>
      </c>
      <c r="E124" s="201" t="s">
        <v>11278</v>
      </c>
      <c r="F124" s="201" t="s">
        <v>11326</v>
      </c>
      <c r="G124" s="213">
        <v>6</v>
      </c>
      <c r="H124" s="213" t="s">
        <v>8628</v>
      </c>
      <c r="I124" s="213" t="s">
        <v>11327</v>
      </c>
      <c r="J124" s="201" t="s">
        <v>9389</v>
      </c>
      <c r="K124" s="215" t="s">
        <v>8381</v>
      </c>
      <c r="L124" s="216">
        <v>142.5</v>
      </c>
      <c r="M124" s="216">
        <v>25.25</v>
      </c>
      <c r="N124" s="217" t="s">
        <v>8689</v>
      </c>
      <c r="O124" s="217" t="s">
        <v>8689</v>
      </c>
      <c r="P124" s="217" t="s">
        <v>8689</v>
      </c>
      <c r="Q124" s="217" t="s">
        <v>8689</v>
      </c>
      <c r="R124" s="217" t="s">
        <v>8689</v>
      </c>
      <c r="S124" s="217" t="s">
        <v>8689</v>
      </c>
      <c r="T124" s="218" t="s">
        <v>11328</v>
      </c>
      <c r="U124" s="218">
        <v>120</v>
      </c>
      <c r="V124" s="219" t="s">
        <v>8724</v>
      </c>
      <c r="W124" s="218"/>
      <c r="X124" s="219"/>
      <c r="Y124" s="220"/>
      <c r="Z124" s="219"/>
      <c r="AA124" s="221">
        <v>132</v>
      </c>
      <c r="AB124" s="215">
        <v>132</v>
      </c>
      <c r="AC124" s="215">
        <v>132</v>
      </c>
      <c r="AD124" s="221">
        <v>132</v>
      </c>
      <c r="AE124" s="215">
        <v>132</v>
      </c>
      <c r="AF124" s="221">
        <v>132</v>
      </c>
      <c r="AG124" s="222"/>
      <c r="AH124" s="222"/>
      <c r="AI124" s="223"/>
      <c r="AJ124" s="222"/>
      <c r="AK124" s="223"/>
      <c r="AL124" s="222"/>
      <c r="AM124" s="223"/>
    </row>
    <row r="125" spans="1:39" x14ac:dyDescent="0.25">
      <c r="A125" s="212" t="s">
        <v>10927</v>
      </c>
      <c r="B125" s="213">
        <v>930250</v>
      </c>
      <c r="C125" s="214" t="s">
        <v>11329</v>
      </c>
      <c r="D125" s="239" t="s">
        <v>11094</v>
      </c>
      <c r="E125" s="201" t="s">
        <v>11278</v>
      </c>
      <c r="F125" s="201" t="s">
        <v>11330</v>
      </c>
      <c r="G125" s="213">
        <v>24</v>
      </c>
      <c r="H125" s="213">
        <v>375</v>
      </c>
      <c r="I125" s="213" t="s">
        <v>7818</v>
      </c>
      <c r="J125" s="201" t="s">
        <v>9389</v>
      </c>
      <c r="K125" s="215" t="s">
        <v>8381</v>
      </c>
      <c r="L125" s="216">
        <v>200.88</v>
      </c>
      <c r="M125" s="216">
        <v>9.8699999999999992</v>
      </c>
      <c r="N125" s="217" t="s">
        <v>11331</v>
      </c>
      <c r="O125" s="217" t="s">
        <v>11332</v>
      </c>
      <c r="P125" s="217" t="s">
        <v>11332</v>
      </c>
      <c r="Q125" s="217" t="s">
        <v>11332</v>
      </c>
      <c r="R125" s="217" t="s">
        <v>11074</v>
      </c>
      <c r="S125" s="217" t="s">
        <v>11333</v>
      </c>
      <c r="T125" s="218"/>
      <c r="U125" s="218"/>
      <c r="V125" s="219"/>
      <c r="W125" s="218"/>
      <c r="X125" s="219"/>
      <c r="Y125" s="220"/>
      <c r="Z125" s="219"/>
      <c r="AA125" s="221">
        <v>171.36</v>
      </c>
      <c r="AB125" s="215">
        <v>155.76</v>
      </c>
      <c r="AC125" s="215">
        <v>155.76</v>
      </c>
      <c r="AD125" s="221">
        <v>155.76</v>
      </c>
      <c r="AE125" s="215">
        <v>148.08000000000001</v>
      </c>
      <c r="AF125" s="221">
        <v>140.16</v>
      </c>
      <c r="AG125" s="222"/>
      <c r="AH125" s="222"/>
      <c r="AI125" s="223"/>
      <c r="AJ125" s="222"/>
      <c r="AK125" s="223"/>
      <c r="AL125" s="222"/>
      <c r="AM125" s="223"/>
    </row>
    <row r="126" spans="1:39" x14ac:dyDescent="0.25">
      <c r="A126" s="212" t="s">
        <v>10927</v>
      </c>
      <c r="B126" s="213">
        <v>932096</v>
      </c>
      <c r="C126" s="214" t="s">
        <v>11334</v>
      </c>
      <c r="D126" s="239" t="s">
        <v>11094</v>
      </c>
      <c r="E126" s="201" t="s">
        <v>11278</v>
      </c>
      <c r="F126" s="201" t="s">
        <v>11335</v>
      </c>
      <c r="G126" s="213">
        <v>3</v>
      </c>
      <c r="H126" s="213">
        <v>750</v>
      </c>
      <c r="I126" s="213" t="s">
        <v>7773</v>
      </c>
      <c r="J126" s="201" t="s">
        <v>9389</v>
      </c>
      <c r="K126" s="215" t="s">
        <v>8381</v>
      </c>
      <c r="L126" s="216">
        <v>49.5</v>
      </c>
      <c r="M126" s="216">
        <v>18</v>
      </c>
      <c r="N126" s="217" t="s">
        <v>11336</v>
      </c>
      <c r="O126" s="217" t="s">
        <v>11336</v>
      </c>
      <c r="P126" s="217" t="s">
        <v>11336</v>
      </c>
      <c r="Q126" s="217" t="s">
        <v>11336</v>
      </c>
      <c r="R126" s="217" t="s">
        <v>11336</v>
      </c>
      <c r="S126" s="217" t="s">
        <v>11336</v>
      </c>
      <c r="T126" s="218"/>
      <c r="U126" s="218"/>
      <c r="V126" s="219"/>
      <c r="W126" s="218"/>
      <c r="X126" s="219"/>
      <c r="Y126" s="220"/>
      <c r="Z126" s="219"/>
      <c r="AA126" s="221">
        <v>39</v>
      </c>
      <c r="AB126" s="215">
        <v>39</v>
      </c>
      <c r="AC126" s="215">
        <v>39</v>
      </c>
      <c r="AD126" s="221">
        <v>39</v>
      </c>
      <c r="AE126" s="215">
        <v>39</v>
      </c>
      <c r="AF126" s="221">
        <v>39</v>
      </c>
      <c r="AG126" s="222"/>
      <c r="AH126" s="222"/>
      <c r="AI126" s="223"/>
      <c r="AJ126" s="222"/>
      <c r="AK126" s="223"/>
      <c r="AL126" s="222"/>
      <c r="AM126" s="223"/>
    </row>
    <row r="127" spans="1:39" x14ac:dyDescent="0.25">
      <c r="A127" s="212" t="s">
        <v>10927</v>
      </c>
      <c r="B127" s="213">
        <v>932326</v>
      </c>
      <c r="C127" s="214" t="s">
        <v>11337</v>
      </c>
      <c r="D127" s="239" t="s">
        <v>11094</v>
      </c>
      <c r="E127" s="201" t="s">
        <v>11278</v>
      </c>
      <c r="F127" s="201" t="s">
        <v>11338</v>
      </c>
      <c r="G127" s="213">
        <v>3</v>
      </c>
      <c r="H127" s="213">
        <v>750</v>
      </c>
      <c r="I127" s="213" t="s">
        <v>7773</v>
      </c>
      <c r="J127" s="201" t="s">
        <v>9389</v>
      </c>
      <c r="K127" s="215" t="s">
        <v>8381</v>
      </c>
      <c r="L127" s="216">
        <v>52.5</v>
      </c>
      <c r="M127" s="216">
        <v>19</v>
      </c>
      <c r="N127" s="217" t="s">
        <v>11339</v>
      </c>
      <c r="O127" s="217" t="s">
        <v>11339</v>
      </c>
      <c r="P127" s="217" t="s">
        <v>11340</v>
      </c>
      <c r="Q127" s="217" t="s">
        <v>11340</v>
      </c>
      <c r="R127" s="217" t="s">
        <v>11341</v>
      </c>
      <c r="S127" s="217" t="s">
        <v>11342</v>
      </c>
      <c r="T127" s="218"/>
      <c r="U127" s="218"/>
      <c r="V127" s="219"/>
      <c r="W127" s="218"/>
      <c r="X127" s="219"/>
      <c r="Y127" s="220"/>
      <c r="Z127" s="219"/>
      <c r="AA127" s="221">
        <v>41.01</v>
      </c>
      <c r="AB127" s="215">
        <v>41.01</v>
      </c>
      <c r="AC127" s="215">
        <v>40.200000000000003</v>
      </c>
      <c r="AD127" s="221">
        <v>40.200000000000003</v>
      </c>
      <c r="AE127" s="215">
        <v>40.200000000000003</v>
      </c>
      <c r="AF127" s="221">
        <v>40.200000000000003</v>
      </c>
      <c r="AG127" s="222"/>
      <c r="AH127" s="222"/>
      <c r="AI127" s="223"/>
      <c r="AJ127" s="222"/>
      <c r="AK127" s="223"/>
      <c r="AL127" s="222"/>
      <c r="AM127" s="223"/>
    </row>
    <row r="128" spans="1:39" x14ac:dyDescent="0.25">
      <c r="A128" s="212" t="s">
        <v>10927</v>
      </c>
      <c r="B128" s="213">
        <v>932091</v>
      </c>
      <c r="C128" s="214" t="s">
        <v>11343</v>
      </c>
      <c r="D128" s="239" t="s">
        <v>11094</v>
      </c>
      <c r="E128" s="201" t="s">
        <v>11278</v>
      </c>
      <c r="F128" s="201" t="s">
        <v>11344</v>
      </c>
      <c r="G128" s="213">
        <v>4</v>
      </c>
      <c r="H128" s="213" t="s">
        <v>9353</v>
      </c>
      <c r="I128" s="213" t="s">
        <v>11245</v>
      </c>
      <c r="J128" s="201" t="s">
        <v>9389</v>
      </c>
      <c r="K128" s="215" t="s">
        <v>8381</v>
      </c>
      <c r="L128" s="216">
        <v>81.48</v>
      </c>
      <c r="M128" s="216">
        <v>21.87</v>
      </c>
      <c r="N128" s="217" t="s">
        <v>11345</v>
      </c>
      <c r="O128" s="217" t="s">
        <v>11345</v>
      </c>
      <c r="P128" s="217" t="s">
        <v>11345</v>
      </c>
      <c r="Q128" s="217" t="s">
        <v>11345</v>
      </c>
      <c r="R128" s="217" t="s">
        <v>11345</v>
      </c>
      <c r="S128" s="217" t="s">
        <v>11345</v>
      </c>
      <c r="T128" s="218"/>
      <c r="U128" s="218"/>
      <c r="V128" s="219"/>
      <c r="W128" s="218"/>
      <c r="X128" s="219"/>
      <c r="Y128" s="220"/>
      <c r="Z128" s="219"/>
      <c r="AA128" s="221">
        <v>61.88</v>
      </c>
      <c r="AB128" s="215">
        <v>61.88</v>
      </c>
      <c r="AC128" s="215">
        <v>61.88</v>
      </c>
      <c r="AD128" s="221">
        <v>61.88</v>
      </c>
      <c r="AE128" s="215">
        <v>61.88</v>
      </c>
      <c r="AF128" s="221">
        <v>61.88</v>
      </c>
      <c r="AG128" s="222"/>
      <c r="AH128" s="222"/>
      <c r="AI128" s="223"/>
      <c r="AJ128" s="222"/>
      <c r="AK128" s="223"/>
      <c r="AL128" s="222"/>
      <c r="AM128" s="223"/>
    </row>
    <row r="129" spans="1:39" x14ac:dyDescent="0.25">
      <c r="A129" s="212" t="s">
        <v>10927</v>
      </c>
      <c r="B129" s="213">
        <v>930252</v>
      </c>
      <c r="C129" s="214" t="s">
        <v>11346</v>
      </c>
      <c r="D129" s="239" t="s">
        <v>11094</v>
      </c>
      <c r="E129" s="201" t="s">
        <v>11278</v>
      </c>
      <c r="F129" s="201" t="s">
        <v>11347</v>
      </c>
      <c r="G129" s="213">
        <v>48</v>
      </c>
      <c r="H129" s="213">
        <v>100</v>
      </c>
      <c r="I129" s="213" t="s">
        <v>11245</v>
      </c>
      <c r="J129" s="201" t="s">
        <v>9389</v>
      </c>
      <c r="K129" s="215" t="s">
        <v>8381</v>
      </c>
      <c r="L129" s="216">
        <v>113.76</v>
      </c>
      <c r="M129" s="216">
        <v>3.87</v>
      </c>
      <c r="N129" s="217" t="s">
        <v>11348</v>
      </c>
      <c r="O129" s="217" t="s">
        <v>9597</v>
      </c>
      <c r="P129" s="217" t="s">
        <v>9597</v>
      </c>
      <c r="Q129" s="217" t="s">
        <v>9597</v>
      </c>
      <c r="R129" s="217" t="s">
        <v>9597</v>
      </c>
      <c r="S129" s="217" t="s">
        <v>9597</v>
      </c>
      <c r="T129" s="218"/>
      <c r="U129" s="218"/>
      <c r="V129" s="219"/>
      <c r="W129" s="218"/>
      <c r="X129" s="219"/>
      <c r="Y129" s="220"/>
      <c r="Z129" s="219"/>
      <c r="AA129" s="221">
        <v>93.12</v>
      </c>
      <c r="AB129" s="215">
        <v>61.92</v>
      </c>
      <c r="AC129" s="215">
        <v>61.92</v>
      </c>
      <c r="AD129" s="221">
        <v>61.92</v>
      </c>
      <c r="AE129" s="215">
        <v>61.92</v>
      </c>
      <c r="AF129" s="221">
        <v>61.92</v>
      </c>
      <c r="AG129" s="222"/>
      <c r="AH129" s="222"/>
      <c r="AI129" s="223"/>
      <c r="AJ129" s="222"/>
      <c r="AK129" s="223"/>
      <c r="AL129" s="222"/>
      <c r="AM129" s="223"/>
    </row>
    <row r="130" spans="1:39" x14ac:dyDescent="0.25">
      <c r="A130" s="212" t="s">
        <v>10927</v>
      </c>
      <c r="B130" s="213">
        <v>909715</v>
      </c>
      <c r="C130" s="214" t="s">
        <v>11349</v>
      </c>
      <c r="D130" s="239" t="s">
        <v>11094</v>
      </c>
      <c r="E130" s="201" t="s">
        <v>11278</v>
      </c>
      <c r="F130" s="201" t="s">
        <v>11350</v>
      </c>
      <c r="G130" s="213">
        <v>8</v>
      </c>
      <c r="H130" s="213">
        <v>600</v>
      </c>
      <c r="I130" s="213" t="s">
        <v>11245</v>
      </c>
      <c r="J130" s="201" t="s">
        <v>9389</v>
      </c>
      <c r="K130" s="215" t="s">
        <v>8381</v>
      </c>
      <c r="L130" s="216">
        <v>113.76</v>
      </c>
      <c r="M130" s="216">
        <v>15.72</v>
      </c>
      <c r="N130" s="217" t="s">
        <v>11348</v>
      </c>
      <c r="O130" s="217" t="s">
        <v>9597</v>
      </c>
      <c r="P130" s="217" t="s">
        <v>9597</v>
      </c>
      <c r="Q130" s="217" t="s">
        <v>9597</v>
      </c>
      <c r="R130" s="217" t="s">
        <v>9597</v>
      </c>
      <c r="S130" s="217" t="s">
        <v>9597</v>
      </c>
      <c r="T130" s="218"/>
      <c r="U130" s="218"/>
      <c r="V130" s="219"/>
      <c r="W130" s="218"/>
      <c r="X130" s="219"/>
      <c r="Y130" s="220"/>
      <c r="Z130" s="219"/>
      <c r="AA130" s="221">
        <v>93.12</v>
      </c>
      <c r="AB130" s="215">
        <v>61.92</v>
      </c>
      <c r="AC130" s="215">
        <v>61.92</v>
      </c>
      <c r="AD130" s="221">
        <v>61.92</v>
      </c>
      <c r="AE130" s="215">
        <v>61.92</v>
      </c>
      <c r="AF130" s="221">
        <v>61.92</v>
      </c>
      <c r="AG130" s="222"/>
      <c r="AH130" s="222"/>
      <c r="AI130" s="223"/>
      <c r="AJ130" s="222"/>
      <c r="AK130" s="223"/>
      <c r="AL130" s="222"/>
      <c r="AM130" s="223"/>
    </row>
    <row r="131" spans="1:39" x14ac:dyDescent="0.25">
      <c r="A131" s="212" t="s">
        <v>10927</v>
      </c>
      <c r="B131" s="213">
        <v>926800</v>
      </c>
      <c r="C131" s="214" t="s">
        <v>11351</v>
      </c>
      <c r="D131" s="239" t="s">
        <v>11094</v>
      </c>
      <c r="E131" s="201" t="s">
        <v>11278</v>
      </c>
      <c r="F131" s="201" t="s">
        <v>11352</v>
      </c>
      <c r="G131" s="213">
        <v>48</v>
      </c>
      <c r="H131" s="213">
        <v>200</v>
      </c>
      <c r="I131" s="213" t="s">
        <v>11353</v>
      </c>
      <c r="J131" s="201" t="s">
        <v>9389</v>
      </c>
      <c r="K131" s="215" t="s">
        <v>8381</v>
      </c>
      <c r="L131" s="216">
        <v>249.6</v>
      </c>
      <c r="M131" s="216">
        <v>6.7</v>
      </c>
      <c r="N131" s="217" t="s">
        <v>11354</v>
      </c>
      <c r="O131" s="217" t="s">
        <v>11331</v>
      </c>
      <c r="P131" s="217" t="s">
        <v>11331</v>
      </c>
      <c r="Q131" s="217" t="s">
        <v>11331</v>
      </c>
      <c r="R131" s="217" t="s">
        <v>11331</v>
      </c>
      <c r="S131" s="217" t="s">
        <v>11331</v>
      </c>
      <c r="T131" s="218"/>
      <c r="U131" s="218"/>
      <c r="V131" s="219"/>
      <c r="W131" s="218"/>
      <c r="X131" s="219"/>
      <c r="Y131" s="220"/>
      <c r="Z131" s="219"/>
      <c r="AA131" s="221">
        <v>217.92</v>
      </c>
      <c r="AB131" s="215">
        <v>171.36</v>
      </c>
      <c r="AC131" s="215">
        <v>171.36</v>
      </c>
      <c r="AD131" s="221">
        <v>171.36</v>
      </c>
      <c r="AE131" s="215">
        <v>171.36</v>
      </c>
      <c r="AF131" s="221">
        <v>171.36</v>
      </c>
      <c r="AG131" s="222"/>
      <c r="AH131" s="222"/>
      <c r="AI131" s="223"/>
      <c r="AJ131" s="222"/>
      <c r="AK131" s="223"/>
      <c r="AL131" s="222"/>
      <c r="AM131" s="223"/>
    </row>
    <row r="132" spans="1:39" x14ac:dyDescent="0.25">
      <c r="A132" s="212" t="s">
        <v>10927</v>
      </c>
      <c r="B132" s="213">
        <v>932092</v>
      </c>
      <c r="C132" s="214" t="s">
        <v>11355</v>
      </c>
      <c r="D132" s="239" t="s">
        <v>11094</v>
      </c>
      <c r="E132" s="201" t="s">
        <v>11278</v>
      </c>
      <c r="F132" s="201" t="s">
        <v>11356</v>
      </c>
      <c r="G132" s="213">
        <v>12</v>
      </c>
      <c r="H132" s="213">
        <v>800</v>
      </c>
      <c r="I132" s="213" t="s">
        <v>11353</v>
      </c>
      <c r="J132" s="201" t="s">
        <v>9389</v>
      </c>
      <c r="K132" s="215" t="s">
        <v>8381</v>
      </c>
      <c r="L132" s="216">
        <v>249.6</v>
      </c>
      <c r="M132" s="216">
        <v>22.3</v>
      </c>
      <c r="N132" s="217" t="s">
        <v>11354</v>
      </c>
      <c r="O132" s="217" t="s">
        <v>11331</v>
      </c>
      <c r="P132" s="217" t="s">
        <v>11331</v>
      </c>
      <c r="Q132" s="217" t="s">
        <v>11331</v>
      </c>
      <c r="R132" s="217" t="s">
        <v>11331</v>
      </c>
      <c r="S132" s="217" t="s">
        <v>11331</v>
      </c>
      <c r="T132" s="218"/>
      <c r="U132" s="218"/>
      <c r="V132" s="219"/>
      <c r="W132" s="218"/>
      <c r="X132" s="219"/>
      <c r="Y132" s="220"/>
      <c r="Z132" s="219"/>
      <c r="AA132" s="221">
        <v>217.92</v>
      </c>
      <c r="AB132" s="215">
        <v>171.36</v>
      </c>
      <c r="AC132" s="215">
        <v>171.36</v>
      </c>
      <c r="AD132" s="221">
        <v>171.36</v>
      </c>
      <c r="AE132" s="215">
        <v>171.36</v>
      </c>
      <c r="AF132" s="221">
        <v>171.36</v>
      </c>
      <c r="AG132" s="222"/>
      <c r="AH132" s="222"/>
      <c r="AI132" s="223"/>
      <c r="AJ132" s="222"/>
      <c r="AK132" s="223"/>
      <c r="AL132" s="222"/>
      <c r="AM132" s="223"/>
    </row>
    <row r="133" spans="1:39" x14ac:dyDescent="0.25">
      <c r="A133" s="212" t="s">
        <v>10927</v>
      </c>
      <c r="B133" s="213">
        <v>926671</v>
      </c>
      <c r="C133" s="214" t="s">
        <v>11357</v>
      </c>
      <c r="D133" s="239" t="s">
        <v>11094</v>
      </c>
      <c r="E133" s="201" t="s">
        <v>11278</v>
      </c>
      <c r="F133" s="201" t="s">
        <v>11358</v>
      </c>
      <c r="G133" s="213">
        <v>6</v>
      </c>
      <c r="H133" s="213" t="s">
        <v>11131</v>
      </c>
      <c r="I133" s="213" t="s">
        <v>9606</v>
      </c>
      <c r="J133" s="201" t="s">
        <v>9389</v>
      </c>
      <c r="K133" s="215" t="s">
        <v>8381</v>
      </c>
      <c r="L133" s="216">
        <v>165</v>
      </c>
      <c r="M133" s="216">
        <v>29</v>
      </c>
      <c r="N133" s="217" t="s">
        <v>9776</v>
      </c>
      <c r="O133" s="217" t="s">
        <v>9776</v>
      </c>
      <c r="P133" s="217" t="s">
        <v>11005</v>
      </c>
      <c r="Q133" s="217" t="s">
        <v>9477</v>
      </c>
      <c r="R133" s="217" t="s">
        <v>11359</v>
      </c>
      <c r="S133" s="217" t="s">
        <v>9415</v>
      </c>
      <c r="T133" s="218" t="s">
        <v>11360</v>
      </c>
      <c r="U133" s="218">
        <v>660</v>
      </c>
      <c r="V133" s="219" t="s">
        <v>11221</v>
      </c>
      <c r="W133" s="218"/>
      <c r="X133" s="219"/>
      <c r="Y133" s="220"/>
      <c r="Z133" s="219"/>
      <c r="AA133" s="221">
        <v>136.44</v>
      </c>
      <c r="AB133" s="215">
        <v>136.44</v>
      </c>
      <c r="AC133" s="215">
        <v>132.54</v>
      </c>
      <c r="AD133" s="221">
        <v>128.63999999999999</v>
      </c>
      <c r="AE133" s="215">
        <v>122.82</v>
      </c>
      <c r="AF133" s="221">
        <v>116.94</v>
      </c>
      <c r="AG133" s="222" t="s">
        <v>11361</v>
      </c>
      <c r="AH133" s="222">
        <v>600</v>
      </c>
      <c r="AI133" s="223">
        <v>114</v>
      </c>
      <c r="AJ133" s="222"/>
      <c r="AK133" s="223"/>
      <c r="AL133" s="222"/>
      <c r="AM133" s="223"/>
    </row>
    <row r="134" spans="1:39" x14ac:dyDescent="0.25">
      <c r="A134" s="212" t="s">
        <v>10927</v>
      </c>
      <c r="B134" s="213">
        <v>897799</v>
      </c>
      <c r="C134" s="214" t="s">
        <v>11362</v>
      </c>
      <c r="D134" s="239" t="s">
        <v>11094</v>
      </c>
      <c r="E134" s="201" t="s">
        <v>11278</v>
      </c>
      <c r="F134" s="201" t="s">
        <v>11363</v>
      </c>
      <c r="G134" s="213">
        <v>6</v>
      </c>
      <c r="H134" s="213" t="s">
        <v>11131</v>
      </c>
      <c r="I134" s="213" t="s">
        <v>9606</v>
      </c>
      <c r="J134" s="201" t="s">
        <v>9389</v>
      </c>
      <c r="K134" s="215" t="s">
        <v>8381</v>
      </c>
      <c r="L134" s="216">
        <v>165</v>
      </c>
      <c r="M134" s="216">
        <v>29</v>
      </c>
      <c r="N134" s="217" t="s">
        <v>9776</v>
      </c>
      <c r="O134" s="217" t="s">
        <v>9776</v>
      </c>
      <c r="P134" s="217" t="s">
        <v>11005</v>
      </c>
      <c r="Q134" s="217" t="s">
        <v>9477</v>
      </c>
      <c r="R134" s="217" t="s">
        <v>11359</v>
      </c>
      <c r="S134" s="217" t="s">
        <v>9415</v>
      </c>
      <c r="T134" s="218" t="s">
        <v>11360</v>
      </c>
      <c r="U134" s="218">
        <v>660</v>
      </c>
      <c r="V134" s="219" t="s">
        <v>11221</v>
      </c>
      <c r="W134" s="218"/>
      <c r="X134" s="219"/>
      <c r="Y134" s="220"/>
      <c r="Z134" s="219"/>
      <c r="AA134" s="221">
        <v>136.44</v>
      </c>
      <c r="AB134" s="215">
        <v>136.44</v>
      </c>
      <c r="AC134" s="215">
        <v>132.47999999999999</v>
      </c>
      <c r="AD134" s="221">
        <v>128.63999999999999</v>
      </c>
      <c r="AE134" s="215">
        <v>122.82</v>
      </c>
      <c r="AF134" s="221">
        <v>116.94</v>
      </c>
      <c r="AG134" s="222" t="s">
        <v>11361</v>
      </c>
      <c r="AH134" s="222">
        <v>600</v>
      </c>
      <c r="AI134" s="223">
        <v>114</v>
      </c>
      <c r="AJ134" s="222"/>
      <c r="AK134" s="223"/>
      <c r="AL134" s="222"/>
      <c r="AM134" s="223"/>
    </row>
    <row r="135" spans="1:39" x14ac:dyDescent="0.25">
      <c r="A135" s="212" t="s">
        <v>10927</v>
      </c>
      <c r="B135" s="213">
        <v>905976</v>
      </c>
      <c r="C135" s="214" t="s">
        <v>11357</v>
      </c>
      <c r="D135" s="239" t="s">
        <v>11094</v>
      </c>
      <c r="E135" s="201" t="s">
        <v>11278</v>
      </c>
      <c r="F135" s="201" t="s">
        <v>11364</v>
      </c>
      <c r="G135" s="213">
        <v>6</v>
      </c>
      <c r="H135" s="213" t="s">
        <v>11131</v>
      </c>
      <c r="I135" s="213" t="s">
        <v>9606</v>
      </c>
      <c r="J135" s="201" t="s">
        <v>9389</v>
      </c>
      <c r="K135" s="215" t="s">
        <v>8381</v>
      </c>
      <c r="L135" s="216">
        <v>165</v>
      </c>
      <c r="M135" s="216">
        <v>29</v>
      </c>
      <c r="N135" s="217" t="s">
        <v>9776</v>
      </c>
      <c r="O135" s="217" t="s">
        <v>9776</v>
      </c>
      <c r="P135" s="217" t="s">
        <v>11005</v>
      </c>
      <c r="Q135" s="217" t="s">
        <v>9477</v>
      </c>
      <c r="R135" s="217" t="s">
        <v>11359</v>
      </c>
      <c r="S135" s="217" t="s">
        <v>9415</v>
      </c>
      <c r="T135" s="218" t="s">
        <v>11360</v>
      </c>
      <c r="U135" s="218">
        <v>660</v>
      </c>
      <c r="V135" s="219" t="s">
        <v>11221</v>
      </c>
      <c r="W135" s="218"/>
      <c r="X135" s="219"/>
      <c r="Y135" s="220"/>
      <c r="Z135" s="219"/>
      <c r="AA135" s="221">
        <v>136.44</v>
      </c>
      <c r="AB135" s="215">
        <v>136.44</v>
      </c>
      <c r="AC135" s="215">
        <v>132.54</v>
      </c>
      <c r="AD135" s="221">
        <v>128.63999999999999</v>
      </c>
      <c r="AE135" s="215">
        <v>122.82</v>
      </c>
      <c r="AF135" s="221">
        <v>116.94</v>
      </c>
      <c r="AG135" s="222" t="s">
        <v>11361</v>
      </c>
      <c r="AH135" s="222">
        <v>600</v>
      </c>
      <c r="AI135" s="223">
        <v>114</v>
      </c>
      <c r="AJ135" s="222"/>
      <c r="AK135" s="223"/>
      <c r="AL135" s="222"/>
      <c r="AM135" s="223"/>
    </row>
    <row r="136" spans="1:39" x14ac:dyDescent="0.25">
      <c r="A136" s="212" t="s">
        <v>10927</v>
      </c>
      <c r="B136" s="213">
        <v>932272</v>
      </c>
      <c r="C136" s="214" t="s">
        <v>11365</v>
      </c>
      <c r="D136" s="239" t="s">
        <v>11094</v>
      </c>
      <c r="E136" s="201" t="s">
        <v>11278</v>
      </c>
      <c r="F136" s="201" t="s">
        <v>11366</v>
      </c>
      <c r="G136" s="213">
        <v>60</v>
      </c>
      <c r="H136" s="213">
        <v>50</v>
      </c>
      <c r="I136" s="213" t="s">
        <v>11367</v>
      </c>
      <c r="J136" s="201" t="s">
        <v>9389</v>
      </c>
      <c r="K136" s="215" t="s">
        <v>8381</v>
      </c>
      <c r="L136" s="216">
        <v>39.6</v>
      </c>
      <c r="M136" s="216">
        <v>2.16</v>
      </c>
      <c r="N136" s="217" t="s">
        <v>11368</v>
      </c>
      <c r="O136" s="217" t="s">
        <v>11368</v>
      </c>
      <c r="P136" s="217" t="s">
        <v>11368</v>
      </c>
      <c r="Q136" s="217" t="s">
        <v>11368</v>
      </c>
      <c r="R136" s="217" t="s">
        <v>11368</v>
      </c>
      <c r="S136" s="217" t="s">
        <v>11368</v>
      </c>
      <c r="T136" s="218"/>
      <c r="U136" s="218"/>
      <c r="V136" s="219"/>
      <c r="W136" s="218"/>
      <c r="X136" s="219"/>
      <c r="Y136" s="220"/>
      <c r="Z136" s="219"/>
      <c r="AA136" s="221">
        <v>31.2</v>
      </c>
      <c r="AB136" s="215">
        <v>31.2</v>
      </c>
      <c r="AC136" s="215">
        <v>31.2</v>
      </c>
      <c r="AD136" s="221">
        <v>31.2</v>
      </c>
      <c r="AE136" s="215">
        <v>31.2</v>
      </c>
      <c r="AF136" s="221">
        <v>31.2</v>
      </c>
      <c r="AG136" s="222"/>
      <c r="AH136" s="222"/>
      <c r="AI136" s="223"/>
      <c r="AJ136" s="222"/>
      <c r="AK136" s="223"/>
      <c r="AL136" s="222"/>
      <c r="AM136" s="223"/>
    </row>
    <row r="137" spans="1:39" x14ac:dyDescent="0.25">
      <c r="A137" s="212" t="s">
        <v>10927</v>
      </c>
      <c r="B137" s="213">
        <v>932328</v>
      </c>
      <c r="C137" s="214" t="s">
        <v>11369</v>
      </c>
      <c r="D137" s="239" t="s">
        <v>11094</v>
      </c>
      <c r="E137" s="201" t="s">
        <v>11278</v>
      </c>
      <c r="F137" s="201" t="s">
        <v>11370</v>
      </c>
      <c r="G137" s="213">
        <v>12</v>
      </c>
      <c r="H137" s="213">
        <v>300</v>
      </c>
      <c r="I137" s="213" t="s">
        <v>11371</v>
      </c>
      <c r="J137" s="201" t="s">
        <v>9389</v>
      </c>
      <c r="K137" s="215" t="s">
        <v>8381</v>
      </c>
      <c r="L137" s="216">
        <v>141</v>
      </c>
      <c r="M137" s="216">
        <v>13.25</v>
      </c>
      <c r="N137" s="217" t="s">
        <v>9473</v>
      </c>
      <c r="O137" s="217" t="s">
        <v>9473</v>
      </c>
      <c r="P137" s="217" t="s">
        <v>9473</v>
      </c>
      <c r="Q137" s="217" t="s">
        <v>9473</v>
      </c>
      <c r="R137" s="217" t="s">
        <v>9473</v>
      </c>
      <c r="S137" s="217" t="s">
        <v>9473</v>
      </c>
      <c r="T137" s="218"/>
      <c r="U137" s="218"/>
      <c r="V137" s="219"/>
      <c r="W137" s="218"/>
      <c r="X137" s="219"/>
      <c r="Y137" s="220"/>
      <c r="Z137" s="219"/>
      <c r="AA137" s="221">
        <v>101.28</v>
      </c>
      <c r="AB137" s="215">
        <v>101.28</v>
      </c>
      <c r="AC137" s="215">
        <v>101.28</v>
      </c>
      <c r="AD137" s="221">
        <v>101.28</v>
      </c>
      <c r="AE137" s="215">
        <v>101.28</v>
      </c>
      <c r="AF137" s="221">
        <v>101.28</v>
      </c>
      <c r="AG137" s="222"/>
      <c r="AH137" s="222"/>
      <c r="AI137" s="223"/>
      <c r="AJ137" s="222"/>
      <c r="AK137" s="223"/>
      <c r="AL137" s="222"/>
      <c r="AM137" s="223"/>
    </row>
    <row r="138" spans="1:39" x14ac:dyDescent="0.25">
      <c r="A138" s="212" t="s">
        <v>10927</v>
      </c>
      <c r="B138" s="213">
        <v>926677</v>
      </c>
      <c r="C138" s="214" t="s">
        <v>11372</v>
      </c>
      <c r="D138" s="239" t="s">
        <v>11094</v>
      </c>
      <c r="E138" s="201" t="s">
        <v>11373</v>
      </c>
      <c r="F138" s="201" t="s">
        <v>11374</v>
      </c>
      <c r="G138" s="213">
        <v>12</v>
      </c>
      <c r="H138" s="213" t="s">
        <v>8595</v>
      </c>
      <c r="I138" s="213" t="s">
        <v>6407</v>
      </c>
      <c r="J138" s="201" t="s">
        <v>9389</v>
      </c>
      <c r="K138" s="215" t="s">
        <v>8381</v>
      </c>
      <c r="L138" s="216">
        <v>177</v>
      </c>
      <c r="M138" s="216">
        <v>16.25</v>
      </c>
      <c r="N138" s="217" t="s">
        <v>8831</v>
      </c>
      <c r="O138" s="217" t="s">
        <v>9896</v>
      </c>
      <c r="P138" s="217" t="s">
        <v>11375</v>
      </c>
      <c r="Q138" s="217" t="s">
        <v>11375</v>
      </c>
      <c r="R138" s="217" t="s">
        <v>11375</v>
      </c>
      <c r="S138" s="217" t="s">
        <v>11375</v>
      </c>
      <c r="T138" s="218"/>
      <c r="U138" s="218"/>
      <c r="V138" s="219"/>
      <c r="W138" s="218"/>
      <c r="X138" s="219"/>
      <c r="Y138" s="220"/>
      <c r="Z138" s="219"/>
      <c r="AA138" s="221">
        <v>156</v>
      </c>
      <c r="AB138" s="215">
        <v>141</v>
      </c>
      <c r="AC138" s="215">
        <v>135</v>
      </c>
      <c r="AD138" s="221">
        <v>135</v>
      </c>
      <c r="AE138" s="215">
        <v>135</v>
      </c>
      <c r="AF138" s="221">
        <v>135</v>
      </c>
      <c r="AG138" s="222"/>
      <c r="AH138" s="222"/>
      <c r="AI138" s="223"/>
      <c r="AJ138" s="222"/>
      <c r="AK138" s="223"/>
      <c r="AL138" s="222"/>
      <c r="AM138" s="223"/>
    </row>
    <row r="139" spans="1:39" x14ac:dyDescent="0.25">
      <c r="A139" s="212" t="s">
        <v>10927</v>
      </c>
      <c r="B139" s="213">
        <v>926674</v>
      </c>
      <c r="C139" s="214" t="s">
        <v>11376</v>
      </c>
      <c r="D139" s="239" t="s">
        <v>11094</v>
      </c>
      <c r="E139" s="201" t="s">
        <v>11373</v>
      </c>
      <c r="F139" s="201" t="s">
        <v>11377</v>
      </c>
      <c r="G139" s="213">
        <v>12</v>
      </c>
      <c r="H139" s="213">
        <v>750</v>
      </c>
      <c r="I139" s="213" t="s">
        <v>6266</v>
      </c>
      <c r="J139" s="201" t="s">
        <v>9389</v>
      </c>
      <c r="K139" s="215" t="s">
        <v>8381</v>
      </c>
      <c r="L139" s="216">
        <v>165</v>
      </c>
      <c r="M139" s="216">
        <v>15.25</v>
      </c>
      <c r="N139" s="217" t="s">
        <v>9461</v>
      </c>
      <c r="O139" s="217" t="s">
        <v>9461</v>
      </c>
      <c r="P139" s="217" t="s">
        <v>9461</v>
      </c>
      <c r="Q139" s="217" t="s">
        <v>11378</v>
      </c>
      <c r="R139" s="217" t="s">
        <v>11379</v>
      </c>
      <c r="S139" s="217" t="s">
        <v>11380</v>
      </c>
      <c r="T139" s="218"/>
      <c r="U139" s="218"/>
      <c r="V139" s="219"/>
      <c r="W139" s="218"/>
      <c r="X139" s="219"/>
      <c r="Y139" s="220"/>
      <c r="Z139" s="219"/>
      <c r="AA139" s="221">
        <v>134.4</v>
      </c>
      <c r="AB139" s="215">
        <v>134.4</v>
      </c>
      <c r="AC139" s="215">
        <v>134.4</v>
      </c>
      <c r="AD139" s="221">
        <v>132.6</v>
      </c>
      <c r="AE139" s="215">
        <v>131.63999999999999</v>
      </c>
      <c r="AF139" s="221">
        <v>130.68</v>
      </c>
      <c r="AG139" s="222"/>
      <c r="AH139" s="222"/>
      <c r="AI139" s="223"/>
      <c r="AJ139" s="222"/>
      <c r="AK139" s="223"/>
      <c r="AL139" s="222"/>
      <c r="AM139" s="223"/>
    </row>
    <row r="140" spans="1:39" x14ac:dyDescent="0.25">
      <c r="A140" s="212" t="s">
        <v>10927</v>
      </c>
      <c r="B140" s="213">
        <v>926678</v>
      </c>
      <c r="C140" s="214" t="s">
        <v>11381</v>
      </c>
      <c r="D140" s="239" t="s">
        <v>11094</v>
      </c>
      <c r="E140" s="201" t="s">
        <v>11373</v>
      </c>
      <c r="F140" s="201" t="s">
        <v>11382</v>
      </c>
      <c r="G140" s="213">
        <v>12</v>
      </c>
      <c r="H140" s="213">
        <v>750</v>
      </c>
      <c r="I140" s="213" t="s">
        <v>6266</v>
      </c>
      <c r="J140" s="201" t="s">
        <v>9389</v>
      </c>
      <c r="K140" s="215" t="s">
        <v>8381</v>
      </c>
      <c r="L140" s="216">
        <v>165</v>
      </c>
      <c r="M140" s="216">
        <v>15.25</v>
      </c>
      <c r="N140" s="217" t="s">
        <v>9461</v>
      </c>
      <c r="O140" s="217" t="s">
        <v>9461</v>
      </c>
      <c r="P140" s="217" t="s">
        <v>9461</v>
      </c>
      <c r="Q140" s="217" t="s">
        <v>11378</v>
      </c>
      <c r="R140" s="217" t="s">
        <v>11379</v>
      </c>
      <c r="S140" s="217" t="s">
        <v>11380</v>
      </c>
      <c r="T140" s="218"/>
      <c r="U140" s="218"/>
      <c r="V140" s="219"/>
      <c r="W140" s="218"/>
      <c r="X140" s="219"/>
      <c r="Y140" s="220"/>
      <c r="Z140" s="219"/>
      <c r="AA140" s="221">
        <v>134.4</v>
      </c>
      <c r="AB140" s="215">
        <v>134.4</v>
      </c>
      <c r="AC140" s="215">
        <v>134.4</v>
      </c>
      <c r="AD140" s="221">
        <v>132.6</v>
      </c>
      <c r="AE140" s="215">
        <v>131.63999999999999</v>
      </c>
      <c r="AF140" s="221">
        <v>130.68</v>
      </c>
      <c r="AG140" s="222"/>
      <c r="AH140" s="222"/>
      <c r="AI140" s="223"/>
      <c r="AJ140" s="222"/>
      <c r="AK140" s="223"/>
      <c r="AL140" s="222"/>
      <c r="AM140" s="223"/>
    </row>
    <row r="141" spans="1:39" x14ac:dyDescent="0.25">
      <c r="A141" s="212" t="s">
        <v>10927</v>
      </c>
      <c r="B141" s="213">
        <v>926682</v>
      </c>
      <c r="C141" s="214" t="s">
        <v>11383</v>
      </c>
      <c r="D141" s="239" t="s">
        <v>11094</v>
      </c>
      <c r="E141" s="201" t="s">
        <v>11373</v>
      </c>
      <c r="F141" s="201" t="s">
        <v>11384</v>
      </c>
      <c r="G141" s="213">
        <v>6</v>
      </c>
      <c r="H141" s="213" t="s">
        <v>11131</v>
      </c>
      <c r="I141" s="213" t="s">
        <v>9606</v>
      </c>
      <c r="J141" s="201" t="s">
        <v>9389</v>
      </c>
      <c r="K141" s="215" t="s">
        <v>8381</v>
      </c>
      <c r="L141" s="216">
        <v>165</v>
      </c>
      <c r="M141" s="216">
        <v>29</v>
      </c>
      <c r="N141" s="217" t="s">
        <v>11385</v>
      </c>
      <c r="O141" s="217" t="s">
        <v>11385</v>
      </c>
      <c r="P141" s="217" t="s">
        <v>11385</v>
      </c>
      <c r="Q141" s="217" t="s">
        <v>11386</v>
      </c>
      <c r="R141" s="217" t="s">
        <v>11387</v>
      </c>
      <c r="S141" s="217" t="s">
        <v>9461</v>
      </c>
      <c r="T141" s="218"/>
      <c r="U141" s="218"/>
      <c r="V141" s="219"/>
      <c r="W141" s="218"/>
      <c r="X141" s="219"/>
      <c r="Y141" s="220"/>
      <c r="Z141" s="219"/>
      <c r="AA141" s="221">
        <v>145.62</v>
      </c>
      <c r="AB141" s="215">
        <v>145.62</v>
      </c>
      <c r="AC141" s="215">
        <v>145.62</v>
      </c>
      <c r="AD141" s="221">
        <v>138.18</v>
      </c>
      <c r="AE141" s="215">
        <v>136.32</v>
      </c>
      <c r="AF141" s="221">
        <v>134.4</v>
      </c>
      <c r="AG141" s="222"/>
      <c r="AH141" s="222"/>
      <c r="AI141" s="223"/>
      <c r="AJ141" s="222"/>
      <c r="AK141" s="223"/>
      <c r="AL141" s="222"/>
      <c r="AM141" s="223"/>
    </row>
    <row r="142" spans="1:39" x14ac:dyDescent="0.25">
      <c r="A142" s="212" t="s">
        <v>10927</v>
      </c>
      <c r="B142" s="213">
        <v>908544</v>
      </c>
      <c r="C142" s="214" t="s">
        <v>11388</v>
      </c>
      <c r="D142" s="239" t="s">
        <v>11094</v>
      </c>
      <c r="E142" s="201" t="s">
        <v>11389</v>
      </c>
      <c r="F142" s="201" t="s">
        <v>11390</v>
      </c>
      <c r="G142" s="213">
        <v>12</v>
      </c>
      <c r="H142" s="213">
        <v>750</v>
      </c>
      <c r="I142" s="213" t="s">
        <v>6266</v>
      </c>
      <c r="J142" s="201" t="s">
        <v>9389</v>
      </c>
      <c r="K142" s="215" t="s">
        <v>8381</v>
      </c>
      <c r="L142" s="216">
        <v>201</v>
      </c>
      <c r="M142" s="216">
        <v>18.25</v>
      </c>
      <c r="N142" s="217" t="s">
        <v>9637</v>
      </c>
      <c r="O142" s="217" t="s">
        <v>9637</v>
      </c>
      <c r="P142" s="217" t="s">
        <v>9637</v>
      </c>
      <c r="Q142" s="217" t="s">
        <v>11062</v>
      </c>
      <c r="R142" s="217" t="s">
        <v>11062</v>
      </c>
      <c r="S142" s="217" t="s">
        <v>11062</v>
      </c>
      <c r="T142" s="218"/>
      <c r="U142" s="218"/>
      <c r="V142" s="219"/>
      <c r="W142" s="218"/>
      <c r="X142" s="219"/>
      <c r="Y142" s="220"/>
      <c r="Z142" s="219"/>
      <c r="AA142" s="221">
        <v>179.28</v>
      </c>
      <c r="AB142" s="215">
        <v>179.28</v>
      </c>
      <c r="AC142" s="215">
        <v>179.28</v>
      </c>
      <c r="AD142" s="221">
        <v>174</v>
      </c>
      <c r="AE142" s="215">
        <v>174</v>
      </c>
      <c r="AF142" s="221">
        <v>174</v>
      </c>
      <c r="AG142" s="222"/>
      <c r="AH142" s="222"/>
      <c r="AI142" s="223"/>
      <c r="AJ142" s="222"/>
      <c r="AK142" s="223"/>
      <c r="AL142" s="222"/>
      <c r="AM142" s="223"/>
    </row>
    <row r="143" spans="1:39" x14ac:dyDescent="0.25">
      <c r="A143" s="212" t="s">
        <v>10927</v>
      </c>
      <c r="B143" s="213">
        <v>926860</v>
      </c>
      <c r="C143" s="214" t="s">
        <v>11391</v>
      </c>
      <c r="D143" s="239" t="s">
        <v>11094</v>
      </c>
      <c r="E143" s="201" t="s">
        <v>11392</v>
      </c>
      <c r="F143" s="201" t="s">
        <v>11393</v>
      </c>
      <c r="G143" s="213">
        <v>6</v>
      </c>
      <c r="H143" s="213">
        <v>750</v>
      </c>
      <c r="I143" s="213" t="s">
        <v>6357</v>
      </c>
      <c r="J143" s="201" t="s">
        <v>9389</v>
      </c>
      <c r="K143" s="215" t="s">
        <v>8381</v>
      </c>
      <c r="L143" s="216">
        <v>256.5</v>
      </c>
      <c r="M143" s="216">
        <v>44.25</v>
      </c>
      <c r="N143" s="217" t="s">
        <v>11394</v>
      </c>
      <c r="O143" s="217" t="s">
        <v>11394</v>
      </c>
      <c r="P143" s="217" t="s">
        <v>11394</v>
      </c>
      <c r="Q143" s="217" t="s">
        <v>11394</v>
      </c>
      <c r="R143" s="217" t="s">
        <v>11394</v>
      </c>
      <c r="S143" s="217" t="s">
        <v>11394</v>
      </c>
      <c r="T143" s="218"/>
      <c r="U143" s="218"/>
      <c r="V143" s="219"/>
      <c r="W143" s="218"/>
      <c r="X143" s="219"/>
      <c r="Y143" s="220"/>
      <c r="Z143" s="219"/>
      <c r="AA143" s="221">
        <v>234</v>
      </c>
      <c r="AB143" s="215">
        <v>234</v>
      </c>
      <c r="AC143" s="215">
        <v>234</v>
      </c>
      <c r="AD143" s="221">
        <v>234</v>
      </c>
      <c r="AE143" s="215">
        <v>234</v>
      </c>
      <c r="AF143" s="221">
        <v>234</v>
      </c>
      <c r="AG143" s="222"/>
      <c r="AH143" s="222"/>
      <c r="AI143" s="223"/>
      <c r="AJ143" s="222"/>
      <c r="AK143" s="223"/>
      <c r="AL143" s="222"/>
      <c r="AM143" s="223"/>
    </row>
    <row r="144" spans="1:39" x14ac:dyDescent="0.25">
      <c r="A144" s="212" t="s">
        <v>10927</v>
      </c>
      <c r="B144" s="213">
        <v>900250</v>
      </c>
      <c r="C144" s="214" t="s">
        <v>11395</v>
      </c>
      <c r="D144" s="239" t="s">
        <v>11094</v>
      </c>
      <c r="E144" s="201" t="s">
        <v>11396</v>
      </c>
      <c r="F144" s="201" t="s">
        <v>11397</v>
      </c>
      <c r="G144" s="213">
        <v>12</v>
      </c>
      <c r="H144" s="213" t="s">
        <v>8595</v>
      </c>
      <c r="I144" s="213" t="s">
        <v>6407</v>
      </c>
      <c r="J144" s="201" t="s">
        <v>9389</v>
      </c>
      <c r="K144" s="215" t="s">
        <v>8381</v>
      </c>
      <c r="L144" s="216">
        <v>318</v>
      </c>
      <c r="M144" s="216">
        <v>28</v>
      </c>
      <c r="N144" s="217" t="s">
        <v>11398</v>
      </c>
      <c r="O144" s="217" t="s">
        <v>11399</v>
      </c>
      <c r="P144" s="217" t="s">
        <v>11400</v>
      </c>
      <c r="Q144" s="217" t="s">
        <v>11400</v>
      </c>
      <c r="R144" s="217" t="s">
        <v>11400</v>
      </c>
      <c r="S144" s="217" t="s">
        <v>11400</v>
      </c>
      <c r="T144" s="218"/>
      <c r="U144" s="218"/>
      <c r="V144" s="219"/>
      <c r="W144" s="218"/>
      <c r="X144" s="219"/>
      <c r="Y144" s="220"/>
      <c r="Z144" s="219"/>
      <c r="AA144" s="221">
        <v>288</v>
      </c>
      <c r="AB144" s="215">
        <v>276</v>
      </c>
      <c r="AC144" s="215">
        <v>267</v>
      </c>
      <c r="AD144" s="221">
        <v>267</v>
      </c>
      <c r="AE144" s="215">
        <v>267</v>
      </c>
      <c r="AF144" s="221">
        <v>267</v>
      </c>
      <c r="AG144" s="222"/>
      <c r="AH144" s="222"/>
      <c r="AI144" s="223"/>
      <c r="AJ144" s="222"/>
      <c r="AK144" s="223"/>
      <c r="AL144" s="222"/>
      <c r="AM144" s="223"/>
    </row>
    <row r="145" spans="1:39" x14ac:dyDescent="0.25">
      <c r="A145" s="212" t="s">
        <v>10927</v>
      </c>
      <c r="B145" s="213">
        <v>900252</v>
      </c>
      <c r="C145" s="214" t="s">
        <v>11401</v>
      </c>
      <c r="D145" s="239" t="s">
        <v>11094</v>
      </c>
      <c r="E145" s="201" t="s">
        <v>11396</v>
      </c>
      <c r="F145" s="201" t="s">
        <v>11402</v>
      </c>
      <c r="G145" s="213">
        <v>12</v>
      </c>
      <c r="H145" s="213">
        <v>750</v>
      </c>
      <c r="I145" s="213" t="s">
        <v>6266</v>
      </c>
      <c r="J145" s="201" t="s">
        <v>9389</v>
      </c>
      <c r="K145" s="215" t="s">
        <v>8381</v>
      </c>
      <c r="L145" s="216">
        <v>258</v>
      </c>
      <c r="M145" s="216">
        <v>23</v>
      </c>
      <c r="N145" s="217" t="s">
        <v>11403</v>
      </c>
      <c r="O145" s="217" t="s">
        <v>11404</v>
      </c>
      <c r="P145" s="217" t="s">
        <v>8918</v>
      </c>
      <c r="Q145" s="217" t="s">
        <v>8918</v>
      </c>
      <c r="R145" s="217" t="s">
        <v>11405</v>
      </c>
      <c r="S145" s="217" t="s">
        <v>11406</v>
      </c>
      <c r="T145" s="218"/>
      <c r="U145" s="218"/>
      <c r="V145" s="219"/>
      <c r="W145" s="218"/>
      <c r="X145" s="219"/>
      <c r="Y145" s="220"/>
      <c r="Z145" s="219"/>
      <c r="AA145" s="221">
        <v>247.68</v>
      </c>
      <c r="AB145" s="215">
        <v>219.12</v>
      </c>
      <c r="AC145" s="215">
        <v>204</v>
      </c>
      <c r="AD145" s="221">
        <v>204</v>
      </c>
      <c r="AE145" s="215">
        <v>194.16</v>
      </c>
      <c r="AF145" s="221">
        <v>184.32</v>
      </c>
      <c r="AG145" s="222"/>
      <c r="AH145" s="222"/>
      <c r="AI145" s="223"/>
      <c r="AJ145" s="222"/>
      <c r="AK145" s="223"/>
      <c r="AL145" s="222"/>
      <c r="AM145" s="223"/>
    </row>
    <row r="146" spans="1:39" x14ac:dyDescent="0.25">
      <c r="A146" s="212" t="s">
        <v>10927</v>
      </c>
      <c r="B146" s="213">
        <v>900254</v>
      </c>
      <c r="C146" s="214" t="s">
        <v>11407</v>
      </c>
      <c r="D146" s="239" t="s">
        <v>11094</v>
      </c>
      <c r="E146" s="201" t="s">
        <v>11396</v>
      </c>
      <c r="F146" s="201" t="s">
        <v>11408</v>
      </c>
      <c r="G146" s="213">
        <v>24</v>
      </c>
      <c r="H146" s="213">
        <v>200</v>
      </c>
      <c r="I146" s="213" t="s">
        <v>11409</v>
      </c>
      <c r="J146" s="201" t="s">
        <v>9389</v>
      </c>
      <c r="K146" s="215" t="s">
        <v>8381</v>
      </c>
      <c r="L146" s="216">
        <v>184.32</v>
      </c>
      <c r="M146" s="216">
        <v>9.18</v>
      </c>
      <c r="N146" s="217" t="s">
        <v>11410</v>
      </c>
      <c r="O146" s="217" t="s">
        <v>11410</v>
      </c>
      <c r="P146" s="217" t="s">
        <v>11411</v>
      </c>
      <c r="Q146" s="217" t="s">
        <v>11411</v>
      </c>
      <c r="R146" s="217" t="s">
        <v>11411</v>
      </c>
      <c r="S146" s="217" t="s">
        <v>11411</v>
      </c>
      <c r="T146" s="218"/>
      <c r="U146" s="218"/>
      <c r="V146" s="219"/>
      <c r="W146" s="218"/>
      <c r="X146" s="219"/>
      <c r="Y146" s="220"/>
      <c r="Z146" s="219"/>
      <c r="AA146" s="221">
        <v>148.80000000000001</v>
      </c>
      <c r="AB146" s="215">
        <v>148.80000000000001</v>
      </c>
      <c r="AC146" s="215">
        <v>146.4</v>
      </c>
      <c r="AD146" s="221">
        <v>146.4</v>
      </c>
      <c r="AE146" s="215">
        <v>146.4</v>
      </c>
      <c r="AF146" s="221">
        <v>146.4</v>
      </c>
      <c r="AG146" s="222"/>
      <c r="AH146" s="222"/>
      <c r="AI146" s="223"/>
      <c r="AJ146" s="222"/>
      <c r="AK146" s="223"/>
      <c r="AL146" s="222"/>
      <c r="AM146" s="223"/>
    </row>
    <row r="147" spans="1:39" x14ac:dyDescent="0.25">
      <c r="A147" s="212" t="s">
        <v>10927</v>
      </c>
      <c r="B147" s="213">
        <v>932273</v>
      </c>
      <c r="C147" s="214" t="s">
        <v>11412</v>
      </c>
      <c r="D147" s="239" t="s">
        <v>11094</v>
      </c>
      <c r="E147" s="201" t="s">
        <v>11396</v>
      </c>
      <c r="F147" s="201" t="s">
        <v>11413</v>
      </c>
      <c r="G147" s="213">
        <v>24</v>
      </c>
      <c r="H147" s="213">
        <v>375</v>
      </c>
      <c r="I147" s="213" t="s">
        <v>7818</v>
      </c>
      <c r="J147" s="201" t="s">
        <v>9389</v>
      </c>
      <c r="K147" s="215" t="s">
        <v>8381</v>
      </c>
      <c r="L147" s="216">
        <v>272.88</v>
      </c>
      <c r="M147" s="216">
        <v>12.87</v>
      </c>
      <c r="N147" s="217" t="s">
        <v>9798</v>
      </c>
      <c r="O147" s="217" t="s">
        <v>11414</v>
      </c>
      <c r="P147" s="217" t="s">
        <v>11415</v>
      </c>
      <c r="Q147" s="217" t="s">
        <v>11415</v>
      </c>
      <c r="R147" s="217" t="s">
        <v>11415</v>
      </c>
      <c r="S147" s="217" t="s">
        <v>11415</v>
      </c>
      <c r="T147" s="218"/>
      <c r="U147" s="218"/>
      <c r="V147" s="219"/>
      <c r="W147" s="218"/>
      <c r="X147" s="219"/>
      <c r="Y147" s="220"/>
      <c r="Z147" s="219"/>
      <c r="AA147" s="221">
        <v>253.44</v>
      </c>
      <c r="AB147" s="215">
        <v>241.44</v>
      </c>
      <c r="AC147" s="215">
        <v>229.44</v>
      </c>
      <c r="AD147" s="221">
        <v>229.44</v>
      </c>
      <c r="AE147" s="215">
        <v>229.44</v>
      </c>
      <c r="AF147" s="221">
        <v>229.44</v>
      </c>
      <c r="AG147" s="222"/>
      <c r="AH147" s="222"/>
      <c r="AI147" s="223"/>
      <c r="AJ147" s="222"/>
      <c r="AK147" s="223"/>
      <c r="AL147" s="222"/>
      <c r="AM147" s="223"/>
    </row>
    <row r="148" spans="1:39" x14ac:dyDescent="0.25">
      <c r="A148" s="212" t="s">
        <v>10927</v>
      </c>
      <c r="B148" s="213">
        <v>923311</v>
      </c>
      <c r="C148" s="214" t="s">
        <v>11416</v>
      </c>
      <c r="D148" s="239" t="s">
        <v>11094</v>
      </c>
      <c r="E148" s="201" t="s">
        <v>11417</v>
      </c>
      <c r="F148" s="201" t="s">
        <v>11418</v>
      </c>
      <c r="G148" s="213">
        <v>12</v>
      </c>
      <c r="H148" s="213" t="s">
        <v>8595</v>
      </c>
      <c r="I148" s="213" t="s">
        <v>6407</v>
      </c>
      <c r="J148" s="201" t="s">
        <v>9389</v>
      </c>
      <c r="K148" s="215" t="s">
        <v>8381</v>
      </c>
      <c r="L148" s="216">
        <v>273</v>
      </c>
      <c r="M148" s="216">
        <v>24.25</v>
      </c>
      <c r="N148" s="217" t="s">
        <v>11419</v>
      </c>
      <c r="O148" s="217" t="s">
        <v>11419</v>
      </c>
      <c r="P148" s="217" t="s">
        <v>11419</v>
      </c>
      <c r="Q148" s="217" t="s">
        <v>11419</v>
      </c>
      <c r="R148" s="217" t="s">
        <v>11419</v>
      </c>
      <c r="S148" s="217" t="s">
        <v>11419</v>
      </c>
      <c r="T148" s="218"/>
      <c r="U148" s="218"/>
      <c r="V148" s="219"/>
      <c r="W148" s="218"/>
      <c r="X148" s="219"/>
      <c r="Y148" s="220"/>
      <c r="Z148" s="219"/>
      <c r="AA148" s="221">
        <v>213</v>
      </c>
      <c r="AB148" s="215">
        <v>213</v>
      </c>
      <c r="AC148" s="215">
        <v>213</v>
      </c>
      <c r="AD148" s="221">
        <v>213</v>
      </c>
      <c r="AE148" s="215">
        <v>213</v>
      </c>
      <c r="AF148" s="221">
        <v>213</v>
      </c>
      <c r="AG148" s="222"/>
      <c r="AH148" s="222"/>
      <c r="AI148" s="223"/>
      <c r="AJ148" s="222"/>
      <c r="AK148" s="223"/>
      <c r="AL148" s="222"/>
      <c r="AM148" s="223"/>
    </row>
    <row r="149" spans="1:39" x14ac:dyDescent="0.25">
      <c r="A149" s="212" t="s">
        <v>10927</v>
      </c>
      <c r="B149" s="213">
        <v>923357</v>
      </c>
      <c r="C149" s="214" t="s">
        <v>11420</v>
      </c>
      <c r="D149" s="239" t="s">
        <v>11094</v>
      </c>
      <c r="E149" s="201" t="s">
        <v>11417</v>
      </c>
      <c r="F149" s="201" t="s">
        <v>11421</v>
      </c>
      <c r="G149" s="213">
        <v>12</v>
      </c>
      <c r="H149" s="213">
        <v>750</v>
      </c>
      <c r="I149" s="213" t="s">
        <v>6266</v>
      </c>
      <c r="J149" s="201" t="s">
        <v>9389</v>
      </c>
      <c r="K149" s="215" t="s">
        <v>8381</v>
      </c>
      <c r="L149" s="216">
        <v>225</v>
      </c>
      <c r="M149" s="216">
        <v>20.25</v>
      </c>
      <c r="N149" s="217" t="s">
        <v>11422</v>
      </c>
      <c r="O149" s="217" t="s">
        <v>11422</v>
      </c>
      <c r="P149" s="217" t="s">
        <v>11422</v>
      </c>
      <c r="Q149" s="217" t="s">
        <v>11423</v>
      </c>
      <c r="R149" s="217" t="s">
        <v>11423</v>
      </c>
      <c r="S149" s="217" t="s">
        <v>11423</v>
      </c>
      <c r="T149" s="218"/>
      <c r="U149" s="218"/>
      <c r="V149" s="219"/>
      <c r="W149" s="218"/>
      <c r="X149" s="219"/>
      <c r="Y149" s="220"/>
      <c r="Z149" s="219"/>
      <c r="AA149" s="221">
        <v>209.04</v>
      </c>
      <c r="AB149" s="215">
        <v>209.04</v>
      </c>
      <c r="AC149" s="215">
        <v>209.04</v>
      </c>
      <c r="AD149" s="221">
        <v>201.6</v>
      </c>
      <c r="AE149" s="215">
        <v>201.6</v>
      </c>
      <c r="AF149" s="221">
        <v>201.6</v>
      </c>
      <c r="AG149" s="222"/>
      <c r="AH149" s="222"/>
      <c r="AI149" s="223"/>
      <c r="AJ149" s="222"/>
      <c r="AK149" s="223"/>
      <c r="AL149" s="222"/>
      <c r="AM149" s="223"/>
    </row>
    <row r="150" spans="1:39" x14ac:dyDescent="0.25">
      <c r="A150" s="212" t="s">
        <v>10927</v>
      </c>
      <c r="B150" s="213">
        <v>932102</v>
      </c>
      <c r="C150" s="214" t="s">
        <v>11424</v>
      </c>
      <c r="D150" s="239" t="s">
        <v>11094</v>
      </c>
      <c r="E150" s="201" t="s">
        <v>11417</v>
      </c>
      <c r="F150" s="201" t="s">
        <v>11425</v>
      </c>
      <c r="G150" s="213">
        <v>120</v>
      </c>
      <c r="H150" s="213">
        <v>50</v>
      </c>
      <c r="I150" s="213" t="s">
        <v>11167</v>
      </c>
      <c r="J150" s="201" t="s">
        <v>9389</v>
      </c>
      <c r="K150" s="215" t="s">
        <v>8381</v>
      </c>
      <c r="L150" s="216">
        <v>136.80000000000001</v>
      </c>
      <c r="M150" s="216">
        <v>2.64</v>
      </c>
      <c r="N150" s="217" t="s">
        <v>11242</v>
      </c>
      <c r="O150" s="217" t="s">
        <v>11242</v>
      </c>
      <c r="P150" s="217" t="s">
        <v>11242</v>
      </c>
      <c r="Q150" s="217" t="s">
        <v>11242</v>
      </c>
      <c r="R150" s="217" t="s">
        <v>11242</v>
      </c>
      <c r="S150" s="217" t="s">
        <v>11242</v>
      </c>
      <c r="T150" s="218"/>
      <c r="U150" s="218"/>
      <c r="V150" s="219"/>
      <c r="W150" s="218"/>
      <c r="X150" s="219"/>
      <c r="Y150" s="220"/>
      <c r="Z150" s="219"/>
      <c r="AA150" s="221">
        <v>62.4</v>
      </c>
      <c r="AB150" s="215">
        <v>62.4</v>
      </c>
      <c r="AC150" s="215">
        <v>62.4</v>
      </c>
      <c r="AD150" s="221">
        <v>62.4</v>
      </c>
      <c r="AE150" s="215">
        <v>62.4</v>
      </c>
      <c r="AF150" s="221">
        <v>62.4</v>
      </c>
      <c r="AG150" s="222"/>
      <c r="AH150" s="222"/>
      <c r="AI150" s="223"/>
      <c r="AJ150" s="222"/>
      <c r="AK150" s="223"/>
      <c r="AL150" s="222"/>
      <c r="AM150" s="223"/>
    </row>
    <row r="151" spans="1:39" x14ac:dyDescent="0.25">
      <c r="A151" s="212" t="s">
        <v>10927</v>
      </c>
      <c r="B151" s="213">
        <v>900255</v>
      </c>
      <c r="C151" s="214" t="s">
        <v>11426</v>
      </c>
      <c r="D151" s="239" t="s">
        <v>11094</v>
      </c>
      <c r="E151" s="201" t="s">
        <v>11427</v>
      </c>
      <c r="F151" s="201" t="s">
        <v>11428</v>
      </c>
      <c r="G151" s="213">
        <v>12</v>
      </c>
      <c r="H151" s="213">
        <v>750</v>
      </c>
      <c r="I151" s="213" t="s">
        <v>6266</v>
      </c>
      <c r="J151" s="201" t="s">
        <v>9389</v>
      </c>
      <c r="K151" s="215" t="s">
        <v>8381</v>
      </c>
      <c r="L151" s="216">
        <v>162</v>
      </c>
      <c r="M151" s="216">
        <v>15</v>
      </c>
      <c r="N151" s="217" t="s">
        <v>11429</v>
      </c>
      <c r="O151" s="217" t="s">
        <v>11429</v>
      </c>
      <c r="P151" s="217" t="s">
        <v>11430</v>
      </c>
      <c r="Q151" s="217" t="s">
        <v>9776</v>
      </c>
      <c r="R151" s="217" t="s">
        <v>11431</v>
      </c>
      <c r="S151" s="217" t="s">
        <v>11432</v>
      </c>
      <c r="T151" s="218"/>
      <c r="U151" s="218"/>
      <c r="V151" s="219"/>
      <c r="W151" s="218"/>
      <c r="X151" s="219"/>
      <c r="Y151" s="220"/>
      <c r="Z151" s="219"/>
      <c r="AA151" s="221">
        <v>151.44</v>
      </c>
      <c r="AB151" s="215">
        <v>151.44</v>
      </c>
      <c r="AC151" s="215">
        <v>143.4</v>
      </c>
      <c r="AD151" s="221">
        <v>136.44</v>
      </c>
      <c r="AE151" s="215">
        <v>128.88</v>
      </c>
      <c r="AF151" s="221">
        <v>121.2</v>
      </c>
      <c r="AG151" s="222"/>
      <c r="AH151" s="222"/>
      <c r="AI151" s="223"/>
      <c r="AJ151" s="222"/>
      <c r="AK151" s="223"/>
      <c r="AL151" s="222"/>
      <c r="AM151" s="223"/>
    </row>
    <row r="152" spans="1:39" x14ac:dyDescent="0.25">
      <c r="A152" s="212" t="s">
        <v>10927</v>
      </c>
      <c r="B152" s="213">
        <v>932104</v>
      </c>
      <c r="C152" s="214" t="s">
        <v>11433</v>
      </c>
      <c r="D152" s="239" t="s">
        <v>11094</v>
      </c>
      <c r="E152" s="201" t="s">
        <v>11434</v>
      </c>
      <c r="F152" s="201" t="s">
        <v>11435</v>
      </c>
      <c r="G152" s="213">
        <v>6</v>
      </c>
      <c r="H152" s="213">
        <v>750</v>
      </c>
      <c r="I152" s="213" t="s">
        <v>6357</v>
      </c>
      <c r="J152" s="201" t="s">
        <v>9389</v>
      </c>
      <c r="K152" s="215" t="s">
        <v>8381</v>
      </c>
      <c r="L152" s="216">
        <v>201</v>
      </c>
      <c r="M152" s="216">
        <v>35</v>
      </c>
      <c r="N152" s="217" t="s">
        <v>11436</v>
      </c>
      <c r="O152" s="217" t="s">
        <v>11436</v>
      </c>
      <c r="P152" s="217" t="s">
        <v>11437</v>
      </c>
      <c r="Q152" s="217" t="s">
        <v>11437</v>
      </c>
      <c r="R152" s="217" t="s">
        <v>11438</v>
      </c>
      <c r="S152" s="217" t="s">
        <v>8831</v>
      </c>
      <c r="T152" s="218"/>
      <c r="U152" s="218"/>
      <c r="V152" s="219"/>
      <c r="W152" s="218"/>
      <c r="X152" s="219"/>
      <c r="Y152" s="220"/>
      <c r="Z152" s="219"/>
      <c r="AA152" s="221">
        <v>169.02</v>
      </c>
      <c r="AB152" s="215">
        <v>169.02</v>
      </c>
      <c r="AC152" s="215">
        <v>163.02000000000001</v>
      </c>
      <c r="AD152" s="221">
        <v>163.02000000000001</v>
      </c>
      <c r="AE152" s="215">
        <v>163.02000000000001</v>
      </c>
      <c r="AF152" s="221">
        <v>163.02000000000001</v>
      </c>
      <c r="AG152" s="222"/>
      <c r="AH152" s="222"/>
      <c r="AI152" s="223"/>
      <c r="AJ152" s="222"/>
      <c r="AK152" s="223"/>
      <c r="AL152" s="222"/>
      <c r="AM152" s="223"/>
    </row>
    <row r="153" spans="1:39" x14ac:dyDescent="0.25">
      <c r="A153" s="212" t="s">
        <v>10927</v>
      </c>
      <c r="B153" s="213">
        <v>932105</v>
      </c>
      <c r="C153" s="214" t="s">
        <v>11433</v>
      </c>
      <c r="D153" s="239" t="s">
        <v>11094</v>
      </c>
      <c r="E153" s="201" t="s">
        <v>11434</v>
      </c>
      <c r="F153" s="201" t="s">
        <v>11439</v>
      </c>
      <c r="G153" s="213">
        <v>6</v>
      </c>
      <c r="H153" s="213">
        <v>750</v>
      </c>
      <c r="I153" s="213" t="s">
        <v>6357</v>
      </c>
      <c r="J153" s="201" t="s">
        <v>9389</v>
      </c>
      <c r="K153" s="215" t="s">
        <v>8381</v>
      </c>
      <c r="L153" s="216">
        <v>201</v>
      </c>
      <c r="M153" s="216">
        <v>35</v>
      </c>
      <c r="N153" s="217" t="s">
        <v>11436</v>
      </c>
      <c r="O153" s="217" t="s">
        <v>11436</v>
      </c>
      <c r="P153" s="217" t="s">
        <v>11437</v>
      </c>
      <c r="Q153" s="217" t="s">
        <v>11437</v>
      </c>
      <c r="R153" s="217" t="s">
        <v>11438</v>
      </c>
      <c r="S153" s="217" t="s">
        <v>8831</v>
      </c>
      <c r="T153" s="218"/>
      <c r="U153" s="218"/>
      <c r="V153" s="219"/>
      <c r="W153" s="218"/>
      <c r="X153" s="219"/>
      <c r="Y153" s="220"/>
      <c r="Z153" s="219"/>
      <c r="AA153" s="221">
        <v>169.02</v>
      </c>
      <c r="AB153" s="215">
        <v>169.02</v>
      </c>
      <c r="AC153" s="215">
        <v>163.02000000000001</v>
      </c>
      <c r="AD153" s="221">
        <v>163.02000000000001</v>
      </c>
      <c r="AE153" s="215">
        <v>163.02000000000001</v>
      </c>
      <c r="AF153" s="221">
        <v>163.02000000000001</v>
      </c>
      <c r="AG153" s="222"/>
      <c r="AH153" s="222"/>
      <c r="AI153" s="223"/>
      <c r="AJ153" s="222"/>
      <c r="AK153" s="223"/>
      <c r="AL153" s="222"/>
      <c r="AM153" s="223"/>
    </row>
    <row r="154" spans="1:39" x14ac:dyDescent="0.25">
      <c r="A154" s="212" t="s">
        <v>10927</v>
      </c>
      <c r="B154" s="213">
        <v>926699</v>
      </c>
      <c r="C154" s="214" t="s">
        <v>11440</v>
      </c>
      <c r="D154" s="239" t="s">
        <v>11094</v>
      </c>
      <c r="E154" s="201" t="s">
        <v>11441</v>
      </c>
      <c r="F154" s="201" t="s">
        <v>11442</v>
      </c>
      <c r="G154" s="213">
        <v>6</v>
      </c>
      <c r="H154" s="213">
        <v>750</v>
      </c>
      <c r="I154" s="213" t="s">
        <v>6357</v>
      </c>
      <c r="J154" s="201" t="s">
        <v>9389</v>
      </c>
      <c r="K154" s="215" t="s">
        <v>8381</v>
      </c>
      <c r="L154" s="216">
        <v>208.5</v>
      </c>
      <c r="M154" s="216">
        <v>36.25</v>
      </c>
      <c r="N154" s="217" t="s">
        <v>11443</v>
      </c>
      <c r="O154" s="217" t="s">
        <v>11443</v>
      </c>
      <c r="P154" s="217" t="s">
        <v>11443</v>
      </c>
      <c r="Q154" s="217" t="s">
        <v>11444</v>
      </c>
      <c r="R154" s="217" t="s">
        <v>11444</v>
      </c>
      <c r="S154" s="217" t="s">
        <v>11445</v>
      </c>
      <c r="T154" s="218"/>
      <c r="U154" s="218"/>
      <c r="V154" s="219"/>
      <c r="W154" s="218"/>
      <c r="X154" s="219"/>
      <c r="Y154" s="220"/>
      <c r="Z154" s="219"/>
      <c r="AA154" s="221">
        <v>159.30000000000001</v>
      </c>
      <c r="AB154" s="215">
        <v>159.30000000000001</v>
      </c>
      <c r="AC154" s="215">
        <v>159.30000000000001</v>
      </c>
      <c r="AD154" s="221">
        <v>157.26</v>
      </c>
      <c r="AE154" s="215">
        <v>157.26</v>
      </c>
      <c r="AF154" s="221">
        <v>157.13999999999999</v>
      </c>
      <c r="AG154" s="222"/>
      <c r="AH154" s="222"/>
      <c r="AI154" s="223"/>
      <c r="AJ154" s="222"/>
      <c r="AK154" s="223"/>
      <c r="AL154" s="222"/>
      <c r="AM154" s="223"/>
    </row>
    <row r="155" spans="1:39" x14ac:dyDescent="0.25">
      <c r="A155" s="212" t="s">
        <v>10927</v>
      </c>
      <c r="B155" s="213">
        <v>932290</v>
      </c>
      <c r="C155" s="214" t="s">
        <v>11446</v>
      </c>
      <c r="D155" s="239" t="s">
        <v>11094</v>
      </c>
      <c r="E155" s="201" t="s">
        <v>11447</v>
      </c>
      <c r="F155" s="201" t="s">
        <v>11448</v>
      </c>
      <c r="G155" s="213">
        <v>12</v>
      </c>
      <c r="H155" s="213">
        <v>375</v>
      </c>
      <c r="I155" s="213" t="s">
        <v>6287</v>
      </c>
      <c r="J155" s="201" t="s">
        <v>9389</v>
      </c>
      <c r="K155" s="215" t="s">
        <v>8381</v>
      </c>
      <c r="L155" s="216">
        <v>82.92</v>
      </c>
      <c r="M155" s="216">
        <v>8.41</v>
      </c>
      <c r="N155" s="217" t="s">
        <v>8584</v>
      </c>
      <c r="O155" s="217" t="s">
        <v>8584</v>
      </c>
      <c r="P155" s="217" t="s">
        <v>11449</v>
      </c>
      <c r="Q155" s="217" t="s">
        <v>11449</v>
      </c>
      <c r="R155" s="217" t="s">
        <v>11449</v>
      </c>
      <c r="S155" s="217" t="s">
        <v>11449</v>
      </c>
      <c r="T155" s="218"/>
      <c r="U155" s="218"/>
      <c r="V155" s="219"/>
      <c r="W155" s="218"/>
      <c r="X155" s="219"/>
      <c r="Y155" s="220"/>
      <c r="Z155" s="219"/>
      <c r="AA155" s="221">
        <v>75.48</v>
      </c>
      <c r="AB155" s="215">
        <v>75.48</v>
      </c>
      <c r="AC155" s="215">
        <v>67.92</v>
      </c>
      <c r="AD155" s="221">
        <v>67.92</v>
      </c>
      <c r="AE155" s="215">
        <v>67.92</v>
      </c>
      <c r="AF155" s="221">
        <v>67.92</v>
      </c>
      <c r="AG155" s="222"/>
      <c r="AH155" s="222"/>
      <c r="AI155" s="223"/>
      <c r="AJ155" s="222"/>
      <c r="AK155" s="223"/>
      <c r="AL155" s="222"/>
      <c r="AM155" s="223"/>
    </row>
    <row r="156" spans="1:39" x14ac:dyDescent="0.25">
      <c r="A156" s="212" t="s">
        <v>10927</v>
      </c>
      <c r="B156" s="213">
        <v>932291</v>
      </c>
      <c r="C156" s="214" t="s">
        <v>11450</v>
      </c>
      <c r="D156" s="239" t="s">
        <v>11094</v>
      </c>
      <c r="E156" s="201" t="s">
        <v>11447</v>
      </c>
      <c r="F156" s="201" t="s">
        <v>11451</v>
      </c>
      <c r="G156" s="213">
        <v>12</v>
      </c>
      <c r="H156" s="213">
        <v>375</v>
      </c>
      <c r="I156" s="213" t="s">
        <v>6287</v>
      </c>
      <c r="J156" s="201" t="s">
        <v>9389</v>
      </c>
      <c r="K156" s="215" t="s">
        <v>8381</v>
      </c>
      <c r="L156" s="216">
        <v>82.92</v>
      </c>
      <c r="M156" s="216">
        <v>8.41</v>
      </c>
      <c r="N156" s="217" t="s">
        <v>8584</v>
      </c>
      <c r="O156" s="217" t="s">
        <v>8584</v>
      </c>
      <c r="P156" s="217" t="s">
        <v>11449</v>
      </c>
      <c r="Q156" s="217" t="s">
        <v>11449</v>
      </c>
      <c r="R156" s="217" t="s">
        <v>11449</v>
      </c>
      <c r="S156" s="217" t="s">
        <v>11449</v>
      </c>
      <c r="T156" s="218"/>
      <c r="U156" s="218"/>
      <c r="V156" s="219"/>
      <c r="W156" s="218"/>
      <c r="X156" s="219"/>
      <c r="Y156" s="220"/>
      <c r="Z156" s="219"/>
      <c r="AA156" s="221">
        <v>75.48</v>
      </c>
      <c r="AB156" s="215">
        <v>75.48</v>
      </c>
      <c r="AC156" s="215">
        <v>67.92</v>
      </c>
      <c r="AD156" s="221">
        <v>67.92</v>
      </c>
      <c r="AE156" s="215">
        <v>67.92</v>
      </c>
      <c r="AF156" s="221">
        <v>67.92</v>
      </c>
      <c r="AG156" s="222"/>
      <c r="AH156" s="222"/>
      <c r="AI156" s="223"/>
      <c r="AJ156" s="222"/>
      <c r="AK156" s="223"/>
      <c r="AL156" s="222"/>
      <c r="AM156" s="223"/>
    </row>
    <row r="157" spans="1:39" x14ac:dyDescent="0.25">
      <c r="A157" s="212" t="s">
        <v>10927</v>
      </c>
      <c r="B157" s="213">
        <v>932292</v>
      </c>
      <c r="C157" s="214" t="s">
        <v>11452</v>
      </c>
      <c r="D157" s="239" t="s">
        <v>11094</v>
      </c>
      <c r="E157" s="201" t="s">
        <v>11447</v>
      </c>
      <c r="F157" s="201" t="s">
        <v>11453</v>
      </c>
      <c r="G157" s="213">
        <v>12</v>
      </c>
      <c r="H157" s="213">
        <v>375</v>
      </c>
      <c r="I157" s="213" t="s">
        <v>6287</v>
      </c>
      <c r="J157" s="201" t="s">
        <v>9389</v>
      </c>
      <c r="K157" s="215" t="s">
        <v>8381</v>
      </c>
      <c r="L157" s="216">
        <v>82.92</v>
      </c>
      <c r="M157" s="216">
        <v>8.41</v>
      </c>
      <c r="N157" s="217" t="s">
        <v>8584</v>
      </c>
      <c r="O157" s="217" t="s">
        <v>8584</v>
      </c>
      <c r="P157" s="217" t="s">
        <v>11449</v>
      </c>
      <c r="Q157" s="217" t="s">
        <v>11449</v>
      </c>
      <c r="R157" s="217" t="s">
        <v>11449</v>
      </c>
      <c r="S157" s="217" t="s">
        <v>11449</v>
      </c>
      <c r="T157" s="218"/>
      <c r="U157" s="218"/>
      <c r="V157" s="219"/>
      <c r="W157" s="218"/>
      <c r="X157" s="219"/>
      <c r="Y157" s="220"/>
      <c r="Z157" s="219"/>
      <c r="AA157" s="221">
        <v>75.48</v>
      </c>
      <c r="AB157" s="215">
        <v>75.48</v>
      </c>
      <c r="AC157" s="215">
        <v>67.92</v>
      </c>
      <c r="AD157" s="221">
        <v>67.92</v>
      </c>
      <c r="AE157" s="215">
        <v>67.92</v>
      </c>
      <c r="AF157" s="221">
        <v>67.92</v>
      </c>
      <c r="AG157" s="222"/>
      <c r="AH157" s="222"/>
      <c r="AI157" s="223"/>
      <c r="AJ157" s="222"/>
      <c r="AK157" s="223"/>
      <c r="AL157" s="222"/>
      <c r="AM157" s="223"/>
    </row>
    <row r="158" spans="1:39" x14ac:dyDescent="0.25">
      <c r="A158" s="212" t="s">
        <v>10927</v>
      </c>
      <c r="B158" s="213">
        <v>932293</v>
      </c>
      <c r="C158" s="214" t="s">
        <v>11454</v>
      </c>
      <c r="D158" s="239" t="s">
        <v>11094</v>
      </c>
      <c r="E158" s="201" t="s">
        <v>11447</v>
      </c>
      <c r="F158" s="201" t="s">
        <v>11455</v>
      </c>
      <c r="G158" s="213">
        <v>12</v>
      </c>
      <c r="H158" s="213">
        <v>375</v>
      </c>
      <c r="I158" s="213" t="s">
        <v>6287</v>
      </c>
      <c r="J158" s="201" t="s">
        <v>9389</v>
      </c>
      <c r="K158" s="215" t="s">
        <v>8381</v>
      </c>
      <c r="L158" s="216">
        <v>82.92</v>
      </c>
      <c r="M158" s="216">
        <v>8.41</v>
      </c>
      <c r="N158" s="217" t="s">
        <v>8584</v>
      </c>
      <c r="O158" s="217" t="s">
        <v>8584</v>
      </c>
      <c r="P158" s="217" t="s">
        <v>11449</v>
      </c>
      <c r="Q158" s="217" t="s">
        <v>11449</v>
      </c>
      <c r="R158" s="217" t="s">
        <v>11449</v>
      </c>
      <c r="S158" s="217" t="s">
        <v>11449</v>
      </c>
      <c r="T158" s="218"/>
      <c r="U158" s="218"/>
      <c r="V158" s="219"/>
      <c r="W158" s="218"/>
      <c r="X158" s="219"/>
      <c r="Y158" s="220"/>
      <c r="Z158" s="219"/>
      <c r="AA158" s="221">
        <v>75.48</v>
      </c>
      <c r="AB158" s="215">
        <v>75.48</v>
      </c>
      <c r="AC158" s="215">
        <v>67.92</v>
      </c>
      <c r="AD158" s="221">
        <v>67.92</v>
      </c>
      <c r="AE158" s="215">
        <v>67.92</v>
      </c>
      <c r="AF158" s="221">
        <v>67.92</v>
      </c>
      <c r="AG158" s="222"/>
      <c r="AH158" s="222"/>
      <c r="AI158" s="223"/>
      <c r="AJ158" s="222"/>
      <c r="AK158" s="223"/>
      <c r="AL158" s="222"/>
      <c r="AM158" s="223"/>
    </row>
    <row r="159" spans="1:39" x14ac:dyDescent="0.25">
      <c r="A159" s="212" t="s">
        <v>10927</v>
      </c>
      <c r="B159" s="213">
        <v>932106</v>
      </c>
      <c r="C159" s="214" t="s">
        <v>11456</v>
      </c>
      <c r="D159" s="239" t="s">
        <v>11094</v>
      </c>
      <c r="E159" s="201" t="s">
        <v>11447</v>
      </c>
      <c r="F159" s="201" t="s">
        <v>11457</v>
      </c>
      <c r="G159" s="213">
        <v>24</v>
      </c>
      <c r="H159" s="213">
        <v>200</v>
      </c>
      <c r="I159" s="213" t="s">
        <v>11409</v>
      </c>
      <c r="J159" s="201" t="s">
        <v>9389</v>
      </c>
      <c r="K159" s="215" t="s">
        <v>8381</v>
      </c>
      <c r="L159" s="216">
        <v>120</v>
      </c>
      <c r="M159" s="216">
        <v>6.5</v>
      </c>
      <c r="N159" s="217" t="s">
        <v>11458</v>
      </c>
      <c r="O159" s="217" t="s">
        <v>11459</v>
      </c>
      <c r="P159" s="217" t="s">
        <v>11459</v>
      </c>
      <c r="Q159" s="217" t="s">
        <v>11459</v>
      </c>
      <c r="R159" s="217" t="s">
        <v>11459</v>
      </c>
      <c r="S159" s="217" t="s">
        <v>11459</v>
      </c>
      <c r="T159" s="218"/>
      <c r="U159" s="218"/>
      <c r="V159" s="219"/>
      <c r="W159" s="218"/>
      <c r="X159" s="219"/>
      <c r="Y159" s="220"/>
      <c r="Z159" s="219"/>
      <c r="AA159" s="221">
        <v>83.04</v>
      </c>
      <c r="AB159" s="215">
        <v>75.36</v>
      </c>
      <c r="AC159" s="215">
        <v>75.36</v>
      </c>
      <c r="AD159" s="221">
        <v>75.36</v>
      </c>
      <c r="AE159" s="215">
        <v>75.36</v>
      </c>
      <c r="AF159" s="221">
        <v>75.36</v>
      </c>
      <c r="AG159" s="222"/>
      <c r="AH159" s="222"/>
      <c r="AI159" s="223"/>
      <c r="AJ159" s="222"/>
      <c r="AK159" s="223"/>
      <c r="AL159" s="222"/>
      <c r="AM159" s="223"/>
    </row>
    <row r="160" spans="1:39" x14ac:dyDescent="0.25">
      <c r="A160" s="212" t="s">
        <v>10927</v>
      </c>
      <c r="B160" s="213">
        <v>932107</v>
      </c>
      <c r="C160" s="214" t="s">
        <v>11460</v>
      </c>
      <c r="D160" s="239" t="s">
        <v>11094</v>
      </c>
      <c r="E160" s="201" t="s">
        <v>11447</v>
      </c>
      <c r="F160" s="201" t="s">
        <v>11461</v>
      </c>
      <c r="G160" s="213">
        <v>24</v>
      </c>
      <c r="H160" s="213">
        <v>200</v>
      </c>
      <c r="I160" s="213" t="s">
        <v>11409</v>
      </c>
      <c r="J160" s="201" t="s">
        <v>9389</v>
      </c>
      <c r="K160" s="215" t="s">
        <v>8381</v>
      </c>
      <c r="L160" s="216">
        <v>120</v>
      </c>
      <c r="M160" s="216">
        <v>6.5</v>
      </c>
      <c r="N160" s="217" t="s">
        <v>11458</v>
      </c>
      <c r="O160" s="217" t="s">
        <v>11459</v>
      </c>
      <c r="P160" s="217" t="s">
        <v>11459</v>
      </c>
      <c r="Q160" s="217" t="s">
        <v>11459</v>
      </c>
      <c r="R160" s="217" t="s">
        <v>11459</v>
      </c>
      <c r="S160" s="217" t="s">
        <v>11459</v>
      </c>
      <c r="T160" s="218"/>
      <c r="U160" s="218"/>
      <c r="V160" s="219"/>
      <c r="W160" s="218"/>
      <c r="X160" s="219"/>
      <c r="Y160" s="220"/>
      <c r="Z160" s="219"/>
      <c r="AA160" s="221">
        <v>83.04</v>
      </c>
      <c r="AB160" s="215">
        <v>75.36</v>
      </c>
      <c r="AC160" s="215">
        <v>75.36</v>
      </c>
      <c r="AD160" s="221">
        <v>75.36</v>
      </c>
      <c r="AE160" s="215">
        <v>75.36</v>
      </c>
      <c r="AF160" s="221">
        <v>75.36</v>
      </c>
      <c r="AG160" s="222"/>
      <c r="AH160" s="222"/>
      <c r="AI160" s="223"/>
      <c r="AJ160" s="222"/>
      <c r="AK160" s="223"/>
      <c r="AL160" s="222"/>
      <c r="AM160" s="223"/>
    </row>
    <row r="161" spans="1:39" x14ac:dyDescent="0.25">
      <c r="A161" s="212" t="s">
        <v>10927</v>
      </c>
      <c r="B161" s="213">
        <v>932108</v>
      </c>
      <c r="C161" s="214" t="s">
        <v>11462</v>
      </c>
      <c r="D161" s="239" t="s">
        <v>11094</v>
      </c>
      <c r="E161" s="201" t="s">
        <v>11447</v>
      </c>
      <c r="F161" s="201" t="s">
        <v>11463</v>
      </c>
      <c r="G161" s="213">
        <v>24</v>
      </c>
      <c r="H161" s="213">
        <v>200</v>
      </c>
      <c r="I161" s="213" t="s">
        <v>11409</v>
      </c>
      <c r="J161" s="201" t="s">
        <v>9389</v>
      </c>
      <c r="K161" s="215" t="s">
        <v>8381</v>
      </c>
      <c r="L161" s="216">
        <v>120</v>
      </c>
      <c r="M161" s="216">
        <v>6.5</v>
      </c>
      <c r="N161" s="217" t="s">
        <v>11458</v>
      </c>
      <c r="O161" s="217" t="s">
        <v>11459</v>
      </c>
      <c r="P161" s="217" t="s">
        <v>11459</v>
      </c>
      <c r="Q161" s="217" t="s">
        <v>11459</v>
      </c>
      <c r="R161" s="217" t="s">
        <v>11459</v>
      </c>
      <c r="S161" s="217" t="s">
        <v>11459</v>
      </c>
      <c r="T161" s="218"/>
      <c r="U161" s="218"/>
      <c r="V161" s="219"/>
      <c r="W161" s="218"/>
      <c r="X161" s="219"/>
      <c r="Y161" s="220"/>
      <c r="Z161" s="219"/>
      <c r="AA161" s="221">
        <v>83.04</v>
      </c>
      <c r="AB161" s="215">
        <v>75.36</v>
      </c>
      <c r="AC161" s="215">
        <v>75.36</v>
      </c>
      <c r="AD161" s="221">
        <v>75.36</v>
      </c>
      <c r="AE161" s="215">
        <v>75.36</v>
      </c>
      <c r="AF161" s="221">
        <v>75.36</v>
      </c>
      <c r="AG161" s="222"/>
      <c r="AH161" s="222"/>
      <c r="AI161" s="223"/>
      <c r="AJ161" s="222"/>
      <c r="AK161" s="223"/>
      <c r="AL161" s="222"/>
      <c r="AM161" s="223"/>
    </row>
    <row r="162" spans="1:39" x14ac:dyDescent="0.25">
      <c r="A162" s="212" t="s">
        <v>10927</v>
      </c>
      <c r="B162" s="213">
        <v>932109</v>
      </c>
      <c r="C162" s="214" t="s">
        <v>11464</v>
      </c>
      <c r="D162" s="239" t="s">
        <v>11094</v>
      </c>
      <c r="E162" s="201" t="s">
        <v>11447</v>
      </c>
      <c r="F162" s="201" t="s">
        <v>11465</v>
      </c>
      <c r="G162" s="213">
        <v>24</v>
      </c>
      <c r="H162" s="213">
        <v>200</v>
      </c>
      <c r="I162" s="213" t="s">
        <v>11409</v>
      </c>
      <c r="J162" s="201" t="s">
        <v>9389</v>
      </c>
      <c r="K162" s="215" t="s">
        <v>8381</v>
      </c>
      <c r="L162" s="216">
        <v>120</v>
      </c>
      <c r="M162" s="216">
        <v>6.5</v>
      </c>
      <c r="N162" s="217" t="s">
        <v>11458</v>
      </c>
      <c r="O162" s="217" t="s">
        <v>11459</v>
      </c>
      <c r="P162" s="217" t="s">
        <v>11459</v>
      </c>
      <c r="Q162" s="217" t="s">
        <v>11459</v>
      </c>
      <c r="R162" s="217" t="s">
        <v>11459</v>
      </c>
      <c r="S162" s="217" t="s">
        <v>11459</v>
      </c>
      <c r="T162" s="218"/>
      <c r="U162" s="218"/>
      <c r="V162" s="219"/>
      <c r="W162" s="218"/>
      <c r="X162" s="219"/>
      <c r="Y162" s="220"/>
      <c r="Z162" s="219"/>
      <c r="AA162" s="221">
        <v>83.04</v>
      </c>
      <c r="AB162" s="215">
        <v>75.36</v>
      </c>
      <c r="AC162" s="215">
        <v>75.36</v>
      </c>
      <c r="AD162" s="221">
        <v>75.36</v>
      </c>
      <c r="AE162" s="215">
        <v>75.36</v>
      </c>
      <c r="AF162" s="221">
        <v>75.36</v>
      </c>
      <c r="AG162" s="222"/>
      <c r="AH162" s="222"/>
      <c r="AI162" s="223"/>
      <c r="AJ162" s="222"/>
      <c r="AK162" s="223"/>
      <c r="AL162" s="222"/>
      <c r="AM162" s="223"/>
    </row>
    <row r="163" spans="1:39" x14ac:dyDescent="0.25">
      <c r="A163" s="212" t="s">
        <v>10927</v>
      </c>
      <c r="B163" s="213">
        <v>926700</v>
      </c>
      <c r="C163" s="214" t="s">
        <v>11466</v>
      </c>
      <c r="D163" s="239" t="s">
        <v>11094</v>
      </c>
      <c r="E163" s="201" t="s">
        <v>11467</v>
      </c>
      <c r="F163" s="201" t="s">
        <v>11468</v>
      </c>
      <c r="G163" s="213">
        <v>12</v>
      </c>
      <c r="H163" s="213">
        <v>750</v>
      </c>
      <c r="I163" s="213" t="s">
        <v>6266</v>
      </c>
      <c r="J163" s="201" t="s">
        <v>9389</v>
      </c>
      <c r="K163" s="215" t="s">
        <v>8381</v>
      </c>
      <c r="L163" s="216">
        <v>189</v>
      </c>
      <c r="M163" s="216">
        <v>17.25</v>
      </c>
      <c r="N163" s="217" t="s">
        <v>11469</v>
      </c>
      <c r="O163" s="217" t="s">
        <v>11469</v>
      </c>
      <c r="P163" s="217" t="s">
        <v>11469</v>
      </c>
      <c r="Q163" s="217" t="s">
        <v>11470</v>
      </c>
      <c r="R163" s="217" t="s">
        <v>11471</v>
      </c>
      <c r="S163" s="217" t="s">
        <v>10785</v>
      </c>
      <c r="T163" s="218"/>
      <c r="U163" s="218"/>
      <c r="V163" s="219"/>
      <c r="W163" s="218"/>
      <c r="X163" s="219"/>
      <c r="Y163" s="220"/>
      <c r="Z163" s="219"/>
      <c r="AA163" s="221">
        <v>164.28</v>
      </c>
      <c r="AB163" s="215">
        <v>164.28</v>
      </c>
      <c r="AC163" s="215">
        <v>164.28</v>
      </c>
      <c r="AD163" s="221">
        <v>160.56</v>
      </c>
      <c r="AE163" s="215">
        <v>158.63999999999999</v>
      </c>
      <c r="AF163" s="221">
        <v>156.72</v>
      </c>
      <c r="AG163" s="222"/>
      <c r="AH163" s="222"/>
      <c r="AI163" s="223"/>
      <c r="AJ163" s="222"/>
      <c r="AK163" s="223"/>
      <c r="AL163" s="222"/>
      <c r="AM163" s="223"/>
    </row>
    <row r="164" spans="1:39" x14ac:dyDescent="0.25">
      <c r="A164" s="212" t="s">
        <v>10927</v>
      </c>
      <c r="B164" s="213">
        <v>932124</v>
      </c>
      <c r="C164" s="214" t="s">
        <v>11472</v>
      </c>
      <c r="D164" s="239" t="s">
        <v>11094</v>
      </c>
      <c r="E164" s="201" t="s">
        <v>11473</v>
      </c>
      <c r="F164" s="201" t="s">
        <v>11474</v>
      </c>
      <c r="G164" s="213">
        <v>6</v>
      </c>
      <c r="H164" s="213">
        <v>750</v>
      </c>
      <c r="I164" s="213" t="s">
        <v>6357</v>
      </c>
      <c r="J164" s="201" t="s">
        <v>9389</v>
      </c>
      <c r="K164" s="215" t="s">
        <v>8381</v>
      </c>
      <c r="L164" s="216">
        <v>189</v>
      </c>
      <c r="M164" s="216">
        <v>33</v>
      </c>
      <c r="N164" s="217" t="s">
        <v>11475</v>
      </c>
      <c r="O164" s="217" t="s">
        <v>11475</v>
      </c>
      <c r="P164" s="217" t="s">
        <v>11475</v>
      </c>
      <c r="Q164" s="217" t="s">
        <v>11475</v>
      </c>
      <c r="R164" s="217" t="s">
        <v>11475</v>
      </c>
      <c r="S164" s="217" t="s">
        <v>11475</v>
      </c>
      <c r="T164" s="218"/>
      <c r="U164" s="218"/>
      <c r="V164" s="219"/>
      <c r="W164" s="218"/>
      <c r="X164" s="219"/>
      <c r="Y164" s="220"/>
      <c r="Z164" s="219"/>
      <c r="AA164" s="221">
        <v>152.4</v>
      </c>
      <c r="AB164" s="215">
        <v>152.4</v>
      </c>
      <c r="AC164" s="215">
        <v>152.4</v>
      </c>
      <c r="AD164" s="221">
        <v>152.4</v>
      </c>
      <c r="AE164" s="215">
        <v>152.4</v>
      </c>
      <c r="AF164" s="221">
        <v>152.4</v>
      </c>
      <c r="AG164" s="222"/>
      <c r="AH164" s="222"/>
      <c r="AI164" s="223"/>
      <c r="AJ164" s="222"/>
      <c r="AK164" s="223"/>
      <c r="AL164" s="222"/>
      <c r="AM164" s="223"/>
    </row>
    <row r="165" spans="1:39" x14ac:dyDescent="0.25">
      <c r="A165" s="212" t="s">
        <v>10927</v>
      </c>
      <c r="B165" s="213">
        <v>932125</v>
      </c>
      <c r="C165" s="214" t="s">
        <v>11476</v>
      </c>
      <c r="D165" s="239" t="s">
        <v>11094</v>
      </c>
      <c r="E165" s="201" t="s">
        <v>11473</v>
      </c>
      <c r="F165" s="201" t="s">
        <v>11477</v>
      </c>
      <c r="G165" s="213">
        <v>6</v>
      </c>
      <c r="H165" s="213">
        <v>750</v>
      </c>
      <c r="I165" s="213" t="s">
        <v>6357</v>
      </c>
      <c r="J165" s="201" t="s">
        <v>9389</v>
      </c>
      <c r="K165" s="215" t="s">
        <v>8381</v>
      </c>
      <c r="L165" s="216">
        <v>189</v>
      </c>
      <c r="M165" s="216">
        <v>33</v>
      </c>
      <c r="N165" s="217" t="s">
        <v>11475</v>
      </c>
      <c r="O165" s="217" t="s">
        <v>11475</v>
      </c>
      <c r="P165" s="217" t="s">
        <v>11475</v>
      </c>
      <c r="Q165" s="217" t="s">
        <v>11475</v>
      </c>
      <c r="R165" s="217" t="s">
        <v>11475</v>
      </c>
      <c r="S165" s="217" t="s">
        <v>11475</v>
      </c>
      <c r="T165" s="218"/>
      <c r="U165" s="218"/>
      <c r="V165" s="219"/>
      <c r="W165" s="218"/>
      <c r="X165" s="219"/>
      <c r="Y165" s="220"/>
      <c r="Z165" s="219"/>
      <c r="AA165" s="221">
        <v>152.4</v>
      </c>
      <c r="AB165" s="215">
        <v>152.4</v>
      </c>
      <c r="AC165" s="215">
        <v>152.4</v>
      </c>
      <c r="AD165" s="221">
        <v>152.4</v>
      </c>
      <c r="AE165" s="215">
        <v>152.4</v>
      </c>
      <c r="AF165" s="221">
        <v>152.4</v>
      </c>
      <c r="AG165" s="222"/>
      <c r="AH165" s="222"/>
      <c r="AI165" s="223"/>
      <c r="AJ165" s="222"/>
      <c r="AK165" s="223"/>
      <c r="AL165" s="222"/>
      <c r="AM165" s="223"/>
    </row>
    <row r="166" spans="1:39" x14ac:dyDescent="0.25">
      <c r="A166" s="212" t="s">
        <v>10927</v>
      </c>
      <c r="B166" s="213">
        <v>932123</v>
      </c>
      <c r="C166" s="214" t="s">
        <v>11478</v>
      </c>
      <c r="D166" s="239" t="s">
        <v>11094</v>
      </c>
      <c r="E166" s="201" t="s">
        <v>11473</v>
      </c>
      <c r="F166" s="201" t="s">
        <v>11479</v>
      </c>
      <c r="G166" s="213">
        <v>6</v>
      </c>
      <c r="H166" s="213">
        <v>750</v>
      </c>
      <c r="I166" s="213" t="s">
        <v>6357</v>
      </c>
      <c r="J166" s="201" t="s">
        <v>9389</v>
      </c>
      <c r="K166" s="215" t="s">
        <v>8381</v>
      </c>
      <c r="L166" s="216">
        <v>237</v>
      </c>
      <c r="M166" s="216">
        <v>41</v>
      </c>
      <c r="N166" s="217" t="s">
        <v>11480</v>
      </c>
      <c r="O166" s="217" t="s">
        <v>11480</v>
      </c>
      <c r="P166" s="217" t="s">
        <v>11480</v>
      </c>
      <c r="Q166" s="217" t="s">
        <v>11480</v>
      </c>
      <c r="R166" s="217" t="s">
        <v>11480</v>
      </c>
      <c r="S166" s="217" t="s">
        <v>11480</v>
      </c>
      <c r="T166" s="218"/>
      <c r="U166" s="218"/>
      <c r="V166" s="219"/>
      <c r="W166" s="218"/>
      <c r="X166" s="219"/>
      <c r="Y166" s="220"/>
      <c r="Z166" s="219"/>
      <c r="AA166" s="221">
        <v>191.4</v>
      </c>
      <c r="AB166" s="215">
        <v>191.4</v>
      </c>
      <c r="AC166" s="215">
        <v>191.4</v>
      </c>
      <c r="AD166" s="221">
        <v>191.4</v>
      </c>
      <c r="AE166" s="215">
        <v>191.4</v>
      </c>
      <c r="AF166" s="221">
        <v>191.4</v>
      </c>
      <c r="AG166" s="222"/>
      <c r="AH166" s="222"/>
      <c r="AI166" s="223"/>
      <c r="AJ166" s="222"/>
      <c r="AK166" s="223"/>
      <c r="AL166" s="222"/>
      <c r="AM166" s="223"/>
    </row>
    <row r="167" spans="1:39" x14ac:dyDescent="0.25">
      <c r="A167" s="212" t="s">
        <v>10927</v>
      </c>
      <c r="B167" s="213">
        <v>926709</v>
      </c>
      <c r="C167" s="214" t="s">
        <v>11481</v>
      </c>
      <c r="D167" s="239" t="s">
        <v>11094</v>
      </c>
      <c r="E167" s="201" t="s">
        <v>11482</v>
      </c>
      <c r="F167" s="201" t="s">
        <v>11483</v>
      </c>
      <c r="G167" s="213">
        <v>12</v>
      </c>
      <c r="H167" s="213">
        <v>750</v>
      </c>
      <c r="I167" s="213" t="s">
        <v>6266</v>
      </c>
      <c r="J167" s="201" t="s">
        <v>9389</v>
      </c>
      <c r="K167" s="215" t="s">
        <v>8381</v>
      </c>
      <c r="L167" s="216">
        <v>93</v>
      </c>
      <c r="M167" s="216">
        <v>9.25</v>
      </c>
      <c r="N167" s="217" t="s">
        <v>8533</v>
      </c>
      <c r="O167" s="217" t="s">
        <v>8533</v>
      </c>
      <c r="P167" s="217" t="s">
        <v>8533</v>
      </c>
      <c r="Q167" s="217" t="s">
        <v>9268</v>
      </c>
      <c r="R167" s="217" t="s">
        <v>9268</v>
      </c>
      <c r="S167" s="217" t="s">
        <v>9268</v>
      </c>
      <c r="T167" s="218"/>
      <c r="U167" s="218"/>
      <c r="V167" s="219"/>
      <c r="W167" s="218"/>
      <c r="X167" s="219"/>
      <c r="Y167" s="220"/>
      <c r="Z167" s="219"/>
      <c r="AA167" s="221">
        <v>84</v>
      </c>
      <c r="AB167" s="215">
        <v>84</v>
      </c>
      <c r="AC167" s="215">
        <v>84</v>
      </c>
      <c r="AD167" s="221">
        <v>71.28</v>
      </c>
      <c r="AE167" s="215">
        <v>71.28</v>
      </c>
      <c r="AF167" s="221">
        <v>71.28</v>
      </c>
      <c r="AG167" s="222"/>
      <c r="AH167" s="222"/>
      <c r="AI167" s="223"/>
      <c r="AJ167" s="222"/>
      <c r="AK167" s="223"/>
      <c r="AL167" s="222"/>
      <c r="AM167" s="223"/>
    </row>
    <row r="168" spans="1:39" x14ac:dyDescent="0.25">
      <c r="A168" s="212" t="s">
        <v>10927</v>
      </c>
      <c r="B168" s="213">
        <v>908223</v>
      </c>
      <c r="C168" s="214" t="s">
        <v>11484</v>
      </c>
      <c r="D168" s="239" t="s">
        <v>11094</v>
      </c>
      <c r="E168" s="201" t="s">
        <v>11485</v>
      </c>
      <c r="F168" s="201" t="s">
        <v>11486</v>
      </c>
      <c r="G168" s="213">
        <v>6</v>
      </c>
      <c r="H168" s="213">
        <v>750</v>
      </c>
      <c r="I168" s="213" t="s">
        <v>6357</v>
      </c>
      <c r="J168" s="201" t="s">
        <v>9389</v>
      </c>
      <c r="K168" s="215" t="s">
        <v>8381</v>
      </c>
      <c r="L168" s="216">
        <v>165</v>
      </c>
      <c r="M168" s="216">
        <v>29</v>
      </c>
      <c r="N168" s="217" t="s">
        <v>8692</v>
      </c>
      <c r="O168" s="217" t="s">
        <v>11375</v>
      </c>
      <c r="P168" s="217" t="s">
        <v>10413</v>
      </c>
      <c r="Q168" s="217" t="s">
        <v>10413</v>
      </c>
      <c r="R168" s="217" t="s">
        <v>10413</v>
      </c>
      <c r="S168" s="217" t="s">
        <v>10413</v>
      </c>
      <c r="T168" s="218"/>
      <c r="U168" s="218"/>
      <c r="V168" s="219"/>
      <c r="W168" s="218"/>
      <c r="X168" s="219"/>
      <c r="Y168" s="220"/>
      <c r="Z168" s="219"/>
      <c r="AA168" s="221">
        <v>132</v>
      </c>
      <c r="AB168" s="215">
        <v>117</v>
      </c>
      <c r="AC168" s="215">
        <v>104.4</v>
      </c>
      <c r="AD168" s="221">
        <v>104.4</v>
      </c>
      <c r="AE168" s="215">
        <v>104.4</v>
      </c>
      <c r="AF168" s="221">
        <v>104.4</v>
      </c>
      <c r="AG168" s="222"/>
      <c r="AH168" s="222"/>
      <c r="AI168" s="223"/>
      <c r="AJ168" s="222"/>
      <c r="AK168" s="223"/>
      <c r="AL168" s="222"/>
      <c r="AM168" s="223"/>
    </row>
    <row r="169" spans="1:39" x14ac:dyDescent="0.25">
      <c r="A169" s="212" t="s">
        <v>10927</v>
      </c>
      <c r="B169" s="213">
        <v>932150</v>
      </c>
      <c r="C169" s="214" t="s">
        <v>11487</v>
      </c>
      <c r="D169" s="239" t="s">
        <v>11094</v>
      </c>
      <c r="E169" s="201" t="s">
        <v>11485</v>
      </c>
      <c r="F169" s="201" t="s">
        <v>11488</v>
      </c>
      <c r="G169" s="213">
        <v>6</v>
      </c>
      <c r="H169" s="213">
        <v>750</v>
      </c>
      <c r="I169" s="213" t="s">
        <v>6357</v>
      </c>
      <c r="J169" s="201" t="s">
        <v>9389</v>
      </c>
      <c r="K169" s="215" t="s">
        <v>8381</v>
      </c>
      <c r="L169" s="216">
        <v>255</v>
      </c>
      <c r="M169" s="216">
        <v>44</v>
      </c>
      <c r="N169" s="217" t="s">
        <v>11489</v>
      </c>
      <c r="O169" s="217" t="s">
        <v>11489</v>
      </c>
      <c r="P169" s="217" t="s">
        <v>11489</v>
      </c>
      <c r="Q169" s="217" t="s">
        <v>11489</v>
      </c>
      <c r="R169" s="217" t="s">
        <v>11489</v>
      </c>
      <c r="S169" s="217" t="s">
        <v>11489</v>
      </c>
      <c r="T169" s="218"/>
      <c r="U169" s="218"/>
      <c r="V169" s="219"/>
      <c r="W169" s="218"/>
      <c r="X169" s="219"/>
      <c r="Y169" s="220"/>
      <c r="Z169" s="219"/>
      <c r="AA169" s="221">
        <v>207.84</v>
      </c>
      <c r="AB169" s="215">
        <v>207.84</v>
      </c>
      <c r="AC169" s="215">
        <v>207.84</v>
      </c>
      <c r="AD169" s="221">
        <v>207.84</v>
      </c>
      <c r="AE169" s="215">
        <v>207.84</v>
      </c>
      <c r="AF169" s="221">
        <v>207.84</v>
      </c>
      <c r="AG169" s="222"/>
      <c r="AH169" s="222"/>
      <c r="AI169" s="223"/>
      <c r="AJ169" s="222"/>
      <c r="AK169" s="223"/>
      <c r="AL169" s="222"/>
      <c r="AM169" s="223"/>
    </row>
    <row r="170" spans="1:39" x14ac:dyDescent="0.25">
      <c r="A170" s="212" t="s">
        <v>10927</v>
      </c>
      <c r="B170" s="213">
        <v>932151</v>
      </c>
      <c r="C170" s="214" t="s">
        <v>11490</v>
      </c>
      <c r="D170" s="239" t="s">
        <v>11094</v>
      </c>
      <c r="E170" s="201" t="s">
        <v>11485</v>
      </c>
      <c r="F170" s="201" t="s">
        <v>11491</v>
      </c>
      <c r="G170" s="213">
        <v>6</v>
      </c>
      <c r="H170" s="213">
        <v>750</v>
      </c>
      <c r="I170" s="213" t="s">
        <v>6357</v>
      </c>
      <c r="J170" s="201" t="s">
        <v>9389</v>
      </c>
      <c r="K170" s="215" t="s">
        <v>8381</v>
      </c>
      <c r="L170" s="216">
        <v>453</v>
      </c>
      <c r="M170" s="216">
        <v>77</v>
      </c>
      <c r="N170" s="217" t="s">
        <v>8863</v>
      </c>
      <c r="O170" s="217" t="s">
        <v>8863</v>
      </c>
      <c r="P170" s="217" t="s">
        <v>8863</v>
      </c>
      <c r="Q170" s="217" t="s">
        <v>8863</v>
      </c>
      <c r="R170" s="217" t="s">
        <v>8863</v>
      </c>
      <c r="S170" s="217" t="s">
        <v>8863</v>
      </c>
      <c r="T170" s="218"/>
      <c r="U170" s="218"/>
      <c r="V170" s="219"/>
      <c r="W170" s="218"/>
      <c r="X170" s="219"/>
      <c r="Y170" s="220"/>
      <c r="Z170" s="219"/>
      <c r="AA170" s="221">
        <v>378</v>
      </c>
      <c r="AB170" s="215">
        <v>378</v>
      </c>
      <c r="AC170" s="215">
        <v>378</v>
      </c>
      <c r="AD170" s="221">
        <v>378</v>
      </c>
      <c r="AE170" s="215">
        <v>378</v>
      </c>
      <c r="AF170" s="221">
        <v>378</v>
      </c>
      <c r="AG170" s="222"/>
      <c r="AH170" s="222"/>
      <c r="AI170" s="223"/>
      <c r="AJ170" s="222"/>
      <c r="AK170" s="223"/>
      <c r="AL170" s="222"/>
      <c r="AM170" s="223"/>
    </row>
    <row r="171" spans="1:39" x14ac:dyDescent="0.25">
      <c r="A171" s="212" t="s">
        <v>10927</v>
      </c>
      <c r="B171" s="213">
        <v>923399</v>
      </c>
      <c r="C171" s="214" t="s">
        <v>11492</v>
      </c>
      <c r="D171" s="239" t="s">
        <v>11094</v>
      </c>
      <c r="E171" s="201" t="s">
        <v>11493</v>
      </c>
      <c r="F171" s="201" t="s">
        <v>11494</v>
      </c>
      <c r="G171" s="213">
        <v>6</v>
      </c>
      <c r="H171" s="213" t="s">
        <v>11131</v>
      </c>
      <c r="I171" s="213" t="s">
        <v>9606</v>
      </c>
      <c r="J171" s="201" t="s">
        <v>9389</v>
      </c>
      <c r="K171" s="215" t="s">
        <v>8381</v>
      </c>
      <c r="L171" s="216">
        <v>75</v>
      </c>
      <c r="M171" s="216">
        <v>14</v>
      </c>
      <c r="N171" s="217" t="s">
        <v>11495</v>
      </c>
      <c r="O171" s="217" t="s">
        <v>11495</v>
      </c>
      <c r="P171" s="217" t="s">
        <v>11495</v>
      </c>
      <c r="Q171" s="217" t="s">
        <v>11496</v>
      </c>
      <c r="R171" s="217" t="s">
        <v>11497</v>
      </c>
      <c r="S171" s="217" t="s">
        <v>11498</v>
      </c>
      <c r="T171" s="218"/>
      <c r="U171" s="218"/>
      <c r="V171" s="219"/>
      <c r="W171" s="218"/>
      <c r="X171" s="219"/>
      <c r="Y171" s="220"/>
      <c r="Z171" s="219"/>
      <c r="AA171" s="221">
        <v>62.76</v>
      </c>
      <c r="AB171" s="215">
        <v>62.76</v>
      </c>
      <c r="AC171" s="215">
        <v>62.76</v>
      </c>
      <c r="AD171" s="221">
        <v>57.84</v>
      </c>
      <c r="AE171" s="215">
        <v>56.94</v>
      </c>
      <c r="AF171" s="221">
        <v>55.98</v>
      </c>
      <c r="AG171" s="222"/>
      <c r="AH171" s="222"/>
      <c r="AI171" s="223"/>
      <c r="AJ171" s="222"/>
      <c r="AK171" s="223"/>
      <c r="AL171" s="222"/>
      <c r="AM171" s="223"/>
    </row>
    <row r="172" spans="1:39" x14ac:dyDescent="0.25">
      <c r="A172" s="212" t="s">
        <v>10927</v>
      </c>
      <c r="B172" s="213">
        <v>906086</v>
      </c>
      <c r="C172" s="214" t="s">
        <v>11499</v>
      </c>
      <c r="D172" s="239" t="s">
        <v>11094</v>
      </c>
      <c r="E172" s="201" t="s">
        <v>11493</v>
      </c>
      <c r="F172" s="201" t="s">
        <v>11500</v>
      </c>
      <c r="G172" s="213">
        <v>6</v>
      </c>
      <c r="H172" s="213" t="s">
        <v>11131</v>
      </c>
      <c r="I172" s="213" t="s">
        <v>9606</v>
      </c>
      <c r="J172" s="201" t="s">
        <v>9389</v>
      </c>
      <c r="K172" s="215" t="s">
        <v>8381</v>
      </c>
      <c r="L172" s="216">
        <v>75</v>
      </c>
      <c r="M172" s="216">
        <v>14</v>
      </c>
      <c r="N172" s="217" t="s">
        <v>11495</v>
      </c>
      <c r="O172" s="217" t="s">
        <v>11495</v>
      </c>
      <c r="P172" s="217" t="s">
        <v>11495</v>
      </c>
      <c r="Q172" s="217" t="s">
        <v>11496</v>
      </c>
      <c r="R172" s="217" t="s">
        <v>11497</v>
      </c>
      <c r="S172" s="217" t="s">
        <v>11498</v>
      </c>
      <c r="T172" s="218"/>
      <c r="U172" s="218"/>
      <c r="V172" s="219"/>
      <c r="W172" s="218"/>
      <c r="X172" s="219"/>
      <c r="Y172" s="220"/>
      <c r="Z172" s="219"/>
      <c r="AA172" s="221">
        <v>62.76</v>
      </c>
      <c r="AB172" s="215">
        <v>62.76</v>
      </c>
      <c r="AC172" s="215">
        <v>62.76</v>
      </c>
      <c r="AD172" s="221">
        <v>57.84</v>
      </c>
      <c r="AE172" s="215">
        <v>56.94</v>
      </c>
      <c r="AF172" s="221">
        <v>55.98</v>
      </c>
      <c r="AG172" s="222"/>
      <c r="AH172" s="222"/>
      <c r="AI172" s="223"/>
      <c r="AJ172" s="222"/>
      <c r="AK172" s="223"/>
      <c r="AL172" s="222"/>
      <c r="AM172" s="223"/>
    </row>
    <row r="173" spans="1:39" x14ac:dyDescent="0.25">
      <c r="A173" s="212" t="s">
        <v>10927</v>
      </c>
      <c r="B173" s="213">
        <v>923374</v>
      </c>
      <c r="C173" s="214" t="s">
        <v>11501</v>
      </c>
      <c r="D173" s="239" t="s">
        <v>11094</v>
      </c>
      <c r="E173" s="201" t="s">
        <v>11502</v>
      </c>
      <c r="F173" s="201" t="s">
        <v>11503</v>
      </c>
      <c r="G173" s="213">
        <v>12</v>
      </c>
      <c r="H173" s="213">
        <v>750</v>
      </c>
      <c r="I173" s="213" t="s">
        <v>6266</v>
      </c>
      <c r="J173" s="201" t="s">
        <v>9389</v>
      </c>
      <c r="K173" s="215" t="s">
        <v>8381</v>
      </c>
      <c r="L173" s="216">
        <v>140.63999999999999</v>
      </c>
      <c r="M173" s="216">
        <v>13.22</v>
      </c>
      <c r="N173" s="217" t="s">
        <v>11504</v>
      </c>
      <c r="O173" s="217" t="s">
        <v>11504</v>
      </c>
      <c r="P173" s="217" t="s">
        <v>11505</v>
      </c>
      <c r="Q173" s="217" t="s">
        <v>11505</v>
      </c>
      <c r="R173" s="217" t="s">
        <v>11505</v>
      </c>
      <c r="S173" s="217" t="s">
        <v>11505</v>
      </c>
      <c r="T173" s="218"/>
      <c r="U173" s="218"/>
      <c r="V173" s="219"/>
      <c r="W173" s="218"/>
      <c r="X173" s="219"/>
      <c r="Y173" s="220"/>
      <c r="Z173" s="219"/>
      <c r="AA173" s="221">
        <v>108.6</v>
      </c>
      <c r="AB173" s="215">
        <v>108.6</v>
      </c>
      <c r="AC173" s="215">
        <v>81.12</v>
      </c>
      <c r="AD173" s="221">
        <v>81.12</v>
      </c>
      <c r="AE173" s="215">
        <v>81.12</v>
      </c>
      <c r="AF173" s="221">
        <v>81.12</v>
      </c>
      <c r="AG173" s="222"/>
      <c r="AH173" s="222"/>
      <c r="AI173" s="223"/>
      <c r="AJ173" s="222"/>
      <c r="AK173" s="223"/>
      <c r="AL173" s="222"/>
      <c r="AM173" s="223"/>
    </row>
    <row r="174" spans="1:39" x14ac:dyDescent="0.25">
      <c r="A174" s="212" t="s">
        <v>10927</v>
      </c>
      <c r="B174" s="213">
        <v>923396</v>
      </c>
      <c r="C174" s="214" t="s">
        <v>11506</v>
      </c>
      <c r="D174" s="239" t="s">
        <v>11094</v>
      </c>
      <c r="E174" s="201" t="s">
        <v>11502</v>
      </c>
      <c r="F174" s="201" t="s">
        <v>11507</v>
      </c>
      <c r="G174" s="213">
        <v>12</v>
      </c>
      <c r="H174" s="213">
        <v>750</v>
      </c>
      <c r="I174" s="213" t="s">
        <v>6266</v>
      </c>
      <c r="J174" s="201" t="s">
        <v>9389</v>
      </c>
      <c r="K174" s="215" t="s">
        <v>8381</v>
      </c>
      <c r="L174" s="216">
        <v>140.63999999999999</v>
      </c>
      <c r="M174" s="216">
        <v>13.22</v>
      </c>
      <c r="N174" s="217" t="s">
        <v>11504</v>
      </c>
      <c r="O174" s="217" t="s">
        <v>11504</v>
      </c>
      <c r="P174" s="217" t="s">
        <v>11505</v>
      </c>
      <c r="Q174" s="217" t="s">
        <v>11505</v>
      </c>
      <c r="R174" s="217" t="s">
        <v>11505</v>
      </c>
      <c r="S174" s="217" t="s">
        <v>11505</v>
      </c>
      <c r="T174" s="218"/>
      <c r="U174" s="218"/>
      <c r="V174" s="219"/>
      <c r="W174" s="218"/>
      <c r="X174" s="219"/>
      <c r="Y174" s="220"/>
      <c r="Z174" s="219"/>
      <c r="AA174" s="221">
        <v>108.6</v>
      </c>
      <c r="AB174" s="215">
        <v>108.6</v>
      </c>
      <c r="AC174" s="215">
        <v>81.12</v>
      </c>
      <c r="AD174" s="221">
        <v>81.12</v>
      </c>
      <c r="AE174" s="215">
        <v>81.12</v>
      </c>
      <c r="AF174" s="221">
        <v>81.12</v>
      </c>
      <c r="AG174" s="222"/>
      <c r="AH174" s="222"/>
      <c r="AI174" s="223"/>
      <c r="AJ174" s="222"/>
      <c r="AK174" s="223"/>
      <c r="AL174" s="222"/>
      <c r="AM174" s="223"/>
    </row>
    <row r="175" spans="1:39" x14ac:dyDescent="0.25">
      <c r="A175" s="212" t="s">
        <v>10927</v>
      </c>
      <c r="B175" s="213">
        <v>923398</v>
      </c>
      <c r="C175" s="214" t="s">
        <v>11508</v>
      </c>
      <c r="D175" s="239" t="s">
        <v>11094</v>
      </c>
      <c r="E175" s="201" t="s">
        <v>11502</v>
      </c>
      <c r="F175" s="201" t="s">
        <v>11509</v>
      </c>
      <c r="G175" s="213">
        <v>12</v>
      </c>
      <c r="H175" s="213">
        <v>750</v>
      </c>
      <c r="I175" s="213" t="s">
        <v>6266</v>
      </c>
      <c r="J175" s="201" t="s">
        <v>9389</v>
      </c>
      <c r="K175" s="215" t="s">
        <v>8381</v>
      </c>
      <c r="L175" s="216">
        <v>129</v>
      </c>
      <c r="M175" s="216">
        <v>12.25</v>
      </c>
      <c r="N175" s="217" t="s">
        <v>9252</v>
      </c>
      <c r="O175" s="217" t="s">
        <v>9252</v>
      </c>
      <c r="P175" s="217" t="s">
        <v>9252</v>
      </c>
      <c r="Q175" s="217" t="s">
        <v>11510</v>
      </c>
      <c r="R175" s="217" t="s">
        <v>11511</v>
      </c>
      <c r="S175" s="217" t="s">
        <v>9945</v>
      </c>
      <c r="T175" s="218"/>
      <c r="U175" s="218"/>
      <c r="V175" s="219"/>
      <c r="W175" s="218"/>
      <c r="X175" s="219"/>
      <c r="Y175" s="220"/>
      <c r="Z175" s="219"/>
      <c r="AA175" s="221">
        <v>102</v>
      </c>
      <c r="AB175" s="215">
        <v>102</v>
      </c>
      <c r="AC175" s="215">
        <v>102</v>
      </c>
      <c r="AD175" s="221">
        <v>94.56</v>
      </c>
      <c r="AE175" s="215">
        <v>93.84</v>
      </c>
      <c r="AF175" s="221">
        <v>93</v>
      </c>
      <c r="AG175" s="222"/>
      <c r="AH175" s="222"/>
      <c r="AI175" s="223"/>
      <c r="AJ175" s="222"/>
      <c r="AK175" s="223"/>
      <c r="AL175" s="222"/>
      <c r="AM175" s="223"/>
    </row>
    <row r="176" spans="1:39" x14ac:dyDescent="0.25">
      <c r="A176" s="212" t="s">
        <v>10927</v>
      </c>
      <c r="B176" s="213">
        <v>932153</v>
      </c>
      <c r="C176" s="214" t="s">
        <v>11512</v>
      </c>
      <c r="D176" s="239" t="s">
        <v>11094</v>
      </c>
      <c r="E176" s="201" t="s">
        <v>11502</v>
      </c>
      <c r="F176" s="201" t="s">
        <v>11513</v>
      </c>
      <c r="G176" s="213">
        <v>120</v>
      </c>
      <c r="H176" s="213">
        <v>50</v>
      </c>
      <c r="I176" s="213" t="s">
        <v>11167</v>
      </c>
      <c r="J176" s="201" t="s">
        <v>9389</v>
      </c>
      <c r="K176" s="215" t="s">
        <v>8381</v>
      </c>
      <c r="L176" s="216">
        <v>96</v>
      </c>
      <c r="M176" s="216">
        <v>2.2999999999999998</v>
      </c>
      <c r="N176" s="217" t="s">
        <v>11242</v>
      </c>
      <c r="O176" s="217" t="s">
        <v>11242</v>
      </c>
      <c r="P176" s="217" t="s">
        <v>11242</v>
      </c>
      <c r="Q176" s="217" t="s">
        <v>11242</v>
      </c>
      <c r="R176" s="217" t="s">
        <v>11242</v>
      </c>
      <c r="S176" s="217" t="s">
        <v>11242</v>
      </c>
      <c r="T176" s="218"/>
      <c r="U176" s="218"/>
      <c r="V176" s="219"/>
      <c r="W176" s="218"/>
      <c r="X176" s="219"/>
      <c r="Y176" s="220"/>
      <c r="Z176" s="219"/>
      <c r="AA176" s="221">
        <v>62.4</v>
      </c>
      <c r="AB176" s="215">
        <v>62.4</v>
      </c>
      <c r="AC176" s="215">
        <v>62.4</v>
      </c>
      <c r="AD176" s="221">
        <v>62.4</v>
      </c>
      <c r="AE176" s="215">
        <v>62.4</v>
      </c>
      <c r="AF176" s="221">
        <v>90</v>
      </c>
      <c r="AG176" s="222"/>
      <c r="AH176" s="222"/>
      <c r="AI176" s="223"/>
      <c r="AJ176" s="222"/>
      <c r="AK176" s="223"/>
      <c r="AL176" s="222"/>
      <c r="AM176" s="223"/>
    </row>
    <row r="177" spans="1:39" x14ac:dyDescent="0.25">
      <c r="A177" s="212" t="s">
        <v>10927</v>
      </c>
      <c r="B177" s="213">
        <v>932154</v>
      </c>
      <c r="C177" s="214" t="s">
        <v>11514</v>
      </c>
      <c r="D177" s="239" t="s">
        <v>11094</v>
      </c>
      <c r="E177" s="201" t="s">
        <v>11502</v>
      </c>
      <c r="F177" s="201" t="s">
        <v>11515</v>
      </c>
      <c r="G177" s="213">
        <v>120</v>
      </c>
      <c r="H177" s="213">
        <v>50</v>
      </c>
      <c r="I177" s="213" t="s">
        <v>11167</v>
      </c>
      <c r="J177" s="201" t="s">
        <v>9389</v>
      </c>
      <c r="K177" s="215" t="s">
        <v>8381</v>
      </c>
      <c r="L177" s="216">
        <v>96</v>
      </c>
      <c r="M177" s="216">
        <v>2.2999999999999998</v>
      </c>
      <c r="N177" s="217" t="s">
        <v>11242</v>
      </c>
      <c r="O177" s="217" t="s">
        <v>11242</v>
      </c>
      <c r="P177" s="217" t="s">
        <v>11242</v>
      </c>
      <c r="Q177" s="217" t="s">
        <v>11242</v>
      </c>
      <c r="R177" s="217" t="s">
        <v>11242</v>
      </c>
      <c r="S177" s="217" t="s">
        <v>11242</v>
      </c>
      <c r="T177" s="218"/>
      <c r="U177" s="218"/>
      <c r="V177" s="219"/>
      <c r="W177" s="218"/>
      <c r="X177" s="219"/>
      <c r="Y177" s="220"/>
      <c r="Z177" s="219"/>
      <c r="AA177" s="221">
        <v>62.4</v>
      </c>
      <c r="AB177" s="215">
        <v>62.4</v>
      </c>
      <c r="AC177" s="215">
        <v>62.4</v>
      </c>
      <c r="AD177" s="221">
        <v>62.4</v>
      </c>
      <c r="AE177" s="215">
        <v>62.4</v>
      </c>
      <c r="AF177" s="221">
        <v>90</v>
      </c>
      <c r="AG177" s="222"/>
      <c r="AH177" s="222"/>
      <c r="AI177" s="223"/>
      <c r="AJ177" s="222"/>
      <c r="AK177" s="223"/>
      <c r="AL177" s="222"/>
      <c r="AM177" s="223"/>
    </row>
    <row r="178" spans="1:39" x14ac:dyDescent="0.25">
      <c r="A178" s="212" t="s">
        <v>10927</v>
      </c>
      <c r="B178" s="213">
        <v>923377</v>
      </c>
      <c r="C178" s="214" t="s">
        <v>11516</v>
      </c>
      <c r="D178" s="239" t="s">
        <v>11094</v>
      </c>
      <c r="E178" s="201" t="s">
        <v>11502</v>
      </c>
      <c r="F178" s="201" t="s">
        <v>11517</v>
      </c>
      <c r="G178" s="213">
        <v>48</v>
      </c>
      <c r="H178" s="213">
        <v>200</v>
      </c>
      <c r="I178" s="213" t="s">
        <v>11353</v>
      </c>
      <c r="J178" s="201" t="s">
        <v>9389</v>
      </c>
      <c r="K178" s="215" t="s">
        <v>8381</v>
      </c>
      <c r="L178" s="216">
        <v>176.64</v>
      </c>
      <c r="M178" s="216">
        <v>5.18</v>
      </c>
      <c r="N178" s="217" t="s">
        <v>8689</v>
      </c>
      <c r="O178" s="217" t="s">
        <v>8689</v>
      </c>
      <c r="P178" s="217" t="s">
        <v>8689</v>
      </c>
      <c r="Q178" s="217" t="s">
        <v>8689</v>
      </c>
      <c r="R178" s="217" t="s">
        <v>10844</v>
      </c>
      <c r="S178" s="217" t="s">
        <v>11518</v>
      </c>
      <c r="T178" s="218"/>
      <c r="U178" s="218"/>
      <c r="V178" s="219"/>
      <c r="W178" s="218"/>
      <c r="X178" s="219"/>
      <c r="Y178" s="220"/>
      <c r="Z178" s="219"/>
      <c r="AA178" s="221">
        <v>132</v>
      </c>
      <c r="AB178" s="215">
        <v>132</v>
      </c>
      <c r="AC178" s="215">
        <v>132</v>
      </c>
      <c r="AD178" s="221">
        <v>132</v>
      </c>
      <c r="AE178" s="215">
        <v>129.6</v>
      </c>
      <c r="AF178" s="221">
        <v>127.2</v>
      </c>
      <c r="AG178" s="222"/>
      <c r="AH178" s="222"/>
      <c r="AI178" s="223"/>
      <c r="AJ178" s="222"/>
      <c r="AK178" s="223"/>
      <c r="AL178" s="222"/>
      <c r="AM178" s="223"/>
    </row>
    <row r="179" spans="1:39" x14ac:dyDescent="0.25">
      <c r="A179" s="212" t="s">
        <v>10927</v>
      </c>
      <c r="B179" s="213">
        <v>923378</v>
      </c>
      <c r="C179" s="214" t="s">
        <v>11519</v>
      </c>
      <c r="D179" s="239" t="s">
        <v>11094</v>
      </c>
      <c r="E179" s="201" t="s">
        <v>11502</v>
      </c>
      <c r="F179" s="201" t="s">
        <v>11520</v>
      </c>
      <c r="G179" s="213">
        <v>6</v>
      </c>
      <c r="H179" s="213" t="s">
        <v>11131</v>
      </c>
      <c r="I179" s="213" t="s">
        <v>9606</v>
      </c>
      <c r="J179" s="201" t="s">
        <v>9389</v>
      </c>
      <c r="K179" s="215" t="s">
        <v>8381</v>
      </c>
      <c r="L179" s="216">
        <v>118.8</v>
      </c>
      <c r="M179" s="216">
        <v>21.3</v>
      </c>
      <c r="N179" s="217" t="s">
        <v>11521</v>
      </c>
      <c r="O179" s="217" t="s">
        <v>11521</v>
      </c>
      <c r="P179" s="217" t="s">
        <v>11521</v>
      </c>
      <c r="Q179" s="217" t="s">
        <v>11521</v>
      </c>
      <c r="R179" s="217" t="s">
        <v>11521</v>
      </c>
      <c r="S179" s="217" t="s">
        <v>11521</v>
      </c>
      <c r="T179" s="218" t="s">
        <v>11522</v>
      </c>
      <c r="U179" s="218">
        <v>75</v>
      </c>
      <c r="V179" s="219" t="s">
        <v>9474</v>
      </c>
      <c r="W179" s="218"/>
      <c r="X179" s="219"/>
      <c r="Y179" s="220"/>
      <c r="Z179" s="219"/>
      <c r="AA179" s="221">
        <v>108.36</v>
      </c>
      <c r="AB179" s="215">
        <v>108.36</v>
      </c>
      <c r="AC179" s="215">
        <v>108.36</v>
      </c>
      <c r="AD179" s="221">
        <v>108.36</v>
      </c>
      <c r="AE179" s="215">
        <v>108.36</v>
      </c>
      <c r="AF179" s="221">
        <v>108.36</v>
      </c>
      <c r="AG179" s="222" t="s">
        <v>11522</v>
      </c>
      <c r="AH179" s="222">
        <v>75</v>
      </c>
      <c r="AI179" s="223">
        <v>97.44</v>
      </c>
      <c r="AJ179" s="222"/>
      <c r="AK179" s="223"/>
      <c r="AL179" s="222"/>
      <c r="AM179" s="223"/>
    </row>
    <row r="180" spans="1:39" x14ac:dyDescent="0.25">
      <c r="A180" s="212" t="s">
        <v>10927</v>
      </c>
      <c r="B180" s="213">
        <v>923392</v>
      </c>
      <c r="C180" s="214" t="s">
        <v>11523</v>
      </c>
      <c r="D180" s="239" t="s">
        <v>11094</v>
      </c>
      <c r="E180" s="201" t="s">
        <v>11502</v>
      </c>
      <c r="F180" s="201" t="s">
        <v>11524</v>
      </c>
      <c r="G180" s="213">
        <v>6</v>
      </c>
      <c r="H180" s="213" t="s">
        <v>11131</v>
      </c>
      <c r="I180" s="213" t="s">
        <v>9606</v>
      </c>
      <c r="J180" s="201" t="s">
        <v>9389</v>
      </c>
      <c r="K180" s="215" t="s">
        <v>8381</v>
      </c>
      <c r="L180" s="216">
        <v>118.8</v>
      </c>
      <c r="M180" s="216">
        <v>21.3</v>
      </c>
      <c r="N180" s="217" t="s">
        <v>11521</v>
      </c>
      <c r="O180" s="217" t="s">
        <v>11521</v>
      </c>
      <c r="P180" s="217" t="s">
        <v>11521</v>
      </c>
      <c r="Q180" s="217" t="s">
        <v>11521</v>
      </c>
      <c r="R180" s="217" t="s">
        <v>11521</v>
      </c>
      <c r="S180" s="217" t="s">
        <v>11521</v>
      </c>
      <c r="T180" s="218" t="s">
        <v>11522</v>
      </c>
      <c r="U180" s="218">
        <v>75</v>
      </c>
      <c r="V180" s="219" t="s">
        <v>9474</v>
      </c>
      <c r="W180" s="218"/>
      <c r="X180" s="219"/>
      <c r="Y180" s="220"/>
      <c r="Z180" s="219"/>
      <c r="AA180" s="221">
        <v>108.36</v>
      </c>
      <c r="AB180" s="215">
        <v>108.36</v>
      </c>
      <c r="AC180" s="215">
        <v>108.36</v>
      </c>
      <c r="AD180" s="221">
        <v>108.36</v>
      </c>
      <c r="AE180" s="215">
        <v>108.36</v>
      </c>
      <c r="AF180" s="221">
        <v>108.36</v>
      </c>
      <c r="AG180" s="222" t="s">
        <v>11522</v>
      </c>
      <c r="AH180" s="222">
        <v>75</v>
      </c>
      <c r="AI180" s="223">
        <v>97.44</v>
      </c>
      <c r="AJ180" s="222"/>
      <c r="AK180" s="223"/>
      <c r="AL180" s="222"/>
      <c r="AM180" s="223"/>
    </row>
    <row r="181" spans="1:39" x14ac:dyDescent="0.25">
      <c r="A181" s="212" t="s">
        <v>10927</v>
      </c>
      <c r="B181" s="213">
        <v>900340</v>
      </c>
      <c r="C181" s="214" t="s">
        <v>11525</v>
      </c>
      <c r="D181" s="239" t="s">
        <v>11094</v>
      </c>
      <c r="E181" s="201" t="s">
        <v>11526</v>
      </c>
      <c r="F181" s="201" t="s">
        <v>11527</v>
      </c>
      <c r="G181" s="213">
        <v>12</v>
      </c>
      <c r="H181" s="213" t="s">
        <v>8595</v>
      </c>
      <c r="I181" s="213" t="s">
        <v>6407</v>
      </c>
      <c r="J181" s="201" t="s">
        <v>9389</v>
      </c>
      <c r="K181" s="215" t="s">
        <v>8381</v>
      </c>
      <c r="L181" s="216">
        <v>246</v>
      </c>
      <c r="M181" s="216">
        <v>22</v>
      </c>
      <c r="N181" s="217" t="s">
        <v>11528</v>
      </c>
      <c r="O181" s="217" t="s">
        <v>11529</v>
      </c>
      <c r="P181" s="217" t="s">
        <v>11530</v>
      </c>
      <c r="Q181" s="217" t="s">
        <v>11531</v>
      </c>
      <c r="R181" s="217" t="s">
        <v>11531</v>
      </c>
      <c r="S181" s="217" t="s">
        <v>11531</v>
      </c>
      <c r="T181" s="218"/>
      <c r="U181" s="218"/>
      <c r="V181" s="219"/>
      <c r="W181" s="218"/>
      <c r="X181" s="219"/>
      <c r="Y181" s="220"/>
      <c r="Z181" s="219"/>
      <c r="AA181" s="221">
        <v>223.08</v>
      </c>
      <c r="AB181" s="215">
        <v>217.08</v>
      </c>
      <c r="AC181" s="215">
        <v>205.08</v>
      </c>
      <c r="AD181" s="221">
        <v>195.84</v>
      </c>
      <c r="AE181" s="215">
        <v>195.84</v>
      </c>
      <c r="AF181" s="221">
        <v>195.84</v>
      </c>
      <c r="AG181" s="222" t="s">
        <v>11532</v>
      </c>
      <c r="AH181" s="222">
        <v>22</v>
      </c>
      <c r="AI181" s="223">
        <v>190.56</v>
      </c>
      <c r="AJ181" s="222"/>
      <c r="AK181" s="223"/>
      <c r="AL181" s="222"/>
      <c r="AM181" s="223"/>
    </row>
    <row r="182" spans="1:39" x14ac:dyDescent="0.25">
      <c r="A182" s="212" t="s">
        <v>10927</v>
      </c>
      <c r="B182" s="213">
        <v>900338</v>
      </c>
      <c r="C182" s="214" t="s">
        <v>11533</v>
      </c>
      <c r="D182" s="239" t="s">
        <v>11094</v>
      </c>
      <c r="E182" s="201" t="s">
        <v>11526</v>
      </c>
      <c r="F182" s="201" t="s">
        <v>11534</v>
      </c>
      <c r="G182" s="213">
        <v>12</v>
      </c>
      <c r="H182" s="213">
        <v>750</v>
      </c>
      <c r="I182" s="213" t="s">
        <v>6266</v>
      </c>
      <c r="J182" s="201" t="s">
        <v>9389</v>
      </c>
      <c r="K182" s="215" t="s">
        <v>8381</v>
      </c>
      <c r="L182" s="216">
        <v>150</v>
      </c>
      <c r="M182" s="216">
        <v>14</v>
      </c>
      <c r="N182" s="217" t="s">
        <v>8476</v>
      </c>
      <c r="O182" s="217" t="s">
        <v>8495</v>
      </c>
      <c r="P182" s="217" t="s">
        <v>8477</v>
      </c>
      <c r="Q182" s="217" t="s">
        <v>8477</v>
      </c>
      <c r="R182" s="217" t="s">
        <v>8477</v>
      </c>
      <c r="S182" s="217" t="s">
        <v>8477</v>
      </c>
      <c r="T182" s="218"/>
      <c r="U182" s="218"/>
      <c r="V182" s="219"/>
      <c r="W182" s="218"/>
      <c r="X182" s="219"/>
      <c r="Y182" s="220"/>
      <c r="Z182" s="219"/>
      <c r="AA182" s="221">
        <v>142.68</v>
      </c>
      <c r="AB182" s="215">
        <v>125.88</v>
      </c>
      <c r="AC182" s="215">
        <v>121.68</v>
      </c>
      <c r="AD182" s="221">
        <v>121.68</v>
      </c>
      <c r="AE182" s="215">
        <v>121.68</v>
      </c>
      <c r="AF182" s="221">
        <v>121.68</v>
      </c>
      <c r="AG182" s="222"/>
      <c r="AH182" s="222"/>
      <c r="AI182" s="223"/>
      <c r="AJ182" s="222"/>
      <c r="AK182" s="223"/>
      <c r="AL182" s="222"/>
      <c r="AM182" s="223"/>
    </row>
    <row r="183" spans="1:39" x14ac:dyDescent="0.25">
      <c r="A183" s="212" t="s">
        <v>10927</v>
      </c>
      <c r="B183" s="213">
        <v>900339</v>
      </c>
      <c r="C183" s="214" t="s">
        <v>11535</v>
      </c>
      <c r="D183" s="239" t="s">
        <v>11094</v>
      </c>
      <c r="E183" s="201" t="s">
        <v>11526</v>
      </c>
      <c r="F183" s="201" t="s">
        <v>11536</v>
      </c>
      <c r="G183" s="213">
        <v>12</v>
      </c>
      <c r="H183" s="213">
        <v>750</v>
      </c>
      <c r="I183" s="213" t="s">
        <v>6266</v>
      </c>
      <c r="J183" s="201" t="s">
        <v>9389</v>
      </c>
      <c r="K183" s="215" t="s">
        <v>8381</v>
      </c>
      <c r="L183" s="216">
        <v>186</v>
      </c>
      <c r="M183" s="216">
        <v>17</v>
      </c>
      <c r="N183" s="217" t="s">
        <v>11537</v>
      </c>
      <c r="O183" s="217" t="s">
        <v>11538</v>
      </c>
      <c r="P183" s="217" t="s">
        <v>11539</v>
      </c>
      <c r="Q183" s="217" t="s">
        <v>11539</v>
      </c>
      <c r="R183" s="217" t="s">
        <v>9227</v>
      </c>
      <c r="S183" s="217" t="s">
        <v>11540</v>
      </c>
      <c r="T183" s="218"/>
      <c r="U183" s="218"/>
      <c r="V183" s="219"/>
      <c r="W183" s="218"/>
      <c r="X183" s="219"/>
      <c r="Y183" s="220"/>
      <c r="Z183" s="219"/>
      <c r="AA183" s="221">
        <v>171</v>
      </c>
      <c r="AB183" s="215">
        <v>166.2</v>
      </c>
      <c r="AC183" s="215">
        <v>162.47999999999999</v>
      </c>
      <c r="AD183" s="221">
        <v>162.47999999999999</v>
      </c>
      <c r="AE183" s="215">
        <v>155.63999999999999</v>
      </c>
      <c r="AF183" s="221">
        <v>148.68</v>
      </c>
      <c r="AG183" s="222"/>
      <c r="AH183" s="222"/>
      <c r="AI183" s="223"/>
      <c r="AJ183" s="222"/>
      <c r="AK183" s="223"/>
      <c r="AL183" s="222"/>
      <c r="AM183" s="223"/>
    </row>
    <row r="184" spans="1:39" x14ac:dyDescent="0.25">
      <c r="A184" s="212" t="s">
        <v>10927</v>
      </c>
      <c r="B184" s="213">
        <v>932296</v>
      </c>
      <c r="C184" s="214" t="s">
        <v>11541</v>
      </c>
      <c r="D184" s="239" t="s">
        <v>11094</v>
      </c>
      <c r="E184" s="201" t="s">
        <v>11526</v>
      </c>
      <c r="F184" s="201" t="s">
        <v>11542</v>
      </c>
      <c r="G184" s="213">
        <v>12</v>
      </c>
      <c r="H184" s="213">
        <v>750</v>
      </c>
      <c r="I184" s="213" t="s">
        <v>6266</v>
      </c>
      <c r="J184" s="201" t="s">
        <v>9389</v>
      </c>
      <c r="K184" s="215" t="s">
        <v>8381</v>
      </c>
      <c r="L184" s="216">
        <v>294</v>
      </c>
      <c r="M184" s="216">
        <v>26</v>
      </c>
      <c r="N184" s="217" t="s">
        <v>9200</v>
      </c>
      <c r="O184" s="217" t="s">
        <v>9200</v>
      </c>
      <c r="P184" s="217" t="s">
        <v>11543</v>
      </c>
      <c r="Q184" s="217" t="s">
        <v>11543</v>
      </c>
      <c r="R184" s="217" t="s">
        <v>11543</v>
      </c>
      <c r="S184" s="217" t="s">
        <v>11544</v>
      </c>
      <c r="T184" s="218"/>
      <c r="U184" s="218"/>
      <c r="V184" s="219"/>
      <c r="W184" s="218"/>
      <c r="X184" s="219"/>
      <c r="Y184" s="220"/>
      <c r="Z184" s="219"/>
      <c r="AA184" s="221">
        <v>174</v>
      </c>
      <c r="AB184" s="215">
        <v>174</v>
      </c>
      <c r="AC184" s="215">
        <v>174</v>
      </c>
      <c r="AD184" s="221">
        <v>174</v>
      </c>
      <c r="AE184" s="215">
        <v>174</v>
      </c>
      <c r="AF184" s="221">
        <v>174</v>
      </c>
      <c r="AG184" s="222"/>
      <c r="AH184" s="222"/>
      <c r="AI184" s="223"/>
      <c r="AJ184" s="222"/>
      <c r="AK184" s="223"/>
      <c r="AL184" s="222"/>
      <c r="AM184" s="223"/>
    </row>
    <row r="185" spans="1:39" x14ac:dyDescent="0.25">
      <c r="A185" s="212" t="s">
        <v>10927</v>
      </c>
      <c r="B185" s="213">
        <v>932298</v>
      </c>
      <c r="C185" s="214" t="s">
        <v>11545</v>
      </c>
      <c r="D185" s="239" t="s">
        <v>11094</v>
      </c>
      <c r="E185" s="201" t="s">
        <v>11526</v>
      </c>
      <c r="F185" s="201" t="s">
        <v>11546</v>
      </c>
      <c r="G185" s="213">
        <v>12</v>
      </c>
      <c r="H185" s="213">
        <v>750</v>
      </c>
      <c r="I185" s="213" t="s">
        <v>6266</v>
      </c>
      <c r="J185" s="201" t="s">
        <v>9389</v>
      </c>
      <c r="K185" s="215" t="s">
        <v>8381</v>
      </c>
      <c r="L185" s="216">
        <v>294</v>
      </c>
      <c r="M185" s="216">
        <v>26</v>
      </c>
      <c r="N185" s="217" t="s">
        <v>9200</v>
      </c>
      <c r="O185" s="217" t="s">
        <v>9200</v>
      </c>
      <c r="P185" s="217" t="s">
        <v>11543</v>
      </c>
      <c r="Q185" s="217" t="s">
        <v>11543</v>
      </c>
      <c r="R185" s="217" t="s">
        <v>11543</v>
      </c>
      <c r="S185" s="217" t="s">
        <v>11544</v>
      </c>
      <c r="T185" s="218"/>
      <c r="U185" s="218"/>
      <c r="V185" s="219"/>
      <c r="W185" s="218"/>
      <c r="X185" s="219"/>
      <c r="Y185" s="220"/>
      <c r="Z185" s="219"/>
      <c r="AA185" s="221">
        <v>174</v>
      </c>
      <c r="AB185" s="215">
        <v>174</v>
      </c>
      <c r="AC185" s="215">
        <v>174</v>
      </c>
      <c r="AD185" s="221">
        <v>174</v>
      </c>
      <c r="AE185" s="215">
        <v>174</v>
      </c>
      <c r="AF185" s="221">
        <v>174</v>
      </c>
      <c r="AG185" s="222"/>
      <c r="AH185" s="222"/>
      <c r="AI185" s="223"/>
      <c r="AJ185" s="222"/>
      <c r="AK185" s="223"/>
      <c r="AL185" s="222"/>
      <c r="AM185" s="223"/>
    </row>
    <row r="186" spans="1:39" x14ac:dyDescent="0.25">
      <c r="A186" s="212" t="s">
        <v>10927</v>
      </c>
      <c r="B186" s="213">
        <v>900260</v>
      </c>
      <c r="C186" s="214" t="s">
        <v>11547</v>
      </c>
      <c r="D186" s="239" t="s">
        <v>11094</v>
      </c>
      <c r="E186" s="201" t="s">
        <v>11526</v>
      </c>
      <c r="F186" s="201" t="s">
        <v>11548</v>
      </c>
      <c r="G186" s="213">
        <v>24</v>
      </c>
      <c r="H186" s="213">
        <v>375</v>
      </c>
      <c r="I186" s="213" t="s">
        <v>7818</v>
      </c>
      <c r="J186" s="201" t="s">
        <v>9389</v>
      </c>
      <c r="K186" s="215" t="s">
        <v>8381</v>
      </c>
      <c r="L186" s="216">
        <v>248.88</v>
      </c>
      <c r="M186" s="216">
        <v>11.87</v>
      </c>
      <c r="N186" s="217" t="s">
        <v>11549</v>
      </c>
      <c r="O186" s="217" t="s">
        <v>11550</v>
      </c>
      <c r="P186" s="217" t="s">
        <v>11551</v>
      </c>
      <c r="Q186" s="217" t="s">
        <v>11551</v>
      </c>
      <c r="R186" s="217" t="s">
        <v>11551</v>
      </c>
      <c r="S186" s="217" t="s">
        <v>11551</v>
      </c>
      <c r="T186" s="218"/>
      <c r="U186" s="218"/>
      <c r="V186" s="219"/>
      <c r="W186" s="218"/>
      <c r="X186" s="219"/>
      <c r="Y186" s="220"/>
      <c r="Z186" s="219"/>
      <c r="AA186" s="221">
        <v>204.48</v>
      </c>
      <c r="AB186" s="215">
        <v>198.48</v>
      </c>
      <c r="AC186" s="215">
        <v>192.48</v>
      </c>
      <c r="AD186" s="221">
        <v>192.48</v>
      </c>
      <c r="AE186" s="215">
        <v>192.48</v>
      </c>
      <c r="AF186" s="221">
        <v>192.48</v>
      </c>
      <c r="AG186" s="222"/>
      <c r="AH186" s="222"/>
      <c r="AI186" s="223"/>
      <c r="AJ186" s="222"/>
      <c r="AK186" s="223"/>
      <c r="AL186" s="222"/>
      <c r="AM186" s="223"/>
    </row>
    <row r="187" spans="1:39" x14ac:dyDescent="0.25">
      <c r="A187" s="212" t="s">
        <v>10927</v>
      </c>
      <c r="B187" s="213">
        <v>900261</v>
      </c>
      <c r="C187" s="214" t="s">
        <v>11552</v>
      </c>
      <c r="D187" s="239" t="s">
        <v>11094</v>
      </c>
      <c r="E187" s="201" t="s">
        <v>11526</v>
      </c>
      <c r="F187" s="201" t="s">
        <v>11553</v>
      </c>
      <c r="G187" s="213">
        <v>6</v>
      </c>
      <c r="H187" s="213" t="s">
        <v>11131</v>
      </c>
      <c r="I187" s="213" t="s">
        <v>9606</v>
      </c>
      <c r="J187" s="201" t="s">
        <v>9389</v>
      </c>
      <c r="K187" s="215" t="s">
        <v>8381</v>
      </c>
      <c r="L187" s="216">
        <v>177</v>
      </c>
      <c r="M187" s="216">
        <v>31</v>
      </c>
      <c r="N187" s="217" t="s">
        <v>11554</v>
      </c>
      <c r="O187" s="217" t="s">
        <v>9999</v>
      </c>
      <c r="P187" s="217" t="s">
        <v>11555</v>
      </c>
      <c r="Q187" s="217" t="s">
        <v>11556</v>
      </c>
      <c r="R187" s="217" t="s">
        <v>11410</v>
      </c>
      <c r="S187" s="217" t="s">
        <v>11557</v>
      </c>
      <c r="T187" s="218"/>
      <c r="U187" s="218"/>
      <c r="V187" s="219"/>
      <c r="W187" s="218"/>
      <c r="X187" s="219"/>
      <c r="Y187" s="220"/>
      <c r="Z187" s="219"/>
      <c r="AA187" s="221">
        <v>167.4</v>
      </c>
      <c r="AB187" s="215">
        <v>159.96</v>
      </c>
      <c r="AC187" s="215">
        <v>156.24</v>
      </c>
      <c r="AD187" s="221">
        <v>152.52000000000001</v>
      </c>
      <c r="AE187" s="215">
        <v>148.80000000000001</v>
      </c>
      <c r="AF187" s="221">
        <v>145.08000000000001</v>
      </c>
      <c r="AG187" s="222"/>
      <c r="AH187" s="222"/>
      <c r="AI187" s="223"/>
      <c r="AJ187" s="222"/>
      <c r="AK187" s="223"/>
      <c r="AL187" s="222"/>
      <c r="AM187" s="223"/>
    </row>
    <row r="188" spans="1:39" x14ac:dyDescent="0.25">
      <c r="A188" s="212" t="s">
        <v>10927</v>
      </c>
      <c r="B188" s="213">
        <v>909440</v>
      </c>
      <c r="C188" s="214" t="s">
        <v>11558</v>
      </c>
      <c r="D188" s="239" t="s">
        <v>11094</v>
      </c>
      <c r="E188" s="201" t="s">
        <v>11559</v>
      </c>
      <c r="F188" s="201" t="s">
        <v>11560</v>
      </c>
      <c r="G188" s="213">
        <v>12</v>
      </c>
      <c r="H188" s="213" t="s">
        <v>8595</v>
      </c>
      <c r="I188" s="213" t="s">
        <v>6407</v>
      </c>
      <c r="J188" s="201" t="s">
        <v>9389</v>
      </c>
      <c r="K188" s="215" t="s">
        <v>8381</v>
      </c>
      <c r="L188" s="216">
        <v>249</v>
      </c>
      <c r="M188" s="216">
        <v>22.25</v>
      </c>
      <c r="N188" s="217" t="s">
        <v>8918</v>
      </c>
      <c r="O188" s="217" t="s">
        <v>10759</v>
      </c>
      <c r="P188" s="217" t="s">
        <v>9200</v>
      </c>
      <c r="Q188" s="217" t="s">
        <v>10915</v>
      </c>
      <c r="R188" s="217" t="s">
        <v>10915</v>
      </c>
      <c r="S188" s="217" t="s">
        <v>10915</v>
      </c>
      <c r="T188" s="218"/>
      <c r="U188" s="218"/>
      <c r="V188" s="219"/>
      <c r="W188" s="218"/>
      <c r="X188" s="219"/>
      <c r="Y188" s="220"/>
      <c r="Z188" s="219"/>
      <c r="AA188" s="221">
        <v>204</v>
      </c>
      <c r="AB188" s="215">
        <v>198</v>
      </c>
      <c r="AC188" s="215">
        <v>195</v>
      </c>
      <c r="AD188" s="221">
        <v>192</v>
      </c>
      <c r="AE188" s="215">
        <v>192</v>
      </c>
      <c r="AF188" s="221">
        <v>192</v>
      </c>
      <c r="AG188" s="222"/>
      <c r="AH188" s="222"/>
      <c r="AI188" s="223"/>
      <c r="AJ188" s="222"/>
      <c r="AK188" s="223"/>
      <c r="AL188" s="222"/>
      <c r="AM188" s="223"/>
    </row>
    <row r="189" spans="1:39" x14ac:dyDescent="0.25">
      <c r="A189" s="212" t="s">
        <v>10927</v>
      </c>
      <c r="B189" s="213">
        <v>909441</v>
      </c>
      <c r="C189" s="214" t="s">
        <v>11561</v>
      </c>
      <c r="D189" s="239" t="s">
        <v>11094</v>
      </c>
      <c r="E189" s="201" t="s">
        <v>11559</v>
      </c>
      <c r="F189" s="201" t="s">
        <v>11562</v>
      </c>
      <c r="G189" s="213">
        <v>12</v>
      </c>
      <c r="H189" s="213">
        <v>750</v>
      </c>
      <c r="I189" s="213" t="s">
        <v>6266</v>
      </c>
      <c r="J189" s="201" t="s">
        <v>9389</v>
      </c>
      <c r="K189" s="215" t="s">
        <v>8381</v>
      </c>
      <c r="L189" s="216">
        <v>201</v>
      </c>
      <c r="M189" s="216">
        <v>18.25</v>
      </c>
      <c r="N189" s="217" t="s">
        <v>9393</v>
      </c>
      <c r="O189" s="217" t="s">
        <v>9393</v>
      </c>
      <c r="P189" s="217" t="s">
        <v>9393</v>
      </c>
      <c r="Q189" s="217" t="s">
        <v>10481</v>
      </c>
      <c r="R189" s="217" t="s">
        <v>10481</v>
      </c>
      <c r="S189" s="217" t="s">
        <v>9655</v>
      </c>
      <c r="T189" s="218"/>
      <c r="U189" s="218"/>
      <c r="V189" s="219"/>
      <c r="W189" s="218"/>
      <c r="X189" s="219"/>
      <c r="Y189" s="220"/>
      <c r="Z189" s="219"/>
      <c r="AA189" s="221">
        <v>171.48</v>
      </c>
      <c r="AB189" s="215">
        <v>171.48</v>
      </c>
      <c r="AC189" s="215">
        <v>171.48</v>
      </c>
      <c r="AD189" s="221">
        <v>163.68</v>
      </c>
      <c r="AE189" s="215">
        <v>163.68</v>
      </c>
      <c r="AF189" s="221">
        <v>155.88</v>
      </c>
      <c r="AG189" s="222"/>
      <c r="AH189" s="222"/>
      <c r="AI189" s="223"/>
      <c r="AJ189" s="222"/>
      <c r="AK189" s="223"/>
      <c r="AL189" s="222"/>
      <c r="AM189" s="223"/>
    </row>
    <row r="190" spans="1:39" x14ac:dyDescent="0.25">
      <c r="A190" s="212" t="s">
        <v>10927</v>
      </c>
      <c r="B190" s="213">
        <v>999232</v>
      </c>
      <c r="C190" s="214" t="s">
        <v>11561</v>
      </c>
      <c r="D190" s="239" t="s">
        <v>11094</v>
      </c>
      <c r="E190" s="201" t="s">
        <v>11559</v>
      </c>
      <c r="F190" s="201" t="s">
        <v>11563</v>
      </c>
      <c r="G190" s="213">
        <v>12</v>
      </c>
      <c r="H190" s="213">
        <v>750</v>
      </c>
      <c r="I190" s="213" t="s">
        <v>6266</v>
      </c>
      <c r="J190" s="201" t="s">
        <v>9389</v>
      </c>
      <c r="K190" s="215" t="s">
        <v>8381</v>
      </c>
      <c r="L190" s="216">
        <v>201</v>
      </c>
      <c r="M190" s="216">
        <v>18.25</v>
      </c>
      <c r="N190" s="217" t="s">
        <v>9393</v>
      </c>
      <c r="O190" s="217" t="s">
        <v>9393</v>
      </c>
      <c r="P190" s="217" t="s">
        <v>9393</v>
      </c>
      <c r="Q190" s="217" t="s">
        <v>10481</v>
      </c>
      <c r="R190" s="217" t="s">
        <v>10481</v>
      </c>
      <c r="S190" s="217" t="s">
        <v>9655</v>
      </c>
      <c r="T190" s="218"/>
      <c r="U190" s="218"/>
      <c r="V190" s="219"/>
      <c r="W190" s="218"/>
      <c r="X190" s="219"/>
      <c r="Y190" s="220"/>
      <c r="Z190" s="219"/>
      <c r="AA190" s="221">
        <v>171.48</v>
      </c>
      <c r="AB190" s="215">
        <v>171.48</v>
      </c>
      <c r="AC190" s="215">
        <v>171.48</v>
      </c>
      <c r="AD190" s="221">
        <v>163.68</v>
      </c>
      <c r="AE190" s="215">
        <v>163.68</v>
      </c>
      <c r="AF190" s="221">
        <v>155.88</v>
      </c>
      <c r="AG190" s="222"/>
      <c r="AH190" s="222"/>
      <c r="AI190" s="223"/>
      <c r="AJ190" s="222"/>
      <c r="AK190" s="223"/>
      <c r="AL190" s="222"/>
      <c r="AM190" s="223"/>
    </row>
    <row r="191" spans="1:39" x14ac:dyDescent="0.25">
      <c r="A191" s="212" t="s">
        <v>10927</v>
      </c>
      <c r="B191" s="213">
        <v>932174</v>
      </c>
      <c r="C191" s="214" t="s">
        <v>11564</v>
      </c>
      <c r="D191" s="239" t="s">
        <v>11094</v>
      </c>
      <c r="E191" s="201" t="s">
        <v>11565</v>
      </c>
      <c r="F191" s="201" t="s">
        <v>11566</v>
      </c>
      <c r="G191" s="213">
        <v>12</v>
      </c>
      <c r="H191" s="213" t="s">
        <v>8595</v>
      </c>
      <c r="I191" s="213" t="s">
        <v>6407</v>
      </c>
      <c r="J191" s="201" t="s">
        <v>9389</v>
      </c>
      <c r="K191" s="215" t="s">
        <v>8381</v>
      </c>
      <c r="L191" s="216">
        <v>138</v>
      </c>
      <c r="M191" s="216">
        <v>13</v>
      </c>
      <c r="N191" s="217" t="s">
        <v>9252</v>
      </c>
      <c r="O191" s="217" t="s">
        <v>9252</v>
      </c>
      <c r="P191" s="217" t="s">
        <v>9252</v>
      </c>
      <c r="Q191" s="217" t="s">
        <v>9252</v>
      </c>
      <c r="R191" s="217" t="s">
        <v>9252</v>
      </c>
      <c r="S191" s="217" t="s">
        <v>9252</v>
      </c>
      <c r="T191" s="218"/>
      <c r="U191" s="218"/>
      <c r="V191" s="219"/>
      <c r="W191" s="218"/>
      <c r="X191" s="219"/>
      <c r="Y191" s="220"/>
      <c r="Z191" s="219"/>
      <c r="AA191" s="221">
        <v>90</v>
      </c>
      <c r="AB191" s="215">
        <v>90</v>
      </c>
      <c r="AC191" s="215">
        <v>90</v>
      </c>
      <c r="AD191" s="221">
        <v>90</v>
      </c>
      <c r="AE191" s="215">
        <v>90</v>
      </c>
      <c r="AF191" s="221">
        <v>90</v>
      </c>
      <c r="AG191" s="222"/>
      <c r="AH191" s="222"/>
      <c r="AI191" s="223"/>
      <c r="AJ191" s="222"/>
      <c r="AK191" s="223"/>
      <c r="AL191" s="222"/>
      <c r="AM191" s="223"/>
    </row>
    <row r="192" spans="1:39" x14ac:dyDescent="0.25">
      <c r="A192" s="212" t="s">
        <v>10927</v>
      </c>
      <c r="B192" s="213">
        <v>932175</v>
      </c>
      <c r="C192" s="214" t="s">
        <v>11567</v>
      </c>
      <c r="D192" s="239" t="s">
        <v>11094</v>
      </c>
      <c r="E192" s="201" t="s">
        <v>11565</v>
      </c>
      <c r="F192" s="201" t="s">
        <v>11568</v>
      </c>
      <c r="G192" s="213">
        <v>12</v>
      </c>
      <c r="H192" s="213" t="s">
        <v>8595</v>
      </c>
      <c r="I192" s="213" t="s">
        <v>6407</v>
      </c>
      <c r="J192" s="201" t="s">
        <v>9389</v>
      </c>
      <c r="K192" s="215" t="s">
        <v>8381</v>
      </c>
      <c r="L192" s="216">
        <v>138</v>
      </c>
      <c r="M192" s="216">
        <v>13</v>
      </c>
      <c r="N192" s="217" t="s">
        <v>9252</v>
      </c>
      <c r="O192" s="217" t="s">
        <v>9252</v>
      </c>
      <c r="P192" s="217" t="s">
        <v>9252</v>
      </c>
      <c r="Q192" s="217" t="s">
        <v>9252</v>
      </c>
      <c r="R192" s="217" t="s">
        <v>9252</v>
      </c>
      <c r="S192" s="217" t="s">
        <v>9252</v>
      </c>
      <c r="T192" s="218"/>
      <c r="U192" s="218"/>
      <c r="V192" s="219"/>
      <c r="W192" s="218"/>
      <c r="X192" s="219"/>
      <c r="Y192" s="220"/>
      <c r="Z192" s="219"/>
      <c r="AA192" s="221">
        <v>90</v>
      </c>
      <c r="AB192" s="215">
        <v>90</v>
      </c>
      <c r="AC192" s="215">
        <v>90</v>
      </c>
      <c r="AD192" s="221">
        <v>90</v>
      </c>
      <c r="AE192" s="215">
        <v>90</v>
      </c>
      <c r="AF192" s="221">
        <v>90</v>
      </c>
      <c r="AG192" s="222"/>
      <c r="AH192" s="222"/>
      <c r="AI192" s="223"/>
      <c r="AJ192" s="222"/>
      <c r="AK192" s="223"/>
      <c r="AL192" s="222"/>
      <c r="AM192" s="223"/>
    </row>
    <row r="193" spans="1:39" x14ac:dyDescent="0.25">
      <c r="A193" s="212" t="s">
        <v>10927</v>
      </c>
      <c r="B193" s="213">
        <v>932176</v>
      </c>
      <c r="C193" s="214" t="s">
        <v>11569</v>
      </c>
      <c r="D193" s="239" t="s">
        <v>11094</v>
      </c>
      <c r="E193" s="201" t="s">
        <v>11565</v>
      </c>
      <c r="F193" s="201" t="s">
        <v>11570</v>
      </c>
      <c r="G193" s="213">
        <v>12</v>
      </c>
      <c r="H193" s="213" t="s">
        <v>8595</v>
      </c>
      <c r="I193" s="213" t="s">
        <v>6407</v>
      </c>
      <c r="J193" s="201" t="s">
        <v>9389</v>
      </c>
      <c r="K193" s="215" t="s">
        <v>8381</v>
      </c>
      <c r="L193" s="216">
        <v>138</v>
      </c>
      <c r="M193" s="216">
        <v>13</v>
      </c>
      <c r="N193" s="217" t="s">
        <v>9252</v>
      </c>
      <c r="O193" s="217" t="s">
        <v>9252</v>
      </c>
      <c r="P193" s="217" t="s">
        <v>9252</v>
      </c>
      <c r="Q193" s="217" t="s">
        <v>9252</v>
      </c>
      <c r="R193" s="217" t="s">
        <v>9252</v>
      </c>
      <c r="S193" s="217" t="s">
        <v>9252</v>
      </c>
      <c r="T193" s="218"/>
      <c r="U193" s="218"/>
      <c r="V193" s="219"/>
      <c r="W193" s="218"/>
      <c r="X193" s="219"/>
      <c r="Y193" s="220"/>
      <c r="Z193" s="219"/>
      <c r="AA193" s="221">
        <v>90</v>
      </c>
      <c r="AB193" s="215">
        <v>90</v>
      </c>
      <c r="AC193" s="215">
        <v>90</v>
      </c>
      <c r="AD193" s="221">
        <v>90</v>
      </c>
      <c r="AE193" s="215">
        <v>90</v>
      </c>
      <c r="AF193" s="221">
        <v>90</v>
      </c>
      <c r="AG193" s="222"/>
      <c r="AH193" s="222"/>
      <c r="AI193" s="223"/>
      <c r="AJ193" s="222"/>
      <c r="AK193" s="223"/>
      <c r="AL193" s="222"/>
      <c r="AM193" s="223"/>
    </row>
    <row r="194" spans="1:39" x14ac:dyDescent="0.25">
      <c r="A194" s="212" t="s">
        <v>10927</v>
      </c>
      <c r="B194" s="213">
        <v>932319</v>
      </c>
      <c r="C194" s="214" t="s">
        <v>11571</v>
      </c>
      <c r="D194" s="239" t="s">
        <v>11094</v>
      </c>
      <c r="E194" s="201" t="s">
        <v>11565</v>
      </c>
      <c r="F194" s="201" t="s">
        <v>11572</v>
      </c>
      <c r="G194" s="213">
        <v>12</v>
      </c>
      <c r="H194" s="213">
        <v>750</v>
      </c>
      <c r="I194" s="213" t="s">
        <v>6266</v>
      </c>
      <c r="J194" s="201" t="s">
        <v>9389</v>
      </c>
      <c r="K194" s="215" t="s">
        <v>8381</v>
      </c>
      <c r="L194" s="216">
        <v>114</v>
      </c>
      <c r="M194" s="216">
        <v>11</v>
      </c>
      <c r="N194" s="217" t="s">
        <v>11573</v>
      </c>
      <c r="O194" s="217" t="s">
        <v>11574</v>
      </c>
      <c r="P194" s="217" t="s">
        <v>11458</v>
      </c>
      <c r="Q194" s="217" t="s">
        <v>11458</v>
      </c>
      <c r="R194" s="217" t="s">
        <v>11458</v>
      </c>
      <c r="S194" s="217" t="s">
        <v>8584</v>
      </c>
      <c r="T194" s="218"/>
      <c r="U194" s="218"/>
      <c r="V194" s="219"/>
      <c r="W194" s="218"/>
      <c r="X194" s="219"/>
      <c r="Y194" s="220"/>
      <c r="Z194" s="219"/>
      <c r="AA194" s="221">
        <v>98.16</v>
      </c>
      <c r="AB194" s="215">
        <v>90.6</v>
      </c>
      <c r="AC194" s="215">
        <v>83.04</v>
      </c>
      <c r="AD194" s="221">
        <v>83.04</v>
      </c>
      <c r="AE194" s="215">
        <v>83.04</v>
      </c>
      <c r="AF194" s="221">
        <v>75.48</v>
      </c>
      <c r="AG194" s="222"/>
      <c r="AH194" s="222"/>
      <c r="AI194" s="223"/>
      <c r="AJ194" s="222"/>
      <c r="AK194" s="223"/>
      <c r="AL194" s="222"/>
      <c r="AM194" s="223"/>
    </row>
    <row r="195" spans="1:39" x14ac:dyDescent="0.25">
      <c r="A195" s="212" t="s">
        <v>10927</v>
      </c>
      <c r="B195" s="213">
        <v>900342</v>
      </c>
      <c r="C195" s="214" t="s">
        <v>11575</v>
      </c>
      <c r="D195" s="239" t="s">
        <v>11094</v>
      </c>
      <c r="E195" s="201" t="s">
        <v>11565</v>
      </c>
      <c r="F195" s="201" t="s">
        <v>11576</v>
      </c>
      <c r="G195" s="213">
        <v>12</v>
      </c>
      <c r="H195" s="213">
        <v>750</v>
      </c>
      <c r="I195" s="213" t="s">
        <v>6266</v>
      </c>
      <c r="J195" s="201" t="s">
        <v>9389</v>
      </c>
      <c r="K195" s="215" t="s">
        <v>8381</v>
      </c>
      <c r="L195" s="216">
        <v>114</v>
      </c>
      <c r="M195" s="216">
        <v>11</v>
      </c>
      <c r="N195" s="217" t="s">
        <v>11573</v>
      </c>
      <c r="O195" s="217" t="s">
        <v>11574</v>
      </c>
      <c r="P195" s="217" t="s">
        <v>11458</v>
      </c>
      <c r="Q195" s="217" t="s">
        <v>11458</v>
      </c>
      <c r="R195" s="217" t="s">
        <v>11458</v>
      </c>
      <c r="S195" s="217" t="s">
        <v>8584</v>
      </c>
      <c r="T195" s="218"/>
      <c r="U195" s="218"/>
      <c r="V195" s="219"/>
      <c r="W195" s="218"/>
      <c r="X195" s="219"/>
      <c r="Y195" s="220"/>
      <c r="Z195" s="219"/>
      <c r="AA195" s="221">
        <v>98.16</v>
      </c>
      <c r="AB195" s="215">
        <v>90.6</v>
      </c>
      <c r="AC195" s="215">
        <v>83.04</v>
      </c>
      <c r="AD195" s="221">
        <v>83.04</v>
      </c>
      <c r="AE195" s="215">
        <v>83.04</v>
      </c>
      <c r="AF195" s="221">
        <v>75.48</v>
      </c>
      <c r="AG195" s="222"/>
      <c r="AH195" s="222"/>
      <c r="AI195" s="223"/>
      <c r="AJ195" s="222"/>
      <c r="AK195" s="223"/>
      <c r="AL195" s="222"/>
      <c r="AM195" s="223"/>
    </row>
    <row r="196" spans="1:39" x14ac:dyDescent="0.25">
      <c r="A196" s="212" t="s">
        <v>10927</v>
      </c>
      <c r="B196" s="213">
        <v>900345</v>
      </c>
      <c r="C196" s="214" t="s">
        <v>11577</v>
      </c>
      <c r="D196" s="239" t="s">
        <v>11094</v>
      </c>
      <c r="E196" s="201" t="s">
        <v>11565</v>
      </c>
      <c r="F196" s="201" t="s">
        <v>11578</v>
      </c>
      <c r="G196" s="213">
        <v>12</v>
      </c>
      <c r="H196" s="213">
        <v>750</v>
      </c>
      <c r="I196" s="213" t="s">
        <v>6266</v>
      </c>
      <c r="J196" s="201" t="s">
        <v>9389</v>
      </c>
      <c r="K196" s="215" t="s">
        <v>8381</v>
      </c>
      <c r="L196" s="216">
        <v>114</v>
      </c>
      <c r="M196" s="216">
        <v>11</v>
      </c>
      <c r="N196" s="217" t="s">
        <v>11573</v>
      </c>
      <c r="O196" s="217" t="s">
        <v>11574</v>
      </c>
      <c r="P196" s="217" t="s">
        <v>11458</v>
      </c>
      <c r="Q196" s="217" t="s">
        <v>11458</v>
      </c>
      <c r="R196" s="217" t="s">
        <v>11458</v>
      </c>
      <c r="S196" s="217" t="s">
        <v>8584</v>
      </c>
      <c r="T196" s="218"/>
      <c r="U196" s="218"/>
      <c r="V196" s="219"/>
      <c r="W196" s="218"/>
      <c r="X196" s="219"/>
      <c r="Y196" s="220"/>
      <c r="Z196" s="219"/>
      <c r="AA196" s="221">
        <v>98.16</v>
      </c>
      <c r="AB196" s="215">
        <v>90.6</v>
      </c>
      <c r="AC196" s="215">
        <v>83.04</v>
      </c>
      <c r="AD196" s="221">
        <v>83.04</v>
      </c>
      <c r="AE196" s="215">
        <v>83.04</v>
      </c>
      <c r="AF196" s="221">
        <v>75.48</v>
      </c>
      <c r="AG196" s="222"/>
      <c r="AH196" s="222"/>
      <c r="AI196" s="223"/>
      <c r="AJ196" s="222"/>
      <c r="AK196" s="223"/>
      <c r="AL196" s="222"/>
      <c r="AM196" s="223"/>
    </row>
    <row r="197" spans="1:39" x14ac:dyDescent="0.25">
      <c r="A197" s="212" t="s">
        <v>10927</v>
      </c>
      <c r="B197" s="213">
        <v>900347</v>
      </c>
      <c r="C197" s="214" t="s">
        <v>11579</v>
      </c>
      <c r="D197" s="239" t="s">
        <v>11094</v>
      </c>
      <c r="E197" s="201" t="s">
        <v>11565</v>
      </c>
      <c r="F197" s="201" t="s">
        <v>11580</v>
      </c>
      <c r="G197" s="213">
        <v>12</v>
      </c>
      <c r="H197" s="213">
        <v>750</v>
      </c>
      <c r="I197" s="213" t="s">
        <v>6266</v>
      </c>
      <c r="J197" s="201" t="s">
        <v>9389</v>
      </c>
      <c r="K197" s="215" t="s">
        <v>8381</v>
      </c>
      <c r="L197" s="216">
        <v>114</v>
      </c>
      <c r="M197" s="216">
        <v>11</v>
      </c>
      <c r="N197" s="217" t="s">
        <v>11573</v>
      </c>
      <c r="O197" s="217" t="s">
        <v>11574</v>
      </c>
      <c r="P197" s="217" t="s">
        <v>11458</v>
      </c>
      <c r="Q197" s="217" t="s">
        <v>11458</v>
      </c>
      <c r="R197" s="217" t="s">
        <v>11458</v>
      </c>
      <c r="S197" s="217" t="s">
        <v>8584</v>
      </c>
      <c r="T197" s="218"/>
      <c r="U197" s="218"/>
      <c r="V197" s="219"/>
      <c r="W197" s="218"/>
      <c r="X197" s="219"/>
      <c r="Y197" s="220"/>
      <c r="Z197" s="219"/>
      <c r="AA197" s="221">
        <v>98.16</v>
      </c>
      <c r="AB197" s="215">
        <v>90.6</v>
      </c>
      <c r="AC197" s="215">
        <v>83.04</v>
      </c>
      <c r="AD197" s="221">
        <v>83.04</v>
      </c>
      <c r="AE197" s="215">
        <v>83.04</v>
      </c>
      <c r="AF197" s="221">
        <v>75.48</v>
      </c>
      <c r="AG197" s="222"/>
      <c r="AH197" s="222"/>
      <c r="AI197" s="223"/>
      <c r="AJ197" s="222"/>
      <c r="AK197" s="223"/>
      <c r="AL197" s="222"/>
      <c r="AM197" s="223"/>
    </row>
    <row r="198" spans="1:39" x14ac:dyDescent="0.25">
      <c r="A198" s="212" t="s">
        <v>10927</v>
      </c>
      <c r="B198" s="213">
        <v>900349</v>
      </c>
      <c r="C198" s="214" t="s">
        <v>11581</v>
      </c>
      <c r="D198" s="239" t="s">
        <v>11094</v>
      </c>
      <c r="E198" s="201" t="s">
        <v>11565</v>
      </c>
      <c r="F198" s="201" t="s">
        <v>11582</v>
      </c>
      <c r="G198" s="213">
        <v>12</v>
      </c>
      <c r="H198" s="213">
        <v>750</v>
      </c>
      <c r="I198" s="213" t="s">
        <v>6266</v>
      </c>
      <c r="J198" s="201" t="s">
        <v>9389</v>
      </c>
      <c r="K198" s="215" t="s">
        <v>8381</v>
      </c>
      <c r="L198" s="216">
        <v>114</v>
      </c>
      <c r="M198" s="216">
        <v>11</v>
      </c>
      <c r="N198" s="217" t="s">
        <v>11573</v>
      </c>
      <c r="O198" s="217" t="s">
        <v>11574</v>
      </c>
      <c r="P198" s="217" t="s">
        <v>11458</v>
      </c>
      <c r="Q198" s="217" t="s">
        <v>11458</v>
      </c>
      <c r="R198" s="217" t="s">
        <v>11458</v>
      </c>
      <c r="S198" s="217" t="s">
        <v>8584</v>
      </c>
      <c r="T198" s="218"/>
      <c r="U198" s="218"/>
      <c r="V198" s="219"/>
      <c r="W198" s="218"/>
      <c r="X198" s="219"/>
      <c r="Y198" s="220"/>
      <c r="Z198" s="219"/>
      <c r="AA198" s="221">
        <v>98.16</v>
      </c>
      <c r="AB198" s="215">
        <v>90.6</v>
      </c>
      <c r="AC198" s="215">
        <v>83.04</v>
      </c>
      <c r="AD198" s="221">
        <v>83.04</v>
      </c>
      <c r="AE198" s="215">
        <v>83.04</v>
      </c>
      <c r="AF198" s="221">
        <v>75.48</v>
      </c>
      <c r="AG198" s="222"/>
      <c r="AH198" s="222"/>
      <c r="AI198" s="223"/>
      <c r="AJ198" s="222"/>
      <c r="AK198" s="223"/>
      <c r="AL198" s="222"/>
      <c r="AM198" s="223"/>
    </row>
    <row r="199" spans="1:39" x14ac:dyDescent="0.25">
      <c r="A199" s="212" t="s">
        <v>10927</v>
      </c>
      <c r="B199" s="213">
        <v>900350</v>
      </c>
      <c r="C199" s="214" t="s">
        <v>11583</v>
      </c>
      <c r="D199" s="239" t="s">
        <v>11094</v>
      </c>
      <c r="E199" s="201" t="s">
        <v>11565</v>
      </c>
      <c r="F199" s="201" t="s">
        <v>11584</v>
      </c>
      <c r="G199" s="213">
        <v>12</v>
      </c>
      <c r="H199" s="213">
        <v>750</v>
      </c>
      <c r="I199" s="213" t="s">
        <v>6266</v>
      </c>
      <c r="J199" s="201" t="s">
        <v>9389</v>
      </c>
      <c r="K199" s="215" t="s">
        <v>8381</v>
      </c>
      <c r="L199" s="216">
        <v>114</v>
      </c>
      <c r="M199" s="216">
        <v>11</v>
      </c>
      <c r="N199" s="217" t="s">
        <v>11573</v>
      </c>
      <c r="O199" s="217" t="s">
        <v>11574</v>
      </c>
      <c r="P199" s="217" t="s">
        <v>11458</v>
      </c>
      <c r="Q199" s="217" t="s">
        <v>11458</v>
      </c>
      <c r="R199" s="217" t="s">
        <v>11458</v>
      </c>
      <c r="S199" s="217" t="s">
        <v>8584</v>
      </c>
      <c r="T199" s="218"/>
      <c r="U199" s="218"/>
      <c r="V199" s="219"/>
      <c r="W199" s="218"/>
      <c r="X199" s="219"/>
      <c r="Y199" s="220"/>
      <c r="Z199" s="219"/>
      <c r="AA199" s="221">
        <v>98.16</v>
      </c>
      <c r="AB199" s="215">
        <v>90.6</v>
      </c>
      <c r="AC199" s="215">
        <v>83.04</v>
      </c>
      <c r="AD199" s="221">
        <v>83.04</v>
      </c>
      <c r="AE199" s="215">
        <v>83.04</v>
      </c>
      <c r="AF199" s="221">
        <v>75.48</v>
      </c>
      <c r="AG199" s="222"/>
      <c r="AH199" s="222"/>
      <c r="AI199" s="223"/>
      <c r="AJ199" s="222"/>
      <c r="AK199" s="223"/>
      <c r="AL199" s="222"/>
      <c r="AM199" s="223"/>
    </row>
    <row r="200" spans="1:39" x14ac:dyDescent="0.25">
      <c r="A200" s="212" t="s">
        <v>10927</v>
      </c>
      <c r="B200" s="213">
        <v>900262</v>
      </c>
      <c r="C200" s="214" t="s">
        <v>11585</v>
      </c>
      <c r="D200" s="239" t="s">
        <v>11094</v>
      </c>
      <c r="E200" s="201" t="s">
        <v>11565</v>
      </c>
      <c r="F200" s="201" t="s">
        <v>11586</v>
      </c>
      <c r="G200" s="213">
        <v>12</v>
      </c>
      <c r="H200" s="213">
        <v>750</v>
      </c>
      <c r="I200" s="213" t="s">
        <v>6266</v>
      </c>
      <c r="J200" s="201" t="s">
        <v>9389</v>
      </c>
      <c r="K200" s="215" t="s">
        <v>8381</v>
      </c>
      <c r="L200" s="216">
        <v>138</v>
      </c>
      <c r="M200" s="216">
        <v>13</v>
      </c>
      <c r="N200" s="217" t="s">
        <v>11294</v>
      </c>
      <c r="O200" s="217" t="s">
        <v>10505</v>
      </c>
      <c r="P200" s="217" t="s">
        <v>11587</v>
      </c>
      <c r="Q200" s="217" t="s">
        <v>11587</v>
      </c>
      <c r="R200" s="217" t="s">
        <v>11588</v>
      </c>
      <c r="S200" s="217" t="s">
        <v>11573</v>
      </c>
      <c r="T200" s="218"/>
      <c r="U200" s="218"/>
      <c r="V200" s="219"/>
      <c r="W200" s="218"/>
      <c r="X200" s="219"/>
      <c r="Y200" s="220"/>
      <c r="Z200" s="219"/>
      <c r="AA200" s="221">
        <v>120.84</v>
      </c>
      <c r="AB200" s="215">
        <v>113.28</v>
      </c>
      <c r="AC200" s="215">
        <v>105.6</v>
      </c>
      <c r="AD200" s="221">
        <v>105.6</v>
      </c>
      <c r="AE200" s="215">
        <v>101.88</v>
      </c>
      <c r="AF200" s="221">
        <v>98.16</v>
      </c>
      <c r="AG200" s="222"/>
      <c r="AH200" s="222"/>
      <c r="AI200" s="223"/>
      <c r="AJ200" s="222"/>
      <c r="AK200" s="223"/>
      <c r="AL200" s="222"/>
      <c r="AM200" s="223"/>
    </row>
    <row r="201" spans="1:39" x14ac:dyDescent="0.25">
      <c r="A201" s="212" t="s">
        <v>10927</v>
      </c>
      <c r="B201" s="213">
        <v>900268</v>
      </c>
      <c r="C201" s="214" t="s">
        <v>11589</v>
      </c>
      <c r="D201" s="239" t="s">
        <v>11094</v>
      </c>
      <c r="E201" s="201" t="s">
        <v>11565</v>
      </c>
      <c r="F201" s="201" t="s">
        <v>11590</v>
      </c>
      <c r="G201" s="213">
        <v>12</v>
      </c>
      <c r="H201" s="213">
        <v>750</v>
      </c>
      <c r="I201" s="213" t="s">
        <v>6266</v>
      </c>
      <c r="J201" s="201" t="s">
        <v>9389</v>
      </c>
      <c r="K201" s="215" t="s">
        <v>8381</v>
      </c>
      <c r="L201" s="216">
        <v>138</v>
      </c>
      <c r="M201" s="216">
        <v>13</v>
      </c>
      <c r="N201" s="217" t="s">
        <v>11574</v>
      </c>
      <c r="O201" s="217" t="s">
        <v>11574</v>
      </c>
      <c r="P201" s="217" t="s">
        <v>11458</v>
      </c>
      <c r="Q201" s="217" t="s">
        <v>11458</v>
      </c>
      <c r="R201" s="217" t="s">
        <v>9494</v>
      </c>
      <c r="S201" s="217" t="s">
        <v>8584</v>
      </c>
      <c r="T201" s="218"/>
      <c r="U201" s="218"/>
      <c r="V201" s="219"/>
      <c r="W201" s="218"/>
      <c r="X201" s="219"/>
      <c r="Y201" s="220"/>
      <c r="Z201" s="219"/>
      <c r="AA201" s="221">
        <v>90.6</v>
      </c>
      <c r="AB201" s="215">
        <v>90.6</v>
      </c>
      <c r="AC201" s="215">
        <v>83.04</v>
      </c>
      <c r="AD201" s="221">
        <v>83.04</v>
      </c>
      <c r="AE201" s="215">
        <v>83.04</v>
      </c>
      <c r="AF201" s="221">
        <v>83.04</v>
      </c>
      <c r="AG201" s="222"/>
      <c r="AH201" s="222"/>
      <c r="AI201" s="223"/>
      <c r="AJ201" s="222"/>
      <c r="AK201" s="223"/>
      <c r="AL201" s="222"/>
      <c r="AM201" s="223"/>
    </row>
    <row r="202" spans="1:39" x14ac:dyDescent="0.25">
      <c r="A202" s="212" t="s">
        <v>10927</v>
      </c>
      <c r="B202" s="213">
        <v>900343</v>
      </c>
      <c r="C202" s="214" t="s">
        <v>11591</v>
      </c>
      <c r="D202" s="239" t="s">
        <v>11094</v>
      </c>
      <c r="E202" s="201" t="s">
        <v>11565</v>
      </c>
      <c r="F202" s="201" t="s">
        <v>11592</v>
      </c>
      <c r="G202" s="213">
        <v>12</v>
      </c>
      <c r="H202" s="213">
        <v>750</v>
      </c>
      <c r="I202" s="213" t="s">
        <v>6266</v>
      </c>
      <c r="J202" s="201" t="s">
        <v>9389</v>
      </c>
      <c r="K202" s="215" t="s">
        <v>8381</v>
      </c>
      <c r="L202" s="216">
        <v>138</v>
      </c>
      <c r="M202" s="216">
        <v>13</v>
      </c>
      <c r="N202" s="217" t="s">
        <v>11574</v>
      </c>
      <c r="O202" s="217" t="s">
        <v>11574</v>
      </c>
      <c r="P202" s="217" t="s">
        <v>11458</v>
      </c>
      <c r="Q202" s="217" t="s">
        <v>11458</v>
      </c>
      <c r="R202" s="217" t="s">
        <v>9494</v>
      </c>
      <c r="S202" s="217" t="s">
        <v>8584</v>
      </c>
      <c r="T202" s="218"/>
      <c r="U202" s="218"/>
      <c r="V202" s="219"/>
      <c r="W202" s="218"/>
      <c r="X202" s="219"/>
      <c r="Y202" s="220"/>
      <c r="Z202" s="219"/>
      <c r="AA202" s="221">
        <v>90.6</v>
      </c>
      <c r="AB202" s="215">
        <v>90.6</v>
      </c>
      <c r="AC202" s="215">
        <v>83.04</v>
      </c>
      <c r="AD202" s="221">
        <v>83.04</v>
      </c>
      <c r="AE202" s="215">
        <v>83.04</v>
      </c>
      <c r="AF202" s="221">
        <v>83.04</v>
      </c>
      <c r="AG202" s="222"/>
      <c r="AH202" s="222"/>
      <c r="AI202" s="223"/>
      <c r="AJ202" s="222"/>
      <c r="AK202" s="223"/>
      <c r="AL202" s="222"/>
      <c r="AM202" s="223"/>
    </row>
    <row r="203" spans="1:39" x14ac:dyDescent="0.25">
      <c r="A203" s="212" t="s">
        <v>10927</v>
      </c>
      <c r="B203" s="213">
        <v>900351</v>
      </c>
      <c r="C203" s="214" t="s">
        <v>11593</v>
      </c>
      <c r="D203" s="239" t="s">
        <v>11094</v>
      </c>
      <c r="E203" s="201" t="s">
        <v>11565</v>
      </c>
      <c r="F203" s="201" t="s">
        <v>11594</v>
      </c>
      <c r="G203" s="213">
        <v>12</v>
      </c>
      <c r="H203" s="213">
        <v>750</v>
      </c>
      <c r="I203" s="213" t="s">
        <v>6266</v>
      </c>
      <c r="J203" s="201" t="s">
        <v>9389</v>
      </c>
      <c r="K203" s="215" t="s">
        <v>8381</v>
      </c>
      <c r="L203" s="216">
        <v>138</v>
      </c>
      <c r="M203" s="216">
        <v>13</v>
      </c>
      <c r="N203" s="217" t="s">
        <v>11574</v>
      </c>
      <c r="O203" s="217" t="s">
        <v>11574</v>
      </c>
      <c r="P203" s="217" t="s">
        <v>11458</v>
      </c>
      <c r="Q203" s="217" t="s">
        <v>11458</v>
      </c>
      <c r="R203" s="217" t="s">
        <v>9494</v>
      </c>
      <c r="S203" s="217" t="s">
        <v>8584</v>
      </c>
      <c r="T203" s="218"/>
      <c r="U203" s="218"/>
      <c r="V203" s="219"/>
      <c r="W203" s="218"/>
      <c r="X203" s="219"/>
      <c r="Y203" s="220"/>
      <c r="Z203" s="219"/>
      <c r="AA203" s="221">
        <v>90.6</v>
      </c>
      <c r="AB203" s="215">
        <v>90.6</v>
      </c>
      <c r="AC203" s="215">
        <v>83.04</v>
      </c>
      <c r="AD203" s="221">
        <v>83.04</v>
      </c>
      <c r="AE203" s="215">
        <v>83.04</v>
      </c>
      <c r="AF203" s="221">
        <v>83.04</v>
      </c>
      <c r="AG203" s="222"/>
      <c r="AH203" s="222"/>
      <c r="AI203" s="223"/>
      <c r="AJ203" s="222"/>
      <c r="AK203" s="223"/>
      <c r="AL203" s="222"/>
      <c r="AM203" s="223"/>
    </row>
    <row r="204" spans="1:39" x14ac:dyDescent="0.25">
      <c r="A204" s="212" t="s">
        <v>10927</v>
      </c>
      <c r="B204" s="213">
        <v>932183</v>
      </c>
      <c r="C204" s="214" t="s">
        <v>11595</v>
      </c>
      <c r="D204" s="239" t="s">
        <v>11094</v>
      </c>
      <c r="E204" s="201" t="s">
        <v>11565</v>
      </c>
      <c r="F204" s="201" t="s">
        <v>11596</v>
      </c>
      <c r="G204" s="213">
        <v>6</v>
      </c>
      <c r="H204" s="213" t="s">
        <v>8595</v>
      </c>
      <c r="I204" s="213" t="s">
        <v>11167</v>
      </c>
      <c r="J204" s="201" t="s">
        <v>9389</v>
      </c>
      <c r="K204" s="215" t="s">
        <v>8381</v>
      </c>
      <c r="L204" s="216">
        <v>88.5</v>
      </c>
      <c r="M204" s="216">
        <v>16.25</v>
      </c>
      <c r="N204" s="217" t="s">
        <v>11242</v>
      </c>
      <c r="O204" s="217" t="s">
        <v>11242</v>
      </c>
      <c r="P204" s="217" t="s">
        <v>11242</v>
      </c>
      <c r="Q204" s="217" t="s">
        <v>11242</v>
      </c>
      <c r="R204" s="217" t="s">
        <v>11242</v>
      </c>
      <c r="S204" s="217" t="s">
        <v>11242</v>
      </c>
      <c r="T204" s="218"/>
      <c r="U204" s="218"/>
      <c r="V204" s="219"/>
      <c r="W204" s="218"/>
      <c r="X204" s="219"/>
      <c r="Y204" s="220"/>
      <c r="Z204" s="219"/>
      <c r="AA204" s="221">
        <v>62.4</v>
      </c>
      <c r="AB204" s="215">
        <v>62.4</v>
      </c>
      <c r="AC204" s="215">
        <v>62.4</v>
      </c>
      <c r="AD204" s="221">
        <v>62.4</v>
      </c>
      <c r="AE204" s="215">
        <v>62.4</v>
      </c>
      <c r="AF204" s="221">
        <v>62.4</v>
      </c>
      <c r="AG204" s="222"/>
      <c r="AH204" s="222"/>
      <c r="AI204" s="223"/>
      <c r="AJ204" s="222"/>
      <c r="AK204" s="223"/>
      <c r="AL204" s="222"/>
      <c r="AM204" s="223"/>
    </row>
    <row r="205" spans="1:39" x14ac:dyDescent="0.25">
      <c r="A205" s="212" t="s">
        <v>10927</v>
      </c>
      <c r="B205" s="213">
        <v>900396</v>
      </c>
      <c r="C205" s="214" t="s">
        <v>11597</v>
      </c>
      <c r="D205" s="239" t="s">
        <v>11094</v>
      </c>
      <c r="E205" s="201" t="s">
        <v>11565</v>
      </c>
      <c r="F205" s="201" t="s">
        <v>11598</v>
      </c>
      <c r="G205" s="213">
        <v>6</v>
      </c>
      <c r="H205" s="213" t="s">
        <v>11131</v>
      </c>
      <c r="I205" s="213" t="s">
        <v>9606</v>
      </c>
      <c r="J205" s="201" t="s">
        <v>9389</v>
      </c>
      <c r="K205" s="215" t="s">
        <v>8381</v>
      </c>
      <c r="L205" s="216">
        <v>99</v>
      </c>
      <c r="M205" s="216">
        <v>18</v>
      </c>
      <c r="N205" s="217" t="s">
        <v>11599</v>
      </c>
      <c r="O205" s="217" t="s">
        <v>11600</v>
      </c>
      <c r="P205" s="217" t="s">
        <v>8630</v>
      </c>
      <c r="Q205" s="217" t="s">
        <v>8630</v>
      </c>
      <c r="R205" s="217" t="s">
        <v>8630</v>
      </c>
      <c r="S205" s="217" t="s">
        <v>9980</v>
      </c>
      <c r="T205" s="218" t="s">
        <v>11601</v>
      </c>
      <c r="U205" s="218">
        <v>20</v>
      </c>
      <c r="V205" s="219" t="s">
        <v>9608</v>
      </c>
      <c r="W205" s="218"/>
      <c r="X205" s="219"/>
      <c r="Y205" s="220"/>
      <c r="Z205" s="219"/>
      <c r="AA205" s="221">
        <v>83.1</v>
      </c>
      <c r="AB205" s="215">
        <v>79.319999999999993</v>
      </c>
      <c r="AC205" s="215">
        <v>75.540000000000006</v>
      </c>
      <c r="AD205" s="221">
        <v>75.540000000000006</v>
      </c>
      <c r="AE205" s="215">
        <v>75.540000000000006</v>
      </c>
      <c r="AF205" s="221">
        <v>71.760000000000005</v>
      </c>
      <c r="AG205" s="222"/>
      <c r="AH205" s="222"/>
      <c r="AI205" s="223"/>
      <c r="AJ205" s="222"/>
      <c r="AK205" s="223"/>
      <c r="AL205" s="222"/>
      <c r="AM205" s="223"/>
    </row>
    <row r="206" spans="1:39" x14ac:dyDescent="0.25">
      <c r="A206" s="212" t="s">
        <v>10927</v>
      </c>
      <c r="B206" s="213">
        <v>932210</v>
      </c>
      <c r="C206" s="214" t="s">
        <v>11602</v>
      </c>
      <c r="D206" s="239" t="s">
        <v>11094</v>
      </c>
      <c r="E206" s="201" t="s">
        <v>11603</v>
      </c>
      <c r="F206" s="201" t="s">
        <v>11604</v>
      </c>
      <c r="G206" s="213">
        <v>120</v>
      </c>
      <c r="H206" s="213">
        <v>50</v>
      </c>
      <c r="I206" s="213" t="s">
        <v>11167</v>
      </c>
      <c r="J206" s="201" t="s">
        <v>9389</v>
      </c>
      <c r="K206" s="215" t="s">
        <v>8381</v>
      </c>
      <c r="L206" s="216">
        <v>86.4</v>
      </c>
      <c r="M206" s="216">
        <v>2.2200000000000002</v>
      </c>
      <c r="N206" s="217" t="s">
        <v>11242</v>
      </c>
      <c r="O206" s="217" t="s">
        <v>11242</v>
      </c>
      <c r="P206" s="217" t="s">
        <v>11242</v>
      </c>
      <c r="Q206" s="217" t="s">
        <v>11242</v>
      </c>
      <c r="R206" s="217" t="s">
        <v>11242</v>
      </c>
      <c r="S206" s="217" t="s">
        <v>11242</v>
      </c>
      <c r="T206" s="218"/>
      <c r="U206" s="218"/>
      <c r="V206" s="219"/>
      <c r="W206" s="218"/>
      <c r="X206" s="219"/>
      <c r="Y206" s="220"/>
      <c r="Z206" s="219"/>
      <c r="AA206" s="221">
        <v>62.4</v>
      </c>
      <c r="AB206" s="215">
        <v>62.4</v>
      </c>
      <c r="AC206" s="215">
        <v>62.4</v>
      </c>
      <c r="AD206" s="221">
        <v>62.4</v>
      </c>
      <c r="AE206" s="215">
        <v>62.4</v>
      </c>
      <c r="AF206" s="221">
        <v>62.4</v>
      </c>
      <c r="AG206" s="222"/>
      <c r="AH206" s="222"/>
      <c r="AI206" s="223"/>
      <c r="AJ206" s="222"/>
      <c r="AK206" s="223"/>
      <c r="AL206" s="222"/>
      <c r="AM206" s="223"/>
    </row>
    <row r="207" spans="1:39" x14ac:dyDescent="0.25">
      <c r="A207" s="212" t="s">
        <v>10927</v>
      </c>
      <c r="B207" s="213">
        <v>907528</v>
      </c>
      <c r="C207" s="214" t="s">
        <v>11605</v>
      </c>
      <c r="D207" s="239" t="s">
        <v>11094</v>
      </c>
      <c r="E207" s="201" t="s">
        <v>11606</v>
      </c>
      <c r="F207" s="201" t="s">
        <v>11607</v>
      </c>
      <c r="G207" s="213">
        <v>12</v>
      </c>
      <c r="H207" s="213" t="s">
        <v>8595</v>
      </c>
      <c r="I207" s="213" t="s">
        <v>6407</v>
      </c>
      <c r="J207" s="201" t="s">
        <v>9389</v>
      </c>
      <c r="K207" s="215" t="s">
        <v>8381</v>
      </c>
      <c r="L207" s="216">
        <v>150</v>
      </c>
      <c r="M207" s="216">
        <v>14</v>
      </c>
      <c r="N207" s="217" t="s">
        <v>9519</v>
      </c>
      <c r="O207" s="217" t="s">
        <v>8519</v>
      </c>
      <c r="P207" s="217" t="s">
        <v>11221</v>
      </c>
      <c r="Q207" s="217" t="s">
        <v>9252</v>
      </c>
      <c r="R207" s="217" t="s">
        <v>9252</v>
      </c>
      <c r="S207" s="217" t="s">
        <v>9252</v>
      </c>
      <c r="T207" s="218"/>
      <c r="U207" s="218"/>
      <c r="V207" s="219"/>
      <c r="W207" s="218"/>
      <c r="X207" s="219"/>
      <c r="Y207" s="220"/>
      <c r="Z207" s="219"/>
      <c r="AA207" s="221">
        <v>138</v>
      </c>
      <c r="AB207" s="215">
        <v>126</v>
      </c>
      <c r="AC207" s="215">
        <v>114</v>
      </c>
      <c r="AD207" s="221">
        <v>102</v>
      </c>
      <c r="AE207" s="215">
        <v>102</v>
      </c>
      <c r="AF207" s="221">
        <v>102</v>
      </c>
      <c r="AG207" s="222"/>
      <c r="AH207" s="222"/>
      <c r="AI207" s="223"/>
      <c r="AJ207" s="222"/>
      <c r="AK207" s="223"/>
      <c r="AL207" s="222"/>
      <c r="AM207" s="223"/>
    </row>
    <row r="208" spans="1:39" x14ac:dyDescent="0.25">
      <c r="A208" s="212" t="s">
        <v>10927</v>
      </c>
      <c r="B208" s="213">
        <v>907529</v>
      </c>
      <c r="C208" s="214" t="s">
        <v>11608</v>
      </c>
      <c r="D208" s="239" t="s">
        <v>11094</v>
      </c>
      <c r="E208" s="201" t="s">
        <v>11606</v>
      </c>
      <c r="F208" s="201" t="s">
        <v>11609</v>
      </c>
      <c r="G208" s="213">
        <v>12</v>
      </c>
      <c r="H208" s="213">
        <v>750</v>
      </c>
      <c r="I208" s="213" t="s">
        <v>6266</v>
      </c>
      <c r="J208" s="201" t="s">
        <v>9389</v>
      </c>
      <c r="K208" s="215" t="s">
        <v>8381</v>
      </c>
      <c r="L208" s="216">
        <v>126</v>
      </c>
      <c r="M208" s="216">
        <v>12</v>
      </c>
      <c r="N208" s="217" t="s">
        <v>11587</v>
      </c>
      <c r="O208" s="217" t="s">
        <v>11587</v>
      </c>
      <c r="P208" s="217" t="s">
        <v>11573</v>
      </c>
      <c r="Q208" s="217" t="s">
        <v>11610</v>
      </c>
      <c r="R208" s="217" t="s">
        <v>8401</v>
      </c>
      <c r="S208" s="217" t="s">
        <v>11574</v>
      </c>
      <c r="T208" s="218" t="s">
        <v>11611</v>
      </c>
      <c r="U208" s="218">
        <v>300</v>
      </c>
      <c r="V208" s="219" t="s">
        <v>11141</v>
      </c>
      <c r="W208" s="218"/>
      <c r="X208" s="219"/>
      <c r="Y208" s="220"/>
      <c r="Z208" s="219"/>
      <c r="AA208" s="221">
        <v>105.6</v>
      </c>
      <c r="AB208" s="215">
        <v>105.6</v>
      </c>
      <c r="AC208" s="215">
        <v>98.16</v>
      </c>
      <c r="AD208" s="221">
        <v>94.44</v>
      </c>
      <c r="AE208" s="215">
        <v>92.4</v>
      </c>
      <c r="AF208" s="221">
        <v>90.6</v>
      </c>
      <c r="AG208" s="222" t="s">
        <v>11612</v>
      </c>
      <c r="AH208" s="222">
        <v>300</v>
      </c>
      <c r="AI208" s="223">
        <v>85.68</v>
      </c>
      <c r="AJ208" s="222"/>
      <c r="AK208" s="223"/>
      <c r="AL208" s="222"/>
      <c r="AM208" s="223"/>
    </row>
    <row r="209" spans="1:39" x14ac:dyDescent="0.25">
      <c r="A209" s="212" t="s">
        <v>10927</v>
      </c>
      <c r="B209" s="213">
        <v>907527</v>
      </c>
      <c r="C209" s="214" t="s">
        <v>11613</v>
      </c>
      <c r="D209" s="239" t="s">
        <v>11094</v>
      </c>
      <c r="E209" s="201" t="s">
        <v>11606</v>
      </c>
      <c r="F209" s="201" t="s">
        <v>11614</v>
      </c>
      <c r="G209" s="213">
        <v>6</v>
      </c>
      <c r="H209" s="213" t="s">
        <v>11131</v>
      </c>
      <c r="I209" s="213" t="s">
        <v>9606</v>
      </c>
      <c r="J209" s="201" t="s">
        <v>9389</v>
      </c>
      <c r="K209" s="215" t="s">
        <v>8381</v>
      </c>
      <c r="L209" s="216">
        <v>99</v>
      </c>
      <c r="M209" s="216">
        <v>18</v>
      </c>
      <c r="N209" s="217" t="s">
        <v>11599</v>
      </c>
      <c r="O209" s="217" t="s">
        <v>11599</v>
      </c>
      <c r="P209" s="217" t="s">
        <v>11600</v>
      </c>
      <c r="Q209" s="217" t="s">
        <v>11615</v>
      </c>
      <c r="R209" s="217" t="s">
        <v>11616</v>
      </c>
      <c r="S209" s="217" t="s">
        <v>8630</v>
      </c>
      <c r="T209" s="218" t="s">
        <v>11617</v>
      </c>
      <c r="U209" s="218">
        <v>100</v>
      </c>
      <c r="V209" s="219" t="s">
        <v>9553</v>
      </c>
      <c r="W209" s="218"/>
      <c r="X209" s="219"/>
      <c r="Y209" s="220"/>
      <c r="Z209" s="219"/>
      <c r="AA209" s="221">
        <v>83.1</v>
      </c>
      <c r="AB209" s="215">
        <v>83.1</v>
      </c>
      <c r="AC209" s="215">
        <v>79.319999999999993</v>
      </c>
      <c r="AD209" s="221">
        <v>77.400000000000006</v>
      </c>
      <c r="AE209" s="215">
        <v>76.5</v>
      </c>
      <c r="AF209" s="221">
        <v>75.540000000000006</v>
      </c>
      <c r="AG209" s="222" t="s">
        <v>11618</v>
      </c>
      <c r="AH209" s="222">
        <v>100</v>
      </c>
      <c r="AI209" s="223">
        <v>74.040000000000006</v>
      </c>
      <c r="AJ209" s="222"/>
      <c r="AK209" s="223"/>
      <c r="AL209" s="222"/>
      <c r="AM209" s="223"/>
    </row>
    <row r="210" spans="1:39" x14ac:dyDescent="0.25">
      <c r="A210" s="212" t="s">
        <v>10927</v>
      </c>
      <c r="B210" s="213">
        <v>926804</v>
      </c>
      <c r="C210" s="214" t="s">
        <v>11619</v>
      </c>
      <c r="D210" s="239" t="s">
        <v>11094</v>
      </c>
      <c r="E210" s="201" t="s">
        <v>11620</v>
      </c>
      <c r="F210" s="201" t="s">
        <v>11621</v>
      </c>
      <c r="G210" s="213">
        <v>12</v>
      </c>
      <c r="H210" s="213" t="s">
        <v>8595</v>
      </c>
      <c r="I210" s="213" t="s">
        <v>6407</v>
      </c>
      <c r="J210" s="201" t="s">
        <v>9389</v>
      </c>
      <c r="K210" s="215" t="s">
        <v>8381</v>
      </c>
      <c r="L210" s="216">
        <v>126</v>
      </c>
      <c r="M210" s="216">
        <v>12</v>
      </c>
      <c r="N210" s="217" t="s">
        <v>9944</v>
      </c>
      <c r="O210" s="217" t="s">
        <v>9944</v>
      </c>
      <c r="P210" s="217" t="s">
        <v>9944</v>
      </c>
      <c r="Q210" s="217" t="s">
        <v>9944</v>
      </c>
      <c r="R210" s="217" t="s">
        <v>9944</v>
      </c>
      <c r="S210" s="217" t="s">
        <v>9944</v>
      </c>
      <c r="T210" s="218"/>
      <c r="U210" s="218"/>
      <c r="V210" s="219"/>
      <c r="W210" s="218"/>
      <c r="X210" s="219"/>
      <c r="Y210" s="220"/>
      <c r="Z210" s="219"/>
      <c r="AA210" s="221">
        <v>96</v>
      </c>
      <c r="AB210" s="215">
        <v>96</v>
      </c>
      <c r="AC210" s="215">
        <v>96</v>
      </c>
      <c r="AD210" s="221">
        <v>96</v>
      </c>
      <c r="AE210" s="215">
        <v>96</v>
      </c>
      <c r="AF210" s="221">
        <v>96</v>
      </c>
      <c r="AG210" s="222"/>
      <c r="AH210" s="222"/>
      <c r="AI210" s="223"/>
      <c r="AJ210" s="222"/>
      <c r="AK210" s="223"/>
      <c r="AL210" s="222"/>
      <c r="AM210" s="223"/>
    </row>
    <row r="211" spans="1:39" x14ac:dyDescent="0.25">
      <c r="A211" s="212" t="s">
        <v>10927</v>
      </c>
      <c r="B211" s="213">
        <v>926721</v>
      </c>
      <c r="C211" s="214" t="s">
        <v>11622</v>
      </c>
      <c r="D211" s="239" t="s">
        <v>11094</v>
      </c>
      <c r="E211" s="201" t="s">
        <v>11620</v>
      </c>
      <c r="F211" s="201" t="s">
        <v>11623</v>
      </c>
      <c r="G211" s="213">
        <v>12</v>
      </c>
      <c r="H211" s="213">
        <v>750</v>
      </c>
      <c r="I211" s="213" t="s">
        <v>6266</v>
      </c>
      <c r="J211" s="201" t="s">
        <v>9389</v>
      </c>
      <c r="K211" s="215" t="s">
        <v>8381</v>
      </c>
      <c r="L211" s="216">
        <v>117</v>
      </c>
      <c r="M211" s="216">
        <v>11.25</v>
      </c>
      <c r="N211" s="217" t="s">
        <v>11624</v>
      </c>
      <c r="O211" s="217" t="s">
        <v>11624</v>
      </c>
      <c r="P211" s="217" t="s">
        <v>11624</v>
      </c>
      <c r="Q211" s="217" t="s">
        <v>8584</v>
      </c>
      <c r="R211" s="217" t="s">
        <v>11625</v>
      </c>
      <c r="S211" s="217" t="s">
        <v>11626</v>
      </c>
      <c r="T211" s="218"/>
      <c r="U211" s="218"/>
      <c r="V211" s="219"/>
      <c r="W211" s="218"/>
      <c r="X211" s="219"/>
      <c r="Y211" s="220"/>
      <c r="Z211" s="219"/>
      <c r="AA211" s="221">
        <v>84.48</v>
      </c>
      <c r="AB211" s="215">
        <v>84.48</v>
      </c>
      <c r="AC211" s="215">
        <v>84.48</v>
      </c>
      <c r="AD211" s="221">
        <v>75.48</v>
      </c>
      <c r="AE211" s="215">
        <v>74.28</v>
      </c>
      <c r="AF211" s="221">
        <v>73.08</v>
      </c>
      <c r="AG211" s="222"/>
      <c r="AH211" s="222"/>
      <c r="AI211" s="223"/>
      <c r="AJ211" s="222"/>
      <c r="AK211" s="223"/>
      <c r="AL211" s="222"/>
      <c r="AM211" s="223"/>
    </row>
    <row r="212" spans="1:39" x14ac:dyDescent="0.25">
      <c r="A212" s="212" t="s">
        <v>10927</v>
      </c>
      <c r="B212" s="213">
        <v>926722</v>
      </c>
      <c r="C212" s="214" t="s">
        <v>11627</v>
      </c>
      <c r="D212" s="239" t="s">
        <v>11094</v>
      </c>
      <c r="E212" s="201" t="s">
        <v>11620</v>
      </c>
      <c r="F212" s="201" t="s">
        <v>11628</v>
      </c>
      <c r="G212" s="213">
        <v>12</v>
      </c>
      <c r="H212" s="213">
        <v>750</v>
      </c>
      <c r="I212" s="213" t="s">
        <v>6266</v>
      </c>
      <c r="J212" s="201" t="s">
        <v>9389</v>
      </c>
      <c r="K212" s="215" t="s">
        <v>8381</v>
      </c>
      <c r="L212" s="216">
        <v>117</v>
      </c>
      <c r="M212" s="216">
        <v>11.25</v>
      </c>
      <c r="N212" s="217" t="s">
        <v>11624</v>
      </c>
      <c r="O212" s="217" t="s">
        <v>11624</v>
      </c>
      <c r="P212" s="217" t="s">
        <v>11624</v>
      </c>
      <c r="Q212" s="217" t="s">
        <v>8584</v>
      </c>
      <c r="R212" s="217" t="s">
        <v>11625</v>
      </c>
      <c r="S212" s="217" t="s">
        <v>11626</v>
      </c>
      <c r="T212" s="218"/>
      <c r="U212" s="218"/>
      <c r="V212" s="219"/>
      <c r="W212" s="218"/>
      <c r="X212" s="219"/>
      <c r="Y212" s="220"/>
      <c r="Z212" s="219"/>
      <c r="AA212" s="221">
        <v>84.48</v>
      </c>
      <c r="AB212" s="215">
        <v>84.48</v>
      </c>
      <c r="AC212" s="215">
        <v>84.48</v>
      </c>
      <c r="AD212" s="221">
        <v>75.48</v>
      </c>
      <c r="AE212" s="215">
        <v>74.28</v>
      </c>
      <c r="AF212" s="221">
        <v>73.08</v>
      </c>
      <c r="AG212" s="222"/>
      <c r="AH212" s="222"/>
      <c r="AI212" s="223"/>
      <c r="AJ212" s="222"/>
      <c r="AK212" s="223"/>
      <c r="AL212" s="222"/>
      <c r="AM212" s="223"/>
    </row>
    <row r="213" spans="1:39" x14ac:dyDescent="0.25">
      <c r="A213" s="212" t="s">
        <v>10927</v>
      </c>
      <c r="B213" s="213">
        <v>932212</v>
      </c>
      <c r="C213" s="214" t="s">
        <v>11629</v>
      </c>
      <c r="D213" s="239" t="s">
        <v>11094</v>
      </c>
      <c r="E213" s="201" t="s">
        <v>11620</v>
      </c>
      <c r="F213" s="201" t="s">
        <v>11630</v>
      </c>
      <c r="G213" s="213">
        <v>20</v>
      </c>
      <c r="H213" s="213">
        <v>300</v>
      </c>
      <c r="I213" s="213" t="s">
        <v>11167</v>
      </c>
      <c r="J213" s="201" t="s">
        <v>9389</v>
      </c>
      <c r="K213" s="215" t="s">
        <v>8381</v>
      </c>
      <c r="L213" s="216">
        <v>87.4</v>
      </c>
      <c r="M213" s="216">
        <v>5.87</v>
      </c>
      <c r="N213" s="217" t="s">
        <v>11242</v>
      </c>
      <c r="O213" s="217" t="s">
        <v>11242</v>
      </c>
      <c r="P213" s="217" t="s">
        <v>11242</v>
      </c>
      <c r="Q213" s="217" t="s">
        <v>11242</v>
      </c>
      <c r="R213" s="217" t="s">
        <v>11242</v>
      </c>
      <c r="S213" s="217" t="s">
        <v>11242</v>
      </c>
      <c r="T213" s="218"/>
      <c r="U213" s="218"/>
      <c r="V213" s="219"/>
      <c r="W213" s="218"/>
      <c r="X213" s="219"/>
      <c r="Y213" s="220"/>
      <c r="Z213" s="219"/>
      <c r="AA213" s="221">
        <v>62.4</v>
      </c>
      <c r="AB213" s="215">
        <v>62.4</v>
      </c>
      <c r="AC213" s="215">
        <v>62.4</v>
      </c>
      <c r="AD213" s="221">
        <v>62.4</v>
      </c>
      <c r="AE213" s="215">
        <v>62.4</v>
      </c>
      <c r="AF213" s="221">
        <v>62.4</v>
      </c>
      <c r="AG213" s="222"/>
      <c r="AH213" s="222"/>
      <c r="AI213" s="223"/>
      <c r="AJ213" s="222"/>
      <c r="AK213" s="223"/>
      <c r="AL213" s="222"/>
      <c r="AM213" s="223"/>
    </row>
    <row r="214" spans="1:39" x14ac:dyDescent="0.25">
      <c r="A214" s="212" t="s">
        <v>10927</v>
      </c>
      <c r="B214" s="213">
        <v>905013</v>
      </c>
      <c r="C214" s="214" t="s">
        <v>11631</v>
      </c>
      <c r="D214" s="239" t="s">
        <v>11094</v>
      </c>
      <c r="E214" s="201" t="s">
        <v>11620</v>
      </c>
      <c r="F214" s="201" t="s">
        <v>11632</v>
      </c>
      <c r="G214" s="213">
        <v>12</v>
      </c>
      <c r="H214" s="213">
        <v>500</v>
      </c>
      <c r="I214" s="213" t="s">
        <v>11167</v>
      </c>
      <c r="J214" s="201" t="s">
        <v>9389</v>
      </c>
      <c r="K214" s="215" t="s">
        <v>8381</v>
      </c>
      <c r="L214" s="216">
        <v>87.48</v>
      </c>
      <c r="M214" s="216">
        <v>8.7899999999999991</v>
      </c>
      <c r="N214" s="217" t="s">
        <v>11242</v>
      </c>
      <c r="O214" s="217" t="s">
        <v>11242</v>
      </c>
      <c r="P214" s="217" t="s">
        <v>11242</v>
      </c>
      <c r="Q214" s="217" t="s">
        <v>11242</v>
      </c>
      <c r="R214" s="217" t="s">
        <v>11242</v>
      </c>
      <c r="S214" s="217" t="s">
        <v>11242</v>
      </c>
      <c r="T214" s="218"/>
      <c r="U214" s="218"/>
      <c r="V214" s="219"/>
      <c r="W214" s="218"/>
      <c r="X214" s="219"/>
      <c r="Y214" s="220"/>
      <c r="Z214" s="219"/>
      <c r="AA214" s="221">
        <v>62.4</v>
      </c>
      <c r="AB214" s="215">
        <v>62.4</v>
      </c>
      <c r="AC214" s="215">
        <v>62.4</v>
      </c>
      <c r="AD214" s="221">
        <v>62.4</v>
      </c>
      <c r="AE214" s="215">
        <v>62.4</v>
      </c>
      <c r="AF214" s="221">
        <v>62.4</v>
      </c>
      <c r="AG214" s="222"/>
      <c r="AH214" s="222"/>
      <c r="AI214" s="223"/>
      <c r="AJ214" s="222"/>
      <c r="AK214" s="223"/>
      <c r="AL214" s="222"/>
      <c r="AM214" s="223"/>
    </row>
    <row r="215" spans="1:39" x14ac:dyDescent="0.25">
      <c r="A215" s="212" t="s">
        <v>10927</v>
      </c>
      <c r="B215" s="213">
        <v>932211</v>
      </c>
      <c r="C215" s="214" t="s">
        <v>11631</v>
      </c>
      <c r="D215" s="239" t="s">
        <v>11094</v>
      </c>
      <c r="E215" s="201" t="s">
        <v>11620</v>
      </c>
      <c r="F215" s="201" t="s">
        <v>11633</v>
      </c>
      <c r="G215" s="213">
        <v>12</v>
      </c>
      <c r="H215" s="213">
        <v>500</v>
      </c>
      <c r="I215" s="213" t="s">
        <v>11167</v>
      </c>
      <c r="J215" s="201" t="s">
        <v>9389</v>
      </c>
      <c r="K215" s="215" t="s">
        <v>8381</v>
      </c>
      <c r="L215" s="216">
        <v>87.48</v>
      </c>
      <c r="M215" s="216">
        <v>8.7899999999999991</v>
      </c>
      <c r="N215" s="217" t="s">
        <v>11242</v>
      </c>
      <c r="O215" s="217" t="s">
        <v>11242</v>
      </c>
      <c r="P215" s="217" t="s">
        <v>11242</v>
      </c>
      <c r="Q215" s="217" t="s">
        <v>11242</v>
      </c>
      <c r="R215" s="217" t="s">
        <v>11242</v>
      </c>
      <c r="S215" s="217" t="s">
        <v>11242</v>
      </c>
      <c r="T215" s="218"/>
      <c r="U215" s="218"/>
      <c r="V215" s="219"/>
      <c r="W215" s="218"/>
      <c r="X215" s="219"/>
      <c r="Y215" s="220"/>
      <c r="Z215" s="219"/>
      <c r="AA215" s="221">
        <v>62.4</v>
      </c>
      <c r="AB215" s="215">
        <v>62.4</v>
      </c>
      <c r="AC215" s="215">
        <v>62.4</v>
      </c>
      <c r="AD215" s="221">
        <v>62.4</v>
      </c>
      <c r="AE215" s="215">
        <v>62.4</v>
      </c>
      <c r="AF215" s="221">
        <v>62.4</v>
      </c>
      <c r="AG215" s="222"/>
      <c r="AH215" s="222"/>
      <c r="AI215" s="223"/>
      <c r="AJ215" s="222"/>
      <c r="AK215" s="223"/>
      <c r="AL215" s="222"/>
      <c r="AM215" s="223"/>
    </row>
    <row r="216" spans="1:39" x14ac:dyDescent="0.25">
      <c r="A216" s="212" t="s">
        <v>10927</v>
      </c>
      <c r="B216" s="213">
        <v>926816</v>
      </c>
      <c r="C216" s="214" t="s">
        <v>11634</v>
      </c>
      <c r="D216" s="239" t="s">
        <v>11094</v>
      </c>
      <c r="E216" s="201" t="s">
        <v>11620</v>
      </c>
      <c r="F216" s="201" t="s">
        <v>11635</v>
      </c>
      <c r="G216" s="213">
        <v>24</v>
      </c>
      <c r="H216" s="213">
        <v>200</v>
      </c>
      <c r="I216" s="213" t="s">
        <v>11409</v>
      </c>
      <c r="J216" s="201" t="s">
        <v>9389</v>
      </c>
      <c r="K216" s="215" t="s">
        <v>8381</v>
      </c>
      <c r="L216" s="216">
        <v>88.32</v>
      </c>
      <c r="M216" s="216">
        <v>5.18</v>
      </c>
      <c r="N216" s="217" t="s">
        <v>9178</v>
      </c>
      <c r="O216" s="217" t="s">
        <v>9178</v>
      </c>
      <c r="P216" s="217" t="s">
        <v>9178</v>
      </c>
      <c r="Q216" s="217" t="s">
        <v>11636</v>
      </c>
      <c r="R216" s="217" t="s">
        <v>8546</v>
      </c>
      <c r="S216" s="217" t="s">
        <v>9140</v>
      </c>
      <c r="T216" s="218"/>
      <c r="U216" s="218"/>
      <c r="V216" s="219"/>
      <c r="W216" s="218"/>
      <c r="X216" s="219"/>
      <c r="Y216" s="220"/>
      <c r="Z216" s="219"/>
      <c r="AA216" s="221">
        <v>72</v>
      </c>
      <c r="AB216" s="215">
        <v>72</v>
      </c>
      <c r="AC216" s="215">
        <v>72</v>
      </c>
      <c r="AD216" s="221">
        <v>68.400000000000006</v>
      </c>
      <c r="AE216" s="215">
        <v>67.2</v>
      </c>
      <c r="AF216" s="221">
        <v>66</v>
      </c>
      <c r="AG216" s="222"/>
      <c r="AH216" s="222"/>
      <c r="AI216" s="223"/>
      <c r="AJ216" s="222"/>
      <c r="AK216" s="223"/>
      <c r="AL216" s="222"/>
      <c r="AM216" s="223"/>
    </row>
    <row r="217" spans="1:39" x14ac:dyDescent="0.25">
      <c r="A217" s="212" t="s">
        <v>10927</v>
      </c>
      <c r="B217" s="213">
        <v>926814</v>
      </c>
      <c r="C217" s="214" t="s">
        <v>11637</v>
      </c>
      <c r="D217" s="239" t="s">
        <v>11094</v>
      </c>
      <c r="E217" s="201" t="s">
        <v>11620</v>
      </c>
      <c r="F217" s="201" t="s">
        <v>11638</v>
      </c>
      <c r="G217" s="213">
        <v>24</v>
      </c>
      <c r="H217" s="213">
        <v>375</v>
      </c>
      <c r="I217" s="213" t="s">
        <v>7818</v>
      </c>
      <c r="J217" s="201" t="s">
        <v>9389</v>
      </c>
      <c r="K217" s="215" t="s">
        <v>8381</v>
      </c>
      <c r="L217" s="216">
        <v>152.88</v>
      </c>
      <c r="M217" s="216">
        <v>7.87</v>
      </c>
      <c r="N217" s="217" t="s">
        <v>11639</v>
      </c>
      <c r="O217" s="217" t="s">
        <v>11639</v>
      </c>
      <c r="P217" s="217" t="s">
        <v>11639</v>
      </c>
      <c r="Q217" s="217" t="s">
        <v>11639</v>
      </c>
      <c r="R217" s="217" t="s">
        <v>11639</v>
      </c>
      <c r="S217" s="217" t="s">
        <v>11639</v>
      </c>
      <c r="T217" s="218"/>
      <c r="U217" s="218"/>
      <c r="V217" s="219"/>
      <c r="W217" s="218"/>
      <c r="X217" s="219"/>
      <c r="Y217" s="220"/>
      <c r="Z217" s="219"/>
      <c r="AA217" s="221">
        <v>89.52</v>
      </c>
      <c r="AB217" s="215">
        <v>89.52</v>
      </c>
      <c r="AC217" s="215">
        <v>89.52</v>
      </c>
      <c r="AD217" s="221">
        <v>89.52</v>
      </c>
      <c r="AE217" s="215">
        <v>89.52</v>
      </c>
      <c r="AF217" s="221">
        <v>89.52</v>
      </c>
      <c r="AG217" s="222"/>
      <c r="AH217" s="222"/>
      <c r="AI217" s="223"/>
      <c r="AJ217" s="222"/>
      <c r="AK217" s="223"/>
      <c r="AL217" s="222"/>
      <c r="AM217" s="223"/>
    </row>
    <row r="218" spans="1:39" x14ac:dyDescent="0.25">
      <c r="A218" s="212" t="s">
        <v>10927</v>
      </c>
      <c r="B218" s="213">
        <v>926794</v>
      </c>
      <c r="C218" s="214" t="s">
        <v>11640</v>
      </c>
      <c r="D218" s="239" t="s">
        <v>11094</v>
      </c>
      <c r="E218" s="201" t="s">
        <v>11620</v>
      </c>
      <c r="F218" s="201" t="s">
        <v>11641</v>
      </c>
      <c r="G218" s="213">
        <v>48</v>
      </c>
      <c r="H218" s="213">
        <v>100</v>
      </c>
      <c r="I218" s="213" t="s">
        <v>11245</v>
      </c>
      <c r="J218" s="201" t="s">
        <v>9389</v>
      </c>
      <c r="K218" s="215" t="s">
        <v>8381</v>
      </c>
      <c r="L218" s="216">
        <v>113.76</v>
      </c>
      <c r="M218" s="216">
        <v>3.87</v>
      </c>
      <c r="N218" s="217" t="s">
        <v>11459</v>
      </c>
      <c r="O218" s="217" t="s">
        <v>9730</v>
      </c>
      <c r="P218" s="217" t="s">
        <v>9730</v>
      </c>
      <c r="Q218" s="217" t="s">
        <v>9730</v>
      </c>
      <c r="R218" s="217" t="s">
        <v>9730</v>
      </c>
      <c r="S218" s="217" t="s">
        <v>9730</v>
      </c>
      <c r="T218" s="218"/>
      <c r="U218" s="218"/>
      <c r="V218" s="219"/>
      <c r="W218" s="218"/>
      <c r="X218" s="219"/>
      <c r="Y218" s="220"/>
      <c r="Z218" s="219"/>
      <c r="AA218" s="221">
        <v>75.36</v>
      </c>
      <c r="AB218" s="215">
        <v>60</v>
      </c>
      <c r="AC218" s="215">
        <v>60</v>
      </c>
      <c r="AD218" s="221">
        <v>60</v>
      </c>
      <c r="AE218" s="215">
        <v>60</v>
      </c>
      <c r="AF218" s="221">
        <v>60</v>
      </c>
      <c r="AG218" s="222"/>
      <c r="AH218" s="222"/>
      <c r="AI218" s="223"/>
      <c r="AJ218" s="222"/>
      <c r="AK218" s="223"/>
      <c r="AL218" s="222"/>
      <c r="AM218" s="223"/>
    </row>
    <row r="219" spans="1:39" x14ac:dyDescent="0.25">
      <c r="A219" s="212" t="s">
        <v>10927</v>
      </c>
      <c r="B219" s="213">
        <v>926723</v>
      </c>
      <c r="C219" s="214" t="s">
        <v>11642</v>
      </c>
      <c r="D219" s="239" t="s">
        <v>11094</v>
      </c>
      <c r="E219" s="201" t="s">
        <v>11620</v>
      </c>
      <c r="F219" s="201" t="s">
        <v>11643</v>
      </c>
      <c r="G219" s="213">
        <v>6</v>
      </c>
      <c r="H219" s="213" t="s">
        <v>11131</v>
      </c>
      <c r="I219" s="213" t="s">
        <v>9606</v>
      </c>
      <c r="J219" s="201" t="s">
        <v>9389</v>
      </c>
      <c r="K219" s="215" t="s">
        <v>8381</v>
      </c>
      <c r="L219" s="216">
        <v>99</v>
      </c>
      <c r="M219" s="216">
        <v>18</v>
      </c>
      <c r="N219" s="217" t="s">
        <v>11098</v>
      </c>
      <c r="O219" s="217" t="s">
        <v>11098</v>
      </c>
      <c r="P219" s="217" t="s">
        <v>11098</v>
      </c>
      <c r="Q219" s="217" t="s">
        <v>9616</v>
      </c>
      <c r="R219" s="217" t="s">
        <v>11644</v>
      </c>
      <c r="S219" s="217" t="s">
        <v>11645</v>
      </c>
      <c r="T219" s="218"/>
      <c r="U219" s="218"/>
      <c r="V219" s="219"/>
      <c r="W219" s="218"/>
      <c r="X219" s="219"/>
      <c r="Y219" s="220"/>
      <c r="Z219" s="219"/>
      <c r="AA219" s="221">
        <v>74.64</v>
      </c>
      <c r="AB219" s="215">
        <v>74.64</v>
      </c>
      <c r="AC219" s="215">
        <v>74.64</v>
      </c>
      <c r="AD219" s="221">
        <v>67.5</v>
      </c>
      <c r="AE219" s="215">
        <v>67.5</v>
      </c>
      <c r="AF219" s="221">
        <v>67.5</v>
      </c>
      <c r="AG219" s="222"/>
      <c r="AH219" s="222"/>
      <c r="AI219" s="223"/>
      <c r="AJ219" s="222"/>
      <c r="AK219" s="223"/>
      <c r="AL219" s="222"/>
      <c r="AM219" s="223"/>
    </row>
    <row r="220" spans="1:39" x14ac:dyDescent="0.25">
      <c r="A220" s="212" t="s">
        <v>10927</v>
      </c>
      <c r="B220" s="213">
        <v>932295</v>
      </c>
      <c r="C220" s="214" t="s">
        <v>11646</v>
      </c>
      <c r="D220" s="239" t="s">
        <v>11094</v>
      </c>
      <c r="E220" s="201" t="s">
        <v>11620</v>
      </c>
      <c r="F220" s="201" t="s">
        <v>11647</v>
      </c>
      <c r="G220" s="213">
        <v>15</v>
      </c>
      <c r="H220" s="213">
        <v>200</v>
      </c>
      <c r="I220" s="213" t="s">
        <v>11367</v>
      </c>
      <c r="J220" s="201" t="s">
        <v>9389</v>
      </c>
      <c r="K220" s="215" t="s">
        <v>8381</v>
      </c>
      <c r="L220" s="216">
        <v>71.25</v>
      </c>
      <c r="M220" s="216">
        <v>6.25</v>
      </c>
      <c r="N220" s="217" t="s">
        <v>11648</v>
      </c>
      <c r="O220" s="217" t="s">
        <v>11648</v>
      </c>
      <c r="P220" s="217" t="s">
        <v>11648</v>
      </c>
      <c r="Q220" s="217" t="s">
        <v>11648</v>
      </c>
      <c r="R220" s="217" t="s">
        <v>11648</v>
      </c>
      <c r="S220" s="217" t="s">
        <v>11648</v>
      </c>
      <c r="T220" s="218"/>
      <c r="U220" s="218"/>
      <c r="V220" s="219"/>
      <c r="W220" s="218"/>
      <c r="X220" s="219"/>
      <c r="Y220" s="220"/>
      <c r="Z220" s="219"/>
      <c r="AA220" s="221">
        <v>48.6</v>
      </c>
      <c r="AB220" s="215">
        <v>48.6</v>
      </c>
      <c r="AC220" s="215">
        <v>48.6</v>
      </c>
      <c r="AD220" s="221">
        <v>48.6</v>
      </c>
      <c r="AE220" s="215">
        <v>48.6</v>
      </c>
      <c r="AF220" s="221">
        <v>48.6</v>
      </c>
      <c r="AG220" s="222"/>
      <c r="AH220" s="222"/>
      <c r="AI220" s="223"/>
      <c r="AJ220" s="222"/>
      <c r="AK220" s="223"/>
      <c r="AL220" s="222"/>
      <c r="AM220" s="223"/>
    </row>
    <row r="221" spans="1:39" x14ac:dyDescent="0.25">
      <c r="A221" s="212" t="s">
        <v>10927</v>
      </c>
      <c r="B221" s="213">
        <v>909411</v>
      </c>
      <c r="C221" s="214" t="s">
        <v>11649</v>
      </c>
      <c r="D221" s="239" t="s">
        <v>11094</v>
      </c>
      <c r="E221" s="201" t="s">
        <v>11650</v>
      </c>
      <c r="F221" s="201" t="s">
        <v>11651</v>
      </c>
      <c r="G221" s="213">
        <v>12</v>
      </c>
      <c r="H221" s="213">
        <v>750</v>
      </c>
      <c r="I221" s="213" t="s">
        <v>6266</v>
      </c>
      <c r="J221" s="201" t="s">
        <v>9389</v>
      </c>
      <c r="K221" s="215" t="s">
        <v>8381</v>
      </c>
      <c r="L221" s="216">
        <v>189</v>
      </c>
      <c r="M221" s="216">
        <v>17.25</v>
      </c>
      <c r="N221" s="217" t="s">
        <v>9711</v>
      </c>
      <c r="O221" s="217" t="s">
        <v>9711</v>
      </c>
      <c r="P221" s="217" t="s">
        <v>9711</v>
      </c>
      <c r="Q221" s="217" t="s">
        <v>11652</v>
      </c>
      <c r="R221" s="217" t="s">
        <v>11653</v>
      </c>
      <c r="S221" s="217" t="s">
        <v>11174</v>
      </c>
      <c r="T221" s="218"/>
      <c r="U221" s="218"/>
      <c r="V221" s="219"/>
      <c r="W221" s="218"/>
      <c r="X221" s="219"/>
      <c r="Y221" s="220"/>
      <c r="Z221" s="219"/>
      <c r="AA221" s="221">
        <v>153.6</v>
      </c>
      <c r="AB221" s="215">
        <v>153.6</v>
      </c>
      <c r="AC221" s="215">
        <v>153.6</v>
      </c>
      <c r="AD221" s="221">
        <v>149.88</v>
      </c>
      <c r="AE221" s="215">
        <v>148.19999999999999</v>
      </c>
      <c r="AF221" s="221">
        <v>146.04</v>
      </c>
      <c r="AG221" s="222"/>
      <c r="AH221" s="222"/>
      <c r="AI221" s="223"/>
      <c r="AJ221" s="222"/>
      <c r="AK221" s="223"/>
      <c r="AL221" s="222"/>
      <c r="AM221" s="223"/>
    </row>
    <row r="222" spans="1:39" x14ac:dyDescent="0.25">
      <c r="A222" s="212" t="s">
        <v>10927</v>
      </c>
      <c r="B222" s="213">
        <v>932216</v>
      </c>
      <c r="C222" s="214" t="s">
        <v>11654</v>
      </c>
      <c r="D222" s="239" t="s">
        <v>11094</v>
      </c>
      <c r="E222" s="201" t="s">
        <v>11655</v>
      </c>
      <c r="F222" s="201" t="s">
        <v>11656</v>
      </c>
      <c r="G222" s="213">
        <v>6</v>
      </c>
      <c r="H222" s="213">
        <v>750</v>
      </c>
      <c r="I222" s="213" t="s">
        <v>6357</v>
      </c>
      <c r="J222" s="201" t="s">
        <v>9389</v>
      </c>
      <c r="K222" s="215" t="s">
        <v>8381</v>
      </c>
      <c r="L222" s="216">
        <v>108</v>
      </c>
      <c r="M222" s="216">
        <v>19.5</v>
      </c>
      <c r="N222" s="217" t="s">
        <v>11657</v>
      </c>
      <c r="O222" s="217" t="s">
        <v>11657</v>
      </c>
      <c r="P222" s="217" t="s">
        <v>11657</v>
      </c>
      <c r="Q222" s="217" t="s">
        <v>11657</v>
      </c>
      <c r="R222" s="217" t="s">
        <v>11658</v>
      </c>
      <c r="S222" s="217" t="s">
        <v>11658</v>
      </c>
      <c r="T222" s="218"/>
      <c r="U222" s="218"/>
      <c r="V222" s="219"/>
      <c r="W222" s="218"/>
      <c r="X222" s="219"/>
      <c r="Y222" s="220"/>
      <c r="Z222" s="219"/>
      <c r="AA222" s="221">
        <v>82.2</v>
      </c>
      <c r="AB222" s="215">
        <v>82.2</v>
      </c>
      <c r="AC222" s="215">
        <v>82.2</v>
      </c>
      <c r="AD222" s="221">
        <v>82.2</v>
      </c>
      <c r="AE222" s="215">
        <v>67.5</v>
      </c>
      <c r="AF222" s="221">
        <v>67.5</v>
      </c>
      <c r="AG222" s="222"/>
      <c r="AH222" s="222"/>
      <c r="AI222" s="223"/>
      <c r="AJ222" s="222"/>
      <c r="AK222" s="223"/>
      <c r="AL222" s="222"/>
      <c r="AM222" s="223"/>
    </row>
    <row r="223" spans="1:39" x14ac:dyDescent="0.25">
      <c r="A223" s="212" t="s">
        <v>10927</v>
      </c>
      <c r="B223" s="213">
        <v>926725</v>
      </c>
      <c r="C223" s="214" t="s">
        <v>11659</v>
      </c>
      <c r="D223" s="239" t="s">
        <v>11094</v>
      </c>
      <c r="E223" s="201" t="s">
        <v>11660</v>
      </c>
      <c r="F223" s="201" t="s">
        <v>11661</v>
      </c>
      <c r="G223" s="213">
        <v>12</v>
      </c>
      <c r="H223" s="213">
        <v>750</v>
      </c>
      <c r="I223" s="213" t="s">
        <v>6266</v>
      </c>
      <c r="J223" s="201" t="s">
        <v>9389</v>
      </c>
      <c r="K223" s="215" t="s">
        <v>8381</v>
      </c>
      <c r="L223" s="216">
        <v>165</v>
      </c>
      <c r="M223" s="216">
        <v>15.25</v>
      </c>
      <c r="N223" s="217" t="s">
        <v>10992</v>
      </c>
      <c r="O223" s="217" t="s">
        <v>10992</v>
      </c>
      <c r="P223" s="217" t="s">
        <v>10992</v>
      </c>
      <c r="Q223" s="217" t="s">
        <v>11662</v>
      </c>
      <c r="R223" s="217" t="s">
        <v>11662</v>
      </c>
      <c r="S223" s="217" t="s">
        <v>11662</v>
      </c>
      <c r="T223" s="218"/>
      <c r="U223" s="218"/>
      <c r="V223" s="219"/>
      <c r="W223" s="218"/>
      <c r="X223" s="219"/>
      <c r="Y223" s="220"/>
      <c r="Z223" s="219"/>
      <c r="AA223" s="221">
        <v>162</v>
      </c>
      <c r="AB223" s="215">
        <v>162</v>
      </c>
      <c r="AC223" s="215">
        <v>162</v>
      </c>
      <c r="AD223" s="221">
        <v>149.28</v>
      </c>
      <c r="AE223" s="215">
        <v>149.28</v>
      </c>
      <c r="AF223" s="221">
        <v>149.28</v>
      </c>
      <c r="AG223" s="222"/>
      <c r="AH223" s="222"/>
      <c r="AI223" s="223"/>
      <c r="AJ223" s="222"/>
      <c r="AK223" s="223"/>
      <c r="AL223" s="222"/>
      <c r="AM223" s="223"/>
    </row>
    <row r="224" spans="1:39" x14ac:dyDescent="0.25">
      <c r="A224" s="212" t="s">
        <v>10927</v>
      </c>
      <c r="B224" s="213">
        <v>926727</v>
      </c>
      <c r="C224" s="214" t="s">
        <v>11663</v>
      </c>
      <c r="D224" s="239" t="s">
        <v>11094</v>
      </c>
      <c r="E224" s="201" t="s">
        <v>11660</v>
      </c>
      <c r="F224" s="201" t="s">
        <v>11664</v>
      </c>
      <c r="G224" s="213">
        <v>12</v>
      </c>
      <c r="H224" s="213">
        <v>750</v>
      </c>
      <c r="I224" s="213" t="s">
        <v>6266</v>
      </c>
      <c r="J224" s="201" t="s">
        <v>9389</v>
      </c>
      <c r="K224" s="215" t="s">
        <v>8381</v>
      </c>
      <c r="L224" s="216">
        <v>165</v>
      </c>
      <c r="M224" s="216">
        <v>15.25</v>
      </c>
      <c r="N224" s="217" t="s">
        <v>10992</v>
      </c>
      <c r="O224" s="217" t="s">
        <v>10992</v>
      </c>
      <c r="P224" s="217" t="s">
        <v>10992</v>
      </c>
      <c r="Q224" s="217" t="s">
        <v>11662</v>
      </c>
      <c r="R224" s="217" t="s">
        <v>11662</v>
      </c>
      <c r="S224" s="217" t="s">
        <v>11662</v>
      </c>
      <c r="T224" s="218"/>
      <c r="U224" s="218"/>
      <c r="V224" s="219"/>
      <c r="W224" s="218"/>
      <c r="X224" s="219"/>
      <c r="Y224" s="220"/>
      <c r="Z224" s="219"/>
      <c r="AA224" s="221">
        <v>162</v>
      </c>
      <c r="AB224" s="215">
        <v>162</v>
      </c>
      <c r="AC224" s="215">
        <v>162</v>
      </c>
      <c r="AD224" s="221">
        <v>149.28</v>
      </c>
      <c r="AE224" s="215">
        <v>149.28</v>
      </c>
      <c r="AF224" s="221">
        <v>149.28</v>
      </c>
      <c r="AG224" s="222"/>
      <c r="AH224" s="222"/>
      <c r="AI224" s="223"/>
      <c r="AJ224" s="222"/>
      <c r="AK224" s="223"/>
      <c r="AL224" s="222"/>
      <c r="AM224" s="223"/>
    </row>
    <row r="225" spans="1:39" x14ac:dyDescent="0.25">
      <c r="A225" s="212" t="s">
        <v>10927</v>
      </c>
      <c r="B225" s="213">
        <v>932217</v>
      </c>
      <c r="C225" s="214" t="s">
        <v>11665</v>
      </c>
      <c r="D225" s="239" t="s">
        <v>11094</v>
      </c>
      <c r="E225" s="201" t="s">
        <v>11660</v>
      </c>
      <c r="F225" s="201" t="s">
        <v>11666</v>
      </c>
      <c r="G225" s="213">
        <v>120</v>
      </c>
      <c r="H225" s="213">
        <v>50</v>
      </c>
      <c r="I225" s="213" t="s">
        <v>11167</v>
      </c>
      <c r="J225" s="201" t="s">
        <v>9389</v>
      </c>
      <c r="K225" s="215" t="s">
        <v>8381</v>
      </c>
      <c r="L225" s="216">
        <v>96</v>
      </c>
      <c r="M225" s="216">
        <v>2.2999999999999998</v>
      </c>
      <c r="N225" s="217" t="s">
        <v>11242</v>
      </c>
      <c r="O225" s="217" t="s">
        <v>11242</v>
      </c>
      <c r="P225" s="217" t="s">
        <v>11242</v>
      </c>
      <c r="Q225" s="217" t="s">
        <v>11242</v>
      </c>
      <c r="R225" s="217" t="s">
        <v>11242</v>
      </c>
      <c r="S225" s="217" t="s">
        <v>11242</v>
      </c>
      <c r="T225" s="218"/>
      <c r="U225" s="218"/>
      <c r="V225" s="219"/>
      <c r="W225" s="218"/>
      <c r="X225" s="219"/>
      <c r="Y225" s="220"/>
      <c r="Z225" s="219"/>
      <c r="AA225" s="221">
        <v>62.4</v>
      </c>
      <c r="AB225" s="215">
        <v>62.4</v>
      </c>
      <c r="AC225" s="215">
        <v>62.4</v>
      </c>
      <c r="AD225" s="221">
        <v>62.4</v>
      </c>
      <c r="AE225" s="215">
        <v>62.4</v>
      </c>
      <c r="AF225" s="221">
        <v>62.4</v>
      </c>
      <c r="AG225" s="222"/>
      <c r="AH225" s="222"/>
      <c r="AI225" s="223"/>
      <c r="AJ225" s="222"/>
      <c r="AK225" s="223"/>
      <c r="AL225" s="222"/>
      <c r="AM225" s="223"/>
    </row>
    <row r="226" spans="1:39" x14ac:dyDescent="0.25">
      <c r="A226" s="212" t="s">
        <v>10927</v>
      </c>
      <c r="B226" s="213">
        <v>932218</v>
      </c>
      <c r="C226" s="214" t="s">
        <v>11667</v>
      </c>
      <c r="D226" s="239" t="s">
        <v>11094</v>
      </c>
      <c r="E226" s="201" t="s">
        <v>11660</v>
      </c>
      <c r="F226" s="201" t="s">
        <v>11668</v>
      </c>
      <c r="G226" s="213">
        <v>120</v>
      </c>
      <c r="H226" s="213">
        <v>50</v>
      </c>
      <c r="I226" s="213" t="s">
        <v>11167</v>
      </c>
      <c r="J226" s="201" t="s">
        <v>9389</v>
      </c>
      <c r="K226" s="215" t="s">
        <v>8381</v>
      </c>
      <c r="L226" s="216">
        <v>96</v>
      </c>
      <c r="M226" s="216">
        <v>2.2999999999999998</v>
      </c>
      <c r="N226" s="217" t="s">
        <v>11242</v>
      </c>
      <c r="O226" s="217" t="s">
        <v>11242</v>
      </c>
      <c r="P226" s="217" t="s">
        <v>11242</v>
      </c>
      <c r="Q226" s="217" t="s">
        <v>11242</v>
      </c>
      <c r="R226" s="217" t="s">
        <v>11242</v>
      </c>
      <c r="S226" s="217" t="s">
        <v>11242</v>
      </c>
      <c r="T226" s="218"/>
      <c r="U226" s="218"/>
      <c r="V226" s="219"/>
      <c r="W226" s="218"/>
      <c r="X226" s="219"/>
      <c r="Y226" s="220"/>
      <c r="Z226" s="219"/>
      <c r="AA226" s="221">
        <v>62.4</v>
      </c>
      <c r="AB226" s="215">
        <v>62.4</v>
      </c>
      <c r="AC226" s="215">
        <v>62.4</v>
      </c>
      <c r="AD226" s="221">
        <v>62.4</v>
      </c>
      <c r="AE226" s="215">
        <v>62.4</v>
      </c>
      <c r="AF226" s="221">
        <v>62.4</v>
      </c>
      <c r="AG226" s="222"/>
      <c r="AH226" s="222"/>
      <c r="AI226" s="223"/>
      <c r="AJ226" s="222"/>
      <c r="AK226" s="223"/>
      <c r="AL226" s="222"/>
      <c r="AM226" s="223"/>
    </row>
    <row r="227" spans="1:39" x14ac:dyDescent="0.25">
      <c r="A227" s="212" t="s">
        <v>10927</v>
      </c>
      <c r="B227" s="213">
        <v>932219</v>
      </c>
      <c r="C227" s="214" t="s">
        <v>11669</v>
      </c>
      <c r="D227" s="239" t="s">
        <v>11094</v>
      </c>
      <c r="E227" s="201" t="s">
        <v>11660</v>
      </c>
      <c r="F227" s="201" t="s">
        <v>11670</v>
      </c>
      <c r="G227" s="213">
        <v>120</v>
      </c>
      <c r="H227" s="213">
        <v>50</v>
      </c>
      <c r="I227" s="213" t="s">
        <v>11167</v>
      </c>
      <c r="J227" s="201" t="s">
        <v>9389</v>
      </c>
      <c r="K227" s="215" t="s">
        <v>8381</v>
      </c>
      <c r="L227" s="216">
        <v>96</v>
      </c>
      <c r="M227" s="216">
        <v>2.2999999999999998</v>
      </c>
      <c r="N227" s="217" t="s">
        <v>11242</v>
      </c>
      <c r="O227" s="217" t="s">
        <v>11242</v>
      </c>
      <c r="P227" s="217" t="s">
        <v>11242</v>
      </c>
      <c r="Q227" s="217" t="s">
        <v>11242</v>
      </c>
      <c r="R227" s="217" t="s">
        <v>11242</v>
      </c>
      <c r="S227" s="217" t="s">
        <v>11242</v>
      </c>
      <c r="T227" s="218"/>
      <c r="U227" s="218"/>
      <c r="V227" s="219"/>
      <c r="W227" s="218"/>
      <c r="X227" s="219"/>
      <c r="Y227" s="220"/>
      <c r="Z227" s="219"/>
      <c r="AA227" s="221">
        <v>62.4</v>
      </c>
      <c r="AB227" s="215">
        <v>62.4</v>
      </c>
      <c r="AC227" s="215">
        <v>62.4</v>
      </c>
      <c r="AD227" s="221">
        <v>62.4</v>
      </c>
      <c r="AE227" s="215">
        <v>62.4</v>
      </c>
      <c r="AF227" s="221">
        <v>62.4</v>
      </c>
      <c r="AG227" s="222"/>
      <c r="AH227" s="222"/>
      <c r="AI227" s="223"/>
      <c r="AJ227" s="222"/>
      <c r="AK227" s="223"/>
      <c r="AL227" s="222"/>
      <c r="AM227" s="223"/>
    </row>
    <row r="228" spans="1:39" x14ac:dyDescent="0.25">
      <c r="A228" s="212" t="s">
        <v>10927</v>
      </c>
      <c r="B228" s="213">
        <v>932220</v>
      </c>
      <c r="C228" s="214" t="s">
        <v>11671</v>
      </c>
      <c r="D228" s="239" t="s">
        <v>11094</v>
      </c>
      <c r="E228" s="201" t="s">
        <v>11660</v>
      </c>
      <c r="F228" s="201" t="s">
        <v>11672</v>
      </c>
      <c r="G228" s="213">
        <v>120</v>
      </c>
      <c r="H228" s="213">
        <v>50</v>
      </c>
      <c r="I228" s="213" t="s">
        <v>11167</v>
      </c>
      <c r="J228" s="201" t="s">
        <v>9389</v>
      </c>
      <c r="K228" s="215" t="s">
        <v>8381</v>
      </c>
      <c r="L228" s="216">
        <v>96</v>
      </c>
      <c r="M228" s="216">
        <v>2.2999999999999998</v>
      </c>
      <c r="N228" s="217" t="s">
        <v>11242</v>
      </c>
      <c r="O228" s="217" t="s">
        <v>11242</v>
      </c>
      <c r="P228" s="217" t="s">
        <v>11242</v>
      </c>
      <c r="Q228" s="217" t="s">
        <v>11242</v>
      </c>
      <c r="R228" s="217" t="s">
        <v>11242</v>
      </c>
      <c r="S228" s="217" t="s">
        <v>11242</v>
      </c>
      <c r="T228" s="218"/>
      <c r="U228" s="218"/>
      <c r="V228" s="219"/>
      <c r="W228" s="218"/>
      <c r="X228" s="219"/>
      <c r="Y228" s="220"/>
      <c r="Z228" s="219"/>
      <c r="AA228" s="221">
        <v>62.4</v>
      </c>
      <c r="AB228" s="215">
        <v>62.4</v>
      </c>
      <c r="AC228" s="215">
        <v>62.4</v>
      </c>
      <c r="AD228" s="221">
        <v>62.4</v>
      </c>
      <c r="AE228" s="215">
        <v>62.4</v>
      </c>
      <c r="AF228" s="221">
        <v>62.4</v>
      </c>
      <c r="AG228" s="222"/>
      <c r="AH228" s="222"/>
      <c r="AI228" s="223"/>
      <c r="AJ228" s="222"/>
      <c r="AK228" s="223"/>
      <c r="AL228" s="222"/>
      <c r="AM228" s="223"/>
    </row>
    <row r="229" spans="1:39" x14ac:dyDescent="0.25">
      <c r="A229" s="212" t="s">
        <v>10927</v>
      </c>
      <c r="B229" s="213">
        <v>932221</v>
      </c>
      <c r="C229" s="214" t="s">
        <v>11673</v>
      </c>
      <c r="D229" s="239" t="s">
        <v>11094</v>
      </c>
      <c r="E229" s="201" t="s">
        <v>11674</v>
      </c>
      <c r="F229" s="201" t="s">
        <v>11675</v>
      </c>
      <c r="G229" s="213">
        <v>12</v>
      </c>
      <c r="H229" s="213" t="s">
        <v>8595</v>
      </c>
      <c r="I229" s="213" t="s">
        <v>6407</v>
      </c>
      <c r="J229" s="201" t="s">
        <v>9389</v>
      </c>
      <c r="K229" s="215" t="s">
        <v>8381</v>
      </c>
      <c r="L229" s="216">
        <v>198</v>
      </c>
      <c r="M229" s="216">
        <v>18</v>
      </c>
      <c r="N229" s="217" t="s">
        <v>11676</v>
      </c>
      <c r="O229" s="217" t="s">
        <v>11677</v>
      </c>
      <c r="P229" s="217" t="s">
        <v>11677</v>
      </c>
      <c r="Q229" s="217" t="s">
        <v>11677</v>
      </c>
      <c r="R229" s="217" t="s">
        <v>11677</v>
      </c>
      <c r="S229" s="217" t="s">
        <v>11677</v>
      </c>
      <c r="T229" s="218"/>
      <c r="U229" s="218"/>
      <c r="V229" s="219"/>
      <c r="W229" s="218"/>
      <c r="X229" s="219"/>
      <c r="Y229" s="220"/>
      <c r="Z229" s="219"/>
      <c r="AA229" s="221">
        <v>137.88</v>
      </c>
      <c r="AB229" s="215">
        <v>127.2</v>
      </c>
      <c r="AC229" s="215">
        <v>116.76</v>
      </c>
      <c r="AD229" s="221">
        <v>116.76</v>
      </c>
      <c r="AE229" s="215">
        <v>116.76</v>
      </c>
      <c r="AF229" s="221">
        <v>116.76</v>
      </c>
      <c r="AG229" s="222"/>
      <c r="AH229" s="222"/>
      <c r="AI229" s="223"/>
      <c r="AJ229" s="222"/>
      <c r="AK229" s="223"/>
      <c r="AL229" s="222"/>
      <c r="AM229" s="223"/>
    </row>
    <row r="230" spans="1:39" x14ac:dyDescent="0.25">
      <c r="A230" s="212" t="s">
        <v>10927</v>
      </c>
      <c r="B230" s="213">
        <v>932223</v>
      </c>
      <c r="C230" s="214" t="s">
        <v>11678</v>
      </c>
      <c r="D230" s="239" t="s">
        <v>11094</v>
      </c>
      <c r="E230" s="201" t="s">
        <v>11674</v>
      </c>
      <c r="F230" s="201" t="s">
        <v>11679</v>
      </c>
      <c r="G230" s="213">
        <v>12</v>
      </c>
      <c r="H230" s="213">
        <v>750</v>
      </c>
      <c r="I230" s="213" t="s">
        <v>6266</v>
      </c>
      <c r="J230" s="201" t="s">
        <v>9389</v>
      </c>
      <c r="K230" s="215" t="s">
        <v>8381</v>
      </c>
      <c r="L230" s="216">
        <v>150</v>
      </c>
      <c r="M230" s="216">
        <v>14</v>
      </c>
      <c r="N230" s="217" t="s">
        <v>11680</v>
      </c>
      <c r="O230" s="217" t="s">
        <v>11293</v>
      </c>
      <c r="P230" s="217" t="s">
        <v>11293</v>
      </c>
      <c r="Q230" s="217" t="s">
        <v>11294</v>
      </c>
      <c r="R230" s="217" t="s">
        <v>11681</v>
      </c>
      <c r="S230" s="217" t="s">
        <v>10505</v>
      </c>
      <c r="T230" s="218"/>
      <c r="U230" s="218"/>
      <c r="V230" s="219"/>
      <c r="W230" s="218"/>
      <c r="X230" s="219"/>
      <c r="Y230" s="220"/>
      <c r="Z230" s="219"/>
      <c r="AA230" s="221">
        <v>135.96</v>
      </c>
      <c r="AB230" s="215">
        <v>128.4</v>
      </c>
      <c r="AC230" s="215">
        <v>128.4</v>
      </c>
      <c r="AD230" s="221">
        <v>120.84</v>
      </c>
      <c r="AE230" s="215">
        <v>117.12</v>
      </c>
      <c r="AF230" s="221">
        <v>113.28</v>
      </c>
      <c r="AG230" s="222"/>
      <c r="AH230" s="222"/>
      <c r="AI230" s="223"/>
      <c r="AJ230" s="222"/>
      <c r="AK230" s="223"/>
      <c r="AL230" s="222"/>
      <c r="AM230" s="223"/>
    </row>
    <row r="231" spans="1:39" x14ac:dyDescent="0.25">
      <c r="A231" s="212" t="s">
        <v>10927</v>
      </c>
      <c r="B231" s="213">
        <v>932222</v>
      </c>
      <c r="C231" s="214" t="s">
        <v>11682</v>
      </c>
      <c r="D231" s="239" t="s">
        <v>11094</v>
      </c>
      <c r="E231" s="201" t="s">
        <v>11674</v>
      </c>
      <c r="F231" s="201" t="s">
        <v>11683</v>
      </c>
      <c r="G231" s="213">
        <v>10</v>
      </c>
      <c r="H231" s="213">
        <v>600</v>
      </c>
      <c r="I231" s="213" t="s">
        <v>11167</v>
      </c>
      <c r="J231" s="201" t="s">
        <v>9389</v>
      </c>
      <c r="K231" s="215" t="s">
        <v>8381</v>
      </c>
      <c r="L231" s="216">
        <v>97.5</v>
      </c>
      <c r="M231" s="216">
        <v>11.25</v>
      </c>
      <c r="N231" s="217" t="s">
        <v>11242</v>
      </c>
      <c r="O231" s="217" t="s">
        <v>11242</v>
      </c>
      <c r="P231" s="217" t="s">
        <v>11242</v>
      </c>
      <c r="Q231" s="217" t="s">
        <v>11242</v>
      </c>
      <c r="R231" s="217" t="s">
        <v>11242</v>
      </c>
      <c r="S231" s="217" t="s">
        <v>11242</v>
      </c>
      <c r="T231" s="218"/>
      <c r="U231" s="218"/>
      <c r="V231" s="219"/>
      <c r="W231" s="218"/>
      <c r="X231" s="219"/>
      <c r="Y231" s="220"/>
      <c r="Z231" s="219"/>
      <c r="AA231" s="221">
        <v>62.4</v>
      </c>
      <c r="AB231" s="215">
        <v>62.4</v>
      </c>
      <c r="AC231" s="215">
        <v>62.4</v>
      </c>
      <c r="AD231" s="221">
        <v>62.4</v>
      </c>
      <c r="AE231" s="215">
        <v>62.4</v>
      </c>
      <c r="AF231" s="221">
        <v>62.4</v>
      </c>
      <c r="AG231" s="222"/>
      <c r="AH231" s="222"/>
      <c r="AI231" s="223"/>
      <c r="AJ231" s="222"/>
      <c r="AK231" s="223"/>
      <c r="AL231" s="222"/>
      <c r="AM231" s="223"/>
    </row>
    <row r="232" spans="1:39" x14ac:dyDescent="0.25">
      <c r="A232" s="212" t="s">
        <v>10927</v>
      </c>
      <c r="B232" s="213">
        <v>905749</v>
      </c>
      <c r="C232" s="214" t="s">
        <v>11684</v>
      </c>
      <c r="D232" s="239" t="s">
        <v>11094</v>
      </c>
      <c r="E232" s="201" t="s">
        <v>11685</v>
      </c>
      <c r="F232" s="201" t="s">
        <v>11686</v>
      </c>
      <c r="G232" s="213">
        <v>12</v>
      </c>
      <c r="H232" s="213">
        <v>375</v>
      </c>
      <c r="I232" s="213" t="s">
        <v>6287</v>
      </c>
      <c r="J232" s="201" t="s">
        <v>9389</v>
      </c>
      <c r="K232" s="215" t="s">
        <v>8381</v>
      </c>
      <c r="L232" s="216">
        <v>69.959999999999994</v>
      </c>
      <c r="M232" s="216">
        <v>7.33</v>
      </c>
      <c r="N232" s="217" t="s">
        <v>11687</v>
      </c>
      <c r="O232" s="217" t="s">
        <v>11687</v>
      </c>
      <c r="P232" s="217" t="s">
        <v>11687</v>
      </c>
      <c r="Q232" s="217" t="s">
        <v>11687</v>
      </c>
      <c r="R232" s="217" t="s">
        <v>11687</v>
      </c>
      <c r="S232" s="217" t="s">
        <v>11687</v>
      </c>
      <c r="T232" s="218"/>
      <c r="U232" s="218"/>
      <c r="V232" s="219"/>
      <c r="W232" s="218"/>
      <c r="X232" s="219"/>
      <c r="Y232" s="220"/>
      <c r="Z232" s="219"/>
      <c r="AA232" s="221">
        <v>63</v>
      </c>
      <c r="AB232" s="215">
        <v>63</v>
      </c>
      <c r="AC232" s="215">
        <v>63</v>
      </c>
      <c r="AD232" s="221">
        <v>63</v>
      </c>
      <c r="AE232" s="215">
        <v>63</v>
      </c>
      <c r="AF232" s="221">
        <v>63</v>
      </c>
      <c r="AG232" s="222"/>
      <c r="AH232" s="222"/>
      <c r="AI232" s="223"/>
      <c r="AJ232" s="222"/>
      <c r="AK232" s="223"/>
      <c r="AL232" s="222"/>
      <c r="AM232" s="223"/>
    </row>
    <row r="233" spans="1:39" x14ac:dyDescent="0.25">
      <c r="A233" s="212" t="s">
        <v>10927</v>
      </c>
      <c r="B233" s="213">
        <v>903571</v>
      </c>
      <c r="C233" s="214" t="s">
        <v>11688</v>
      </c>
      <c r="D233" s="239" t="s">
        <v>11094</v>
      </c>
      <c r="E233" s="201" t="s">
        <v>11685</v>
      </c>
      <c r="F233" s="201" t="s">
        <v>11689</v>
      </c>
      <c r="G233" s="213">
        <v>12</v>
      </c>
      <c r="H233" s="213">
        <v>750</v>
      </c>
      <c r="I233" s="213" t="s">
        <v>6266</v>
      </c>
      <c r="J233" s="201" t="s">
        <v>9389</v>
      </c>
      <c r="K233" s="215" t="s">
        <v>8381</v>
      </c>
      <c r="L233" s="216">
        <v>144</v>
      </c>
      <c r="M233" s="216">
        <v>13.5</v>
      </c>
      <c r="N233" s="217" t="s">
        <v>10819</v>
      </c>
      <c r="O233" s="217" t="s">
        <v>10819</v>
      </c>
      <c r="P233" s="217" t="s">
        <v>10819</v>
      </c>
      <c r="Q233" s="217" t="s">
        <v>10819</v>
      </c>
      <c r="R233" s="217" t="s">
        <v>11690</v>
      </c>
      <c r="S233" s="217" t="s">
        <v>8523</v>
      </c>
      <c r="T233" s="218"/>
      <c r="U233" s="218"/>
      <c r="V233" s="219"/>
      <c r="W233" s="218"/>
      <c r="X233" s="219"/>
      <c r="Y233" s="220"/>
      <c r="Z233" s="219"/>
      <c r="AA233" s="221">
        <v>113.04</v>
      </c>
      <c r="AB233" s="215">
        <v>113.04</v>
      </c>
      <c r="AC233" s="215">
        <v>113.04</v>
      </c>
      <c r="AD233" s="221">
        <v>113.04</v>
      </c>
      <c r="AE233" s="215">
        <v>110.28</v>
      </c>
      <c r="AF233" s="221">
        <v>113.04</v>
      </c>
      <c r="AG233" s="222"/>
      <c r="AH233" s="222"/>
      <c r="AI233" s="223"/>
      <c r="AJ233" s="222"/>
      <c r="AK233" s="223"/>
      <c r="AL233" s="222"/>
      <c r="AM233" s="223"/>
    </row>
    <row r="234" spans="1:39" x14ac:dyDescent="0.25">
      <c r="A234" s="212" t="s">
        <v>10927</v>
      </c>
      <c r="B234" s="213">
        <v>906268</v>
      </c>
      <c r="C234" s="214" t="s">
        <v>11691</v>
      </c>
      <c r="D234" s="239" t="s">
        <v>11094</v>
      </c>
      <c r="E234" s="201" t="s">
        <v>11685</v>
      </c>
      <c r="F234" s="201" t="s">
        <v>11692</v>
      </c>
      <c r="G234" s="213">
        <v>6</v>
      </c>
      <c r="H234" s="213" t="s">
        <v>11131</v>
      </c>
      <c r="I234" s="213" t="s">
        <v>9606</v>
      </c>
      <c r="J234" s="201" t="s">
        <v>9389</v>
      </c>
      <c r="K234" s="215" t="s">
        <v>8381</v>
      </c>
      <c r="L234" s="216">
        <v>112.02</v>
      </c>
      <c r="M234" s="216">
        <v>20.170000000000002</v>
      </c>
      <c r="N234" s="217" t="s">
        <v>11693</v>
      </c>
      <c r="O234" s="217" t="s">
        <v>11693</v>
      </c>
      <c r="P234" s="217" t="s">
        <v>11694</v>
      </c>
      <c r="Q234" s="217" t="s">
        <v>9919</v>
      </c>
      <c r="R234" s="217" t="s">
        <v>11695</v>
      </c>
      <c r="S234" s="217" t="s">
        <v>10815</v>
      </c>
      <c r="T234" s="218"/>
      <c r="U234" s="218"/>
      <c r="V234" s="219"/>
      <c r="W234" s="218"/>
      <c r="X234" s="219"/>
      <c r="Y234" s="220"/>
      <c r="Z234" s="219"/>
      <c r="AA234" s="221">
        <v>105.48</v>
      </c>
      <c r="AB234" s="215">
        <v>105.48</v>
      </c>
      <c r="AC234" s="215">
        <v>97.98</v>
      </c>
      <c r="AD234" s="221">
        <v>95.52</v>
      </c>
      <c r="AE234" s="215">
        <v>94.8</v>
      </c>
      <c r="AF234" s="221">
        <v>94.02</v>
      </c>
      <c r="AG234" s="222"/>
      <c r="AH234" s="222"/>
      <c r="AI234" s="223"/>
      <c r="AJ234" s="222"/>
      <c r="AK234" s="223"/>
      <c r="AL234" s="222"/>
      <c r="AM234" s="223"/>
    </row>
    <row r="235" spans="1:39" x14ac:dyDescent="0.25">
      <c r="A235" s="212" t="s">
        <v>10927</v>
      </c>
      <c r="B235" s="213">
        <v>900281</v>
      </c>
      <c r="C235" s="214" t="s">
        <v>11696</v>
      </c>
      <c r="D235" s="239" t="s">
        <v>11094</v>
      </c>
      <c r="E235" s="201" t="s">
        <v>11697</v>
      </c>
      <c r="F235" s="201" t="s">
        <v>11698</v>
      </c>
      <c r="G235" s="213">
        <v>12</v>
      </c>
      <c r="H235" s="213">
        <v>750</v>
      </c>
      <c r="I235" s="213" t="s">
        <v>6266</v>
      </c>
      <c r="J235" s="201" t="s">
        <v>9389</v>
      </c>
      <c r="K235" s="215" t="s">
        <v>8381</v>
      </c>
      <c r="L235" s="216">
        <v>258</v>
      </c>
      <c r="M235" s="216">
        <v>23</v>
      </c>
      <c r="N235" s="217" t="s">
        <v>11699</v>
      </c>
      <c r="O235" s="217" t="s">
        <v>11700</v>
      </c>
      <c r="P235" s="217" t="s">
        <v>11701</v>
      </c>
      <c r="Q235" s="217" t="s">
        <v>11701</v>
      </c>
      <c r="R235" s="217" t="s">
        <v>11701</v>
      </c>
      <c r="S235" s="217" t="s">
        <v>11701</v>
      </c>
      <c r="T235" s="218"/>
      <c r="U235" s="218"/>
      <c r="V235" s="219"/>
      <c r="W235" s="218"/>
      <c r="X235" s="219"/>
      <c r="Y235" s="220"/>
      <c r="Z235" s="219"/>
      <c r="AA235" s="221">
        <v>229.56</v>
      </c>
      <c r="AB235" s="215">
        <v>220.56</v>
      </c>
      <c r="AC235" s="215">
        <v>208.56</v>
      </c>
      <c r="AD235" s="221">
        <v>208.56</v>
      </c>
      <c r="AE235" s="215">
        <v>208.56</v>
      </c>
      <c r="AF235" s="221">
        <v>208.56</v>
      </c>
      <c r="AG235" s="222"/>
      <c r="AH235" s="222"/>
      <c r="AI235" s="223"/>
      <c r="AJ235" s="222"/>
      <c r="AK235" s="223"/>
      <c r="AL235" s="222"/>
      <c r="AM235" s="223"/>
    </row>
    <row r="236" spans="1:39" x14ac:dyDescent="0.25">
      <c r="A236" s="212" t="s">
        <v>10927</v>
      </c>
      <c r="B236" s="213">
        <v>900305</v>
      </c>
      <c r="C236" s="214" t="s">
        <v>11702</v>
      </c>
      <c r="D236" s="239" t="s">
        <v>11094</v>
      </c>
      <c r="E236" s="201" t="s">
        <v>11697</v>
      </c>
      <c r="F236" s="201" t="s">
        <v>11703</v>
      </c>
      <c r="G236" s="213">
        <v>12</v>
      </c>
      <c r="H236" s="213">
        <v>750</v>
      </c>
      <c r="I236" s="213" t="s">
        <v>6266</v>
      </c>
      <c r="J236" s="201" t="s">
        <v>9389</v>
      </c>
      <c r="K236" s="215" t="s">
        <v>8381</v>
      </c>
      <c r="L236" s="216">
        <v>258</v>
      </c>
      <c r="M236" s="216">
        <v>23</v>
      </c>
      <c r="N236" s="217" t="s">
        <v>11699</v>
      </c>
      <c r="O236" s="217" t="s">
        <v>11700</v>
      </c>
      <c r="P236" s="217" t="s">
        <v>11701</v>
      </c>
      <c r="Q236" s="217" t="s">
        <v>11701</v>
      </c>
      <c r="R236" s="217" t="s">
        <v>11701</v>
      </c>
      <c r="S236" s="217" t="s">
        <v>11701</v>
      </c>
      <c r="T236" s="218"/>
      <c r="U236" s="218"/>
      <c r="V236" s="219"/>
      <c r="W236" s="218"/>
      <c r="X236" s="219"/>
      <c r="Y236" s="220"/>
      <c r="Z236" s="219"/>
      <c r="AA236" s="221">
        <v>229.56</v>
      </c>
      <c r="AB236" s="215">
        <v>220.56</v>
      </c>
      <c r="AC236" s="215">
        <v>208.56</v>
      </c>
      <c r="AD236" s="221">
        <v>208.56</v>
      </c>
      <c r="AE236" s="215">
        <v>208.56</v>
      </c>
      <c r="AF236" s="221">
        <v>208.56</v>
      </c>
      <c r="AG236" s="222"/>
      <c r="AH236" s="222"/>
      <c r="AI236" s="223"/>
      <c r="AJ236" s="222"/>
      <c r="AK236" s="223"/>
      <c r="AL236" s="222"/>
      <c r="AM236" s="223"/>
    </row>
    <row r="237" spans="1:39" x14ac:dyDescent="0.25">
      <c r="A237" s="212" t="s">
        <v>10927</v>
      </c>
      <c r="B237" s="213">
        <v>900322</v>
      </c>
      <c r="C237" s="214" t="s">
        <v>11704</v>
      </c>
      <c r="D237" s="239" t="s">
        <v>11094</v>
      </c>
      <c r="E237" s="201" t="s">
        <v>11697</v>
      </c>
      <c r="F237" s="201" t="s">
        <v>11705</v>
      </c>
      <c r="G237" s="213">
        <v>120</v>
      </c>
      <c r="H237" s="213">
        <v>50</v>
      </c>
      <c r="I237" s="213" t="s">
        <v>11167</v>
      </c>
      <c r="J237" s="201" t="s">
        <v>9389</v>
      </c>
      <c r="K237" s="215" t="s">
        <v>8381</v>
      </c>
      <c r="L237" s="216">
        <v>96</v>
      </c>
      <c r="M237" s="216">
        <v>2.2999999999999998</v>
      </c>
      <c r="N237" s="217" t="s">
        <v>11242</v>
      </c>
      <c r="O237" s="217" t="s">
        <v>11242</v>
      </c>
      <c r="P237" s="217" t="s">
        <v>11242</v>
      </c>
      <c r="Q237" s="217" t="s">
        <v>11242</v>
      </c>
      <c r="R237" s="217" t="s">
        <v>11242</v>
      </c>
      <c r="S237" s="217" t="s">
        <v>11242</v>
      </c>
      <c r="T237" s="218"/>
      <c r="U237" s="218"/>
      <c r="V237" s="219"/>
      <c r="W237" s="218"/>
      <c r="X237" s="219"/>
      <c r="Y237" s="220"/>
      <c r="Z237" s="219"/>
      <c r="AA237" s="221">
        <v>62.4</v>
      </c>
      <c r="AB237" s="215">
        <v>62.4</v>
      </c>
      <c r="AC237" s="215">
        <v>62.4</v>
      </c>
      <c r="AD237" s="221">
        <v>62.4</v>
      </c>
      <c r="AE237" s="215">
        <v>62.4</v>
      </c>
      <c r="AF237" s="221">
        <v>62.4</v>
      </c>
      <c r="AG237" s="222"/>
      <c r="AH237" s="222"/>
      <c r="AI237" s="223"/>
      <c r="AJ237" s="222"/>
      <c r="AK237" s="223"/>
      <c r="AL237" s="222"/>
      <c r="AM237" s="223"/>
    </row>
    <row r="238" spans="1:39" x14ac:dyDescent="0.25">
      <c r="A238" s="212" t="s">
        <v>10927</v>
      </c>
      <c r="B238" s="213">
        <v>905459</v>
      </c>
      <c r="C238" s="214" t="s">
        <v>11706</v>
      </c>
      <c r="D238" s="239" t="s">
        <v>11094</v>
      </c>
      <c r="E238" s="201" t="s">
        <v>11707</v>
      </c>
      <c r="F238" s="201" t="s">
        <v>11708</v>
      </c>
      <c r="G238" s="213">
        <v>6</v>
      </c>
      <c r="H238" s="213">
        <v>750</v>
      </c>
      <c r="I238" s="213" t="s">
        <v>6357</v>
      </c>
      <c r="J238" s="201" t="s">
        <v>9389</v>
      </c>
      <c r="K238" s="215" t="s">
        <v>8381</v>
      </c>
      <c r="L238" s="216">
        <v>126</v>
      </c>
      <c r="M238" s="216">
        <v>22.5</v>
      </c>
      <c r="N238" s="217" t="s">
        <v>11709</v>
      </c>
      <c r="O238" s="217" t="s">
        <v>11709</v>
      </c>
      <c r="P238" s="217" t="s">
        <v>11709</v>
      </c>
      <c r="Q238" s="217" t="s">
        <v>11709</v>
      </c>
      <c r="R238" s="217" t="s">
        <v>11709</v>
      </c>
      <c r="S238" s="217" t="s">
        <v>11709</v>
      </c>
      <c r="T238" s="218"/>
      <c r="U238" s="218"/>
      <c r="V238" s="219"/>
      <c r="W238" s="218"/>
      <c r="X238" s="219"/>
      <c r="Y238" s="220"/>
      <c r="Z238" s="219"/>
      <c r="AA238" s="221">
        <v>121.2</v>
      </c>
      <c r="AB238" s="215">
        <v>121.2</v>
      </c>
      <c r="AC238" s="215">
        <v>121.2</v>
      </c>
      <c r="AD238" s="221">
        <v>121.2</v>
      </c>
      <c r="AE238" s="215">
        <v>121.2</v>
      </c>
      <c r="AF238" s="221">
        <v>121.2</v>
      </c>
      <c r="AG238" s="222"/>
      <c r="AH238" s="222"/>
      <c r="AI238" s="223"/>
      <c r="AJ238" s="222"/>
      <c r="AK238" s="223"/>
      <c r="AL238" s="222"/>
      <c r="AM238" s="223"/>
    </row>
    <row r="239" spans="1:39" x14ac:dyDescent="0.25">
      <c r="A239" s="212" t="s">
        <v>10927</v>
      </c>
      <c r="B239" s="213">
        <v>924085</v>
      </c>
      <c r="C239" s="214" t="s">
        <v>11710</v>
      </c>
      <c r="D239" s="239" t="s">
        <v>11094</v>
      </c>
      <c r="E239" s="201" t="s">
        <v>11711</v>
      </c>
      <c r="F239" s="201" t="s">
        <v>11712</v>
      </c>
      <c r="G239" s="213">
        <v>12</v>
      </c>
      <c r="H239" s="213" t="s">
        <v>8595</v>
      </c>
      <c r="I239" s="213" t="s">
        <v>6407</v>
      </c>
      <c r="J239" s="201" t="s">
        <v>9389</v>
      </c>
      <c r="K239" s="215" t="s">
        <v>8381</v>
      </c>
      <c r="L239" s="216">
        <v>117</v>
      </c>
      <c r="M239" s="216">
        <v>11.25</v>
      </c>
      <c r="N239" s="217" t="s">
        <v>9945</v>
      </c>
      <c r="O239" s="217" t="s">
        <v>9945</v>
      </c>
      <c r="P239" s="217" t="s">
        <v>9945</v>
      </c>
      <c r="Q239" s="217" t="s">
        <v>9945</v>
      </c>
      <c r="R239" s="217" t="s">
        <v>9945</v>
      </c>
      <c r="S239" s="217" t="s">
        <v>9945</v>
      </c>
      <c r="T239" s="218"/>
      <c r="U239" s="218"/>
      <c r="V239" s="219"/>
      <c r="W239" s="218"/>
      <c r="X239" s="219"/>
      <c r="Y239" s="220"/>
      <c r="Z239" s="219"/>
      <c r="AA239" s="221">
        <v>93</v>
      </c>
      <c r="AB239" s="215">
        <v>93</v>
      </c>
      <c r="AC239" s="215">
        <v>93</v>
      </c>
      <c r="AD239" s="221">
        <v>93</v>
      </c>
      <c r="AE239" s="215">
        <v>93</v>
      </c>
      <c r="AF239" s="221">
        <v>93</v>
      </c>
      <c r="AG239" s="222"/>
      <c r="AH239" s="222"/>
      <c r="AI239" s="223"/>
      <c r="AJ239" s="222"/>
      <c r="AK239" s="223"/>
      <c r="AL239" s="222"/>
      <c r="AM239" s="223"/>
    </row>
    <row r="240" spans="1:39" x14ac:dyDescent="0.25">
      <c r="A240" s="212" t="s">
        <v>10927</v>
      </c>
      <c r="B240" s="213">
        <v>924086</v>
      </c>
      <c r="C240" s="214" t="s">
        <v>11713</v>
      </c>
      <c r="D240" s="239" t="s">
        <v>11094</v>
      </c>
      <c r="E240" s="201" t="s">
        <v>11711</v>
      </c>
      <c r="F240" s="201" t="s">
        <v>11714</v>
      </c>
      <c r="G240" s="213">
        <v>12</v>
      </c>
      <c r="H240" s="213">
        <v>750</v>
      </c>
      <c r="I240" s="213" t="s">
        <v>6266</v>
      </c>
      <c r="J240" s="201" t="s">
        <v>9389</v>
      </c>
      <c r="K240" s="215" t="s">
        <v>8381</v>
      </c>
      <c r="L240" s="216">
        <v>129</v>
      </c>
      <c r="M240" s="216">
        <v>12.25</v>
      </c>
      <c r="N240" s="217" t="s">
        <v>11228</v>
      </c>
      <c r="O240" s="217" t="s">
        <v>11228</v>
      </c>
      <c r="P240" s="217" t="s">
        <v>11228</v>
      </c>
      <c r="Q240" s="217" t="s">
        <v>11228</v>
      </c>
      <c r="R240" s="217" t="s">
        <v>8725</v>
      </c>
      <c r="S240" s="217" t="s">
        <v>9417</v>
      </c>
      <c r="T240" s="218"/>
      <c r="U240" s="218"/>
      <c r="V240" s="219"/>
      <c r="W240" s="218"/>
      <c r="X240" s="219"/>
      <c r="Y240" s="220"/>
      <c r="Z240" s="219"/>
      <c r="AA240" s="221">
        <v>104.52</v>
      </c>
      <c r="AB240" s="215">
        <v>104.52</v>
      </c>
      <c r="AC240" s="215">
        <v>104.52</v>
      </c>
      <c r="AD240" s="221">
        <v>104.52</v>
      </c>
      <c r="AE240" s="215">
        <v>104.4</v>
      </c>
      <c r="AF240" s="221">
        <v>104.28</v>
      </c>
      <c r="AG240" s="222"/>
      <c r="AH240" s="222"/>
      <c r="AI240" s="223"/>
      <c r="AJ240" s="222"/>
      <c r="AK240" s="223"/>
      <c r="AL240" s="222"/>
      <c r="AM240" s="223"/>
    </row>
    <row r="241" spans="1:39" x14ac:dyDescent="0.25">
      <c r="A241" s="212" t="s">
        <v>10927</v>
      </c>
      <c r="B241" s="213">
        <v>924087</v>
      </c>
      <c r="C241" s="214" t="s">
        <v>11715</v>
      </c>
      <c r="D241" s="239" t="s">
        <v>11094</v>
      </c>
      <c r="E241" s="201" t="s">
        <v>11711</v>
      </c>
      <c r="F241" s="201" t="s">
        <v>11716</v>
      </c>
      <c r="G241" s="213">
        <v>6</v>
      </c>
      <c r="H241" s="213" t="s">
        <v>11131</v>
      </c>
      <c r="I241" s="213" t="s">
        <v>9606</v>
      </c>
      <c r="J241" s="201" t="s">
        <v>9389</v>
      </c>
      <c r="K241" s="215" t="s">
        <v>8381</v>
      </c>
      <c r="L241" s="216">
        <v>105</v>
      </c>
      <c r="M241" s="216">
        <v>19</v>
      </c>
      <c r="N241" s="217" t="s">
        <v>11717</v>
      </c>
      <c r="O241" s="217" t="s">
        <v>11717</v>
      </c>
      <c r="P241" s="217" t="s">
        <v>11717</v>
      </c>
      <c r="Q241" s="217" t="s">
        <v>11718</v>
      </c>
      <c r="R241" s="217" t="s">
        <v>11718</v>
      </c>
      <c r="S241" s="217" t="s">
        <v>11718</v>
      </c>
      <c r="T241" s="218"/>
      <c r="U241" s="218"/>
      <c r="V241" s="219"/>
      <c r="W241" s="218"/>
      <c r="X241" s="219"/>
      <c r="Y241" s="220"/>
      <c r="Z241" s="219"/>
      <c r="AA241" s="221">
        <v>91.44</v>
      </c>
      <c r="AB241" s="215">
        <v>91.44</v>
      </c>
      <c r="AC241" s="215">
        <v>91.44</v>
      </c>
      <c r="AD241" s="221">
        <v>89.58</v>
      </c>
      <c r="AE241" s="215">
        <v>89.58</v>
      </c>
      <c r="AF241" s="221">
        <v>89.58</v>
      </c>
      <c r="AG241" s="222"/>
      <c r="AH241" s="222"/>
      <c r="AI241" s="223"/>
      <c r="AJ241" s="222"/>
      <c r="AK241" s="223"/>
      <c r="AL241" s="222"/>
      <c r="AM241" s="223"/>
    </row>
    <row r="242" spans="1:39" x14ac:dyDescent="0.25">
      <c r="A242" s="212" t="s">
        <v>10927</v>
      </c>
      <c r="B242" s="213">
        <v>932233</v>
      </c>
      <c r="C242" s="214" t="s">
        <v>11719</v>
      </c>
      <c r="D242" s="239" t="s">
        <v>11094</v>
      </c>
      <c r="E242" s="201" t="s">
        <v>11720</v>
      </c>
      <c r="F242" s="201" t="s">
        <v>11721</v>
      </c>
      <c r="G242" s="213">
        <v>6</v>
      </c>
      <c r="H242" s="213" t="s">
        <v>11131</v>
      </c>
      <c r="I242" s="213" t="s">
        <v>9606</v>
      </c>
      <c r="J242" s="201" t="s">
        <v>9389</v>
      </c>
      <c r="K242" s="215" t="s">
        <v>8381</v>
      </c>
      <c r="L242" s="216">
        <v>300</v>
      </c>
      <c r="M242" s="216">
        <v>51.5</v>
      </c>
      <c r="N242" s="217" t="s">
        <v>11722</v>
      </c>
      <c r="O242" s="217" t="s">
        <v>11050</v>
      </c>
      <c r="P242" s="217" t="s">
        <v>11050</v>
      </c>
      <c r="Q242" s="217" t="s">
        <v>11050</v>
      </c>
      <c r="R242" s="217" t="s">
        <v>11050</v>
      </c>
      <c r="S242" s="217" t="s">
        <v>11050</v>
      </c>
      <c r="T242" s="218"/>
      <c r="U242" s="218"/>
      <c r="V242" s="219"/>
      <c r="W242" s="218"/>
      <c r="X242" s="219"/>
      <c r="Y242" s="220"/>
      <c r="Z242" s="219"/>
      <c r="AA242" s="221">
        <v>259.2</v>
      </c>
      <c r="AB242" s="215">
        <v>259.2</v>
      </c>
      <c r="AC242" s="215">
        <v>259.2</v>
      </c>
      <c r="AD242" s="221">
        <v>259.2</v>
      </c>
      <c r="AE242" s="215">
        <v>259.2</v>
      </c>
      <c r="AF242" s="221">
        <v>259.2</v>
      </c>
      <c r="AG242" s="222"/>
      <c r="AH242" s="222"/>
      <c r="AI242" s="223"/>
      <c r="AJ242" s="222"/>
      <c r="AK242" s="223"/>
      <c r="AL242" s="222"/>
      <c r="AM242" s="223"/>
    </row>
    <row r="243" spans="1:39" x14ac:dyDescent="0.25">
      <c r="A243" s="212" t="s">
        <v>10927</v>
      </c>
      <c r="B243" s="213">
        <v>930105</v>
      </c>
      <c r="C243" s="214" t="s">
        <v>11723</v>
      </c>
      <c r="D243" s="239" t="s">
        <v>11094</v>
      </c>
      <c r="E243" s="201" t="s">
        <v>11720</v>
      </c>
      <c r="F243" s="201" t="s">
        <v>11724</v>
      </c>
      <c r="G243" s="213">
        <v>6</v>
      </c>
      <c r="H243" s="213">
        <v>750</v>
      </c>
      <c r="I243" s="213" t="s">
        <v>6357</v>
      </c>
      <c r="J243" s="201" t="s">
        <v>9389</v>
      </c>
      <c r="K243" s="215" t="s">
        <v>8381</v>
      </c>
      <c r="L243" s="216">
        <v>135</v>
      </c>
      <c r="M243" s="216">
        <v>24</v>
      </c>
      <c r="N243" s="217" t="s">
        <v>11189</v>
      </c>
      <c r="O243" s="217" t="s">
        <v>11189</v>
      </c>
      <c r="P243" s="217" t="s">
        <v>11221</v>
      </c>
      <c r="Q243" s="217" t="s">
        <v>11221</v>
      </c>
      <c r="R243" s="217" t="s">
        <v>11725</v>
      </c>
      <c r="S243" s="217" t="s">
        <v>9985</v>
      </c>
      <c r="T243" s="218" t="s">
        <v>11726</v>
      </c>
      <c r="U243" s="218">
        <v>88</v>
      </c>
      <c r="V243" s="219" t="s">
        <v>8724</v>
      </c>
      <c r="W243" s="218"/>
      <c r="X243" s="219"/>
      <c r="Y243" s="220"/>
      <c r="Z243" s="219"/>
      <c r="AA243" s="221">
        <v>111</v>
      </c>
      <c r="AB243" s="215">
        <v>111</v>
      </c>
      <c r="AC243" s="215">
        <v>111</v>
      </c>
      <c r="AD243" s="221">
        <v>111</v>
      </c>
      <c r="AE243" s="215">
        <v>111</v>
      </c>
      <c r="AF243" s="221">
        <v>111</v>
      </c>
      <c r="AG243" s="222"/>
      <c r="AH243" s="222"/>
      <c r="AI243" s="223"/>
      <c r="AJ243" s="222"/>
      <c r="AK243" s="223"/>
      <c r="AL243" s="222"/>
      <c r="AM243" s="223"/>
    </row>
    <row r="244" spans="1:39" x14ac:dyDescent="0.25">
      <c r="A244" s="212" t="s">
        <v>10927</v>
      </c>
      <c r="B244" s="213">
        <v>900282</v>
      </c>
      <c r="C244" s="214" t="s">
        <v>11727</v>
      </c>
      <c r="D244" s="239" t="s">
        <v>11094</v>
      </c>
      <c r="E244" s="201" t="s">
        <v>11728</v>
      </c>
      <c r="F244" s="201" t="s">
        <v>11729</v>
      </c>
      <c r="G244" s="213">
        <v>12</v>
      </c>
      <c r="H244" s="213">
        <v>750</v>
      </c>
      <c r="I244" s="213" t="s">
        <v>6266</v>
      </c>
      <c r="J244" s="201" t="s">
        <v>9389</v>
      </c>
      <c r="K244" s="215" t="s">
        <v>8381</v>
      </c>
      <c r="L244" s="216">
        <v>132</v>
      </c>
      <c r="M244" s="216">
        <v>12.5</v>
      </c>
      <c r="N244" s="217" t="s">
        <v>11730</v>
      </c>
      <c r="O244" s="217" t="s">
        <v>11731</v>
      </c>
      <c r="P244" s="217" t="s">
        <v>11732</v>
      </c>
      <c r="Q244" s="217" t="s">
        <v>11732</v>
      </c>
      <c r="R244" s="217" t="s">
        <v>11732</v>
      </c>
      <c r="S244" s="217" t="s">
        <v>11732</v>
      </c>
      <c r="T244" s="218"/>
      <c r="U244" s="218"/>
      <c r="V244" s="219"/>
      <c r="W244" s="218"/>
      <c r="X244" s="219"/>
      <c r="Y244" s="220"/>
      <c r="Z244" s="219"/>
      <c r="AA244" s="221">
        <v>113.52</v>
      </c>
      <c r="AB244" s="215">
        <v>110.4</v>
      </c>
      <c r="AC244" s="215">
        <v>106.56</v>
      </c>
      <c r="AD244" s="221">
        <v>106.56</v>
      </c>
      <c r="AE244" s="215">
        <v>106.56</v>
      </c>
      <c r="AF244" s="221">
        <v>106.56</v>
      </c>
      <c r="AG244" s="222"/>
      <c r="AH244" s="222"/>
      <c r="AI244" s="223"/>
      <c r="AJ244" s="222"/>
      <c r="AK244" s="223"/>
      <c r="AL244" s="222"/>
      <c r="AM244" s="223"/>
    </row>
    <row r="245" spans="1:39" x14ac:dyDescent="0.25">
      <c r="A245" s="212" t="s">
        <v>10927</v>
      </c>
      <c r="B245" s="213">
        <v>932234</v>
      </c>
      <c r="C245" s="214" t="s">
        <v>11733</v>
      </c>
      <c r="D245" s="239" t="s">
        <v>11094</v>
      </c>
      <c r="E245" s="201" t="s">
        <v>11728</v>
      </c>
      <c r="F245" s="201" t="s">
        <v>11734</v>
      </c>
      <c r="G245" s="213">
        <v>24</v>
      </c>
      <c r="H245" s="213">
        <v>375</v>
      </c>
      <c r="I245" s="213" t="s">
        <v>7818</v>
      </c>
      <c r="J245" s="201" t="s">
        <v>9389</v>
      </c>
      <c r="K245" s="215" t="s">
        <v>8381</v>
      </c>
      <c r="L245" s="216">
        <v>168</v>
      </c>
      <c r="M245" s="216">
        <v>8.5</v>
      </c>
      <c r="N245" s="217" t="s">
        <v>9477</v>
      </c>
      <c r="O245" s="217" t="s">
        <v>9477</v>
      </c>
      <c r="P245" s="217" t="s">
        <v>11730</v>
      </c>
      <c r="Q245" s="217" t="s">
        <v>11730</v>
      </c>
      <c r="R245" s="217" t="s">
        <v>9109</v>
      </c>
      <c r="S245" s="217" t="s">
        <v>11735</v>
      </c>
      <c r="T245" s="218"/>
      <c r="U245" s="218"/>
      <c r="V245" s="219"/>
      <c r="W245" s="218"/>
      <c r="X245" s="219"/>
      <c r="Y245" s="220"/>
      <c r="Z245" s="219"/>
      <c r="AA245" s="221">
        <v>113.52</v>
      </c>
      <c r="AB245" s="215">
        <v>113.52</v>
      </c>
      <c r="AC245" s="215">
        <v>113.52</v>
      </c>
      <c r="AD245" s="221">
        <v>113.52</v>
      </c>
      <c r="AE245" s="215">
        <v>113.52</v>
      </c>
      <c r="AF245" s="221">
        <v>113.52</v>
      </c>
      <c r="AG245" s="222"/>
      <c r="AH245" s="222"/>
      <c r="AI245" s="223"/>
      <c r="AJ245" s="222"/>
      <c r="AK245" s="223"/>
      <c r="AL245" s="222"/>
      <c r="AM245" s="223"/>
    </row>
    <row r="246" spans="1:39" x14ac:dyDescent="0.25">
      <c r="A246" s="212" t="s">
        <v>10927</v>
      </c>
      <c r="B246" s="213">
        <v>900283</v>
      </c>
      <c r="C246" s="214" t="s">
        <v>11736</v>
      </c>
      <c r="D246" s="239" t="s">
        <v>11094</v>
      </c>
      <c r="E246" s="201" t="s">
        <v>11728</v>
      </c>
      <c r="F246" s="201" t="s">
        <v>11737</v>
      </c>
      <c r="G246" s="213">
        <v>6</v>
      </c>
      <c r="H246" s="213" t="s">
        <v>11131</v>
      </c>
      <c r="I246" s="213" t="s">
        <v>9606</v>
      </c>
      <c r="J246" s="201" t="s">
        <v>9389</v>
      </c>
      <c r="K246" s="215" t="s">
        <v>8381</v>
      </c>
      <c r="L246" s="216">
        <v>126</v>
      </c>
      <c r="M246" s="216">
        <v>22.5</v>
      </c>
      <c r="N246" s="217" t="s">
        <v>11738</v>
      </c>
      <c r="O246" s="217" t="s">
        <v>11739</v>
      </c>
      <c r="P246" s="217" t="s">
        <v>11740</v>
      </c>
      <c r="Q246" s="217" t="s">
        <v>11740</v>
      </c>
      <c r="R246" s="217" t="s">
        <v>8725</v>
      </c>
      <c r="S246" s="217" t="s">
        <v>10291</v>
      </c>
      <c r="T246" s="218" t="s">
        <v>11741</v>
      </c>
      <c r="U246" s="218">
        <v>75</v>
      </c>
      <c r="V246" s="219" t="s">
        <v>11742</v>
      </c>
      <c r="W246" s="218"/>
      <c r="X246" s="219"/>
      <c r="Y246" s="220"/>
      <c r="Z246" s="219"/>
      <c r="AA246" s="221">
        <v>111.42</v>
      </c>
      <c r="AB246" s="215">
        <v>108.42</v>
      </c>
      <c r="AC246" s="215">
        <v>105.42</v>
      </c>
      <c r="AD246" s="221">
        <v>105.42</v>
      </c>
      <c r="AE246" s="215">
        <v>104.4</v>
      </c>
      <c r="AF246" s="221">
        <v>103.44</v>
      </c>
      <c r="AG246" s="222" t="s">
        <v>11743</v>
      </c>
      <c r="AH246" s="222">
        <v>75</v>
      </c>
      <c r="AI246" s="223">
        <v>96.3</v>
      </c>
      <c r="AJ246" s="222"/>
      <c r="AK246" s="223"/>
      <c r="AL246" s="222"/>
      <c r="AM246" s="223"/>
    </row>
    <row r="247" spans="1:39" x14ac:dyDescent="0.25">
      <c r="A247" s="212" t="s">
        <v>10927</v>
      </c>
      <c r="B247" s="213">
        <v>900366</v>
      </c>
      <c r="C247" s="214" t="s">
        <v>11744</v>
      </c>
      <c r="D247" s="239" t="s">
        <v>11094</v>
      </c>
      <c r="E247" s="201" t="s">
        <v>11745</v>
      </c>
      <c r="F247" s="201" t="s">
        <v>11746</v>
      </c>
      <c r="G247" s="213">
        <v>12</v>
      </c>
      <c r="H247" s="213" t="s">
        <v>8595</v>
      </c>
      <c r="I247" s="213" t="s">
        <v>6407</v>
      </c>
      <c r="J247" s="201" t="s">
        <v>9389</v>
      </c>
      <c r="K247" s="215" t="s">
        <v>8381</v>
      </c>
      <c r="L247" s="216">
        <v>216</v>
      </c>
      <c r="M247" s="216">
        <v>19.5</v>
      </c>
      <c r="N247" s="217" t="s">
        <v>8879</v>
      </c>
      <c r="O247" s="217" t="s">
        <v>11747</v>
      </c>
      <c r="P247" s="217" t="s">
        <v>11748</v>
      </c>
      <c r="Q247" s="217" t="s">
        <v>11748</v>
      </c>
      <c r="R247" s="217" t="s">
        <v>11748</v>
      </c>
      <c r="S247" s="217" t="s">
        <v>11748</v>
      </c>
      <c r="T247" s="218"/>
      <c r="U247" s="218"/>
      <c r="V247" s="219"/>
      <c r="W247" s="218"/>
      <c r="X247" s="219"/>
      <c r="Y247" s="220"/>
      <c r="Z247" s="219"/>
      <c r="AA247" s="221">
        <v>184.8</v>
      </c>
      <c r="AB247" s="215">
        <v>178.8</v>
      </c>
      <c r="AC247" s="215">
        <v>172.44</v>
      </c>
      <c r="AD247" s="221">
        <v>172.44</v>
      </c>
      <c r="AE247" s="215">
        <v>172.44</v>
      </c>
      <c r="AF247" s="221">
        <v>172.44</v>
      </c>
      <c r="AG247" s="222"/>
      <c r="AH247" s="222"/>
      <c r="AI247" s="223"/>
      <c r="AJ247" s="222"/>
      <c r="AK247" s="223"/>
      <c r="AL247" s="222"/>
      <c r="AM247" s="223"/>
    </row>
    <row r="248" spans="1:39" x14ac:dyDescent="0.25">
      <c r="A248" s="212" t="s">
        <v>10927</v>
      </c>
      <c r="B248" s="213">
        <v>900285</v>
      </c>
      <c r="C248" s="214" t="s">
        <v>11749</v>
      </c>
      <c r="D248" s="239" t="s">
        <v>11094</v>
      </c>
      <c r="E248" s="201" t="s">
        <v>11745</v>
      </c>
      <c r="F248" s="201" t="s">
        <v>11750</v>
      </c>
      <c r="G248" s="213">
        <v>12</v>
      </c>
      <c r="H248" s="213">
        <v>750</v>
      </c>
      <c r="I248" s="213" t="s">
        <v>6266</v>
      </c>
      <c r="J248" s="201" t="s">
        <v>9389</v>
      </c>
      <c r="K248" s="215" t="s">
        <v>8381</v>
      </c>
      <c r="L248" s="216">
        <v>156</v>
      </c>
      <c r="M248" s="216">
        <v>14.5</v>
      </c>
      <c r="N248" s="217" t="s">
        <v>11751</v>
      </c>
      <c r="O248" s="217" t="s">
        <v>11752</v>
      </c>
      <c r="P248" s="217" t="s">
        <v>11752</v>
      </c>
      <c r="Q248" s="217" t="s">
        <v>8477</v>
      </c>
      <c r="R248" s="217" t="s">
        <v>10818</v>
      </c>
      <c r="S248" s="217" t="s">
        <v>11731</v>
      </c>
      <c r="T248" s="218"/>
      <c r="U248" s="218"/>
      <c r="V248" s="219"/>
      <c r="W248" s="218"/>
      <c r="X248" s="219"/>
      <c r="Y248" s="220"/>
      <c r="Z248" s="219"/>
      <c r="AA248" s="221">
        <v>136.80000000000001</v>
      </c>
      <c r="AB248" s="215">
        <v>129.24</v>
      </c>
      <c r="AC248" s="215">
        <v>129.24</v>
      </c>
      <c r="AD248" s="221">
        <v>121.68</v>
      </c>
      <c r="AE248" s="215">
        <v>116.04</v>
      </c>
      <c r="AF248" s="221">
        <v>110.4</v>
      </c>
      <c r="AG248" s="222"/>
      <c r="AH248" s="222"/>
      <c r="AI248" s="223"/>
      <c r="AJ248" s="222"/>
      <c r="AK248" s="223"/>
      <c r="AL248" s="222"/>
      <c r="AM248" s="223"/>
    </row>
    <row r="249" spans="1:39" x14ac:dyDescent="0.25">
      <c r="A249" s="212" t="s">
        <v>10927</v>
      </c>
      <c r="B249" s="213">
        <v>900365</v>
      </c>
      <c r="C249" s="214" t="s">
        <v>11753</v>
      </c>
      <c r="D249" s="239" t="s">
        <v>11094</v>
      </c>
      <c r="E249" s="201" t="s">
        <v>11745</v>
      </c>
      <c r="F249" s="201" t="s">
        <v>11754</v>
      </c>
      <c r="G249" s="213">
        <v>12</v>
      </c>
      <c r="H249" s="213">
        <v>750</v>
      </c>
      <c r="I249" s="213" t="s">
        <v>6266</v>
      </c>
      <c r="J249" s="201" t="s">
        <v>9389</v>
      </c>
      <c r="K249" s="215" t="s">
        <v>8381</v>
      </c>
      <c r="L249" s="216">
        <v>156</v>
      </c>
      <c r="M249" s="216">
        <v>14.5</v>
      </c>
      <c r="N249" s="217" t="s">
        <v>11751</v>
      </c>
      <c r="O249" s="217" t="s">
        <v>11752</v>
      </c>
      <c r="P249" s="217" t="s">
        <v>11752</v>
      </c>
      <c r="Q249" s="217" t="s">
        <v>8477</v>
      </c>
      <c r="R249" s="217" t="s">
        <v>10818</v>
      </c>
      <c r="S249" s="217" t="s">
        <v>11731</v>
      </c>
      <c r="T249" s="218"/>
      <c r="U249" s="218"/>
      <c r="V249" s="219"/>
      <c r="W249" s="218"/>
      <c r="X249" s="219"/>
      <c r="Y249" s="220"/>
      <c r="Z249" s="219"/>
      <c r="AA249" s="221">
        <v>136.80000000000001</v>
      </c>
      <c r="AB249" s="215">
        <v>129.24</v>
      </c>
      <c r="AC249" s="215">
        <v>129.24</v>
      </c>
      <c r="AD249" s="221">
        <v>121.68</v>
      </c>
      <c r="AE249" s="215">
        <v>116.04</v>
      </c>
      <c r="AF249" s="221">
        <v>110.4</v>
      </c>
      <c r="AG249" s="222"/>
      <c r="AH249" s="222"/>
      <c r="AI249" s="223"/>
      <c r="AJ249" s="222"/>
      <c r="AK249" s="223"/>
      <c r="AL249" s="222"/>
      <c r="AM249" s="223"/>
    </row>
    <row r="250" spans="1:39" x14ac:dyDescent="0.25">
      <c r="A250" s="212" t="s">
        <v>10927</v>
      </c>
      <c r="B250" s="213">
        <v>900287</v>
      </c>
      <c r="C250" s="214" t="s">
        <v>11755</v>
      </c>
      <c r="D250" s="239" t="s">
        <v>11094</v>
      </c>
      <c r="E250" s="201" t="s">
        <v>11745</v>
      </c>
      <c r="F250" s="201" t="s">
        <v>11756</v>
      </c>
      <c r="G250" s="213">
        <v>12</v>
      </c>
      <c r="H250" s="213">
        <v>750</v>
      </c>
      <c r="I250" s="213" t="s">
        <v>6266</v>
      </c>
      <c r="J250" s="201" t="s">
        <v>9389</v>
      </c>
      <c r="K250" s="215" t="s">
        <v>8381</v>
      </c>
      <c r="L250" s="216">
        <v>228</v>
      </c>
      <c r="M250" s="216">
        <v>20.5</v>
      </c>
      <c r="N250" s="217" t="s">
        <v>11757</v>
      </c>
      <c r="O250" s="217" t="s">
        <v>11758</v>
      </c>
      <c r="P250" s="217" t="s">
        <v>11759</v>
      </c>
      <c r="Q250" s="217" t="s">
        <v>11759</v>
      </c>
      <c r="R250" s="217" t="s">
        <v>11759</v>
      </c>
      <c r="S250" s="217" t="s">
        <v>11759</v>
      </c>
      <c r="T250" s="218"/>
      <c r="U250" s="218"/>
      <c r="V250" s="219"/>
      <c r="W250" s="218"/>
      <c r="X250" s="219"/>
      <c r="Y250" s="220"/>
      <c r="Z250" s="219"/>
      <c r="AA250" s="221">
        <v>194.28</v>
      </c>
      <c r="AB250" s="215">
        <v>188.28</v>
      </c>
      <c r="AC250" s="215">
        <v>182.28</v>
      </c>
      <c r="AD250" s="221">
        <v>182.28</v>
      </c>
      <c r="AE250" s="215">
        <v>182.28</v>
      </c>
      <c r="AF250" s="221">
        <v>182.28</v>
      </c>
      <c r="AG250" s="222"/>
      <c r="AH250" s="222"/>
      <c r="AI250" s="223"/>
      <c r="AJ250" s="222"/>
      <c r="AK250" s="223"/>
      <c r="AL250" s="222"/>
      <c r="AM250" s="223"/>
    </row>
    <row r="251" spans="1:39" x14ac:dyDescent="0.25">
      <c r="A251" s="212" t="s">
        <v>10927</v>
      </c>
      <c r="B251" s="213">
        <v>932235</v>
      </c>
      <c r="C251" s="214" t="s">
        <v>11760</v>
      </c>
      <c r="D251" s="239" t="s">
        <v>11094</v>
      </c>
      <c r="E251" s="201" t="s">
        <v>11745</v>
      </c>
      <c r="F251" s="201" t="s">
        <v>11761</v>
      </c>
      <c r="G251" s="213">
        <v>10</v>
      </c>
      <c r="H251" s="213">
        <v>600</v>
      </c>
      <c r="I251" s="213" t="s">
        <v>11167</v>
      </c>
      <c r="J251" s="201" t="s">
        <v>9389</v>
      </c>
      <c r="K251" s="215" t="s">
        <v>8381</v>
      </c>
      <c r="L251" s="216">
        <v>192</v>
      </c>
      <c r="M251" s="216">
        <v>20.7</v>
      </c>
      <c r="N251" s="217" t="s">
        <v>11242</v>
      </c>
      <c r="O251" s="217" t="s">
        <v>11242</v>
      </c>
      <c r="P251" s="217" t="s">
        <v>11242</v>
      </c>
      <c r="Q251" s="217" t="s">
        <v>11242</v>
      </c>
      <c r="R251" s="217" t="s">
        <v>11242</v>
      </c>
      <c r="S251" s="217" t="s">
        <v>11242</v>
      </c>
      <c r="T251" s="218"/>
      <c r="U251" s="218"/>
      <c r="V251" s="219"/>
      <c r="W251" s="218"/>
      <c r="X251" s="219"/>
      <c r="Y251" s="220"/>
      <c r="Z251" s="219"/>
      <c r="AA251" s="221">
        <v>62.4</v>
      </c>
      <c r="AB251" s="215">
        <v>62.4</v>
      </c>
      <c r="AC251" s="215">
        <v>62.4</v>
      </c>
      <c r="AD251" s="221">
        <v>62.4</v>
      </c>
      <c r="AE251" s="215">
        <v>62.4</v>
      </c>
      <c r="AF251" s="221">
        <v>62.4</v>
      </c>
      <c r="AG251" s="222"/>
      <c r="AH251" s="222"/>
      <c r="AI251" s="223"/>
      <c r="AJ251" s="222"/>
      <c r="AK251" s="223"/>
      <c r="AL251" s="222"/>
      <c r="AM251" s="223"/>
    </row>
    <row r="252" spans="1:39" x14ac:dyDescent="0.25">
      <c r="A252" s="212" t="s">
        <v>10927</v>
      </c>
      <c r="B252" s="213">
        <v>900364</v>
      </c>
      <c r="C252" s="214" t="s">
        <v>11762</v>
      </c>
      <c r="D252" s="239" t="s">
        <v>11094</v>
      </c>
      <c r="E252" s="201" t="s">
        <v>11745</v>
      </c>
      <c r="F252" s="201" t="s">
        <v>11763</v>
      </c>
      <c r="G252" s="213">
        <v>24</v>
      </c>
      <c r="H252" s="213">
        <v>375</v>
      </c>
      <c r="I252" s="213" t="s">
        <v>7818</v>
      </c>
      <c r="J252" s="201" t="s">
        <v>9389</v>
      </c>
      <c r="K252" s="215" t="s">
        <v>8381</v>
      </c>
      <c r="L252" s="216">
        <v>192</v>
      </c>
      <c r="M252" s="216">
        <v>9.5</v>
      </c>
      <c r="N252" s="217" t="s">
        <v>10127</v>
      </c>
      <c r="O252" s="217" t="s">
        <v>10127</v>
      </c>
      <c r="P252" s="217" t="s">
        <v>10127</v>
      </c>
      <c r="Q252" s="217" t="s">
        <v>10127</v>
      </c>
      <c r="R252" s="217" t="s">
        <v>10127</v>
      </c>
      <c r="S252" s="217" t="s">
        <v>10127</v>
      </c>
      <c r="T252" s="218"/>
      <c r="U252" s="218"/>
      <c r="V252" s="219"/>
      <c r="W252" s="218"/>
      <c r="X252" s="219"/>
      <c r="Y252" s="220"/>
      <c r="Z252" s="219"/>
      <c r="AA252" s="221">
        <v>146.88</v>
      </c>
      <c r="AB252" s="215">
        <v>146.88</v>
      </c>
      <c r="AC252" s="215">
        <v>146.88</v>
      </c>
      <c r="AD252" s="221">
        <v>146.88</v>
      </c>
      <c r="AE252" s="215">
        <v>146.88</v>
      </c>
      <c r="AF252" s="221">
        <v>146.88</v>
      </c>
      <c r="AG252" s="222"/>
      <c r="AH252" s="222"/>
      <c r="AI252" s="223"/>
      <c r="AJ252" s="222"/>
      <c r="AK252" s="223"/>
      <c r="AL252" s="222"/>
      <c r="AM252" s="223"/>
    </row>
    <row r="253" spans="1:39" x14ac:dyDescent="0.25">
      <c r="A253" s="212" t="s">
        <v>10927</v>
      </c>
      <c r="B253" s="213">
        <v>900363</v>
      </c>
      <c r="C253" s="214" t="s">
        <v>11764</v>
      </c>
      <c r="D253" s="239" t="s">
        <v>11094</v>
      </c>
      <c r="E253" s="201" t="s">
        <v>11745</v>
      </c>
      <c r="F253" s="201" t="s">
        <v>11765</v>
      </c>
      <c r="G253" s="213">
        <v>48</v>
      </c>
      <c r="H253" s="213">
        <v>200</v>
      </c>
      <c r="I253" s="213" t="s">
        <v>11353</v>
      </c>
      <c r="J253" s="201" t="s">
        <v>9389</v>
      </c>
      <c r="K253" s="215" t="s">
        <v>8381</v>
      </c>
      <c r="L253" s="216">
        <v>224.64</v>
      </c>
      <c r="M253" s="216">
        <v>6.18</v>
      </c>
      <c r="N253" s="217" t="s">
        <v>11766</v>
      </c>
      <c r="O253" s="217" t="s">
        <v>11766</v>
      </c>
      <c r="P253" s="217" t="s">
        <v>11766</v>
      </c>
      <c r="Q253" s="217" t="s">
        <v>11766</v>
      </c>
      <c r="R253" s="217" t="s">
        <v>11766</v>
      </c>
      <c r="S253" s="217" t="s">
        <v>11766</v>
      </c>
      <c r="T253" s="218"/>
      <c r="U253" s="218"/>
      <c r="V253" s="219"/>
      <c r="W253" s="218"/>
      <c r="X253" s="219"/>
      <c r="Y253" s="220"/>
      <c r="Z253" s="219"/>
      <c r="AA253" s="221">
        <v>177.6</v>
      </c>
      <c r="AB253" s="215">
        <v>177.6</v>
      </c>
      <c r="AC253" s="215">
        <v>177.6</v>
      </c>
      <c r="AD253" s="221">
        <v>177.6</v>
      </c>
      <c r="AE253" s="215">
        <v>177.6</v>
      </c>
      <c r="AF253" s="221">
        <v>177.6</v>
      </c>
      <c r="AG253" s="222"/>
      <c r="AH253" s="222"/>
      <c r="AI253" s="223"/>
      <c r="AJ253" s="222"/>
      <c r="AK253" s="223"/>
      <c r="AL253" s="222"/>
      <c r="AM253" s="223"/>
    </row>
    <row r="254" spans="1:39" x14ac:dyDescent="0.25">
      <c r="A254" s="212" t="s">
        <v>10927</v>
      </c>
      <c r="B254" s="213">
        <v>900362</v>
      </c>
      <c r="C254" s="214" t="s">
        <v>11767</v>
      </c>
      <c r="D254" s="239" t="s">
        <v>11094</v>
      </c>
      <c r="E254" s="201" t="s">
        <v>11745</v>
      </c>
      <c r="F254" s="201" t="s">
        <v>11768</v>
      </c>
      <c r="G254" s="213">
        <v>6</v>
      </c>
      <c r="H254" s="213" t="s">
        <v>11131</v>
      </c>
      <c r="I254" s="213" t="s">
        <v>9606</v>
      </c>
      <c r="J254" s="201" t="s">
        <v>9389</v>
      </c>
      <c r="K254" s="215" t="s">
        <v>8381</v>
      </c>
      <c r="L254" s="216">
        <v>168</v>
      </c>
      <c r="M254" s="216">
        <v>29.5</v>
      </c>
      <c r="N254" s="217" t="s">
        <v>11410</v>
      </c>
      <c r="O254" s="217" t="s">
        <v>11410</v>
      </c>
      <c r="P254" s="217" t="s">
        <v>11769</v>
      </c>
      <c r="Q254" s="217" t="s">
        <v>11770</v>
      </c>
      <c r="R254" s="217" t="s">
        <v>11771</v>
      </c>
      <c r="S254" s="217" t="s">
        <v>11772</v>
      </c>
      <c r="T254" s="218"/>
      <c r="U254" s="218"/>
      <c r="V254" s="219"/>
      <c r="W254" s="218"/>
      <c r="X254" s="219"/>
      <c r="Y254" s="220"/>
      <c r="Z254" s="219"/>
      <c r="AA254" s="221">
        <v>148.80000000000001</v>
      </c>
      <c r="AB254" s="215">
        <v>148.80000000000001</v>
      </c>
      <c r="AC254" s="215">
        <v>141.24</v>
      </c>
      <c r="AD254" s="221">
        <v>133.68</v>
      </c>
      <c r="AE254" s="215">
        <v>129.9</v>
      </c>
      <c r="AF254" s="221">
        <v>126.12</v>
      </c>
      <c r="AG254" s="222"/>
      <c r="AH254" s="222"/>
      <c r="AI254" s="223"/>
      <c r="AJ254" s="222"/>
      <c r="AK254" s="223"/>
      <c r="AL254" s="222"/>
      <c r="AM254" s="223"/>
    </row>
    <row r="255" spans="1:39" x14ac:dyDescent="0.25">
      <c r="A255" s="212" t="s">
        <v>10927</v>
      </c>
      <c r="B255" s="213">
        <v>900291</v>
      </c>
      <c r="C255" s="214" t="s">
        <v>11773</v>
      </c>
      <c r="D255" s="239" t="s">
        <v>11094</v>
      </c>
      <c r="E255" s="201" t="s">
        <v>11745</v>
      </c>
      <c r="F255" s="201" t="s">
        <v>11774</v>
      </c>
      <c r="G255" s="213">
        <v>6</v>
      </c>
      <c r="H255" s="213" t="s">
        <v>11131</v>
      </c>
      <c r="I255" s="213" t="s">
        <v>9606</v>
      </c>
      <c r="J255" s="201" t="s">
        <v>9389</v>
      </c>
      <c r="K255" s="215" t="s">
        <v>8381</v>
      </c>
      <c r="L255" s="216">
        <v>228</v>
      </c>
      <c r="M255" s="216">
        <v>39.5</v>
      </c>
      <c r="N255" s="217" t="s">
        <v>11775</v>
      </c>
      <c r="O255" s="217" t="s">
        <v>9412</v>
      </c>
      <c r="P255" s="217" t="s">
        <v>11776</v>
      </c>
      <c r="Q255" s="217" t="s">
        <v>11776</v>
      </c>
      <c r="R255" s="217" t="s">
        <v>11776</v>
      </c>
      <c r="S255" s="217" t="s">
        <v>11776</v>
      </c>
      <c r="T255" s="218"/>
      <c r="U255" s="218"/>
      <c r="V255" s="219"/>
      <c r="W255" s="218"/>
      <c r="X255" s="219"/>
      <c r="Y255" s="220"/>
      <c r="Z255" s="219"/>
      <c r="AA255" s="221">
        <v>200.4</v>
      </c>
      <c r="AB255" s="215">
        <v>179.4</v>
      </c>
      <c r="AC255" s="215">
        <v>177.9</v>
      </c>
      <c r="AD255" s="221">
        <v>177.9</v>
      </c>
      <c r="AE255" s="215">
        <v>177.9</v>
      </c>
      <c r="AF255" s="221">
        <v>177.9</v>
      </c>
      <c r="AG255" s="222"/>
      <c r="AH255" s="222"/>
      <c r="AI255" s="223"/>
      <c r="AJ255" s="222"/>
      <c r="AK255" s="223"/>
      <c r="AL255" s="222"/>
      <c r="AM255" s="223"/>
    </row>
    <row r="256" spans="1:39" x14ac:dyDescent="0.25">
      <c r="A256" s="212" t="s">
        <v>10927</v>
      </c>
      <c r="B256" s="213">
        <v>930008</v>
      </c>
      <c r="C256" s="214" t="s">
        <v>11777</v>
      </c>
      <c r="D256" s="239" t="s">
        <v>11094</v>
      </c>
      <c r="E256" s="201" t="s">
        <v>11778</v>
      </c>
      <c r="F256" s="201" t="s">
        <v>11779</v>
      </c>
      <c r="G256" s="213">
        <v>12</v>
      </c>
      <c r="H256" s="213" t="s">
        <v>8595</v>
      </c>
      <c r="I256" s="213" t="s">
        <v>6407</v>
      </c>
      <c r="J256" s="201" t="s">
        <v>9389</v>
      </c>
      <c r="K256" s="215" t="s">
        <v>8381</v>
      </c>
      <c r="L256" s="216">
        <v>192</v>
      </c>
      <c r="M256" s="216">
        <v>17.5</v>
      </c>
      <c r="N256" s="217" t="s">
        <v>8701</v>
      </c>
      <c r="O256" s="217" t="s">
        <v>8831</v>
      </c>
      <c r="P256" s="217" t="s">
        <v>8692</v>
      </c>
      <c r="Q256" s="217" t="s">
        <v>8692</v>
      </c>
      <c r="R256" s="217" t="s">
        <v>8692</v>
      </c>
      <c r="S256" s="217" t="s">
        <v>8692</v>
      </c>
      <c r="T256" s="218"/>
      <c r="U256" s="218"/>
      <c r="V256" s="219"/>
      <c r="W256" s="218"/>
      <c r="X256" s="219"/>
      <c r="Y256" s="220"/>
      <c r="Z256" s="219"/>
      <c r="AA256" s="221">
        <v>168</v>
      </c>
      <c r="AB256" s="215">
        <v>156</v>
      </c>
      <c r="AC256" s="215">
        <v>144</v>
      </c>
      <c r="AD256" s="221">
        <v>144</v>
      </c>
      <c r="AE256" s="215">
        <v>144</v>
      </c>
      <c r="AF256" s="221">
        <v>144</v>
      </c>
      <c r="AG256" s="222"/>
      <c r="AH256" s="222"/>
      <c r="AI256" s="223"/>
      <c r="AJ256" s="222"/>
      <c r="AK256" s="223"/>
      <c r="AL256" s="222"/>
      <c r="AM256" s="223"/>
    </row>
    <row r="257" spans="1:39" x14ac:dyDescent="0.25">
      <c r="A257" s="212" t="s">
        <v>10927</v>
      </c>
      <c r="B257" s="213">
        <v>910561</v>
      </c>
      <c r="C257" s="214" t="s">
        <v>11780</v>
      </c>
      <c r="D257" s="239" t="s">
        <v>11094</v>
      </c>
      <c r="E257" s="201" t="s">
        <v>11778</v>
      </c>
      <c r="F257" s="201" t="s">
        <v>11781</v>
      </c>
      <c r="G257" s="213">
        <v>12</v>
      </c>
      <c r="H257" s="213" t="s">
        <v>8595</v>
      </c>
      <c r="I257" s="213" t="s">
        <v>6407</v>
      </c>
      <c r="J257" s="201" t="s">
        <v>9389</v>
      </c>
      <c r="K257" s="215" t="s">
        <v>8381</v>
      </c>
      <c r="L257" s="216">
        <v>204</v>
      </c>
      <c r="M257" s="216">
        <v>18.5</v>
      </c>
      <c r="N257" s="217" t="s">
        <v>8556</v>
      </c>
      <c r="O257" s="217" t="s">
        <v>8701</v>
      </c>
      <c r="P257" s="217" t="s">
        <v>8831</v>
      </c>
      <c r="Q257" s="217" t="s">
        <v>8831</v>
      </c>
      <c r="R257" s="217" t="s">
        <v>8831</v>
      </c>
      <c r="S257" s="217" t="s">
        <v>8831</v>
      </c>
      <c r="T257" s="218"/>
      <c r="U257" s="218"/>
      <c r="V257" s="219"/>
      <c r="W257" s="218"/>
      <c r="X257" s="219"/>
      <c r="Y257" s="220"/>
      <c r="Z257" s="219"/>
      <c r="AA257" s="221">
        <v>180</v>
      </c>
      <c r="AB257" s="215">
        <v>168</v>
      </c>
      <c r="AC257" s="215">
        <v>156</v>
      </c>
      <c r="AD257" s="221">
        <v>156</v>
      </c>
      <c r="AE257" s="215">
        <v>156</v>
      </c>
      <c r="AF257" s="221">
        <v>156</v>
      </c>
      <c r="AG257" s="222"/>
      <c r="AH257" s="222"/>
      <c r="AI257" s="223"/>
      <c r="AJ257" s="222"/>
      <c r="AK257" s="223"/>
      <c r="AL257" s="222"/>
      <c r="AM257" s="223"/>
    </row>
    <row r="258" spans="1:39" x14ac:dyDescent="0.25">
      <c r="A258" s="212" t="s">
        <v>10927</v>
      </c>
      <c r="B258" s="213">
        <v>903680</v>
      </c>
      <c r="C258" s="214" t="s">
        <v>11782</v>
      </c>
      <c r="D258" s="239" t="s">
        <v>11094</v>
      </c>
      <c r="E258" s="201" t="s">
        <v>11778</v>
      </c>
      <c r="F258" s="201" t="s">
        <v>11783</v>
      </c>
      <c r="G258" s="213">
        <v>12</v>
      </c>
      <c r="H258" s="213" t="s">
        <v>8595</v>
      </c>
      <c r="I258" s="213" t="s">
        <v>6407</v>
      </c>
      <c r="J258" s="201" t="s">
        <v>9389</v>
      </c>
      <c r="K258" s="215" t="s">
        <v>8381</v>
      </c>
      <c r="L258" s="216">
        <v>297</v>
      </c>
      <c r="M258" s="216">
        <v>26.25</v>
      </c>
      <c r="N258" s="217" t="s">
        <v>11784</v>
      </c>
      <c r="O258" s="217" t="s">
        <v>11785</v>
      </c>
      <c r="P258" s="217" t="s">
        <v>11786</v>
      </c>
      <c r="Q258" s="217" t="s">
        <v>11786</v>
      </c>
      <c r="R258" s="217" t="s">
        <v>11786</v>
      </c>
      <c r="S258" s="217" t="s">
        <v>11786</v>
      </c>
      <c r="T258" s="218"/>
      <c r="U258" s="218"/>
      <c r="V258" s="219"/>
      <c r="W258" s="218"/>
      <c r="X258" s="219"/>
      <c r="Y258" s="220"/>
      <c r="Z258" s="219"/>
      <c r="AA258" s="221">
        <v>241.56</v>
      </c>
      <c r="AB258" s="215">
        <v>238.56</v>
      </c>
      <c r="AC258" s="215">
        <v>235.56</v>
      </c>
      <c r="AD258" s="221">
        <v>235.56</v>
      </c>
      <c r="AE258" s="215">
        <v>235.56</v>
      </c>
      <c r="AF258" s="221">
        <v>235.56</v>
      </c>
      <c r="AG258" s="222"/>
      <c r="AH258" s="222"/>
      <c r="AI258" s="223"/>
      <c r="AJ258" s="222"/>
      <c r="AK258" s="223"/>
      <c r="AL258" s="222"/>
      <c r="AM258" s="223"/>
    </row>
    <row r="259" spans="1:39" x14ac:dyDescent="0.25">
      <c r="A259" s="212" t="s">
        <v>10927</v>
      </c>
      <c r="B259" s="213">
        <v>910562</v>
      </c>
      <c r="C259" s="214" t="s">
        <v>11787</v>
      </c>
      <c r="D259" s="239" t="s">
        <v>11094</v>
      </c>
      <c r="E259" s="201" t="s">
        <v>11778</v>
      </c>
      <c r="F259" s="201" t="s">
        <v>11788</v>
      </c>
      <c r="G259" s="213">
        <v>12</v>
      </c>
      <c r="H259" s="213">
        <v>750</v>
      </c>
      <c r="I259" s="213" t="s">
        <v>6266</v>
      </c>
      <c r="J259" s="201" t="s">
        <v>9389</v>
      </c>
      <c r="K259" s="215" t="s">
        <v>8381</v>
      </c>
      <c r="L259" s="216">
        <v>162</v>
      </c>
      <c r="M259" s="216">
        <v>15</v>
      </c>
      <c r="N259" s="217" t="s">
        <v>11375</v>
      </c>
      <c r="O259" s="217" t="s">
        <v>9778</v>
      </c>
      <c r="P259" s="217" t="s">
        <v>11789</v>
      </c>
      <c r="Q259" s="217" t="s">
        <v>9443</v>
      </c>
      <c r="R259" s="217" t="s">
        <v>9126</v>
      </c>
      <c r="S259" s="217" t="s">
        <v>8483</v>
      </c>
      <c r="T259" s="218"/>
      <c r="U259" s="218"/>
      <c r="V259" s="219"/>
      <c r="W259" s="218"/>
      <c r="X259" s="219"/>
      <c r="Y259" s="220"/>
      <c r="Z259" s="219"/>
      <c r="AA259" s="221">
        <v>135</v>
      </c>
      <c r="AB259" s="215">
        <v>123</v>
      </c>
      <c r="AC259" s="215">
        <v>115.8</v>
      </c>
      <c r="AD259" s="221">
        <v>111.96</v>
      </c>
      <c r="AE259" s="215">
        <v>110.64</v>
      </c>
      <c r="AF259" s="221">
        <v>111.96</v>
      </c>
      <c r="AG259" s="222"/>
      <c r="AH259" s="222"/>
      <c r="AI259" s="223"/>
      <c r="AJ259" s="222"/>
      <c r="AK259" s="223"/>
      <c r="AL259" s="222"/>
      <c r="AM259" s="223"/>
    </row>
    <row r="260" spans="1:39" x14ac:dyDescent="0.25">
      <c r="A260" s="212" t="s">
        <v>10927</v>
      </c>
      <c r="B260" s="213">
        <v>930007</v>
      </c>
      <c r="C260" s="214" t="s">
        <v>11790</v>
      </c>
      <c r="D260" s="239" t="s">
        <v>11094</v>
      </c>
      <c r="E260" s="201" t="s">
        <v>11778</v>
      </c>
      <c r="F260" s="201" t="s">
        <v>11791</v>
      </c>
      <c r="G260" s="213">
        <v>12</v>
      </c>
      <c r="H260" s="213">
        <v>750</v>
      </c>
      <c r="I260" s="213" t="s">
        <v>6266</v>
      </c>
      <c r="J260" s="201" t="s">
        <v>9389</v>
      </c>
      <c r="K260" s="215" t="s">
        <v>8381</v>
      </c>
      <c r="L260" s="216">
        <v>162</v>
      </c>
      <c r="M260" s="216">
        <v>15</v>
      </c>
      <c r="N260" s="217" t="s">
        <v>9480</v>
      </c>
      <c r="O260" s="217" t="s">
        <v>9480</v>
      </c>
      <c r="P260" s="217" t="s">
        <v>10347</v>
      </c>
      <c r="Q260" s="217" t="s">
        <v>10347</v>
      </c>
      <c r="R260" s="217" t="s">
        <v>11792</v>
      </c>
      <c r="S260" s="217" t="s">
        <v>9473</v>
      </c>
      <c r="T260" s="218"/>
      <c r="U260" s="218"/>
      <c r="V260" s="219"/>
      <c r="W260" s="218"/>
      <c r="X260" s="219"/>
      <c r="Y260" s="220"/>
      <c r="Z260" s="219"/>
      <c r="AA260" s="221">
        <v>116.88</v>
      </c>
      <c r="AB260" s="215">
        <v>116.88</v>
      </c>
      <c r="AC260" s="215">
        <v>108.96</v>
      </c>
      <c r="AD260" s="221">
        <v>108.96</v>
      </c>
      <c r="AE260" s="215">
        <v>107.4</v>
      </c>
      <c r="AF260" s="221">
        <v>108.96</v>
      </c>
      <c r="AG260" s="222"/>
      <c r="AH260" s="222"/>
      <c r="AI260" s="223"/>
      <c r="AJ260" s="222"/>
      <c r="AK260" s="223"/>
      <c r="AL260" s="222"/>
      <c r="AM260" s="223"/>
    </row>
    <row r="261" spans="1:39" x14ac:dyDescent="0.25">
      <c r="A261" s="212" t="s">
        <v>10927</v>
      </c>
      <c r="B261" s="213">
        <v>930079</v>
      </c>
      <c r="C261" s="214" t="s">
        <v>11793</v>
      </c>
      <c r="D261" s="239" t="s">
        <v>11094</v>
      </c>
      <c r="E261" s="201" t="s">
        <v>11778</v>
      </c>
      <c r="F261" s="201" t="s">
        <v>11794</v>
      </c>
      <c r="G261" s="213">
        <v>12</v>
      </c>
      <c r="H261" s="213">
        <v>750</v>
      </c>
      <c r="I261" s="213" t="s">
        <v>6266</v>
      </c>
      <c r="J261" s="201" t="s">
        <v>9389</v>
      </c>
      <c r="K261" s="215" t="s">
        <v>8381</v>
      </c>
      <c r="L261" s="216">
        <v>198</v>
      </c>
      <c r="M261" s="216">
        <v>18</v>
      </c>
      <c r="N261" s="217" t="s">
        <v>11795</v>
      </c>
      <c r="O261" s="217" t="s">
        <v>8692</v>
      </c>
      <c r="P261" s="217" t="s">
        <v>11079</v>
      </c>
      <c r="Q261" s="217" t="s">
        <v>9477</v>
      </c>
      <c r="R261" s="217" t="s">
        <v>8519</v>
      </c>
      <c r="S261" s="217" t="s">
        <v>9478</v>
      </c>
      <c r="T261" s="218"/>
      <c r="U261" s="218"/>
      <c r="V261" s="219"/>
      <c r="W261" s="218"/>
      <c r="X261" s="219"/>
      <c r="Y261" s="220"/>
      <c r="Z261" s="219"/>
      <c r="AA261" s="221">
        <v>157.44</v>
      </c>
      <c r="AB261" s="215">
        <v>144</v>
      </c>
      <c r="AC261" s="215">
        <v>132.47999999999999</v>
      </c>
      <c r="AD261" s="221">
        <v>128.63999999999999</v>
      </c>
      <c r="AE261" s="215">
        <v>126</v>
      </c>
      <c r="AF261" s="221">
        <v>128.63999999999999</v>
      </c>
      <c r="AG261" s="222"/>
      <c r="AH261" s="222"/>
      <c r="AI261" s="223"/>
      <c r="AJ261" s="222"/>
      <c r="AK261" s="223"/>
      <c r="AL261" s="222"/>
      <c r="AM261" s="223"/>
    </row>
    <row r="262" spans="1:39" x14ac:dyDescent="0.25">
      <c r="A262" s="212" t="s">
        <v>10927</v>
      </c>
      <c r="B262" s="213">
        <v>910565</v>
      </c>
      <c r="C262" s="214" t="s">
        <v>11796</v>
      </c>
      <c r="D262" s="239" t="s">
        <v>11094</v>
      </c>
      <c r="E262" s="201" t="s">
        <v>11778</v>
      </c>
      <c r="F262" s="201" t="s">
        <v>11797</v>
      </c>
      <c r="G262" s="213">
        <v>10</v>
      </c>
      <c r="H262" s="213">
        <v>600</v>
      </c>
      <c r="I262" s="213" t="s">
        <v>11167</v>
      </c>
      <c r="J262" s="201" t="s">
        <v>9389</v>
      </c>
      <c r="K262" s="215" t="s">
        <v>8381</v>
      </c>
      <c r="L262" s="216">
        <v>117.5</v>
      </c>
      <c r="M262" s="216">
        <v>13.25</v>
      </c>
      <c r="N262" s="217" t="s">
        <v>11242</v>
      </c>
      <c r="O262" s="217" t="s">
        <v>11242</v>
      </c>
      <c r="P262" s="217" t="s">
        <v>11242</v>
      </c>
      <c r="Q262" s="217" t="s">
        <v>11242</v>
      </c>
      <c r="R262" s="217" t="s">
        <v>11242</v>
      </c>
      <c r="S262" s="217" t="s">
        <v>11242</v>
      </c>
      <c r="T262" s="218"/>
      <c r="U262" s="218"/>
      <c r="V262" s="219"/>
      <c r="W262" s="218"/>
      <c r="X262" s="219"/>
      <c r="Y262" s="220"/>
      <c r="Z262" s="219"/>
      <c r="AA262" s="221">
        <v>62.4</v>
      </c>
      <c r="AB262" s="215">
        <v>62.4</v>
      </c>
      <c r="AC262" s="215">
        <v>62.4</v>
      </c>
      <c r="AD262" s="221">
        <v>62.4</v>
      </c>
      <c r="AE262" s="215">
        <v>62.4</v>
      </c>
      <c r="AF262" s="221">
        <v>62.4</v>
      </c>
      <c r="AG262" s="222"/>
      <c r="AH262" s="222"/>
      <c r="AI262" s="223"/>
      <c r="AJ262" s="222"/>
      <c r="AK262" s="223"/>
      <c r="AL262" s="222"/>
      <c r="AM262" s="223"/>
    </row>
    <row r="263" spans="1:39" x14ac:dyDescent="0.25">
      <c r="A263" s="212" t="s">
        <v>10927</v>
      </c>
      <c r="B263" s="213">
        <v>930081</v>
      </c>
      <c r="C263" s="214" t="s">
        <v>11798</v>
      </c>
      <c r="D263" s="239" t="s">
        <v>11094</v>
      </c>
      <c r="E263" s="201" t="s">
        <v>11778</v>
      </c>
      <c r="F263" s="201" t="s">
        <v>11799</v>
      </c>
      <c r="G263" s="213">
        <v>24</v>
      </c>
      <c r="H263" s="213">
        <v>375</v>
      </c>
      <c r="I263" s="213" t="s">
        <v>7818</v>
      </c>
      <c r="J263" s="201" t="s">
        <v>9389</v>
      </c>
      <c r="K263" s="215" t="s">
        <v>8381</v>
      </c>
      <c r="L263" s="216">
        <v>202.8</v>
      </c>
      <c r="M263" s="216">
        <v>9.9499999999999993</v>
      </c>
      <c r="N263" s="217" t="s">
        <v>11800</v>
      </c>
      <c r="O263" s="217" t="s">
        <v>9450</v>
      </c>
      <c r="P263" s="217" t="s">
        <v>9450</v>
      </c>
      <c r="Q263" s="217" t="s">
        <v>9450</v>
      </c>
      <c r="R263" s="217" t="s">
        <v>11681</v>
      </c>
      <c r="S263" s="217" t="s">
        <v>8523</v>
      </c>
      <c r="T263" s="218"/>
      <c r="U263" s="218"/>
      <c r="V263" s="219"/>
      <c r="W263" s="218"/>
      <c r="X263" s="219"/>
      <c r="Y263" s="220"/>
      <c r="Z263" s="219"/>
      <c r="AA263" s="221">
        <v>140.4</v>
      </c>
      <c r="AB263" s="215">
        <v>124.8</v>
      </c>
      <c r="AC263" s="215">
        <v>124.8</v>
      </c>
      <c r="AD263" s="221">
        <v>124.8</v>
      </c>
      <c r="AE263" s="215">
        <v>117.12</v>
      </c>
      <c r="AF263" s="221">
        <v>109.2</v>
      </c>
      <c r="AG263" s="222"/>
      <c r="AH263" s="222"/>
      <c r="AI263" s="223"/>
      <c r="AJ263" s="222"/>
      <c r="AK263" s="223"/>
      <c r="AL263" s="222"/>
      <c r="AM263" s="223"/>
    </row>
    <row r="264" spans="1:39" x14ac:dyDescent="0.25">
      <c r="A264" s="212" t="s">
        <v>10927</v>
      </c>
      <c r="B264" s="213">
        <v>910563</v>
      </c>
      <c r="C264" s="214" t="s">
        <v>11801</v>
      </c>
      <c r="D264" s="239" t="s">
        <v>11094</v>
      </c>
      <c r="E264" s="201" t="s">
        <v>11778</v>
      </c>
      <c r="F264" s="201" t="s">
        <v>11802</v>
      </c>
      <c r="G264" s="213">
        <v>24</v>
      </c>
      <c r="H264" s="213">
        <v>375</v>
      </c>
      <c r="I264" s="213" t="s">
        <v>7818</v>
      </c>
      <c r="J264" s="201" t="s">
        <v>9389</v>
      </c>
      <c r="K264" s="215" t="s">
        <v>8381</v>
      </c>
      <c r="L264" s="216">
        <v>218.16</v>
      </c>
      <c r="M264" s="216">
        <v>10.59</v>
      </c>
      <c r="N264" s="217" t="s">
        <v>8831</v>
      </c>
      <c r="O264" s="217" t="s">
        <v>11800</v>
      </c>
      <c r="P264" s="217" t="s">
        <v>11800</v>
      </c>
      <c r="Q264" s="217" t="s">
        <v>11800</v>
      </c>
      <c r="R264" s="217" t="s">
        <v>11800</v>
      </c>
      <c r="S264" s="217" t="s">
        <v>11800</v>
      </c>
      <c r="T264" s="218"/>
      <c r="U264" s="218"/>
      <c r="V264" s="219"/>
      <c r="W264" s="218"/>
      <c r="X264" s="219"/>
      <c r="Y264" s="220"/>
      <c r="Z264" s="219"/>
      <c r="AA264" s="221">
        <v>156</v>
      </c>
      <c r="AB264" s="215">
        <v>140.4</v>
      </c>
      <c r="AC264" s="215">
        <v>140.4</v>
      </c>
      <c r="AD264" s="221">
        <v>140.4</v>
      </c>
      <c r="AE264" s="215">
        <v>140.4</v>
      </c>
      <c r="AF264" s="221">
        <v>140.4</v>
      </c>
      <c r="AG264" s="222"/>
      <c r="AH264" s="222"/>
      <c r="AI264" s="223"/>
      <c r="AJ264" s="222"/>
      <c r="AK264" s="223"/>
      <c r="AL264" s="222"/>
      <c r="AM264" s="223"/>
    </row>
    <row r="265" spans="1:39" x14ac:dyDescent="0.25">
      <c r="A265" s="212" t="s">
        <v>10927</v>
      </c>
      <c r="B265" s="213">
        <v>930076</v>
      </c>
      <c r="C265" s="214" t="s">
        <v>11803</v>
      </c>
      <c r="D265" s="239" t="s">
        <v>11094</v>
      </c>
      <c r="E265" s="201" t="s">
        <v>11778</v>
      </c>
      <c r="F265" s="201" t="s">
        <v>11804</v>
      </c>
      <c r="G265" s="213">
        <v>24</v>
      </c>
      <c r="H265" s="213">
        <v>375</v>
      </c>
      <c r="I265" s="213" t="s">
        <v>7818</v>
      </c>
      <c r="J265" s="201" t="s">
        <v>9389</v>
      </c>
      <c r="K265" s="215" t="s">
        <v>8381</v>
      </c>
      <c r="L265" s="216">
        <v>224.88</v>
      </c>
      <c r="M265" s="216">
        <v>10.87</v>
      </c>
      <c r="N265" s="217" t="s">
        <v>11805</v>
      </c>
      <c r="O265" s="217" t="s">
        <v>11805</v>
      </c>
      <c r="P265" s="217" t="s">
        <v>11805</v>
      </c>
      <c r="Q265" s="217" t="s">
        <v>8701</v>
      </c>
      <c r="R265" s="217" t="s">
        <v>11806</v>
      </c>
      <c r="S265" s="217" t="s">
        <v>11807</v>
      </c>
      <c r="T265" s="218"/>
      <c r="U265" s="218"/>
      <c r="V265" s="219"/>
      <c r="W265" s="218"/>
      <c r="X265" s="219"/>
      <c r="Y265" s="220"/>
      <c r="Z265" s="219"/>
      <c r="AA265" s="221">
        <v>179.04</v>
      </c>
      <c r="AB265" s="215">
        <v>179.04</v>
      </c>
      <c r="AC265" s="215">
        <v>179.04</v>
      </c>
      <c r="AD265" s="221">
        <v>168</v>
      </c>
      <c r="AE265" s="215">
        <v>166.08</v>
      </c>
      <c r="AF265" s="221">
        <v>164.16</v>
      </c>
      <c r="AG265" s="222"/>
      <c r="AH265" s="222"/>
      <c r="AI265" s="223"/>
      <c r="AJ265" s="222"/>
      <c r="AK265" s="223"/>
      <c r="AL265" s="222"/>
      <c r="AM265" s="223"/>
    </row>
    <row r="266" spans="1:39" x14ac:dyDescent="0.25">
      <c r="A266" s="212" t="s">
        <v>10927</v>
      </c>
      <c r="B266" s="213">
        <v>932241</v>
      </c>
      <c r="C266" s="214" t="s">
        <v>11808</v>
      </c>
      <c r="D266" s="239" t="s">
        <v>11094</v>
      </c>
      <c r="E266" s="201" t="s">
        <v>11778</v>
      </c>
      <c r="F266" s="201" t="s">
        <v>11809</v>
      </c>
      <c r="G266" s="213">
        <v>3</v>
      </c>
      <c r="H266" s="213">
        <v>750</v>
      </c>
      <c r="I266" s="213" t="s">
        <v>7773</v>
      </c>
      <c r="J266" s="201" t="s">
        <v>9389</v>
      </c>
      <c r="K266" s="215" t="s">
        <v>8381</v>
      </c>
      <c r="L266" s="216">
        <v>81</v>
      </c>
      <c r="M266" s="216">
        <v>28.5</v>
      </c>
      <c r="N266" s="217" t="s">
        <v>11810</v>
      </c>
      <c r="O266" s="217" t="s">
        <v>11811</v>
      </c>
      <c r="P266" s="217" t="s">
        <v>11498</v>
      </c>
      <c r="Q266" s="217" t="s">
        <v>8597</v>
      </c>
      <c r="R266" s="217" t="s">
        <v>8597</v>
      </c>
      <c r="S266" s="217" t="s">
        <v>8597</v>
      </c>
      <c r="T266" s="218"/>
      <c r="U266" s="218"/>
      <c r="V266" s="219"/>
      <c r="W266" s="218"/>
      <c r="X266" s="219"/>
      <c r="Y266" s="220"/>
      <c r="Z266" s="219"/>
      <c r="AA266" s="221">
        <v>67.5</v>
      </c>
      <c r="AB266" s="215">
        <v>61.5</v>
      </c>
      <c r="AC266" s="215">
        <v>57.9</v>
      </c>
      <c r="AD266" s="221">
        <v>55.98</v>
      </c>
      <c r="AE266" s="215">
        <v>55.32</v>
      </c>
      <c r="AF266" s="221">
        <v>55.98</v>
      </c>
      <c r="AG266" s="222"/>
      <c r="AH266" s="222"/>
      <c r="AI266" s="223"/>
      <c r="AJ266" s="222"/>
      <c r="AK266" s="223"/>
      <c r="AL266" s="222"/>
      <c r="AM266" s="223"/>
    </row>
    <row r="267" spans="1:39" x14ac:dyDescent="0.25">
      <c r="A267" s="212" t="s">
        <v>10927</v>
      </c>
      <c r="B267" s="213">
        <v>932238</v>
      </c>
      <c r="C267" s="214" t="s">
        <v>11812</v>
      </c>
      <c r="D267" s="239" t="s">
        <v>11094</v>
      </c>
      <c r="E267" s="201" t="s">
        <v>11778</v>
      </c>
      <c r="F267" s="201" t="s">
        <v>11813</v>
      </c>
      <c r="G267" s="213">
        <v>48</v>
      </c>
      <c r="H267" s="213">
        <v>100</v>
      </c>
      <c r="I267" s="213" t="s">
        <v>11245</v>
      </c>
      <c r="J267" s="201" t="s">
        <v>9389</v>
      </c>
      <c r="K267" s="215" t="s">
        <v>8381</v>
      </c>
      <c r="L267" s="216">
        <v>113.76</v>
      </c>
      <c r="M267" s="216">
        <v>3.87</v>
      </c>
      <c r="N267" s="217" t="s">
        <v>11814</v>
      </c>
      <c r="O267" s="217" t="s">
        <v>11814</v>
      </c>
      <c r="P267" s="217" t="s">
        <v>11814</v>
      </c>
      <c r="Q267" s="217" t="s">
        <v>11814</v>
      </c>
      <c r="R267" s="217" t="s">
        <v>11814</v>
      </c>
      <c r="S267" s="217" t="s">
        <v>11814</v>
      </c>
      <c r="T267" s="218"/>
      <c r="U267" s="218"/>
      <c r="V267" s="219"/>
      <c r="W267" s="218"/>
      <c r="X267" s="219"/>
      <c r="Y267" s="220"/>
      <c r="Z267" s="219"/>
      <c r="AA267" s="221">
        <v>45.12</v>
      </c>
      <c r="AB267" s="215">
        <v>45.12</v>
      </c>
      <c r="AC267" s="215">
        <v>45.12</v>
      </c>
      <c r="AD267" s="221">
        <v>45.12</v>
      </c>
      <c r="AE267" s="215">
        <v>45.12</v>
      </c>
      <c r="AF267" s="221">
        <v>45.12</v>
      </c>
      <c r="AG267" s="222"/>
      <c r="AH267" s="222"/>
      <c r="AI267" s="223"/>
      <c r="AJ267" s="222"/>
      <c r="AK267" s="223"/>
      <c r="AL267" s="222"/>
      <c r="AM267" s="223"/>
    </row>
    <row r="268" spans="1:39" x14ac:dyDescent="0.25">
      <c r="A268" s="212" t="s">
        <v>10927</v>
      </c>
      <c r="B268" s="213">
        <v>932239</v>
      </c>
      <c r="C268" s="214" t="s">
        <v>11815</v>
      </c>
      <c r="D268" s="239" t="s">
        <v>11094</v>
      </c>
      <c r="E268" s="201" t="s">
        <v>11778</v>
      </c>
      <c r="F268" s="201" t="s">
        <v>11816</v>
      </c>
      <c r="G268" s="213">
        <v>48</v>
      </c>
      <c r="H268" s="213">
        <v>100</v>
      </c>
      <c r="I268" s="213" t="s">
        <v>11245</v>
      </c>
      <c r="J268" s="201" t="s">
        <v>9389</v>
      </c>
      <c r="K268" s="215" t="s">
        <v>8381</v>
      </c>
      <c r="L268" s="216">
        <v>113.76</v>
      </c>
      <c r="M268" s="216">
        <v>3.87</v>
      </c>
      <c r="N268" s="217" t="s">
        <v>11814</v>
      </c>
      <c r="O268" s="217" t="s">
        <v>11814</v>
      </c>
      <c r="P268" s="217" t="s">
        <v>11814</v>
      </c>
      <c r="Q268" s="217" t="s">
        <v>11814</v>
      </c>
      <c r="R268" s="217" t="s">
        <v>11814</v>
      </c>
      <c r="S268" s="217" t="s">
        <v>11814</v>
      </c>
      <c r="T268" s="218"/>
      <c r="U268" s="218"/>
      <c r="V268" s="219"/>
      <c r="W268" s="218"/>
      <c r="X268" s="219"/>
      <c r="Y268" s="220"/>
      <c r="Z268" s="219"/>
      <c r="AA268" s="221">
        <v>45.12</v>
      </c>
      <c r="AB268" s="215">
        <v>45.12</v>
      </c>
      <c r="AC268" s="215">
        <v>45.12</v>
      </c>
      <c r="AD268" s="221">
        <v>45.12</v>
      </c>
      <c r="AE268" s="215">
        <v>45.12</v>
      </c>
      <c r="AF268" s="221">
        <v>45.12</v>
      </c>
      <c r="AG268" s="222"/>
      <c r="AH268" s="222"/>
      <c r="AI268" s="223"/>
      <c r="AJ268" s="222"/>
      <c r="AK268" s="223"/>
      <c r="AL268" s="222"/>
      <c r="AM268" s="223"/>
    </row>
    <row r="269" spans="1:39" x14ac:dyDescent="0.25">
      <c r="A269" s="212" t="s">
        <v>10927</v>
      </c>
      <c r="B269" s="213">
        <v>930220</v>
      </c>
      <c r="C269" s="214" t="s">
        <v>11817</v>
      </c>
      <c r="D269" s="239" t="s">
        <v>11094</v>
      </c>
      <c r="E269" s="201" t="s">
        <v>11778</v>
      </c>
      <c r="F269" s="201" t="s">
        <v>11818</v>
      </c>
      <c r="G269" s="213">
        <v>48</v>
      </c>
      <c r="H269" s="213">
        <v>200</v>
      </c>
      <c r="I269" s="213" t="s">
        <v>11353</v>
      </c>
      <c r="J269" s="201" t="s">
        <v>9389</v>
      </c>
      <c r="K269" s="215" t="s">
        <v>8381</v>
      </c>
      <c r="L269" s="216">
        <v>249.6</v>
      </c>
      <c r="M269" s="216">
        <v>6.7</v>
      </c>
      <c r="N269" s="217" t="s">
        <v>8831</v>
      </c>
      <c r="O269" s="217" t="s">
        <v>9450</v>
      </c>
      <c r="P269" s="217" t="s">
        <v>9450</v>
      </c>
      <c r="Q269" s="217" t="s">
        <v>9450</v>
      </c>
      <c r="R269" s="217" t="s">
        <v>9450</v>
      </c>
      <c r="S269" s="217" t="s">
        <v>9450</v>
      </c>
      <c r="T269" s="218"/>
      <c r="U269" s="218"/>
      <c r="V269" s="219"/>
      <c r="W269" s="218"/>
      <c r="X269" s="219"/>
      <c r="Y269" s="220"/>
      <c r="Z269" s="219"/>
      <c r="AA269" s="221">
        <v>156</v>
      </c>
      <c r="AB269" s="215">
        <v>124.8</v>
      </c>
      <c r="AC269" s="215">
        <v>124.8</v>
      </c>
      <c r="AD269" s="221">
        <v>124.8</v>
      </c>
      <c r="AE269" s="215">
        <v>124.8</v>
      </c>
      <c r="AF269" s="221">
        <v>124.8</v>
      </c>
      <c r="AG269" s="222"/>
      <c r="AH269" s="222"/>
      <c r="AI269" s="223"/>
      <c r="AJ269" s="222"/>
      <c r="AK269" s="223"/>
      <c r="AL269" s="222"/>
      <c r="AM269" s="223"/>
    </row>
    <row r="270" spans="1:39" x14ac:dyDescent="0.25">
      <c r="A270" s="212" t="s">
        <v>10927</v>
      </c>
      <c r="B270" s="213">
        <v>910564</v>
      </c>
      <c r="C270" s="214" t="s">
        <v>11819</v>
      </c>
      <c r="D270" s="239" t="s">
        <v>11094</v>
      </c>
      <c r="E270" s="201" t="s">
        <v>11778</v>
      </c>
      <c r="F270" s="201" t="s">
        <v>11820</v>
      </c>
      <c r="G270" s="213">
        <v>48</v>
      </c>
      <c r="H270" s="213">
        <v>200</v>
      </c>
      <c r="I270" s="213" t="s">
        <v>11353</v>
      </c>
      <c r="J270" s="201" t="s">
        <v>9389</v>
      </c>
      <c r="K270" s="215" t="s">
        <v>8381</v>
      </c>
      <c r="L270" s="216">
        <v>280.8</v>
      </c>
      <c r="M270" s="216">
        <v>7.35</v>
      </c>
      <c r="N270" s="217" t="s">
        <v>11821</v>
      </c>
      <c r="O270" s="217" t="s">
        <v>8831</v>
      </c>
      <c r="P270" s="217" t="s">
        <v>8831</v>
      </c>
      <c r="Q270" s="217" t="s">
        <v>8831</v>
      </c>
      <c r="R270" s="217" t="s">
        <v>8831</v>
      </c>
      <c r="S270" s="217" t="s">
        <v>8831</v>
      </c>
      <c r="T270" s="218"/>
      <c r="U270" s="218"/>
      <c r="V270" s="219"/>
      <c r="W270" s="218"/>
      <c r="X270" s="219"/>
      <c r="Y270" s="220"/>
      <c r="Z270" s="219"/>
      <c r="AA270" s="221">
        <v>187.2</v>
      </c>
      <c r="AB270" s="215">
        <v>156</v>
      </c>
      <c r="AC270" s="215">
        <v>156</v>
      </c>
      <c r="AD270" s="221">
        <v>156</v>
      </c>
      <c r="AE270" s="215">
        <v>156</v>
      </c>
      <c r="AF270" s="221">
        <v>156</v>
      </c>
      <c r="AG270" s="222"/>
      <c r="AH270" s="222"/>
      <c r="AI270" s="223"/>
      <c r="AJ270" s="222"/>
      <c r="AK270" s="223"/>
      <c r="AL270" s="222"/>
      <c r="AM270" s="223"/>
    </row>
    <row r="271" spans="1:39" x14ac:dyDescent="0.25">
      <c r="A271" s="212" t="s">
        <v>10927</v>
      </c>
      <c r="B271" s="213">
        <v>930080</v>
      </c>
      <c r="C271" s="214" t="s">
        <v>11822</v>
      </c>
      <c r="D271" s="239" t="s">
        <v>11094</v>
      </c>
      <c r="E271" s="201" t="s">
        <v>11778</v>
      </c>
      <c r="F271" s="201" t="s">
        <v>11823</v>
      </c>
      <c r="G271" s="213">
        <v>6</v>
      </c>
      <c r="H271" s="213" t="s">
        <v>11131</v>
      </c>
      <c r="I271" s="213" t="s">
        <v>9606</v>
      </c>
      <c r="J271" s="201" t="s">
        <v>9389</v>
      </c>
      <c r="K271" s="215" t="s">
        <v>8381</v>
      </c>
      <c r="L271" s="216">
        <v>175.5</v>
      </c>
      <c r="M271" s="216">
        <v>30.75</v>
      </c>
      <c r="N271" s="217" t="s">
        <v>9450</v>
      </c>
      <c r="O271" s="217" t="s">
        <v>11824</v>
      </c>
      <c r="P271" s="217" t="s">
        <v>11824</v>
      </c>
      <c r="Q271" s="217" t="s">
        <v>11825</v>
      </c>
      <c r="R271" s="217" t="s">
        <v>11826</v>
      </c>
      <c r="S271" s="217" t="s">
        <v>10904</v>
      </c>
      <c r="T271" s="218" t="s">
        <v>11827</v>
      </c>
      <c r="U271" s="218">
        <v>56</v>
      </c>
      <c r="V271" s="219" t="s">
        <v>11828</v>
      </c>
      <c r="W271" s="218"/>
      <c r="X271" s="219"/>
      <c r="Y271" s="220"/>
      <c r="Z271" s="219"/>
      <c r="AA271" s="221">
        <v>124.8</v>
      </c>
      <c r="AB271" s="215">
        <v>120.9</v>
      </c>
      <c r="AC271" s="215">
        <v>120.9</v>
      </c>
      <c r="AD271" s="221">
        <v>117.18</v>
      </c>
      <c r="AE271" s="215">
        <v>115.14</v>
      </c>
      <c r="AF271" s="221">
        <v>113.1</v>
      </c>
      <c r="AG271" s="222" t="s">
        <v>11829</v>
      </c>
      <c r="AH271" s="222">
        <v>56</v>
      </c>
      <c r="AI271" s="223">
        <v>111.6</v>
      </c>
      <c r="AJ271" s="222"/>
      <c r="AK271" s="223"/>
      <c r="AL271" s="222"/>
      <c r="AM271" s="223"/>
    </row>
    <row r="272" spans="1:39" x14ac:dyDescent="0.25">
      <c r="A272" s="212" t="s">
        <v>10927</v>
      </c>
      <c r="B272" s="213">
        <v>910560</v>
      </c>
      <c r="C272" s="214" t="s">
        <v>11830</v>
      </c>
      <c r="D272" s="239" t="s">
        <v>11094</v>
      </c>
      <c r="E272" s="201" t="s">
        <v>11778</v>
      </c>
      <c r="F272" s="201" t="s">
        <v>11831</v>
      </c>
      <c r="G272" s="213">
        <v>6</v>
      </c>
      <c r="H272" s="213" t="s">
        <v>11131</v>
      </c>
      <c r="I272" s="213" t="s">
        <v>9606</v>
      </c>
      <c r="J272" s="201" t="s">
        <v>9389</v>
      </c>
      <c r="K272" s="215" t="s">
        <v>8381</v>
      </c>
      <c r="L272" s="216">
        <v>183</v>
      </c>
      <c r="M272" s="216">
        <v>32</v>
      </c>
      <c r="N272" s="217" t="s">
        <v>11005</v>
      </c>
      <c r="O272" s="217" t="s">
        <v>11832</v>
      </c>
      <c r="P272" s="217" t="s">
        <v>11832</v>
      </c>
      <c r="Q272" s="217" t="s">
        <v>10754</v>
      </c>
      <c r="R272" s="217" t="s">
        <v>8520</v>
      </c>
      <c r="S272" s="217" t="s">
        <v>11294</v>
      </c>
      <c r="T272" s="218"/>
      <c r="U272" s="218"/>
      <c r="V272" s="219"/>
      <c r="W272" s="218"/>
      <c r="X272" s="219"/>
      <c r="Y272" s="220"/>
      <c r="Z272" s="219"/>
      <c r="AA272" s="221">
        <v>132.54</v>
      </c>
      <c r="AB272" s="215">
        <v>128.69999999999999</v>
      </c>
      <c r="AC272" s="215">
        <v>128.69999999999999</v>
      </c>
      <c r="AD272" s="221">
        <v>124.74</v>
      </c>
      <c r="AE272" s="215">
        <v>121.8</v>
      </c>
      <c r="AF272" s="221">
        <v>121.8</v>
      </c>
      <c r="AG272" s="222"/>
      <c r="AH272" s="222"/>
      <c r="AI272" s="223"/>
      <c r="AJ272" s="222"/>
      <c r="AK272" s="223"/>
      <c r="AL272" s="222"/>
      <c r="AM272" s="223"/>
    </row>
    <row r="273" spans="1:39" x14ac:dyDescent="0.25">
      <c r="A273" s="212" t="s">
        <v>10927</v>
      </c>
      <c r="B273" s="213">
        <v>930077</v>
      </c>
      <c r="C273" s="214" t="s">
        <v>11833</v>
      </c>
      <c r="D273" s="239" t="s">
        <v>11094</v>
      </c>
      <c r="E273" s="201" t="s">
        <v>11778</v>
      </c>
      <c r="F273" s="201" t="s">
        <v>11834</v>
      </c>
      <c r="G273" s="213">
        <v>6</v>
      </c>
      <c r="H273" s="213" t="s">
        <v>11131</v>
      </c>
      <c r="I273" s="213" t="s">
        <v>9606</v>
      </c>
      <c r="J273" s="201" t="s">
        <v>9389</v>
      </c>
      <c r="K273" s="215" t="s">
        <v>8381</v>
      </c>
      <c r="L273" s="216">
        <v>183</v>
      </c>
      <c r="M273" s="216">
        <v>32</v>
      </c>
      <c r="N273" s="217" t="s">
        <v>11835</v>
      </c>
      <c r="O273" s="217" t="s">
        <v>9776</v>
      </c>
      <c r="P273" s="217" t="s">
        <v>9776</v>
      </c>
      <c r="Q273" s="217" t="s">
        <v>11005</v>
      </c>
      <c r="R273" s="217" t="s">
        <v>11005</v>
      </c>
      <c r="S273" s="217" t="s">
        <v>9477</v>
      </c>
      <c r="T273" s="218"/>
      <c r="U273" s="218"/>
      <c r="V273" s="219"/>
      <c r="W273" s="218"/>
      <c r="X273" s="219"/>
      <c r="Y273" s="220"/>
      <c r="Z273" s="219"/>
      <c r="AA273" s="221">
        <v>140.34</v>
      </c>
      <c r="AB273" s="215">
        <v>136.44</v>
      </c>
      <c r="AC273" s="215">
        <v>136.44</v>
      </c>
      <c r="AD273" s="221">
        <v>132.54</v>
      </c>
      <c r="AE273" s="215">
        <v>132.54</v>
      </c>
      <c r="AF273" s="221">
        <v>132.54</v>
      </c>
      <c r="AG273" s="222"/>
      <c r="AH273" s="222"/>
      <c r="AI273" s="223"/>
      <c r="AJ273" s="222"/>
      <c r="AK273" s="223"/>
      <c r="AL273" s="222"/>
      <c r="AM273" s="223"/>
    </row>
    <row r="274" spans="1:39" x14ac:dyDescent="0.25">
      <c r="A274" s="212" t="s">
        <v>10927</v>
      </c>
      <c r="B274" s="213">
        <v>930075</v>
      </c>
      <c r="C274" s="214" t="s">
        <v>11790</v>
      </c>
      <c r="D274" s="239" t="s">
        <v>11094</v>
      </c>
      <c r="E274" s="201" t="s">
        <v>11778</v>
      </c>
      <c r="F274" s="201" t="s">
        <v>11836</v>
      </c>
      <c r="G274" s="213">
        <v>6</v>
      </c>
      <c r="H274" s="213">
        <v>750</v>
      </c>
      <c r="I274" s="213" t="s">
        <v>6357</v>
      </c>
      <c r="J274" s="201" t="s">
        <v>9389</v>
      </c>
      <c r="K274" s="215" t="s">
        <v>8381</v>
      </c>
      <c r="L274" s="216">
        <v>93</v>
      </c>
      <c r="M274" s="216">
        <v>17</v>
      </c>
      <c r="N274" s="217" t="s">
        <v>10019</v>
      </c>
      <c r="O274" s="217" t="s">
        <v>10019</v>
      </c>
      <c r="P274" s="217" t="s">
        <v>10019</v>
      </c>
      <c r="Q274" s="217" t="s">
        <v>10019</v>
      </c>
      <c r="R274" s="217" t="s">
        <v>10019</v>
      </c>
      <c r="S274" s="217" t="s">
        <v>10019</v>
      </c>
      <c r="T274" s="218"/>
      <c r="U274" s="218"/>
      <c r="V274" s="219"/>
      <c r="W274" s="218"/>
      <c r="X274" s="219"/>
      <c r="Y274" s="220"/>
      <c r="Z274" s="219"/>
      <c r="AA274" s="221">
        <v>54.48</v>
      </c>
      <c r="AB274" s="215">
        <v>54.48</v>
      </c>
      <c r="AC274" s="215">
        <v>54.48</v>
      </c>
      <c r="AD274" s="221">
        <v>54.48</v>
      </c>
      <c r="AE274" s="215">
        <v>54.48</v>
      </c>
      <c r="AF274" s="221">
        <v>54.48</v>
      </c>
      <c r="AG274" s="222"/>
      <c r="AH274" s="222"/>
      <c r="AI274" s="223"/>
      <c r="AJ274" s="222"/>
      <c r="AK274" s="223"/>
      <c r="AL274" s="222"/>
      <c r="AM274" s="223"/>
    </row>
    <row r="275" spans="1:39" x14ac:dyDescent="0.25">
      <c r="A275" s="212" t="s">
        <v>10927</v>
      </c>
      <c r="B275" s="213">
        <v>932240</v>
      </c>
      <c r="C275" s="214" t="s">
        <v>11837</v>
      </c>
      <c r="D275" s="239" t="s">
        <v>11094</v>
      </c>
      <c r="E275" s="201" t="s">
        <v>11778</v>
      </c>
      <c r="F275" s="201" t="s">
        <v>11838</v>
      </c>
      <c r="G275" s="213">
        <v>4</v>
      </c>
      <c r="H275" s="213" t="s">
        <v>9353</v>
      </c>
      <c r="I275" s="213" t="s">
        <v>11036</v>
      </c>
      <c r="J275" s="201" t="s">
        <v>9389</v>
      </c>
      <c r="K275" s="215" t="s">
        <v>8381</v>
      </c>
      <c r="L275" s="216">
        <v>75</v>
      </c>
      <c r="M275" s="216">
        <v>20.25</v>
      </c>
      <c r="N275" s="217" t="s">
        <v>10370</v>
      </c>
      <c r="O275" s="217" t="s">
        <v>10370</v>
      </c>
      <c r="P275" s="217" t="s">
        <v>10370</v>
      </c>
      <c r="Q275" s="217" t="s">
        <v>10370</v>
      </c>
      <c r="R275" s="217" t="s">
        <v>11839</v>
      </c>
      <c r="S275" s="217" t="s">
        <v>11839</v>
      </c>
      <c r="T275" s="218"/>
      <c r="U275" s="218"/>
      <c r="V275" s="219"/>
      <c r="W275" s="218"/>
      <c r="X275" s="219"/>
      <c r="Y275" s="220"/>
      <c r="Z275" s="219"/>
      <c r="AA275" s="221">
        <v>62.96</v>
      </c>
      <c r="AB275" s="215">
        <v>62.96</v>
      </c>
      <c r="AC275" s="215">
        <v>62.96</v>
      </c>
      <c r="AD275" s="221">
        <v>62.96</v>
      </c>
      <c r="AE275" s="215">
        <v>49.92</v>
      </c>
      <c r="AF275" s="221">
        <v>49.92</v>
      </c>
      <c r="AG275" s="222"/>
      <c r="AH275" s="222"/>
      <c r="AI275" s="223"/>
      <c r="AJ275" s="222"/>
      <c r="AK275" s="223"/>
      <c r="AL275" s="222"/>
      <c r="AM275" s="223"/>
    </row>
    <row r="276" spans="1:39" x14ac:dyDescent="0.25">
      <c r="A276" s="212" t="s">
        <v>10927</v>
      </c>
      <c r="B276" s="213">
        <v>900292</v>
      </c>
      <c r="C276" s="214" t="s">
        <v>11840</v>
      </c>
      <c r="D276" s="239" t="s">
        <v>11094</v>
      </c>
      <c r="E276" s="201" t="s">
        <v>11841</v>
      </c>
      <c r="F276" s="201" t="s">
        <v>11842</v>
      </c>
      <c r="G276" s="213">
        <v>12</v>
      </c>
      <c r="H276" s="213">
        <v>750</v>
      </c>
      <c r="I276" s="213" t="s">
        <v>6266</v>
      </c>
      <c r="J276" s="201" t="s">
        <v>9389</v>
      </c>
      <c r="K276" s="215" t="s">
        <v>8381</v>
      </c>
      <c r="L276" s="216">
        <v>150</v>
      </c>
      <c r="M276" s="216">
        <v>14</v>
      </c>
      <c r="N276" s="217" t="s">
        <v>8395</v>
      </c>
      <c r="O276" s="217" t="s">
        <v>11380</v>
      </c>
      <c r="P276" s="217" t="s">
        <v>9778</v>
      </c>
      <c r="Q276" s="217" t="s">
        <v>9778</v>
      </c>
      <c r="R276" s="217" t="s">
        <v>9778</v>
      </c>
      <c r="S276" s="217" t="s">
        <v>9778</v>
      </c>
      <c r="T276" s="218"/>
      <c r="U276" s="218"/>
      <c r="V276" s="219"/>
      <c r="W276" s="218"/>
      <c r="X276" s="219"/>
      <c r="Y276" s="220"/>
      <c r="Z276" s="219"/>
      <c r="AA276" s="221">
        <v>135.84</v>
      </c>
      <c r="AB276" s="215">
        <v>130.68</v>
      </c>
      <c r="AC276" s="215">
        <v>123</v>
      </c>
      <c r="AD276" s="221">
        <v>123</v>
      </c>
      <c r="AE276" s="215">
        <v>123</v>
      </c>
      <c r="AF276" s="221">
        <v>123</v>
      </c>
      <c r="AG276" s="222"/>
      <c r="AH276" s="222"/>
      <c r="AI276" s="223"/>
      <c r="AJ276" s="222"/>
      <c r="AK276" s="223"/>
      <c r="AL276" s="222"/>
      <c r="AM276" s="223"/>
    </row>
    <row r="277" spans="1:39" x14ac:dyDescent="0.25">
      <c r="A277" s="212" t="s">
        <v>10927</v>
      </c>
      <c r="B277" s="213">
        <v>900385</v>
      </c>
      <c r="C277" s="214" t="s">
        <v>11843</v>
      </c>
      <c r="D277" s="239" t="s">
        <v>11094</v>
      </c>
      <c r="E277" s="201" t="s">
        <v>11841</v>
      </c>
      <c r="F277" s="201" t="s">
        <v>11844</v>
      </c>
      <c r="G277" s="213">
        <v>12</v>
      </c>
      <c r="H277" s="213">
        <v>750</v>
      </c>
      <c r="I277" s="213" t="s">
        <v>6266</v>
      </c>
      <c r="J277" s="201" t="s">
        <v>9389</v>
      </c>
      <c r="K277" s="215" t="s">
        <v>8381</v>
      </c>
      <c r="L277" s="216">
        <v>150</v>
      </c>
      <c r="M277" s="216">
        <v>14</v>
      </c>
      <c r="N277" s="217" t="s">
        <v>8395</v>
      </c>
      <c r="O277" s="217" t="s">
        <v>11380</v>
      </c>
      <c r="P277" s="217" t="s">
        <v>9778</v>
      </c>
      <c r="Q277" s="217" t="s">
        <v>9778</v>
      </c>
      <c r="R277" s="217" t="s">
        <v>9778</v>
      </c>
      <c r="S277" s="217" t="s">
        <v>9778</v>
      </c>
      <c r="T277" s="218"/>
      <c r="U277" s="218"/>
      <c r="V277" s="219"/>
      <c r="W277" s="218"/>
      <c r="X277" s="219"/>
      <c r="Y277" s="220"/>
      <c r="Z277" s="219"/>
      <c r="AA277" s="221">
        <v>135.84</v>
      </c>
      <c r="AB277" s="215">
        <v>130.68</v>
      </c>
      <c r="AC277" s="215">
        <v>123</v>
      </c>
      <c r="AD277" s="221">
        <v>123</v>
      </c>
      <c r="AE277" s="215">
        <v>123</v>
      </c>
      <c r="AF277" s="221">
        <v>123</v>
      </c>
      <c r="AG277" s="222"/>
      <c r="AH277" s="222"/>
      <c r="AI277" s="223"/>
      <c r="AJ277" s="222"/>
      <c r="AK277" s="223"/>
      <c r="AL277" s="222"/>
      <c r="AM277" s="223"/>
    </row>
    <row r="278" spans="1:39" x14ac:dyDescent="0.25">
      <c r="A278" s="212" t="s">
        <v>10927</v>
      </c>
      <c r="B278" s="213">
        <v>900386</v>
      </c>
      <c r="C278" s="214" t="s">
        <v>11845</v>
      </c>
      <c r="D278" s="239" t="s">
        <v>11094</v>
      </c>
      <c r="E278" s="201" t="s">
        <v>11841</v>
      </c>
      <c r="F278" s="201" t="s">
        <v>11846</v>
      </c>
      <c r="G278" s="213">
        <v>12</v>
      </c>
      <c r="H278" s="213">
        <v>750</v>
      </c>
      <c r="I278" s="213" t="s">
        <v>6266</v>
      </c>
      <c r="J278" s="201" t="s">
        <v>9389</v>
      </c>
      <c r="K278" s="215" t="s">
        <v>8381</v>
      </c>
      <c r="L278" s="216">
        <v>150</v>
      </c>
      <c r="M278" s="216">
        <v>14</v>
      </c>
      <c r="N278" s="217" t="s">
        <v>8395</v>
      </c>
      <c r="O278" s="217" t="s">
        <v>11380</v>
      </c>
      <c r="P278" s="217" t="s">
        <v>9778</v>
      </c>
      <c r="Q278" s="217" t="s">
        <v>9778</v>
      </c>
      <c r="R278" s="217" t="s">
        <v>9778</v>
      </c>
      <c r="S278" s="217" t="s">
        <v>9778</v>
      </c>
      <c r="T278" s="218"/>
      <c r="U278" s="218"/>
      <c r="V278" s="219"/>
      <c r="W278" s="218"/>
      <c r="X278" s="219"/>
      <c r="Y278" s="220"/>
      <c r="Z278" s="219"/>
      <c r="AA278" s="221">
        <v>135.84</v>
      </c>
      <c r="AB278" s="215">
        <v>130.68</v>
      </c>
      <c r="AC278" s="215">
        <v>123</v>
      </c>
      <c r="AD278" s="221">
        <v>123</v>
      </c>
      <c r="AE278" s="215">
        <v>123</v>
      </c>
      <c r="AF278" s="221">
        <v>123</v>
      </c>
      <c r="AG278" s="222"/>
      <c r="AH278" s="222"/>
      <c r="AI278" s="223"/>
      <c r="AJ278" s="222"/>
      <c r="AK278" s="223"/>
      <c r="AL278" s="222"/>
      <c r="AM278" s="223"/>
    </row>
    <row r="279" spans="1:39" x14ac:dyDescent="0.25">
      <c r="A279" s="212" t="s">
        <v>10927</v>
      </c>
      <c r="B279" s="213">
        <v>900387</v>
      </c>
      <c r="C279" s="214" t="s">
        <v>11847</v>
      </c>
      <c r="D279" s="239" t="s">
        <v>11094</v>
      </c>
      <c r="E279" s="201" t="s">
        <v>11841</v>
      </c>
      <c r="F279" s="201" t="s">
        <v>11848</v>
      </c>
      <c r="G279" s="213">
        <v>12</v>
      </c>
      <c r="H279" s="213">
        <v>750</v>
      </c>
      <c r="I279" s="213" t="s">
        <v>6266</v>
      </c>
      <c r="J279" s="201" t="s">
        <v>9389</v>
      </c>
      <c r="K279" s="215" t="s">
        <v>8381</v>
      </c>
      <c r="L279" s="216">
        <v>150</v>
      </c>
      <c r="M279" s="216">
        <v>14</v>
      </c>
      <c r="N279" s="217" t="s">
        <v>8395</v>
      </c>
      <c r="O279" s="217" t="s">
        <v>11380</v>
      </c>
      <c r="P279" s="217" t="s">
        <v>9778</v>
      </c>
      <c r="Q279" s="217" t="s">
        <v>9778</v>
      </c>
      <c r="R279" s="217" t="s">
        <v>9778</v>
      </c>
      <c r="S279" s="217" t="s">
        <v>9778</v>
      </c>
      <c r="T279" s="218"/>
      <c r="U279" s="218"/>
      <c r="V279" s="219"/>
      <c r="W279" s="218"/>
      <c r="X279" s="219"/>
      <c r="Y279" s="220"/>
      <c r="Z279" s="219"/>
      <c r="AA279" s="221">
        <v>135.84</v>
      </c>
      <c r="AB279" s="215">
        <v>130.68</v>
      </c>
      <c r="AC279" s="215">
        <v>123</v>
      </c>
      <c r="AD279" s="221">
        <v>123</v>
      </c>
      <c r="AE279" s="215">
        <v>123</v>
      </c>
      <c r="AF279" s="221">
        <v>123</v>
      </c>
      <c r="AG279" s="222"/>
      <c r="AH279" s="222"/>
      <c r="AI279" s="223"/>
      <c r="AJ279" s="222"/>
      <c r="AK279" s="223"/>
      <c r="AL279" s="222"/>
      <c r="AM279" s="223"/>
    </row>
    <row r="280" spans="1:39" x14ac:dyDescent="0.25">
      <c r="A280" s="212" t="s">
        <v>10927</v>
      </c>
      <c r="B280" s="213">
        <v>926745</v>
      </c>
      <c r="C280" s="214" t="s">
        <v>11849</v>
      </c>
      <c r="D280" s="239" t="s">
        <v>11094</v>
      </c>
      <c r="E280" s="201" t="s">
        <v>11850</v>
      </c>
      <c r="F280" s="201" t="s">
        <v>11851</v>
      </c>
      <c r="G280" s="213">
        <v>12</v>
      </c>
      <c r="H280" s="213">
        <v>750</v>
      </c>
      <c r="I280" s="213" t="s">
        <v>6266</v>
      </c>
      <c r="J280" s="201" t="s">
        <v>9389</v>
      </c>
      <c r="K280" s="215" t="s">
        <v>8381</v>
      </c>
      <c r="L280" s="216">
        <v>141</v>
      </c>
      <c r="M280" s="216">
        <v>13.25</v>
      </c>
      <c r="N280" s="217" t="s">
        <v>11852</v>
      </c>
      <c r="O280" s="217" t="s">
        <v>11852</v>
      </c>
      <c r="P280" s="217" t="s">
        <v>11852</v>
      </c>
      <c r="Q280" s="217" t="s">
        <v>11853</v>
      </c>
      <c r="R280" s="217" t="s">
        <v>11854</v>
      </c>
      <c r="S280" s="217" t="s">
        <v>11221</v>
      </c>
      <c r="T280" s="218"/>
      <c r="U280" s="218"/>
      <c r="V280" s="219"/>
      <c r="W280" s="218"/>
      <c r="X280" s="219"/>
      <c r="Y280" s="220"/>
      <c r="Z280" s="219"/>
      <c r="AA280" s="221">
        <v>121.44</v>
      </c>
      <c r="AB280" s="215">
        <v>121.44</v>
      </c>
      <c r="AC280" s="215">
        <v>121.44</v>
      </c>
      <c r="AD280" s="221">
        <v>117.72</v>
      </c>
      <c r="AE280" s="215">
        <v>115.92</v>
      </c>
      <c r="AF280" s="221">
        <v>114</v>
      </c>
      <c r="AG280" s="222"/>
      <c r="AH280" s="222"/>
      <c r="AI280" s="223"/>
      <c r="AJ280" s="222"/>
      <c r="AK280" s="223"/>
      <c r="AL280" s="222"/>
      <c r="AM280" s="223"/>
    </row>
    <row r="281" spans="1:39" x14ac:dyDescent="0.25">
      <c r="A281" s="212" t="s">
        <v>10927</v>
      </c>
      <c r="B281" s="213">
        <v>932245</v>
      </c>
      <c r="C281" s="214" t="s">
        <v>11855</v>
      </c>
      <c r="D281" s="239" t="s">
        <v>11094</v>
      </c>
      <c r="E281" s="201" t="s">
        <v>11856</v>
      </c>
      <c r="F281" s="201" t="s">
        <v>11857</v>
      </c>
      <c r="G281" s="213">
        <v>6</v>
      </c>
      <c r="H281" s="213">
        <v>750</v>
      </c>
      <c r="I281" s="213" t="s">
        <v>6357</v>
      </c>
      <c r="J281" s="201" t="s">
        <v>9389</v>
      </c>
      <c r="K281" s="215" t="s">
        <v>8381</v>
      </c>
      <c r="L281" s="216">
        <v>150</v>
      </c>
      <c r="M281" s="216">
        <v>26.5</v>
      </c>
      <c r="N281" s="217" t="s">
        <v>11858</v>
      </c>
      <c r="O281" s="217" t="s">
        <v>11858</v>
      </c>
      <c r="P281" s="217" t="s">
        <v>11859</v>
      </c>
      <c r="Q281" s="217" t="s">
        <v>11859</v>
      </c>
      <c r="R281" s="217" t="s">
        <v>11860</v>
      </c>
      <c r="S281" s="217" t="s">
        <v>11825</v>
      </c>
      <c r="T281" s="218"/>
      <c r="U281" s="218"/>
      <c r="V281" s="219"/>
      <c r="W281" s="218"/>
      <c r="X281" s="219"/>
      <c r="Y281" s="220"/>
      <c r="Z281" s="219"/>
      <c r="AA281" s="221">
        <v>121.2</v>
      </c>
      <c r="AB281" s="215">
        <v>121.2</v>
      </c>
      <c r="AC281" s="215">
        <v>121.2</v>
      </c>
      <c r="AD281" s="221">
        <v>121.2</v>
      </c>
      <c r="AE281" s="215">
        <v>121.2</v>
      </c>
      <c r="AF281" s="221">
        <v>121.2</v>
      </c>
      <c r="AG281" s="222"/>
      <c r="AH281" s="222"/>
      <c r="AI281" s="223"/>
      <c r="AJ281" s="222"/>
      <c r="AK281" s="223"/>
      <c r="AL281" s="222"/>
      <c r="AM281" s="223"/>
    </row>
    <row r="282" spans="1:39" x14ac:dyDescent="0.25">
      <c r="A282" s="212" t="s">
        <v>10927</v>
      </c>
      <c r="B282" s="213">
        <v>932246</v>
      </c>
      <c r="C282" s="214" t="s">
        <v>11861</v>
      </c>
      <c r="D282" s="239" t="s">
        <v>11094</v>
      </c>
      <c r="E282" s="201" t="s">
        <v>11856</v>
      </c>
      <c r="F282" s="201" t="s">
        <v>11862</v>
      </c>
      <c r="G282" s="213">
        <v>6</v>
      </c>
      <c r="H282" s="213">
        <v>750</v>
      </c>
      <c r="I282" s="213" t="s">
        <v>6357</v>
      </c>
      <c r="J282" s="201" t="s">
        <v>9389</v>
      </c>
      <c r="K282" s="215" t="s">
        <v>8381</v>
      </c>
      <c r="L282" s="216">
        <v>150</v>
      </c>
      <c r="M282" s="216">
        <v>26.5</v>
      </c>
      <c r="N282" s="217" t="s">
        <v>11858</v>
      </c>
      <c r="O282" s="217" t="s">
        <v>11858</v>
      </c>
      <c r="P282" s="217" t="s">
        <v>11859</v>
      </c>
      <c r="Q282" s="217" t="s">
        <v>11859</v>
      </c>
      <c r="R282" s="217" t="s">
        <v>11860</v>
      </c>
      <c r="S282" s="217" t="s">
        <v>11825</v>
      </c>
      <c r="T282" s="218"/>
      <c r="U282" s="218"/>
      <c r="V282" s="219"/>
      <c r="W282" s="218"/>
      <c r="X282" s="219"/>
      <c r="Y282" s="220"/>
      <c r="Z282" s="219"/>
      <c r="AA282" s="221">
        <v>121.2</v>
      </c>
      <c r="AB282" s="215">
        <v>121.2</v>
      </c>
      <c r="AC282" s="215">
        <v>121.2</v>
      </c>
      <c r="AD282" s="221">
        <v>121.2</v>
      </c>
      <c r="AE282" s="215">
        <v>121.2</v>
      </c>
      <c r="AF282" s="221">
        <v>121.2</v>
      </c>
      <c r="AG282" s="222"/>
      <c r="AH282" s="222"/>
      <c r="AI282" s="223"/>
      <c r="AJ282" s="222"/>
      <c r="AK282" s="223"/>
      <c r="AL282" s="222"/>
      <c r="AM282" s="223"/>
    </row>
    <row r="283" spans="1:39" x14ac:dyDescent="0.25">
      <c r="A283" s="212" t="s">
        <v>10927</v>
      </c>
      <c r="B283" s="213">
        <v>932247</v>
      </c>
      <c r="C283" s="214" t="s">
        <v>11863</v>
      </c>
      <c r="D283" s="239" t="s">
        <v>11094</v>
      </c>
      <c r="E283" s="201" t="s">
        <v>11856</v>
      </c>
      <c r="F283" s="201" t="s">
        <v>11864</v>
      </c>
      <c r="G283" s="213">
        <v>6</v>
      </c>
      <c r="H283" s="213">
        <v>750</v>
      </c>
      <c r="I283" s="213" t="s">
        <v>6357</v>
      </c>
      <c r="J283" s="201" t="s">
        <v>9389</v>
      </c>
      <c r="K283" s="215" t="s">
        <v>8381</v>
      </c>
      <c r="L283" s="216">
        <v>150</v>
      </c>
      <c r="M283" s="216">
        <v>26.5</v>
      </c>
      <c r="N283" s="217" t="s">
        <v>11858</v>
      </c>
      <c r="O283" s="217" t="s">
        <v>11858</v>
      </c>
      <c r="P283" s="217" t="s">
        <v>11859</v>
      </c>
      <c r="Q283" s="217" t="s">
        <v>11859</v>
      </c>
      <c r="R283" s="217" t="s">
        <v>11860</v>
      </c>
      <c r="S283" s="217" t="s">
        <v>11825</v>
      </c>
      <c r="T283" s="218"/>
      <c r="U283" s="218"/>
      <c r="V283" s="219"/>
      <c r="W283" s="218"/>
      <c r="X283" s="219"/>
      <c r="Y283" s="220"/>
      <c r="Z283" s="219"/>
      <c r="AA283" s="221">
        <v>121.2</v>
      </c>
      <c r="AB283" s="215">
        <v>121.2</v>
      </c>
      <c r="AC283" s="215">
        <v>121.2</v>
      </c>
      <c r="AD283" s="221">
        <v>121.2</v>
      </c>
      <c r="AE283" s="215">
        <v>121.2</v>
      </c>
      <c r="AF283" s="221">
        <v>121.2</v>
      </c>
      <c r="AG283" s="222"/>
      <c r="AH283" s="222"/>
      <c r="AI283" s="223"/>
      <c r="AJ283" s="222"/>
      <c r="AK283" s="223"/>
      <c r="AL283" s="222"/>
      <c r="AM283" s="223"/>
    </row>
    <row r="284" spans="1:39" x14ac:dyDescent="0.25">
      <c r="A284" s="212" t="s">
        <v>10927</v>
      </c>
      <c r="B284" s="213">
        <v>930023</v>
      </c>
      <c r="C284" s="214" t="s">
        <v>11865</v>
      </c>
      <c r="D284" s="239" t="s">
        <v>11094</v>
      </c>
      <c r="E284" s="201" t="s">
        <v>11866</v>
      </c>
      <c r="F284" s="201" t="s">
        <v>11867</v>
      </c>
      <c r="G284" s="213">
        <v>12</v>
      </c>
      <c r="H284" s="213">
        <v>750</v>
      </c>
      <c r="I284" s="213" t="s">
        <v>6266</v>
      </c>
      <c r="J284" s="201" t="s">
        <v>9389</v>
      </c>
      <c r="K284" s="215" t="s">
        <v>8381</v>
      </c>
      <c r="L284" s="216">
        <v>297</v>
      </c>
      <c r="M284" s="216">
        <v>26.25</v>
      </c>
      <c r="N284" s="217" t="s">
        <v>11550</v>
      </c>
      <c r="O284" s="217" t="s">
        <v>11550</v>
      </c>
      <c r="P284" s="217" t="s">
        <v>11550</v>
      </c>
      <c r="Q284" s="217" t="s">
        <v>11868</v>
      </c>
      <c r="R284" s="217" t="s">
        <v>11869</v>
      </c>
      <c r="S284" s="217" t="s">
        <v>11870</v>
      </c>
      <c r="T284" s="218"/>
      <c r="U284" s="218"/>
      <c r="V284" s="219"/>
      <c r="W284" s="218"/>
      <c r="X284" s="219"/>
      <c r="Y284" s="220"/>
      <c r="Z284" s="219"/>
      <c r="AA284" s="221">
        <v>198.48</v>
      </c>
      <c r="AB284" s="215">
        <v>198.48</v>
      </c>
      <c r="AC284" s="215">
        <v>198.48</v>
      </c>
      <c r="AD284" s="221">
        <v>197.28</v>
      </c>
      <c r="AE284" s="215">
        <v>196.68</v>
      </c>
      <c r="AF284" s="221">
        <v>195.96</v>
      </c>
      <c r="AG284" s="222"/>
      <c r="AH284" s="222"/>
      <c r="AI284" s="223"/>
      <c r="AJ284" s="222"/>
      <c r="AK284" s="223"/>
      <c r="AL284" s="222"/>
      <c r="AM284" s="223"/>
    </row>
    <row r="285" spans="1:39" x14ac:dyDescent="0.25">
      <c r="A285" s="212" t="s">
        <v>10927</v>
      </c>
      <c r="B285" s="213">
        <v>926796</v>
      </c>
      <c r="C285" s="214" t="s">
        <v>11871</v>
      </c>
      <c r="D285" s="239" t="s">
        <v>11094</v>
      </c>
      <c r="E285" s="201" t="s">
        <v>11872</v>
      </c>
      <c r="F285" s="201" t="s">
        <v>11873</v>
      </c>
      <c r="G285" s="213">
        <v>12</v>
      </c>
      <c r="H285" s="213">
        <v>750</v>
      </c>
      <c r="I285" s="213" t="s">
        <v>6266</v>
      </c>
      <c r="J285" s="201" t="s">
        <v>9389</v>
      </c>
      <c r="K285" s="215" t="s">
        <v>8381</v>
      </c>
      <c r="L285" s="216">
        <v>265.08</v>
      </c>
      <c r="M285" s="216">
        <v>23.59</v>
      </c>
      <c r="N285" s="217" t="s">
        <v>11874</v>
      </c>
      <c r="O285" s="217" t="s">
        <v>11874</v>
      </c>
      <c r="P285" s="217" t="s">
        <v>11874</v>
      </c>
      <c r="Q285" s="217" t="s">
        <v>11874</v>
      </c>
      <c r="R285" s="217" t="s">
        <v>11874</v>
      </c>
      <c r="S285" s="217" t="s">
        <v>11874</v>
      </c>
      <c r="T285" s="218"/>
      <c r="U285" s="218"/>
      <c r="V285" s="219"/>
      <c r="W285" s="218"/>
      <c r="X285" s="219"/>
      <c r="Y285" s="220"/>
      <c r="Z285" s="219"/>
      <c r="AA285" s="221">
        <v>265.08</v>
      </c>
      <c r="AB285" s="215">
        <v>265.08</v>
      </c>
      <c r="AC285" s="215">
        <v>265.08</v>
      </c>
      <c r="AD285" s="221">
        <v>265.08</v>
      </c>
      <c r="AE285" s="215">
        <v>265.08</v>
      </c>
      <c r="AF285" s="221">
        <v>265.08</v>
      </c>
      <c r="AG285" s="222"/>
      <c r="AH285" s="222"/>
      <c r="AI285" s="223"/>
      <c r="AJ285" s="222"/>
      <c r="AK285" s="223"/>
      <c r="AL285" s="222"/>
      <c r="AM285" s="223"/>
    </row>
    <row r="286" spans="1:39" x14ac:dyDescent="0.25">
      <c r="A286" s="212" t="s">
        <v>10927</v>
      </c>
      <c r="B286" s="213">
        <v>908203</v>
      </c>
      <c r="C286" s="214" t="s">
        <v>11875</v>
      </c>
      <c r="D286" s="239" t="s">
        <v>11094</v>
      </c>
      <c r="E286" s="201" t="s">
        <v>11872</v>
      </c>
      <c r="F286" s="201" t="s">
        <v>11876</v>
      </c>
      <c r="G286" s="213">
        <v>12</v>
      </c>
      <c r="H286" s="213">
        <v>750</v>
      </c>
      <c r="I286" s="213" t="s">
        <v>6266</v>
      </c>
      <c r="J286" s="201" t="s">
        <v>9389</v>
      </c>
      <c r="K286" s="215" t="s">
        <v>8381</v>
      </c>
      <c r="L286" s="216">
        <v>389.88</v>
      </c>
      <c r="M286" s="216">
        <v>33.99</v>
      </c>
      <c r="N286" s="217" t="s">
        <v>11877</v>
      </c>
      <c r="O286" s="217" t="s">
        <v>11877</v>
      </c>
      <c r="P286" s="217" t="s">
        <v>11877</v>
      </c>
      <c r="Q286" s="217" t="s">
        <v>11877</v>
      </c>
      <c r="R286" s="217" t="s">
        <v>11877</v>
      </c>
      <c r="S286" s="217" t="s">
        <v>11877</v>
      </c>
      <c r="T286" s="218"/>
      <c r="U286" s="218"/>
      <c r="V286" s="219"/>
      <c r="W286" s="218"/>
      <c r="X286" s="219"/>
      <c r="Y286" s="220"/>
      <c r="Z286" s="219"/>
      <c r="AA286" s="221">
        <v>389.88</v>
      </c>
      <c r="AB286" s="215">
        <v>389.88</v>
      </c>
      <c r="AC286" s="215">
        <v>389.88</v>
      </c>
      <c r="AD286" s="221">
        <v>389.88</v>
      </c>
      <c r="AE286" s="215">
        <v>389.88</v>
      </c>
      <c r="AF286" s="221">
        <v>389.88</v>
      </c>
      <c r="AG286" s="222"/>
      <c r="AH286" s="222"/>
      <c r="AI286" s="223"/>
      <c r="AJ286" s="222"/>
      <c r="AK286" s="223"/>
      <c r="AL286" s="222"/>
      <c r="AM286" s="223"/>
    </row>
    <row r="287" spans="1:39" x14ac:dyDescent="0.25">
      <c r="A287" s="212" t="s">
        <v>10927</v>
      </c>
      <c r="B287" s="213">
        <v>920165</v>
      </c>
      <c r="C287" s="214" t="s">
        <v>11878</v>
      </c>
      <c r="D287" s="239" t="s">
        <v>11094</v>
      </c>
      <c r="E287" s="201" t="s">
        <v>11879</v>
      </c>
      <c r="F287" s="201" t="s">
        <v>11880</v>
      </c>
      <c r="G287" s="213">
        <v>12</v>
      </c>
      <c r="H287" s="213" t="s">
        <v>8595</v>
      </c>
      <c r="I287" s="213" t="s">
        <v>6407</v>
      </c>
      <c r="J287" s="201" t="s">
        <v>9389</v>
      </c>
      <c r="K287" s="215" t="s">
        <v>8381</v>
      </c>
      <c r="L287" s="216">
        <v>246</v>
      </c>
      <c r="M287" s="216">
        <v>22</v>
      </c>
      <c r="N287" s="217" t="s">
        <v>11881</v>
      </c>
      <c r="O287" s="217" t="s">
        <v>11881</v>
      </c>
      <c r="P287" s="217" t="s">
        <v>8918</v>
      </c>
      <c r="Q287" s="217" t="s">
        <v>10915</v>
      </c>
      <c r="R287" s="217" t="s">
        <v>10915</v>
      </c>
      <c r="S287" s="217" t="s">
        <v>11286</v>
      </c>
      <c r="T287" s="218"/>
      <c r="U287" s="218"/>
      <c r="V287" s="219"/>
      <c r="W287" s="218"/>
      <c r="X287" s="219"/>
      <c r="Y287" s="220"/>
      <c r="Z287" s="219"/>
      <c r="AA287" s="221">
        <v>162</v>
      </c>
      <c r="AB287" s="215">
        <v>162</v>
      </c>
      <c r="AC287" s="215">
        <v>150</v>
      </c>
      <c r="AD287" s="221">
        <v>144</v>
      </c>
      <c r="AE287" s="215">
        <v>144</v>
      </c>
      <c r="AF287" s="221">
        <v>144</v>
      </c>
      <c r="AG287" s="222" t="s">
        <v>11882</v>
      </c>
      <c r="AH287" s="222">
        <v>5</v>
      </c>
      <c r="AI287" s="223">
        <v>132</v>
      </c>
      <c r="AJ287" s="222">
        <v>10</v>
      </c>
      <c r="AK287" s="223">
        <v>120</v>
      </c>
      <c r="AL287" s="222">
        <v>10</v>
      </c>
      <c r="AM287" s="223">
        <v>120</v>
      </c>
    </row>
    <row r="288" spans="1:39" x14ac:dyDescent="0.25">
      <c r="A288" s="212" t="s">
        <v>10927</v>
      </c>
      <c r="B288" s="213">
        <v>932253</v>
      </c>
      <c r="C288" s="214" t="s">
        <v>11883</v>
      </c>
      <c r="D288" s="239" t="s">
        <v>11094</v>
      </c>
      <c r="E288" s="201" t="s">
        <v>11879</v>
      </c>
      <c r="F288" s="201" t="s">
        <v>11884</v>
      </c>
      <c r="G288" s="213">
        <v>12</v>
      </c>
      <c r="H288" s="213">
        <v>375</v>
      </c>
      <c r="I288" s="213" t="s">
        <v>6287</v>
      </c>
      <c r="J288" s="201" t="s">
        <v>9389</v>
      </c>
      <c r="K288" s="215" t="s">
        <v>8381</v>
      </c>
      <c r="L288" s="216">
        <v>112.44</v>
      </c>
      <c r="M288" s="216">
        <v>10.87</v>
      </c>
      <c r="N288" s="217" t="s">
        <v>11885</v>
      </c>
      <c r="O288" s="217" t="s">
        <v>11885</v>
      </c>
      <c r="P288" s="217" t="s">
        <v>11458</v>
      </c>
      <c r="Q288" s="217" t="s">
        <v>11458</v>
      </c>
      <c r="R288" s="217" t="s">
        <v>11458</v>
      </c>
      <c r="S288" s="217" t="s">
        <v>8584</v>
      </c>
      <c r="T288" s="218"/>
      <c r="U288" s="218"/>
      <c r="V288" s="219"/>
      <c r="W288" s="218"/>
      <c r="X288" s="219"/>
      <c r="Y288" s="220"/>
      <c r="Z288" s="219"/>
      <c r="AA288" s="221">
        <v>98.04</v>
      </c>
      <c r="AB288" s="215">
        <v>98.04</v>
      </c>
      <c r="AC288" s="215">
        <v>83.04</v>
      </c>
      <c r="AD288" s="221">
        <v>83.04</v>
      </c>
      <c r="AE288" s="215">
        <v>83.04</v>
      </c>
      <c r="AF288" s="221">
        <v>83.04</v>
      </c>
      <c r="AG288" s="222"/>
      <c r="AH288" s="222"/>
      <c r="AI288" s="223"/>
      <c r="AJ288" s="222"/>
      <c r="AK288" s="223"/>
      <c r="AL288" s="222"/>
      <c r="AM288" s="223"/>
    </row>
    <row r="289" spans="1:39" x14ac:dyDescent="0.25">
      <c r="A289" s="212" t="s">
        <v>10927</v>
      </c>
      <c r="B289" s="213">
        <v>920166</v>
      </c>
      <c r="C289" s="214" t="s">
        <v>11886</v>
      </c>
      <c r="D289" s="239" t="s">
        <v>11094</v>
      </c>
      <c r="E289" s="201" t="s">
        <v>11879</v>
      </c>
      <c r="F289" s="201" t="s">
        <v>11887</v>
      </c>
      <c r="G289" s="213">
        <v>12</v>
      </c>
      <c r="H289" s="213">
        <v>750</v>
      </c>
      <c r="I289" s="213" t="s">
        <v>6266</v>
      </c>
      <c r="J289" s="201" t="s">
        <v>9389</v>
      </c>
      <c r="K289" s="215" t="s">
        <v>8381</v>
      </c>
      <c r="L289" s="216">
        <v>198</v>
      </c>
      <c r="M289" s="216">
        <v>18</v>
      </c>
      <c r="N289" s="217" t="s">
        <v>8692</v>
      </c>
      <c r="O289" s="217" t="s">
        <v>8692</v>
      </c>
      <c r="P289" s="217" t="s">
        <v>9519</v>
      </c>
      <c r="Q289" s="217" t="s">
        <v>8689</v>
      </c>
      <c r="R289" s="217" t="s">
        <v>8689</v>
      </c>
      <c r="S289" s="217" t="s">
        <v>11293</v>
      </c>
      <c r="T289" s="218" t="s">
        <v>11888</v>
      </c>
      <c r="U289" s="218">
        <v>5</v>
      </c>
      <c r="V289" s="219" t="s">
        <v>8519</v>
      </c>
      <c r="W289" s="218"/>
      <c r="X289" s="219"/>
      <c r="Y289" s="220"/>
      <c r="Z289" s="219"/>
      <c r="AA289" s="221">
        <v>144</v>
      </c>
      <c r="AB289" s="215">
        <v>144</v>
      </c>
      <c r="AC289" s="215">
        <v>138</v>
      </c>
      <c r="AD289" s="221">
        <v>132</v>
      </c>
      <c r="AE289" s="215">
        <v>132</v>
      </c>
      <c r="AF289" s="221">
        <v>128.4</v>
      </c>
      <c r="AG289" s="222"/>
      <c r="AH289" s="222"/>
      <c r="AI289" s="223"/>
      <c r="AJ289" s="222"/>
      <c r="AK289" s="223"/>
      <c r="AL289" s="222"/>
      <c r="AM289" s="223"/>
    </row>
    <row r="290" spans="1:39" x14ac:dyDescent="0.25">
      <c r="A290" s="212" t="s">
        <v>10927</v>
      </c>
      <c r="B290" s="213">
        <v>932254</v>
      </c>
      <c r="C290" s="214" t="s">
        <v>11889</v>
      </c>
      <c r="D290" s="239" t="s">
        <v>11094</v>
      </c>
      <c r="E290" s="201" t="s">
        <v>11879</v>
      </c>
      <c r="F290" s="201" t="s">
        <v>11890</v>
      </c>
      <c r="G290" s="213">
        <v>12</v>
      </c>
      <c r="H290" s="213">
        <v>500</v>
      </c>
      <c r="I290" s="213" t="s">
        <v>11167</v>
      </c>
      <c r="J290" s="201" t="s">
        <v>9389</v>
      </c>
      <c r="K290" s="215" t="s">
        <v>8381</v>
      </c>
      <c r="L290" s="216">
        <v>93</v>
      </c>
      <c r="M290" s="216">
        <v>9.25</v>
      </c>
      <c r="N290" s="217" t="s">
        <v>11242</v>
      </c>
      <c r="O290" s="217" t="s">
        <v>11242</v>
      </c>
      <c r="P290" s="217" t="s">
        <v>11242</v>
      </c>
      <c r="Q290" s="217" t="s">
        <v>11242</v>
      </c>
      <c r="R290" s="217" t="s">
        <v>11242</v>
      </c>
      <c r="S290" s="217" t="s">
        <v>11242</v>
      </c>
      <c r="T290" s="218"/>
      <c r="U290" s="218"/>
      <c r="V290" s="219"/>
      <c r="W290" s="218"/>
      <c r="X290" s="219"/>
      <c r="Y290" s="220"/>
      <c r="Z290" s="219"/>
      <c r="AA290" s="221">
        <v>62.4</v>
      </c>
      <c r="AB290" s="215">
        <v>62.4</v>
      </c>
      <c r="AC290" s="215">
        <v>62.4</v>
      </c>
      <c r="AD290" s="221">
        <v>62.4</v>
      </c>
      <c r="AE290" s="215">
        <v>62.4</v>
      </c>
      <c r="AF290" s="221">
        <v>62.4</v>
      </c>
      <c r="AG290" s="222"/>
      <c r="AH290" s="222"/>
      <c r="AI290" s="223"/>
      <c r="AJ290" s="222"/>
      <c r="AK290" s="223"/>
      <c r="AL290" s="222"/>
      <c r="AM290" s="223"/>
    </row>
    <row r="291" spans="1:39" x14ac:dyDescent="0.25">
      <c r="A291" s="212" t="s">
        <v>10927</v>
      </c>
      <c r="B291" s="213">
        <v>920163</v>
      </c>
      <c r="C291" s="214" t="s">
        <v>11891</v>
      </c>
      <c r="D291" s="239" t="s">
        <v>11094</v>
      </c>
      <c r="E291" s="201" t="s">
        <v>11879</v>
      </c>
      <c r="F291" s="201" t="s">
        <v>11892</v>
      </c>
      <c r="G291" s="213">
        <v>6</v>
      </c>
      <c r="H291" s="213" t="s">
        <v>11131</v>
      </c>
      <c r="I291" s="213" t="s">
        <v>9606</v>
      </c>
      <c r="J291" s="201" t="s">
        <v>9389</v>
      </c>
      <c r="K291" s="215" t="s">
        <v>8381</v>
      </c>
      <c r="L291" s="216">
        <v>177</v>
      </c>
      <c r="M291" s="216">
        <v>31</v>
      </c>
      <c r="N291" s="217" t="s">
        <v>9519</v>
      </c>
      <c r="O291" s="217" t="s">
        <v>9519</v>
      </c>
      <c r="P291" s="217" t="s">
        <v>8689</v>
      </c>
      <c r="Q291" s="217" t="s">
        <v>8689</v>
      </c>
      <c r="R291" s="217" t="s">
        <v>8689</v>
      </c>
      <c r="S291" s="217" t="s">
        <v>8519</v>
      </c>
      <c r="T291" s="218"/>
      <c r="U291" s="218"/>
      <c r="V291" s="219"/>
      <c r="W291" s="218"/>
      <c r="X291" s="219"/>
      <c r="Y291" s="220"/>
      <c r="Z291" s="219"/>
      <c r="AA291" s="221">
        <v>138</v>
      </c>
      <c r="AB291" s="215">
        <v>138</v>
      </c>
      <c r="AC291" s="215">
        <v>132</v>
      </c>
      <c r="AD291" s="221">
        <v>132</v>
      </c>
      <c r="AE291" s="215">
        <v>132</v>
      </c>
      <c r="AF291" s="221">
        <v>126</v>
      </c>
      <c r="AG291" s="222"/>
      <c r="AH291" s="222"/>
      <c r="AI291" s="223"/>
      <c r="AJ291" s="222"/>
      <c r="AK291" s="223"/>
      <c r="AL291" s="222"/>
      <c r="AM291" s="223"/>
    </row>
    <row r="292" spans="1:39" x14ac:dyDescent="0.25">
      <c r="A292" s="212" t="s">
        <v>10927</v>
      </c>
      <c r="B292" s="213">
        <v>900297</v>
      </c>
      <c r="C292" s="214" t="s">
        <v>11893</v>
      </c>
      <c r="D292" s="239" t="s">
        <v>11094</v>
      </c>
      <c r="E292" s="201" t="s">
        <v>11894</v>
      </c>
      <c r="F292" s="201" t="s">
        <v>11895</v>
      </c>
      <c r="G292" s="213">
        <v>12</v>
      </c>
      <c r="H292" s="213" t="s">
        <v>8595</v>
      </c>
      <c r="I292" s="213" t="s">
        <v>6407</v>
      </c>
      <c r="J292" s="201" t="s">
        <v>9389</v>
      </c>
      <c r="K292" s="215" t="s">
        <v>8381</v>
      </c>
      <c r="L292" s="216">
        <v>210</v>
      </c>
      <c r="M292" s="216">
        <v>19</v>
      </c>
      <c r="N292" s="217" t="s">
        <v>11896</v>
      </c>
      <c r="O292" s="217" t="s">
        <v>10759</v>
      </c>
      <c r="P292" s="217" t="s">
        <v>10915</v>
      </c>
      <c r="Q292" s="217" t="s">
        <v>11897</v>
      </c>
      <c r="R292" s="217" t="s">
        <v>11897</v>
      </c>
      <c r="S292" s="217" t="s">
        <v>11897</v>
      </c>
      <c r="T292" s="218"/>
      <c r="U292" s="218"/>
      <c r="V292" s="219"/>
      <c r="W292" s="218"/>
      <c r="X292" s="219"/>
      <c r="Y292" s="220"/>
      <c r="Z292" s="219"/>
      <c r="AA292" s="221">
        <v>164.28</v>
      </c>
      <c r="AB292" s="215">
        <v>164.28</v>
      </c>
      <c r="AC292" s="215">
        <v>164.28</v>
      </c>
      <c r="AD292" s="221">
        <v>164.28</v>
      </c>
      <c r="AE292" s="215">
        <v>164.28</v>
      </c>
      <c r="AF292" s="221">
        <v>164.28</v>
      </c>
      <c r="AG292" s="222"/>
      <c r="AH292" s="222"/>
      <c r="AI292" s="223"/>
      <c r="AJ292" s="222"/>
      <c r="AK292" s="223"/>
      <c r="AL292" s="222"/>
      <c r="AM292" s="223"/>
    </row>
    <row r="293" spans="1:39" x14ac:dyDescent="0.25">
      <c r="A293" s="212" t="s">
        <v>10927</v>
      </c>
      <c r="B293" s="213">
        <v>932255</v>
      </c>
      <c r="C293" s="214" t="s">
        <v>11898</v>
      </c>
      <c r="D293" s="239" t="s">
        <v>11094</v>
      </c>
      <c r="E293" s="201" t="s">
        <v>11894</v>
      </c>
      <c r="F293" s="201" t="s">
        <v>11899</v>
      </c>
      <c r="G293" s="213">
        <v>12</v>
      </c>
      <c r="H293" s="213" t="s">
        <v>8595</v>
      </c>
      <c r="I293" s="213" t="s">
        <v>6407</v>
      </c>
      <c r="J293" s="201" t="s">
        <v>9389</v>
      </c>
      <c r="K293" s="215" t="s">
        <v>8381</v>
      </c>
      <c r="L293" s="216">
        <v>210</v>
      </c>
      <c r="M293" s="216">
        <v>19</v>
      </c>
      <c r="N293" s="217" t="s">
        <v>11896</v>
      </c>
      <c r="O293" s="217" t="s">
        <v>10759</v>
      </c>
      <c r="P293" s="217" t="s">
        <v>10915</v>
      </c>
      <c r="Q293" s="217" t="s">
        <v>11897</v>
      </c>
      <c r="R293" s="217" t="s">
        <v>11897</v>
      </c>
      <c r="S293" s="217" t="s">
        <v>11897</v>
      </c>
      <c r="T293" s="218"/>
      <c r="U293" s="218"/>
      <c r="V293" s="219"/>
      <c r="W293" s="218"/>
      <c r="X293" s="219"/>
      <c r="Y293" s="220"/>
      <c r="Z293" s="219"/>
      <c r="AA293" s="221">
        <v>164.28</v>
      </c>
      <c r="AB293" s="215">
        <v>164.28</v>
      </c>
      <c r="AC293" s="215">
        <v>164.28</v>
      </c>
      <c r="AD293" s="221">
        <v>164.28</v>
      </c>
      <c r="AE293" s="215">
        <v>164.28</v>
      </c>
      <c r="AF293" s="221">
        <v>164.28</v>
      </c>
      <c r="AG293" s="222"/>
      <c r="AH293" s="222"/>
      <c r="AI293" s="223"/>
      <c r="AJ293" s="222"/>
      <c r="AK293" s="223"/>
      <c r="AL293" s="222"/>
      <c r="AM293" s="223"/>
    </row>
    <row r="294" spans="1:39" x14ac:dyDescent="0.25">
      <c r="A294" s="212" t="s">
        <v>10927</v>
      </c>
      <c r="B294" s="213">
        <v>932256</v>
      </c>
      <c r="C294" s="214" t="s">
        <v>11900</v>
      </c>
      <c r="D294" s="239" t="s">
        <v>11094</v>
      </c>
      <c r="E294" s="201" t="s">
        <v>11894</v>
      </c>
      <c r="F294" s="201" t="s">
        <v>11901</v>
      </c>
      <c r="G294" s="213">
        <v>12</v>
      </c>
      <c r="H294" s="213" t="s">
        <v>8595</v>
      </c>
      <c r="I294" s="213" t="s">
        <v>6407</v>
      </c>
      <c r="J294" s="201" t="s">
        <v>9389</v>
      </c>
      <c r="K294" s="215" t="s">
        <v>8381</v>
      </c>
      <c r="L294" s="216">
        <v>210</v>
      </c>
      <c r="M294" s="216">
        <v>19</v>
      </c>
      <c r="N294" s="217" t="s">
        <v>11896</v>
      </c>
      <c r="O294" s="217" t="s">
        <v>10759</v>
      </c>
      <c r="P294" s="217" t="s">
        <v>10915</v>
      </c>
      <c r="Q294" s="217" t="s">
        <v>11897</v>
      </c>
      <c r="R294" s="217" t="s">
        <v>11897</v>
      </c>
      <c r="S294" s="217" t="s">
        <v>11897</v>
      </c>
      <c r="T294" s="218"/>
      <c r="U294" s="218"/>
      <c r="V294" s="219"/>
      <c r="W294" s="218"/>
      <c r="X294" s="219"/>
      <c r="Y294" s="220"/>
      <c r="Z294" s="219"/>
      <c r="AA294" s="221">
        <v>164.28</v>
      </c>
      <c r="AB294" s="215">
        <v>164.28</v>
      </c>
      <c r="AC294" s="215">
        <v>164.28</v>
      </c>
      <c r="AD294" s="221">
        <v>164.28</v>
      </c>
      <c r="AE294" s="215">
        <v>164.28</v>
      </c>
      <c r="AF294" s="221">
        <v>164.28</v>
      </c>
      <c r="AG294" s="222"/>
      <c r="AH294" s="222"/>
      <c r="AI294" s="223"/>
      <c r="AJ294" s="222"/>
      <c r="AK294" s="223"/>
      <c r="AL294" s="222"/>
      <c r="AM294" s="223"/>
    </row>
    <row r="295" spans="1:39" x14ac:dyDescent="0.25">
      <c r="A295" s="212" t="s">
        <v>10927</v>
      </c>
      <c r="B295" s="213">
        <v>932257</v>
      </c>
      <c r="C295" s="214" t="s">
        <v>11902</v>
      </c>
      <c r="D295" s="239" t="s">
        <v>11094</v>
      </c>
      <c r="E295" s="201" t="s">
        <v>11894</v>
      </c>
      <c r="F295" s="201" t="s">
        <v>11903</v>
      </c>
      <c r="G295" s="213">
        <v>12</v>
      </c>
      <c r="H295" s="213" t="s">
        <v>8595</v>
      </c>
      <c r="I295" s="213" t="s">
        <v>6407</v>
      </c>
      <c r="J295" s="201" t="s">
        <v>9389</v>
      </c>
      <c r="K295" s="215" t="s">
        <v>8381</v>
      </c>
      <c r="L295" s="216">
        <v>210</v>
      </c>
      <c r="M295" s="216">
        <v>19</v>
      </c>
      <c r="N295" s="217" t="s">
        <v>11896</v>
      </c>
      <c r="O295" s="217" t="s">
        <v>10759</v>
      </c>
      <c r="P295" s="217" t="s">
        <v>10915</v>
      </c>
      <c r="Q295" s="217" t="s">
        <v>11897</v>
      </c>
      <c r="R295" s="217" t="s">
        <v>11897</v>
      </c>
      <c r="S295" s="217" t="s">
        <v>11897</v>
      </c>
      <c r="T295" s="218"/>
      <c r="U295" s="218"/>
      <c r="V295" s="219"/>
      <c r="W295" s="218"/>
      <c r="X295" s="219"/>
      <c r="Y295" s="220"/>
      <c r="Z295" s="219"/>
      <c r="AA295" s="221">
        <v>164.28</v>
      </c>
      <c r="AB295" s="215">
        <v>164.28</v>
      </c>
      <c r="AC295" s="215">
        <v>164.28</v>
      </c>
      <c r="AD295" s="221">
        <v>164.28</v>
      </c>
      <c r="AE295" s="215">
        <v>164.28</v>
      </c>
      <c r="AF295" s="221">
        <v>164.28</v>
      </c>
      <c r="AG295" s="222"/>
      <c r="AH295" s="222"/>
      <c r="AI295" s="223"/>
      <c r="AJ295" s="222"/>
      <c r="AK295" s="223"/>
      <c r="AL295" s="222"/>
      <c r="AM295" s="223"/>
    </row>
    <row r="296" spans="1:39" x14ac:dyDescent="0.25">
      <c r="A296" s="212" t="s">
        <v>10927</v>
      </c>
      <c r="B296" s="213">
        <v>900317</v>
      </c>
      <c r="C296" s="214" t="s">
        <v>11904</v>
      </c>
      <c r="D296" s="239" t="s">
        <v>11094</v>
      </c>
      <c r="E296" s="201" t="s">
        <v>11894</v>
      </c>
      <c r="F296" s="201" t="s">
        <v>11905</v>
      </c>
      <c r="G296" s="213">
        <v>12</v>
      </c>
      <c r="H296" s="213">
        <v>750</v>
      </c>
      <c r="I296" s="213" t="s">
        <v>6266</v>
      </c>
      <c r="J296" s="201" t="s">
        <v>9389</v>
      </c>
      <c r="K296" s="215" t="s">
        <v>8381</v>
      </c>
      <c r="L296" s="216">
        <v>174</v>
      </c>
      <c r="M296" s="216">
        <v>16</v>
      </c>
      <c r="N296" s="217" t="s">
        <v>8463</v>
      </c>
      <c r="O296" s="217" t="s">
        <v>8463</v>
      </c>
      <c r="P296" s="217" t="s">
        <v>11906</v>
      </c>
      <c r="Q296" s="217" t="s">
        <v>11906</v>
      </c>
      <c r="R296" s="217" t="s">
        <v>11906</v>
      </c>
      <c r="S296" s="217" t="s">
        <v>11680</v>
      </c>
      <c r="T296" s="218"/>
      <c r="U296" s="218"/>
      <c r="V296" s="219"/>
      <c r="W296" s="218"/>
      <c r="X296" s="219"/>
      <c r="Y296" s="220"/>
      <c r="Z296" s="219"/>
      <c r="AA296" s="221">
        <v>151.08000000000001</v>
      </c>
      <c r="AB296" s="215">
        <v>151.08000000000001</v>
      </c>
      <c r="AC296" s="215">
        <v>143.52000000000001</v>
      </c>
      <c r="AD296" s="221">
        <v>143.52000000000001</v>
      </c>
      <c r="AE296" s="215">
        <v>143.52000000000001</v>
      </c>
      <c r="AF296" s="221">
        <v>143.52000000000001</v>
      </c>
      <c r="AG296" s="222"/>
      <c r="AH296" s="222"/>
      <c r="AI296" s="223"/>
      <c r="AJ296" s="222"/>
      <c r="AK296" s="223"/>
      <c r="AL296" s="222"/>
      <c r="AM296" s="223"/>
    </row>
    <row r="297" spans="1:39" x14ac:dyDescent="0.25">
      <c r="A297" s="212" t="s">
        <v>10927</v>
      </c>
      <c r="B297" s="213">
        <v>900318</v>
      </c>
      <c r="C297" s="214" t="s">
        <v>11907</v>
      </c>
      <c r="D297" s="239" t="s">
        <v>11094</v>
      </c>
      <c r="E297" s="201" t="s">
        <v>11894</v>
      </c>
      <c r="F297" s="201" t="s">
        <v>11908</v>
      </c>
      <c r="G297" s="213">
        <v>12</v>
      </c>
      <c r="H297" s="213">
        <v>750</v>
      </c>
      <c r="I297" s="213" t="s">
        <v>6266</v>
      </c>
      <c r="J297" s="201" t="s">
        <v>9389</v>
      </c>
      <c r="K297" s="215" t="s">
        <v>8381</v>
      </c>
      <c r="L297" s="216">
        <v>174</v>
      </c>
      <c r="M297" s="216">
        <v>16</v>
      </c>
      <c r="N297" s="217" t="s">
        <v>8463</v>
      </c>
      <c r="O297" s="217" t="s">
        <v>8463</v>
      </c>
      <c r="P297" s="217" t="s">
        <v>11906</v>
      </c>
      <c r="Q297" s="217" t="s">
        <v>11906</v>
      </c>
      <c r="R297" s="217" t="s">
        <v>11906</v>
      </c>
      <c r="S297" s="217" t="s">
        <v>11680</v>
      </c>
      <c r="T297" s="218"/>
      <c r="U297" s="218"/>
      <c r="V297" s="219"/>
      <c r="W297" s="218"/>
      <c r="X297" s="219"/>
      <c r="Y297" s="220"/>
      <c r="Z297" s="219"/>
      <c r="AA297" s="221">
        <v>151.08000000000001</v>
      </c>
      <c r="AB297" s="215">
        <v>151.08000000000001</v>
      </c>
      <c r="AC297" s="215">
        <v>143.52000000000001</v>
      </c>
      <c r="AD297" s="221">
        <v>143.52000000000001</v>
      </c>
      <c r="AE297" s="215">
        <v>143.52000000000001</v>
      </c>
      <c r="AF297" s="221">
        <v>143.52000000000001</v>
      </c>
      <c r="AG297" s="222"/>
      <c r="AH297" s="222"/>
      <c r="AI297" s="223"/>
      <c r="AJ297" s="222"/>
      <c r="AK297" s="223"/>
      <c r="AL297" s="222"/>
      <c r="AM297" s="223"/>
    </row>
    <row r="298" spans="1:39" x14ac:dyDescent="0.25">
      <c r="A298" s="212" t="s">
        <v>10927</v>
      </c>
      <c r="B298" s="213">
        <v>900319</v>
      </c>
      <c r="C298" s="214" t="s">
        <v>11909</v>
      </c>
      <c r="D298" s="239" t="s">
        <v>11094</v>
      </c>
      <c r="E298" s="201" t="s">
        <v>11894</v>
      </c>
      <c r="F298" s="201" t="s">
        <v>11910</v>
      </c>
      <c r="G298" s="213">
        <v>12</v>
      </c>
      <c r="H298" s="213">
        <v>750</v>
      </c>
      <c r="I298" s="213" t="s">
        <v>6266</v>
      </c>
      <c r="J298" s="201" t="s">
        <v>9389</v>
      </c>
      <c r="K298" s="215" t="s">
        <v>8381</v>
      </c>
      <c r="L298" s="216">
        <v>174</v>
      </c>
      <c r="M298" s="216">
        <v>16</v>
      </c>
      <c r="N298" s="217" t="s">
        <v>8463</v>
      </c>
      <c r="O298" s="217" t="s">
        <v>8463</v>
      </c>
      <c r="P298" s="217" t="s">
        <v>11906</v>
      </c>
      <c r="Q298" s="217" t="s">
        <v>11906</v>
      </c>
      <c r="R298" s="217" t="s">
        <v>11906</v>
      </c>
      <c r="S298" s="217" t="s">
        <v>11680</v>
      </c>
      <c r="T298" s="218"/>
      <c r="U298" s="218"/>
      <c r="V298" s="219"/>
      <c r="W298" s="218"/>
      <c r="X298" s="219"/>
      <c r="Y298" s="220"/>
      <c r="Z298" s="219"/>
      <c r="AA298" s="221">
        <v>151.08000000000001</v>
      </c>
      <c r="AB298" s="215">
        <v>151.08000000000001</v>
      </c>
      <c r="AC298" s="215">
        <v>143.52000000000001</v>
      </c>
      <c r="AD298" s="221">
        <v>143.52000000000001</v>
      </c>
      <c r="AE298" s="215">
        <v>143.52000000000001</v>
      </c>
      <c r="AF298" s="221">
        <v>143.52000000000001</v>
      </c>
      <c r="AG298" s="222"/>
      <c r="AH298" s="222"/>
      <c r="AI298" s="223"/>
      <c r="AJ298" s="222"/>
      <c r="AK298" s="223"/>
      <c r="AL298" s="222"/>
      <c r="AM298" s="223"/>
    </row>
    <row r="299" spans="1:39" x14ac:dyDescent="0.25">
      <c r="A299" s="212" t="s">
        <v>10927</v>
      </c>
      <c r="B299" s="213">
        <v>932267</v>
      </c>
      <c r="C299" s="214" t="s">
        <v>11911</v>
      </c>
      <c r="D299" s="239" t="s">
        <v>11094</v>
      </c>
      <c r="E299" s="201" t="s">
        <v>11894</v>
      </c>
      <c r="F299" s="201" t="s">
        <v>11912</v>
      </c>
      <c r="G299" s="213">
        <v>12</v>
      </c>
      <c r="H299" s="213">
        <v>750</v>
      </c>
      <c r="I299" s="213" t="s">
        <v>6266</v>
      </c>
      <c r="J299" s="201" t="s">
        <v>9389</v>
      </c>
      <c r="K299" s="215" t="s">
        <v>8381</v>
      </c>
      <c r="L299" s="216">
        <v>174</v>
      </c>
      <c r="M299" s="216">
        <v>16</v>
      </c>
      <c r="N299" s="217" t="s">
        <v>8463</v>
      </c>
      <c r="O299" s="217" t="s">
        <v>8463</v>
      </c>
      <c r="P299" s="217" t="s">
        <v>11906</v>
      </c>
      <c r="Q299" s="217" t="s">
        <v>11906</v>
      </c>
      <c r="R299" s="217" t="s">
        <v>11906</v>
      </c>
      <c r="S299" s="217" t="s">
        <v>11680</v>
      </c>
      <c r="T299" s="218"/>
      <c r="U299" s="218"/>
      <c r="V299" s="219"/>
      <c r="W299" s="218"/>
      <c r="X299" s="219"/>
      <c r="Y299" s="220"/>
      <c r="Z299" s="219"/>
      <c r="AA299" s="221">
        <v>151.08000000000001</v>
      </c>
      <c r="AB299" s="215">
        <v>151.08000000000001</v>
      </c>
      <c r="AC299" s="215">
        <v>143.52000000000001</v>
      </c>
      <c r="AD299" s="221">
        <v>143.52000000000001</v>
      </c>
      <c r="AE299" s="215">
        <v>143.52000000000001</v>
      </c>
      <c r="AF299" s="221">
        <v>143.52000000000001</v>
      </c>
      <c r="AG299" s="222"/>
      <c r="AH299" s="222"/>
      <c r="AI299" s="223"/>
      <c r="AJ299" s="222"/>
      <c r="AK299" s="223"/>
      <c r="AL299" s="222"/>
      <c r="AM299" s="223"/>
    </row>
    <row r="300" spans="1:39" x14ac:dyDescent="0.25">
      <c r="A300" s="212" t="s">
        <v>10927</v>
      </c>
      <c r="B300" s="213">
        <v>900391</v>
      </c>
      <c r="C300" s="214" t="s">
        <v>11913</v>
      </c>
      <c r="D300" s="239" t="s">
        <v>11094</v>
      </c>
      <c r="E300" s="201" t="s">
        <v>11894</v>
      </c>
      <c r="F300" s="201" t="s">
        <v>11914</v>
      </c>
      <c r="G300" s="213">
        <v>12</v>
      </c>
      <c r="H300" s="213">
        <v>750</v>
      </c>
      <c r="I300" s="213" t="s">
        <v>6266</v>
      </c>
      <c r="J300" s="201" t="s">
        <v>9389</v>
      </c>
      <c r="K300" s="215" t="s">
        <v>8381</v>
      </c>
      <c r="L300" s="216">
        <v>174</v>
      </c>
      <c r="M300" s="216">
        <v>16</v>
      </c>
      <c r="N300" s="217" t="s">
        <v>8463</v>
      </c>
      <c r="O300" s="217" t="s">
        <v>8463</v>
      </c>
      <c r="P300" s="217" t="s">
        <v>11906</v>
      </c>
      <c r="Q300" s="217" t="s">
        <v>11906</v>
      </c>
      <c r="R300" s="217" t="s">
        <v>11906</v>
      </c>
      <c r="S300" s="217" t="s">
        <v>11680</v>
      </c>
      <c r="T300" s="218"/>
      <c r="U300" s="218"/>
      <c r="V300" s="219"/>
      <c r="W300" s="218"/>
      <c r="X300" s="219"/>
      <c r="Y300" s="220"/>
      <c r="Z300" s="219"/>
      <c r="AA300" s="221">
        <v>151.08000000000001</v>
      </c>
      <c r="AB300" s="215">
        <v>151.08000000000001</v>
      </c>
      <c r="AC300" s="215">
        <v>143.52000000000001</v>
      </c>
      <c r="AD300" s="221">
        <v>143.52000000000001</v>
      </c>
      <c r="AE300" s="215">
        <v>143.52000000000001</v>
      </c>
      <c r="AF300" s="221">
        <v>143.52000000000001</v>
      </c>
      <c r="AG300" s="222"/>
      <c r="AH300" s="222"/>
      <c r="AI300" s="223"/>
      <c r="AJ300" s="222"/>
      <c r="AK300" s="223"/>
      <c r="AL300" s="222"/>
      <c r="AM300" s="223"/>
    </row>
    <row r="301" spans="1:39" x14ac:dyDescent="0.25">
      <c r="A301" s="212" t="s">
        <v>10927</v>
      </c>
      <c r="B301" s="213">
        <v>932264</v>
      </c>
      <c r="C301" s="214" t="s">
        <v>11915</v>
      </c>
      <c r="D301" s="239" t="s">
        <v>11094</v>
      </c>
      <c r="E301" s="201" t="s">
        <v>11894</v>
      </c>
      <c r="F301" s="201" t="s">
        <v>11916</v>
      </c>
      <c r="G301" s="213">
        <v>12</v>
      </c>
      <c r="H301" s="213">
        <v>500</v>
      </c>
      <c r="I301" s="213" t="s">
        <v>11167</v>
      </c>
      <c r="J301" s="201" t="s">
        <v>9389</v>
      </c>
      <c r="K301" s="215" t="s">
        <v>8381</v>
      </c>
      <c r="L301" s="216">
        <v>107.4</v>
      </c>
      <c r="M301" s="216">
        <v>10.45</v>
      </c>
      <c r="N301" s="217" t="s">
        <v>11242</v>
      </c>
      <c r="O301" s="217" t="s">
        <v>11242</v>
      </c>
      <c r="P301" s="217" t="s">
        <v>11242</v>
      </c>
      <c r="Q301" s="217" t="s">
        <v>11242</v>
      </c>
      <c r="R301" s="217" t="s">
        <v>11242</v>
      </c>
      <c r="S301" s="217" t="s">
        <v>11242</v>
      </c>
      <c r="T301" s="218"/>
      <c r="U301" s="218"/>
      <c r="V301" s="219"/>
      <c r="W301" s="218"/>
      <c r="X301" s="219"/>
      <c r="Y301" s="220"/>
      <c r="Z301" s="219"/>
      <c r="AA301" s="221">
        <v>62.4</v>
      </c>
      <c r="AB301" s="215">
        <v>62.4</v>
      </c>
      <c r="AC301" s="215">
        <v>62.4</v>
      </c>
      <c r="AD301" s="221">
        <v>62.4</v>
      </c>
      <c r="AE301" s="215">
        <v>62.4</v>
      </c>
      <c r="AF301" s="221">
        <v>62.4</v>
      </c>
      <c r="AG301" s="222"/>
      <c r="AH301" s="222"/>
      <c r="AI301" s="223"/>
      <c r="AJ301" s="222"/>
      <c r="AK301" s="223"/>
      <c r="AL301" s="222"/>
      <c r="AM301" s="223"/>
    </row>
    <row r="302" spans="1:39" x14ac:dyDescent="0.25">
      <c r="A302" s="212" t="s">
        <v>10927</v>
      </c>
      <c r="B302" s="213">
        <v>932353</v>
      </c>
      <c r="C302" s="214" t="s">
        <v>11917</v>
      </c>
      <c r="D302" s="239" t="s">
        <v>11094</v>
      </c>
      <c r="E302" s="201" t="s">
        <v>11894</v>
      </c>
      <c r="F302" s="201" t="s">
        <v>11918</v>
      </c>
      <c r="G302" s="213">
        <v>12</v>
      </c>
      <c r="H302" s="213">
        <v>500</v>
      </c>
      <c r="I302" s="213" t="s">
        <v>11167</v>
      </c>
      <c r="J302" s="201" t="s">
        <v>9389</v>
      </c>
      <c r="K302" s="215" t="s">
        <v>8381</v>
      </c>
      <c r="L302" s="216">
        <v>107.4</v>
      </c>
      <c r="M302" s="216">
        <v>10.45</v>
      </c>
      <c r="N302" s="217" t="s">
        <v>11242</v>
      </c>
      <c r="O302" s="217" t="s">
        <v>11242</v>
      </c>
      <c r="P302" s="217" t="s">
        <v>11242</v>
      </c>
      <c r="Q302" s="217" t="s">
        <v>11242</v>
      </c>
      <c r="R302" s="217" t="s">
        <v>11242</v>
      </c>
      <c r="S302" s="217" t="s">
        <v>11242</v>
      </c>
      <c r="T302" s="218"/>
      <c r="U302" s="218"/>
      <c r="V302" s="219"/>
      <c r="W302" s="218"/>
      <c r="X302" s="219"/>
      <c r="Y302" s="220"/>
      <c r="Z302" s="219"/>
      <c r="AA302" s="221">
        <v>62.4</v>
      </c>
      <c r="AB302" s="215">
        <v>62.4</v>
      </c>
      <c r="AC302" s="215">
        <v>62.4</v>
      </c>
      <c r="AD302" s="221">
        <v>62.4</v>
      </c>
      <c r="AE302" s="215">
        <v>62.4</v>
      </c>
      <c r="AF302" s="221">
        <v>62.4</v>
      </c>
      <c r="AG302" s="222"/>
      <c r="AH302" s="222"/>
      <c r="AI302" s="223"/>
      <c r="AJ302" s="222"/>
      <c r="AK302" s="223"/>
      <c r="AL302" s="222"/>
      <c r="AM302" s="223"/>
    </row>
    <row r="303" spans="1:39" x14ac:dyDescent="0.25">
      <c r="A303" s="212" t="s">
        <v>10927</v>
      </c>
      <c r="B303" s="213">
        <v>932354</v>
      </c>
      <c r="C303" s="214" t="s">
        <v>11919</v>
      </c>
      <c r="D303" s="239" t="s">
        <v>11094</v>
      </c>
      <c r="E303" s="201" t="s">
        <v>11894</v>
      </c>
      <c r="F303" s="201" t="s">
        <v>11920</v>
      </c>
      <c r="G303" s="213">
        <v>12</v>
      </c>
      <c r="H303" s="213">
        <v>500</v>
      </c>
      <c r="I303" s="213" t="s">
        <v>11167</v>
      </c>
      <c r="J303" s="201" t="s">
        <v>9389</v>
      </c>
      <c r="K303" s="215" t="s">
        <v>8381</v>
      </c>
      <c r="L303" s="216">
        <v>107.4</v>
      </c>
      <c r="M303" s="216">
        <v>10.45</v>
      </c>
      <c r="N303" s="217" t="s">
        <v>11242</v>
      </c>
      <c r="O303" s="217" t="s">
        <v>11242</v>
      </c>
      <c r="P303" s="217" t="s">
        <v>11242</v>
      </c>
      <c r="Q303" s="217" t="s">
        <v>11242</v>
      </c>
      <c r="R303" s="217" t="s">
        <v>11242</v>
      </c>
      <c r="S303" s="217" t="s">
        <v>11242</v>
      </c>
      <c r="T303" s="218"/>
      <c r="U303" s="218"/>
      <c r="V303" s="219"/>
      <c r="W303" s="218"/>
      <c r="X303" s="219"/>
      <c r="Y303" s="220"/>
      <c r="Z303" s="219"/>
      <c r="AA303" s="221">
        <v>62.4</v>
      </c>
      <c r="AB303" s="215">
        <v>62.4</v>
      </c>
      <c r="AC303" s="215">
        <v>62.4</v>
      </c>
      <c r="AD303" s="221">
        <v>62.4</v>
      </c>
      <c r="AE303" s="215">
        <v>62.4</v>
      </c>
      <c r="AF303" s="221">
        <v>62.4</v>
      </c>
      <c r="AG303" s="222"/>
      <c r="AH303" s="222"/>
      <c r="AI303" s="223"/>
      <c r="AJ303" s="222"/>
      <c r="AK303" s="223"/>
      <c r="AL303" s="222"/>
      <c r="AM303" s="223"/>
    </row>
    <row r="304" spans="1:39" x14ac:dyDescent="0.25">
      <c r="A304" s="212" t="s">
        <v>10927</v>
      </c>
      <c r="B304" s="213">
        <v>932355</v>
      </c>
      <c r="C304" s="214" t="s">
        <v>11921</v>
      </c>
      <c r="D304" s="239" t="s">
        <v>11094</v>
      </c>
      <c r="E304" s="201" t="s">
        <v>11894</v>
      </c>
      <c r="F304" s="201" t="s">
        <v>11922</v>
      </c>
      <c r="G304" s="213">
        <v>12</v>
      </c>
      <c r="H304" s="213">
        <v>500</v>
      </c>
      <c r="I304" s="213" t="s">
        <v>11167</v>
      </c>
      <c r="J304" s="201" t="s">
        <v>9389</v>
      </c>
      <c r="K304" s="215" t="s">
        <v>8381</v>
      </c>
      <c r="L304" s="216">
        <v>107.4</v>
      </c>
      <c r="M304" s="216">
        <v>10.45</v>
      </c>
      <c r="N304" s="217" t="s">
        <v>11242</v>
      </c>
      <c r="O304" s="217" t="s">
        <v>11242</v>
      </c>
      <c r="P304" s="217" t="s">
        <v>11242</v>
      </c>
      <c r="Q304" s="217" t="s">
        <v>11242</v>
      </c>
      <c r="R304" s="217" t="s">
        <v>11242</v>
      </c>
      <c r="S304" s="217" t="s">
        <v>11242</v>
      </c>
      <c r="T304" s="218"/>
      <c r="U304" s="218"/>
      <c r="V304" s="219"/>
      <c r="W304" s="218"/>
      <c r="X304" s="219"/>
      <c r="Y304" s="220"/>
      <c r="Z304" s="219"/>
      <c r="AA304" s="221">
        <v>62.4</v>
      </c>
      <c r="AB304" s="215">
        <v>62.4</v>
      </c>
      <c r="AC304" s="215">
        <v>62.4</v>
      </c>
      <c r="AD304" s="221">
        <v>62.4</v>
      </c>
      <c r="AE304" s="215">
        <v>62.4</v>
      </c>
      <c r="AF304" s="221">
        <v>62.4</v>
      </c>
      <c r="AG304" s="222"/>
      <c r="AH304" s="222"/>
      <c r="AI304" s="223"/>
      <c r="AJ304" s="222"/>
      <c r="AK304" s="223"/>
      <c r="AL304" s="222"/>
      <c r="AM304" s="223"/>
    </row>
    <row r="305" spans="1:39" x14ac:dyDescent="0.25">
      <c r="A305" s="212" t="s">
        <v>10927</v>
      </c>
      <c r="B305" s="213">
        <v>932261</v>
      </c>
      <c r="C305" s="214" t="s">
        <v>11923</v>
      </c>
      <c r="D305" s="239" t="s">
        <v>11094</v>
      </c>
      <c r="E305" s="201" t="s">
        <v>11894</v>
      </c>
      <c r="F305" s="201" t="s">
        <v>11924</v>
      </c>
      <c r="G305" s="213">
        <v>10</v>
      </c>
      <c r="H305" s="213">
        <v>600</v>
      </c>
      <c r="I305" s="213" t="s">
        <v>11167</v>
      </c>
      <c r="J305" s="201" t="s">
        <v>9389</v>
      </c>
      <c r="K305" s="215" t="s">
        <v>8381</v>
      </c>
      <c r="L305" s="216">
        <v>107.5</v>
      </c>
      <c r="M305" s="216">
        <v>12.25</v>
      </c>
      <c r="N305" s="217" t="s">
        <v>11242</v>
      </c>
      <c r="O305" s="217" t="s">
        <v>11242</v>
      </c>
      <c r="P305" s="217" t="s">
        <v>11242</v>
      </c>
      <c r="Q305" s="217" t="s">
        <v>11242</v>
      </c>
      <c r="R305" s="217" t="s">
        <v>11242</v>
      </c>
      <c r="S305" s="217" t="s">
        <v>11242</v>
      </c>
      <c r="T305" s="218"/>
      <c r="U305" s="218"/>
      <c r="V305" s="219"/>
      <c r="W305" s="218"/>
      <c r="X305" s="219"/>
      <c r="Y305" s="220"/>
      <c r="Z305" s="219"/>
      <c r="AA305" s="221">
        <v>62.4</v>
      </c>
      <c r="AB305" s="215">
        <v>62.4</v>
      </c>
      <c r="AC305" s="215">
        <v>62.4</v>
      </c>
      <c r="AD305" s="221">
        <v>62.4</v>
      </c>
      <c r="AE305" s="215">
        <v>62.4</v>
      </c>
      <c r="AF305" s="221">
        <v>62.4</v>
      </c>
      <c r="AG305" s="222"/>
      <c r="AH305" s="222"/>
      <c r="AI305" s="223"/>
      <c r="AJ305" s="222"/>
      <c r="AK305" s="223"/>
      <c r="AL305" s="222"/>
      <c r="AM305" s="223"/>
    </row>
    <row r="306" spans="1:39" x14ac:dyDescent="0.25">
      <c r="A306" s="212" t="s">
        <v>10927</v>
      </c>
      <c r="B306" s="213">
        <v>932262</v>
      </c>
      <c r="C306" s="214" t="s">
        <v>11925</v>
      </c>
      <c r="D306" s="239" t="s">
        <v>11094</v>
      </c>
      <c r="E306" s="201" t="s">
        <v>11894</v>
      </c>
      <c r="F306" s="201" t="s">
        <v>11926</v>
      </c>
      <c r="G306" s="213">
        <v>10</v>
      </c>
      <c r="H306" s="213">
        <v>600</v>
      </c>
      <c r="I306" s="213" t="s">
        <v>11167</v>
      </c>
      <c r="J306" s="201" t="s">
        <v>9389</v>
      </c>
      <c r="K306" s="215" t="s">
        <v>8381</v>
      </c>
      <c r="L306" s="216">
        <v>107.5</v>
      </c>
      <c r="M306" s="216">
        <v>12.25</v>
      </c>
      <c r="N306" s="217" t="s">
        <v>11242</v>
      </c>
      <c r="O306" s="217" t="s">
        <v>11242</v>
      </c>
      <c r="P306" s="217" t="s">
        <v>11242</v>
      </c>
      <c r="Q306" s="217" t="s">
        <v>11242</v>
      </c>
      <c r="R306" s="217" t="s">
        <v>11242</v>
      </c>
      <c r="S306" s="217" t="s">
        <v>11242</v>
      </c>
      <c r="T306" s="218"/>
      <c r="U306" s="218"/>
      <c r="V306" s="219"/>
      <c r="W306" s="218"/>
      <c r="X306" s="219"/>
      <c r="Y306" s="220"/>
      <c r="Z306" s="219"/>
      <c r="AA306" s="221">
        <v>62.4</v>
      </c>
      <c r="AB306" s="215">
        <v>62.4</v>
      </c>
      <c r="AC306" s="215">
        <v>62.4</v>
      </c>
      <c r="AD306" s="221">
        <v>62.4</v>
      </c>
      <c r="AE306" s="215">
        <v>62.4</v>
      </c>
      <c r="AF306" s="221">
        <v>62.4</v>
      </c>
      <c r="AG306" s="222"/>
      <c r="AH306" s="222"/>
      <c r="AI306" s="223"/>
      <c r="AJ306" s="222"/>
      <c r="AK306" s="223"/>
      <c r="AL306" s="222"/>
      <c r="AM306" s="223"/>
    </row>
    <row r="307" spans="1:39" x14ac:dyDescent="0.25">
      <c r="A307" s="212" t="s">
        <v>10927</v>
      </c>
      <c r="B307" s="213">
        <v>932263</v>
      </c>
      <c r="C307" s="214" t="s">
        <v>11927</v>
      </c>
      <c r="D307" s="239" t="s">
        <v>11094</v>
      </c>
      <c r="E307" s="201" t="s">
        <v>11894</v>
      </c>
      <c r="F307" s="201" t="s">
        <v>11928</v>
      </c>
      <c r="G307" s="213">
        <v>10</v>
      </c>
      <c r="H307" s="213">
        <v>600</v>
      </c>
      <c r="I307" s="213" t="s">
        <v>11167</v>
      </c>
      <c r="J307" s="201" t="s">
        <v>9389</v>
      </c>
      <c r="K307" s="215" t="s">
        <v>8381</v>
      </c>
      <c r="L307" s="216">
        <v>107.5</v>
      </c>
      <c r="M307" s="216">
        <v>12.25</v>
      </c>
      <c r="N307" s="217" t="s">
        <v>11242</v>
      </c>
      <c r="O307" s="217" t="s">
        <v>11242</v>
      </c>
      <c r="P307" s="217" t="s">
        <v>11242</v>
      </c>
      <c r="Q307" s="217" t="s">
        <v>11242</v>
      </c>
      <c r="R307" s="217" t="s">
        <v>11242</v>
      </c>
      <c r="S307" s="217" t="s">
        <v>11242</v>
      </c>
      <c r="T307" s="218"/>
      <c r="U307" s="218"/>
      <c r="V307" s="219"/>
      <c r="W307" s="218"/>
      <c r="X307" s="219"/>
      <c r="Y307" s="220"/>
      <c r="Z307" s="219"/>
      <c r="AA307" s="221">
        <v>62.4</v>
      </c>
      <c r="AB307" s="215">
        <v>62.4</v>
      </c>
      <c r="AC307" s="215">
        <v>62.4</v>
      </c>
      <c r="AD307" s="221">
        <v>62.4</v>
      </c>
      <c r="AE307" s="215">
        <v>62.4</v>
      </c>
      <c r="AF307" s="221">
        <v>62.4</v>
      </c>
      <c r="AG307" s="222"/>
      <c r="AH307" s="222"/>
      <c r="AI307" s="223"/>
      <c r="AJ307" s="222"/>
      <c r="AK307" s="223"/>
      <c r="AL307" s="222"/>
      <c r="AM307" s="223"/>
    </row>
    <row r="308" spans="1:39" x14ac:dyDescent="0.25">
      <c r="A308" s="212" t="s">
        <v>10927</v>
      </c>
      <c r="B308" s="213">
        <v>900300</v>
      </c>
      <c r="C308" s="214" t="s">
        <v>11929</v>
      </c>
      <c r="D308" s="239" t="s">
        <v>11094</v>
      </c>
      <c r="E308" s="201" t="s">
        <v>11894</v>
      </c>
      <c r="F308" s="201" t="s">
        <v>11930</v>
      </c>
      <c r="G308" s="213">
        <v>24</v>
      </c>
      <c r="H308" s="213">
        <v>375</v>
      </c>
      <c r="I308" s="213" t="s">
        <v>7818</v>
      </c>
      <c r="J308" s="201" t="s">
        <v>9389</v>
      </c>
      <c r="K308" s="215" t="s">
        <v>8381</v>
      </c>
      <c r="L308" s="216">
        <v>200.88</v>
      </c>
      <c r="M308" s="216">
        <v>9.8699999999999992</v>
      </c>
      <c r="N308" s="217" t="s">
        <v>9716</v>
      </c>
      <c r="O308" s="217" t="s">
        <v>9716</v>
      </c>
      <c r="P308" s="217" t="s">
        <v>9716</v>
      </c>
      <c r="Q308" s="217" t="s">
        <v>9716</v>
      </c>
      <c r="R308" s="217" t="s">
        <v>9716</v>
      </c>
      <c r="S308" s="217" t="s">
        <v>9716</v>
      </c>
      <c r="T308" s="218"/>
      <c r="U308" s="218"/>
      <c r="V308" s="219"/>
      <c r="W308" s="218"/>
      <c r="X308" s="219"/>
      <c r="Y308" s="220"/>
      <c r="Z308" s="219"/>
      <c r="AA308" s="221">
        <v>150.96</v>
      </c>
      <c r="AB308" s="215">
        <v>150.96</v>
      </c>
      <c r="AC308" s="215">
        <v>150.96</v>
      </c>
      <c r="AD308" s="221">
        <v>150.96</v>
      </c>
      <c r="AE308" s="215">
        <v>150.96</v>
      </c>
      <c r="AF308" s="221">
        <v>150.96</v>
      </c>
      <c r="AG308" s="222"/>
      <c r="AH308" s="222"/>
      <c r="AI308" s="223"/>
      <c r="AJ308" s="222"/>
      <c r="AK308" s="223"/>
      <c r="AL308" s="222"/>
      <c r="AM308" s="223"/>
    </row>
    <row r="309" spans="1:39" x14ac:dyDescent="0.25">
      <c r="A309" s="212" t="s">
        <v>10927</v>
      </c>
      <c r="B309" s="213">
        <v>932258</v>
      </c>
      <c r="C309" s="214" t="s">
        <v>11931</v>
      </c>
      <c r="D309" s="239" t="s">
        <v>11094</v>
      </c>
      <c r="E309" s="201" t="s">
        <v>11894</v>
      </c>
      <c r="F309" s="201" t="s">
        <v>11932</v>
      </c>
      <c r="G309" s="213">
        <v>48</v>
      </c>
      <c r="H309" s="213">
        <v>100</v>
      </c>
      <c r="I309" s="213" t="s">
        <v>11245</v>
      </c>
      <c r="J309" s="201" t="s">
        <v>9389</v>
      </c>
      <c r="K309" s="215" t="s">
        <v>8381</v>
      </c>
      <c r="L309" s="216">
        <v>113.76</v>
      </c>
      <c r="M309" s="216">
        <v>3.87</v>
      </c>
      <c r="N309" s="217" t="s">
        <v>9730</v>
      </c>
      <c r="O309" s="217" t="s">
        <v>9730</v>
      </c>
      <c r="P309" s="217" t="s">
        <v>9730</v>
      </c>
      <c r="Q309" s="217" t="s">
        <v>9730</v>
      </c>
      <c r="R309" s="217" t="s">
        <v>9730</v>
      </c>
      <c r="S309" s="217" t="s">
        <v>9730</v>
      </c>
      <c r="T309" s="218"/>
      <c r="U309" s="218"/>
      <c r="V309" s="219"/>
      <c r="W309" s="218"/>
      <c r="X309" s="219"/>
      <c r="Y309" s="220"/>
      <c r="Z309" s="219"/>
      <c r="AA309" s="221">
        <v>60</v>
      </c>
      <c r="AB309" s="215">
        <v>60</v>
      </c>
      <c r="AC309" s="215">
        <v>60</v>
      </c>
      <c r="AD309" s="221">
        <v>60</v>
      </c>
      <c r="AE309" s="215">
        <v>60</v>
      </c>
      <c r="AF309" s="221">
        <v>60</v>
      </c>
      <c r="AG309" s="222"/>
      <c r="AH309" s="222"/>
      <c r="AI309" s="223"/>
      <c r="AJ309" s="222"/>
      <c r="AK309" s="223"/>
      <c r="AL309" s="222"/>
      <c r="AM309" s="223"/>
    </row>
    <row r="310" spans="1:39" x14ac:dyDescent="0.25">
      <c r="A310" s="212" t="s">
        <v>10927</v>
      </c>
      <c r="B310" s="213">
        <v>932259</v>
      </c>
      <c r="C310" s="214" t="s">
        <v>11933</v>
      </c>
      <c r="D310" s="239" t="s">
        <v>11094</v>
      </c>
      <c r="E310" s="201" t="s">
        <v>11894</v>
      </c>
      <c r="F310" s="201" t="s">
        <v>11934</v>
      </c>
      <c r="G310" s="213">
        <v>48</v>
      </c>
      <c r="H310" s="213">
        <v>200</v>
      </c>
      <c r="I310" s="213" t="s">
        <v>11353</v>
      </c>
      <c r="J310" s="201" t="s">
        <v>9389</v>
      </c>
      <c r="K310" s="215" t="s">
        <v>8381</v>
      </c>
      <c r="L310" s="216">
        <v>272.64</v>
      </c>
      <c r="M310" s="216">
        <v>7.18</v>
      </c>
      <c r="N310" s="217" t="s">
        <v>11935</v>
      </c>
      <c r="O310" s="217" t="s">
        <v>11935</v>
      </c>
      <c r="P310" s="217" t="s">
        <v>11935</v>
      </c>
      <c r="Q310" s="217" t="s">
        <v>11935</v>
      </c>
      <c r="R310" s="217" t="s">
        <v>11935</v>
      </c>
      <c r="S310" s="217" t="s">
        <v>11935</v>
      </c>
      <c r="T310" s="218"/>
      <c r="U310" s="218"/>
      <c r="V310" s="219"/>
      <c r="W310" s="218"/>
      <c r="X310" s="219"/>
      <c r="Y310" s="220"/>
      <c r="Z310" s="219"/>
      <c r="AA310" s="221">
        <v>180.96</v>
      </c>
      <c r="AB310" s="215">
        <v>180.96</v>
      </c>
      <c r="AC310" s="215">
        <v>180.96</v>
      </c>
      <c r="AD310" s="221">
        <v>180.96</v>
      </c>
      <c r="AE310" s="215">
        <v>180.96</v>
      </c>
      <c r="AF310" s="221">
        <v>180.96</v>
      </c>
      <c r="AG310" s="222"/>
      <c r="AH310" s="222"/>
      <c r="AI310" s="223"/>
      <c r="AJ310" s="222"/>
      <c r="AK310" s="223"/>
      <c r="AL310" s="222"/>
      <c r="AM310" s="223"/>
    </row>
    <row r="311" spans="1:39" x14ac:dyDescent="0.25">
      <c r="A311" s="212" t="s">
        <v>10927</v>
      </c>
      <c r="B311" s="213">
        <v>900302</v>
      </c>
      <c r="C311" s="214" t="s">
        <v>11936</v>
      </c>
      <c r="D311" s="239" t="s">
        <v>11094</v>
      </c>
      <c r="E311" s="201" t="s">
        <v>11894</v>
      </c>
      <c r="F311" s="201" t="s">
        <v>11937</v>
      </c>
      <c r="G311" s="213">
        <v>6</v>
      </c>
      <c r="H311" s="213" t="s">
        <v>11131</v>
      </c>
      <c r="I311" s="213" t="s">
        <v>9606</v>
      </c>
      <c r="J311" s="201" t="s">
        <v>9389</v>
      </c>
      <c r="K311" s="215" t="s">
        <v>8381</v>
      </c>
      <c r="L311" s="216">
        <v>159</v>
      </c>
      <c r="M311" s="216">
        <v>28</v>
      </c>
      <c r="N311" s="217" t="s">
        <v>9517</v>
      </c>
      <c r="O311" s="217" t="s">
        <v>11938</v>
      </c>
      <c r="P311" s="217" t="s">
        <v>11939</v>
      </c>
      <c r="Q311" s="217" t="s">
        <v>11939</v>
      </c>
      <c r="R311" s="217" t="s">
        <v>11939</v>
      </c>
      <c r="S311" s="217" t="s">
        <v>11939</v>
      </c>
      <c r="T311" s="218"/>
      <c r="U311" s="218"/>
      <c r="V311" s="219"/>
      <c r="W311" s="218"/>
      <c r="X311" s="219"/>
      <c r="Y311" s="220"/>
      <c r="Z311" s="219"/>
      <c r="AA311" s="221">
        <v>142.97999999999999</v>
      </c>
      <c r="AB311" s="215">
        <v>136.97999999999999</v>
      </c>
      <c r="AC311" s="215">
        <v>130.97999999999999</v>
      </c>
      <c r="AD311" s="221">
        <v>130.97999999999999</v>
      </c>
      <c r="AE311" s="215">
        <v>130.97999999999999</v>
      </c>
      <c r="AF311" s="221">
        <v>130.97999999999999</v>
      </c>
      <c r="AG311" s="222"/>
      <c r="AH311" s="222"/>
      <c r="AI311" s="223"/>
      <c r="AJ311" s="222"/>
      <c r="AK311" s="223"/>
      <c r="AL311" s="222"/>
      <c r="AM311" s="223"/>
    </row>
    <row r="312" spans="1:39" x14ac:dyDescent="0.25">
      <c r="A312" s="212" t="s">
        <v>10927</v>
      </c>
      <c r="B312" s="213">
        <v>932260</v>
      </c>
      <c r="C312" s="214" t="s">
        <v>11923</v>
      </c>
      <c r="D312" s="239" t="s">
        <v>11094</v>
      </c>
      <c r="E312" s="201" t="s">
        <v>11894</v>
      </c>
      <c r="F312" s="201" t="s">
        <v>11940</v>
      </c>
      <c r="G312" s="213">
        <v>60</v>
      </c>
      <c r="H312" s="213">
        <v>50</v>
      </c>
      <c r="I312" s="213" t="s">
        <v>11367</v>
      </c>
      <c r="J312" s="201" t="s">
        <v>9389</v>
      </c>
      <c r="K312" s="215" t="s">
        <v>8381</v>
      </c>
      <c r="L312" s="216">
        <v>108</v>
      </c>
      <c r="M312" s="216">
        <v>3.3</v>
      </c>
      <c r="N312" s="217" t="s">
        <v>11368</v>
      </c>
      <c r="O312" s="217" t="s">
        <v>11368</v>
      </c>
      <c r="P312" s="217" t="s">
        <v>11368</v>
      </c>
      <c r="Q312" s="217" t="s">
        <v>11368</v>
      </c>
      <c r="R312" s="217" t="s">
        <v>11368</v>
      </c>
      <c r="S312" s="217" t="s">
        <v>11368</v>
      </c>
      <c r="T312" s="218"/>
      <c r="U312" s="218"/>
      <c r="V312" s="219"/>
      <c r="W312" s="218"/>
      <c r="X312" s="219"/>
      <c r="Y312" s="220"/>
      <c r="Z312" s="219"/>
      <c r="AA312" s="221">
        <v>31.2</v>
      </c>
      <c r="AB312" s="215">
        <v>31.2</v>
      </c>
      <c r="AC312" s="215">
        <v>31.2</v>
      </c>
      <c r="AD312" s="221">
        <v>31.2</v>
      </c>
      <c r="AE312" s="215">
        <v>31.2</v>
      </c>
      <c r="AF312" s="221">
        <v>31.2</v>
      </c>
      <c r="AG312" s="222"/>
      <c r="AH312" s="222"/>
      <c r="AI312" s="223"/>
      <c r="AJ312" s="222"/>
      <c r="AK312" s="223"/>
      <c r="AL312" s="222"/>
      <c r="AM312" s="223"/>
    </row>
    <row r="313" spans="1:39" x14ac:dyDescent="0.25">
      <c r="A313" s="212" t="s">
        <v>10927</v>
      </c>
      <c r="B313" s="213">
        <v>926600</v>
      </c>
      <c r="C313" s="214" t="s">
        <v>11941</v>
      </c>
      <c r="D313" s="239" t="s">
        <v>10938</v>
      </c>
      <c r="E313" s="201" t="s">
        <v>11942</v>
      </c>
      <c r="F313" s="201" t="s">
        <v>11943</v>
      </c>
      <c r="G313" s="213">
        <v>12</v>
      </c>
      <c r="H313" s="213">
        <v>750</v>
      </c>
      <c r="I313" s="213" t="s">
        <v>6266</v>
      </c>
      <c r="J313" s="201" t="s">
        <v>9389</v>
      </c>
      <c r="K313" s="215" t="s">
        <v>8381</v>
      </c>
      <c r="L313" s="216">
        <v>117</v>
      </c>
      <c r="M313" s="216">
        <v>11.25</v>
      </c>
      <c r="N313" s="217" t="s">
        <v>11944</v>
      </c>
      <c r="O313" s="217" t="s">
        <v>11944</v>
      </c>
      <c r="P313" s="217" t="s">
        <v>11944</v>
      </c>
      <c r="Q313" s="217" t="s">
        <v>9545</v>
      </c>
      <c r="R313" s="217" t="s">
        <v>11945</v>
      </c>
      <c r="S313" s="217" t="s">
        <v>9947</v>
      </c>
      <c r="T313" s="218"/>
      <c r="U313" s="218"/>
      <c r="V313" s="219"/>
      <c r="W313" s="218"/>
      <c r="X313" s="219"/>
      <c r="Y313" s="220"/>
      <c r="Z313" s="219"/>
      <c r="AA313" s="221">
        <v>93.24</v>
      </c>
      <c r="AB313" s="215">
        <v>93.24</v>
      </c>
      <c r="AC313" s="215">
        <v>93.24</v>
      </c>
      <c r="AD313" s="221">
        <v>89.64</v>
      </c>
      <c r="AE313" s="215">
        <v>87.84</v>
      </c>
      <c r="AF313" s="221">
        <v>85.8</v>
      </c>
      <c r="AG313" s="222"/>
      <c r="AH313" s="222"/>
      <c r="AI313" s="223"/>
      <c r="AJ313" s="222"/>
      <c r="AK313" s="223"/>
      <c r="AL313" s="222"/>
      <c r="AM313" s="223"/>
    </row>
    <row r="314" spans="1:39" x14ac:dyDescent="0.25">
      <c r="A314" s="212" t="s">
        <v>10927</v>
      </c>
      <c r="B314" s="213">
        <v>926595</v>
      </c>
      <c r="C314" s="214" t="s">
        <v>11946</v>
      </c>
      <c r="D314" s="239" t="s">
        <v>10938</v>
      </c>
      <c r="E314" s="201" t="s">
        <v>11942</v>
      </c>
      <c r="F314" s="201" t="s">
        <v>11947</v>
      </c>
      <c r="G314" s="213">
        <v>12</v>
      </c>
      <c r="H314" s="213">
        <v>750</v>
      </c>
      <c r="I314" s="213" t="s">
        <v>6266</v>
      </c>
      <c r="J314" s="201" t="s">
        <v>9389</v>
      </c>
      <c r="K314" s="215" t="s">
        <v>8381</v>
      </c>
      <c r="L314" s="216">
        <v>153</v>
      </c>
      <c r="M314" s="216">
        <v>14.25</v>
      </c>
      <c r="N314" s="217" t="s">
        <v>9480</v>
      </c>
      <c r="O314" s="217" t="s">
        <v>9480</v>
      </c>
      <c r="P314" s="217" t="s">
        <v>8483</v>
      </c>
      <c r="Q314" s="217" t="s">
        <v>8483</v>
      </c>
      <c r="R314" s="217" t="s">
        <v>8483</v>
      </c>
      <c r="S314" s="217" t="s">
        <v>11948</v>
      </c>
      <c r="T314" s="218"/>
      <c r="U314" s="218"/>
      <c r="V314" s="219"/>
      <c r="W314" s="218"/>
      <c r="X314" s="219"/>
      <c r="Y314" s="220"/>
      <c r="Z314" s="219"/>
      <c r="AA314" s="221">
        <v>116.88</v>
      </c>
      <c r="AB314" s="215">
        <v>116.88</v>
      </c>
      <c r="AC314" s="215">
        <v>109.08</v>
      </c>
      <c r="AD314" s="221">
        <v>109.08</v>
      </c>
      <c r="AE314" s="215">
        <v>109.08</v>
      </c>
      <c r="AF314" s="221">
        <v>105.24</v>
      </c>
      <c r="AG314" s="222"/>
      <c r="AH314" s="222"/>
      <c r="AI314" s="223"/>
      <c r="AJ314" s="222"/>
      <c r="AK314" s="223"/>
      <c r="AL314" s="222"/>
      <c r="AM314" s="223"/>
    </row>
    <row r="315" spans="1:39" x14ac:dyDescent="0.25">
      <c r="A315" s="212" t="s">
        <v>10927</v>
      </c>
      <c r="B315" s="213">
        <v>926601</v>
      </c>
      <c r="C315" s="214" t="s">
        <v>11949</v>
      </c>
      <c r="D315" s="239" t="s">
        <v>10938</v>
      </c>
      <c r="E315" s="201" t="s">
        <v>11942</v>
      </c>
      <c r="F315" s="201" t="s">
        <v>11950</v>
      </c>
      <c r="G315" s="213">
        <v>6</v>
      </c>
      <c r="H315" s="213" t="s">
        <v>11131</v>
      </c>
      <c r="I315" s="213" t="s">
        <v>9606</v>
      </c>
      <c r="J315" s="201" t="s">
        <v>9389</v>
      </c>
      <c r="K315" s="215" t="s">
        <v>8381</v>
      </c>
      <c r="L315" s="216">
        <v>105</v>
      </c>
      <c r="M315" s="216">
        <v>19</v>
      </c>
      <c r="N315" s="217" t="s">
        <v>10815</v>
      </c>
      <c r="O315" s="217" t="s">
        <v>10815</v>
      </c>
      <c r="P315" s="217" t="s">
        <v>10815</v>
      </c>
      <c r="Q315" s="217" t="s">
        <v>8533</v>
      </c>
      <c r="R315" s="217" t="s">
        <v>11599</v>
      </c>
      <c r="S315" s="217" t="s">
        <v>11951</v>
      </c>
      <c r="T315" s="218"/>
      <c r="U315" s="218"/>
      <c r="V315" s="219"/>
      <c r="W315" s="218"/>
      <c r="X315" s="219"/>
      <c r="Y315" s="220"/>
      <c r="Z315" s="219"/>
      <c r="AA315" s="221">
        <v>94.02</v>
      </c>
      <c r="AB315" s="215">
        <v>94.02</v>
      </c>
      <c r="AC315" s="215">
        <v>94.02</v>
      </c>
      <c r="AD315" s="221">
        <v>84</v>
      </c>
      <c r="AE315" s="215">
        <v>83.1</v>
      </c>
      <c r="AF315" s="221">
        <v>82.14</v>
      </c>
      <c r="AG315" s="222"/>
      <c r="AH315" s="222"/>
      <c r="AI315" s="223"/>
      <c r="AJ315" s="222"/>
      <c r="AK315" s="223"/>
      <c r="AL315" s="222"/>
      <c r="AM315" s="223"/>
    </row>
    <row r="316" spans="1:39" x14ac:dyDescent="0.25">
      <c r="A316" s="212" t="s">
        <v>10927</v>
      </c>
      <c r="B316" s="213">
        <v>926596</v>
      </c>
      <c r="C316" s="214" t="s">
        <v>11952</v>
      </c>
      <c r="D316" s="239" t="s">
        <v>10938</v>
      </c>
      <c r="E316" s="201" t="s">
        <v>11942</v>
      </c>
      <c r="F316" s="201" t="s">
        <v>11953</v>
      </c>
      <c r="G316" s="213">
        <v>6</v>
      </c>
      <c r="H316" s="213" t="s">
        <v>11131</v>
      </c>
      <c r="I316" s="213" t="s">
        <v>9606</v>
      </c>
      <c r="J316" s="201" t="s">
        <v>9389</v>
      </c>
      <c r="K316" s="215" t="s">
        <v>8381</v>
      </c>
      <c r="L316" s="216">
        <v>129</v>
      </c>
      <c r="M316" s="216">
        <v>23</v>
      </c>
      <c r="N316" s="217" t="s">
        <v>8731</v>
      </c>
      <c r="O316" s="217" t="s">
        <v>8731</v>
      </c>
      <c r="P316" s="217" t="s">
        <v>9474</v>
      </c>
      <c r="Q316" s="217" t="s">
        <v>9474</v>
      </c>
      <c r="R316" s="217" t="s">
        <v>9474</v>
      </c>
      <c r="S316" s="217" t="s">
        <v>8732</v>
      </c>
      <c r="T316" s="218"/>
      <c r="U316" s="218"/>
      <c r="V316" s="219"/>
      <c r="W316" s="218"/>
      <c r="X316" s="219"/>
      <c r="Y316" s="220"/>
      <c r="Z316" s="219"/>
      <c r="AA316" s="221">
        <v>101.34</v>
      </c>
      <c r="AB316" s="215">
        <v>101.34</v>
      </c>
      <c r="AC316" s="215">
        <v>97.44</v>
      </c>
      <c r="AD316" s="221">
        <v>97.44</v>
      </c>
      <c r="AE316" s="215">
        <v>97.44</v>
      </c>
      <c r="AF316" s="221">
        <v>93.54</v>
      </c>
      <c r="AG316" s="222"/>
      <c r="AH316" s="222"/>
      <c r="AI316" s="223"/>
      <c r="AJ316" s="222"/>
      <c r="AK316" s="223"/>
      <c r="AL316" s="222"/>
      <c r="AM316" s="223"/>
    </row>
    <row r="317" spans="1:39" x14ac:dyDescent="0.25">
      <c r="A317" s="212" t="s">
        <v>10927</v>
      </c>
      <c r="B317" s="213">
        <v>932009</v>
      </c>
      <c r="C317" s="214" t="s">
        <v>11954</v>
      </c>
      <c r="D317" s="239" t="s">
        <v>10938</v>
      </c>
      <c r="E317" s="201" t="s">
        <v>11955</v>
      </c>
      <c r="F317" s="201" t="s">
        <v>11956</v>
      </c>
      <c r="G317" s="213">
        <v>12</v>
      </c>
      <c r="H317" s="213" t="s">
        <v>8595</v>
      </c>
      <c r="I317" s="213" t="s">
        <v>6407</v>
      </c>
      <c r="J317" s="201" t="s">
        <v>9389</v>
      </c>
      <c r="K317" s="215" t="s">
        <v>8381</v>
      </c>
      <c r="L317" s="216">
        <v>78</v>
      </c>
      <c r="M317" s="216">
        <v>8</v>
      </c>
      <c r="N317" s="217" t="s">
        <v>9730</v>
      </c>
      <c r="O317" s="217" t="s">
        <v>11957</v>
      </c>
      <c r="P317" s="217" t="s">
        <v>11958</v>
      </c>
      <c r="Q317" s="217" t="s">
        <v>11958</v>
      </c>
      <c r="R317" s="217" t="s">
        <v>11958</v>
      </c>
      <c r="S317" s="217" t="s">
        <v>11958</v>
      </c>
      <c r="T317" s="218"/>
      <c r="U317" s="218"/>
      <c r="V317" s="219"/>
      <c r="W317" s="218"/>
      <c r="X317" s="219"/>
      <c r="Y317" s="220"/>
      <c r="Z317" s="219"/>
      <c r="AA317" s="221">
        <v>61.8</v>
      </c>
      <c r="AB317" s="215">
        <v>60.6</v>
      </c>
      <c r="AC317" s="215">
        <v>57.48</v>
      </c>
      <c r="AD317" s="221">
        <v>57.48</v>
      </c>
      <c r="AE317" s="215">
        <v>57.48</v>
      </c>
      <c r="AF317" s="221">
        <v>57.48</v>
      </c>
      <c r="AG317" s="222" t="s">
        <v>11959</v>
      </c>
      <c r="AH317" s="222">
        <v>3</v>
      </c>
      <c r="AI317" s="223">
        <v>56.28</v>
      </c>
      <c r="AJ317" s="222"/>
      <c r="AK317" s="223"/>
      <c r="AL317" s="222"/>
      <c r="AM317" s="223"/>
    </row>
    <row r="318" spans="1:39" x14ac:dyDescent="0.25">
      <c r="A318" s="212" t="s">
        <v>10927</v>
      </c>
      <c r="B318" s="213">
        <v>932002</v>
      </c>
      <c r="C318" s="214" t="s">
        <v>11960</v>
      </c>
      <c r="D318" s="239" t="s">
        <v>10938</v>
      </c>
      <c r="E318" s="201" t="s">
        <v>11961</v>
      </c>
      <c r="F318" s="201" t="s">
        <v>11962</v>
      </c>
      <c r="G318" s="213">
        <v>12</v>
      </c>
      <c r="H318" s="213" t="s">
        <v>8595</v>
      </c>
      <c r="I318" s="213" t="s">
        <v>6407</v>
      </c>
      <c r="J318" s="201" t="s">
        <v>9389</v>
      </c>
      <c r="K318" s="215" t="s">
        <v>8381</v>
      </c>
      <c r="L318" s="216">
        <v>96</v>
      </c>
      <c r="M318" s="216">
        <v>9.5</v>
      </c>
      <c r="N318" s="217" t="s">
        <v>11963</v>
      </c>
      <c r="O318" s="217" t="s">
        <v>11964</v>
      </c>
      <c r="P318" s="217" t="s">
        <v>11965</v>
      </c>
      <c r="Q318" s="217" t="s">
        <v>11965</v>
      </c>
      <c r="R318" s="217" t="s">
        <v>11965</v>
      </c>
      <c r="S318" s="217" t="s">
        <v>11965</v>
      </c>
      <c r="T318" s="218"/>
      <c r="U318" s="218"/>
      <c r="V318" s="219"/>
      <c r="W318" s="218"/>
      <c r="X318" s="219"/>
      <c r="Y318" s="220"/>
      <c r="Z318" s="219"/>
      <c r="AA318" s="221">
        <v>67.8</v>
      </c>
      <c r="AB318" s="215">
        <v>66.599999999999994</v>
      </c>
      <c r="AC318" s="215">
        <v>63.48</v>
      </c>
      <c r="AD318" s="221">
        <v>63.48</v>
      </c>
      <c r="AE318" s="215">
        <v>63.48</v>
      </c>
      <c r="AF318" s="221">
        <v>63.48</v>
      </c>
      <c r="AG318" s="222" t="s">
        <v>11959</v>
      </c>
      <c r="AH318" s="222">
        <v>3</v>
      </c>
      <c r="AI318" s="223">
        <v>63.48</v>
      </c>
      <c r="AJ318" s="222"/>
      <c r="AK318" s="223"/>
      <c r="AL318" s="222"/>
      <c r="AM318" s="223"/>
    </row>
    <row r="319" spans="1:39" x14ac:dyDescent="0.25">
      <c r="A319" s="212" t="s">
        <v>10927</v>
      </c>
      <c r="B319" s="213">
        <v>932004</v>
      </c>
      <c r="C319" s="214" t="s">
        <v>11966</v>
      </c>
      <c r="D319" s="239" t="s">
        <v>10938</v>
      </c>
      <c r="E319" s="201" t="s">
        <v>11967</v>
      </c>
      <c r="F319" s="201" t="s">
        <v>11968</v>
      </c>
      <c r="G319" s="213">
        <v>12</v>
      </c>
      <c r="H319" s="213" t="s">
        <v>8595</v>
      </c>
      <c r="I319" s="213" t="s">
        <v>6407</v>
      </c>
      <c r="J319" s="201" t="s">
        <v>9389</v>
      </c>
      <c r="K319" s="215" t="s">
        <v>8381</v>
      </c>
      <c r="L319" s="216">
        <v>78</v>
      </c>
      <c r="M319" s="216">
        <v>8</v>
      </c>
      <c r="N319" s="217" t="s">
        <v>11963</v>
      </c>
      <c r="O319" s="217" t="s">
        <v>11964</v>
      </c>
      <c r="P319" s="217" t="s">
        <v>11965</v>
      </c>
      <c r="Q319" s="217" t="s">
        <v>11965</v>
      </c>
      <c r="R319" s="217" t="s">
        <v>11965</v>
      </c>
      <c r="S319" s="217" t="s">
        <v>11965</v>
      </c>
      <c r="T319" s="218"/>
      <c r="U319" s="218"/>
      <c r="V319" s="219"/>
      <c r="W319" s="218"/>
      <c r="X319" s="219"/>
      <c r="Y319" s="220"/>
      <c r="Z319" s="219"/>
      <c r="AA319" s="221">
        <v>67.8</v>
      </c>
      <c r="AB319" s="215">
        <v>66.599999999999994</v>
      </c>
      <c r="AC319" s="215">
        <v>63.48</v>
      </c>
      <c r="AD319" s="221">
        <v>63.48</v>
      </c>
      <c r="AE319" s="215">
        <v>63.48</v>
      </c>
      <c r="AF319" s="221">
        <v>63.48</v>
      </c>
      <c r="AG319" s="222" t="s">
        <v>11959</v>
      </c>
      <c r="AH319" s="222">
        <v>3</v>
      </c>
      <c r="AI319" s="223">
        <v>45.48</v>
      </c>
      <c r="AJ319" s="222"/>
      <c r="AK319" s="223"/>
      <c r="AL319" s="222"/>
      <c r="AM319" s="223"/>
    </row>
    <row r="320" spans="1:39" x14ac:dyDescent="0.25">
      <c r="A320" s="212" t="s">
        <v>10927</v>
      </c>
      <c r="B320" s="213">
        <v>932006</v>
      </c>
      <c r="C320" s="214" t="s">
        <v>11969</v>
      </c>
      <c r="D320" s="239" t="s">
        <v>10938</v>
      </c>
      <c r="E320" s="201" t="s">
        <v>11967</v>
      </c>
      <c r="F320" s="201" t="s">
        <v>11970</v>
      </c>
      <c r="G320" s="213">
        <v>12</v>
      </c>
      <c r="H320" s="213" t="s">
        <v>8595</v>
      </c>
      <c r="I320" s="213" t="s">
        <v>6407</v>
      </c>
      <c r="J320" s="201" t="s">
        <v>9389</v>
      </c>
      <c r="K320" s="215" t="s">
        <v>8381</v>
      </c>
      <c r="L320" s="216">
        <v>78</v>
      </c>
      <c r="M320" s="216">
        <v>8</v>
      </c>
      <c r="N320" s="217" t="s">
        <v>11963</v>
      </c>
      <c r="O320" s="217" t="s">
        <v>11964</v>
      </c>
      <c r="P320" s="217" t="s">
        <v>11965</v>
      </c>
      <c r="Q320" s="217" t="s">
        <v>11965</v>
      </c>
      <c r="R320" s="217" t="s">
        <v>11965</v>
      </c>
      <c r="S320" s="217" t="s">
        <v>11965</v>
      </c>
      <c r="T320" s="218"/>
      <c r="U320" s="218"/>
      <c r="V320" s="219"/>
      <c r="W320" s="218"/>
      <c r="X320" s="219"/>
      <c r="Y320" s="220"/>
      <c r="Z320" s="219"/>
      <c r="AA320" s="221">
        <v>67.8</v>
      </c>
      <c r="AB320" s="215">
        <v>66.599999999999994</v>
      </c>
      <c r="AC320" s="215">
        <v>63.48</v>
      </c>
      <c r="AD320" s="221">
        <v>63.48</v>
      </c>
      <c r="AE320" s="215">
        <v>63.48</v>
      </c>
      <c r="AF320" s="221">
        <v>63.48</v>
      </c>
      <c r="AG320" s="222" t="s">
        <v>11959</v>
      </c>
      <c r="AH320" s="222">
        <v>3</v>
      </c>
      <c r="AI320" s="223">
        <v>45.48</v>
      </c>
      <c r="AJ320" s="222"/>
      <c r="AK320" s="223"/>
      <c r="AL320" s="222"/>
      <c r="AM320" s="223"/>
    </row>
    <row r="321" spans="1:39" x14ac:dyDescent="0.25">
      <c r="A321" s="212" t="s">
        <v>10927</v>
      </c>
      <c r="B321" s="213">
        <v>932010</v>
      </c>
      <c r="C321" s="214" t="s">
        <v>11971</v>
      </c>
      <c r="D321" s="239" t="s">
        <v>10938</v>
      </c>
      <c r="E321" s="201" t="s">
        <v>11972</v>
      </c>
      <c r="F321" s="201" t="s">
        <v>11973</v>
      </c>
      <c r="G321" s="213">
        <v>12</v>
      </c>
      <c r="H321" s="213" t="s">
        <v>8595</v>
      </c>
      <c r="I321" s="213" t="s">
        <v>6407</v>
      </c>
      <c r="J321" s="201" t="s">
        <v>9389</v>
      </c>
      <c r="K321" s="215" t="s">
        <v>8381</v>
      </c>
      <c r="L321" s="216">
        <v>120</v>
      </c>
      <c r="M321" s="216">
        <v>11.5</v>
      </c>
      <c r="N321" s="217" t="s">
        <v>9297</v>
      </c>
      <c r="O321" s="217" t="s">
        <v>11974</v>
      </c>
      <c r="P321" s="217" t="s">
        <v>10525</v>
      </c>
      <c r="Q321" s="217" t="s">
        <v>10525</v>
      </c>
      <c r="R321" s="217" t="s">
        <v>10525</v>
      </c>
      <c r="S321" s="217" t="s">
        <v>10525</v>
      </c>
      <c r="T321" s="218"/>
      <c r="U321" s="218"/>
      <c r="V321" s="219"/>
      <c r="W321" s="218"/>
      <c r="X321" s="219"/>
      <c r="Y321" s="220"/>
      <c r="Z321" s="219"/>
      <c r="AA321" s="221">
        <v>83.16</v>
      </c>
      <c r="AB321" s="215">
        <v>83.16</v>
      </c>
      <c r="AC321" s="215">
        <v>83.16</v>
      </c>
      <c r="AD321" s="221">
        <v>83.16</v>
      </c>
      <c r="AE321" s="215">
        <v>83.16</v>
      </c>
      <c r="AF321" s="221">
        <v>83.16</v>
      </c>
      <c r="AG321" s="222" t="s">
        <v>11959</v>
      </c>
      <c r="AH321" s="222">
        <v>3</v>
      </c>
      <c r="AI321" s="223">
        <v>83.16</v>
      </c>
      <c r="AJ321" s="222"/>
      <c r="AK321" s="223"/>
      <c r="AL321" s="222"/>
      <c r="AM321" s="223"/>
    </row>
    <row r="322" spans="1:39" x14ac:dyDescent="0.25">
      <c r="A322" s="212" t="s">
        <v>10927</v>
      </c>
      <c r="B322" s="213">
        <v>932008</v>
      </c>
      <c r="C322" s="214" t="s">
        <v>11975</v>
      </c>
      <c r="D322" s="239" t="s">
        <v>10938</v>
      </c>
      <c r="E322" s="201" t="s">
        <v>11955</v>
      </c>
      <c r="F322" s="201" t="s">
        <v>11976</v>
      </c>
      <c r="G322" s="213">
        <v>6</v>
      </c>
      <c r="H322" s="213" t="s">
        <v>11131</v>
      </c>
      <c r="I322" s="213" t="s">
        <v>9606</v>
      </c>
      <c r="J322" s="201" t="s">
        <v>9389</v>
      </c>
      <c r="K322" s="215" t="s">
        <v>8381</v>
      </c>
      <c r="L322" s="216">
        <v>57</v>
      </c>
      <c r="M322" s="216">
        <v>11</v>
      </c>
      <c r="N322" s="217" t="s">
        <v>10022</v>
      </c>
      <c r="O322" s="217" t="s">
        <v>10022</v>
      </c>
      <c r="P322" s="217" t="s">
        <v>11977</v>
      </c>
      <c r="Q322" s="217" t="s">
        <v>10023</v>
      </c>
      <c r="R322" s="217" t="s">
        <v>11978</v>
      </c>
      <c r="S322" s="217" t="s">
        <v>11979</v>
      </c>
      <c r="T322" s="218" t="s">
        <v>11980</v>
      </c>
      <c r="U322" s="218">
        <v>6</v>
      </c>
      <c r="V322" s="219" t="s">
        <v>11981</v>
      </c>
      <c r="W322" s="218"/>
      <c r="X322" s="219"/>
      <c r="Y322" s="220"/>
      <c r="Z322" s="219"/>
      <c r="AA322" s="221">
        <v>51</v>
      </c>
      <c r="AB322" s="215">
        <v>48</v>
      </c>
      <c r="AC322" s="215">
        <v>46.5</v>
      </c>
      <c r="AD322" s="221">
        <v>45</v>
      </c>
      <c r="AE322" s="215">
        <v>43.2</v>
      </c>
      <c r="AF322" s="221">
        <v>45</v>
      </c>
      <c r="AG322" s="222" t="s">
        <v>11959</v>
      </c>
      <c r="AH322" s="222">
        <v>3</v>
      </c>
      <c r="AI322" s="223">
        <v>42.3</v>
      </c>
      <c r="AJ322" s="222"/>
      <c r="AK322" s="223"/>
      <c r="AL322" s="222"/>
      <c r="AM322" s="223"/>
    </row>
    <row r="323" spans="1:39" x14ac:dyDescent="0.25">
      <c r="A323" s="212" t="s">
        <v>10927</v>
      </c>
      <c r="B323" s="213">
        <v>932003</v>
      </c>
      <c r="C323" s="214" t="s">
        <v>11982</v>
      </c>
      <c r="D323" s="239" t="s">
        <v>10938</v>
      </c>
      <c r="E323" s="201" t="s">
        <v>11961</v>
      </c>
      <c r="F323" s="201" t="s">
        <v>11983</v>
      </c>
      <c r="G323" s="213">
        <v>6</v>
      </c>
      <c r="H323" s="213" t="s">
        <v>11131</v>
      </c>
      <c r="I323" s="213" t="s">
        <v>9606</v>
      </c>
      <c r="J323" s="201" t="s">
        <v>9389</v>
      </c>
      <c r="K323" s="215" t="s">
        <v>8381</v>
      </c>
      <c r="L323" s="216">
        <v>72</v>
      </c>
      <c r="M323" s="216">
        <v>13.5</v>
      </c>
      <c r="N323" s="217" t="s">
        <v>11984</v>
      </c>
      <c r="O323" s="217" t="s">
        <v>11985</v>
      </c>
      <c r="P323" s="217" t="s">
        <v>11986</v>
      </c>
      <c r="Q323" s="217" t="s">
        <v>9993</v>
      </c>
      <c r="R323" s="217" t="s">
        <v>9993</v>
      </c>
      <c r="S323" s="217" t="s">
        <v>9993</v>
      </c>
      <c r="T323" s="218"/>
      <c r="U323" s="218"/>
      <c r="V323" s="219"/>
      <c r="W323" s="218"/>
      <c r="X323" s="219"/>
      <c r="Y323" s="220"/>
      <c r="Z323" s="219"/>
      <c r="AA323" s="221">
        <v>58.08</v>
      </c>
      <c r="AB323" s="215">
        <v>54.3</v>
      </c>
      <c r="AC323" s="215">
        <v>52.44</v>
      </c>
      <c r="AD323" s="221">
        <v>46.74</v>
      </c>
      <c r="AE323" s="215">
        <v>46.74</v>
      </c>
      <c r="AF323" s="221">
        <v>46.74</v>
      </c>
      <c r="AG323" s="222" t="s">
        <v>11959</v>
      </c>
      <c r="AH323" s="222">
        <v>3</v>
      </c>
      <c r="AI323" s="223">
        <v>46.74</v>
      </c>
      <c r="AJ323" s="222"/>
      <c r="AK323" s="223"/>
      <c r="AL323" s="222"/>
      <c r="AM323" s="223"/>
    </row>
    <row r="324" spans="1:39" x14ac:dyDescent="0.25">
      <c r="A324" s="212" t="s">
        <v>10927</v>
      </c>
      <c r="B324" s="213">
        <v>932005</v>
      </c>
      <c r="C324" s="214" t="s">
        <v>11987</v>
      </c>
      <c r="D324" s="239" t="s">
        <v>10938</v>
      </c>
      <c r="E324" s="201" t="s">
        <v>11967</v>
      </c>
      <c r="F324" s="201" t="s">
        <v>11988</v>
      </c>
      <c r="G324" s="213">
        <v>6</v>
      </c>
      <c r="H324" s="213" t="s">
        <v>11131</v>
      </c>
      <c r="I324" s="213" t="s">
        <v>9606</v>
      </c>
      <c r="J324" s="201" t="s">
        <v>9389</v>
      </c>
      <c r="K324" s="215" t="s">
        <v>8381</v>
      </c>
      <c r="L324" s="216">
        <v>72</v>
      </c>
      <c r="M324" s="216">
        <v>13.5</v>
      </c>
      <c r="N324" s="217" t="s">
        <v>11984</v>
      </c>
      <c r="O324" s="217" t="s">
        <v>11985</v>
      </c>
      <c r="P324" s="217" t="s">
        <v>11986</v>
      </c>
      <c r="Q324" s="217" t="s">
        <v>9993</v>
      </c>
      <c r="R324" s="217" t="s">
        <v>9993</v>
      </c>
      <c r="S324" s="217" t="s">
        <v>9993</v>
      </c>
      <c r="T324" s="218"/>
      <c r="U324" s="218"/>
      <c r="V324" s="219"/>
      <c r="W324" s="218"/>
      <c r="X324" s="219"/>
      <c r="Y324" s="220"/>
      <c r="Z324" s="219"/>
      <c r="AA324" s="221">
        <v>58.08</v>
      </c>
      <c r="AB324" s="215">
        <v>54.3</v>
      </c>
      <c r="AC324" s="215">
        <v>52.44</v>
      </c>
      <c r="AD324" s="221">
        <v>46.74</v>
      </c>
      <c r="AE324" s="215">
        <v>46.74</v>
      </c>
      <c r="AF324" s="221">
        <v>46.74</v>
      </c>
      <c r="AG324" s="222" t="s">
        <v>11959</v>
      </c>
      <c r="AH324" s="222">
        <v>3</v>
      </c>
      <c r="AI324" s="223">
        <v>46.74</v>
      </c>
      <c r="AJ324" s="222"/>
      <c r="AK324" s="223"/>
      <c r="AL324" s="222"/>
      <c r="AM324" s="223"/>
    </row>
    <row r="325" spans="1:39" x14ac:dyDescent="0.25">
      <c r="A325" s="212" t="s">
        <v>10927</v>
      </c>
      <c r="B325" s="213">
        <v>932007</v>
      </c>
      <c r="C325" s="214" t="s">
        <v>11989</v>
      </c>
      <c r="D325" s="239" t="s">
        <v>10938</v>
      </c>
      <c r="E325" s="201" t="s">
        <v>11967</v>
      </c>
      <c r="F325" s="201" t="s">
        <v>11990</v>
      </c>
      <c r="G325" s="213">
        <v>6</v>
      </c>
      <c r="H325" s="213" t="s">
        <v>11131</v>
      </c>
      <c r="I325" s="213" t="s">
        <v>9606</v>
      </c>
      <c r="J325" s="201" t="s">
        <v>9389</v>
      </c>
      <c r="K325" s="215" t="s">
        <v>8381</v>
      </c>
      <c r="L325" s="216">
        <v>72</v>
      </c>
      <c r="M325" s="216">
        <v>13.5</v>
      </c>
      <c r="N325" s="217" t="s">
        <v>11984</v>
      </c>
      <c r="O325" s="217" t="s">
        <v>11985</v>
      </c>
      <c r="P325" s="217" t="s">
        <v>11986</v>
      </c>
      <c r="Q325" s="217" t="s">
        <v>9993</v>
      </c>
      <c r="R325" s="217" t="s">
        <v>9993</v>
      </c>
      <c r="S325" s="217" t="s">
        <v>9993</v>
      </c>
      <c r="T325" s="218"/>
      <c r="U325" s="218"/>
      <c r="V325" s="219"/>
      <c r="W325" s="218"/>
      <c r="X325" s="219"/>
      <c r="Y325" s="220"/>
      <c r="Z325" s="219"/>
      <c r="AA325" s="221">
        <v>58.08</v>
      </c>
      <c r="AB325" s="215">
        <v>54.3</v>
      </c>
      <c r="AC325" s="215">
        <v>52.44</v>
      </c>
      <c r="AD325" s="221">
        <v>46.74</v>
      </c>
      <c r="AE325" s="215">
        <v>46.74</v>
      </c>
      <c r="AF325" s="221">
        <v>46.74</v>
      </c>
      <c r="AG325" s="222" t="s">
        <v>11959</v>
      </c>
      <c r="AH325" s="222">
        <v>3</v>
      </c>
      <c r="AI325" s="223">
        <v>46.74</v>
      </c>
      <c r="AJ325" s="222"/>
      <c r="AK325" s="223"/>
      <c r="AL325" s="222"/>
      <c r="AM325" s="223"/>
    </row>
    <row r="326" spans="1:39" x14ac:dyDescent="0.25">
      <c r="A326" s="212" t="s">
        <v>10927</v>
      </c>
      <c r="B326" s="213">
        <v>932011</v>
      </c>
      <c r="C326" s="214" t="s">
        <v>11991</v>
      </c>
      <c r="D326" s="239" t="s">
        <v>10938</v>
      </c>
      <c r="E326" s="201" t="s">
        <v>11972</v>
      </c>
      <c r="F326" s="201" t="s">
        <v>11992</v>
      </c>
      <c r="G326" s="213">
        <v>6</v>
      </c>
      <c r="H326" s="213" t="s">
        <v>11131</v>
      </c>
      <c r="I326" s="213" t="s">
        <v>9606</v>
      </c>
      <c r="J326" s="201" t="s">
        <v>9389</v>
      </c>
      <c r="K326" s="215" t="s">
        <v>8381</v>
      </c>
      <c r="L326" s="216">
        <v>90</v>
      </c>
      <c r="M326" s="216">
        <v>16.5</v>
      </c>
      <c r="N326" s="217" t="s">
        <v>11993</v>
      </c>
      <c r="O326" s="217" t="s">
        <v>11994</v>
      </c>
      <c r="P326" s="217" t="s">
        <v>11995</v>
      </c>
      <c r="Q326" s="217" t="s">
        <v>11995</v>
      </c>
      <c r="R326" s="217" t="s">
        <v>11995</v>
      </c>
      <c r="S326" s="217" t="s">
        <v>11995</v>
      </c>
      <c r="T326" s="218"/>
      <c r="U326" s="218"/>
      <c r="V326" s="219"/>
      <c r="W326" s="218"/>
      <c r="X326" s="219"/>
      <c r="Y326" s="220"/>
      <c r="Z326" s="219"/>
      <c r="AA326" s="221">
        <v>73.2</v>
      </c>
      <c r="AB326" s="215">
        <v>69.42</v>
      </c>
      <c r="AC326" s="215">
        <v>65.64</v>
      </c>
      <c r="AD326" s="221">
        <v>65.64</v>
      </c>
      <c r="AE326" s="215">
        <v>65.64</v>
      </c>
      <c r="AF326" s="221">
        <v>65.64</v>
      </c>
      <c r="AG326" s="222" t="s">
        <v>11959</v>
      </c>
      <c r="AH326" s="222">
        <v>3</v>
      </c>
      <c r="AI326" s="223">
        <v>65.64</v>
      </c>
      <c r="AJ326" s="222"/>
      <c r="AK326" s="223"/>
      <c r="AL326" s="222"/>
      <c r="AM326" s="223"/>
    </row>
    <row r="327" spans="1:39" x14ac:dyDescent="0.25">
      <c r="A327" s="212" t="s">
        <v>10927</v>
      </c>
      <c r="B327" s="213">
        <v>930245</v>
      </c>
      <c r="C327" s="214" t="s">
        <v>11996</v>
      </c>
      <c r="D327" s="239" t="s">
        <v>10938</v>
      </c>
      <c r="E327" s="201" t="s">
        <v>11997</v>
      </c>
      <c r="F327" s="201" t="s">
        <v>11998</v>
      </c>
      <c r="G327" s="213">
        <v>12</v>
      </c>
      <c r="H327" s="213" t="s">
        <v>8595</v>
      </c>
      <c r="I327" s="213" t="s">
        <v>6407</v>
      </c>
      <c r="J327" s="201" t="s">
        <v>9389</v>
      </c>
      <c r="K327" s="215" t="s">
        <v>8381</v>
      </c>
      <c r="L327" s="216">
        <v>180</v>
      </c>
      <c r="M327" s="216">
        <v>16.5</v>
      </c>
      <c r="N327" s="217" t="s">
        <v>10413</v>
      </c>
      <c r="O327" s="217" t="s">
        <v>11221</v>
      </c>
      <c r="P327" s="217" t="s">
        <v>11999</v>
      </c>
      <c r="Q327" s="217" t="s">
        <v>10905</v>
      </c>
      <c r="R327" s="217" t="s">
        <v>10905</v>
      </c>
      <c r="S327" s="217" t="s">
        <v>10905</v>
      </c>
      <c r="T327" s="218"/>
      <c r="U327" s="218"/>
      <c r="V327" s="219"/>
      <c r="W327" s="218"/>
      <c r="X327" s="219"/>
      <c r="Y327" s="220"/>
      <c r="Z327" s="219"/>
      <c r="AA327" s="221">
        <v>117</v>
      </c>
      <c r="AB327" s="215">
        <v>114</v>
      </c>
      <c r="AC327" s="215">
        <v>112.2</v>
      </c>
      <c r="AD327" s="221">
        <v>101.4</v>
      </c>
      <c r="AE327" s="215">
        <v>101.4</v>
      </c>
      <c r="AF327" s="221">
        <v>101.4</v>
      </c>
      <c r="AG327" s="222"/>
      <c r="AH327" s="222"/>
      <c r="AI327" s="223"/>
      <c r="AJ327" s="222"/>
      <c r="AK327" s="223"/>
      <c r="AL327" s="222"/>
      <c r="AM327" s="223"/>
    </row>
    <row r="328" spans="1:39" x14ac:dyDescent="0.25">
      <c r="A328" s="212" t="s">
        <v>10927</v>
      </c>
      <c r="B328" s="213">
        <v>926605</v>
      </c>
      <c r="C328" s="214" t="s">
        <v>12000</v>
      </c>
      <c r="D328" s="239" t="s">
        <v>10938</v>
      </c>
      <c r="E328" s="201" t="s">
        <v>11997</v>
      </c>
      <c r="F328" s="201" t="s">
        <v>12001</v>
      </c>
      <c r="G328" s="213">
        <v>12</v>
      </c>
      <c r="H328" s="213">
        <v>750</v>
      </c>
      <c r="I328" s="213" t="s">
        <v>6266</v>
      </c>
      <c r="J328" s="201" t="s">
        <v>9389</v>
      </c>
      <c r="K328" s="215" t="s">
        <v>8381</v>
      </c>
      <c r="L328" s="216">
        <v>105</v>
      </c>
      <c r="M328" s="216">
        <v>10.25</v>
      </c>
      <c r="N328" s="217" t="s">
        <v>9545</v>
      </c>
      <c r="O328" s="217" t="s">
        <v>9545</v>
      </c>
      <c r="P328" s="217" t="s">
        <v>9545</v>
      </c>
      <c r="Q328" s="217" t="s">
        <v>9258</v>
      </c>
      <c r="R328" s="217" t="s">
        <v>10713</v>
      </c>
      <c r="S328" s="217" t="s">
        <v>9947</v>
      </c>
      <c r="T328" s="218"/>
      <c r="U328" s="218"/>
      <c r="V328" s="219"/>
      <c r="W328" s="218"/>
      <c r="X328" s="219"/>
      <c r="Y328" s="220"/>
      <c r="Z328" s="219"/>
      <c r="AA328" s="221">
        <v>89.64</v>
      </c>
      <c r="AB328" s="215">
        <v>89.64</v>
      </c>
      <c r="AC328" s="215">
        <v>89.64</v>
      </c>
      <c r="AD328" s="221">
        <v>87.96</v>
      </c>
      <c r="AE328" s="215">
        <v>86.88</v>
      </c>
      <c r="AF328" s="221">
        <v>85.8</v>
      </c>
      <c r="AG328" s="222"/>
      <c r="AH328" s="222"/>
      <c r="AI328" s="223"/>
      <c r="AJ328" s="222"/>
      <c r="AK328" s="223"/>
      <c r="AL328" s="222"/>
      <c r="AM328" s="223"/>
    </row>
    <row r="329" spans="1:39" x14ac:dyDescent="0.25">
      <c r="A329" s="212" t="s">
        <v>10927</v>
      </c>
      <c r="B329" s="213">
        <v>932316</v>
      </c>
      <c r="C329" s="214" t="s">
        <v>12002</v>
      </c>
      <c r="D329" s="239" t="s">
        <v>10938</v>
      </c>
      <c r="E329" s="201" t="s">
        <v>11997</v>
      </c>
      <c r="F329" s="201" t="s">
        <v>12003</v>
      </c>
      <c r="G329" s="213">
        <v>12</v>
      </c>
      <c r="H329" s="213">
        <v>750</v>
      </c>
      <c r="I329" s="213" t="s">
        <v>6266</v>
      </c>
      <c r="J329" s="201" t="s">
        <v>9389</v>
      </c>
      <c r="K329" s="215" t="s">
        <v>8381</v>
      </c>
      <c r="L329" s="216">
        <v>105</v>
      </c>
      <c r="M329" s="216">
        <v>10.25</v>
      </c>
      <c r="N329" s="217" t="s">
        <v>9545</v>
      </c>
      <c r="O329" s="217" t="s">
        <v>9545</v>
      </c>
      <c r="P329" s="217" t="s">
        <v>9545</v>
      </c>
      <c r="Q329" s="217" t="s">
        <v>9258</v>
      </c>
      <c r="R329" s="217" t="s">
        <v>10713</v>
      </c>
      <c r="S329" s="217" t="s">
        <v>9947</v>
      </c>
      <c r="T329" s="218"/>
      <c r="U329" s="218"/>
      <c r="V329" s="219"/>
      <c r="W329" s="218"/>
      <c r="X329" s="219"/>
      <c r="Y329" s="220"/>
      <c r="Z329" s="219"/>
      <c r="AA329" s="221">
        <v>89.64</v>
      </c>
      <c r="AB329" s="215">
        <v>89.64</v>
      </c>
      <c r="AC329" s="215">
        <v>89.64</v>
      </c>
      <c r="AD329" s="221">
        <v>87.96</v>
      </c>
      <c r="AE329" s="215">
        <v>86.88</v>
      </c>
      <c r="AF329" s="221">
        <v>85.8</v>
      </c>
      <c r="AG329" s="222"/>
      <c r="AH329" s="222"/>
      <c r="AI329" s="223"/>
      <c r="AJ329" s="222"/>
      <c r="AK329" s="223"/>
      <c r="AL329" s="222"/>
      <c r="AM329" s="223"/>
    </row>
    <row r="330" spans="1:39" x14ac:dyDescent="0.25">
      <c r="A330" s="212" t="s">
        <v>10927</v>
      </c>
      <c r="B330" s="213">
        <v>932012</v>
      </c>
      <c r="C330" s="214" t="s">
        <v>12004</v>
      </c>
      <c r="D330" s="239" t="s">
        <v>10938</v>
      </c>
      <c r="E330" s="201" t="s">
        <v>11997</v>
      </c>
      <c r="F330" s="201" t="s">
        <v>12005</v>
      </c>
      <c r="G330" s="213">
        <v>6</v>
      </c>
      <c r="H330" s="213" t="s">
        <v>11131</v>
      </c>
      <c r="I330" s="213" t="s">
        <v>9606</v>
      </c>
      <c r="J330" s="201" t="s">
        <v>9389</v>
      </c>
      <c r="K330" s="215" t="s">
        <v>8381</v>
      </c>
      <c r="L330" s="216">
        <v>117</v>
      </c>
      <c r="M330" s="216">
        <v>21</v>
      </c>
      <c r="N330" s="217" t="s">
        <v>12006</v>
      </c>
      <c r="O330" s="217" t="s">
        <v>11610</v>
      </c>
      <c r="P330" s="217" t="s">
        <v>11574</v>
      </c>
      <c r="Q330" s="217" t="s">
        <v>11574</v>
      </c>
      <c r="R330" s="217" t="s">
        <v>11574</v>
      </c>
      <c r="S330" s="217" t="s">
        <v>10713</v>
      </c>
      <c r="T330" s="218"/>
      <c r="U330" s="218"/>
      <c r="V330" s="219"/>
      <c r="W330" s="218"/>
      <c r="X330" s="219"/>
      <c r="Y330" s="220"/>
      <c r="Z330" s="219"/>
      <c r="AA330" s="221">
        <v>98.22</v>
      </c>
      <c r="AB330" s="215">
        <v>94.44</v>
      </c>
      <c r="AC330" s="215">
        <v>90.6</v>
      </c>
      <c r="AD330" s="221">
        <v>90.6</v>
      </c>
      <c r="AE330" s="215">
        <v>90.6</v>
      </c>
      <c r="AF330" s="221">
        <v>90.6</v>
      </c>
      <c r="AG330" s="222"/>
      <c r="AH330" s="222"/>
      <c r="AI330" s="223"/>
      <c r="AJ330" s="222"/>
      <c r="AK330" s="223"/>
      <c r="AL330" s="222"/>
      <c r="AM330" s="223"/>
    </row>
    <row r="331" spans="1:39" x14ac:dyDescent="0.25">
      <c r="A331" s="212" t="s">
        <v>10927</v>
      </c>
      <c r="B331" s="213">
        <v>926619</v>
      </c>
      <c r="C331" s="214" t="s">
        <v>12007</v>
      </c>
      <c r="D331" s="239" t="s">
        <v>10938</v>
      </c>
      <c r="E331" s="201" t="s">
        <v>12008</v>
      </c>
      <c r="F331" s="201" t="s">
        <v>12009</v>
      </c>
      <c r="G331" s="213">
        <v>12</v>
      </c>
      <c r="H331" s="213" t="s">
        <v>8595</v>
      </c>
      <c r="I331" s="213" t="s">
        <v>6407</v>
      </c>
      <c r="J331" s="201" t="s">
        <v>9389</v>
      </c>
      <c r="K331" s="215" t="s">
        <v>8381</v>
      </c>
      <c r="L331" s="216">
        <v>132</v>
      </c>
      <c r="M331" s="216">
        <v>12.5</v>
      </c>
      <c r="N331" s="217" t="s">
        <v>9252</v>
      </c>
      <c r="O331" s="217" t="s">
        <v>9944</v>
      </c>
      <c r="P331" s="217" t="s">
        <v>9112</v>
      </c>
      <c r="Q331" s="217" t="s">
        <v>9112</v>
      </c>
      <c r="R331" s="217" t="s">
        <v>9112</v>
      </c>
      <c r="S331" s="217" t="s">
        <v>9112</v>
      </c>
      <c r="T331" s="218"/>
      <c r="U331" s="218"/>
      <c r="V331" s="219"/>
      <c r="W331" s="218"/>
      <c r="X331" s="219"/>
      <c r="Y331" s="220"/>
      <c r="Z331" s="219"/>
      <c r="AA331" s="221">
        <v>102</v>
      </c>
      <c r="AB331" s="215">
        <v>96</v>
      </c>
      <c r="AC331" s="215">
        <v>90</v>
      </c>
      <c r="AD331" s="221">
        <v>90</v>
      </c>
      <c r="AE331" s="215">
        <v>90</v>
      </c>
      <c r="AF331" s="221">
        <v>90</v>
      </c>
      <c r="AG331" s="222"/>
      <c r="AH331" s="222"/>
      <c r="AI331" s="223"/>
      <c r="AJ331" s="222"/>
      <c r="AK331" s="223"/>
      <c r="AL331" s="222"/>
      <c r="AM331" s="223"/>
    </row>
    <row r="332" spans="1:39" x14ac:dyDescent="0.25">
      <c r="A332" s="212" t="s">
        <v>10927</v>
      </c>
      <c r="B332" s="213">
        <v>926620</v>
      </c>
      <c r="C332" s="214" t="s">
        <v>12010</v>
      </c>
      <c r="D332" s="239" t="s">
        <v>10938</v>
      </c>
      <c r="E332" s="201" t="s">
        <v>12008</v>
      </c>
      <c r="F332" s="201" t="s">
        <v>12011</v>
      </c>
      <c r="G332" s="213">
        <v>12</v>
      </c>
      <c r="H332" s="213">
        <v>750</v>
      </c>
      <c r="I332" s="213" t="s">
        <v>6266</v>
      </c>
      <c r="J332" s="201" t="s">
        <v>9389</v>
      </c>
      <c r="K332" s="215" t="s">
        <v>8381</v>
      </c>
      <c r="L332" s="216">
        <v>108</v>
      </c>
      <c r="M332" s="216">
        <v>10.5</v>
      </c>
      <c r="N332" s="217" t="s">
        <v>8528</v>
      </c>
      <c r="O332" s="217" t="s">
        <v>8528</v>
      </c>
      <c r="P332" s="217" t="s">
        <v>8528</v>
      </c>
      <c r="Q332" s="217" t="s">
        <v>11993</v>
      </c>
      <c r="R332" s="217" t="s">
        <v>12012</v>
      </c>
      <c r="S332" s="217" t="s">
        <v>9178</v>
      </c>
      <c r="T332" s="218"/>
      <c r="U332" s="218"/>
      <c r="V332" s="219"/>
      <c r="W332" s="218"/>
      <c r="X332" s="219"/>
      <c r="Y332" s="220"/>
      <c r="Z332" s="219"/>
      <c r="AA332" s="221">
        <v>75.599999999999994</v>
      </c>
      <c r="AB332" s="215">
        <v>75.599999999999994</v>
      </c>
      <c r="AC332" s="215">
        <v>75.599999999999994</v>
      </c>
      <c r="AD332" s="221">
        <v>73.2</v>
      </c>
      <c r="AE332" s="215">
        <v>72.599999999999994</v>
      </c>
      <c r="AF332" s="221">
        <v>72</v>
      </c>
      <c r="AG332" s="222"/>
      <c r="AH332" s="222"/>
      <c r="AI332" s="223"/>
      <c r="AJ332" s="222"/>
      <c r="AK332" s="223"/>
      <c r="AL332" s="222"/>
      <c r="AM332" s="223"/>
    </row>
    <row r="333" spans="1:39" x14ac:dyDescent="0.25">
      <c r="A333" s="212" t="s">
        <v>10927</v>
      </c>
      <c r="B333" s="213">
        <v>926855</v>
      </c>
      <c r="C333" s="214" t="s">
        <v>12013</v>
      </c>
      <c r="D333" s="239" t="s">
        <v>10938</v>
      </c>
      <c r="E333" s="201" t="s">
        <v>12008</v>
      </c>
      <c r="F333" s="201" t="s">
        <v>12014</v>
      </c>
      <c r="G333" s="213">
        <v>12</v>
      </c>
      <c r="H333" s="213">
        <v>750</v>
      </c>
      <c r="I333" s="213" t="s">
        <v>6266</v>
      </c>
      <c r="J333" s="201" t="s">
        <v>9389</v>
      </c>
      <c r="K333" s="215" t="s">
        <v>8381</v>
      </c>
      <c r="L333" s="216">
        <v>108</v>
      </c>
      <c r="M333" s="216">
        <v>10.5</v>
      </c>
      <c r="N333" s="217" t="s">
        <v>8528</v>
      </c>
      <c r="O333" s="217" t="s">
        <v>8528</v>
      </c>
      <c r="P333" s="217" t="s">
        <v>8528</v>
      </c>
      <c r="Q333" s="217" t="s">
        <v>11993</v>
      </c>
      <c r="R333" s="217" t="s">
        <v>12012</v>
      </c>
      <c r="S333" s="217" t="s">
        <v>9178</v>
      </c>
      <c r="T333" s="218"/>
      <c r="U333" s="218"/>
      <c r="V333" s="219"/>
      <c r="W333" s="218"/>
      <c r="X333" s="219"/>
      <c r="Y333" s="220"/>
      <c r="Z333" s="219"/>
      <c r="AA333" s="221">
        <v>75.599999999999994</v>
      </c>
      <c r="AB333" s="215">
        <v>75.599999999999994</v>
      </c>
      <c r="AC333" s="215">
        <v>75.599999999999994</v>
      </c>
      <c r="AD333" s="221">
        <v>73.2</v>
      </c>
      <c r="AE333" s="215">
        <v>72.599999999999994</v>
      </c>
      <c r="AF333" s="221">
        <v>72</v>
      </c>
      <c r="AG333" s="222"/>
      <c r="AH333" s="222"/>
      <c r="AI333" s="223"/>
      <c r="AJ333" s="222"/>
      <c r="AK333" s="223"/>
      <c r="AL333" s="222"/>
      <c r="AM333" s="223"/>
    </row>
    <row r="334" spans="1:39" x14ac:dyDescent="0.25">
      <c r="A334" s="212" t="s">
        <v>10927</v>
      </c>
      <c r="B334" s="213">
        <v>920270</v>
      </c>
      <c r="C334" s="214" t="s">
        <v>12015</v>
      </c>
      <c r="D334" s="239" t="s">
        <v>10938</v>
      </c>
      <c r="E334" s="201" t="s">
        <v>12008</v>
      </c>
      <c r="F334" s="201" t="s">
        <v>12016</v>
      </c>
      <c r="G334" s="213">
        <v>12</v>
      </c>
      <c r="H334" s="213">
        <v>750</v>
      </c>
      <c r="I334" s="213" t="s">
        <v>6266</v>
      </c>
      <c r="J334" s="201" t="s">
        <v>9389</v>
      </c>
      <c r="K334" s="215" t="s">
        <v>8381</v>
      </c>
      <c r="L334" s="216">
        <v>132</v>
      </c>
      <c r="M334" s="216">
        <v>12.5</v>
      </c>
      <c r="N334" s="217" t="s">
        <v>10905</v>
      </c>
      <c r="O334" s="217" t="s">
        <v>10905</v>
      </c>
      <c r="P334" s="217" t="s">
        <v>10905</v>
      </c>
      <c r="Q334" s="217" t="s">
        <v>11735</v>
      </c>
      <c r="R334" s="217" t="s">
        <v>11735</v>
      </c>
      <c r="S334" s="217" t="s">
        <v>11322</v>
      </c>
      <c r="T334" s="218"/>
      <c r="U334" s="218"/>
      <c r="V334" s="219"/>
      <c r="W334" s="218"/>
      <c r="X334" s="219"/>
      <c r="Y334" s="220"/>
      <c r="Z334" s="219"/>
      <c r="AA334" s="221">
        <v>101.4</v>
      </c>
      <c r="AB334" s="215">
        <v>101.4</v>
      </c>
      <c r="AC334" s="215">
        <v>101.4</v>
      </c>
      <c r="AD334" s="221">
        <v>98.4</v>
      </c>
      <c r="AE334" s="215">
        <v>98.4</v>
      </c>
      <c r="AF334" s="221">
        <v>98.28</v>
      </c>
      <c r="AG334" s="222"/>
      <c r="AH334" s="222"/>
      <c r="AI334" s="223"/>
      <c r="AJ334" s="222"/>
      <c r="AK334" s="223"/>
      <c r="AL334" s="222"/>
      <c r="AM334" s="223"/>
    </row>
    <row r="335" spans="1:39" x14ac:dyDescent="0.25">
      <c r="A335" s="212" t="s">
        <v>10927</v>
      </c>
      <c r="B335" s="213">
        <v>926621</v>
      </c>
      <c r="C335" s="214" t="s">
        <v>12017</v>
      </c>
      <c r="D335" s="239" t="s">
        <v>10938</v>
      </c>
      <c r="E335" s="201" t="s">
        <v>12008</v>
      </c>
      <c r="F335" s="201" t="s">
        <v>12018</v>
      </c>
      <c r="G335" s="213">
        <v>24</v>
      </c>
      <c r="H335" s="213">
        <v>375</v>
      </c>
      <c r="I335" s="213" t="s">
        <v>7818</v>
      </c>
      <c r="J335" s="201" t="s">
        <v>9389</v>
      </c>
      <c r="K335" s="215" t="s">
        <v>8381</v>
      </c>
      <c r="L335" s="216">
        <v>144</v>
      </c>
      <c r="M335" s="216">
        <v>7.5</v>
      </c>
      <c r="N335" s="217" t="s">
        <v>12019</v>
      </c>
      <c r="O335" s="217" t="s">
        <v>12019</v>
      </c>
      <c r="P335" s="217" t="s">
        <v>12019</v>
      </c>
      <c r="Q335" s="217" t="s">
        <v>12019</v>
      </c>
      <c r="R335" s="217" t="s">
        <v>10823</v>
      </c>
      <c r="S335" s="217" t="s">
        <v>12020</v>
      </c>
      <c r="T335" s="218"/>
      <c r="U335" s="218"/>
      <c r="V335" s="219"/>
      <c r="W335" s="218"/>
      <c r="X335" s="219"/>
      <c r="Y335" s="220"/>
      <c r="Z335" s="219"/>
      <c r="AA335" s="221">
        <v>97.92</v>
      </c>
      <c r="AB335" s="215">
        <v>97.92</v>
      </c>
      <c r="AC335" s="215">
        <v>97.92</v>
      </c>
      <c r="AD335" s="221">
        <v>97.92</v>
      </c>
      <c r="AE335" s="215">
        <v>95.04</v>
      </c>
      <c r="AF335" s="221">
        <v>91.92</v>
      </c>
      <c r="AG335" s="222"/>
      <c r="AH335" s="222"/>
      <c r="AI335" s="223"/>
      <c r="AJ335" s="222"/>
      <c r="AK335" s="223"/>
      <c r="AL335" s="222"/>
      <c r="AM335" s="223"/>
    </row>
    <row r="336" spans="1:39" x14ac:dyDescent="0.25">
      <c r="A336" s="212" t="s">
        <v>10927</v>
      </c>
      <c r="B336" s="213">
        <v>926622</v>
      </c>
      <c r="C336" s="214" t="s">
        <v>12021</v>
      </c>
      <c r="D336" s="239" t="s">
        <v>10938</v>
      </c>
      <c r="E336" s="201" t="s">
        <v>12008</v>
      </c>
      <c r="F336" s="201" t="s">
        <v>12022</v>
      </c>
      <c r="G336" s="213">
        <v>6</v>
      </c>
      <c r="H336" s="213" t="s">
        <v>11131</v>
      </c>
      <c r="I336" s="213" t="s">
        <v>9606</v>
      </c>
      <c r="J336" s="201" t="s">
        <v>9389</v>
      </c>
      <c r="K336" s="215" t="s">
        <v>8381</v>
      </c>
      <c r="L336" s="216">
        <v>108</v>
      </c>
      <c r="M336" s="216">
        <v>19.5</v>
      </c>
      <c r="N336" s="217" t="s">
        <v>12023</v>
      </c>
      <c r="O336" s="217" t="s">
        <v>12023</v>
      </c>
      <c r="P336" s="217" t="s">
        <v>12023</v>
      </c>
      <c r="Q336" s="217" t="s">
        <v>8533</v>
      </c>
      <c r="R336" s="217" t="s">
        <v>8533</v>
      </c>
      <c r="S336" s="217" t="s">
        <v>8533</v>
      </c>
      <c r="T336" s="218"/>
      <c r="U336" s="218"/>
      <c r="V336" s="219"/>
      <c r="W336" s="218"/>
      <c r="X336" s="219"/>
      <c r="Y336" s="220"/>
      <c r="Z336" s="219"/>
      <c r="AA336" s="221">
        <v>85.5</v>
      </c>
      <c r="AB336" s="215">
        <v>85.5</v>
      </c>
      <c r="AC336" s="215">
        <v>85.5</v>
      </c>
      <c r="AD336" s="221">
        <v>84</v>
      </c>
      <c r="AE336" s="215">
        <v>84</v>
      </c>
      <c r="AF336" s="221">
        <v>84</v>
      </c>
      <c r="AG336" s="222"/>
      <c r="AH336" s="222"/>
      <c r="AI336" s="223"/>
      <c r="AJ336" s="222"/>
      <c r="AK336" s="223"/>
      <c r="AL336" s="222"/>
      <c r="AM336" s="223"/>
    </row>
    <row r="337" spans="1:39" x14ac:dyDescent="0.25">
      <c r="A337" s="212" t="s">
        <v>10927</v>
      </c>
      <c r="B337" s="213">
        <v>932029</v>
      </c>
      <c r="C337" s="214" t="s">
        <v>12024</v>
      </c>
      <c r="D337" s="239" t="s">
        <v>10938</v>
      </c>
      <c r="E337" s="201" t="s">
        <v>12025</v>
      </c>
      <c r="F337" s="201" t="s">
        <v>12026</v>
      </c>
      <c r="G337" s="213">
        <v>12</v>
      </c>
      <c r="H337" s="213" t="s">
        <v>8595</v>
      </c>
      <c r="I337" s="213" t="s">
        <v>6407</v>
      </c>
      <c r="J337" s="201" t="s">
        <v>9389</v>
      </c>
      <c r="K337" s="215" t="s">
        <v>8381</v>
      </c>
      <c r="L337" s="216">
        <v>168</v>
      </c>
      <c r="M337" s="216">
        <v>15.5</v>
      </c>
      <c r="N337" s="217" t="s">
        <v>8724</v>
      </c>
      <c r="O337" s="217" t="s">
        <v>9108</v>
      </c>
      <c r="P337" s="217" t="s">
        <v>9252</v>
      </c>
      <c r="Q337" s="217" t="s">
        <v>9252</v>
      </c>
      <c r="R337" s="217" t="s">
        <v>9252</v>
      </c>
      <c r="S337" s="217" t="s">
        <v>9252</v>
      </c>
      <c r="T337" s="218"/>
      <c r="U337" s="218"/>
      <c r="V337" s="219"/>
      <c r="W337" s="218"/>
      <c r="X337" s="219"/>
      <c r="Y337" s="220"/>
      <c r="Z337" s="219"/>
      <c r="AA337" s="221">
        <v>108</v>
      </c>
      <c r="AB337" s="215">
        <v>105</v>
      </c>
      <c r="AC337" s="215">
        <v>102</v>
      </c>
      <c r="AD337" s="221">
        <v>102</v>
      </c>
      <c r="AE337" s="215">
        <v>102</v>
      </c>
      <c r="AF337" s="221">
        <v>102</v>
      </c>
      <c r="AG337" s="222"/>
      <c r="AH337" s="222"/>
      <c r="AI337" s="223"/>
      <c r="AJ337" s="222"/>
      <c r="AK337" s="223"/>
      <c r="AL337" s="222"/>
      <c r="AM337" s="223"/>
    </row>
    <row r="338" spans="1:39" x14ac:dyDescent="0.25">
      <c r="A338" s="212" t="s">
        <v>10927</v>
      </c>
      <c r="B338" s="213">
        <v>932030</v>
      </c>
      <c r="C338" s="214" t="s">
        <v>12027</v>
      </c>
      <c r="D338" s="239" t="s">
        <v>10938</v>
      </c>
      <c r="E338" s="201" t="s">
        <v>12025</v>
      </c>
      <c r="F338" s="201" t="s">
        <v>12028</v>
      </c>
      <c r="G338" s="213">
        <v>12</v>
      </c>
      <c r="H338" s="213">
        <v>750</v>
      </c>
      <c r="I338" s="213" t="s">
        <v>6266</v>
      </c>
      <c r="J338" s="201" t="s">
        <v>9389</v>
      </c>
      <c r="K338" s="215" t="s">
        <v>8381</v>
      </c>
      <c r="L338" s="216">
        <v>132</v>
      </c>
      <c r="M338" s="216">
        <v>12.5</v>
      </c>
      <c r="N338" s="217" t="s">
        <v>12029</v>
      </c>
      <c r="O338" s="217" t="s">
        <v>12029</v>
      </c>
      <c r="P338" s="217" t="s">
        <v>12029</v>
      </c>
      <c r="Q338" s="217" t="s">
        <v>11624</v>
      </c>
      <c r="R338" s="217" t="s">
        <v>11458</v>
      </c>
      <c r="S338" s="217" t="s">
        <v>12030</v>
      </c>
      <c r="T338" s="218"/>
      <c r="U338" s="218"/>
      <c r="V338" s="219"/>
      <c r="W338" s="218"/>
      <c r="X338" s="219"/>
      <c r="Y338" s="220"/>
      <c r="Z338" s="219"/>
      <c r="AA338" s="221">
        <v>86.76</v>
      </c>
      <c r="AB338" s="215">
        <v>86.76</v>
      </c>
      <c r="AC338" s="215">
        <v>86.76</v>
      </c>
      <c r="AD338" s="221">
        <v>84.48</v>
      </c>
      <c r="AE338" s="215">
        <v>83.04</v>
      </c>
      <c r="AF338" s="221">
        <v>81.36</v>
      </c>
      <c r="AG338" s="222"/>
      <c r="AH338" s="222"/>
      <c r="AI338" s="223"/>
      <c r="AJ338" s="222"/>
      <c r="AK338" s="223"/>
      <c r="AL338" s="222"/>
      <c r="AM338" s="223"/>
    </row>
    <row r="339" spans="1:39" x14ac:dyDescent="0.25">
      <c r="A339" s="212" t="s">
        <v>10927</v>
      </c>
      <c r="B339" s="213">
        <v>932031</v>
      </c>
      <c r="C339" s="214" t="s">
        <v>12031</v>
      </c>
      <c r="D339" s="239" t="s">
        <v>10938</v>
      </c>
      <c r="E339" s="201" t="s">
        <v>12025</v>
      </c>
      <c r="F339" s="201" t="s">
        <v>12032</v>
      </c>
      <c r="G339" s="213">
        <v>12</v>
      </c>
      <c r="H339" s="213">
        <v>750</v>
      </c>
      <c r="I339" s="213" t="s">
        <v>6266</v>
      </c>
      <c r="J339" s="201" t="s">
        <v>9389</v>
      </c>
      <c r="K339" s="215" t="s">
        <v>8381</v>
      </c>
      <c r="L339" s="216">
        <v>132</v>
      </c>
      <c r="M339" s="216">
        <v>12.5</v>
      </c>
      <c r="N339" s="217" t="s">
        <v>12029</v>
      </c>
      <c r="O339" s="217" t="s">
        <v>12029</v>
      </c>
      <c r="P339" s="217" t="s">
        <v>12029</v>
      </c>
      <c r="Q339" s="217" t="s">
        <v>11624</v>
      </c>
      <c r="R339" s="217" t="s">
        <v>11458</v>
      </c>
      <c r="S339" s="217" t="s">
        <v>12030</v>
      </c>
      <c r="T339" s="218"/>
      <c r="U339" s="218"/>
      <c r="V339" s="219"/>
      <c r="W339" s="218"/>
      <c r="X339" s="219"/>
      <c r="Y339" s="220"/>
      <c r="Z339" s="219"/>
      <c r="AA339" s="221">
        <v>86.76</v>
      </c>
      <c r="AB339" s="215">
        <v>86.76</v>
      </c>
      <c r="AC339" s="215">
        <v>86.76</v>
      </c>
      <c r="AD339" s="221">
        <v>84.48</v>
      </c>
      <c r="AE339" s="215">
        <v>83.04</v>
      </c>
      <c r="AF339" s="221">
        <v>81.36</v>
      </c>
      <c r="AG339" s="222"/>
      <c r="AH339" s="222"/>
      <c r="AI339" s="223"/>
      <c r="AJ339" s="222"/>
      <c r="AK339" s="223"/>
      <c r="AL339" s="222"/>
      <c r="AM339" s="223"/>
    </row>
    <row r="340" spans="1:39" x14ac:dyDescent="0.25">
      <c r="A340" s="212" t="s">
        <v>10927</v>
      </c>
      <c r="B340" s="213">
        <v>932036</v>
      </c>
      <c r="C340" s="214" t="s">
        <v>12033</v>
      </c>
      <c r="D340" s="239" t="s">
        <v>10938</v>
      </c>
      <c r="E340" s="201" t="s">
        <v>12025</v>
      </c>
      <c r="F340" s="201" t="s">
        <v>12034</v>
      </c>
      <c r="G340" s="213">
        <v>12</v>
      </c>
      <c r="H340" s="213">
        <v>500</v>
      </c>
      <c r="I340" s="213" t="s">
        <v>11167</v>
      </c>
      <c r="J340" s="201" t="s">
        <v>9389</v>
      </c>
      <c r="K340" s="215" t="s">
        <v>8381</v>
      </c>
      <c r="L340" s="216">
        <v>93</v>
      </c>
      <c r="M340" s="216">
        <v>9.25</v>
      </c>
      <c r="N340" s="217" t="s">
        <v>11242</v>
      </c>
      <c r="O340" s="217" t="s">
        <v>11242</v>
      </c>
      <c r="P340" s="217" t="s">
        <v>11242</v>
      </c>
      <c r="Q340" s="217" t="s">
        <v>11242</v>
      </c>
      <c r="R340" s="217" t="s">
        <v>11242</v>
      </c>
      <c r="S340" s="217" t="s">
        <v>11242</v>
      </c>
      <c r="T340" s="218"/>
      <c r="U340" s="218"/>
      <c r="V340" s="219"/>
      <c r="W340" s="218"/>
      <c r="X340" s="219"/>
      <c r="Y340" s="220"/>
      <c r="Z340" s="219"/>
      <c r="AA340" s="221">
        <v>62.4</v>
      </c>
      <c r="AB340" s="215">
        <v>62.4</v>
      </c>
      <c r="AC340" s="215">
        <v>62.4</v>
      </c>
      <c r="AD340" s="221">
        <v>62.4</v>
      </c>
      <c r="AE340" s="215">
        <v>62.4</v>
      </c>
      <c r="AF340" s="221">
        <v>62.4</v>
      </c>
      <c r="AG340" s="222"/>
      <c r="AH340" s="222"/>
      <c r="AI340" s="223"/>
      <c r="AJ340" s="222"/>
      <c r="AK340" s="223"/>
      <c r="AL340" s="222"/>
      <c r="AM340" s="223"/>
    </row>
    <row r="341" spans="1:39" x14ac:dyDescent="0.25">
      <c r="A341" s="212" t="s">
        <v>10927</v>
      </c>
      <c r="B341" s="213">
        <v>932033</v>
      </c>
      <c r="C341" s="214" t="s">
        <v>12035</v>
      </c>
      <c r="D341" s="239" t="s">
        <v>10938</v>
      </c>
      <c r="E341" s="201" t="s">
        <v>12025</v>
      </c>
      <c r="F341" s="201" t="s">
        <v>12036</v>
      </c>
      <c r="G341" s="213">
        <v>48</v>
      </c>
      <c r="H341" s="213">
        <v>200</v>
      </c>
      <c r="I341" s="213" t="s">
        <v>11353</v>
      </c>
      <c r="J341" s="201" t="s">
        <v>9389</v>
      </c>
      <c r="K341" s="215" t="s">
        <v>8381</v>
      </c>
      <c r="L341" s="216">
        <v>216</v>
      </c>
      <c r="M341" s="216">
        <v>6</v>
      </c>
      <c r="N341" s="217" t="s">
        <v>12037</v>
      </c>
      <c r="O341" s="217" t="s">
        <v>12037</v>
      </c>
      <c r="P341" s="217" t="s">
        <v>12037</v>
      </c>
      <c r="Q341" s="217" t="s">
        <v>12037</v>
      </c>
      <c r="R341" s="217" t="s">
        <v>12037</v>
      </c>
      <c r="S341" s="217" t="s">
        <v>12037</v>
      </c>
      <c r="T341" s="218"/>
      <c r="U341" s="218"/>
      <c r="V341" s="219"/>
      <c r="W341" s="218"/>
      <c r="X341" s="219"/>
      <c r="Y341" s="220"/>
      <c r="Z341" s="219"/>
      <c r="AA341" s="221">
        <v>119.52</v>
      </c>
      <c r="AB341" s="215">
        <v>119.52</v>
      </c>
      <c r="AC341" s="215">
        <v>119.52</v>
      </c>
      <c r="AD341" s="221">
        <v>119.52</v>
      </c>
      <c r="AE341" s="215">
        <v>119.52</v>
      </c>
      <c r="AF341" s="221">
        <v>119.52</v>
      </c>
      <c r="AG341" s="222"/>
      <c r="AH341" s="222"/>
      <c r="AI341" s="223"/>
      <c r="AJ341" s="222"/>
      <c r="AK341" s="223"/>
      <c r="AL341" s="222"/>
      <c r="AM341" s="223"/>
    </row>
    <row r="342" spans="1:39" x14ac:dyDescent="0.25">
      <c r="A342" s="212" t="s">
        <v>10927</v>
      </c>
      <c r="B342" s="213">
        <v>932034</v>
      </c>
      <c r="C342" s="214" t="s">
        <v>12038</v>
      </c>
      <c r="D342" s="239" t="s">
        <v>10938</v>
      </c>
      <c r="E342" s="201" t="s">
        <v>12025</v>
      </c>
      <c r="F342" s="201" t="s">
        <v>12039</v>
      </c>
      <c r="G342" s="213">
        <v>6</v>
      </c>
      <c r="H342" s="213" t="s">
        <v>11131</v>
      </c>
      <c r="I342" s="213" t="s">
        <v>9606</v>
      </c>
      <c r="J342" s="201" t="s">
        <v>9389</v>
      </c>
      <c r="K342" s="215" t="s">
        <v>8381</v>
      </c>
      <c r="L342" s="216">
        <v>114</v>
      </c>
      <c r="M342" s="216">
        <v>20.5</v>
      </c>
      <c r="N342" s="217" t="s">
        <v>12040</v>
      </c>
      <c r="O342" s="217" t="s">
        <v>12041</v>
      </c>
      <c r="P342" s="217" t="s">
        <v>12042</v>
      </c>
      <c r="Q342" s="217" t="s">
        <v>11616</v>
      </c>
      <c r="R342" s="217" t="s">
        <v>9976</v>
      </c>
      <c r="S342" s="217" t="s">
        <v>12043</v>
      </c>
      <c r="T342" s="218"/>
      <c r="U342" s="218"/>
      <c r="V342" s="219"/>
      <c r="W342" s="218"/>
      <c r="X342" s="219"/>
      <c r="Y342" s="220"/>
      <c r="Z342" s="219"/>
      <c r="AA342" s="221">
        <v>81.78</v>
      </c>
      <c r="AB342" s="215">
        <v>81</v>
      </c>
      <c r="AC342" s="215">
        <v>79.08</v>
      </c>
      <c r="AD342" s="221">
        <v>76.5</v>
      </c>
      <c r="AE342" s="215">
        <v>74.400000000000006</v>
      </c>
      <c r="AF342" s="221">
        <v>72.239999999999995</v>
      </c>
      <c r="AG342" s="222"/>
      <c r="AH342" s="222"/>
      <c r="AI342" s="223"/>
      <c r="AJ342" s="222"/>
      <c r="AK342" s="223"/>
      <c r="AL342" s="222"/>
      <c r="AM342" s="223"/>
    </row>
    <row r="343" spans="1:39" x14ac:dyDescent="0.25">
      <c r="A343" s="212" t="s">
        <v>10927</v>
      </c>
      <c r="B343" s="213">
        <v>926624</v>
      </c>
      <c r="C343" s="214" t="s">
        <v>12044</v>
      </c>
      <c r="D343" s="239" t="s">
        <v>10938</v>
      </c>
      <c r="E343" s="201" t="s">
        <v>12045</v>
      </c>
      <c r="F343" s="201" t="s">
        <v>12046</v>
      </c>
      <c r="G343" s="213">
        <v>12</v>
      </c>
      <c r="H343" s="213" t="s">
        <v>8595</v>
      </c>
      <c r="I343" s="213" t="s">
        <v>6407</v>
      </c>
      <c r="J343" s="201" t="s">
        <v>9389</v>
      </c>
      <c r="K343" s="215" t="s">
        <v>8381</v>
      </c>
      <c r="L343" s="216">
        <v>93</v>
      </c>
      <c r="M343" s="216">
        <v>9.25</v>
      </c>
      <c r="N343" s="217" t="s">
        <v>9112</v>
      </c>
      <c r="O343" s="217" t="s">
        <v>12047</v>
      </c>
      <c r="P343" s="217" t="s">
        <v>9178</v>
      </c>
      <c r="Q343" s="217" t="s">
        <v>9178</v>
      </c>
      <c r="R343" s="217" t="s">
        <v>9178</v>
      </c>
      <c r="S343" s="217" t="s">
        <v>9178</v>
      </c>
      <c r="T343" s="218"/>
      <c r="U343" s="218"/>
      <c r="V343" s="219"/>
      <c r="W343" s="218"/>
      <c r="X343" s="219"/>
      <c r="Y343" s="220"/>
      <c r="Z343" s="219"/>
      <c r="AA343" s="221">
        <v>90</v>
      </c>
      <c r="AB343" s="215">
        <v>75</v>
      </c>
      <c r="AC343" s="215">
        <v>72</v>
      </c>
      <c r="AD343" s="221">
        <v>72</v>
      </c>
      <c r="AE343" s="215">
        <v>72</v>
      </c>
      <c r="AF343" s="221">
        <v>72</v>
      </c>
      <c r="AG343" s="222"/>
      <c r="AH343" s="222"/>
      <c r="AI343" s="223"/>
      <c r="AJ343" s="222"/>
      <c r="AK343" s="223"/>
      <c r="AL343" s="222"/>
      <c r="AM343" s="223"/>
    </row>
    <row r="344" spans="1:39" x14ac:dyDescent="0.25">
      <c r="A344" s="212" t="s">
        <v>10927</v>
      </c>
      <c r="B344" s="213">
        <v>926641</v>
      </c>
      <c r="C344" s="214" t="s">
        <v>12048</v>
      </c>
      <c r="D344" s="239" t="s">
        <v>10938</v>
      </c>
      <c r="E344" s="201" t="s">
        <v>12049</v>
      </c>
      <c r="F344" s="201" t="s">
        <v>12050</v>
      </c>
      <c r="G344" s="213">
        <v>12</v>
      </c>
      <c r="H344" s="213" t="s">
        <v>8595</v>
      </c>
      <c r="I344" s="213" t="s">
        <v>6407</v>
      </c>
      <c r="J344" s="201" t="s">
        <v>9389</v>
      </c>
      <c r="K344" s="215" t="s">
        <v>8381</v>
      </c>
      <c r="L344" s="216">
        <v>105</v>
      </c>
      <c r="M344" s="216">
        <v>10.25</v>
      </c>
      <c r="N344" s="217" t="s">
        <v>8533</v>
      </c>
      <c r="O344" s="217" t="s">
        <v>8533</v>
      </c>
      <c r="P344" s="217" t="s">
        <v>8533</v>
      </c>
      <c r="Q344" s="217" t="s">
        <v>8533</v>
      </c>
      <c r="R344" s="217" t="s">
        <v>8533</v>
      </c>
      <c r="S344" s="217" t="s">
        <v>8533</v>
      </c>
      <c r="T344" s="218"/>
      <c r="U344" s="218"/>
      <c r="V344" s="219"/>
      <c r="W344" s="218"/>
      <c r="X344" s="219"/>
      <c r="Y344" s="220"/>
      <c r="Z344" s="219"/>
      <c r="AA344" s="221">
        <v>84</v>
      </c>
      <c r="AB344" s="215">
        <v>84</v>
      </c>
      <c r="AC344" s="215">
        <v>84</v>
      </c>
      <c r="AD344" s="221">
        <v>84</v>
      </c>
      <c r="AE344" s="215">
        <v>84</v>
      </c>
      <c r="AF344" s="221">
        <v>84</v>
      </c>
      <c r="AG344" s="222"/>
      <c r="AH344" s="222"/>
      <c r="AI344" s="223"/>
      <c r="AJ344" s="222"/>
      <c r="AK344" s="223"/>
      <c r="AL344" s="222"/>
      <c r="AM344" s="223"/>
    </row>
    <row r="345" spans="1:39" x14ac:dyDescent="0.25">
      <c r="A345" s="212" t="s">
        <v>10927</v>
      </c>
      <c r="B345" s="213">
        <v>926642</v>
      </c>
      <c r="C345" s="214" t="s">
        <v>12051</v>
      </c>
      <c r="D345" s="239" t="s">
        <v>10938</v>
      </c>
      <c r="E345" s="201" t="s">
        <v>12049</v>
      </c>
      <c r="F345" s="201" t="s">
        <v>12052</v>
      </c>
      <c r="G345" s="213">
        <v>12</v>
      </c>
      <c r="H345" s="213">
        <v>750</v>
      </c>
      <c r="I345" s="213" t="s">
        <v>6266</v>
      </c>
      <c r="J345" s="201" t="s">
        <v>9389</v>
      </c>
      <c r="K345" s="215" t="s">
        <v>8381</v>
      </c>
      <c r="L345" s="216">
        <v>105</v>
      </c>
      <c r="M345" s="216">
        <v>10.25</v>
      </c>
      <c r="N345" s="217" t="s">
        <v>9947</v>
      </c>
      <c r="O345" s="217" t="s">
        <v>9947</v>
      </c>
      <c r="P345" s="217" t="s">
        <v>9947</v>
      </c>
      <c r="Q345" s="217" t="s">
        <v>9936</v>
      </c>
      <c r="R345" s="217" t="s">
        <v>12053</v>
      </c>
      <c r="S345" s="217" t="s">
        <v>11098</v>
      </c>
      <c r="T345" s="218"/>
      <c r="U345" s="218"/>
      <c r="V345" s="219"/>
      <c r="W345" s="218"/>
      <c r="X345" s="219"/>
      <c r="Y345" s="220"/>
      <c r="Z345" s="219"/>
      <c r="AA345" s="221">
        <v>85.8</v>
      </c>
      <c r="AB345" s="215">
        <v>85.8</v>
      </c>
      <c r="AC345" s="215">
        <v>85.8</v>
      </c>
      <c r="AD345" s="221">
        <v>79.8</v>
      </c>
      <c r="AE345" s="215">
        <v>77.28</v>
      </c>
      <c r="AF345" s="221">
        <v>74.64</v>
      </c>
      <c r="AG345" s="222"/>
      <c r="AH345" s="222"/>
      <c r="AI345" s="223"/>
      <c r="AJ345" s="222"/>
      <c r="AK345" s="223"/>
      <c r="AL345" s="222"/>
      <c r="AM345" s="223"/>
    </row>
    <row r="346" spans="1:39" x14ac:dyDescent="0.25">
      <c r="A346" s="212" t="s">
        <v>10927</v>
      </c>
      <c r="B346" s="213">
        <v>926643</v>
      </c>
      <c r="C346" s="214" t="s">
        <v>12054</v>
      </c>
      <c r="D346" s="239" t="s">
        <v>10938</v>
      </c>
      <c r="E346" s="201" t="s">
        <v>12049</v>
      </c>
      <c r="F346" s="201" t="s">
        <v>12055</v>
      </c>
      <c r="G346" s="213">
        <v>6</v>
      </c>
      <c r="H346" s="213" t="s">
        <v>11131</v>
      </c>
      <c r="I346" s="213" t="s">
        <v>9606</v>
      </c>
      <c r="J346" s="201" t="s">
        <v>9389</v>
      </c>
      <c r="K346" s="215" t="s">
        <v>8381</v>
      </c>
      <c r="L346" s="216">
        <v>87</v>
      </c>
      <c r="M346" s="216">
        <v>16</v>
      </c>
      <c r="N346" s="217" t="s">
        <v>9730</v>
      </c>
      <c r="O346" s="217" t="s">
        <v>9730</v>
      </c>
      <c r="P346" s="217" t="s">
        <v>9730</v>
      </c>
      <c r="Q346" s="217" t="s">
        <v>12056</v>
      </c>
      <c r="R346" s="217" t="s">
        <v>12057</v>
      </c>
      <c r="S346" s="217" t="s">
        <v>12058</v>
      </c>
      <c r="T346" s="218"/>
      <c r="U346" s="218"/>
      <c r="V346" s="219"/>
      <c r="W346" s="218"/>
      <c r="X346" s="219"/>
      <c r="Y346" s="220"/>
      <c r="Z346" s="219"/>
      <c r="AA346" s="221">
        <v>60</v>
      </c>
      <c r="AB346" s="215">
        <v>60</v>
      </c>
      <c r="AC346" s="215">
        <v>60</v>
      </c>
      <c r="AD346" s="221">
        <v>55.38</v>
      </c>
      <c r="AE346" s="215">
        <v>54.84</v>
      </c>
      <c r="AF346" s="221">
        <v>53.76</v>
      </c>
      <c r="AG346" s="222"/>
      <c r="AH346" s="222"/>
      <c r="AI346" s="223"/>
      <c r="AJ346" s="222"/>
      <c r="AK346" s="223"/>
      <c r="AL346" s="222"/>
      <c r="AM346" s="223"/>
    </row>
    <row r="347" spans="1:39" x14ac:dyDescent="0.25">
      <c r="A347" s="212" t="s">
        <v>10927</v>
      </c>
      <c r="B347" s="213">
        <v>920640</v>
      </c>
      <c r="C347" s="214" t="s">
        <v>12059</v>
      </c>
      <c r="D347" s="239" t="s">
        <v>10938</v>
      </c>
      <c r="E347" s="201" t="s">
        <v>12060</v>
      </c>
      <c r="F347" s="201" t="s">
        <v>12061</v>
      </c>
      <c r="G347" s="213">
        <v>12</v>
      </c>
      <c r="H347" s="213">
        <v>750</v>
      </c>
      <c r="I347" s="213" t="s">
        <v>6266</v>
      </c>
      <c r="J347" s="201" t="s">
        <v>9389</v>
      </c>
      <c r="K347" s="215" t="s">
        <v>8381</v>
      </c>
      <c r="L347" s="216">
        <v>225</v>
      </c>
      <c r="M347" s="216">
        <v>20.25</v>
      </c>
      <c r="N347" s="217" t="s">
        <v>8831</v>
      </c>
      <c r="O347" s="217" t="s">
        <v>8831</v>
      </c>
      <c r="P347" s="217" t="s">
        <v>8831</v>
      </c>
      <c r="Q347" s="217" t="s">
        <v>8831</v>
      </c>
      <c r="R347" s="217" t="s">
        <v>8831</v>
      </c>
      <c r="S347" s="217" t="s">
        <v>8831</v>
      </c>
      <c r="T347" s="218"/>
      <c r="U347" s="218"/>
      <c r="V347" s="219"/>
      <c r="W347" s="218"/>
      <c r="X347" s="219"/>
      <c r="Y347" s="220"/>
      <c r="Z347" s="219"/>
      <c r="AA347" s="221">
        <v>156</v>
      </c>
      <c r="AB347" s="215">
        <v>156</v>
      </c>
      <c r="AC347" s="215">
        <v>156</v>
      </c>
      <c r="AD347" s="221">
        <v>156</v>
      </c>
      <c r="AE347" s="215">
        <v>156</v>
      </c>
      <c r="AF347" s="221">
        <v>156</v>
      </c>
      <c r="AG347" s="222"/>
      <c r="AH347" s="222"/>
      <c r="AI347" s="223"/>
      <c r="AJ347" s="222"/>
      <c r="AK347" s="223"/>
      <c r="AL347" s="222"/>
      <c r="AM347" s="223"/>
    </row>
    <row r="348" spans="1:39" x14ac:dyDescent="0.25">
      <c r="A348" s="212" t="s">
        <v>10927</v>
      </c>
      <c r="B348" s="213">
        <v>932079</v>
      </c>
      <c r="C348" s="214" t="s">
        <v>12062</v>
      </c>
      <c r="D348" s="239" t="s">
        <v>10938</v>
      </c>
      <c r="E348" s="201" t="s">
        <v>12063</v>
      </c>
      <c r="F348" s="201" t="s">
        <v>12064</v>
      </c>
      <c r="G348" s="213">
        <v>12</v>
      </c>
      <c r="H348" s="213" t="s">
        <v>8595</v>
      </c>
      <c r="I348" s="213" t="s">
        <v>6407</v>
      </c>
      <c r="J348" s="201" t="s">
        <v>9389</v>
      </c>
      <c r="K348" s="215" t="s">
        <v>8381</v>
      </c>
      <c r="L348" s="216">
        <v>114</v>
      </c>
      <c r="M348" s="216">
        <v>11</v>
      </c>
      <c r="N348" s="217" t="s">
        <v>9944</v>
      </c>
      <c r="O348" s="217" t="s">
        <v>9945</v>
      </c>
      <c r="P348" s="217" t="s">
        <v>9112</v>
      </c>
      <c r="Q348" s="217" t="s">
        <v>9947</v>
      </c>
      <c r="R348" s="217" t="s">
        <v>9947</v>
      </c>
      <c r="S348" s="217" t="s">
        <v>9947</v>
      </c>
      <c r="T348" s="218" t="s">
        <v>12065</v>
      </c>
      <c r="U348" s="218">
        <v>6</v>
      </c>
      <c r="V348" s="219" t="s">
        <v>8533</v>
      </c>
      <c r="W348" s="218"/>
      <c r="X348" s="219"/>
      <c r="Y348" s="220"/>
      <c r="Z348" s="219"/>
      <c r="AA348" s="221">
        <v>108</v>
      </c>
      <c r="AB348" s="215">
        <v>102</v>
      </c>
      <c r="AC348" s="215">
        <v>96</v>
      </c>
      <c r="AD348" s="221">
        <v>90</v>
      </c>
      <c r="AE348" s="215">
        <v>90</v>
      </c>
      <c r="AF348" s="221">
        <v>90</v>
      </c>
      <c r="AG348" s="222" t="s">
        <v>12066</v>
      </c>
      <c r="AH348" s="222">
        <v>6</v>
      </c>
      <c r="AI348" s="223">
        <v>84</v>
      </c>
      <c r="AJ348" s="222"/>
      <c r="AK348" s="223"/>
      <c r="AL348" s="222"/>
      <c r="AM348" s="223"/>
    </row>
    <row r="349" spans="1:39" x14ac:dyDescent="0.25">
      <c r="A349" s="212" t="s">
        <v>10927</v>
      </c>
      <c r="B349" s="213">
        <v>932080</v>
      </c>
      <c r="C349" s="214" t="s">
        <v>12067</v>
      </c>
      <c r="D349" s="239" t="s">
        <v>10938</v>
      </c>
      <c r="E349" s="201" t="s">
        <v>12063</v>
      </c>
      <c r="F349" s="201" t="s">
        <v>12068</v>
      </c>
      <c r="G349" s="213">
        <v>12</v>
      </c>
      <c r="H349" s="213" t="s">
        <v>8595</v>
      </c>
      <c r="I349" s="213" t="s">
        <v>6407</v>
      </c>
      <c r="J349" s="201" t="s">
        <v>9389</v>
      </c>
      <c r="K349" s="215" t="s">
        <v>8381</v>
      </c>
      <c r="L349" s="216">
        <v>114</v>
      </c>
      <c r="M349" s="216">
        <v>11</v>
      </c>
      <c r="N349" s="217" t="s">
        <v>9944</v>
      </c>
      <c r="O349" s="217" t="s">
        <v>9945</v>
      </c>
      <c r="P349" s="217" t="s">
        <v>9112</v>
      </c>
      <c r="Q349" s="217" t="s">
        <v>9947</v>
      </c>
      <c r="R349" s="217" t="s">
        <v>9947</v>
      </c>
      <c r="S349" s="217" t="s">
        <v>9947</v>
      </c>
      <c r="T349" s="218" t="s">
        <v>12065</v>
      </c>
      <c r="U349" s="218">
        <v>6</v>
      </c>
      <c r="V349" s="219" t="s">
        <v>8533</v>
      </c>
      <c r="W349" s="218"/>
      <c r="X349" s="219"/>
      <c r="Y349" s="220"/>
      <c r="Z349" s="219"/>
      <c r="AA349" s="221">
        <v>108</v>
      </c>
      <c r="AB349" s="215">
        <v>102</v>
      </c>
      <c r="AC349" s="215">
        <v>96</v>
      </c>
      <c r="AD349" s="221">
        <v>90</v>
      </c>
      <c r="AE349" s="215">
        <v>90</v>
      </c>
      <c r="AF349" s="221">
        <v>90</v>
      </c>
      <c r="AG349" s="222" t="s">
        <v>12066</v>
      </c>
      <c r="AH349" s="222">
        <v>6</v>
      </c>
      <c r="AI349" s="223">
        <v>84</v>
      </c>
      <c r="AJ349" s="222"/>
      <c r="AK349" s="223"/>
      <c r="AL349" s="222"/>
      <c r="AM349" s="223"/>
    </row>
    <row r="350" spans="1:39" x14ac:dyDescent="0.25">
      <c r="A350" s="212" t="s">
        <v>10927</v>
      </c>
      <c r="B350" s="213">
        <v>932084</v>
      </c>
      <c r="C350" s="214" t="s">
        <v>12069</v>
      </c>
      <c r="D350" s="239" t="s">
        <v>10938</v>
      </c>
      <c r="E350" s="201" t="s">
        <v>12070</v>
      </c>
      <c r="F350" s="201" t="s">
        <v>12071</v>
      </c>
      <c r="G350" s="213">
        <v>12</v>
      </c>
      <c r="H350" s="213" t="s">
        <v>8595</v>
      </c>
      <c r="I350" s="213" t="s">
        <v>6407</v>
      </c>
      <c r="J350" s="201" t="s">
        <v>9389</v>
      </c>
      <c r="K350" s="215" t="s">
        <v>8381</v>
      </c>
      <c r="L350" s="216">
        <v>165</v>
      </c>
      <c r="M350" s="216">
        <v>15.25</v>
      </c>
      <c r="N350" s="217" t="s">
        <v>12072</v>
      </c>
      <c r="O350" s="217" t="s">
        <v>12072</v>
      </c>
      <c r="P350" s="217" t="s">
        <v>12072</v>
      </c>
      <c r="Q350" s="217" t="s">
        <v>12072</v>
      </c>
      <c r="R350" s="217" t="s">
        <v>12072</v>
      </c>
      <c r="S350" s="217" t="s">
        <v>12072</v>
      </c>
      <c r="T350" s="218"/>
      <c r="U350" s="218"/>
      <c r="V350" s="219"/>
      <c r="W350" s="218"/>
      <c r="X350" s="219"/>
      <c r="Y350" s="220"/>
      <c r="Z350" s="219"/>
      <c r="AA350" s="221">
        <v>125.4</v>
      </c>
      <c r="AB350" s="215">
        <v>125.4</v>
      </c>
      <c r="AC350" s="215">
        <v>125.4</v>
      </c>
      <c r="AD350" s="221">
        <v>125.4</v>
      </c>
      <c r="AE350" s="215">
        <v>125.4</v>
      </c>
      <c r="AF350" s="221">
        <v>125.4</v>
      </c>
      <c r="AG350" s="222"/>
      <c r="AH350" s="222"/>
      <c r="AI350" s="223"/>
      <c r="AJ350" s="222"/>
      <c r="AK350" s="223"/>
      <c r="AL350" s="222"/>
      <c r="AM350" s="223"/>
    </row>
    <row r="351" spans="1:39" x14ac:dyDescent="0.25">
      <c r="A351" s="212" t="s">
        <v>10927</v>
      </c>
      <c r="B351" s="213">
        <v>932090</v>
      </c>
      <c r="C351" s="214" t="s">
        <v>12073</v>
      </c>
      <c r="D351" s="239" t="s">
        <v>10938</v>
      </c>
      <c r="E351" s="201" t="s">
        <v>12070</v>
      </c>
      <c r="F351" s="201" t="s">
        <v>12074</v>
      </c>
      <c r="G351" s="213">
        <v>12</v>
      </c>
      <c r="H351" s="213" t="s">
        <v>8595</v>
      </c>
      <c r="I351" s="213" t="s">
        <v>6407</v>
      </c>
      <c r="J351" s="201" t="s">
        <v>9389</v>
      </c>
      <c r="K351" s="215" t="s">
        <v>8381</v>
      </c>
      <c r="L351" s="216">
        <v>210</v>
      </c>
      <c r="M351" s="216">
        <v>19</v>
      </c>
      <c r="N351" s="217" t="s">
        <v>12075</v>
      </c>
      <c r="O351" s="217" t="s">
        <v>12075</v>
      </c>
      <c r="P351" s="217" t="s">
        <v>12075</v>
      </c>
      <c r="Q351" s="217" t="s">
        <v>12075</v>
      </c>
      <c r="R351" s="217" t="s">
        <v>12075</v>
      </c>
      <c r="S351" s="217" t="s">
        <v>12075</v>
      </c>
      <c r="T351" s="218"/>
      <c r="U351" s="218"/>
      <c r="V351" s="219"/>
      <c r="W351" s="218"/>
      <c r="X351" s="219"/>
      <c r="Y351" s="220"/>
      <c r="Z351" s="219"/>
      <c r="AA351" s="221">
        <v>192.24</v>
      </c>
      <c r="AB351" s="215">
        <v>192.24</v>
      </c>
      <c r="AC351" s="215">
        <v>192.24</v>
      </c>
      <c r="AD351" s="221">
        <v>192.24</v>
      </c>
      <c r="AE351" s="215">
        <v>192.24</v>
      </c>
      <c r="AF351" s="221">
        <v>192.24</v>
      </c>
      <c r="AG351" s="222"/>
      <c r="AH351" s="222"/>
      <c r="AI351" s="223"/>
      <c r="AJ351" s="222"/>
      <c r="AK351" s="223"/>
      <c r="AL351" s="222"/>
      <c r="AM351" s="223"/>
    </row>
    <row r="352" spans="1:39" x14ac:dyDescent="0.25">
      <c r="A352" s="212" t="s">
        <v>10927</v>
      </c>
      <c r="B352" s="213">
        <v>932085</v>
      </c>
      <c r="C352" s="214" t="s">
        <v>12076</v>
      </c>
      <c r="D352" s="239" t="s">
        <v>10938</v>
      </c>
      <c r="E352" s="201" t="s">
        <v>12070</v>
      </c>
      <c r="F352" s="201" t="s">
        <v>12077</v>
      </c>
      <c r="G352" s="213">
        <v>12</v>
      </c>
      <c r="H352" s="213">
        <v>750</v>
      </c>
      <c r="I352" s="213" t="s">
        <v>6266</v>
      </c>
      <c r="J352" s="201" t="s">
        <v>9389</v>
      </c>
      <c r="K352" s="215" t="s">
        <v>8381</v>
      </c>
      <c r="L352" s="216">
        <v>132</v>
      </c>
      <c r="M352" s="216">
        <v>12.5</v>
      </c>
      <c r="N352" s="217" t="s">
        <v>12078</v>
      </c>
      <c r="O352" s="217" t="s">
        <v>12078</v>
      </c>
      <c r="P352" s="217" t="s">
        <v>12078</v>
      </c>
      <c r="Q352" s="217" t="s">
        <v>12079</v>
      </c>
      <c r="R352" s="217" t="s">
        <v>12080</v>
      </c>
      <c r="S352" s="217" t="s">
        <v>10920</v>
      </c>
      <c r="T352" s="218" t="s">
        <v>12081</v>
      </c>
      <c r="U352" s="218">
        <v>280</v>
      </c>
      <c r="V352" s="219" t="s">
        <v>12082</v>
      </c>
      <c r="W352" s="218"/>
      <c r="X352" s="219"/>
      <c r="Y352" s="220"/>
      <c r="Z352" s="219"/>
      <c r="AA352" s="221">
        <v>88.44</v>
      </c>
      <c r="AB352" s="215">
        <v>88.44</v>
      </c>
      <c r="AC352" s="215">
        <v>88.44</v>
      </c>
      <c r="AD352" s="221">
        <v>86.4</v>
      </c>
      <c r="AE352" s="215">
        <v>85.44</v>
      </c>
      <c r="AF352" s="221">
        <v>84.36</v>
      </c>
      <c r="AG352" s="222" t="s">
        <v>12081</v>
      </c>
      <c r="AH352" s="222">
        <v>280</v>
      </c>
      <c r="AI352" s="223">
        <v>83.64</v>
      </c>
      <c r="AJ352" s="222"/>
      <c r="AK352" s="223"/>
      <c r="AL352" s="222"/>
      <c r="AM352" s="223"/>
    </row>
    <row r="353" spans="1:39" x14ac:dyDescent="0.25">
      <c r="A353" s="212" t="s">
        <v>10927</v>
      </c>
      <c r="B353" s="213">
        <v>932086</v>
      </c>
      <c r="C353" s="214" t="s">
        <v>12083</v>
      </c>
      <c r="D353" s="239" t="s">
        <v>10938</v>
      </c>
      <c r="E353" s="201" t="s">
        <v>12070</v>
      </c>
      <c r="F353" s="201" t="s">
        <v>12084</v>
      </c>
      <c r="G353" s="213">
        <v>12</v>
      </c>
      <c r="H353" s="213">
        <v>750</v>
      </c>
      <c r="I353" s="213" t="s">
        <v>6266</v>
      </c>
      <c r="J353" s="201" t="s">
        <v>9389</v>
      </c>
      <c r="K353" s="215" t="s">
        <v>8381</v>
      </c>
      <c r="L353" s="216">
        <v>132</v>
      </c>
      <c r="M353" s="216">
        <v>12.5</v>
      </c>
      <c r="N353" s="217" t="s">
        <v>12078</v>
      </c>
      <c r="O353" s="217" t="s">
        <v>12078</v>
      </c>
      <c r="P353" s="217" t="s">
        <v>12078</v>
      </c>
      <c r="Q353" s="217" t="s">
        <v>12079</v>
      </c>
      <c r="R353" s="217" t="s">
        <v>12080</v>
      </c>
      <c r="S353" s="217" t="s">
        <v>10920</v>
      </c>
      <c r="T353" s="218" t="s">
        <v>12081</v>
      </c>
      <c r="U353" s="218">
        <v>280</v>
      </c>
      <c r="V353" s="219" t="s">
        <v>12082</v>
      </c>
      <c r="W353" s="218"/>
      <c r="X353" s="219"/>
      <c r="Y353" s="220"/>
      <c r="Z353" s="219"/>
      <c r="AA353" s="221">
        <v>88.44</v>
      </c>
      <c r="AB353" s="215">
        <v>88.44</v>
      </c>
      <c r="AC353" s="215">
        <v>88.44</v>
      </c>
      <c r="AD353" s="221">
        <v>86.4</v>
      </c>
      <c r="AE353" s="215">
        <v>85.44</v>
      </c>
      <c r="AF353" s="221">
        <v>84.36</v>
      </c>
      <c r="AG353" s="222" t="s">
        <v>12081</v>
      </c>
      <c r="AH353" s="222">
        <v>280</v>
      </c>
      <c r="AI353" s="223">
        <v>83.64</v>
      </c>
      <c r="AJ353" s="222"/>
      <c r="AK353" s="223"/>
      <c r="AL353" s="222"/>
      <c r="AM353" s="223"/>
    </row>
    <row r="354" spans="1:39" x14ac:dyDescent="0.25">
      <c r="A354" s="212" t="s">
        <v>10927</v>
      </c>
      <c r="B354" s="213">
        <v>932089</v>
      </c>
      <c r="C354" s="214" t="s">
        <v>12085</v>
      </c>
      <c r="D354" s="239" t="s">
        <v>10938</v>
      </c>
      <c r="E354" s="201" t="s">
        <v>12070</v>
      </c>
      <c r="F354" s="201" t="s">
        <v>12086</v>
      </c>
      <c r="G354" s="213">
        <v>6</v>
      </c>
      <c r="H354" s="213" t="s">
        <v>11131</v>
      </c>
      <c r="I354" s="213" t="s">
        <v>9606</v>
      </c>
      <c r="J354" s="201" t="s">
        <v>9389</v>
      </c>
      <c r="K354" s="215" t="s">
        <v>8381</v>
      </c>
      <c r="L354" s="216">
        <v>123</v>
      </c>
      <c r="M354" s="216">
        <v>22</v>
      </c>
      <c r="N354" s="217" t="s">
        <v>12087</v>
      </c>
      <c r="O354" s="217" t="s">
        <v>12087</v>
      </c>
      <c r="P354" s="217" t="s">
        <v>12087</v>
      </c>
      <c r="Q354" s="217" t="s">
        <v>12088</v>
      </c>
      <c r="R354" s="217" t="s">
        <v>12089</v>
      </c>
      <c r="S354" s="217" t="s">
        <v>8533</v>
      </c>
      <c r="T354" s="218" t="s">
        <v>12090</v>
      </c>
      <c r="U354" s="218">
        <v>336</v>
      </c>
      <c r="V354" s="219" t="s">
        <v>8533</v>
      </c>
      <c r="W354" s="218"/>
      <c r="X354" s="219"/>
      <c r="Y354" s="220"/>
      <c r="Z354" s="219"/>
      <c r="AA354" s="221">
        <v>91.56</v>
      </c>
      <c r="AB354" s="215">
        <v>91.56</v>
      </c>
      <c r="AC354" s="215">
        <v>91.56</v>
      </c>
      <c r="AD354" s="221">
        <v>86.64</v>
      </c>
      <c r="AE354" s="215">
        <v>85.32</v>
      </c>
      <c r="AF354" s="221">
        <v>84</v>
      </c>
      <c r="AG354" s="222" t="s">
        <v>12091</v>
      </c>
      <c r="AH354" s="222">
        <v>336</v>
      </c>
      <c r="AI354" s="223">
        <v>84</v>
      </c>
      <c r="AJ354" s="222"/>
      <c r="AK354" s="223"/>
      <c r="AL354" s="222"/>
      <c r="AM354" s="223"/>
    </row>
    <row r="355" spans="1:39" x14ac:dyDescent="0.25">
      <c r="A355" s="212" t="s">
        <v>10927</v>
      </c>
      <c r="B355" s="213">
        <v>926693</v>
      </c>
      <c r="C355" s="214" t="s">
        <v>12092</v>
      </c>
      <c r="D355" s="239" t="s">
        <v>10938</v>
      </c>
      <c r="E355" s="201" t="s">
        <v>12093</v>
      </c>
      <c r="F355" s="201" t="s">
        <v>12094</v>
      </c>
      <c r="G355" s="213">
        <v>12</v>
      </c>
      <c r="H355" s="213">
        <v>750</v>
      </c>
      <c r="I355" s="213" t="s">
        <v>6266</v>
      </c>
      <c r="J355" s="201" t="s">
        <v>9389</v>
      </c>
      <c r="K355" s="215" t="s">
        <v>8381</v>
      </c>
      <c r="L355" s="216">
        <v>141</v>
      </c>
      <c r="M355" s="216">
        <v>13.25</v>
      </c>
      <c r="N355" s="217" t="s">
        <v>8742</v>
      </c>
      <c r="O355" s="217" t="s">
        <v>8742</v>
      </c>
      <c r="P355" s="217" t="s">
        <v>8742</v>
      </c>
      <c r="Q355" s="217" t="s">
        <v>12095</v>
      </c>
      <c r="R355" s="217" t="s">
        <v>11730</v>
      </c>
      <c r="S355" s="217" t="s">
        <v>10514</v>
      </c>
      <c r="T355" s="218"/>
      <c r="U355" s="218"/>
      <c r="V355" s="219"/>
      <c r="W355" s="218"/>
      <c r="X355" s="219"/>
      <c r="Y355" s="220"/>
      <c r="Z355" s="219"/>
      <c r="AA355" s="221">
        <v>129</v>
      </c>
      <c r="AB355" s="215">
        <v>129</v>
      </c>
      <c r="AC355" s="215">
        <v>129</v>
      </c>
      <c r="AD355" s="221">
        <v>114.48</v>
      </c>
      <c r="AE355" s="215">
        <v>113.52</v>
      </c>
      <c r="AF355" s="221">
        <v>112.56</v>
      </c>
      <c r="AG355" s="222"/>
      <c r="AH355" s="222"/>
      <c r="AI355" s="223"/>
      <c r="AJ355" s="222"/>
      <c r="AK355" s="223"/>
      <c r="AL355" s="222"/>
      <c r="AM355" s="223"/>
    </row>
    <row r="356" spans="1:39" x14ac:dyDescent="0.25">
      <c r="A356" s="212" t="s">
        <v>10927</v>
      </c>
      <c r="B356" s="213">
        <v>923314</v>
      </c>
      <c r="C356" s="214" t="s">
        <v>12096</v>
      </c>
      <c r="D356" s="239" t="s">
        <v>10938</v>
      </c>
      <c r="E356" s="201" t="s">
        <v>12097</v>
      </c>
      <c r="F356" s="201" t="s">
        <v>12098</v>
      </c>
      <c r="G356" s="213">
        <v>12</v>
      </c>
      <c r="H356" s="213" t="s">
        <v>8595</v>
      </c>
      <c r="I356" s="213" t="s">
        <v>6407</v>
      </c>
      <c r="J356" s="201" t="s">
        <v>9389</v>
      </c>
      <c r="K356" s="215" t="s">
        <v>8381</v>
      </c>
      <c r="L356" s="216">
        <v>129</v>
      </c>
      <c r="M356" s="216">
        <v>12.25</v>
      </c>
      <c r="N356" s="217" t="s">
        <v>9944</v>
      </c>
      <c r="O356" s="217" t="s">
        <v>9945</v>
      </c>
      <c r="P356" s="217" t="s">
        <v>9945</v>
      </c>
      <c r="Q356" s="217" t="s">
        <v>9945</v>
      </c>
      <c r="R356" s="217" t="s">
        <v>9945</v>
      </c>
      <c r="S356" s="217" t="s">
        <v>9945</v>
      </c>
      <c r="T356" s="218"/>
      <c r="U356" s="218"/>
      <c r="V356" s="219"/>
      <c r="W356" s="218"/>
      <c r="X356" s="219"/>
      <c r="Y356" s="220"/>
      <c r="Z356" s="219"/>
      <c r="AA356" s="221">
        <v>96</v>
      </c>
      <c r="AB356" s="215">
        <v>93</v>
      </c>
      <c r="AC356" s="215">
        <v>93</v>
      </c>
      <c r="AD356" s="221">
        <v>93</v>
      </c>
      <c r="AE356" s="215">
        <v>93</v>
      </c>
      <c r="AF356" s="221">
        <v>93</v>
      </c>
      <c r="AG356" s="222"/>
      <c r="AH356" s="222"/>
      <c r="AI356" s="223"/>
      <c r="AJ356" s="222"/>
      <c r="AK356" s="223"/>
      <c r="AL356" s="222"/>
      <c r="AM356" s="223"/>
    </row>
    <row r="357" spans="1:39" x14ac:dyDescent="0.25">
      <c r="A357" s="212" t="s">
        <v>10927</v>
      </c>
      <c r="B357" s="213">
        <v>923387</v>
      </c>
      <c r="C357" s="214" t="s">
        <v>12099</v>
      </c>
      <c r="D357" s="239" t="s">
        <v>10938</v>
      </c>
      <c r="E357" s="201" t="s">
        <v>12097</v>
      </c>
      <c r="F357" s="201" t="s">
        <v>12100</v>
      </c>
      <c r="G357" s="213">
        <v>12</v>
      </c>
      <c r="H357" s="213">
        <v>750</v>
      </c>
      <c r="I357" s="213" t="s">
        <v>6266</v>
      </c>
      <c r="J357" s="201" t="s">
        <v>9389</v>
      </c>
      <c r="K357" s="215" t="s">
        <v>8381</v>
      </c>
      <c r="L357" s="216">
        <v>102</v>
      </c>
      <c r="M357" s="216">
        <v>10</v>
      </c>
      <c r="N357" s="217" t="s">
        <v>11458</v>
      </c>
      <c r="O357" s="217" t="s">
        <v>11458</v>
      </c>
      <c r="P357" s="217" t="s">
        <v>11458</v>
      </c>
      <c r="Q357" s="217" t="s">
        <v>8584</v>
      </c>
      <c r="R357" s="217" t="s">
        <v>8584</v>
      </c>
      <c r="S357" s="217" t="s">
        <v>8584</v>
      </c>
      <c r="T357" s="218"/>
      <c r="U357" s="218"/>
      <c r="V357" s="219"/>
      <c r="W357" s="218"/>
      <c r="X357" s="219"/>
      <c r="Y357" s="220"/>
      <c r="Z357" s="219"/>
      <c r="AA357" s="221">
        <v>83.04</v>
      </c>
      <c r="AB357" s="215">
        <v>83.04</v>
      </c>
      <c r="AC357" s="215">
        <v>83.04</v>
      </c>
      <c r="AD357" s="221">
        <v>75.48</v>
      </c>
      <c r="AE357" s="215">
        <v>75.48</v>
      </c>
      <c r="AF357" s="221">
        <v>75.48</v>
      </c>
      <c r="AG357" s="222"/>
      <c r="AH357" s="222"/>
      <c r="AI357" s="223"/>
      <c r="AJ357" s="222"/>
      <c r="AK357" s="223"/>
      <c r="AL357" s="222"/>
      <c r="AM357" s="223"/>
    </row>
    <row r="358" spans="1:39" x14ac:dyDescent="0.25">
      <c r="A358" s="212" t="s">
        <v>10927</v>
      </c>
      <c r="B358" s="213">
        <v>923389</v>
      </c>
      <c r="C358" s="214" t="s">
        <v>12101</v>
      </c>
      <c r="D358" s="239" t="s">
        <v>10938</v>
      </c>
      <c r="E358" s="201" t="s">
        <v>12097</v>
      </c>
      <c r="F358" s="201" t="s">
        <v>12102</v>
      </c>
      <c r="G358" s="213">
        <v>12</v>
      </c>
      <c r="H358" s="213">
        <v>750</v>
      </c>
      <c r="I358" s="213" t="s">
        <v>6266</v>
      </c>
      <c r="J358" s="201" t="s">
        <v>9389</v>
      </c>
      <c r="K358" s="215" t="s">
        <v>8381</v>
      </c>
      <c r="L358" s="216">
        <v>102</v>
      </c>
      <c r="M358" s="216">
        <v>10</v>
      </c>
      <c r="N358" s="217" t="s">
        <v>11458</v>
      </c>
      <c r="O358" s="217" t="s">
        <v>11458</v>
      </c>
      <c r="P358" s="217" t="s">
        <v>11458</v>
      </c>
      <c r="Q358" s="217" t="s">
        <v>8584</v>
      </c>
      <c r="R358" s="217" t="s">
        <v>8584</v>
      </c>
      <c r="S358" s="217" t="s">
        <v>8584</v>
      </c>
      <c r="T358" s="218"/>
      <c r="U358" s="218"/>
      <c r="V358" s="219"/>
      <c r="W358" s="218"/>
      <c r="X358" s="219"/>
      <c r="Y358" s="220"/>
      <c r="Z358" s="219"/>
      <c r="AA358" s="221">
        <v>83.04</v>
      </c>
      <c r="AB358" s="215">
        <v>83.04</v>
      </c>
      <c r="AC358" s="215">
        <v>83.04</v>
      </c>
      <c r="AD358" s="221">
        <v>75.48</v>
      </c>
      <c r="AE358" s="215">
        <v>75.48</v>
      </c>
      <c r="AF358" s="221">
        <v>75.48</v>
      </c>
      <c r="AG358" s="222"/>
      <c r="AH358" s="222"/>
      <c r="AI358" s="223"/>
      <c r="AJ358" s="222"/>
      <c r="AK358" s="223"/>
      <c r="AL358" s="222"/>
      <c r="AM358" s="223"/>
    </row>
    <row r="359" spans="1:39" x14ac:dyDescent="0.25">
      <c r="A359" s="212" t="s">
        <v>10927</v>
      </c>
      <c r="B359" s="213">
        <v>923359</v>
      </c>
      <c r="C359" s="214" t="s">
        <v>12103</v>
      </c>
      <c r="D359" s="239" t="s">
        <v>10938</v>
      </c>
      <c r="E359" s="201" t="s">
        <v>12097</v>
      </c>
      <c r="F359" s="201" t="s">
        <v>12104</v>
      </c>
      <c r="G359" s="213">
        <v>12</v>
      </c>
      <c r="H359" s="213">
        <v>750</v>
      </c>
      <c r="I359" s="213" t="s">
        <v>6266</v>
      </c>
      <c r="J359" s="201" t="s">
        <v>9389</v>
      </c>
      <c r="K359" s="215" t="s">
        <v>8381</v>
      </c>
      <c r="L359" s="216">
        <v>117</v>
      </c>
      <c r="M359" s="216">
        <v>11.25</v>
      </c>
      <c r="N359" s="217" t="s">
        <v>11458</v>
      </c>
      <c r="O359" s="217" t="s">
        <v>11458</v>
      </c>
      <c r="P359" s="217" t="s">
        <v>11458</v>
      </c>
      <c r="Q359" s="217" t="s">
        <v>8584</v>
      </c>
      <c r="R359" s="217" t="s">
        <v>8584</v>
      </c>
      <c r="S359" s="217" t="s">
        <v>8584</v>
      </c>
      <c r="T359" s="218"/>
      <c r="U359" s="218"/>
      <c r="V359" s="219"/>
      <c r="W359" s="218"/>
      <c r="X359" s="219"/>
      <c r="Y359" s="220"/>
      <c r="Z359" s="219"/>
      <c r="AA359" s="221">
        <v>83.04</v>
      </c>
      <c r="AB359" s="215">
        <v>83.04</v>
      </c>
      <c r="AC359" s="215">
        <v>83.04</v>
      </c>
      <c r="AD359" s="221">
        <v>75.48</v>
      </c>
      <c r="AE359" s="215">
        <v>75.48</v>
      </c>
      <c r="AF359" s="221">
        <v>75.48</v>
      </c>
      <c r="AG359" s="222"/>
      <c r="AH359" s="222"/>
      <c r="AI359" s="223"/>
      <c r="AJ359" s="222"/>
      <c r="AK359" s="223"/>
      <c r="AL359" s="222"/>
      <c r="AM359" s="223"/>
    </row>
    <row r="360" spans="1:39" x14ac:dyDescent="0.25">
      <c r="A360" s="212" t="s">
        <v>10927</v>
      </c>
      <c r="B360" s="213">
        <v>923360</v>
      </c>
      <c r="C360" s="214" t="s">
        <v>12105</v>
      </c>
      <c r="D360" s="239" t="s">
        <v>10938</v>
      </c>
      <c r="E360" s="201" t="s">
        <v>12097</v>
      </c>
      <c r="F360" s="201" t="s">
        <v>12106</v>
      </c>
      <c r="G360" s="213">
        <v>6</v>
      </c>
      <c r="H360" s="213" t="s">
        <v>11131</v>
      </c>
      <c r="I360" s="213" t="s">
        <v>9606</v>
      </c>
      <c r="J360" s="201" t="s">
        <v>9389</v>
      </c>
      <c r="K360" s="215" t="s">
        <v>8381</v>
      </c>
      <c r="L360" s="216">
        <v>123</v>
      </c>
      <c r="M360" s="216">
        <v>22</v>
      </c>
      <c r="N360" s="217" t="s">
        <v>12006</v>
      </c>
      <c r="O360" s="217" t="s">
        <v>12006</v>
      </c>
      <c r="P360" s="217" t="s">
        <v>11610</v>
      </c>
      <c r="Q360" s="217" t="s">
        <v>10713</v>
      </c>
      <c r="R360" s="217" t="s">
        <v>10713</v>
      </c>
      <c r="S360" s="217" t="s">
        <v>10713</v>
      </c>
      <c r="T360" s="218"/>
      <c r="U360" s="218"/>
      <c r="V360" s="219"/>
      <c r="W360" s="218"/>
      <c r="X360" s="219"/>
      <c r="Y360" s="220"/>
      <c r="Z360" s="219"/>
      <c r="AA360" s="221">
        <v>98.22</v>
      </c>
      <c r="AB360" s="215">
        <v>98.22</v>
      </c>
      <c r="AC360" s="215">
        <v>94.44</v>
      </c>
      <c r="AD360" s="221">
        <v>86.88</v>
      </c>
      <c r="AE360" s="215">
        <v>86.88</v>
      </c>
      <c r="AF360" s="221">
        <v>86.88</v>
      </c>
      <c r="AG360" s="222"/>
      <c r="AH360" s="222"/>
      <c r="AI360" s="223"/>
      <c r="AJ360" s="222"/>
      <c r="AK360" s="223"/>
      <c r="AL360" s="222"/>
      <c r="AM360" s="223"/>
    </row>
    <row r="361" spans="1:39" x14ac:dyDescent="0.25">
      <c r="A361" s="212" t="s">
        <v>10927</v>
      </c>
      <c r="B361" s="213">
        <v>932139</v>
      </c>
      <c r="C361" s="214" t="s">
        <v>12107</v>
      </c>
      <c r="D361" s="239" t="s">
        <v>10938</v>
      </c>
      <c r="E361" s="201" t="s">
        <v>12108</v>
      </c>
      <c r="F361" s="201" t="s">
        <v>12109</v>
      </c>
      <c r="G361" s="213">
        <v>12</v>
      </c>
      <c r="H361" s="213" t="s">
        <v>8595</v>
      </c>
      <c r="I361" s="213" t="s">
        <v>6407</v>
      </c>
      <c r="J361" s="201" t="s">
        <v>9389</v>
      </c>
      <c r="K361" s="215" t="s">
        <v>8381</v>
      </c>
      <c r="L361" s="216">
        <v>114</v>
      </c>
      <c r="M361" s="216">
        <v>11</v>
      </c>
      <c r="N361" s="217" t="s">
        <v>9946</v>
      </c>
      <c r="O361" s="217" t="s">
        <v>8533</v>
      </c>
      <c r="P361" s="217" t="s">
        <v>10282</v>
      </c>
      <c r="Q361" s="217" t="s">
        <v>10282</v>
      </c>
      <c r="R361" s="217" t="s">
        <v>10282</v>
      </c>
      <c r="S361" s="217" t="s">
        <v>10282</v>
      </c>
      <c r="T361" s="218"/>
      <c r="U361" s="218"/>
      <c r="V361" s="219"/>
      <c r="W361" s="218"/>
      <c r="X361" s="219"/>
      <c r="Y361" s="220"/>
      <c r="Z361" s="219"/>
      <c r="AA361" s="221">
        <v>87</v>
      </c>
      <c r="AB361" s="215">
        <v>84</v>
      </c>
      <c r="AC361" s="215">
        <v>82.44</v>
      </c>
      <c r="AD361" s="221">
        <v>82.44</v>
      </c>
      <c r="AE361" s="215">
        <v>82.44</v>
      </c>
      <c r="AF361" s="221">
        <v>82.44</v>
      </c>
      <c r="AG361" s="222"/>
      <c r="AH361" s="222"/>
      <c r="AI361" s="223"/>
      <c r="AJ361" s="222"/>
      <c r="AK361" s="223"/>
      <c r="AL361" s="222"/>
      <c r="AM361" s="223"/>
    </row>
    <row r="362" spans="1:39" x14ac:dyDescent="0.25">
      <c r="A362" s="212" t="s">
        <v>10927</v>
      </c>
      <c r="B362" s="213">
        <v>932140</v>
      </c>
      <c r="C362" s="214" t="s">
        <v>12110</v>
      </c>
      <c r="D362" s="239" t="s">
        <v>10938</v>
      </c>
      <c r="E362" s="201" t="s">
        <v>12108</v>
      </c>
      <c r="F362" s="201" t="s">
        <v>12111</v>
      </c>
      <c r="G362" s="213">
        <v>6</v>
      </c>
      <c r="H362" s="213" t="s">
        <v>11131</v>
      </c>
      <c r="I362" s="213" t="s">
        <v>9606</v>
      </c>
      <c r="J362" s="201" t="s">
        <v>9389</v>
      </c>
      <c r="K362" s="215" t="s">
        <v>8381</v>
      </c>
      <c r="L362" s="216">
        <v>87</v>
      </c>
      <c r="M362" s="216">
        <v>16</v>
      </c>
      <c r="N362" s="217" t="s">
        <v>9980</v>
      </c>
      <c r="O362" s="217" t="s">
        <v>9608</v>
      </c>
      <c r="P362" s="217" t="s">
        <v>9981</v>
      </c>
      <c r="Q362" s="217" t="s">
        <v>9981</v>
      </c>
      <c r="R362" s="217" t="s">
        <v>9981</v>
      </c>
      <c r="S362" s="217" t="s">
        <v>9981</v>
      </c>
      <c r="T362" s="218"/>
      <c r="U362" s="218"/>
      <c r="V362" s="219"/>
      <c r="W362" s="218"/>
      <c r="X362" s="219"/>
      <c r="Y362" s="220"/>
      <c r="Z362" s="219"/>
      <c r="AA362" s="221">
        <v>71.760000000000005</v>
      </c>
      <c r="AB362" s="215">
        <v>67.98</v>
      </c>
      <c r="AC362" s="215">
        <v>61.32</v>
      </c>
      <c r="AD362" s="221">
        <v>61.32</v>
      </c>
      <c r="AE362" s="215">
        <v>61.32</v>
      </c>
      <c r="AF362" s="221">
        <v>61.32</v>
      </c>
      <c r="AG362" s="222"/>
      <c r="AH362" s="222"/>
      <c r="AI362" s="223"/>
      <c r="AJ362" s="222"/>
      <c r="AK362" s="223"/>
      <c r="AL362" s="222"/>
      <c r="AM362" s="223"/>
    </row>
    <row r="363" spans="1:39" x14ac:dyDescent="0.25">
      <c r="A363" s="212" t="s">
        <v>10927</v>
      </c>
      <c r="B363" s="213">
        <v>926714</v>
      </c>
      <c r="C363" s="214" t="s">
        <v>12112</v>
      </c>
      <c r="D363" s="239" t="s">
        <v>10938</v>
      </c>
      <c r="E363" s="201" t="s">
        <v>12113</v>
      </c>
      <c r="F363" s="201" t="s">
        <v>12114</v>
      </c>
      <c r="G363" s="213">
        <v>6</v>
      </c>
      <c r="H363" s="213" t="s">
        <v>11131</v>
      </c>
      <c r="I363" s="213" t="s">
        <v>9606</v>
      </c>
      <c r="J363" s="201" t="s">
        <v>9389</v>
      </c>
      <c r="K363" s="215" t="s">
        <v>8381</v>
      </c>
      <c r="L363" s="216">
        <v>114</v>
      </c>
      <c r="M363" s="216">
        <v>20.5</v>
      </c>
      <c r="N363" s="217" t="s">
        <v>12115</v>
      </c>
      <c r="O363" s="217" t="s">
        <v>12115</v>
      </c>
      <c r="P363" s="217" t="s">
        <v>12115</v>
      </c>
      <c r="Q363" s="217" t="s">
        <v>12116</v>
      </c>
      <c r="R363" s="217" t="s">
        <v>12117</v>
      </c>
      <c r="S363" s="217" t="s">
        <v>12087</v>
      </c>
      <c r="T363" s="218"/>
      <c r="U363" s="218"/>
      <c r="V363" s="219"/>
      <c r="W363" s="218"/>
      <c r="X363" s="219"/>
      <c r="Y363" s="220"/>
      <c r="Z363" s="219"/>
      <c r="AA363" s="221">
        <v>103.5</v>
      </c>
      <c r="AB363" s="215">
        <v>103.5</v>
      </c>
      <c r="AC363" s="215">
        <v>103.5</v>
      </c>
      <c r="AD363" s="221">
        <v>93.42</v>
      </c>
      <c r="AE363" s="215">
        <v>92.52</v>
      </c>
      <c r="AF363" s="221">
        <v>91.56</v>
      </c>
      <c r="AG363" s="222"/>
      <c r="AH363" s="222"/>
      <c r="AI363" s="223"/>
      <c r="AJ363" s="222"/>
      <c r="AK363" s="223"/>
      <c r="AL363" s="222"/>
      <c r="AM363" s="223"/>
    </row>
    <row r="364" spans="1:39" x14ac:dyDescent="0.25">
      <c r="A364" s="212" t="s">
        <v>10927</v>
      </c>
      <c r="B364" s="213">
        <v>919940</v>
      </c>
      <c r="C364" s="214" t="s">
        <v>12118</v>
      </c>
      <c r="D364" s="239" t="s">
        <v>10938</v>
      </c>
      <c r="E364" s="201" t="s">
        <v>12113</v>
      </c>
      <c r="F364" s="201" t="s">
        <v>12119</v>
      </c>
      <c r="G364" s="213">
        <v>6</v>
      </c>
      <c r="H364" s="213">
        <v>750</v>
      </c>
      <c r="I364" s="213" t="s">
        <v>6357</v>
      </c>
      <c r="J364" s="201" t="s">
        <v>9389</v>
      </c>
      <c r="K364" s="215" t="s">
        <v>8381</v>
      </c>
      <c r="L364" s="216">
        <v>132</v>
      </c>
      <c r="M364" s="216">
        <v>23.5</v>
      </c>
      <c r="N364" s="217" t="s">
        <v>12120</v>
      </c>
      <c r="O364" s="217" t="s">
        <v>12120</v>
      </c>
      <c r="P364" s="217" t="s">
        <v>12121</v>
      </c>
      <c r="Q364" s="217" t="s">
        <v>12122</v>
      </c>
      <c r="R364" s="217" t="s">
        <v>12123</v>
      </c>
      <c r="S364" s="217" t="s">
        <v>10197</v>
      </c>
      <c r="T364" s="218"/>
      <c r="U364" s="218"/>
      <c r="V364" s="219"/>
      <c r="W364" s="218"/>
      <c r="X364" s="219"/>
      <c r="Y364" s="220"/>
      <c r="Z364" s="219"/>
      <c r="AA364" s="221">
        <v>91.08</v>
      </c>
      <c r="AB364" s="215">
        <v>91.08</v>
      </c>
      <c r="AC364" s="215">
        <v>87.3</v>
      </c>
      <c r="AD364" s="221">
        <v>83.52</v>
      </c>
      <c r="AE364" s="215">
        <v>81.72</v>
      </c>
      <c r="AF364" s="221">
        <v>79.739999999999995</v>
      </c>
      <c r="AG364" s="222"/>
      <c r="AH364" s="222"/>
      <c r="AI364" s="223"/>
      <c r="AJ364" s="222"/>
      <c r="AK364" s="223"/>
      <c r="AL364" s="222"/>
      <c r="AM364" s="223"/>
    </row>
    <row r="365" spans="1:39" x14ac:dyDescent="0.25">
      <c r="A365" s="212" t="s">
        <v>10927</v>
      </c>
      <c r="B365" s="213">
        <v>932142</v>
      </c>
      <c r="C365" s="214" t="s">
        <v>12124</v>
      </c>
      <c r="D365" s="239" t="s">
        <v>10938</v>
      </c>
      <c r="E365" s="201" t="s">
        <v>12113</v>
      </c>
      <c r="F365" s="201" t="s">
        <v>12125</v>
      </c>
      <c r="G365" s="213">
        <v>60</v>
      </c>
      <c r="H365" s="213">
        <v>50</v>
      </c>
      <c r="I365" s="213" t="s">
        <v>11367</v>
      </c>
      <c r="J365" s="201" t="s">
        <v>9389</v>
      </c>
      <c r="K365" s="215" t="s">
        <v>8381</v>
      </c>
      <c r="L365" s="216">
        <v>68.400000000000006</v>
      </c>
      <c r="M365" s="216">
        <v>2.64</v>
      </c>
      <c r="N365" s="217" t="s">
        <v>11368</v>
      </c>
      <c r="O365" s="217" t="s">
        <v>11368</v>
      </c>
      <c r="P365" s="217" t="s">
        <v>11368</v>
      </c>
      <c r="Q365" s="217" t="s">
        <v>11368</v>
      </c>
      <c r="R365" s="217" t="s">
        <v>11368</v>
      </c>
      <c r="S365" s="217" t="s">
        <v>11368</v>
      </c>
      <c r="T365" s="218"/>
      <c r="U365" s="218"/>
      <c r="V365" s="219"/>
      <c r="W365" s="218"/>
      <c r="X365" s="219"/>
      <c r="Y365" s="220"/>
      <c r="Z365" s="219"/>
      <c r="AA365" s="221">
        <v>31.2</v>
      </c>
      <c r="AB365" s="215">
        <v>31.2</v>
      </c>
      <c r="AC365" s="215">
        <v>31.2</v>
      </c>
      <c r="AD365" s="221">
        <v>31.2</v>
      </c>
      <c r="AE365" s="215">
        <v>31.2</v>
      </c>
      <c r="AF365" s="221">
        <v>31.2</v>
      </c>
      <c r="AG365" s="222"/>
      <c r="AH365" s="222"/>
      <c r="AI365" s="223"/>
      <c r="AJ365" s="222"/>
      <c r="AK365" s="223"/>
      <c r="AL365" s="222"/>
      <c r="AM365" s="223"/>
    </row>
    <row r="366" spans="1:39" x14ac:dyDescent="0.25">
      <c r="A366" s="212" t="s">
        <v>10927</v>
      </c>
      <c r="B366" s="213">
        <v>932149</v>
      </c>
      <c r="C366" s="214" t="s">
        <v>12126</v>
      </c>
      <c r="D366" s="239" t="s">
        <v>10938</v>
      </c>
      <c r="E366" s="201" t="s">
        <v>12127</v>
      </c>
      <c r="F366" s="201" t="s">
        <v>12128</v>
      </c>
      <c r="G366" s="213">
        <v>12</v>
      </c>
      <c r="H366" s="213" t="s">
        <v>8595</v>
      </c>
      <c r="I366" s="213" t="s">
        <v>6407</v>
      </c>
      <c r="J366" s="201" t="s">
        <v>9389</v>
      </c>
      <c r="K366" s="215" t="s">
        <v>8381</v>
      </c>
      <c r="L366" s="216">
        <v>66</v>
      </c>
      <c r="M366" s="216">
        <v>7</v>
      </c>
      <c r="N366" s="217" t="s">
        <v>8735</v>
      </c>
      <c r="O366" s="217" t="s">
        <v>12129</v>
      </c>
      <c r="P366" s="217" t="s">
        <v>8780</v>
      </c>
      <c r="Q366" s="217" t="s">
        <v>12130</v>
      </c>
      <c r="R366" s="217" t="s">
        <v>12130</v>
      </c>
      <c r="S366" s="217" t="s">
        <v>12130</v>
      </c>
      <c r="T366" s="218"/>
      <c r="U366" s="218"/>
      <c r="V366" s="219"/>
      <c r="W366" s="218"/>
      <c r="X366" s="219"/>
      <c r="Y366" s="220"/>
      <c r="Z366" s="219"/>
      <c r="AA366" s="221">
        <v>54</v>
      </c>
      <c r="AB366" s="215">
        <v>51</v>
      </c>
      <c r="AC366" s="215">
        <v>48</v>
      </c>
      <c r="AD366" s="221">
        <v>44.4</v>
      </c>
      <c r="AE366" s="215">
        <v>44.4</v>
      </c>
      <c r="AF366" s="221">
        <v>44.4</v>
      </c>
      <c r="AG366" s="222" t="s">
        <v>11959</v>
      </c>
      <c r="AH366" s="222">
        <v>3</v>
      </c>
      <c r="AI366" s="223">
        <v>44.4</v>
      </c>
      <c r="AJ366" s="222"/>
      <c r="AK366" s="223"/>
      <c r="AL366" s="222"/>
      <c r="AM366" s="223"/>
    </row>
    <row r="367" spans="1:39" x14ac:dyDescent="0.25">
      <c r="A367" s="212" t="s">
        <v>10927</v>
      </c>
      <c r="B367" s="213">
        <v>932143</v>
      </c>
      <c r="C367" s="214" t="s">
        <v>12131</v>
      </c>
      <c r="D367" s="239" t="s">
        <v>10938</v>
      </c>
      <c r="E367" s="201" t="s">
        <v>12127</v>
      </c>
      <c r="F367" s="201" t="s">
        <v>12132</v>
      </c>
      <c r="G367" s="213">
        <v>12</v>
      </c>
      <c r="H367" s="213" t="s">
        <v>8595</v>
      </c>
      <c r="I367" s="213" t="s">
        <v>6407</v>
      </c>
      <c r="J367" s="201" t="s">
        <v>9389</v>
      </c>
      <c r="K367" s="215" t="s">
        <v>8381</v>
      </c>
      <c r="L367" s="216">
        <v>78</v>
      </c>
      <c r="M367" s="216">
        <v>8</v>
      </c>
      <c r="N367" s="217" t="s">
        <v>9958</v>
      </c>
      <c r="O367" s="217" t="s">
        <v>9959</v>
      </c>
      <c r="P367" s="217" t="s">
        <v>9960</v>
      </c>
      <c r="Q367" s="217" t="s">
        <v>9960</v>
      </c>
      <c r="R367" s="217" t="s">
        <v>9960</v>
      </c>
      <c r="S367" s="217" t="s">
        <v>9960</v>
      </c>
      <c r="T367" s="218"/>
      <c r="U367" s="218"/>
      <c r="V367" s="219"/>
      <c r="W367" s="218"/>
      <c r="X367" s="219"/>
      <c r="Y367" s="220"/>
      <c r="Z367" s="219"/>
      <c r="AA367" s="221">
        <v>61.8</v>
      </c>
      <c r="AB367" s="215">
        <v>60.6</v>
      </c>
      <c r="AC367" s="215">
        <v>57.48</v>
      </c>
      <c r="AD367" s="221">
        <v>57.48</v>
      </c>
      <c r="AE367" s="215">
        <v>57.48</v>
      </c>
      <c r="AF367" s="221">
        <v>57.48</v>
      </c>
      <c r="AG367" s="222" t="s">
        <v>11959</v>
      </c>
      <c r="AH367" s="222">
        <v>3</v>
      </c>
      <c r="AI367" s="223">
        <v>57.48</v>
      </c>
      <c r="AJ367" s="222"/>
      <c r="AK367" s="223"/>
      <c r="AL367" s="222"/>
      <c r="AM367" s="223"/>
    </row>
    <row r="368" spans="1:39" x14ac:dyDescent="0.25">
      <c r="A368" s="212" t="s">
        <v>10927</v>
      </c>
      <c r="B368" s="213">
        <v>932144</v>
      </c>
      <c r="C368" s="214" t="s">
        <v>12133</v>
      </c>
      <c r="D368" s="239" t="s">
        <v>10938</v>
      </c>
      <c r="E368" s="201" t="s">
        <v>12127</v>
      </c>
      <c r="F368" s="201" t="s">
        <v>12134</v>
      </c>
      <c r="G368" s="213">
        <v>12</v>
      </c>
      <c r="H368" s="213" t="s">
        <v>8595</v>
      </c>
      <c r="I368" s="213" t="s">
        <v>6407</v>
      </c>
      <c r="J368" s="201" t="s">
        <v>9389</v>
      </c>
      <c r="K368" s="215" t="s">
        <v>8381</v>
      </c>
      <c r="L368" s="216">
        <v>78</v>
      </c>
      <c r="M368" s="216">
        <v>8</v>
      </c>
      <c r="N368" s="217" t="s">
        <v>9958</v>
      </c>
      <c r="O368" s="217" t="s">
        <v>9959</v>
      </c>
      <c r="P368" s="217" t="s">
        <v>9960</v>
      </c>
      <c r="Q368" s="217" t="s">
        <v>9960</v>
      </c>
      <c r="R368" s="217" t="s">
        <v>9960</v>
      </c>
      <c r="S368" s="217" t="s">
        <v>9960</v>
      </c>
      <c r="T368" s="218"/>
      <c r="U368" s="218"/>
      <c r="V368" s="219"/>
      <c r="W368" s="218"/>
      <c r="X368" s="219"/>
      <c r="Y368" s="220"/>
      <c r="Z368" s="219"/>
      <c r="AA368" s="221">
        <v>61.8</v>
      </c>
      <c r="AB368" s="215">
        <v>60.6</v>
      </c>
      <c r="AC368" s="215">
        <v>57.48</v>
      </c>
      <c r="AD368" s="221">
        <v>57.48</v>
      </c>
      <c r="AE368" s="215">
        <v>57.48</v>
      </c>
      <c r="AF368" s="221">
        <v>57.48</v>
      </c>
      <c r="AG368" s="222" t="s">
        <v>11959</v>
      </c>
      <c r="AH368" s="222">
        <v>3</v>
      </c>
      <c r="AI368" s="223">
        <v>57.48</v>
      </c>
      <c r="AJ368" s="222"/>
      <c r="AK368" s="223"/>
      <c r="AL368" s="222"/>
      <c r="AM368" s="223"/>
    </row>
    <row r="369" spans="1:39" x14ac:dyDescent="0.25">
      <c r="A369" s="212" t="s">
        <v>10927</v>
      </c>
      <c r="B369" s="213">
        <v>932145</v>
      </c>
      <c r="C369" s="214" t="s">
        <v>12135</v>
      </c>
      <c r="D369" s="239" t="s">
        <v>10938</v>
      </c>
      <c r="E369" s="201" t="s">
        <v>12127</v>
      </c>
      <c r="F369" s="201" t="s">
        <v>12136</v>
      </c>
      <c r="G369" s="213">
        <v>12</v>
      </c>
      <c r="H369" s="213" t="s">
        <v>8595</v>
      </c>
      <c r="I369" s="213" t="s">
        <v>6407</v>
      </c>
      <c r="J369" s="201" t="s">
        <v>9389</v>
      </c>
      <c r="K369" s="215" t="s">
        <v>8381</v>
      </c>
      <c r="L369" s="216">
        <v>78</v>
      </c>
      <c r="M369" s="216">
        <v>8</v>
      </c>
      <c r="N369" s="217" t="s">
        <v>9958</v>
      </c>
      <c r="O369" s="217" t="s">
        <v>9959</v>
      </c>
      <c r="P369" s="217" t="s">
        <v>9960</v>
      </c>
      <c r="Q369" s="217" t="s">
        <v>9960</v>
      </c>
      <c r="R369" s="217" t="s">
        <v>9960</v>
      </c>
      <c r="S369" s="217" t="s">
        <v>9960</v>
      </c>
      <c r="T369" s="218"/>
      <c r="U369" s="218"/>
      <c r="V369" s="219"/>
      <c r="W369" s="218"/>
      <c r="X369" s="219"/>
      <c r="Y369" s="220"/>
      <c r="Z369" s="219"/>
      <c r="AA369" s="221">
        <v>61.8</v>
      </c>
      <c r="AB369" s="215">
        <v>60.6</v>
      </c>
      <c r="AC369" s="215">
        <v>57.48</v>
      </c>
      <c r="AD369" s="221">
        <v>57.48</v>
      </c>
      <c r="AE369" s="215">
        <v>57.48</v>
      </c>
      <c r="AF369" s="221">
        <v>57.48</v>
      </c>
      <c r="AG369" s="222" t="s">
        <v>11959</v>
      </c>
      <c r="AH369" s="222">
        <v>3</v>
      </c>
      <c r="AI369" s="223">
        <v>57.48</v>
      </c>
      <c r="AJ369" s="222"/>
      <c r="AK369" s="223"/>
      <c r="AL369" s="222"/>
      <c r="AM369" s="223"/>
    </row>
    <row r="370" spans="1:39" x14ac:dyDescent="0.25">
      <c r="A370" s="212" t="s">
        <v>10927</v>
      </c>
      <c r="B370" s="213">
        <v>932146</v>
      </c>
      <c r="C370" s="214" t="s">
        <v>12137</v>
      </c>
      <c r="D370" s="239" t="s">
        <v>10938</v>
      </c>
      <c r="E370" s="201" t="s">
        <v>12127</v>
      </c>
      <c r="F370" s="201" t="s">
        <v>12138</v>
      </c>
      <c r="G370" s="213">
        <v>12</v>
      </c>
      <c r="H370" s="213" t="s">
        <v>8595</v>
      </c>
      <c r="I370" s="213" t="s">
        <v>6407</v>
      </c>
      <c r="J370" s="201" t="s">
        <v>9389</v>
      </c>
      <c r="K370" s="215" t="s">
        <v>8381</v>
      </c>
      <c r="L370" s="216">
        <v>78</v>
      </c>
      <c r="M370" s="216">
        <v>8</v>
      </c>
      <c r="N370" s="217" t="s">
        <v>9958</v>
      </c>
      <c r="O370" s="217" t="s">
        <v>9959</v>
      </c>
      <c r="P370" s="217" t="s">
        <v>9960</v>
      </c>
      <c r="Q370" s="217" t="s">
        <v>9960</v>
      </c>
      <c r="R370" s="217" t="s">
        <v>9960</v>
      </c>
      <c r="S370" s="217" t="s">
        <v>9960</v>
      </c>
      <c r="T370" s="218"/>
      <c r="U370" s="218"/>
      <c r="V370" s="219"/>
      <c r="W370" s="218"/>
      <c r="X370" s="219"/>
      <c r="Y370" s="220"/>
      <c r="Z370" s="219"/>
      <c r="AA370" s="221">
        <v>61.8</v>
      </c>
      <c r="AB370" s="215">
        <v>60.6</v>
      </c>
      <c r="AC370" s="215">
        <v>57.48</v>
      </c>
      <c r="AD370" s="221">
        <v>57.48</v>
      </c>
      <c r="AE370" s="215">
        <v>57.48</v>
      </c>
      <c r="AF370" s="221">
        <v>57.48</v>
      </c>
      <c r="AG370" s="222" t="s">
        <v>11959</v>
      </c>
      <c r="AH370" s="222">
        <v>3</v>
      </c>
      <c r="AI370" s="223">
        <v>57.48</v>
      </c>
      <c r="AJ370" s="222"/>
      <c r="AK370" s="223"/>
      <c r="AL370" s="222"/>
      <c r="AM370" s="223"/>
    </row>
    <row r="371" spans="1:39" x14ac:dyDescent="0.25">
      <c r="A371" s="212" t="s">
        <v>10927</v>
      </c>
      <c r="B371" s="213">
        <v>932147</v>
      </c>
      <c r="C371" s="214" t="s">
        <v>12139</v>
      </c>
      <c r="D371" s="239" t="s">
        <v>10938</v>
      </c>
      <c r="E371" s="201" t="s">
        <v>12127</v>
      </c>
      <c r="F371" s="201" t="s">
        <v>12140</v>
      </c>
      <c r="G371" s="213">
        <v>12</v>
      </c>
      <c r="H371" s="213" t="s">
        <v>8595</v>
      </c>
      <c r="I371" s="213" t="s">
        <v>6407</v>
      </c>
      <c r="J371" s="201" t="s">
        <v>9389</v>
      </c>
      <c r="K371" s="215" t="s">
        <v>8381</v>
      </c>
      <c r="L371" s="216">
        <v>78</v>
      </c>
      <c r="M371" s="216">
        <v>8</v>
      </c>
      <c r="N371" s="217" t="s">
        <v>9958</v>
      </c>
      <c r="O371" s="217" t="s">
        <v>9959</v>
      </c>
      <c r="P371" s="217" t="s">
        <v>9960</v>
      </c>
      <c r="Q371" s="217" t="s">
        <v>9960</v>
      </c>
      <c r="R371" s="217" t="s">
        <v>9960</v>
      </c>
      <c r="S371" s="217" t="s">
        <v>9960</v>
      </c>
      <c r="T371" s="218"/>
      <c r="U371" s="218"/>
      <c r="V371" s="219"/>
      <c r="W371" s="218"/>
      <c r="X371" s="219"/>
      <c r="Y371" s="220"/>
      <c r="Z371" s="219"/>
      <c r="AA371" s="221">
        <v>61.8</v>
      </c>
      <c r="AB371" s="215">
        <v>60.6</v>
      </c>
      <c r="AC371" s="215">
        <v>57.48</v>
      </c>
      <c r="AD371" s="221">
        <v>57.48</v>
      </c>
      <c r="AE371" s="215">
        <v>57.48</v>
      </c>
      <c r="AF371" s="221">
        <v>57.48</v>
      </c>
      <c r="AG371" s="222" t="s">
        <v>11959</v>
      </c>
      <c r="AH371" s="222">
        <v>3</v>
      </c>
      <c r="AI371" s="223">
        <v>57.48</v>
      </c>
      <c r="AJ371" s="222"/>
      <c r="AK371" s="223"/>
      <c r="AL371" s="222"/>
      <c r="AM371" s="223"/>
    </row>
    <row r="372" spans="1:39" x14ac:dyDescent="0.25">
      <c r="A372" s="212" t="s">
        <v>10927</v>
      </c>
      <c r="B372" s="213">
        <v>932148</v>
      </c>
      <c r="C372" s="214" t="s">
        <v>12141</v>
      </c>
      <c r="D372" s="239" t="s">
        <v>10938</v>
      </c>
      <c r="E372" s="201" t="s">
        <v>12127</v>
      </c>
      <c r="F372" s="201" t="s">
        <v>12142</v>
      </c>
      <c r="G372" s="213">
        <v>12</v>
      </c>
      <c r="H372" s="213" t="s">
        <v>8595</v>
      </c>
      <c r="I372" s="213" t="s">
        <v>6407</v>
      </c>
      <c r="J372" s="201" t="s">
        <v>9389</v>
      </c>
      <c r="K372" s="215" t="s">
        <v>8381</v>
      </c>
      <c r="L372" s="216">
        <v>78</v>
      </c>
      <c r="M372" s="216">
        <v>8</v>
      </c>
      <c r="N372" s="217" t="s">
        <v>9958</v>
      </c>
      <c r="O372" s="217" t="s">
        <v>9959</v>
      </c>
      <c r="P372" s="217" t="s">
        <v>9960</v>
      </c>
      <c r="Q372" s="217" t="s">
        <v>9960</v>
      </c>
      <c r="R372" s="217" t="s">
        <v>9960</v>
      </c>
      <c r="S372" s="217" t="s">
        <v>9960</v>
      </c>
      <c r="T372" s="218"/>
      <c r="U372" s="218"/>
      <c r="V372" s="219"/>
      <c r="W372" s="218"/>
      <c r="X372" s="219"/>
      <c r="Y372" s="220"/>
      <c r="Z372" s="219"/>
      <c r="AA372" s="221">
        <v>61.8</v>
      </c>
      <c r="AB372" s="215">
        <v>60.6</v>
      </c>
      <c r="AC372" s="215">
        <v>57.48</v>
      </c>
      <c r="AD372" s="221">
        <v>57.48</v>
      </c>
      <c r="AE372" s="215">
        <v>57.48</v>
      </c>
      <c r="AF372" s="221">
        <v>57.48</v>
      </c>
      <c r="AG372" s="222" t="s">
        <v>11959</v>
      </c>
      <c r="AH372" s="222">
        <v>3</v>
      </c>
      <c r="AI372" s="223">
        <v>57.48</v>
      </c>
      <c r="AJ372" s="222"/>
      <c r="AK372" s="223"/>
      <c r="AL372" s="222"/>
      <c r="AM372" s="223"/>
    </row>
    <row r="373" spans="1:39" x14ac:dyDescent="0.25">
      <c r="A373" s="212" t="s">
        <v>10927</v>
      </c>
      <c r="B373" s="213">
        <v>932156</v>
      </c>
      <c r="C373" s="214" t="s">
        <v>12143</v>
      </c>
      <c r="D373" s="239" t="s">
        <v>10938</v>
      </c>
      <c r="E373" s="201" t="s">
        <v>12144</v>
      </c>
      <c r="F373" s="201" t="s">
        <v>12145</v>
      </c>
      <c r="G373" s="213">
        <v>12</v>
      </c>
      <c r="H373" s="213" t="s">
        <v>8595</v>
      </c>
      <c r="I373" s="213" t="s">
        <v>6407</v>
      </c>
      <c r="J373" s="201" t="s">
        <v>9389</v>
      </c>
      <c r="K373" s="215" t="s">
        <v>8381</v>
      </c>
      <c r="L373" s="216">
        <v>126</v>
      </c>
      <c r="M373" s="216">
        <v>12</v>
      </c>
      <c r="N373" s="217" t="s">
        <v>8990</v>
      </c>
      <c r="O373" s="217" t="s">
        <v>8990</v>
      </c>
      <c r="P373" s="217" t="s">
        <v>8990</v>
      </c>
      <c r="Q373" s="217" t="s">
        <v>8990</v>
      </c>
      <c r="R373" s="217" t="s">
        <v>8990</v>
      </c>
      <c r="S373" s="217" t="s">
        <v>8990</v>
      </c>
      <c r="T373" s="218"/>
      <c r="U373" s="218"/>
      <c r="V373" s="219"/>
      <c r="W373" s="218"/>
      <c r="X373" s="219"/>
      <c r="Y373" s="220"/>
      <c r="Z373" s="219"/>
      <c r="AA373" s="221">
        <v>96</v>
      </c>
      <c r="AB373" s="215">
        <v>96</v>
      </c>
      <c r="AC373" s="215">
        <v>96</v>
      </c>
      <c r="AD373" s="221">
        <v>96</v>
      </c>
      <c r="AE373" s="215">
        <v>96</v>
      </c>
      <c r="AF373" s="221">
        <v>96</v>
      </c>
      <c r="AG373" s="222"/>
      <c r="AH373" s="222"/>
      <c r="AI373" s="223"/>
      <c r="AJ373" s="222"/>
      <c r="AK373" s="223"/>
      <c r="AL373" s="222"/>
      <c r="AM373" s="223"/>
    </row>
    <row r="374" spans="1:39" x14ac:dyDescent="0.25">
      <c r="A374" s="212" t="s">
        <v>10927</v>
      </c>
      <c r="B374" s="213">
        <v>932159</v>
      </c>
      <c r="C374" s="214" t="s">
        <v>12146</v>
      </c>
      <c r="D374" s="239" t="s">
        <v>10938</v>
      </c>
      <c r="E374" s="201" t="s">
        <v>12144</v>
      </c>
      <c r="F374" s="201" t="s">
        <v>12147</v>
      </c>
      <c r="G374" s="213">
        <v>12</v>
      </c>
      <c r="H374" s="213">
        <v>750</v>
      </c>
      <c r="I374" s="213" t="s">
        <v>6266</v>
      </c>
      <c r="J374" s="201" t="s">
        <v>9389</v>
      </c>
      <c r="K374" s="215" t="s">
        <v>8381</v>
      </c>
      <c r="L374" s="216">
        <v>114</v>
      </c>
      <c r="M374" s="216">
        <v>11</v>
      </c>
      <c r="N374" s="217" t="s">
        <v>11573</v>
      </c>
      <c r="O374" s="217" t="s">
        <v>11573</v>
      </c>
      <c r="P374" s="217" t="s">
        <v>11574</v>
      </c>
      <c r="Q374" s="217" t="s">
        <v>10713</v>
      </c>
      <c r="R374" s="217" t="s">
        <v>12148</v>
      </c>
      <c r="S374" s="217" t="s">
        <v>11458</v>
      </c>
      <c r="T374" s="218"/>
      <c r="U374" s="218"/>
      <c r="V374" s="219"/>
      <c r="W374" s="218"/>
      <c r="X374" s="219"/>
      <c r="Y374" s="220"/>
      <c r="Z374" s="219"/>
      <c r="AA374" s="221">
        <v>98.16</v>
      </c>
      <c r="AB374" s="215">
        <v>98.16</v>
      </c>
      <c r="AC374" s="215">
        <v>90.6</v>
      </c>
      <c r="AD374" s="221">
        <v>86.88</v>
      </c>
      <c r="AE374" s="215">
        <v>84.96</v>
      </c>
      <c r="AF374" s="221">
        <v>83.04</v>
      </c>
      <c r="AG374" s="222"/>
      <c r="AH374" s="222"/>
      <c r="AI374" s="223"/>
      <c r="AJ374" s="222"/>
      <c r="AK374" s="223"/>
      <c r="AL374" s="222"/>
      <c r="AM374" s="223"/>
    </row>
    <row r="375" spans="1:39" x14ac:dyDescent="0.25">
      <c r="A375" s="212" t="s">
        <v>10927</v>
      </c>
      <c r="B375" s="213">
        <v>932157</v>
      </c>
      <c r="C375" s="214" t="s">
        <v>12149</v>
      </c>
      <c r="D375" s="239" t="s">
        <v>10938</v>
      </c>
      <c r="E375" s="201" t="s">
        <v>12144</v>
      </c>
      <c r="F375" s="201" t="s">
        <v>12150</v>
      </c>
      <c r="G375" s="213">
        <v>6</v>
      </c>
      <c r="H375" s="213" t="s">
        <v>11131</v>
      </c>
      <c r="I375" s="213" t="s">
        <v>9606</v>
      </c>
      <c r="J375" s="201" t="s">
        <v>9389</v>
      </c>
      <c r="K375" s="215" t="s">
        <v>8381</v>
      </c>
      <c r="L375" s="216">
        <v>93</v>
      </c>
      <c r="M375" s="216">
        <v>17</v>
      </c>
      <c r="N375" s="217" t="s">
        <v>11599</v>
      </c>
      <c r="O375" s="217" t="s">
        <v>11599</v>
      </c>
      <c r="P375" s="217" t="s">
        <v>8630</v>
      </c>
      <c r="Q375" s="217" t="s">
        <v>12151</v>
      </c>
      <c r="R375" s="217" t="s">
        <v>10169</v>
      </c>
      <c r="S375" s="217" t="s">
        <v>9980</v>
      </c>
      <c r="T375" s="218"/>
      <c r="U375" s="218"/>
      <c r="V375" s="219"/>
      <c r="W375" s="218"/>
      <c r="X375" s="219"/>
      <c r="Y375" s="220"/>
      <c r="Z375" s="219"/>
      <c r="AA375" s="221">
        <v>83.1</v>
      </c>
      <c r="AB375" s="215">
        <v>83.1</v>
      </c>
      <c r="AC375" s="215">
        <v>75.540000000000006</v>
      </c>
      <c r="AD375" s="221">
        <v>73.680000000000007</v>
      </c>
      <c r="AE375" s="215">
        <v>72.72</v>
      </c>
      <c r="AF375" s="221">
        <v>71.760000000000005</v>
      </c>
      <c r="AG375" s="222"/>
      <c r="AH375" s="222"/>
      <c r="AI375" s="223"/>
      <c r="AJ375" s="222"/>
      <c r="AK375" s="223"/>
      <c r="AL375" s="222"/>
      <c r="AM375" s="223"/>
    </row>
    <row r="376" spans="1:39" x14ac:dyDescent="0.25">
      <c r="A376" s="212" t="s">
        <v>10927</v>
      </c>
      <c r="B376" s="213">
        <v>932185</v>
      </c>
      <c r="C376" s="214" t="s">
        <v>12152</v>
      </c>
      <c r="D376" s="239" t="s">
        <v>10938</v>
      </c>
      <c r="E376" s="201" t="s">
        <v>12153</v>
      </c>
      <c r="F376" s="201" t="s">
        <v>12154</v>
      </c>
      <c r="G376" s="213">
        <v>12</v>
      </c>
      <c r="H376" s="213" t="s">
        <v>8595</v>
      </c>
      <c r="I376" s="213" t="s">
        <v>6407</v>
      </c>
      <c r="J376" s="201" t="s">
        <v>9389</v>
      </c>
      <c r="K376" s="215" t="s">
        <v>8381</v>
      </c>
      <c r="L376" s="216">
        <v>111.96</v>
      </c>
      <c r="M376" s="216">
        <v>10.83</v>
      </c>
      <c r="N376" s="217" t="s">
        <v>10821</v>
      </c>
      <c r="O376" s="217" t="s">
        <v>10821</v>
      </c>
      <c r="P376" s="217" t="s">
        <v>10821</v>
      </c>
      <c r="Q376" s="217" t="s">
        <v>10821</v>
      </c>
      <c r="R376" s="217" t="s">
        <v>10821</v>
      </c>
      <c r="S376" s="217" t="s">
        <v>10821</v>
      </c>
      <c r="T376" s="218"/>
      <c r="U376" s="218"/>
      <c r="V376" s="219"/>
      <c r="W376" s="218"/>
      <c r="X376" s="219"/>
      <c r="Y376" s="220"/>
      <c r="Z376" s="219"/>
      <c r="AA376" s="221">
        <v>102</v>
      </c>
      <c r="AB376" s="215">
        <v>102</v>
      </c>
      <c r="AC376" s="215">
        <v>102</v>
      </c>
      <c r="AD376" s="221">
        <v>102</v>
      </c>
      <c r="AE376" s="215">
        <v>102</v>
      </c>
      <c r="AF376" s="221">
        <v>102</v>
      </c>
      <c r="AG376" s="222"/>
      <c r="AH376" s="222"/>
      <c r="AI376" s="223"/>
      <c r="AJ376" s="222"/>
      <c r="AK376" s="223"/>
      <c r="AL376" s="222"/>
      <c r="AM376" s="223"/>
    </row>
    <row r="377" spans="1:39" x14ac:dyDescent="0.25">
      <c r="A377" s="212" t="s">
        <v>10927</v>
      </c>
      <c r="B377" s="213">
        <v>932202</v>
      </c>
      <c r="C377" s="214" t="s">
        <v>12155</v>
      </c>
      <c r="D377" s="239" t="s">
        <v>10938</v>
      </c>
      <c r="E377" s="201" t="s">
        <v>12153</v>
      </c>
      <c r="F377" s="201" t="s">
        <v>12156</v>
      </c>
      <c r="G377" s="213">
        <v>12</v>
      </c>
      <c r="H377" s="213">
        <v>750</v>
      </c>
      <c r="I377" s="213" t="s">
        <v>6266</v>
      </c>
      <c r="J377" s="201" t="s">
        <v>9389</v>
      </c>
      <c r="K377" s="215" t="s">
        <v>8381</v>
      </c>
      <c r="L377" s="216">
        <v>116.88</v>
      </c>
      <c r="M377" s="216">
        <v>11.24</v>
      </c>
      <c r="N377" s="217" t="s">
        <v>8483</v>
      </c>
      <c r="O377" s="217" t="s">
        <v>8483</v>
      </c>
      <c r="P377" s="217" t="s">
        <v>8533</v>
      </c>
      <c r="Q377" s="217" t="s">
        <v>8533</v>
      </c>
      <c r="R377" s="217" t="s">
        <v>8533</v>
      </c>
      <c r="S377" s="217" t="s">
        <v>8533</v>
      </c>
      <c r="T377" s="218"/>
      <c r="U377" s="218"/>
      <c r="V377" s="219"/>
      <c r="W377" s="218"/>
      <c r="X377" s="219"/>
      <c r="Y377" s="220"/>
      <c r="Z377" s="219"/>
      <c r="AA377" s="221">
        <v>109.08</v>
      </c>
      <c r="AB377" s="215">
        <v>109.08</v>
      </c>
      <c r="AC377" s="215">
        <v>84</v>
      </c>
      <c r="AD377" s="221">
        <v>84</v>
      </c>
      <c r="AE377" s="215">
        <v>84</v>
      </c>
      <c r="AF377" s="221">
        <v>84</v>
      </c>
      <c r="AG377" s="222"/>
      <c r="AH377" s="222"/>
      <c r="AI377" s="223"/>
      <c r="AJ377" s="222"/>
      <c r="AK377" s="223"/>
      <c r="AL377" s="222"/>
      <c r="AM377" s="223"/>
    </row>
    <row r="378" spans="1:39" x14ac:dyDescent="0.25">
      <c r="A378" s="212" t="s">
        <v>10927</v>
      </c>
      <c r="B378" s="213">
        <v>932203</v>
      </c>
      <c r="C378" s="214" t="s">
        <v>12157</v>
      </c>
      <c r="D378" s="239" t="s">
        <v>10938</v>
      </c>
      <c r="E378" s="201" t="s">
        <v>12153</v>
      </c>
      <c r="F378" s="201" t="s">
        <v>12158</v>
      </c>
      <c r="G378" s="213">
        <v>12</v>
      </c>
      <c r="H378" s="213">
        <v>750</v>
      </c>
      <c r="I378" s="213" t="s">
        <v>6266</v>
      </c>
      <c r="J378" s="201" t="s">
        <v>9389</v>
      </c>
      <c r="K378" s="215" t="s">
        <v>8381</v>
      </c>
      <c r="L378" s="216">
        <v>116.88</v>
      </c>
      <c r="M378" s="216">
        <v>11.24</v>
      </c>
      <c r="N378" s="217" t="s">
        <v>8483</v>
      </c>
      <c r="O378" s="217" t="s">
        <v>8483</v>
      </c>
      <c r="P378" s="217" t="s">
        <v>8533</v>
      </c>
      <c r="Q378" s="217" t="s">
        <v>8533</v>
      </c>
      <c r="R378" s="217" t="s">
        <v>8533</v>
      </c>
      <c r="S378" s="217" t="s">
        <v>8533</v>
      </c>
      <c r="T378" s="218"/>
      <c r="U378" s="218"/>
      <c r="V378" s="219"/>
      <c r="W378" s="218"/>
      <c r="X378" s="219"/>
      <c r="Y378" s="220"/>
      <c r="Z378" s="219"/>
      <c r="AA378" s="221">
        <v>109.08</v>
      </c>
      <c r="AB378" s="215">
        <v>109.08</v>
      </c>
      <c r="AC378" s="215">
        <v>84</v>
      </c>
      <c r="AD378" s="221">
        <v>84</v>
      </c>
      <c r="AE378" s="215">
        <v>84</v>
      </c>
      <c r="AF378" s="221">
        <v>84</v>
      </c>
      <c r="AG378" s="222"/>
      <c r="AH378" s="222"/>
      <c r="AI378" s="223"/>
      <c r="AJ378" s="222"/>
      <c r="AK378" s="223"/>
      <c r="AL378" s="222"/>
      <c r="AM378" s="223"/>
    </row>
    <row r="379" spans="1:39" x14ac:dyDescent="0.25">
      <c r="A379" s="212" t="s">
        <v>10927</v>
      </c>
      <c r="B379" s="213">
        <v>932204</v>
      </c>
      <c r="C379" s="214" t="s">
        <v>12159</v>
      </c>
      <c r="D379" s="239" t="s">
        <v>10938</v>
      </c>
      <c r="E379" s="201" t="s">
        <v>12153</v>
      </c>
      <c r="F379" s="201" t="s">
        <v>12160</v>
      </c>
      <c r="G379" s="213">
        <v>12</v>
      </c>
      <c r="H379" s="213">
        <v>750</v>
      </c>
      <c r="I379" s="213" t="s">
        <v>6266</v>
      </c>
      <c r="J379" s="201" t="s">
        <v>9389</v>
      </c>
      <c r="K379" s="215" t="s">
        <v>8381</v>
      </c>
      <c r="L379" s="216">
        <v>116.88</v>
      </c>
      <c r="M379" s="216">
        <v>11.24</v>
      </c>
      <c r="N379" s="217" t="s">
        <v>8483</v>
      </c>
      <c r="O379" s="217" t="s">
        <v>8483</v>
      </c>
      <c r="P379" s="217" t="s">
        <v>8533</v>
      </c>
      <c r="Q379" s="217" t="s">
        <v>8533</v>
      </c>
      <c r="R379" s="217" t="s">
        <v>8533</v>
      </c>
      <c r="S379" s="217" t="s">
        <v>8533</v>
      </c>
      <c r="T379" s="218"/>
      <c r="U379" s="218"/>
      <c r="V379" s="219"/>
      <c r="W379" s="218"/>
      <c r="X379" s="219"/>
      <c r="Y379" s="220"/>
      <c r="Z379" s="219"/>
      <c r="AA379" s="221">
        <v>109.08</v>
      </c>
      <c r="AB379" s="215">
        <v>109.08</v>
      </c>
      <c r="AC379" s="215">
        <v>84</v>
      </c>
      <c r="AD379" s="221">
        <v>84</v>
      </c>
      <c r="AE379" s="215">
        <v>84</v>
      </c>
      <c r="AF379" s="221">
        <v>84</v>
      </c>
      <c r="AG379" s="222"/>
      <c r="AH379" s="222"/>
      <c r="AI379" s="223"/>
      <c r="AJ379" s="222"/>
      <c r="AK379" s="223"/>
      <c r="AL379" s="222"/>
      <c r="AM379" s="223"/>
    </row>
    <row r="380" spans="1:39" x14ac:dyDescent="0.25">
      <c r="A380" s="212" t="s">
        <v>10927</v>
      </c>
      <c r="B380" s="213">
        <v>932205</v>
      </c>
      <c r="C380" s="214" t="s">
        <v>12161</v>
      </c>
      <c r="D380" s="239" t="s">
        <v>10938</v>
      </c>
      <c r="E380" s="201" t="s">
        <v>12153</v>
      </c>
      <c r="F380" s="201" t="s">
        <v>12162</v>
      </c>
      <c r="G380" s="213">
        <v>12</v>
      </c>
      <c r="H380" s="213">
        <v>750</v>
      </c>
      <c r="I380" s="213" t="s">
        <v>6266</v>
      </c>
      <c r="J380" s="201" t="s">
        <v>9389</v>
      </c>
      <c r="K380" s="215" t="s">
        <v>8381</v>
      </c>
      <c r="L380" s="216">
        <v>116.88</v>
      </c>
      <c r="M380" s="216">
        <v>11.24</v>
      </c>
      <c r="N380" s="217" t="s">
        <v>8483</v>
      </c>
      <c r="O380" s="217" t="s">
        <v>8483</v>
      </c>
      <c r="P380" s="217" t="s">
        <v>8533</v>
      </c>
      <c r="Q380" s="217" t="s">
        <v>8533</v>
      </c>
      <c r="R380" s="217" t="s">
        <v>8533</v>
      </c>
      <c r="S380" s="217" t="s">
        <v>8533</v>
      </c>
      <c r="T380" s="218"/>
      <c r="U380" s="218"/>
      <c r="V380" s="219"/>
      <c r="W380" s="218"/>
      <c r="X380" s="219"/>
      <c r="Y380" s="220"/>
      <c r="Z380" s="219"/>
      <c r="AA380" s="221">
        <v>109.08</v>
      </c>
      <c r="AB380" s="215">
        <v>109.08</v>
      </c>
      <c r="AC380" s="215">
        <v>84</v>
      </c>
      <c r="AD380" s="221">
        <v>84</v>
      </c>
      <c r="AE380" s="215">
        <v>84</v>
      </c>
      <c r="AF380" s="221">
        <v>84</v>
      </c>
      <c r="AG380" s="222"/>
      <c r="AH380" s="222"/>
      <c r="AI380" s="223"/>
      <c r="AJ380" s="222"/>
      <c r="AK380" s="223"/>
      <c r="AL380" s="222"/>
      <c r="AM380" s="223"/>
    </row>
    <row r="381" spans="1:39" x14ac:dyDescent="0.25">
      <c r="A381" s="212" t="s">
        <v>10927</v>
      </c>
      <c r="B381" s="213">
        <v>932206</v>
      </c>
      <c r="C381" s="214" t="s">
        <v>12163</v>
      </c>
      <c r="D381" s="239" t="s">
        <v>10938</v>
      </c>
      <c r="E381" s="201" t="s">
        <v>12153</v>
      </c>
      <c r="F381" s="201" t="s">
        <v>12164</v>
      </c>
      <c r="G381" s="213">
        <v>12</v>
      </c>
      <c r="H381" s="213">
        <v>750</v>
      </c>
      <c r="I381" s="213" t="s">
        <v>6266</v>
      </c>
      <c r="J381" s="201" t="s">
        <v>9389</v>
      </c>
      <c r="K381" s="215" t="s">
        <v>8381</v>
      </c>
      <c r="L381" s="216">
        <v>116.88</v>
      </c>
      <c r="M381" s="216">
        <v>11.24</v>
      </c>
      <c r="N381" s="217" t="s">
        <v>8483</v>
      </c>
      <c r="O381" s="217" t="s">
        <v>8483</v>
      </c>
      <c r="P381" s="217" t="s">
        <v>8533</v>
      </c>
      <c r="Q381" s="217" t="s">
        <v>8533</v>
      </c>
      <c r="R381" s="217" t="s">
        <v>8533</v>
      </c>
      <c r="S381" s="217" t="s">
        <v>8533</v>
      </c>
      <c r="T381" s="218"/>
      <c r="U381" s="218"/>
      <c r="V381" s="219"/>
      <c r="W381" s="218"/>
      <c r="X381" s="219"/>
      <c r="Y381" s="220"/>
      <c r="Z381" s="219"/>
      <c r="AA381" s="221">
        <v>109.08</v>
      </c>
      <c r="AB381" s="215">
        <v>109.08</v>
      </c>
      <c r="AC381" s="215">
        <v>84</v>
      </c>
      <c r="AD381" s="221">
        <v>84</v>
      </c>
      <c r="AE381" s="215">
        <v>84</v>
      </c>
      <c r="AF381" s="221">
        <v>84</v>
      </c>
      <c r="AG381" s="222"/>
      <c r="AH381" s="222"/>
      <c r="AI381" s="223"/>
      <c r="AJ381" s="222"/>
      <c r="AK381" s="223"/>
      <c r="AL381" s="222"/>
      <c r="AM381" s="223"/>
    </row>
    <row r="382" spans="1:39" x14ac:dyDescent="0.25">
      <c r="A382" s="212" t="s">
        <v>10927</v>
      </c>
      <c r="B382" s="213">
        <v>932207</v>
      </c>
      <c r="C382" s="214" t="s">
        <v>12165</v>
      </c>
      <c r="D382" s="239" t="s">
        <v>10938</v>
      </c>
      <c r="E382" s="201" t="s">
        <v>12153</v>
      </c>
      <c r="F382" s="201" t="s">
        <v>12166</v>
      </c>
      <c r="G382" s="213">
        <v>12</v>
      </c>
      <c r="H382" s="213">
        <v>750</v>
      </c>
      <c r="I382" s="213" t="s">
        <v>6266</v>
      </c>
      <c r="J382" s="201" t="s">
        <v>9389</v>
      </c>
      <c r="K382" s="215" t="s">
        <v>8381</v>
      </c>
      <c r="L382" s="216">
        <v>116.88</v>
      </c>
      <c r="M382" s="216">
        <v>11.24</v>
      </c>
      <c r="N382" s="217" t="s">
        <v>8483</v>
      </c>
      <c r="O382" s="217" t="s">
        <v>8483</v>
      </c>
      <c r="P382" s="217" t="s">
        <v>8533</v>
      </c>
      <c r="Q382" s="217" t="s">
        <v>8533</v>
      </c>
      <c r="R382" s="217" t="s">
        <v>8533</v>
      </c>
      <c r="S382" s="217" t="s">
        <v>8533</v>
      </c>
      <c r="T382" s="218"/>
      <c r="U382" s="218"/>
      <c r="V382" s="219"/>
      <c r="W382" s="218"/>
      <c r="X382" s="219"/>
      <c r="Y382" s="220"/>
      <c r="Z382" s="219"/>
      <c r="AA382" s="221">
        <v>109.08</v>
      </c>
      <c r="AB382" s="215">
        <v>109.08</v>
      </c>
      <c r="AC382" s="215">
        <v>84</v>
      </c>
      <c r="AD382" s="221">
        <v>84</v>
      </c>
      <c r="AE382" s="215">
        <v>84</v>
      </c>
      <c r="AF382" s="221">
        <v>84</v>
      </c>
      <c r="AG382" s="222"/>
      <c r="AH382" s="222"/>
      <c r="AI382" s="223"/>
      <c r="AJ382" s="222"/>
      <c r="AK382" s="223"/>
      <c r="AL382" s="222"/>
      <c r="AM382" s="223"/>
    </row>
    <row r="383" spans="1:39" x14ac:dyDescent="0.25">
      <c r="A383" s="212" t="s">
        <v>10927</v>
      </c>
      <c r="B383" s="213">
        <v>932208</v>
      </c>
      <c r="C383" s="214" t="s">
        <v>12167</v>
      </c>
      <c r="D383" s="239" t="s">
        <v>10938</v>
      </c>
      <c r="E383" s="201" t="s">
        <v>12153</v>
      </c>
      <c r="F383" s="201" t="s">
        <v>12168</v>
      </c>
      <c r="G383" s="213">
        <v>12</v>
      </c>
      <c r="H383" s="213">
        <v>750</v>
      </c>
      <c r="I383" s="213" t="s">
        <v>6266</v>
      </c>
      <c r="J383" s="201" t="s">
        <v>9389</v>
      </c>
      <c r="K383" s="215" t="s">
        <v>8381</v>
      </c>
      <c r="L383" s="216">
        <v>116.88</v>
      </c>
      <c r="M383" s="216">
        <v>11.24</v>
      </c>
      <c r="N383" s="217" t="s">
        <v>8483</v>
      </c>
      <c r="O383" s="217" t="s">
        <v>8483</v>
      </c>
      <c r="P383" s="217" t="s">
        <v>8533</v>
      </c>
      <c r="Q383" s="217" t="s">
        <v>8533</v>
      </c>
      <c r="R383" s="217" t="s">
        <v>8533</v>
      </c>
      <c r="S383" s="217" t="s">
        <v>8533</v>
      </c>
      <c r="T383" s="218"/>
      <c r="U383" s="218"/>
      <c r="V383" s="219"/>
      <c r="W383" s="218"/>
      <c r="X383" s="219"/>
      <c r="Y383" s="220"/>
      <c r="Z383" s="219"/>
      <c r="AA383" s="221">
        <v>109.08</v>
      </c>
      <c r="AB383" s="215">
        <v>109.08</v>
      </c>
      <c r="AC383" s="215">
        <v>84</v>
      </c>
      <c r="AD383" s="221">
        <v>84</v>
      </c>
      <c r="AE383" s="215">
        <v>84</v>
      </c>
      <c r="AF383" s="221">
        <v>84</v>
      </c>
      <c r="AG383" s="222"/>
      <c r="AH383" s="222"/>
      <c r="AI383" s="223"/>
      <c r="AJ383" s="222"/>
      <c r="AK383" s="223"/>
      <c r="AL383" s="222"/>
      <c r="AM383" s="223"/>
    </row>
    <row r="384" spans="1:39" x14ac:dyDescent="0.25">
      <c r="A384" s="212" t="s">
        <v>10927</v>
      </c>
      <c r="B384" s="213">
        <v>932209</v>
      </c>
      <c r="C384" s="214" t="s">
        <v>12169</v>
      </c>
      <c r="D384" s="239" t="s">
        <v>10938</v>
      </c>
      <c r="E384" s="201" t="s">
        <v>12153</v>
      </c>
      <c r="F384" s="201" t="s">
        <v>12170</v>
      </c>
      <c r="G384" s="213">
        <v>12</v>
      </c>
      <c r="H384" s="213">
        <v>750</v>
      </c>
      <c r="I384" s="213" t="s">
        <v>6266</v>
      </c>
      <c r="J384" s="201" t="s">
        <v>9389</v>
      </c>
      <c r="K384" s="215" t="s">
        <v>8381</v>
      </c>
      <c r="L384" s="216">
        <v>174</v>
      </c>
      <c r="M384" s="216">
        <v>16</v>
      </c>
      <c r="N384" s="217" t="s">
        <v>9480</v>
      </c>
      <c r="O384" s="217" t="s">
        <v>9480</v>
      </c>
      <c r="P384" s="217" t="s">
        <v>8483</v>
      </c>
      <c r="Q384" s="217" t="s">
        <v>8483</v>
      </c>
      <c r="R384" s="217" t="s">
        <v>8483</v>
      </c>
      <c r="S384" s="217" t="s">
        <v>9473</v>
      </c>
      <c r="T384" s="218"/>
      <c r="U384" s="218"/>
      <c r="V384" s="219"/>
      <c r="W384" s="218"/>
      <c r="X384" s="219"/>
      <c r="Y384" s="220"/>
      <c r="Z384" s="219"/>
      <c r="AA384" s="221">
        <v>116.88</v>
      </c>
      <c r="AB384" s="215">
        <v>116.88</v>
      </c>
      <c r="AC384" s="215">
        <v>109.08</v>
      </c>
      <c r="AD384" s="221">
        <v>109.08</v>
      </c>
      <c r="AE384" s="215">
        <v>109.08</v>
      </c>
      <c r="AF384" s="221">
        <v>101.28</v>
      </c>
      <c r="AG384" s="222"/>
      <c r="AH384" s="222"/>
      <c r="AI384" s="223"/>
      <c r="AJ384" s="222"/>
      <c r="AK384" s="223"/>
      <c r="AL384" s="222"/>
      <c r="AM384" s="223"/>
    </row>
    <row r="385" spans="1:39" x14ac:dyDescent="0.25">
      <c r="A385" s="212" t="s">
        <v>10927</v>
      </c>
      <c r="B385" s="213">
        <v>932199</v>
      </c>
      <c r="C385" s="214" t="s">
        <v>12171</v>
      </c>
      <c r="D385" s="239" t="s">
        <v>10938</v>
      </c>
      <c r="E385" s="201" t="s">
        <v>12153</v>
      </c>
      <c r="F385" s="201" t="s">
        <v>12172</v>
      </c>
      <c r="G385" s="213">
        <v>120</v>
      </c>
      <c r="H385" s="213">
        <v>50</v>
      </c>
      <c r="I385" s="213" t="s">
        <v>11167</v>
      </c>
      <c r="J385" s="201" t="s">
        <v>9389</v>
      </c>
      <c r="K385" s="215" t="s">
        <v>8381</v>
      </c>
      <c r="L385" s="216">
        <v>86.4</v>
      </c>
      <c r="M385" s="216">
        <v>2.2200000000000002</v>
      </c>
      <c r="N385" s="217" t="s">
        <v>11242</v>
      </c>
      <c r="O385" s="217" t="s">
        <v>11242</v>
      </c>
      <c r="P385" s="217" t="s">
        <v>11242</v>
      </c>
      <c r="Q385" s="217" t="s">
        <v>11242</v>
      </c>
      <c r="R385" s="217" t="s">
        <v>11242</v>
      </c>
      <c r="S385" s="217" t="s">
        <v>11242</v>
      </c>
      <c r="T385" s="218"/>
      <c r="U385" s="218"/>
      <c r="V385" s="219"/>
      <c r="W385" s="218"/>
      <c r="X385" s="219"/>
      <c r="Y385" s="220"/>
      <c r="Z385" s="219"/>
      <c r="AA385" s="221">
        <v>62.4</v>
      </c>
      <c r="AB385" s="215">
        <v>62.4</v>
      </c>
      <c r="AC385" s="215">
        <v>62.4</v>
      </c>
      <c r="AD385" s="221">
        <v>62.4</v>
      </c>
      <c r="AE385" s="215">
        <v>62.4</v>
      </c>
      <c r="AF385" s="221">
        <v>62.4</v>
      </c>
      <c r="AG385" s="222"/>
      <c r="AH385" s="222"/>
      <c r="AI385" s="223"/>
      <c r="AJ385" s="222"/>
      <c r="AK385" s="223"/>
      <c r="AL385" s="222"/>
      <c r="AM385" s="223"/>
    </row>
    <row r="386" spans="1:39" x14ac:dyDescent="0.25">
      <c r="A386" s="212" t="s">
        <v>10927</v>
      </c>
      <c r="B386" s="213">
        <v>932201</v>
      </c>
      <c r="C386" s="214" t="s">
        <v>12173</v>
      </c>
      <c r="D386" s="239" t="s">
        <v>10938</v>
      </c>
      <c r="E386" s="201" t="s">
        <v>12153</v>
      </c>
      <c r="F386" s="201" t="s">
        <v>12174</v>
      </c>
      <c r="G386" s="213">
        <v>120</v>
      </c>
      <c r="H386" s="213">
        <v>50</v>
      </c>
      <c r="I386" s="213" t="s">
        <v>11167</v>
      </c>
      <c r="J386" s="201" t="s">
        <v>9389</v>
      </c>
      <c r="K386" s="215" t="s">
        <v>8381</v>
      </c>
      <c r="L386" s="216">
        <v>86.4</v>
      </c>
      <c r="M386" s="216">
        <v>2.2200000000000002</v>
      </c>
      <c r="N386" s="217" t="s">
        <v>11242</v>
      </c>
      <c r="O386" s="217" t="s">
        <v>11242</v>
      </c>
      <c r="P386" s="217" t="s">
        <v>11242</v>
      </c>
      <c r="Q386" s="217" t="s">
        <v>11242</v>
      </c>
      <c r="R386" s="217" t="s">
        <v>11242</v>
      </c>
      <c r="S386" s="217" t="s">
        <v>11242</v>
      </c>
      <c r="T386" s="218"/>
      <c r="U386" s="218"/>
      <c r="V386" s="219"/>
      <c r="W386" s="218"/>
      <c r="X386" s="219"/>
      <c r="Y386" s="220"/>
      <c r="Z386" s="219"/>
      <c r="AA386" s="221">
        <v>62.4</v>
      </c>
      <c r="AB386" s="215">
        <v>62.4</v>
      </c>
      <c r="AC386" s="215">
        <v>62.4</v>
      </c>
      <c r="AD386" s="221">
        <v>62.4</v>
      </c>
      <c r="AE386" s="215">
        <v>62.4</v>
      </c>
      <c r="AF386" s="221">
        <v>62.4</v>
      </c>
      <c r="AG386" s="222"/>
      <c r="AH386" s="222"/>
      <c r="AI386" s="223"/>
      <c r="AJ386" s="222"/>
      <c r="AK386" s="223"/>
      <c r="AL386" s="222"/>
      <c r="AM386" s="223"/>
    </row>
    <row r="387" spans="1:39" x14ac:dyDescent="0.25">
      <c r="A387" s="212" t="s">
        <v>10927</v>
      </c>
      <c r="B387" s="213">
        <v>932188</v>
      </c>
      <c r="C387" s="214" t="s">
        <v>12175</v>
      </c>
      <c r="D387" s="239" t="s">
        <v>10938</v>
      </c>
      <c r="E387" s="201" t="s">
        <v>12153</v>
      </c>
      <c r="F387" s="201" t="s">
        <v>12176</v>
      </c>
      <c r="G387" s="213">
        <v>24</v>
      </c>
      <c r="H387" s="213">
        <v>200</v>
      </c>
      <c r="I387" s="213" t="s">
        <v>11409</v>
      </c>
      <c r="J387" s="201" t="s">
        <v>9389</v>
      </c>
      <c r="K387" s="215" t="s">
        <v>8381</v>
      </c>
      <c r="L387" s="216">
        <v>77.760000000000005</v>
      </c>
      <c r="M387" s="216">
        <v>4.74</v>
      </c>
      <c r="N387" s="217" t="s">
        <v>12177</v>
      </c>
      <c r="O387" s="217" t="s">
        <v>12177</v>
      </c>
      <c r="P387" s="217" t="s">
        <v>12177</v>
      </c>
      <c r="Q387" s="217" t="s">
        <v>12177</v>
      </c>
      <c r="R387" s="217" t="s">
        <v>12177</v>
      </c>
      <c r="S387" s="217" t="s">
        <v>12177</v>
      </c>
      <c r="T387" s="218"/>
      <c r="U387" s="218"/>
      <c r="V387" s="219"/>
      <c r="W387" s="218"/>
      <c r="X387" s="219"/>
      <c r="Y387" s="220"/>
      <c r="Z387" s="219"/>
      <c r="AA387" s="221">
        <v>62.16</v>
      </c>
      <c r="AB387" s="215">
        <v>62.16</v>
      </c>
      <c r="AC387" s="215">
        <v>62.16</v>
      </c>
      <c r="AD387" s="221">
        <v>62.16</v>
      </c>
      <c r="AE387" s="215">
        <v>62.16</v>
      </c>
      <c r="AF387" s="221">
        <v>62.16</v>
      </c>
      <c r="AG387" s="222"/>
      <c r="AH387" s="222"/>
      <c r="AI387" s="223"/>
      <c r="AJ387" s="222"/>
      <c r="AK387" s="223"/>
      <c r="AL387" s="222"/>
      <c r="AM387" s="223"/>
    </row>
    <row r="388" spans="1:39" x14ac:dyDescent="0.25">
      <c r="A388" s="212" t="s">
        <v>10927</v>
      </c>
      <c r="B388" s="213">
        <v>932189</v>
      </c>
      <c r="C388" s="214" t="s">
        <v>12178</v>
      </c>
      <c r="D388" s="239" t="s">
        <v>10938</v>
      </c>
      <c r="E388" s="201" t="s">
        <v>12153</v>
      </c>
      <c r="F388" s="201" t="s">
        <v>12179</v>
      </c>
      <c r="G388" s="213">
        <v>24</v>
      </c>
      <c r="H388" s="213">
        <v>200</v>
      </c>
      <c r="I388" s="213" t="s">
        <v>11409</v>
      </c>
      <c r="J388" s="201" t="s">
        <v>9389</v>
      </c>
      <c r="K388" s="215" t="s">
        <v>8381</v>
      </c>
      <c r="L388" s="216">
        <v>77.760000000000005</v>
      </c>
      <c r="M388" s="216">
        <v>4.74</v>
      </c>
      <c r="N388" s="217" t="s">
        <v>12177</v>
      </c>
      <c r="O388" s="217" t="s">
        <v>12177</v>
      </c>
      <c r="P388" s="217" t="s">
        <v>12177</v>
      </c>
      <c r="Q388" s="217" t="s">
        <v>12177</v>
      </c>
      <c r="R388" s="217" t="s">
        <v>12177</v>
      </c>
      <c r="S388" s="217" t="s">
        <v>12177</v>
      </c>
      <c r="T388" s="218"/>
      <c r="U388" s="218"/>
      <c r="V388" s="219"/>
      <c r="W388" s="218"/>
      <c r="X388" s="219"/>
      <c r="Y388" s="220"/>
      <c r="Z388" s="219"/>
      <c r="AA388" s="221">
        <v>62.16</v>
      </c>
      <c r="AB388" s="215">
        <v>62.16</v>
      </c>
      <c r="AC388" s="215">
        <v>62.16</v>
      </c>
      <c r="AD388" s="221">
        <v>62.16</v>
      </c>
      <c r="AE388" s="215">
        <v>62.16</v>
      </c>
      <c r="AF388" s="221">
        <v>62.16</v>
      </c>
      <c r="AG388" s="222"/>
      <c r="AH388" s="222"/>
      <c r="AI388" s="223"/>
      <c r="AJ388" s="222"/>
      <c r="AK388" s="223"/>
      <c r="AL388" s="222"/>
      <c r="AM388" s="223"/>
    </row>
    <row r="389" spans="1:39" x14ac:dyDescent="0.25">
      <c r="A389" s="212" t="s">
        <v>10927</v>
      </c>
      <c r="B389" s="213">
        <v>932190</v>
      </c>
      <c r="C389" s="214" t="s">
        <v>12180</v>
      </c>
      <c r="D389" s="239" t="s">
        <v>10938</v>
      </c>
      <c r="E389" s="201" t="s">
        <v>12153</v>
      </c>
      <c r="F389" s="201" t="s">
        <v>12181</v>
      </c>
      <c r="G389" s="213">
        <v>24</v>
      </c>
      <c r="H389" s="213">
        <v>200</v>
      </c>
      <c r="I389" s="213" t="s">
        <v>11409</v>
      </c>
      <c r="J389" s="201" t="s">
        <v>9389</v>
      </c>
      <c r="K389" s="215" t="s">
        <v>8381</v>
      </c>
      <c r="L389" s="216">
        <v>77.760000000000005</v>
      </c>
      <c r="M389" s="216">
        <v>4.74</v>
      </c>
      <c r="N389" s="217" t="s">
        <v>12177</v>
      </c>
      <c r="O389" s="217" t="s">
        <v>12177</v>
      </c>
      <c r="P389" s="217" t="s">
        <v>12177</v>
      </c>
      <c r="Q389" s="217" t="s">
        <v>12177</v>
      </c>
      <c r="R389" s="217" t="s">
        <v>12177</v>
      </c>
      <c r="S389" s="217" t="s">
        <v>12177</v>
      </c>
      <c r="T389" s="218"/>
      <c r="U389" s="218"/>
      <c r="V389" s="219"/>
      <c r="W389" s="218"/>
      <c r="X389" s="219"/>
      <c r="Y389" s="220"/>
      <c r="Z389" s="219"/>
      <c r="AA389" s="221">
        <v>62.16</v>
      </c>
      <c r="AB389" s="215">
        <v>62.16</v>
      </c>
      <c r="AC389" s="215">
        <v>62.16</v>
      </c>
      <c r="AD389" s="221">
        <v>62.16</v>
      </c>
      <c r="AE389" s="215">
        <v>62.16</v>
      </c>
      <c r="AF389" s="221">
        <v>62.16</v>
      </c>
      <c r="AG389" s="222"/>
      <c r="AH389" s="222"/>
      <c r="AI389" s="223"/>
      <c r="AJ389" s="222"/>
      <c r="AK389" s="223"/>
      <c r="AL389" s="222"/>
      <c r="AM389" s="223"/>
    </row>
    <row r="390" spans="1:39" x14ac:dyDescent="0.25">
      <c r="A390" s="212" t="s">
        <v>10927</v>
      </c>
      <c r="B390" s="213">
        <v>932191</v>
      </c>
      <c r="C390" s="214" t="s">
        <v>12182</v>
      </c>
      <c r="D390" s="239" t="s">
        <v>10938</v>
      </c>
      <c r="E390" s="201" t="s">
        <v>12153</v>
      </c>
      <c r="F390" s="201" t="s">
        <v>12183</v>
      </c>
      <c r="G390" s="213">
        <v>24</v>
      </c>
      <c r="H390" s="213">
        <v>200</v>
      </c>
      <c r="I390" s="213" t="s">
        <v>11409</v>
      </c>
      <c r="J390" s="201" t="s">
        <v>9389</v>
      </c>
      <c r="K390" s="215" t="s">
        <v>8381</v>
      </c>
      <c r="L390" s="216">
        <v>77.760000000000005</v>
      </c>
      <c r="M390" s="216">
        <v>4.74</v>
      </c>
      <c r="N390" s="217" t="s">
        <v>12177</v>
      </c>
      <c r="O390" s="217" t="s">
        <v>12177</v>
      </c>
      <c r="P390" s="217" t="s">
        <v>12177</v>
      </c>
      <c r="Q390" s="217" t="s">
        <v>12177</v>
      </c>
      <c r="R390" s="217" t="s">
        <v>12177</v>
      </c>
      <c r="S390" s="217" t="s">
        <v>12177</v>
      </c>
      <c r="T390" s="218"/>
      <c r="U390" s="218"/>
      <c r="V390" s="219"/>
      <c r="W390" s="218"/>
      <c r="X390" s="219"/>
      <c r="Y390" s="220"/>
      <c r="Z390" s="219"/>
      <c r="AA390" s="221">
        <v>62.16</v>
      </c>
      <c r="AB390" s="215">
        <v>62.16</v>
      </c>
      <c r="AC390" s="215">
        <v>62.16</v>
      </c>
      <c r="AD390" s="221">
        <v>62.16</v>
      </c>
      <c r="AE390" s="215">
        <v>62.16</v>
      </c>
      <c r="AF390" s="221">
        <v>62.16</v>
      </c>
      <c r="AG390" s="222"/>
      <c r="AH390" s="222"/>
      <c r="AI390" s="223"/>
      <c r="AJ390" s="222"/>
      <c r="AK390" s="223"/>
      <c r="AL390" s="222"/>
      <c r="AM390" s="223"/>
    </row>
    <row r="391" spans="1:39" x14ac:dyDescent="0.25">
      <c r="A391" s="212" t="s">
        <v>10927</v>
      </c>
      <c r="B391" s="213">
        <v>932192</v>
      </c>
      <c r="C391" s="214" t="s">
        <v>12184</v>
      </c>
      <c r="D391" s="239" t="s">
        <v>10938</v>
      </c>
      <c r="E391" s="201" t="s">
        <v>12153</v>
      </c>
      <c r="F391" s="201" t="s">
        <v>12185</v>
      </c>
      <c r="G391" s="213">
        <v>24</v>
      </c>
      <c r="H391" s="213">
        <v>200</v>
      </c>
      <c r="I391" s="213" t="s">
        <v>11409</v>
      </c>
      <c r="J391" s="201" t="s">
        <v>9389</v>
      </c>
      <c r="K391" s="215" t="s">
        <v>8381</v>
      </c>
      <c r="L391" s="216">
        <v>77.760000000000005</v>
      </c>
      <c r="M391" s="216">
        <v>4.74</v>
      </c>
      <c r="N391" s="217" t="s">
        <v>12177</v>
      </c>
      <c r="O391" s="217" t="s">
        <v>12177</v>
      </c>
      <c r="P391" s="217" t="s">
        <v>12177</v>
      </c>
      <c r="Q391" s="217" t="s">
        <v>12177</v>
      </c>
      <c r="R391" s="217" t="s">
        <v>12177</v>
      </c>
      <c r="S391" s="217" t="s">
        <v>12177</v>
      </c>
      <c r="T391" s="218"/>
      <c r="U391" s="218"/>
      <c r="V391" s="219"/>
      <c r="W391" s="218"/>
      <c r="X391" s="219"/>
      <c r="Y391" s="220"/>
      <c r="Z391" s="219"/>
      <c r="AA391" s="221">
        <v>62.16</v>
      </c>
      <c r="AB391" s="215">
        <v>62.16</v>
      </c>
      <c r="AC391" s="215">
        <v>62.16</v>
      </c>
      <c r="AD391" s="221">
        <v>62.16</v>
      </c>
      <c r="AE391" s="215">
        <v>62.16</v>
      </c>
      <c r="AF391" s="221">
        <v>62.16</v>
      </c>
      <c r="AG391" s="222"/>
      <c r="AH391" s="222"/>
      <c r="AI391" s="223"/>
      <c r="AJ391" s="222"/>
      <c r="AK391" s="223"/>
      <c r="AL391" s="222"/>
      <c r="AM391" s="223"/>
    </row>
    <row r="392" spans="1:39" x14ac:dyDescent="0.25">
      <c r="A392" s="212" t="s">
        <v>10927</v>
      </c>
      <c r="B392" s="213">
        <v>932193</v>
      </c>
      <c r="C392" s="214" t="s">
        <v>12186</v>
      </c>
      <c r="D392" s="239" t="s">
        <v>10938</v>
      </c>
      <c r="E392" s="201" t="s">
        <v>12153</v>
      </c>
      <c r="F392" s="201" t="s">
        <v>12187</v>
      </c>
      <c r="G392" s="213">
        <v>24</v>
      </c>
      <c r="H392" s="213">
        <v>200</v>
      </c>
      <c r="I392" s="213" t="s">
        <v>11409</v>
      </c>
      <c r="J392" s="201" t="s">
        <v>9389</v>
      </c>
      <c r="K392" s="215" t="s">
        <v>8381</v>
      </c>
      <c r="L392" s="216">
        <v>77.760000000000005</v>
      </c>
      <c r="M392" s="216">
        <v>4.74</v>
      </c>
      <c r="N392" s="217" t="s">
        <v>12177</v>
      </c>
      <c r="O392" s="217" t="s">
        <v>12177</v>
      </c>
      <c r="P392" s="217" t="s">
        <v>12177</v>
      </c>
      <c r="Q392" s="217" t="s">
        <v>12177</v>
      </c>
      <c r="R392" s="217" t="s">
        <v>12177</v>
      </c>
      <c r="S392" s="217" t="s">
        <v>12177</v>
      </c>
      <c r="T392" s="218"/>
      <c r="U392" s="218"/>
      <c r="V392" s="219"/>
      <c r="W392" s="218"/>
      <c r="X392" s="219"/>
      <c r="Y392" s="220"/>
      <c r="Z392" s="219"/>
      <c r="AA392" s="221">
        <v>62.16</v>
      </c>
      <c r="AB392" s="215">
        <v>62.16</v>
      </c>
      <c r="AC392" s="215">
        <v>62.16</v>
      </c>
      <c r="AD392" s="221">
        <v>62.16</v>
      </c>
      <c r="AE392" s="215">
        <v>62.16</v>
      </c>
      <c r="AF392" s="221">
        <v>62.16</v>
      </c>
      <c r="AG392" s="222"/>
      <c r="AH392" s="222"/>
      <c r="AI392" s="223"/>
      <c r="AJ392" s="222"/>
      <c r="AK392" s="223"/>
      <c r="AL392" s="222"/>
      <c r="AM392" s="223"/>
    </row>
    <row r="393" spans="1:39" x14ac:dyDescent="0.25">
      <c r="A393" s="212" t="s">
        <v>10927</v>
      </c>
      <c r="B393" s="213">
        <v>932194</v>
      </c>
      <c r="C393" s="214" t="s">
        <v>12188</v>
      </c>
      <c r="D393" s="239" t="s">
        <v>10938</v>
      </c>
      <c r="E393" s="201" t="s">
        <v>12153</v>
      </c>
      <c r="F393" s="201" t="s">
        <v>12189</v>
      </c>
      <c r="G393" s="213">
        <v>24</v>
      </c>
      <c r="H393" s="213">
        <v>375</v>
      </c>
      <c r="I393" s="213" t="s">
        <v>7818</v>
      </c>
      <c r="J393" s="201" t="s">
        <v>9389</v>
      </c>
      <c r="K393" s="215" t="s">
        <v>8381</v>
      </c>
      <c r="L393" s="216">
        <v>140.16</v>
      </c>
      <c r="M393" s="216">
        <v>7.34</v>
      </c>
      <c r="N393" s="217" t="s">
        <v>10848</v>
      </c>
      <c r="O393" s="217" t="s">
        <v>10848</v>
      </c>
      <c r="P393" s="217" t="s">
        <v>10848</v>
      </c>
      <c r="Q393" s="217" t="s">
        <v>10848</v>
      </c>
      <c r="R393" s="217" t="s">
        <v>10848</v>
      </c>
      <c r="S393" s="217" t="s">
        <v>10347</v>
      </c>
      <c r="T393" s="218"/>
      <c r="U393" s="218"/>
      <c r="V393" s="219"/>
      <c r="W393" s="218"/>
      <c r="X393" s="219"/>
      <c r="Y393" s="220"/>
      <c r="Z393" s="219"/>
      <c r="AA393" s="221">
        <v>124.56</v>
      </c>
      <c r="AB393" s="215">
        <v>124.56</v>
      </c>
      <c r="AC393" s="215">
        <v>124.56</v>
      </c>
      <c r="AD393" s="221">
        <v>124.56</v>
      </c>
      <c r="AE393" s="215">
        <v>124.56</v>
      </c>
      <c r="AF393" s="221">
        <v>108.96</v>
      </c>
      <c r="AG393" s="222"/>
      <c r="AH393" s="222"/>
      <c r="AI393" s="223"/>
      <c r="AJ393" s="222"/>
      <c r="AK393" s="223"/>
      <c r="AL393" s="222"/>
      <c r="AM393" s="223"/>
    </row>
    <row r="394" spans="1:39" x14ac:dyDescent="0.25">
      <c r="A394" s="212" t="s">
        <v>10927</v>
      </c>
      <c r="B394" s="213">
        <v>932195</v>
      </c>
      <c r="C394" s="214" t="s">
        <v>12190</v>
      </c>
      <c r="D394" s="239" t="s">
        <v>10938</v>
      </c>
      <c r="E394" s="201" t="s">
        <v>12153</v>
      </c>
      <c r="F394" s="201" t="s">
        <v>12191</v>
      </c>
      <c r="G394" s="213">
        <v>24</v>
      </c>
      <c r="H394" s="213">
        <v>375</v>
      </c>
      <c r="I394" s="213" t="s">
        <v>7818</v>
      </c>
      <c r="J394" s="201" t="s">
        <v>9389</v>
      </c>
      <c r="K394" s="215" t="s">
        <v>8381</v>
      </c>
      <c r="L394" s="216">
        <v>140.16</v>
      </c>
      <c r="M394" s="216">
        <v>7.34</v>
      </c>
      <c r="N394" s="217" t="s">
        <v>10848</v>
      </c>
      <c r="O394" s="217" t="s">
        <v>10848</v>
      </c>
      <c r="P394" s="217" t="s">
        <v>10848</v>
      </c>
      <c r="Q394" s="217" t="s">
        <v>10848</v>
      </c>
      <c r="R394" s="217" t="s">
        <v>10848</v>
      </c>
      <c r="S394" s="217" t="s">
        <v>10347</v>
      </c>
      <c r="T394" s="218"/>
      <c r="U394" s="218"/>
      <c r="V394" s="219"/>
      <c r="W394" s="218"/>
      <c r="X394" s="219"/>
      <c r="Y394" s="220"/>
      <c r="Z394" s="219"/>
      <c r="AA394" s="221">
        <v>124.56</v>
      </c>
      <c r="AB394" s="215">
        <v>124.56</v>
      </c>
      <c r="AC394" s="215">
        <v>124.56</v>
      </c>
      <c r="AD394" s="221">
        <v>124.56</v>
      </c>
      <c r="AE394" s="215">
        <v>124.56</v>
      </c>
      <c r="AF394" s="221">
        <v>108.96</v>
      </c>
      <c r="AG394" s="222"/>
      <c r="AH394" s="222"/>
      <c r="AI394" s="223"/>
      <c r="AJ394" s="222"/>
      <c r="AK394" s="223"/>
      <c r="AL394" s="222"/>
      <c r="AM394" s="223"/>
    </row>
    <row r="395" spans="1:39" x14ac:dyDescent="0.25">
      <c r="A395" s="212" t="s">
        <v>10927</v>
      </c>
      <c r="B395" s="213">
        <v>932196</v>
      </c>
      <c r="C395" s="214" t="s">
        <v>12192</v>
      </c>
      <c r="D395" s="239" t="s">
        <v>10938</v>
      </c>
      <c r="E395" s="201" t="s">
        <v>12153</v>
      </c>
      <c r="F395" s="201" t="s">
        <v>12193</v>
      </c>
      <c r="G395" s="213">
        <v>24</v>
      </c>
      <c r="H395" s="213">
        <v>375</v>
      </c>
      <c r="I395" s="213" t="s">
        <v>7818</v>
      </c>
      <c r="J395" s="201" t="s">
        <v>9389</v>
      </c>
      <c r="K395" s="215" t="s">
        <v>8381</v>
      </c>
      <c r="L395" s="216">
        <v>140.16</v>
      </c>
      <c r="M395" s="216">
        <v>7.34</v>
      </c>
      <c r="N395" s="217" t="s">
        <v>10848</v>
      </c>
      <c r="O395" s="217" t="s">
        <v>10848</v>
      </c>
      <c r="P395" s="217" t="s">
        <v>10848</v>
      </c>
      <c r="Q395" s="217" t="s">
        <v>10848</v>
      </c>
      <c r="R395" s="217" t="s">
        <v>10848</v>
      </c>
      <c r="S395" s="217" t="s">
        <v>10347</v>
      </c>
      <c r="T395" s="218"/>
      <c r="U395" s="218"/>
      <c r="V395" s="219"/>
      <c r="W395" s="218"/>
      <c r="X395" s="219"/>
      <c r="Y395" s="220"/>
      <c r="Z395" s="219"/>
      <c r="AA395" s="221">
        <v>124.56</v>
      </c>
      <c r="AB395" s="215">
        <v>124.56</v>
      </c>
      <c r="AC395" s="215">
        <v>124.56</v>
      </c>
      <c r="AD395" s="221">
        <v>124.56</v>
      </c>
      <c r="AE395" s="215">
        <v>124.56</v>
      </c>
      <c r="AF395" s="221">
        <v>108.96</v>
      </c>
      <c r="AG395" s="222"/>
      <c r="AH395" s="222"/>
      <c r="AI395" s="223"/>
      <c r="AJ395" s="222"/>
      <c r="AK395" s="223"/>
      <c r="AL395" s="222"/>
      <c r="AM395" s="223"/>
    </row>
    <row r="396" spans="1:39" x14ac:dyDescent="0.25">
      <c r="A396" s="212" t="s">
        <v>10927</v>
      </c>
      <c r="B396" s="213">
        <v>932197</v>
      </c>
      <c r="C396" s="214" t="s">
        <v>12194</v>
      </c>
      <c r="D396" s="239" t="s">
        <v>10938</v>
      </c>
      <c r="E396" s="201" t="s">
        <v>12153</v>
      </c>
      <c r="F396" s="201" t="s">
        <v>12195</v>
      </c>
      <c r="G396" s="213">
        <v>24</v>
      </c>
      <c r="H396" s="213">
        <v>375</v>
      </c>
      <c r="I396" s="213" t="s">
        <v>7818</v>
      </c>
      <c r="J396" s="201" t="s">
        <v>9389</v>
      </c>
      <c r="K396" s="215" t="s">
        <v>8381</v>
      </c>
      <c r="L396" s="216">
        <v>140.16</v>
      </c>
      <c r="M396" s="216">
        <v>7.34</v>
      </c>
      <c r="N396" s="217" t="s">
        <v>10848</v>
      </c>
      <c r="O396" s="217" t="s">
        <v>10848</v>
      </c>
      <c r="P396" s="217" t="s">
        <v>10848</v>
      </c>
      <c r="Q396" s="217" t="s">
        <v>10848</v>
      </c>
      <c r="R396" s="217" t="s">
        <v>10848</v>
      </c>
      <c r="S396" s="217" t="s">
        <v>10347</v>
      </c>
      <c r="T396" s="218"/>
      <c r="U396" s="218"/>
      <c r="V396" s="219"/>
      <c r="W396" s="218"/>
      <c r="X396" s="219"/>
      <c r="Y396" s="220"/>
      <c r="Z396" s="219"/>
      <c r="AA396" s="221">
        <v>124.56</v>
      </c>
      <c r="AB396" s="215">
        <v>124.56</v>
      </c>
      <c r="AC396" s="215">
        <v>124.56</v>
      </c>
      <c r="AD396" s="221">
        <v>124.56</v>
      </c>
      <c r="AE396" s="215">
        <v>124.56</v>
      </c>
      <c r="AF396" s="221">
        <v>108.96</v>
      </c>
      <c r="AG396" s="222"/>
      <c r="AH396" s="222"/>
      <c r="AI396" s="223"/>
      <c r="AJ396" s="222"/>
      <c r="AK396" s="223"/>
      <c r="AL396" s="222"/>
      <c r="AM396" s="223"/>
    </row>
    <row r="397" spans="1:39" x14ac:dyDescent="0.25">
      <c r="A397" s="212" t="s">
        <v>10927</v>
      </c>
      <c r="B397" s="213">
        <v>932198</v>
      </c>
      <c r="C397" s="214" t="s">
        <v>12196</v>
      </c>
      <c r="D397" s="239" t="s">
        <v>10938</v>
      </c>
      <c r="E397" s="201" t="s">
        <v>12153</v>
      </c>
      <c r="F397" s="201" t="s">
        <v>12197</v>
      </c>
      <c r="G397" s="213">
        <v>24</v>
      </c>
      <c r="H397" s="213">
        <v>375</v>
      </c>
      <c r="I397" s="213" t="s">
        <v>7818</v>
      </c>
      <c r="J397" s="201" t="s">
        <v>9389</v>
      </c>
      <c r="K397" s="215" t="s">
        <v>8381</v>
      </c>
      <c r="L397" s="216">
        <v>140.16</v>
      </c>
      <c r="M397" s="216">
        <v>7.34</v>
      </c>
      <c r="N397" s="217" t="s">
        <v>10848</v>
      </c>
      <c r="O397" s="217" t="s">
        <v>10848</v>
      </c>
      <c r="P397" s="217" t="s">
        <v>10848</v>
      </c>
      <c r="Q397" s="217" t="s">
        <v>10848</v>
      </c>
      <c r="R397" s="217" t="s">
        <v>10848</v>
      </c>
      <c r="S397" s="217" t="s">
        <v>10347</v>
      </c>
      <c r="T397" s="218"/>
      <c r="U397" s="218"/>
      <c r="V397" s="219"/>
      <c r="W397" s="218"/>
      <c r="X397" s="219"/>
      <c r="Y397" s="220"/>
      <c r="Z397" s="219"/>
      <c r="AA397" s="221">
        <v>124.56</v>
      </c>
      <c r="AB397" s="215">
        <v>124.56</v>
      </c>
      <c r="AC397" s="215">
        <v>124.56</v>
      </c>
      <c r="AD397" s="221">
        <v>124.56</v>
      </c>
      <c r="AE397" s="215">
        <v>124.56</v>
      </c>
      <c r="AF397" s="221">
        <v>108.96</v>
      </c>
      <c r="AG397" s="222"/>
      <c r="AH397" s="222"/>
      <c r="AI397" s="223"/>
      <c r="AJ397" s="222"/>
      <c r="AK397" s="223"/>
      <c r="AL397" s="222"/>
      <c r="AM397" s="223"/>
    </row>
    <row r="398" spans="1:39" x14ac:dyDescent="0.25">
      <c r="A398" s="212" t="s">
        <v>10927</v>
      </c>
      <c r="B398" s="213">
        <v>932186</v>
      </c>
      <c r="C398" s="214" t="s">
        <v>12198</v>
      </c>
      <c r="D398" s="239" t="s">
        <v>10938</v>
      </c>
      <c r="E398" s="201" t="s">
        <v>12153</v>
      </c>
      <c r="F398" s="201" t="s">
        <v>12199</v>
      </c>
      <c r="G398" s="213">
        <v>6</v>
      </c>
      <c r="H398" s="213" t="s">
        <v>11131</v>
      </c>
      <c r="I398" s="213" t="s">
        <v>9606</v>
      </c>
      <c r="J398" s="201" t="s">
        <v>9389</v>
      </c>
      <c r="K398" s="215" t="s">
        <v>8381</v>
      </c>
      <c r="L398" s="216">
        <v>123</v>
      </c>
      <c r="M398" s="216">
        <v>22</v>
      </c>
      <c r="N398" s="217" t="s">
        <v>8732</v>
      </c>
      <c r="O398" s="217" t="s">
        <v>8732</v>
      </c>
      <c r="P398" s="217" t="s">
        <v>9546</v>
      </c>
      <c r="Q398" s="217" t="s">
        <v>9546</v>
      </c>
      <c r="R398" s="217" t="s">
        <v>9546</v>
      </c>
      <c r="S398" s="217" t="s">
        <v>9547</v>
      </c>
      <c r="T398" s="218"/>
      <c r="U398" s="218"/>
      <c r="V398" s="219"/>
      <c r="W398" s="218"/>
      <c r="X398" s="219"/>
      <c r="Y398" s="220"/>
      <c r="Z398" s="219"/>
      <c r="AA398" s="221">
        <v>93.54</v>
      </c>
      <c r="AB398" s="215">
        <v>93.54</v>
      </c>
      <c r="AC398" s="215">
        <v>85.74</v>
      </c>
      <c r="AD398" s="221">
        <v>85.74</v>
      </c>
      <c r="AE398" s="215">
        <v>85.74</v>
      </c>
      <c r="AF398" s="221">
        <v>77.94</v>
      </c>
      <c r="AG398" s="222"/>
      <c r="AH398" s="222"/>
      <c r="AI398" s="223"/>
      <c r="AJ398" s="222"/>
      <c r="AK398" s="223"/>
      <c r="AL398" s="222"/>
      <c r="AM398" s="223"/>
    </row>
    <row r="399" spans="1:39" x14ac:dyDescent="0.25">
      <c r="A399" s="212" t="s">
        <v>10927</v>
      </c>
      <c r="B399" s="213">
        <v>932187</v>
      </c>
      <c r="C399" s="214" t="s">
        <v>12200</v>
      </c>
      <c r="D399" s="239" t="s">
        <v>10938</v>
      </c>
      <c r="E399" s="201" t="s">
        <v>12153</v>
      </c>
      <c r="F399" s="201" t="s">
        <v>12201</v>
      </c>
      <c r="G399" s="213">
        <v>6</v>
      </c>
      <c r="H399" s="213" t="s">
        <v>11131</v>
      </c>
      <c r="I399" s="213" t="s">
        <v>9606</v>
      </c>
      <c r="J399" s="201" t="s">
        <v>9389</v>
      </c>
      <c r="K399" s="215" t="s">
        <v>8381</v>
      </c>
      <c r="L399" s="216">
        <v>147</v>
      </c>
      <c r="M399" s="216">
        <v>26</v>
      </c>
      <c r="N399" s="217" t="s">
        <v>11948</v>
      </c>
      <c r="O399" s="217" t="s">
        <v>11948</v>
      </c>
      <c r="P399" s="217" t="s">
        <v>8731</v>
      </c>
      <c r="Q399" s="217" t="s">
        <v>8731</v>
      </c>
      <c r="R399" s="217" t="s">
        <v>8731</v>
      </c>
      <c r="S399" s="217" t="s">
        <v>8731</v>
      </c>
      <c r="T399" s="218"/>
      <c r="U399" s="218"/>
      <c r="V399" s="219"/>
      <c r="W399" s="218"/>
      <c r="X399" s="219"/>
      <c r="Y399" s="220"/>
      <c r="Z399" s="219"/>
      <c r="AA399" s="221">
        <v>105.24</v>
      </c>
      <c r="AB399" s="215">
        <v>105.24</v>
      </c>
      <c r="AC399" s="215">
        <v>101.34</v>
      </c>
      <c r="AD399" s="221">
        <v>101.34</v>
      </c>
      <c r="AE399" s="215">
        <v>101.34</v>
      </c>
      <c r="AF399" s="221">
        <v>101.34</v>
      </c>
      <c r="AG399" s="222"/>
      <c r="AH399" s="222"/>
      <c r="AI399" s="223"/>
      <c r="AJ399" s="222"/>
      <c r="AK399" s="223"/>
      <c r="AL399" s="222"/>
      <c r="AM399" s="223"/>
    </row>
    <row r="400" spans="1:39" x14ac:dyDescent="0.25">
      <c r="A400" s="212" t="s">
        <v>10927</v>
      </c>
      <c r="B400" s="213">
        <v>913618</v>
      </c>
      <c r="C400" s="214" t="s">
        <v>12202</v>
      </c>
      <c r="D400" s="239" t="s">
        <v>10938</v>
      </c>
      <c r="E400" s="201" t="s">
        <v>12203</v>
      </c>
      <c r="F400" s="201" t="s">
        <v>12204</v>
      </c>
      <c r="G400" s="213">
        <v>24</v>
      </c>
      <c r="H400" s="213">
        <v>375</v>
      </c>
      <c r="I400" s="213" t="s">
        <v>7818</v>
      </c>
      <c r="J400" s="201" t="s">
        <v>9389</v>
      </c>
      <c r="K400" s="215" t="s">
        <v>8381</v>
      </c>
      <c r="L400" s="216">
        <v>104.88</v>
      </c>
      <c r="M400" s="216">
        <v>5.87</v>
      </c>
      <c r="N400" s="217" t="s">
        <v>9112</v>
      </c>
      <c r="O400" s="217" t="s">
        <v>9112</v>
      </c>
      <c r="P400" s="217" t="s">
        <v>9494</v>
      </c>
      <c r="Q400" s="217" t="s">
        <v>9494</v>
      </c>
      <c r="R400" s="217" t="s">
        <v>9494</v>
      </c>
      <c r="S400" s="217" t="s">
        <v>9494</v>
      </c>
      <c r="T400" s="218"/>
      <c r="U400" s="218"/>
      <c r="V400" s="219"/>
      <c r="W400" s="218"/>
      <c r="X400" s="219"/>
      <c r="Y400" s="220"/>
      <c r="Z400" s="219"/>
      <c r="AA400" s="221">
        <v>90</v>
      </c>
      <c r="AB400" s="215">
        <v>90</v>
      </c>
      <c r="AC400" s="215">
        <v>78</v>
      </c>
      <c r="AD400" s="221">
        <v>78</v>
      </c>
      <c r="AE400" s="215">
        <v>78</v>
      </c>
      <c r="AF400" s="221">
        <v>78</v>
      </c>
      <c r="AG400" s="222"/>
      <c r="AH400" s="222"/>
      <c r="AI400" s="223"/>
      <c r="AJ400" s="222"/>
      <c r="AK400" s="223"/>
      <c r="AL400" s="222"/>
      <c r="AM400" s="223"/>
    </row>
    <row r="401" spans="1:39" x14ac:dyDescent="0.25">
      <c r="A401" s="212" t="s">
        <v>10927</v>
      </c>
      <c r="B401" s="213">
        <v>900279</v>
      </c>
      <c r="C401" s="214" t="s">
        <v>12205</v>
      </c>
      <c r="D401" s="239" t="s">
        <v>10938</v>
      </c>
      <c r="E401" s="201" t="s">
        <v>12203</v>
      </c>
      <c r="F401" s="201" t="s">
        <v>12206</v>
      </c>
      <c r="G401" s="213">
        <v>6</v>
      </c>
      <c r="H401" s="213" t="s">
        <v>11131</v>
      </c>
      <c r="I401" s="213" t="s">
        <v>9606</v>
      </c>
      <c r="J401" s="201" t="s">
        <v>9389</v>
      </c>
      <c r="K401" s="215" t="s">
        <v>8381</v>
      </c>
      <c r="L401" s="216">
        <v>81</v>
      </c>
      <c r="M401" s="216">
        <v>15</v>
      </c>
      <c r="N401" s="217" t="s">
        <v>12207</v>
      </c>
      <c r="O401" s="217" t="s">
        <v>12207</v>
      </c>
      <c r="P401" s="217" t="s">
        <v>12208</v>
      </c>
      <c r="Q401" s="217" t="s">
        <v>12208</v>
      </c>
      <c r="R401" s="217" t="s">
        <v>12208</v>
      </c>
      <c r="S401" s="217" t="s">
        <v>12208</v>
      </c>
      <c r="T401" s="218"/>
      <c r="U401" s="218"/>
      <c r="V401" s="219"/>
      <c r="W401" s="218"/>
      <c r="X401" s="219"/>
      <c r="Y401" s="220"/>
      <c r="Z401" s="219"/>
      <c r="AA401" s="221">
        <v>77.7</v>
      </c>
      <c r="AB401" s="215">
        <v>77.7</v>
      </c>
      <c r="AC401" s="215">
        <v>65.7</v>
      </c>
      <c r="AD401" s="221">
        <v>65.7</v>
      </c>
      <c r="AE401" s="215">
        <v>65.7</v>
      </c>
      <c r="AF401" s="221">
        <v>65.7</v>
      </c>
      <c r="AG401" s="222"/>
      <c r="AH401" s="222"/>
      <c r="AI401" s="223"/>
      <c r="AJ401" s="222"/>
      <c r="AK401" s="223"/>
      <c r="AL401" s="222"/>
      <c r="AM401" s="223"/>
    </row>
    <row r="402" spans="1:39" x14ac:dyDescent="0.25">
      <c r="A402" s="212" t="s">
        <v>10927</v>
      </c>
      <c r="B402" s="213">
        <v>920346</v>
      </c>
      <c r="C402" s="214" t="s">
        <v>12209</v>
      </c>
      <c r="D402" s="239" t="s">
        <v>10938</v>
      </c>
      <c r="E402" s="201" t="s">
        <v>12210</v>
      </c>
      <c r="F402" s="201" t="s">
        <v>12211</v>
      </c>
      <c r="G402" s="213">
        <v>12</v>
      </c>
      <c r="H402" s="213" t="s">
        <v>8595</v>
      </c>
      <c r="I402" s="213" t="s">
        <v>6407</v>
      </c>
      <c r="J402" s="201" t="s">
        <v>9389</v>
      </c>
      <c r="K402" s="215" t="s">
        <v>8381</v>
      </c>
      <c r="L402" s="216">
        <v>117</v>
      </c>
      <c r="M402" s="216">
        <v>11.25</v>
      </c>
      <c r="N402" s="217" t="s">
        <v>9112</v>
      </c>
      <c r="O402" s="217" t="s">
        <v>9946</v>
      </c>
      <c r="P402" s="217" t="s">
        <v>8533</v>
      </c>
      <c r="Q402" s="217" t="s">
        <v>12212</v>
      </c>
      <c r="R402" s="217" t="s">
        <v>12213</v>
      </c>
      <c r="S402" s="217" t="s">
        <v>12041</v>
      </c>
      <c r="T402" s="218"/>
      <c r="U402" s="218"/>
      <c r="V402" s="219"/>
      <c r="W402" s="218"/>
      <c r="X402" s="219"/>
      <c r="Y402" s="220"/>
      <c r="Z402" s="219"/>
      <c r="AA402" s="221">
        <v>90</v>
      </c>
      <c r="AB402" s="215">
        <v>87</v>
      </c>
      <c r="AC402" s="215">
        <v>84</v>
      </c>
      <c r="AD402" s="221">
        <v>82.8</v>
      </c>
      <c r="AE402" s="215">
        <v>81.96</v>
      </c>
      <c r="AF402" s="221">
        <v>81</v>
      </c>
      <c r="AG402" s="222"/>
      <c r="AH402" s="222"/>
      <c r="AI402" s="223"/>
      <c r="AJ402" s="222"/>
      <c r="AK402" s="223"/>
      <c r="AL402" s="222"/>
      <c r="AM402" s="223"/>
    </row>
    <row r="403" spans="1:39" x14ac:dyDescent="0.25">
      <c r="A403" s="212" t="s">
        <v>10927</v>
      </c>
      <c r="B403" s="213">
        <v>926730</v>
      </c>
      <c r="C403" s="214" t="s">
        <v>12214</v>
      </c>
      <c r="D403" s="239" t="s">
        <v>10938</v>
      </c>
      <c r="E403" s="201" t="s">
        <v>12210</v>
      </c>
      <c r="F403" s="201" t="s">
        <v>12215</v>
      </c>
      <c r="G403" s="213">
        <v>12</v>
      </c>
      <c r="H403" s="213" t="s">
        <v>8595</v>
      </c>
      <c r="I403" s="213" t="s">
        <v>6407</v>
      </c>
      <c r="J403" s="201" t="s">
        <v>9389</v>
      </c>
      <c r="K403" s="215" t="s">
        <v>8381</v>
      </c>
      <c r="L403" s="216">
        <v>117</v>
      </c>
      <c r="M403" s="216">
        <v>11.25</v>
      </c>
      <c r="N403" s="217" t="s">
        <v>9112</v>
      </c>
      <c r="O403" s="217" t="s">
        <v>9946</v>
      </c>
      <c r="P403" s="217" t="s">
        <v>8533</v>
      </c>
      <c r="Q403" s="217" t="s">
        <v>12212</v>
      </c>
      <c r="R403" s="217" t="s">
        <v>12213</v>
      </c>
      <c r="S403" s="217" t="s">
        <v>12041</v>
      </c>
      <c r="T403" s="218"/>
      <c r="U403" s="218"/>
      <c r="V403" s="219"/>
      <c r="W403" s="218"/>
      <c r="X403" s="219"/>
      <c r="Y403" s="220"/>
      <c r="Z403" s="219"/>
      <c r="AA403" s="221">
        <v>90</v>
      </c>
      <c r="AB403" s="215">
        <v>87</v>
      </c>
      <c r="AC403" s="215">
        <v>84</v>
      </c>
      <c r="AD403" s="221">
        <v>82.8</v>
      </c>
      <c r="AE403" s="215">
        <v>81.96</v>
      </c>
      <c r="AF403" s="221">
        <v>81</v>
      </c>
      <c r="AG403" s="222" t="s">
        <v>11959</v>
      </c>
      <c r="AH403" s="222">
        <v>3</v>
      </c>
      <c r="AI403" s="223">
        <v>81</v>
      </c>
      <c r="AJ403" s="222"/>
      <c r="AK403" s="223"/>
      <c r="AL403" s="222"/>
      <c r="AM403" s="223"/>
    </row>
    <row r="404" spans="1:39" x14ac:dyDescent="0.25">
      <c r="A404" s="212" t="s">
        <v>10927</v>
      </c>
      <c r="B404" s="213">
        <v>932224</v>
      </c>
      <c r="C404" s="214" t="s">
        <v>12216</v>
      </c>
      <c r="D404" s="239" t="s">
        <v>10938</v>
      </c>
      <c r="E404" s="201" t="s">
        <v>12210</v>
      </c>
      <c r="F404" s="201" t="s">
        <v>12217</v>
      </c>
      <c r="G404" s="213">
        <v>12</v>
      </c>
      <c r="H404" s="213" t="s">
        <v>8595</v>
      </c>
      <c r="I404" s="213" t="s">
        <v>6407</v>
      </c>
      <c r="J404" s="201" t="s">
        <v>9389</v>
      </c>
      <c r="K404" s="215" t="s">
        <v>8381</v>
      </c>
      <c r="L404" s="216">
        <v>117</v>
      </c>
      <c r="M404" s="216">
        <v>11.25</v>
      </c>
      <c r="N404" s="217" t="s">
        <v>9112</v>
      </c>
      <c r="O404" s="217" t="s">
        <v>9946</v>
      </c>
      <c r="P404" s="217" t="s">
        <v>8533</v>
      </c>
      <c r="Q404" s="217" t="s">
        <v>12212</v>
      </c>
      <c r="R404" s="217" t="s">
        <v>12213</v>
      </c>
      <c r="S404" s="217" t="s">
        <v>12041</v>
      </c>
      <c r="T404" s="218"/>
      <c r="U404" s="218"/>
      <c r="V404" s="219"/>
      <c r="W404" s="218"/>
      <c r="X404" s="219"/>
      <c r="Y404" s="220"/>
      <c r="Z404" s="219"/>
      <c r="AA404" s="221">
        <v>90</v>
      </c>
      <c r="AB404" s="215">
        <v>87</v>
      </c>
      <c r="AC404" s="215">
        <v>84</v>
      </c>
      <c r="AD404" s="221">
        <v>82.8</v>
      </c>
      <c r="AE404" s="215">
        <v>81.96</v>
      </c>
      <c r="AF404" s="221">
        <v>81</v>
      </c>
      <c r="AG404" s="222"/>
      <c r="AH404" s="222"/>
      <c r="AI404" s="223"/>
      <c r="AJ404" s="222"/>
      <c r="AK404" s="223"/>
      <c r="AL404" s="222"/>
      <c r="AM404" s="223"/>
    </row>
    <row r="405" spans="1:39" x14ac:dyDescent="0.25">
      <c r="A405" s="212" t="s">
        <v>10927</v>
      </c>
      <c r="B405" s="213">
        <v>920342</v>
      </c>
      <c r="C405" s="214" t="s">
        <v>12218</v>
      </c>
      <c r="D405" s="239" t="s">
        <v>10938</v>
      </c>
      <c r="E405" s="201" t="s">
        <v>12210</v>
      </c>
      <c r="F405" s="201" t="s">
        <v>12219</v>
      </c>
      <c r="G405" s="213">
        <v>12</v>
      </c>
      <c r="H405" s="213">
        <v>750</v>
      </c>
      <c r="I405" s="213" t="s">
        <v>6266</v>
      </c>
      <c r="J405" s="201" t="s">
        <v>9389</v>
      </c>
      <c r="K405" s="215" t="s">
        <v>8381</v>
      </c>
      <c r="L405" s="216">
        <v>93</v>
      </c>
      <c r="M405" s="216">
        <v>9.25</v>
      </c>
      <c r="N405" s="217" t="s">
        <v>9965</v>
      </c>
      <c r="O405" s="217" t="s">
        <v>9965</v>
      </c>
      <c r="P405" s="217" t="s">
        <v>9965</v>
      </c>
      <c r="Q405" s="217" t="s">
        <v>12220</v>
      </c>
      <c r="R405" s="217" t="s">
        <v>9580</v>
      </c>
      <c r="S405" s="217" t="s">
        <v>10120</v>
      </c>
      <c r="T405" s="218"/>
      <c r="U405" s="218"/>
      <c r="V405" s="219"/>
      <c r="W405" s="218"/>
      <c r="X405" s="219"/>
      <c r="Y405" s="220"/>
      <c r="Z405" s="219"/>
      <c r="AA405" s="221">
        <v>78.36</v>
      </c>
      <c r="AB405" s="215">
        <v>78.36</v>
      </c>
      <c r="AC405" s="215">
        <v>78.36</v>
      </c>
      <c r="AD405" s="221">
        <v>70.92</v>
      </c>
      <c r="AE405" s="215">
        <v>69</v>
      </c>
      <c r="AF405" s="221">
        <v>67.08</v>
      </c>
      <c r="AG405" s="222"/>
      <c r="AH405" s="222"/>
      <c r="AI405" s="223"/>
      <c r="AJ405" s="222"/>
      <c r="AK405" s="223"/>
      <c r="AL405" s="222"/>
      <c r="AM405" s="223"/>
    </row>
    <row r="406" spans="1:39" x14ac:dyDescent="0.25">
      <c r="A406" s="212" t="s">
        <v>10927</v>
      </c>
      <c r="B406" s="213">
        <v>920345</v>
      </c>
      <c r="C406" s="214" t="s">
        <v>12221</v>
      </c>
      <c r="D406" s="239" t="s">
        <v>10938</v>
      </c>
      <c r="E406" s="201" t="s">
        <v>12210</v>
      </c>
      <c r="F406" s="201" t="s">
        <v>12222</v>
      </c>
      <c r="G406" s="213">
        <v>12</v>
      </c>
      <c r="H406" s="213">
        <v>750</v>
      </c>
      <c r="I406" s="213" t="s">
        <v>6266</v>
      </c>
      <c r="J406" s="201" t="s">
        <v>9389</v>
      </c>
      <c r="K406" s="215" t="s">
        <v>8381</v>
      </c>
      <c r="L406" s="216">
        <v>93</v>
      </c>
      <c r="M406" s="216">
        <v>9.25</v>
      </c>
      <c r="N406" s="217" t="s">
        <v>9965</v>
      </c>
      <c r="O406" s="217" t="s">
        <v>9965</v>
      </c>
      <c r="P406" s="217" t="s">
        <v>9965</v>
      </c>
      <c r="Q406" s="217" t="s">
        <v>12220</v>
      </c>
      <c r="R406" s="217" t="s">
        <v>9580</v>
      </c>
      <c r="S406" s="217" t="s">
        <v>10120</v>
      </c>
      <c r="T406" s="218"/>
      <c r="U406" s="218"/>
      <c r="V406" s="219"/>
      <c r="W406" s="218"/>
      <c r="X406" s="219"/>
      <c r="Y406" s="220"/>
      <c r="Z406" s="219"/>
      <c r="AA406" s="221">
        <v>78.36</v>
      </c>
      <c r="AB406" s="215">
        <v>78.36</v>
      </c>
      <c r="AC406" s="215">
        <v>78.36</v>
      </c>
      <c r="AD406" s="221">
        <v>70.92</v>
      </c>
      <c r="AE406" s="215">
        <v>69</v>
      </c>
      <c r="AF406" s="221">
        <v>67.08</v>
      </c>
      <c r="AG406" s="222"/>
      <c r="AH406" s="222"/>
      <c r="AI406" s="223"/>
      <c r="AJ406" s="222"/>
      <c r="AK406" s="223"/>
      <c r="AL406" s="222"/>
      <c r="AM406" s="223"/>
    </row>
    <row r="407" spans="1:39" x14ac:dyDescent="0.25">
      <c r="A407" s="212" t="s">
        <v>10927</v>
      </c>
      <c r="B407" s="213">
        <v>926731</v>
      </c>
      <c r="C407" s="214" t="s">
        <v>12223</v>
      </c>
      <c r="D407" s="239" t="s">
        <v>10938</v>
      </c>
      <c r="E407" s="201" t="s">
        <v>12210</v>
      </c>
      <c r="F407" s="201" t="s">
        <v>12224</v>
      </c>
      <c r="G407" s="213">
        <v>12</v>
      </c>
      <c r="H407" s="213">
        <v>750</v>
      </c>
      <c r="I407" s="213" t="s">
        <v>6266</v>
      </c>
      <c r="J407" s="201" t="s">
        <v>9389</v>
      </c>
      <c r="K407" s="215" t="s">
        <v>8381</v>
      </c>
      <c r="L407" s="216">
        <v>93</v>
      </c>
      <c r="M407" s="216">
        <v>9.25</v>
      </c>
      <c r="N407" s="217" t="s">
        <v>9965</v>
      </c>
      <c r="O407" s="217" t="s">
        <v>9965</v>
      </c>
      <c r="P407" s="217" t="s">
        <v>9965</v>
      </c>
      <c r="Q407" s="217" t="s">
        <v>12220</v>
      </c>
      <c r="R407" s="217" t="s">
        <v>9580</v>
      </c>
      <c r="S407" s="217" t="s">
        <v>10120</v>
      </c>
      <c r="T407" s="218"/>
      <c r="U407" s="218"/>
      <c r="V407" s="219"/>
      <c r="W407" s="218"/>
      <c r="X407" s="219"/>
      <c r="Y407" s="220"/>
      <c r="Z407" s="219"/>
      <c r="AA407" s="221">
        <v>78.36</v>
      </c>
      <c r="AB407" s="215">
        <v>78.36</v>
      </c>
      <c r="AC407" s="215">
        <v>78.36</v>
      </c>
      <c r="AD407" s="221">
        <v>70.92</v>
      </c>
      <c r="AE407" s="215">
        <v>69</v>
      </c>
      <c r="AF407" s="221">
        <v>67.08</v>
      </c>
      <c r="AG407" s="222"/>
      <c r="AH407" s="222"/>
      <c r="AI407" s="223"/>
      <c r="AJ407" s="222"/>
      <c r="AK407" s="223"/>
      <c r="AL407" s="222"/>
      <c r="AM407" s="223"/>
    </row>
    <row r="408" spans="1:39" x14ac:dyDescent="0.25">
      <c r="A408" s="212" t="s">
        <v>10927</v>
      </c>
      <c r="B408" s="213">
        <v>926736</v>
      </c>
      <c r="C408" s="214" t="s">
        <v>12225</v>
      </c>
      <c r="D408" s="239" t="s">
        <v>10938</v>
      </c>
      <c r="E408" s="201" t="s">
        <v>12210</v>
      </c>
      <c r="F408" s="201" t="s">
        <v>12226</v>
      </c>
      <c r="G408" s="213">
        <v>12</v>
      </c>
      <c r="H408" s="213">
        <v>750</v>
      </c>
      <c r="I408" s="213" t="s">
        <v>6266</v>
      </c>
      <c r="J408" s="201" t="s">
        <v>9389</v>
      </c>
      <c r="K408" s="215" t="s">
        <v>8381</v>
      </c>
      <c r="L408" s="216">
        <v>93</v>
      </c>
      <c r="M408" s="216">
        <v>9.25</v>
      </c>
      <c r="N408" s="217" t="s">
        <v>9965</v>
      </c>
      <c r="O408" s="217" t="s">
        <v>9965</v>
      </c>
      <c r="P408" s="217" t="s">
        <v>9965</v>
      </c>
      <c r="Q408" s="217" t="s">
        <v>12220</v>
      </c>
      <c r="R408" s="217" t="s">
        <v>9580</v>
      </c>
      <c r="S408" s="217" t="s">
        <v>10120</v>
      </c>
      <c r="T408" s="218"/>
      <c r="U408" s="218"/>
      <c r="V408" s="219"/>
      <c r="W408" s="218"/>
      <c r="X408" s="219"/>
      <c r="Y408" s="220"/>
      <c r="Z408" s="219"/>
      <c r="AA408" s="221">
        <v>78.36</v>
      </c>
      <c r="AB408" s="215">
        <v>78.36</v>
      </c>
      <c r="AC408" s="215">
        <v>78.36</v>
      </c>
      <c r="AD408" s="221">
        <v>70.92</v>
      </c>
      <c r="AE408" s="215">
        <v>69</v>
      </c>
      <c r="AF408" s="221">
        <v>67.08</v>
      </c>
      <c r="AG408" s="222"/>
      <c r="AH408" s="222"/>
      <c r="AI408" s="223"/>
      <c r="AJ408" s="222"/>
      <c r="AK408" s="223"/>
      <c r="AL408" s="222"/>
      <c r="AM408" s="223"/>
    </row>
    <row r="409" spans="1:39" x14ac:dyDescent="0.25">
      <c r="A409" s="212" t="s">
        <v>10927</v>
      </c>
      <c r="B409" s="213">
        <v>932231</v>
      </c>
      <c r="C409" s="214" t="s">
        <v>12227</v>
      </c>
      <c r="D409" s="239" t="s">
        <v>10938</v>
      </c>
      <c r="E409" s="201" t="s">
        <v>12210</v>
      </c>
      <c r="F409" s="201" t="s">
        <v>12228</v>
      </c>
      <c r="G409" s="213">
        <v>12</v>
      </c>
      <c r="H409" s="213">
        <v>750</v>
      </c>
      <c r="I409" s="213" t="s">
        <v>6266</v>
      </c>
      <c r="J409" s="201" t="s">
        <v>9389</v>
      </c>
      <c r="K409" s="215" t="s">
        <v>8381</v>
      </c>
      <c r="L409" s="216">
        <v>93</v>
      </c>
      <c r="M409" s="216">
        <v>9.25</v>
      </c>
      <c r="N409" s="217" t="s">
        <v>9965</v>
      </c>
      <c r="O409" s="217" t="s">
        <v>9965</v>
      </c>
      <c r="P409" s="217" t="s">
        <v>9965</v>
      </c>
      <c r="Q409" s="217" t="s">
        <v>12220</v>
      </c>
      <c r="R409" s="217" t="s">
        <v>9580</v>
      </c>
      <c r="S409" s="217" t="s">
        <v>10120</v>
      </c>
      <c r="T409" s="218"/>
      <c r="U409" s="218"/>
      <c r="V409" s="219"/>
      <c r="W409" s="218"/>
      <c r="X409" s="219"/>
      <c r="Y409" s="220"/>
      <c r="Z409" s="219"/>
      <c r="AA409" s="221">
        <v>78.36</v>
      </c>
      <c r="AB409" s="215">
        <v>78.36</v>
      </c>
      <c r="AC409" s="215">
        <v>78.36</v>
      </c>
      <c r="AD409" s="221">
        <v>70.92</v>
      </c>
      <c r="AE409" s="215">
        <v>69</v>
      </c>
      <c r="AF409" s="221">
        <v>67.08</v>
      </c>
      <c r="AG409" s="222"/>
      <c r="AH409" s="222"/>
      <c r="AI409" s="223"/>
      <c r="AJ409" s="222"/>
      <c r="AK409" s="223"/>
      <c r="AL409" s="222"/>
      <c r="AM409" s="223"/>
    </row>
    <row r="410" spans="1:39" x14ac:dyDescent="0.25">
      <c r="A410" s="212" t="s">
        <v>10927</v>
      </c>
      <c r="B410" s="213">
        <v>932227</v>
      </c>
      <c r="C410" s="214" t="s">
        <v>12229</v>
      </c>
      <c r="D410" s="239" t="s">
        <v>10938</v>
      </c>
      <c r="E410" s="201" t="s">
        <v>12210</v>
      </c>
      <c r="F410" s="201" t="s">
        <v>12230</v>
      </c>
      <c r="G410" s="213">
        <v>10</v>
      </c>
      <c r="H410" s="213">
        <v>600</v>
      </c>
      <c r="I410" s="213" t="s">
        <v>11167</v>
      </c>
      <c r="J410" s="201" t="s">
        <v>9389</v>
      </c>
      <c r="K410" s="215" t="s">
        <v>8381</v>
      </c>
      <c r="L410" s="216">
        <v>97.5</v>
      </c>
      <c r="M410" s="216">
        <v>11.25</v>
      </c>
      <c r="N410" s="217" t="s">
        <v>11242</v>
      </c>
      <c r="O410" s="217" t="s">
        <v>11242</v>
      </c>
      <c r="P410" s="217" t="s">
        <v>11242</v>
      </c>
      <c r="Q410" s="217" t="s">
        <v>11242</v>
      </c>
      <c r="R410" s="217" t="s">
        <v>11242</v>
      </c>
      <c r="S410" s="217" t="s">
        <v>11242</v>
      </c>
      <c r="T410" s="218"/>
      <c r="U410" s="218"/>
      <c r="V410" s="219"/>
      <c r="W410" s="218"/>
      <c r="X410" s="219"/>
      <c r="Y410" s="220"/>
      <c r="Z410" s="219"/>
      <c r="AA410" s="221">
        <v>62.4</v>
      </c>
      <c r="AB410" s="215">
        <v>62.4</v>
      </c>
      <c r="AC410" s="215">
        <v>62.4</v>
      </c>
      <c r="AD410" s="221">
        <v>62.4</v>
      </c>
      <c r="AE410" s="215">
        <v>62.4</v>
      </c>
      <c r="AF410" s="221">
        <v>62.4</v>
      </c>
      <c r="AG410" s="222"/>
      <c r="AH410" s="222"/>
      <c r="AI410" s="223"/>
      <c r="AJ410" s="222"/>
      <c r="AK410" s="223"/>
      <c r="AL410" s="222"/>
      <c r="AM410" s="223"/>
    </row>
    <row r="411" spans="1:39" x14ac:dyDescent="0.25">
      <c r="A411" s="212" t="s">
        <v>10927</v>
      </c>
      <c r="B411" s="213">
        <v>932228</v>
      </c>
      <c r="C411" s="214" t="s">
        <v>12231</v>
      </c>
      <c r="D411" s="239" t="s">
        <v>10938</v>
      </c>
      <c r="E411" s="201" t="s">
        <v>12210</v>
      </c>
      <c r="F411" s="201" t="s">
        <v>12232</v>
      </c>
      <c r="G411" s="213">
        <v>12</v>
      </c>
      <c r="H411" s="213">
        <v>500</v>
      </c>
      <c r="I411" s="213" t="s">
        <v>11167</v>
      </c>
      <c r="J411" s="201" t="s">
        <v>9389</v>
      </c>
      <c r="K411" s="215" t="s">
        <v>8381</v>
      </c>
      <c r="L411" s="216">
        <v>97.44</v>
      </c>
      <c r="M411" s="216">
        <v>9.6199999999999992</v>
      </c>
      <c r="N411" s="217" t="s">
        <v>11242</v>
      </c>
      <c r="O411" s="217" t="s">
        <v>11242</v>
      </c>
      <c r="P411" s="217" t="s">
        <v>11242</v>
      </c>
      <c r="Q411" s="217" t="s">
        <v>11242</v>
      </c>
      <c r="R411" s="217" t="s">
        <v>11242</v>
      </c>
      <c r="S411" s="217" t="s">
        <v>11242</v>
      </c>
      <c r="T411" s="218"/>
      <c r="U411" s="218"/>
      <c r="V411" s="219"/>
      <c r="W411" s="218"/>
      <c r="X411" s="219"/>
      <c r="Y411" s="220"/>
      <c r="Z411" s="219"/>
      <c r="AA411" s="221">
        <v>62.4</v>
      </c>
      <c r="AB411" s="215">
        <v>62.4</v>
      </c>
      <c r="AC411" s="215">
        <v>62.4</v>
      </c>
      <c r="AD411" s="221">
        <v>62.4</v>
      </c>
      <c r="AE411" s="215">
        <v>62.4</v>
      </c>
      <c r="AF411" s="221">
        <v>62.4</v>
      </c>
      <c r="AG411" s="222"/>
      <c r="AH411" s="222"/>
      <c r="AI411" s="223"/>
      <c r="AJ411" s="222"/>
      <c r="AK411" s="223"/>
      <c r="AL411" s="222"/>
      <c r="AM411" s="223"/>
    </row>
    <row r="412" spans="1:39" x14ac:dyDescent="0.25">
      <c r="A412" s="212" t="s">
        <v>10927</v>
      </c>
      <c r="B412" s="213">
        <v>923434</v>
      </c>
      <c r="C412" s="214" t="s">
        <v>12233</v>
      </c>
      <c r="D412" s="239" t="s">
        <v>10938</v>
      </c>
      <c r="E412" s="201" t="s">
        <v>12210</v>
      </c>
      <c r="F412" s="201" t="s">
        <v>12234</v>
      </c>
      <c r="G412" s="213">
        <v>24</v>
      </c>
      <c r="H412" s="213">
        <v>375</v>
      </c>
      <c r="I412" s="213" t="s">
        <v>7818</v>
      </c>
      <c r="J412" s="201" t="s">
        <v>9389</v>
      </c>
      <c r="K412" s="215" t="s">
        <v>8381</v>
      </c>
      <c r="L412" s="216">
        <v>128.88</v>
      </c>
      <c r="M412" s="216">
        <v>6.87</v>
      </c>
      <c r="N412" s="217" t="s">
        <v>11229</v>
      </c>
      <c r="O412" s="217" t="s">
        <v>11229</v>
      </c>
      <c r="P412" s="217" t="s">
        <v>12235</v>
      </c>
      <c r="Q412" s="217" t="s">
        <v>12235</v>
      </c>
      <c r="R412" s="217" t="s">
        <v>12236</v>
      </c>
      <c r="S412" s="217" t="s">
        <v>11639</v>
      </c>
      <c r="T412" s="218"/>
      <c r="U412" s="218"/>
      <c r="V412" s="219"/>
      <c r="W412" s="218"/>
      <c r="X412" s="219"/>
      <c r="Y412" s="220"/>
      <c r="Z412" s="219"/>
      <c r="AA412" s="221">
        <v>96.96</v>
      </c>
      <c r="AB412" s="215">
        <v>96.96</v>
      </c>
      <c r="AC412" s="215">
        <v>93.36</v>
      </c>
      <c r="AD412" s="221">
        <v>93.36</v>
      </c>
      <c r="AE412" s="215">
        <v>91.68</v>
      </c>
      <c r="AF412" s="221">
        <v>89.52</v>
      </c>
      <c r="AG412" s="222"/>
      <c r="AH412" s="222"/>
      <c r="AI412" s="223"/>
      <c r="AJ412" s="222"/>
      <c r="AK412" s="223"/>
      <c r="AL412" s="222"/>
      <c r="AM412" s="223"/>
    </row>
    <row r="413" spans="1:39" x14ac:dyDescent="0.25">
      <c r="A413" s="212" t="s">
        <v>10927</v>
      </c>
      <c r="B413" s="213">
        <v>932226</v>
      </c>
      <c r="C413" s="214" t="s">
        <v>12237</v>
      </c>
      <c r="D413" s="239" t="s">
        <v>10938</v>
      </c>
      <c r="E413" s="201" t="s">
        <v>12210</v>
      </c>
      <c r="F413" s="201" t="s">
        <v>12238</v>
      </c>
      <c r="G413" s="213">
        <v>24</v>
      </c>
      <c r="H413" s="213">
        <v>375</v>
      </c>
      <c r="I413" s="213" t="s">
        <v>7818</v>
      </c>
      <c r="J413" s="201" t="s">
        <v>9389</v>
      </c>
      <c r="K413" s="215" t="s">
        <v>8381</v>
      </c>
      <c r="L413" s="216">
        <v>128.88</v>
      </c>
      <c r="M413" s="216">
        <v>6.87</v>
      </c>
      <c r="N413" s="217" t="s">
        <v>11229</v>
      </c>
      <c r="O413" s="217" t="s">
        <v>11229</v>
      </c>
      <c r="P413" s="217" t="s">
        <v>12235</v>
      </c>
      <c r="Q413" s="217" t="s">
        <v>12235</v>
      </c>
      <c r="R413" s="217" t="s">
        <v>12236</v>
      </c>
      <c r="S413" s="217" t="s">
        <v>11639</v>
      </c>
      <c r="T413" s="218"/>
      <c r="U413" s="218"/>
      <c r="V413" s="219"/>
      <c r="W413" s="218"/>
      <c r="X413" s="219"/>
      <c r="Y413" s="220"/>
      <c r="Z413" s="219"/>
      <c r="AA413" s="221">
        <v>96.96</v>
      </c>
      <c r="AB413" s="215">
        <v>96.96</v>
      </c>
      <c r="AC413" s="215">
        <v>93.36</v>
      </c>
      <c r="AD413" s="221">
        <v>93.36</v>
      </c>
      <c r="AE413" s="215">
        <v>91.68</v>
      </c>
      <c r="AF413" s="221">
        <v>89.52</v>
      </c>
      <c r="AG413" s="222"/>
      <c r="AH413" s="222"/>
      <c r="AI413" s="223"/>
      <c r="AJ413" s="222"/>
      <c r="AK413" s="223"/>
      <c r="AL413" s="222"/>
      <c r="AM413" s="223"/>
    </row>
    <row r="414" spans="1:39" x14ac:dyDescent="0.25">
      <c r="A414" s="212" t="s">
        <v>10927</v>
      </c>
      <c r="B414" s="213">
        <v>926733</v>
      </c>
      <c r="C414" s="214" t="s">
        <v>12239</v>
      </c>
      <c r="D414" s="239" t="s">
        <v>10938</v>
      </c>
      <c r="E414" s="201" t="s">
        <v>12210</v>
      </c>
      <c r="F414" s="201" t="s">
        <v>12240</v>
      </c>
      <c r="G414" s="213">
        <v>24</v>
      </c>
      <c r="H414" s="213">
        <v>375</v>
      </c>
      <c r="I414" s="213" t="s">
        <v>7818</v>
      </c>
      <c r="J414" s="201" t="s">
        <v>9389</v>
      </c>
      <c r="K414" s="215" t="s">
        <v>8381</v>
      </c>
      <c r="L414" s="216">
        <v>152.88</v>
      </c>
      <c r="M414" s="216">
        <v>7.87</v>
      </c>
      <c r="N414" s="217" t="s">
        <v>11229</v>
      </c>
      <c r="O414" s="217" t="s">
        <v>11229</v>
      </c>
      <c r="P414" s="217" t="s">
        <v>11229</v>
      </c>
      <c r="Q414" s="217" t="s">
        <v>12235</v>
      </c>
      <c r="R414" s="217" t="s">
        <v>12236</v>
      </c>
      <c r="S414" s="217" t="s">
        <v>11639</v>
      </c>
      <c r="T414" s="218"/>
      <c r="U414" s="218"/>
      <c r="V414" s="219"/>
      <c r="W414" s="218"/>
      <c r="X414" s="219"/>
      <c r="Y414" s="220"/>
      <c r="Z414" s="219"/>
      <c r="AA414" s="221">
        <v>96.96</v>
      </c>
      <c r="AB414" s="215">
        <v>96.96</v>
      </c>
      <c r="AC414" s="215">
        <v>96.96</v>
      </c>
      <c r="AD414" s="221">
        <v>93.36</v>
      </c>
      <c r="AE414" s="215">
        <v>91.68</v>
      </c>
      <c r="AF414" s="221">
        <v>89.52</v>
      </c>
      <c r="AG414" s="222"/>
      <c r="AH414" s="222"/>
      <c r="AI414" s="223"/>
      <c r="AJ414" s="222"/>
      <c r="AK414" s="223"/>
      <c r="AL414" s="222"/>
      <c r="AM414" s="223"/>
    </row>
    <row r="415" spans="1:39" x14ac:dyDescent="0.25">
      <c r="A415" s="212" t="s">
        <v>10927</v>
      </c>
      <c r="B415" s="213">
        <v>920348</v>
      </c>
      <c r="C415" s="214" t="s">
        <v>12241</v>
      </c>
      <c r="D415" s="239" t="s">
        <v>10938</v>
      </c>
      <c r="E415" s="201" t="s">
        <v>12210</v>
      </c>
      <c r="F415" s="201" t="s">
        <v>12242</v>
      </c>
      <c r="G415" s="213">
        <v>48</v>
      </c>
      <c r="H415" s="213">
        <v>100</v>
      </c>
      <c r="I415" s="213" t="s">
        <v>11245</v>
      </c>
      <c r="J415" s="201" t="s">
        <v>9389</v>
      </c>
      <c r="K415" s="215" t="s">
        <v>8381</v>
      </c>
      <c r="L415" s="216">
        <v>113.76</v>
      </c>
      <c r="M415" s="216">
        <v>3.87</v>
      </c>
      <c r="N415" s="217" t="s">
        <v>11348</v>
      </c>
      <c r="O415" s="217" t="s">
        <v>9597</v>
      </c>
      <c r="P415" s="217" t="s">
        <v>9597</v>
      </c>
      <c r="Q415" s="217" t="s">
        <v>9597</v>
      </c>
      <c r="R415" s="217" t="s">
        <v>9597</v>
      </c>
      <c r="S415" s="217" t="s">
        <v>9597</v>
      </c>
      <c r="T415" s="218"/>
      <c r="U415" s="218"/>
      <c r="V415" s="219"/>
      <c r="W415" s="218"/>
      <c r="X415" s="219"/>
      <c r="Y415" s="220"/>
      <c r="Z415" s="219"/>
      <c r="AA415" s="221">
        <v>93.12</v>
      </c>
      <c r="AB415" s="215">
        <v>61.92</v>
      </c>
      <c r="AC415" s="215">
        <v>61.92</v>
      </c>
      <c r="AD415" s="221">
        <v>61.92</v>
      </c>
      <c r="AE415" s="215">
        <v>61.92</v>
      </c>
      <c r="AF415" s="221">
        <v>61.92</v>
      </c>
      <c r="AG415" s="222"/>
      <c r="AH415" s="222"/>
      <c r="AI415" s="223"/>
      <c r="AJ415" s="222"/>
      <c r="AK415" s="223"/>
      <c r="AL415" s="222"/>
      <c r="AM415" s="223"/>
    </row>
    <row r="416" spans="1:39" x14ac:dyDescent="0.25">
      <c r="A416" s="212" t="s">
        <v>10927</v>
      </c>
      <c r="B416" s="213">
        <v>932323</v>
      </c>
      <c r="C416" s="214" t="s">
        <v>12243</v>
      </c>
      <c r="D416" s="239" t="s">
        <v>10938</v>
      </c>
      <c r="E416" s="201" t="s">
        <v>12210</v>
      </c>
      <c r="F416" s="201" t="s">
        <v>12244</v>
      </c>
      <c r="G416" s="213">
        <v>48</v>
      </c>
      <c r="H416" s="213">
        <v>200</v>
      </c>
      <c r="I416" s="213" t="s">
        <v>11353</v>
      </c>
      <c r="J416" s="201" t="s">
        <v>9389</v>
      </c>
      <c r="K416" s="215" t="s">
        <v>8381</v>
      </c>
      <c r="L416" s="216">
        <v>176.64</v>
      </c>
      <c r="M416" s="216">
        <v>5.18</v>
      </c>
      <c r="N416" s="217" t="s">
        <v>12245</v>
      </c>
      <c r="O416" s="217" t="s">
        <v>12245</v>
      </c>
      <c r="P416" s="217" t="s">
        <v>12245</v>
      </c>
      <c r="Q416" s="217" t="s">
        <v>11751</v>
      </c>
      <c r="R416" s="217" t="s">
        <v>9461</v>
      </c>
      <c r="S416" s="217" t="s">
        <v>8689</v>
      </c>
      <c r="T416" s="218"/>
      <c r="U416" s="218"/>
      <c r="V416" s="219"/>
      <c r="W416" s="218"/>
      <c r="X416" s="219"/>
      <c r="Y416" s="220"/>
      <c r="Z416" s="219"/>
      <c r="AA416" s="221">
        <v>141.6</v>
      </c>
      <c r="AB416" s="215">
        <v>141.6</v>
      </c>
      <c r="AC416" s="215">
        <v>141.6</v>
      </c>
      <c r="AD416" s="221">
        <v>136.80000000000001</v>
      </c>
      <c r="AE416" s="215">
        <v>134.4</v>
      </c>
      <c r="AF416" s="221">
        <v>132</v>
      </c>
      <c r="AG416" s="222"/>
      <c r="AH416" s="222"/>
      <c r="AI416" s="223"/>
      <c r="AJ416" s="222"/>
      <c r="AK416" s="223"/>
      <c r="AL416" s="222"/>
      <c r="AM416" s="223"/>
    </row>
    <row r="417" spans="1:39" x14ac:dyDescent="0.25">
      <c r="A417" s="212" t="s">
        <v>10927</v>
      </c>
      <c r="B417" s="213">
        <v>923433</v>
      </c>
      <c r="C417" s="214" t="s">
        <v>12246</v>
      </c>
      <c r="D417" s="239" t="s">
        <v>10938</v>
      </c>
      <c r="E417" s="201" t="s">
        <v>12210</v>
      </c>
      <c r="F417" s="201" t="s">
        <v>12247</v>
      </c>
      <c r="G417" s="213">
        <v>48</v>
      </c>
      <c r="H417" s="213">
        <v>200</v>
      </c>
      <c r="I417" s="213" t="s">
        <v>11353</v>
      </c>
      <c r="J417" s="201" t="s">
        <v>9389</v>
      </c>
      <c r="K417" s="215" t="s">
        <v>8381</v>
      </c>
      <c r="L417" s="216">
        <v>176.64</v>
      </c>
      <c r="M417" s="216">
        <v>5.18</v>
      </c>
      <c r="N417" s="217" t="s">
        <v>12245</v>
      </c>
      <c r="O417" s="217" t="s">
        <v>12245</v>
      </c>
      <c r="P417" s="217" t="s">
        <v>12245</v>
      </c>
      <c r="Q417" s="217" t="s">
        <v>11751</v>
      </c>
      <c r="R417" s="217" t="s">
        <v>9461</v>
      </c>
      <c r="S417" s="217" t="s">
        <v>8689</v>
      </c>
      <c r="T417" s="218"/>
      <c r="U417" s="218"/>
      <c r="V417" s="219"/>
      <c r="W417" s="218"/>
      <c r="X417" s="219"/>
      <c r="Y417" s="220"/>
      <c r="Z417" s="219"/>
      <c r="AA417" s="221">
        <v>141.6</v>
      </c>
      <c r="AB417" s="215">
        <v>141.6</v>
      </c>
      <c r="AC417" s="215">
        <v>141.6</v>
      </c>
      <c r="AD417" s="221">
        <v>136.80000000000001</v>
      </c>
      <c r="AE417" s="215">
        <v>134.4</v>
      </c>
      <c r="AF417" s="221">
        <v>132</v>
      </c>
      <c r="AG417" s="222"/>
      <c r="AH417" s="222"/>
      <c r="AI417" s="223"/>
      <c r="AJ417" s="222"/>
      <c r="AK417" s="223"/>
      <c r="AL417" s="222"/>
      <c r="AM417" s="223"/>
    </row>
    <row r="418" spans="1:39" x14ac:dyDescent="0.25">
      <c r="A418" s="212" t="s">
        <v>10927</v>
      </c>
      <c r="B418" s="213">
        <v>903569</v>
      </c>
      <c r="C418" s="214" t="s">
        <v>12248</v>
      </c>
      <c r="D418" s="239" t="s">
        <v>10938</v>
      </c>
      <c r="E418" s="201" t="s">
        <v>12210</v>
      </c>
      <c r="F418" s="201" t="s">
        <v>12249</v>
      </c>
      <c r="G418" s="213">
        <v>6</v>
      </c>
      <c r="H418" s="213" t="s">
        <v>11131</v>
      </c>
      <c r="I418" s="213" t="s">
        <v>9606</v>
      </c>
      <c r="J418" s="201" t="s">
        <v>9389</v>
      </c>
      <c r="K418" s="215" t="s">
        <v>8381</v>
      </c>
      <c r="L418" s="216">
        <v>93</v>
      </c>
      <c r="M418" s="216">
        <v>17</v>
      </c>
      <c r="N418" s="217" t="s">
        <v>12250</v>
      </c>
      <c r="O418" s="217" t="s">
        <v>12250</v>
      </c>
      <c r="P418" s="217" t="s">
        <v>12250</v>
      </c>
      <c r="Q418" s="217" t="s">
        <v>8631</v>
      </c>
      <c r="R418" s="217" t="s">
        <v>12251</v>
      </c>
      <c r="S418" s="217" t="s">
        <v>12252</v>
      </c>
      <c r="T418" s="218" t="s">
        <v>12253</v>
      </c>
      <c r="U418" s="218">
        <v>350</v>
      </c>
      <c r="V418" s="219" t="s">
        <v>12254</v>
      </c>
      <c r="W418" s="218"/>
      <c r="X418" s="219"/>
      <c r="Y418" s="220"/>
      <c r="Z418" s="219"/>
      <c r="AA418" s="221">
        <v>73.5</v>
      </c>
      <c r="AB418" s="215">
        <v>73.5</v>
      </c>
      <c r="AC418" s="215">
        <v>73.5</v>
      </c>
      <c r="AD418" s="221">
        <v>71.34</v>
      </c>
      <c r="AE418" s="215">
        <v>70.319999999999993</v>
      </c>
      <c r="AF418" s="221">
        <v>69.180000000000007</v>
      </c>
      <c r="AG418" s="222" t="s">
        <v>12255</v>
      </c>
      <c r="AH418" s="222">
        <v>700</v>
      </c>
      <c r="AI418" s="223">
        <v>67.319999999999993</v>
      </c>
      <c r="AJ418" s="222">
        <v>1200</v>
      </c>
      <c r="AK418" s="223">
        <v>61.56</v>
      </c>
      <c r="AL418" s="222">
        <v>1200</v>
      </c>
      <c r="AM418" s="223">
        <v>61.56</v>
      </c>
    </row>
    <row r="419" spans="1:39" x14ac:dyDescent="0.25">
      <c r="A419" s="212" t="s">
        <v>10927</v>
      </c>
      <c r="B419" s="213">
        <v>920347</v>
      </c>
      <c r="C419" s="214" t="s">
        <v>12256</v>
      </c>
      <c r="D419" s="239" t="s">
        <v>10938</v>
      </c>
      <c r="E419" s="201" t="s">
        <v>12210</v>
      </c>
      <c r="F419" s="201" t="s">
        <v>12257</v>
      </c>
      <c r="G419" s="213">
        <v>6</v>
      </c>
      <c r="H419" s="213" t="s">
        <v>11131</v>
      </c>
      <c r="I419" s="213" t="s">
        <v>9606</v>
      </c>
      <c r="J419" s="201" t="s">
        <v>9389</v>
      </c>
      <c r="K419" s="215" t="s">
        <v>8381</v>
      </c>
      <c r="L419" s="216">
        <v>93</v>
      </c>
      <c r="M419" s="216">
        <v>17</v>
      </c>
      <c r="N419" s="217" t="s">
        <v>12250</v>
      </c>
      <c r="O419" s="217" t="s">
        <v>12250</v>
      </c>
      <c r="P419" s="217" t="s">
        <v>12250</v>
      </c>
      <c r="Q419" s="217" t="s">
        <v>8631</v>
      </c>
      <c r="R419" s="217" t="s">
        <v>12251</v>
      </c>
      <c r="S419" s="217" t="s">
        <v>12252</v>
      </c>
      <c r="T419" s="218" t="s">
        <v>12253</v>
      </c>
      <c r="U419" s="218">
        <v>350</v>
      </c>
      <c r="V419" s="219" t="s">
        <v>12254</v>
      </c>
      <c r="W419" s="218"/>
      <c r="X419" s="219"/>
      <c r="Y419" s="220"/>
      <c r="Z419" s="219"/>
      <c r="AA419" s="221">
        <v>73.5</v>
      </c>
      <c r="AB419" s="215">
        <v>73.5</v>
      </c>
      <c r="AC419" s="215">
        <v>73.5</v>
      </c>
      <c r="AD419" s="221">
        <v>71.34</v>
      </c>
      <c r="AE419" s="215">
        <v>70.319999999999993</v>
      </c>
      <c r="AF419" s="221">
        <v>69.180000000000007</v>
      </c>
      <c r="AG419" s="222" t="s">
        <v>12255</v>
      </c>
      <c r="AH419" s="222">
        <v>700</v>
      </c>
      <c r="AI419" s="223">
        <v>67.319999999999993</v>
      </c>
      <c r="AJ419" s="222">
        <v>1200</v>
      </c>
      <c r="AK419" s="223">
        <v>61.56</v>
      </c>
      <c r="AL419" s="222">
        <v>1200</v>
      </c>
      <c r="AM419" s="223">
        <v>61.56</v>
      </c>
    </row>
    <row r="420" spans="1:39" x14ac:dyDescent="0.25">
      <c r="A420" s="212" t="s">
        <v>10927</v>
      </c>
      <c r="B420" s="213">
        <v>932225</v>
      </c>
      <c r="C420" s="214" t="s">
        <v>12258</v>
      </c>
      <c r="D420" s="239" t="s">
        <v>10938</v>
      </c>
      <c r="E420" s="201" t="s">
        <v>12210</v>
      </c>
      <c r="F420" s="201" t="s">
        <v>12259</v>
      </c>
      <c r="G420" s="213">
        <v>6</v>
      </c>
      <c r="H420" s="213" t="s">
        <v>11131</v>
      </c>
      <c r="I420" s="213" t="s">
        <v>9606</v>
      </c>
      <c r="J420" s="201" t="s">
        <v>9389</v>
      </c>
      <c r="K420" s="215" t="s">
        <v>8381</v>
      </c>
      <c r="L420" s="216">
        <v>93</v>
      </c>
      <c r="M420" s="216">
        <v>17</v>
      </c>
      <c r="N420" s="217" t="s">
        <v>12250</v>
      </c>
      <c r="O420" s="217" t="s">
        <v>12250</v>
      </c>
      <c r="P420" s="217" t="s">
        <v>12250</v>
      </c>
      <c r="Q420" s="217" t="s">
        <v>8631</v>
      </c>
      <c r="R420" s="217" t="s">
        <v>12251</v>
      </c>
      <c r="S420" s="217" t="s">
        <v>12252</v>
      </c>
      <c r="T420" s="218" t="s">
        <v>12253</v>
      </c>
      <c r="U420" s="218">
        <v>350</v>
      </c>
      <c r="V420" s="219" t="s">
        <v>12254</v>
      </c>
      <c r="W420" s="218"/>
      <c r="X420" s="219"/>
      <c r="Y420" s="220"/>
      <c r="Z420" s="219"/>
      <c r="AA420" s="221">
        <v>73.5</v>
      </c>
      <c r="AB420" s="215">
        <v>73.5</v>
      </c>
      <c r="AC420" s="215">
        <v>73.5</v>
      </c>
      <c r="AD420" s="221">
        <v>71.34</v>
      </c>
      <c r="AE420" s="215">
        <v>70.319999999999993</v>
      </c>
      <c r="AF420" s="221">
        <v>69.180000000000007</v>
      </c>
      <c r="AG420" s="222" t="s">
        <v>12255</v>
      </c>
      <c r="AH420" s="222">
        <v>700</v>
      </c>
      <c r="AI420" s="223">
        <v>67.319999999999993</v>
      </c>
      <c r="AJ420" s="222">
        <v>1200</v>
      </c>
      <c r="AK420" s="223">
        <v>61.56</v>
      </c>
      <c r="AL420" s="222">
        <v>1200</v>
      </c>
      <c r="AM420" s="223">
        <v>61.56</v>
      </c>
    </row>
    <row r="421" spans="1:39" x14ac:dyDescent="0.25">
      <c r="A421" s="212" t="s">
        <v>10927</v>
      </c>
      <c r="B421" s="213">
        <v>926843</v>
      </c>
      <c r="C421" s="214" t="s">
        <v>12260</v>
      </c>
      <c r="D421" s="239" t="s">
        <v>10938</v>
      </c>
      <c r="E421" s="201" t="s">
        <v>12261</v>
      </c>
      <c r="F421" s="201" t="s">
        <v>12262</v>
      </c>
      <c r="G421" s="213">
        <v>12</v>
      </c>
      <c r="H421" s="213" t="s">
        <v>8595</v>
      </c>
      <c r="I421" s="213" t="s">
        <v>6407</v>
      </c>
      <c r="J421" s="201" t="s">
        <v>9389</v>
      </c>
      <c r="K421" s="215" t="s">
        <v>8381</v>
      </c>
      <c r="L421" s="216">
        <v>108</v>
      </c>
      <c r="M421" s="216">
        <v>10.5</v>
      </c>
      <c r="N421" s="217" t="s">
        <v>11963</v>
      </c>
      <c r="O421" s="217" t="s">
        <v>11964</v>
      </c>
      <c r="P421" s="217" t="s">
        <v>12263</v>
      </c>
      <c r="Q421" s="217" t="s">
        <v>11965</v>
      </c>
      <c r="R421" s="217" t="s">
        <v>11965</v>
      </c>
      <c r="S421" s="217" t="s">
        <v>11965</v>
      </c>
      <c r="T421" s="218"/>
      <c r="U421" s="218"/>
      <c r="V421" s="219"/>
      <c r="W421" s="218"/>
      <c r="X421" s="219"/>
      <c r="Y421" s="220"/>
      <c r="Z421" s="219"/>
      <c r="AA421" s="221">
        <v>67.8</v>
      </c>
      <c r="AB421" s="215">
        <v>66.599999999999994</v>
      </c>
      <c r="AC421" s="215">
        <v>64.680000000000007</v>
      </c>
      <c r="AD421" s="221">
        <v>63.48</v>
      </c>
      <c r="AE421" s="215">
        <v>63.48</v>
      </c>
      <c r="AF421" s="221">
        <v>63.48</v>
      </c>
      <c r="AG421" s="222" t="s">
        <v>11959</v>
      </c>
      <c r="AH421" s="222">
        <v>3</v>
      </c>
      <c r="AI421" s="223">
        <v>63.48</v>
      </c>
      <c r="AJ421" s="222"/>
      <c r="AK421" s="223"/>
      <c r="AL421" s="222"/>
      <c r="AM421" s="223"/>
    </row>
    <row r="422" spans="1:39" x14ac:dyDescent="0.25">
      <c r="A422" s="212" t="s">
        <v>10927</v>
      </c>
      <c r="B422" s="213">
        <v>926844</v>
      </c>
      <c r="C422" s="214" t="s">
        <v>12264</v>
      </c>
      <c r="D422" s="239" t="s">
        <v>10938</v>
      </c>
      <c r="E422" s="201" t="s">
        <v>12261</v>
      </c>
      <c r="F422" s="201" t="s">
        <v>12265</v>
      </c>
      <c r="G422" s="213">
        <v>12</v>
      </c>
      <c r="H422" s="213">
        <v>750</v>
      </c>
      <c r="I422" s="213" t="s">
        <v>6266</v>
      </c>
      <c r="J422" s="201" t="s">
        <v>9389</v>
      </c>
      <c r="K422" s="215" t="s">
        <v>8381</v>
      </c>
      <c r="L422" s="216">
        <v>96</v>
      </c>
      <c r="M422" s="216">
        <v>9.5</v>
      </c>
      <c r="N422" s="217" t="s">
        <v>12266</v>
      </c>
      <c r="O422" s="217" t="s">
        <v>12266</v>
      </c>
      <c r="P422" s="217" t="s">
        <v>12266</v>
      </c>
      <c r="Q422" s="217" t="s">
        <v>11242</v>
      </c>
      <c r="R422" s="217" t="s">
        <v>12267</v>
      </c>
      <c r="S422" s="217" t="s">
        <v>11984</v>
      </c>
      <c r="T422" s="218"/>
      <c r="U422" s="218"/>
      <c r="V422" s="219"/>
      <c r="W422" s="218"/>
      <c r="X422" s="219"/>
      <c r="Y422" s="220"/>
      <c r="Z422" s="219"/>
      <c r="AA422" s="221">
        <v>65.400000000000006</v>
      </c>
      <c r="AB422" s="215">
        <v>65.400000000000006</v>
      </c>
      <c r="AC422" s="215">
        <v>65.400000000000006</v>
      </c>
      <c r="AD422" s="221">
        <v>62.4</v>
      </c>
      <c r="AE422" s="215">
        <v>60.24</v>
      </c>
      <c r="AF422" s="221">
        <v>58.08</v>
      </c>
      <c r="AG422" s="222"/>
      <c r="AH422" s="222"/>
      <c r="AI422" s="223"/>
      <c r="AJ422" s="222"/>
      <c r="AK422" s="223"/>
      <c r="AL422" s="222"/>
      <c r="AM422" s="223"/>
    </row>
    <row r="423" spans="1:39" x14ac:dyDescent="0.25">
      <c r="A423" s="212" t="s">
        <v>10927</v>
      </c>
      <c r="B423" s="213">
        <v>926842</v>
      </c>
      <c r="C423" s="214" t="s">
        <v>12268</v>
      </c>
      <c r="D423" s="239" t="s">
        <v>10938</v>
      </c>
      <c r="E423" s="201" t="s">
        <v>12261</v>
      </c>
      <c r="F423" s="201" t="s">
        <v>12269</v>
      </c>
      <c r="G423" s="213">
        <v>6</v>
      </c>
      <c r="H423" s="213" t="s">
        <v>11131</v>
      </c>
      <c r="I423" s="213" t="s">
        <v>9606</v>
      </c>
      <c r="J423" s="201" t="s">
        <v>9389</v>
      </c>
      <c r="K423" s="215" t="s">
        <v>8381</v>
      </c>
      <c r="L423" s="216">
        <v>84</v>
      </c>
      <c r="M423" s="216">
        <v>15.5</v>
      </c>
      <c r="N423" s="217" t="s">
        <v>9140</v>
      </c>
      <c r="O423" s="217" t="s">
        <v>9140</v>
      </c>
      <c r="P423" s="217" t="s">
        <v>9140</v>
      </c>
      <c r="Q423" s="217" t="s">
        <v>11687</v>
      </c>
      <c r="R423" s="217" t="s">
        <v>9958</v>
      </c>
      <c r="S423" s="217" t="s">
        <v>9959</v>
      </c>
      <c r="T423" s="218"/>
      <c r="U423" s="218"/>
      <c r="V423" s="219"/>
      <c r="W423" s="218"/>
      <c r="X423" s="219"/>
      <c r="Y423" s="220"/>
      <c r="Z423" s="219"/>
      <c r="AA423" s="221">
        <v>66</v>
      </c>
      <c r="AB423" s="215">
        <v>66</v>
      </c>
      <c r="AC423" s="215">
        <v>66</v>
      </c>
      <c r="AD423" s="221">
        <v>63</v>
      </c>
      <c r="AE423" s="215">
        <v>61.8</v>
      </c>
      <c r="AF423" s="221">
        <v>60.6</v>
      </c>
      <c r="AG423" s="222"/>
      <c r="AH423" s="222"/>
      <c r="AI423" s="223"/>
      <c r="AJ423" s="222"/>
      <c r="AK423" s="223"/>
      <c r="AL423" s="222"/>
      <c r="AM423" s="223"/>
    </row>
    <row r="424" spans="1:39" x14ac:dyDescent="0.25">
      <c r="A424" s="212" t="s">
        <v>10927</v>
      </c>
      <c r="B424" s="213">
        <v>926764</v>
      </c>
      <c r="C424" s="214" t="s">
        <v>12270</v>
      </c>
      <c r="D424" s="239" t="s">
        <v>10938</v>
      </c>
      <c r="E424" s="201" t="s">
        <v>12271</v>
      </c>
      <c r="F424" s="201" t="s">
        <v>12272</v>
      </c>
      <c r="G424" s="213">
        <v>12</v>
      </c>
      <c r="H424" s="213" t="s">
        <v>8595</v>
      </c>
      <c r="I424" s="213" t="s">
        <v>6407</v>
      </c>
      <c r="J424" s="201" t="s">
        <v>9389</v>
      </c>
      <c r="K424" s="215" t="s">
        <v>8381</v>
      </c>
      <c r="L424" s="216">
        <v>78</v>
      </c>
      <c r="M424" s="216">
        <v>8</v>
      </c>
      <c r="N424" s="217" t="s">
        <v>9730</v>
      </c>
      <c r="O424" s="217" t="s">
        <v>11957</v>
      </c>
      <c r="P424" s="217" t="s">
        <v>11958</v>
      </c>
      <c r="Q424" s="217" t="s">
        <v>11958</v>
      </c>
      <c r="R424" s="217" t="s">
        <v>11958</v>
      </c>
      <c r="S424" s="217" t="s">
        <v>11958</v>
      </c>
      <c r="T424" s="218"/>
      <c r="U424" s="218"/>
      <c r="V424" s="219"/>
      <c r="W424" s="218"/>
      <c r="X424" s="219"/>
      <c r="Y424" s="220"/>
      <c r="Z424" s="219"/>
      <c r="AA424" s="221">
        <v>60</v>
      </c>
      <c r="AB424" s="215">
        <v>58.2</v>
      </c>
      <c r="AC424" s="215">
        <v>55.8</v>
      </c>
      <c r="AD424" s="221">
        <v>55.8</v>
      </c>
      <c r="AE424" s="215">
        <v>55.8</v>
      </c>
      <c r="AF424" s="221">
        <v>55.8</v>
      </c>
      <c r="AG424" s="222" t="s">
        <v>11959</v>
      </c>
      <c r="AH424" s="222">
        <v>3</v>
      </c>
      <c r="AI424" s="223">
        <v>55.8</v>
      </c>
      <c r="AJ424" s="222"/>
      <c r="AK424" s="223"/>
      <c r="AL424" s="222"/>
      <c r="AM424" s="223"/>
    </row>
    <row r="425" spans="1:39" x14ac:dyDescent="0.25">
      <c r="A425" s="212" t="s">
        <v>10927</v>
      </c>
      <c r="B425" s="213">
        <v>926799</v>
      </c>
      <c r="C425" s="214" t="s">
        <v>12273</v>
      </c>
      <c r="D425" s="239" t="s">
        <v>10938</v>
      </c>
      <c r="E425" s="201" t="s">
        <v>12271</v>
      </c>
      <c r="F425" s="201" t="s">
        <v>12274</v>
      </c>
      <c r="G425" s="213">
        <v>12</v>
      </c>
      <c r="H425" s="213" t="s">
        <v>8595</v>
      </c>
      <c r="I425" s="213" t="s">
        <v>6407</v>
      </c>
      <c r="J425" s="201" t="s">
        <v>9389</v>
      </c>
      <c r="K425" s="215" t="s">
        <v>8381</v>
      </c>
      <c r="L425" s="216">
        <v>78</v>
      </c>
      <c r="M425" s="216">
        <v>8</v>
      </c>
      <c r="N425" s="217" t="s">
        <v>9730</v>
      </c>
      <c r="O425" s="217" t="s">
        <v>11957</v>
      </c>
      <c r="P425" s="217" t="s">
        <v>11958</v>
      </c>
      <c r="Q425" s="217" t="s">
        <v>11958</v>
      </c>
      <c r="R425" s="217" t="s">
        <v>11958</v>
      </c>
      <c r="S425" s="217" t="s">
        <v>11958</v>
      </c>
      <c r="T425" s="218"/>
      <c r="U425" s="218"/>
      <c r="V425" s="219"/>
      <c r="W425" s="218"/>
      <c r="X425" s="219"/>
      <c r="Y425" s="220"/>
      <c r="Z425" s="219"/>
      <c r="AA425" s="221">
        <v>60</v>
      </c>
      <c r="AB425" s="215">
        <v>58.2</v>
      </c>
      <c r="AC425" s="215">
        <v>55.8</v>
      </c>
      <c r="AD425" s="221">
        <v>55.8</v>
      </c>
      <c r="AE425" s="215">
        <v>55.8</v>
      </c>
      <c r="AF425" s="221">
        <v>55.8</v>
      </c>
      <c r="AG425" s="222"/>
      <c r="AH425" s="222"/>
      <c r="AI425" s="223"/>
      <c r="AJ425" s="222"/>
      <c r="AK425" s="223"/>
      <c r="AL425" s="222"/>
      <c r="AM425" s="223"/>
    </row>
    <row r="426" spans="1:39" x14ac:dyDescent="0.25">
      <c r="A426" s="212" t="s">
        <v>10927</v>
      </c>
      <c r="B426" s="213">
        <v>902733</v>
      </c>
      <c r="C426" s="214" t="s">
        <v>12275</v>
      </c>
      <c r="D426" s="239" t="s">
        <v>10938</v>
      </c>
      <c r="E426" s="201" t="s">
        <v>12271</v>
      </c>
      <c r="F426" s="201" t="s">
        <v>12276</v>
      </c>
      <c r="G426" s="213">
        <v>12</v>
      </c>
      <c r="H426" s="213">
        <v>750</v>
      </c>
      <c r="I426" s="213" t="s">
        <v>6266</v>
      </c>
      <c r="J426" s="201" t="s">
        <v>9389</v>
      </c>
      <c r="K426" s="215" t="s">
        <v>8381</v>
      </c>
      <c r="L426" s="216">
        <v>69</v>
      </c>
      <c r="M426" s="216">
        <v>7.25</v>
      </c>
      <c r="N426" s="217" t="s">
        <v>9991</v>
      </c>
      <c r="O426" s="217" t="s">
        <v>9991</v>
      </c>
      <c r="P426" s="217" t="s">
        <v>9991</v>
      </c>
      <c r="Q426" s="217" t="s">
        <v>9991</v>
      </c>
      <c r="R426" s="217" t="s">
        <v>12277</v>
      </c>
      <c r="S426" s="217" t="s">
        <v>12278</v>
      </c>
      <c r="T426" s="218"/>
      <c r="U426" s="218"/>
      <c r="V426" s="219"/>
      <c r="W426" s="218"/>
      <c r="X426" s="219"/>
      <c r="Y426" s="220"/>
      <c r="Z426" s="219"/>
      <c r="AA426" s="221">
        <v>48.48</v>
      </c>
      <c r="AB426" s="215">
        <v>48.48</v>
      </c>
      <c r="AC426" s="215">
        <v>48.48</v>
      </c>
      <c r="AD426" s="221">
        <v>48.48</v>
      </c>
      <c r="AE426" s="215">
        <v>47.4</v>
      </c>
      <c r="AF426" s="221">
        <v>46.2</v>
      </c>
      <c r="AG426" s="222"/>
      <c r="AH426" s="222"/>
      <c r="AI426" s="223"/>
      <c r="AJ426" s="222"/>
      <c r="AK426" s="223"/>
      <c r="AL426" s="222"/>
      <c r="AM426" s="223"/>
    </row>
    <row r="427" spans="1:39" x14ac:dyDescent="0.25">
      <c r="A427" s="212" t="s">
        <v>10927</v>
      </c>
      <c r="B427" s="213">
        <v>902734</v>
      </c>
      <c r="C427" s="214" t="s">
        <v>12279</v>
      </c>
      <c r="D427" s="239" t="s">
        <v>10938</v>
      </c>
      <c r="E427" s="201" t="s">
        <v>12271</v>
      </c>
      <c r="F427" s="201" t="s">
        <v>12280</v>
      </c>
      <c r="G427" s="213">
        <v>12</v>
      </c>
      <c r="H427" s="213">
        <v>750</v>
      </c>
      <c r="I427" s="213" t="s">
        <v>6266</v>
      </c>
      <c r="J427" s="201" t="s">
        <v>9389</v>
      </c>
      <c r="K427" s="215" t="s">
        <v>8381</v>
      </c>
      <c r="L427" s="216">
        <v>69</v>
      </c>
      <c r="M427" s="216">
        <v>7.25</v>
      </c>
      <c r="N427" s="217" t="s">
        <v>9991</v>
      </c>
      <c r="O427" s="217" t="s">
        <v>9991</v>
      </c>
      <c r="P427" s="217" t="s">
        <v>9991</v>
      </c>
      <c r="Q427" s="217" t="s">
        <v>9991</v>
      </c>
      <c r="R427" s="217" t="s">
        <v>12277</v>
      </c>
      <c r="S427" s="217" t="s">
        <v>12278</v>
      </c>
      <c r="T427" s="218"/>
      <c r="U427" s="218"/>
      <c r="V427" s="219"/>
      <c r="W427" s="218"/>
      <c r="X427" s="219"/>
      <c r="Y427" s="220"/>
      <c r="Z427" s="219"/>
      <c r="AA427" s="221">
        <v>48.48</v>
      </c>
      <c r="AB427" s="215">
        <v>48.48</v>
      </c>
      <c r="AC427" s="215">
        <v>48.48</v>
      </c>
      <c r="AD427" s="221">
        <v>48.48</v>
      </c>
      <c r="AE427" s="215">
        <v>47.4</v>
      </c>
      <c r="AF427" s="221">
        <v>46.2</v>
      </c>
      <c r="AG427" s="222"/>
      <c r="AH427" s="222"/>
      <c r="AI427" s="223"/>
      <c r="AJ427" s="222"/>
      <c r="AK427" s="223"/>
      <c r="AL427" s="222"/>
      <c r="AM427" s="223"/>
    </row>
    <row r="428" spans="1:39" x14ac:dyDescent="0.25">
      <c r="A428" s="212" t="s">
        <v>10927</v>
      </c>
      <c r="B428" s="213">
        <v>926749</v>
      </c>
      <c r="C428" s="214" t="s">
        <v>12281</v>
      </c>
      <c r="D428" s="239" t="s">
        <v>10938</v>
      </c>
      <c r="E428" s="201" t="s">
        <v>12271</v>
      </c>
      <c r="F428" s="201" t="s">
        <v>12282</v>
      </c>
      <c r="G428" s="213">
        <v>12</v>
      </c>
      <c r="H428" s="213">
        <v>750</v>
      </c>
      <c r="I428" s="213" t="s">
        <v>6266</v>
      </c>
      <c r="J428" s="201" t="s">
        <v>9389</v>
      </c>
      <c r="K428" s="215" t="s">
        <v>8381</v>
      </c>
      <c r="L428" s="216">
        <v>69</v>
      </c>
      <c r="M428" s="216">
        <v>7.25</v>
      </c>
      <c r="N428" s="217" t="s">
        <v>9991</v>
      </c>
      <c r="O428" s="217" t="s">
        <v>9991</v>
      </c>
      <c r="P428" s="217" t="s">
        <v>9991</v>
      </c>
      <c r="Q428" s="217" t="s">
        <v>9991</v>
      </c>
      <c r="R428" s="217" t="s">
        <v>12277</v>
      </c>
      <c r="S428" s="217" t="s">
        <v>12278</v>
      </c>
      <c r="T428" s="218"/>
      <c r="U428" s="218"/>
      <c r="V428" s="219"/>
      <c r="W428" s="218"/>
      <c r="X428" s="219"/>
      <c r="Y428" s="220"/>
      <c r="Z428" s="219"/>
      <c r="AA428" s="221">
        <v>48.48</v>
      </c>
      <c r="AB428" s="215">
        <v>48.48</v>
      </c>
      <c r="AC428" s="215">
        <v>48.48</v>
      </c>
      <c r="AD428" s="221">
        <v>48.48</v>
      </c>
      <c r="AE428" s="215">
        <v>47.4</v>
      </c>
      <c r="AF428" s="221">
        <v>46.2</v>
      </c>
      <c r="AG428" s="222"/>
      <c r="AH428" s="222"/>
      <c r="AI428" s="223"/>
      <c r="AJ428" s="222"/>
      <c r="AK428" s="223"/>
      <c r="AL428" s="222"/>
      <c r="AM428" s="223"/>
    </row>
    <row r="429" spans="1:39" x14ac:dyDescent="0.25">
      <c r="A429" s="212" t="s">
        <v>10927</v>
      </c>
      <c r="B429" s="213">
        <v>926756</v>
      </c>
      <c r="C429" s="214" t="s">
        <v>12283</v>
      </c>
      <c r="D429" s="239" t="s">
        <v>10938</v>
      </c>
      <c r="E429" s="201" t="s">
        <v>12271</v>
      </c>
      <c r="F429" s="201" t="s">
        <v>12284</v>
      </c>
      <c r="G429" s="213">
        <v>12</v>
      </c>
      <c r="H429" s="213">
        <v>750</v>
      </c>
      <c r="I429" s="213" t="s">
        <v>6266</v>
      </c>
      <c r="J429" s="201" t="s">
        <v>9389</v>
      </c>
      <c r="K429" s="215" t="s">
        <v>8381</v>
      </c>
      <c r="L429" s="216">
        <v>69</v>
      </c>
      <c r="M429" s="216">
        <v>7.25</v>
      </c>
      <c r="N429" s="217" t="s">
        <v>9991</v>
      </c>
      <c r="O429" s="217" t="s">
        <v>9991</v>
      </c>
      <c r="P429" s="217" t="s">
        <v>9991</v>
      </c>
      <c r="Q429" s="217" t="s">
        <v>9991</v>
      </c>
      <c r="R429" s="217" t="s">
        <v>12277</v>
      </c>
      <c r="S429" s="217" t="s">
        <v>12278</v>
      </c>
      <c r="T429" s="218"/>
      <c r="U429" s="218"/>
      <c r="V429" s="219"/>
      <c r="W429" s="218"/>
      <c r="X429" s="219"/>
      <c r="Y429" s="220"/>
      <c r="Z429" s="219"/>
      <c r="AA429" s="221">
        <v>48.48</v>
      </c>
      <c r="AB429" s="215">
        <v>48.48</v>
      </c>
      <c r="AC429" s="215">
        <v>48.48</v>
      </c>
      <c r="AD429" s="221">
        <v>48.48</v>
      </c>
      <c r="AE429" s="215">
        <v>47.4</v>
      </c>
      <c r="AF429" s="221">
        <v>46.2</v>
      </c>
      <c r="AG429" s="222"/>
      <c r="AH429" s="222"/>
      <c r="AI429" s="223"/>
      <c r="AJ429" s="222"/>
      <c r="AK429" s="223"/>
      <c r="AL429" s="222"/>
      <c r="AM429" s="223"/>
    </row>
    <row r="430" spans="1:39" x14ac:dyDescent="0.25">
      <c r="A430" s="212" t="s">
        <v>10927</v>
      </c>
      <c r="B430" s="213">
        <v>926760</v>
      </c>
      <c r="C430" s="214" t="s">
        <v>12285</v>
      </c>
      <c r="D430" s="239" t="s">
        <v>10938</v>
      </c>
      <c r="E430" s="201" t="s">
        <v>12271</v>
      </c>
      <c r="F430" s="201" t="s">
        <v>12286</v>
      </c>
      <c r="G430" s="213">
        <v>12</v>
      </c>
      <c r="H430" s="213">
        <v>750</v>
      </c>
      <c r="I430" s="213" t="s">
        <v>6266</v>
      </c>
      <c r="J430" s="201" t="s">
        <v>9389</v>
      </c>
      <c r="K430" s="215" t="s">
        <v>8381</v>
      </c>
      <c r="L430" s="216">
        <v>74.400000000000006</v>
      </c>
      <c r="M430" s="216">
        <v>7.7</v>
      </c>
      <c r="N430" s="217" t="s">
        <v>12287</v>
      </c>
      <c r="O430" s="217" t="s">
        <v>12287</v>
      </c>
      <c r="P430" s="217" t="s">
        <v>12287</v>
      </c>
      <c r="Q430" s="217" t="s">
        <v>12287</v>
      </c>
      <c r="R430" s="217" t="s">
        <v>12287</v>
      </c>
      <c r="S430" s="217" t="s">
        <v>12288</v>
      </c>
      <c r="T430" s="218" t="s">
        <v>12289</v>
      </c>
      <c r="U430" s="218">
        <v>6</v>
      </c>
      <c r="V430" s="219" t="s">
        <v>12287</v>
      </c>
      <c r="W430" s="218"/>
      <c r="X430" s="219"/>
      <c r="Y430" s="220"/>
      <c r="Z430" s="219"/>
      <c r="AA430" s="221">
        <v>53.88</v>
      </c>
      <c r="AB430" s="215">
        <v>53.88</v>
      </c>
      <c r="AC430" s="215">
        <v>53.88</v>
      </c>
      <c r="AD430" s="221">
        <v>53.88</v>
      </c>
      <c r="AE430" s="215">
        <v>53.88</v>
      </c>
      <c r="AF430" s="221">
        <v>51.6</v>
      </c>
      <c r="AG430" s="222" t="s">
        <v>12289</v>
      </c>
      <c r="AH430" s="222">
        <v>6</v>
      </c>
      <c r="AI430" s="223">
        <v>53.88</v>
      </c>
      <c r="AJ430" s="222"/>
      <c r="AK430" s="223"/>
      <c r="AL430" s="222"/>
      <c r="AM430" s="223"/>
    </row>
    <row r="431" spans="1:39" x14ac:dyDescent="0.25">
      <c r="A431" s="212" t="s">
        <v>10927</v>
      </c>
      <c r="B431" s="213">
        <v>926769</v>
      </c>
      <c r="C431" s="214" t="s">
        <v>12290</v>
      </c>
      <c r="D431" s="239" t="s">
        <v>10938</v>
      </c>
      <c r="E431" s="201" t="s">
        <v>12271</v>
      </c>
      <c r="F431" s="201" t="s">
        <v>12291</v>
      </c>
      <c r="G431" s="213">
        <v>12</v>
      </c>
      <c r="H431" s="213">
        <v>750</v>
      </c>
      <c r="I431" s="213" t="s">
        <v>6266</v>
      </c>
      <c r="J431" s="201" t="s">
        <v>9389</v>
      </c>
      <c r="K431" s="215" t="s">
        <v>8381</v>
      </c>
      <c r="L431" s="216">
        <v>69</v>
      </c>
      <c r="M431" s="216">
        <v>7.25</v>
      </c>
      <c r="N431" s="217" t="s">
        <v>9991</v>
      </c>
      <c r="O431" s="217" t="s">
        <v>9991</v>
      </c>
      <c r="P431" s="217" t="s">
        <v>9991</v>
      </c>
      <c r="Q431" s="217" t="s">
        <v>9991</v>
      </c>
      <c r="R431" s="217" t="s">
        <v>12277</v>
      </c>
      <c r="S431" s="217" t="s">
        <v>12278</v>
      </c>
      <c r="T431" s="218"/>
      <c r="U431" s="218"/>
      <c r="V431" s="219"/>
      <c r="W431" s="218"/>
      <c r="X431" s="219"/>
      <c r="Y431" s="220"/>
      <c r="Z431" s="219"/>
      <c r="AA431" s="221">
        <v>48.48</v>
      </c>
      <c r="AB431" s="215">
        <v>48.48</v>
      </c>
      <c r="AC431" s="215">
        <v>48.48</v>
      </c>
      <c r="AD431" s="221">
        <v>48.48</v>
      </c>
      <c r="AE431" s="215">
        <v>47.4</v>
      </c>
      <c r="AF431" s="221">
        <v>46.2</v>
      </c>
      <c r="AG431" s="222"/>
      <c r="AH431" s="222"/>
      <c r="AI431" s="223"/>
      <c r="AJ431" s="222"/>
      <c r="AK431" s="223"/>
      <c r="AL431" s="222"/>
      <c r="AM431" s="223"/>
    </row>
    <row r="432" spans="1:39" x14ac:dyDescent="0.25">
      <c r="A432" s="212" t="s">
        <v>10927</v>
      </c>
      <c r="B432" s="213">
        <v>926841</v>
      </c>
      <c r="C432" s="214" t="s">
        <v>12292</v>
      </c>
      <c r="D432" s="239" t="s">
        <v>10938</v>
      </c>
      <c r="E432" s="201" t="s">
        <v>12271</v>
      </c>
      <c r="F432" s="201" t="s">
        <v>12293</v>
      </c>
      <c r="G432" s="213">
        <v>12</v>
      </c>
      <c r="H432" s="213">
        <v>750</v>
      </c>
      <c r="I432" s="213" t="s">
        <v>6266</v>
      </c>
      <c r="J432" s="201" t="s">
        <v>9389</v>
      </c>
      <c r="K432" s="215" t="s">
        <v>8381</v>
      </c>
      <c r="L432" s="216">
        <v>74.400000000000006</v>
      </c>
      <c r="M432" s="216">
        <v>7.7</v>
      </c>
      <c r="N432" s="217" t="s">
        <v>12287</v>
      </c>
      <c r="O432" s="217" t="s">
        <v>12287</v>
      </c>
      <c r="P432" s="217" t="s">
        <v>12287</v>
      </c>
      <c r="Q432" s="217" t="s">
        <v>12287</v>
      </c>
      <c r="R432" s="217" t="s">
        <v>12287</v>
      </c>
      <c r="S432" s="217" t="s">
        <v>12288</v>
      </c>
      <c r="T432" s="218"/>
      <c r="U432" s="218"/>
      <c r="V432" s="219"/>
      <c r="W432" s="218"/>
      <c r="X432" s="219"/>
      <c r="Y432" s="220"/>
      <c r="Z432" s="219"/>
      <c r="AA432" s="221">
        <v>53.88</v>
      </c>
      <c r="AB432" s="215">
        <v>53.88</v>
      </c>
      <c r="AC432" s="215">
        <v>53.88</v>
      </c>
      <c r="AD432" s="221">
        <v>53.88</v>
      </c>
      <c r="AE432" s="215">
        <v>53.88</v>
      </c>
      <c r="AF432" s="221">
        <v>51.6</v>
      </c>
      <c r="AG432" s="222"/>
      <c r="AH432" s="222"/>
      <c r="AI432" s="223"/>
      <c r="AJ432" s="222"/>
      <c r="AK432" s="223"/>
      <c r="AL432" s="222"/>
      <c r="AM432" s="223"/>
    </row>
    <row r="433" spans="1:39" x14ac:dyDescent="0.25">
      <c r="A433" s="212" t="s">
        <v>10927</v>
      </c>
      <c r="B433" s="213">
        <v>902738</v>
      </c>
      <c r="C433" s="214" t="s">
        <v>12294</v>
      </c>
      <c r="D433" s="239" t="s">
        <v>10938</v>
      </c>
      <c r="E433" s="201" t="s">
        <v>12271</v>
      </c>
      <c r="F433" s="201" t="s">
        <v>12295</v>
      </c>
      <c r="G433" s="213">
        <v>10</v>
      </c>
      <c r="H433" s="213">
        <v>600</v>
      </c>
      <c r="I433" s="213" t="s">
        <v>11167</v>
      </c>
      <c r="J433" s="201" t="s">
        <v>9389</v>
      </c>
      <c r="K433" s="215" t="s">
        <v>8381</v>
      </c>
      <c r="L433" s="216">
        <v>107.5</v>
      </c>
      <c r="M433" s="216">
        <v>12.25</v>
      </c>
      <c r="N433" s="217" t="s">
        <v>11242</v>
      </c>
      <c r="O433" s="217" t="s">
        <v>11242</v>
      </c>
      <c r="P433" s="217" t="s">
        <v>11242</v>
      </c>
      <c r="Q433" s="217" t="s">
        <v>11242</v>
      </c>
      <c r="R433" s="217" t="s">
        <v>11242</v>
      </c>
      <c r="S433" s="217" t="s">
        <v>11242</v>
      </c>
      <c r="T433" s="218"/>
      <c r="U433" s="218"/>
      <c r="V433" s="219"/>
      <c r="W433" s="218"/>
      <c r="X433" s="219"/>
      <c r="Y433" s="220"/>
      <c r="Z433" s="219"/>
      <c r="AA433" s="221">
        <v>62.4</v>
      </c>
      <c r="AB433" s="215">
        <v>62.4</v>
      </c>
      <c r="AC433" s="215">
        <v>62.4</v>
      </c>
      <c r="AD433" s="221">
        <v>62.4</v>
      </c>
      <c r="AE433" s="215">
        <v>62.4</v>
      </c>
      <c r="AF433" s="221">
        <v>62.4</v>
      </c>
      <c r="AG433" s="222"/>
      <c r="AH433" s="222"/>
      <c r="AI433" s="223"/>
      <c r="AJ433" s="222"/>
      <c r="AK433" s="223"/>
      <c r="AL433" s="222"/>
      <c r="AM433" s="223"/>
    </row>
    <row r="434" spans="1:39" x14ac:dyDescent="0.25">
      <c r="A434" s="212" t="s">
        <v>10927</v>
      </c>
      <c r="B434" s="213">
        <v>902739</v>
      </c>
      <c r="C434" s="214" t="s">
        <v>12296</v>
      </c>
      <c r="D434" s="239" t="s">
        <v>10938</v>
      </c>
      <c r="E434" s="201" t="s">
        <v>12271</v>
      </c>
      <c r="F434" s="201" t="s">
        <v>12297</v>
      </c>
      <c r="G434" s="213">
        <v>10</v>
      </c>
      <c r="H434" s="213">
        <v>600</v>
      </c>
      <c r="I434" s="213" t="s">
        <v>11167</v>
      </c>
      <c r="J434" s="201" t="s">
        <v>9389</v>
      </c>
      <c r="K434" s="215" t="s">
        <v>8381</v>
      </c>
      <c r="L434" s="216">
        <v>107.5</v>
      </c>
      <c r="M434" s="216">
        <v>12.25</v>
      </c>
      <c r="N434" s="217" t="s">
        <v>11242</v>
      </c>
      <c r="O434" s="217" t="s">
        <v>11242</v>
      </c>
      <c r="P434" s="217" t="s">
        <v>11242</v>
      </c>
      <c r="Q434" s="217" t="s">
        <v>11242</v>
      </c>
      <c r="R434" s="217" t="s">
        <v>11242</v>
      </c>
      <c r="S434" s="217" t="s">
        <v>11242</v>
      </c>
      <c r="T434" s="218"/>
      <c r="U434" s="218"/>
      <c r="V434" s="219"/>
      <c r="W434" s="218"/>
      <c r="X434" s="219"/>
      <c r="Y434" s="220"/>
      <c r="Z434" s="219"/>
      <c r="AA434" s="221">
        <v>62.4</v>
      </c>
      <c r="AB434" s="215">
        <v>62.4</v>
      </c>
      <c r="AC434" s="215">
        <v>62.4</v>
      </c>
      <c r="AD434" s="221">
        <v>62.4</v>
      </c>
      <c r="AE434" s="215">
        <v>62.4</v>
      </c>
      <c r="AF434" s="221">
        <v>62.4</v>
      </c>
      <c r="AG434" s="222"/>
      <c r="AH434" s="222"/>
      <c r="AI434" s="223"/>
      <c r="AJ434" s="222"/>
      <c r="AK434" s="223"/>
      <c r="AL434" s="222"/>
      <c r="AM434" s="223"/>
    </row>
    <row r="435" spans="1:39" x14ac:dyDescent="0.25">
      <c r="A435" s="212" t="s">
        <v>10927</v>
      </c>
      <c r="B435" s="213">
        <v>926846</v>
      </c>
      <c r="C435" s="214" t="s">
        <v>12298</v>
      </c>
      <c r="D435" s="239" t="s">
        <v>10938</v>
      </c>
      <c r="E435" s="201" t="s">
        <v>12271</v>
      </c>
      <c r="F435" s="201" t="s">
        <v>12299</v>
      </c>
      <c r="G435" s="213">
        <v>10</v>
      </c>
      <c r="H435" s="213">
        <v>600</v>
      </c>
      <c r="I435" s="213" t="s">
        <v>11167</v>
      </c>
      <c r="J435" s="201" t="s">
        <v>9389</v>
      </c>
      <c r="K435" s="215" t="s">
        <v>8381</v>
      </c>
      <c r="L435" s="216">
        <v>107.5</v>
      </c>
      <c r="M435" s="216">
        <v>12.25</v>
      </c>
      <c r="N435" s="217" t="s">
        <v>11242</v>
      </c>
      <c r="O435" s="217" t="s">
        <v>11242</v>
      </c>
      <c r="P435" s="217" t="s">
        <v>11242</v>
      </c>
      <c r="Q435" s="217" t="s">
        <v>11242</v>
      </c>
      <c r="R435" s="217" t="s">
        <v>11242</v>
      </c>
      <c r="S435" s="217" t="s">
        <v>11242</v>
      </c>
      <c r="T435" s="218"/>
      <c r="U435" s="218"/>
      <c r="V435" s="219"/>
      <c r="W435" s="218"/>
      <c r="X435" s="219"/>
      <c r="Y435" s="220"/>
      <c r="Z435" s="219"/>
      <c r="AA435" s="221">
        <v>62.4</v>
      </c>
      <c r="AB435" s="215">
        <v>62.4</v>
      </c>
      <c r="AC435" s="215">
        <v>62.4</v>
      </c>
      <c r="AD435" s="221">
        <v>62.4</v>
      </c>
      <c r="AE435" s="215">
        <v>62.4</v>
      </c>
      <c r="AF435" s="221">
        <v>62.4</v>
      </c>
      <c r="AG435" s="222"/>
      <c r="AH435" s="222"/>
      <c r="AI435" s="223"/>
      <c r="AJ435" s="222"/>
      <c r="AK435" s="223"/>
      <c r="AL435" s="222"/>
      <c r="AM435" s="223"/>
    </row>
    <row r="436" spans="1:39" x14ac:dyDescent="0.25">
      <c r="A436" s="212" t="s">
        <v>10927</v>
      </c>
      <c r="B436" s="213">
        <v>926763</v>
      </c>
      <c r="C436" s="214" t="s">
        <v>12300</v>
      </c>
      <c r="D436" s="239" t="s">
        <v>10938</v>
      </c>
      <c r="E436" s="201" t="s">
        <v>12271</v>
      </c>
      <c r="F436" s="201" t="s">
        <v>12301</v>
      </c>
      <c r="G436" s="213">
        <v>24</v>
      </c>
      <c r="H436" s="213">
        <v>375</v>
      </c>
      <c r="I436" s="213" t="s">
        <v>7818</v>
      </c>
      <c r="J436" s="201" t="s">
        <v>9389</v>
      </c>
      <c r="K436" s="215" t="s">
        <v>8381</v>
      </c>
      <c r="L436" s="216">
        <v>104.88</v>
      </c>
      <c r="M436" s="216">
        <v>5.87</v>
      </c>
      <c r="N436" s="217" t="s">
        <v>8769</v>
      </c>
      <c r="O436" s="217" t="s">
        <v>8769</v>
      </c>
      <c r="P436" s="217" t="s">
        <v>8769</v>
      </c>
      <c r="Q436" s="217" t="s">
        <v>8769</v>
      </c>
      <c r="R436" s="217" t="s">
        <v>12302</v>
      </c>
      <c r="S436" s="217" t="s">
        <v>9980</v>
      </c>
      <c r="T436" s="218"/>
      <c r="U436" s="218"/>
      <c r="V436" s="219"/>
      <c r="W436" s="218"/>
      <c r="X436" s="219"/>
      <c r="Y436" s="220"/>
      <c r="Z436" s="219"/>
      <c r="AA436" s="221">
        <v>75.12</v>
      </c>
      <c r="AB436" s="215">
        <v>75.12</v>
      </c>
      <c r="AC436" s="215">
        <v>75.12</v>
      </c>
      <c r="AD436" s="221">
        <v>75.12</v>
      </c>
      <c r="AE436" s="215">
        <v>73.44</v>
      </c>
      <c r="AF436" s="221">
        <v>71.760000000000005</v>
      </c>
      <c r="AG436" s="222"/>
      <c r="AH436" s="222"/>
      <c r="AI436" s="223"/>
      <c r="AJ436" s="222"/>
      <c r="AK436" s="223"/>
      <c r="AL436" s="222"/>
      <c r="AM436" s="223"/>
    </row>
    <row r="437" spans="1:39" x14ac:dyDescent="0.25">
      <c r="A437" s="212" t="s">
        <v>10927</v>
      </c>
      <c r="B437" s="213">
        <v>926765</v>
      </c>
      <c r="C437" s="214" t="s">
        <v>12300</v>
      </c>
      <c r="D437" s="239" t="s">
        <v>10938</v>
      </c>
      <c r="E437" s="201" t="s">
        <v>12271</v>
      </c>
      <c r="F437" s="201" t="s">
        <v>12303</v>
      </c>
      <c r="G437" s="213">
        <v>24</v>
      </c>
      <c r="H437" s="213">
        <v>375</v>
      </c>
      <c r="I437" s="213" t="s">
        <v>7818</v>
      </c>
      <c r="J437" s="201" t="s">
        <v>9389</v>
      </c>
      <c r="K437" s="215" t="s">
        <v>8381</v>
      </c>
      <c r="L437" s="216">
        <v>104.88</v>
      </c>
      <c r="M437" s="216">
        <v>5.87</v>
      </c>
      <c r="N437" s="217" t="s">
        <v>8769</v>
      </c>
      <c r="O437" s="217" t="s">
        <v>8769</v>
      </c>
      <c r="P437" s="217" t="s">
        <v>8769</v>
      </c>
      <c r="Q437" s="217" t="s">
        <v>8769</v>
      </c>
      <c r="R437" s="217" t="s">
        <v>8769</v>
      </c>
      <c r="S437" s="217" t="s">
        <v>9980</v>
      </c>
      <c r="T437" s="218"/>
      <c r="U437" s="218"/>
      <c r="V437" s="219"/>
      <c r="W437" s="218"/>
      <c r="X437" s="219"/>
      <c r="Y437" s="220"/>
      <c r="Z437" s="219"/>
      <c r="AA437" s="221">
        <v>75.12</v>
      </c>
      <c r="AB437" s="215">
        <v>75.12</v>
      </c>
      <c r="AC437" s="215">
        <v>75.12</v>
      </c>
      <c r="AD437" s="221">
        <v>75.12</v>
      </c>
      <c r="AE437" s="215">
        <v>75.12</v>
      </c>
      <c r="AF437" s="221">
        <v>71.760000000000005</v>
      </c>
      <c r="AG437" s="222"/>
      <c r="AH437" s="222"/>
      <c r="AI437" s="223"/>
      <c r="AJ437" s="222"/>
      <c r="AK437" s="223"/>
      <c r="AL437" s="222"/>
      <c r="AM437" s="223"/>
    </row>
    <row r="438" spans="1:39" x14ac:dyDescent="0.25">
      <c r="A438" s="212" t="s">
        <v>10927</v>
      </c>
      <c r="B438" s="213">
        <v>926840</v>
      </c>
      <c r="C438" s="214" t="s">
        <v>12304</v>
      </c>
      <c r="D438" s="239" t="s">
        <v>10938</v>
      </c>
      <c r="E438" s="201" t="s">
        <v>12271</v>
      </c>
      <c r="F438" s="201" t="s">
        <v>12305</v>
      </c>
      <c r="G438" s="213">
        <v>48</v>
      </c>
      <c r="H438" s="213">
        <v>200</v>
      </c>
      <c r="I438" s="213" t="s">
        <v>11353</v>
      </c>
      <c r="J438" s="201" t="s">
        <v>9389</v>
      </c>
      <c r="K438" s="215" t="s">
        <v>8381</v>
      </c>
      <c r="L438" s="216">
        <v>128.63999999999999</v>
      </c>
      <c r="M438" s="216">
        <v>4.18</v>
      </c>
      <c r="N438" s="217" t="s">
        <v>9976</v>
      </c>
      <c r="O438" s="217" t="s">
        <v>9976</v>
      </c>
      <c r="P438" s="217" t="s">
        <v>9976</v>
      </c>
      <c r="Q438" s="217" t="s">
        <v>9976</v>
      </c>
      <c r="R438" s="217" t="s">
        <v>9976</v>
      </c>
      <c r="S438" s="217" t="s">
        <v>9976</v>
      </c>
      <c r="T438" s="218"/>
      <c r="U438" s="218"/>
      <c r="V438" s="219"/>
      <c r="W438" s="218"/>
      <c r="X438" s="219"/>
      <c r="Y438" s="220"/>
      <c r="Z438" s="219"/>
      <c r="AA438" s="221">
        <v>74.400000000000006</v>
      </c>
      <c r="AB438" s="215">
        <v>74.400000000000006</v>
      </c>
      <c r="AC438" s="215">
        <v>74.400000000000006</v>
      </c>
      <c r="AD438" s="221">
        <v>74.400000000000006</v>
      </c>
      <c r="AE438" s="215">
        <v>74.400000000000006</v>
      </c>
      <c r="AF438" s="221">
        <v>74.400000000000006</v>
      </c>
      <c r="AG438" s="222"/>
      <c r="AH438" s="222"/>
      <c r="AI438" s="223"/>
      <c r="AJ438" s="222"/>
      <c r="AK438" s="223"/>
      <c r="AL438" s="222"/>
      <c r="AM438" s="223"/>
    </row>
    <row r="439" spans="1:39" x14ac:dyDescent="0.25">
      <c r="A439" s="212" t="s">
        <v>10927</v>
      </c>
      <c r="B439" s="213">
        <v>926755</v>
      </c>
      <c r="C439" s="214" t="s">
        <v>12306</v>
      </c>
      <c r="D439" s="239" t="s">
        <v>10938</v>
      </c>
      <c r="E439" s="201" t="s">
        <v>12271</v>
      </c>
      <c r="F439" s="201" t="s">
        <v>12307</v>
      </c>
      <c r="G439" s="213">
        <v>6</v>
      </c>
      <c r="H439" s="213" t="s">
        <v>11131</v>
      </c>
      <c r="I439" s="213" t="s">
        <v>9606</v>
      </c>
      <c r="J439" s="201" t="s">
        <v>9389</v>
      </c>
      <c r="K439" s="215" t="s">
        <v>8381</v>
      </c>
      <c r="L439" s="216">
        <v>57</v>
      </c>
      <c r="M439" s="216">
        <v>11</v>
      </c>
      <c r="N439" s="217" t="s">
        <v>10022</v>
      </c>
      <c r="O439" s="217" t="s">
        <v>10022</v>
      </c>
      <c r="P439" s="217" t="s">
        <v>10022</v>
      </c>
      <c r="Q439" s="217" t="s">
        <v>10023</v>
      </c>
      <c r="R439" s="217" t="s">
        <v>12308</v>
      </c>
      <c r="S439" s="217" t="s">
        <v>11979</v>
      </c>
      <c r="T439" s="218"/>
      <c r="U439" s="218"/>
      <c r="V439" s="219"/>
      <c r="W439" s="218"/>
      <c r="X439" s="219"/>
      <c r="Y439" s="220"/>
      <c r="Z439" s="219"/>
      <c r="AA439" s="221">
        <v>44.76</v>
      </c>
      <c r="AB439" s="215">
        <v>44.76</v>
      </c>
      <c r="AC439" s="215">
        <v>44.76</v>
      </c>
      <c r="AD439" s="221">
        <v>43.56</v>
      </c>
      <c r="AE439" s="215">
        <v>43.32</v>
      </c>
      <c r="AF439" s="221">
        <v>42.9</v>
      </c>
      <c r="AG439" s="222" t="s">
        <v>11959</v>
      </c>
      <c r="AH439" s="222">
        <v>3</v>
      </c>
      <c r="AI439" s="223">
        <v>42.9</v>
      </c>
      <c r="AJ439" s="222"/>
      <c r="AK439" s="223"/>
      <c r="AL439" s="222"/>
      <c r="AM439" s="223"/>
    </row>
    <row r="440" spans="1:39" x14ac:dyDescent="0.25">
      <c r="A440" s="212" t="s">
        <v>10927</v>
      </c>
      <c r="B440" s="213">
        <v>932063</v>
      </c>
      <c r="C440" s="214" t="s">
        <v>12309</v>
      </c>
      <c r="D440" s="239" t="s">
        <v>10938</v>
      </c>
      <c r="E440" s="201" t="s">
        <v>12310</v>
      </c>
      <c r="F440" s="201" t="s">
        <v>12311</v>
      </c>
      <c r="G440" s="213">
        <v>2</v>
      </c>
      <c r="H440" s="213" t="s">
        <v>12312</v>
      </c>
      <c r="I440" s="213" t="s">
        <v>11409</v>
      </c>
      <c r="J440" s="201" t="s">
        <v>9389</v>
      </c>
      <c r="K440" s="215" t="s">
        <v>8381</v>
      </c>
      <c r="L440" s="216">
        <v>64.319999999999993</v>
      </c>
      <c r="M440" s="216">
        <v>33.659999999999997</v>
      </c>
      <c r="N440" s="217" t="s">
        <v>12313</v>
      </c>
      <c r="O440" s="217" t="s">
        <v>12314</v>
      </c>
      <c r="P440" s="217" t="s">
        <v>12314</v>
      </c>
      <c r="Q440" s="217" t="s">
        <v>12314</v>
      </c>
      <c r="R440" s="217" t="s">
        <v>12314</v>
      </c>
      <c r="S440" s="217" t="s">
        <v>12314</v>
      </c>
      <c r="T440" s="218"/>
      <c r="U440" s="218"/>
      <c r="V440" s="219"/>
      <c r="W440" s="218"/>
      <c r="X440" s="219"/>
      <c r="Y440" s="220"/>
      <c r="Z440" s="219"/>
      <c r="AA440" s="221">
        <v>35.08</v>
      </c>
      <c r="AB440" s="215">
        <v>33.799999999999997</v>
      </c>
      <c r="AC440" s="215">
        <v>33.799999999999997</v>
      </c>
      <c r="AD440" s="221">
        <v>33.799999999999997</v>
      </c>
      <c r="AE440" s="215">
        <v>33.799999999999997</v>
      </c>
      <c r="AF440" s="221">
        <v>33.799999999999997</v>
      </c>
      <c r="AG440" s="222"/>
      <c r="AH440" s="222"/>
      <c r="AI440" s="223"/>
      <c r="AJ440" s="222"/>
      <c r="AK440" s="223"/>
      <c r="AL440" s="222"/>
      <c r="AM440" s="223"/>
    </row>
    <row r="441" spans="1:39" x14ac:dyDescent="0.25">
      <c r="A441" s="212" t="s">
        <v>10927</v>
      </c>
      <c r="B441" s="213">
        <v>900296</v>
      </c>
      <c r="C441" s="214" t="s">
        <v>12315</v>
      </c>
      <c r="D441" s="239" t="s">
        <v>10938</v>
      </c>
      <c r="E441" s="201" t="s">
        <v>12310</v>
      </c>
      <c r="F441" s="201" t="s">
        <v>12316</v>
      </c>
      <c r="G441" s="213">
        <v>24</v>
      </c>
      <c r="H441" s="213">
        <v>200</v>
      </c>
      <c r="I441" s="213" t="s">
        <v>11409</v>
      </c>
      <c r="J441" s="201" t="s">
        <v>9389</v>
      </c>
      <c r="K441" s="215" t="s">
        <v>8381</v>
      </c>
      <c r="L441" s="216">
        <v>64.319999999999993</v>
      </c>
      <c r="M441" s="216">
        <v>4.18</v>
      </c>
      <c r="N441" s="217" t="s">
        <v>12317</v>
      </c>
      <c r="O441" s="217" t="s">
        <v>12317</v>
      </c>
      <c r="P441" s="217" t="s">
        <v>12318</v>
      </c>
      <c r="Q441" s="217" t="s">
        <v>12318</v>
      </c>
      <c r="R441" s="217" t="s">
        <v>12318</v>
      </c>
      <c r="S441" s="217" t="s">
        <v>12318</v>
      </c>
      <c r="T441" s="218"/>
      <c r="U441" s="218"/>
      <c r="V441" s="219"/>
      <c r="W441" s="218"/>
      <c r="X441" s="219"/>
      <c r="Y441" s="220"/>
      <c r="Z441" s="219"/>
      <c r="AA441" s="221">
        <v>30.24</v>
      </c>
      <c r="AB441" s="215">
        <v>30.24</v>
      </c>
      <c r="AC441" s="215">
        <v>30.24</v>
      </c>
      <c r="AD441" s="221">
        <v>30.24</v>
      </c>
      <c r="AE441" s="215">
        <v>30.24</v>
      </c>
      <c r="AF441" s="221">
        <v>30.24</v>
      </c>
      <c r="AG441" s="222"/>
      <c r="AH441" s="222"/>
      <c r="AI441" s="223"/>
      <c r="AJ441" s="222"/>
      <c r="AK441" s="223"/>
      <c r="AL441" s="222"/>
      <c r="AM441" s="223"/>
    </row>
    <row r="442" spans="1:39" x14ac:dyDescent="0.25">
      <c r="A442" s="212" t="s">
        <v>10927</v>
      </c>
      <c r="B442" s="213">
        <v>900314</v>
      </c>
      <c r="C442" s="214" t="s">
        <v>12319</v>
      </c>
      <c r="D442" s="239" t="s">
        <v>10938</v>
      </c>
      <c r="E442" s="201" t="s">
        <v>12310</v>
      </c>
      <c r="F442" s="201" t="s">
        <v>12320</v>
      </c>
      <c r="G442" s="213">
        <v>24</v>
      </c>
      <c r="H442" s="213">
        <v>200</v>
      </c>
      <c r="I442" s="213" t="s">
        <v>11409</v>
      </c>
      <c r="J442" s="201" t="s">
        <v>9389</v>
      </c>
      <c r="K442" s="215" t="s">
        <v>8381</v>
      </c>
      <c r="L442" s="216">
        <v>64.319999999999993</v>
      </c>
      <c r="M442" s="216">
        <v>4.18</v>
      </c>
      <c r="N442" s="217" t="s">
        <v>12317</v>
      </c>
      <c r="O442" s="217" t="s">
        <v>12317</v>
      </c>
      <c r="P442" s="217" t="s">
        <v>12318</v>
      </c>
      <c r="Q442" s="217" t="s">
        <v>12318</v>
      </c>
      <c r="R442" s="217" t="s">
        <v>12318</v>
      </c>
      <c r="S442" s="217" t="s">
        <v>12318</v>
      </c>
      <c r="T442" s="218"/>
      <c r="U442" s="218"/>
      <c r="V442" s="219"/>
      <c r="W442" s="218"/>
      <c r="X442" s="219"/>
      <c r="Y442" s="220"/>
      <c r="Z442" s="219"/>
      <c r="AA442" s="221">
        <v>30.24</v>
      </c>
      <c r="AB442" s="215">
        <v>30.24</v>
      </c>
      <c r="AC442" s="215">
        <v>30.24</v>
      </c>
      <c r="AD442" s="221">
        <v>30.24</v>
      </c>
      <c r="AE442" s="215">
        <v>30.24</v>
      </c>
      <c r="AF442" s="221">
        <v>30.24</v>
      </c>
      <c r="AG442" s="222"/>
      <c r="AH442" s="222"/>
      <c r="AI442" s="223"/>
      <c r="AJ442" s="222"/>
      <c r="AK442" s="223"/>
      <c r="AL442" s="222"/>
      <c r="AM442" s="223"/>
    </row>
    <row r="443" spans="1:39" x14ac:dyDescent="0.25">
      <c r="A443" s="212" t="s">
        <v>10927</v>
      </c>
      <c r="B443" s="213">
        <v>900316</v>
      </c>
      <c r="C443" s="214" t="s">
        <v>12321</v>
      </c>
      <c r="D443" s="239" t="s">
        <v>10938</v>
      </c>
      <c r="E443" s="201" t="s">
        <v>12310</v>
      </c>
      <c r="F443" s="201" t="s">
        <v>12322</v>
      </c>
      <c r="G443" s="213">
        <v>24</v>
      </c>
      <c r="H443" s="213">
        <v>200</v>
      </c>
      <c r="I443" s="213" t="s">
        <v>11409</v>
      </c>
      <c r="J443" s="201" t="s">
        <v>9389</v>
      </c>
      <c r="K443" s="215" t="s">
        <v>8381</v>
      </c>
      <c r="L443" s="216">
        <v>64.319999999999993</v>
      </c>
      <c r="M443" s="216">
        <v>4.18</v>
      </c>
      <c r="N443" s="217" t="s">
        <v>12317</v>
      </c>
      <c r="O443" s="217" t="s">
        <v>12317</v>
      </c>
      <c r="P443" s="217" t="s">
        <v>12318</v>
      </c>
      <c r="Q443" s="217" t="s">
        <v>12318</v>
      </c>
      <c r="R443" s="217" t="s">
        <v>12318</v>
      </c>
      <c r="S443" s="217" t="s">
        <v>12318</v>
      </c>
      <c r="T443" s="218"/>
      <c r="U443" s="218"/>
      <c r="V443" s="219"/>
      <c r="W443" s="218"/>
      <c r="X443" s="219"/>
      <c r="Y443" s="220"/>
      <c r="Z443" s="219"/>
      <c r="AA443" s="221">
        <v>30.24</v>
      </c>
      <c r="AB443" s="215">
        <v>30.24</v>
      </c>
      <c r="AC443" s="215">
        <v>30.24</v>
      </c>
      <c r="AD443" s="221">
        <v>30.24</v>
      </c>
      <c r="AE443" s="215">
        <v>30.24</v>
      </c>
      <c r="AF443" s="221">
        <v>30.24</v>
      </c>
      <c r="AG443" s="222"/>
      <c r="AH443" s="222"/>
      <c r="AI443" s="223"/>
      <c r="AJ443" s="222"/>
      <c r="AK443" s="223"/>
      <c r="AL443" s="222"/>
      <c r="AM443" s="223"/>
    </row>
    <row r="444" spans="1:39" x14ac:dyDescent="0.25">
      <c r="A444" s="212" t="s">
        <v>10927</v>
      </c>
      <c r="B444" s="213">
        <v>900326</v>
      </c>
      <c r="C444" s="214" t="s">
        <v>12323</v>
      </c>
      <c r="D444" s="239" t="s">
        <v>10938</v>
      </c>
      <c r="E444" s="201" t="s">
        <v>12310</v>
      </c>
      <c r="F444" s="201" t="s">
        <v>12324</v>
      </c>
      <c r="G444" s="213">
        <v>24</v>
      </c>
      <c r="H444" s="213">
        <v>200</v>
      </c>
      <c r="I444" s="213" t="s">
        <v>11409</v>
      </c>
      <c r="J444" s="201" t="s">
        <v>9389</v>
      </c>
      <c r="K444" s="215" t="s">
        <v>8381</v>
      </c>
      <c r="L444" s="216">
        <v>64.319999999999993</v>
      </c>
      <c r="M444" s="216">
        <v>4.18</v>
      </c>
      <c r="N444" s="217" t="s">
        <v>12317</v>
      </c>
      <c r="O444" s="217" t="s">
        <v>12317</v>
      </c>
      <c r="P444" s="217" t="s">
        <v>12318</v>
      </c>
      <c r="Q444" s="217" t="s">
        <v>12318</v>
      </c>
      <c r="R444" s="217" t="s">
        <v>12318</v>
      </c>
      <c r="S444" s="217" t="s">
        <v>12318</v>
      </c>
      <c r="T444" s="218"/>
      <c r="U444" s="218"/>
      <c r="V444" s="219"/>
      <c r="W444" s="218"/>
      <c r="X444" s="219"/>
      <c r="Y444" s="220"/>
      <c r="Z444" s="219"/>
      <c r="AA444" s="221">
        <v>30.24</v>
      </c>
      <c r="AB444" s="215">
        <v>30.24</v>
      </c>
      <c r="AC444" s="215">
        <v>30.24</v>
      </c>
      <c r="AD444" s="221">
        <v>30.24</v>
      </c>
      <c r="AE444" s="215">
        <v>30.24</v>
      </c>
      <c r="AF444" s="221">
        <v>30.24</v>
      </c>
      <c r="AG444" s="222"/>
      <c r="AH444" s="222"/>
      <c r="AI444" s="223"/>
      <c r="AJ444" s="222"/>
      <c r="AK444" s="223"/>
      <c r="AL444" s="222"/>
      <c r="AM444" s="223"/>
    </row>
    <row r="445" spans="1:39" x14ac:dyDescent="0.25">
      <c r="A445" s="212" t="s">
        <v>10927</v>
      </c>
      <c r="B445" s="213">
        <v>900327</v>
      </c>
      <c r="C445" s="214" t="s">
        <v>12325</v>
      </c>
      <c r="D445" s="239" t="s">
        <v>10938</v>
      </c>
      <c r="E445" s="201" t="s">
        <v>12310</v>
      </c>
      <c r="F445" s="201" t="s">
        <v>12326</v>
      </c>
      <c r="G445" s="213">
        <v>24</v>
      </c>
      <c r="H445" s="213">
        <v>200</v>
      </c>
      <c r="I445" s="213" t="s">
        <v>11409</v>
      </c>
      <c r="J445" s="201" t="s">
        <v>9389</v>
      </c>
      <c r="K445" s="215" t="s">
        <v>8381</v>
      </c>
      <c r="L445" s="216">
        <v>64.319999999999993</v>
      </c>
      <c r="M445" s="216">
        <v>4.18</v>
      </c>
      <c r="N445" s="217" t="s">
        <v>12317</v>
      </c>
      <c r="O445" s="217" t="s">
        <v>12317</v>
      </c>
      <c r="P445" s="217" t="s">
        <v>12318</v>
      </c>
      <c r="Q445" s="217" t="s">
        <v>12318</v>
      </c>
      <c r="R445" s="217" t="s">
        <v>12318</v>
      </c>
      <c r="S445" s="217" t="s">
        <v>12318</v>
      </c>
      <c r="T445" s="218"/>
      <c r="U445" s="218"/>
      <c r="V445" s="219"/>
      <c r="W445" s="218"/>
      <c r="X445" s="219"/>
      <c r="Y445" s="220"/>
      <c r="Z445" s="219"/>
      <c r="AA445" s="221">
        <v>30.24</v>
      </c>
      <c r="AB445" s="215">
        <v>30.24</v>
      </c>
      <c r="AC445" s="215">
        <v>30.24</v>
      </c>
      <c r="AD445" s="221">
        <v>30.24</v>
      </c>
      <c r="AE445" s="215">
        <v>30.24</v>
      </c>
      <c r="AF445" s="221">
        <v>30.24</v>
      </c>
      <c r="AG445" s="222"/>
      <c r="AH445" s="222"/>
      <c r="AI445" s="223"/>
      <c r="AJ445" s="222"/>
      <c r="AK445" s="223"/>
      <c r="AL445" s="222"/>
      <c r="AM445" s="223"/>
    </row>
    <row r="446" spans="1:39" x14ac:dyDescent="0.25">
      <c r="A446" s="212" t="s">
        <v>10927</v>
      </c>
      <c r="B446" s="213">
        <v>900328</v>
      </c>
      <c r="C446" s="214" t="s">
        <v>12327</v>
      </c>
      <c r="D446" s="239" t="s">
        <v>10938</v>
      </c>
      <c r="E446" s="201" t="s">
        <v>12310</v>
      </c>
      <c r="F446" s="201" t="s">
        <v>12328</v>
      </c>
      <c r="G446" s="213">
        <v>24</v>
      </c>
      <c r="H446" s="213">
        <v>200</v>
      </c>
      <c r="I446" s="213" t="s">
        <v>11409</v>
      </c>
      <c r="J446" s="201" t="s">
        <v>9389</v>
      </c>
      <c r="K446" s="215" t="s">
        <v>8381</v>
      </c>
      <c r="L446" s="216">
        <v>64.319999999999993</v>
      </c>
      <c r="M446" s="216">
        <v>4.18</v>
      </c>
      <c r="N446" s="217" t="s">
        <v>12317</v>
      </c>
      <c r="O446" s="217" t="s">
        <v>12317</v>
      </c>
      <c r="P446" s="217" t="s">
        <v>12318</v>
      </c>
      <c r="Q446" s="217" t="s">
        <v>12318</v>
      </c>
      <c r="R446" s="217" t="s">
        <v>12318</v>
      </c>
      <c r="S446" s="217" t="s">
        <v>12318</v>
      </c>
      <c r="T446" s="218"/>
      <c r="U446" s="218"/>
      <c r="V446" s="219"/>
      <c r="W446" s="218"/>
      <c r="X446" s="219"/>
      <c r="Y446" s="220"/>
      <c r="Z446" s="219"/>
      <c r="AA446" s="221">
        <v>30.24</v>
      </c>
      <c r="AB446" s="215">
        <v>30.24</v>
      </c>
      <c r="AC446" s="215">
        <v>30.24</v>
      </c>
      <c r="AD446" s="221">
        <v>30.24</v>
      </c>
      <c r="AE446" s="215">
        <v>30.24</v>
      </c>
      <c r="AF446" s="221">
        <v>30.24</v>
      </c>
      <c r="AG446" s="222"/>
      <c r="AH446" s="222"/>
      <c r="AI446" s="223"/>
      <c r="AJ446" s="222"/>
      <c r="AK446" s="223"/>
      <c r="AL446" s="222"/>
      <c r="AM446" s="223"/>
    </row>
    <row r="447" spans="1:39" x14ac:dyDescent="0.25">
      <c r="A447" s="212" t="s">
        <v>10927</v>
      </c>
      <c r="B447" s="213">
        <v>900331</v>
      </c>
      <c r="C447" s="214" t="s">
        <v>12329</v>
      </c>
      <c r="D447" s="239" t="s">
        <v>10938</v>
      </c>
      <c r="E447" s="201" t="s">
        <v>12310</v>
      </c>
      <c r="F447" s="201" t="s">
        <v>12330</v>
      </c>
      <c r="G447" s="213">
        <v>24</v>
      </c>
      <c r="H447" s="213">
        <v>200</v>
      </c>
      <c r="I447" s="213" t="s">
        <v>11409</v>
      </c>
      <c r="J447" s="201" t="s">
        <v>9389</v>
      </c>
      <c r="K447" s="215" t="s">
        <v>8381</v>
      </c>
      <c r="L447" s="216">
        <v>64.319999999999993</v>
      </c>
      <c r="M447" s="216">
        <v>4.18</v>
      </c>
      <c r="N447" s="217" t="s">
        <v>12317</v>
      </c>
      <c r="O447" s="217" t="s">
        <v>12317</v>
      </c>
      <c r="P447" s="217" t="s">
        <v>12318</v>
      </c>
      <c r="Q447" s="217" t="s">
        <v>12318</v>
      </c>
      <c r="R447" s="217" t="s">
        <v>12318</v>
      </c>
      <c r="S447" s="217" t="s">
        <v>12318</v>
      </c>
      <c r="T447" s="218"/>
      <c r="U447" s="218"/>
      <c r="V447" s="219"/>
      <c r="W447" s="218"/>
      <c r="X447" s="219"/>
      <c r="Y447" s="220"/>
      <c r="Z447" s="219"/>
      <c r="AA447" s="221">
        <v>30.24</v>
      </c>
      <c r="AB447" s="215">
        <v>30.24</v>
      </c>
      <c r="AC447" s="215">
        <v>30.24</v>
      </c>
      <c r="AD447" s="221">
        <v>30.24</v>
      </c>
      <c r="AE447" s="215">
        <v>30.24</v>
      </c>
      <c r="AF447" s="221">
        <v>30.24</v>
      </c>
      <c r="AG447" s="222"/>
      <c r="AH447" s="222"/>
      <c r="AI447" s="223"/>
      <c r="AJ447" s="222"/>
      <c r="AK447" s="223"/>
      <c r="AL447" s="222"/>
      <c r="AM447" s="223"/>
    </row>
    <row r="448" spans="1:39" x14ac:dyDescent="0.25">
      <c r="A448" s="212" t="s">
        <v>10927</v>
      </c>
      <c r="B448" s="213">
        <v>932060</v>
      </c>
      <c r="C448" s="214" t="s">
        <v>12331</v>
      </c>
      <c r="D448" s="239" t="s">
        <v>10938</v>
      </c>
      <c r="E448" s="201" t="s">
        <v>12310</v>
      </c>
      <c r="F448" s="201" t="s">
        <v>12332</v>
      </c>
      <c r="G448" s="213">
        <v>6</v>
      </c>
      <c r="H448" s="213">
        <v>800</v>
      </c>
      <c r="I448" s="213" t="s">
        <v>11409</v>
      </c>
      <c r="J448" s="201" t="s">
        <v>9389</v>
      </c>
      <c r="K448" s="215" t="s">
        <v>8381</v>
      </c>
      <c r="L448" s="216">
        <v>64.319999999999993</v>
      </c>
      <c r="M448" s="216">
        <v>12.22</v>
      </c>
      <c r="N448" s="217" t="s">
        <v>12317</v>
      </c>
      <c r="O448" s="217" t="s">
        <v>12317</v>
      </c>
      <c r="P448" s="217" t="s">
        <v>12318</v>
      </c>
      <c r="Q448" s="217" t="s">
        <v>12318</v>
      </c>
      <c r="R448" s="217" t="s">
        <v>12318</v>
      </c>
      <c r="S448" s="217" t="s">
        <v>12318</v>
      </c>
      <c r="T448" s="218"/>
      <c r="U448" s="218"/>
      <c r="V448" s="219"/>
      <c r="W448" s="218"/>
      <c r="X448" s="219"/>
      <c r="Y448" s="220"/>
      <c r="Z448" s="219"/>
      <c r="AA448" s="221">
        <v>30.24</v>
      </c>
      <c r="AB448" s="215">
        <v>30.24</v>
      </c>
      <c r="AC448" s="215">
        <v>30.24</v>
      </c>
      <c r="AD448" s="221">
        <v>30.24</v>
      </c>
      <c r="AE448" s="215">
        <v>30.24</v>
      </c>
      <c r="AF448" s="221">
        <v>30.24</v>
      </c>
      <c r="AG448" s="222"/>
      <c r="AH448" s="222"/>
      <c r="AI448" s="223"/>
      <c r="AJ448" s="222"/>
      <c r="AK448" s="223"/>
      <c r="AL448" s="222"/>
      <c r="AM448" s="223"/>
    </row>
    <row r="449" spans="1:39" x14ac:dyDescent="0.25">
      <c r="A449" s="212" t="s">
        <v>10927</v>
      </c>
      <c r="B449" s="213">
        <v>903470</v>
      </c>
      <c r="C449" s="214" t="s">
        <v>12333</v>
      </c>
      <c r="D449" s="239" t="s">
        <v>10938</v>
      </c>
      <c r="E449" s="201" t="s">
        <v>12334</v>
      </c>
      <c r="F449" s="201" t="s">
        <v>12335</v>
      </c>
      <c r="G449" s="213">
        <v>12</v>
      </c>
      <c r="H449" s="213" t="s">
        <v>8595</v>
      </c>
      <c r="I449" s="213" t="s">
        <v>6407</v>
      </c>
      <c r="J449" s="201" t="s">
        <v>9389</v>
      </c>
      <c r="K449" s="215" t="s">
        <v>8381</v>
      </c>
      <c r="L449" s="216">
        <v>126</v>
      </c>
      <c r="M449" s="216">
        <v>12</v>
      </c>
      <c r="N449" s="217" t="s">
        <v>9108</v>
      </c>
      <c r="O449" s="217" t="s">
        <v>12336</v>
      </c>
      <c r="P449" s="217" t="s">
        <v>9944</v>
      </c>
      <c r="Q449" s="217" t="s">
        <v>9944</v>
      </c>
      <c r="R449" s="217" t="s">
        <v>9944</v>
      </c>
      <c r="S449" s="217" t="s">
        <v>9944</v>
      </c>
      <c r="T449" s="218"/>
      <c r="U449" s="218"/>
      <c r="V449" s="219"/>
      <c r="W449" s="218"/>
      <c r="X449" s="219"/>
      <c r="Y449" s="220"/>
      <c r="Z449" s="219"/>
      <c r="AA449" s="221">
        <v>105</v>
      </c>
      <c r="AB449" s="215">
        <v>99</v>
      </c>
      <c r="AC449" s="215">
        <v>96</v>
      </c>
      <c r="AD449" s="221">
        <v>96</v>
      </c>
      <c r="AE449" s="215">
        <v>96</v>
      </c>
      <c r="AF449" s="221">
        <v>96</v>
      </c>
      <c r="AG449" s="222"/>
      <c r="AH449" s="222"/>
      <c r="AI449" s="223"/>
      <c r="AJ449" s="222"/>
      <c r="AK449" s="223"/>
      <c r="AL449" s="222"/>
      <c r="AM449" s="223"/>
    </row>
    <row r="450" spans="1:39" x14ac:dyDescent="0.25">
      <c r="A450" s="212" t="s">
        <v>10927</v>
      </c>
      <c r="B450" s="213">
        <v>932248</v>
      </c>
      <c r="C450" s="214" t="s">
        <v>12337</v>
      </c>
      <c r="D450" s="239" t="s">
        <v>10938</v>
      </c>
      <c r="E450" s="201" t="s">
        <v>12334</v>
      </c>
      <c r="F450" s="201" t="s">
        <v>12338</v>
      </c>
      <c r="G450" s="213">
        <v>12</v>
      </c>
      <c r="H450" s="213" t="s">
        <v>8595</v>
      </c>
      <c r="I450" s="213" t="s">
        <v>6407</v>
      </c>
      <c r="J450" s="201" t="s">
        <v>9389</v>
      </c>
      <c r="K450" s="215" t="s">
        <v>8381</v>
      </c>
      <c r="L450" s="216">
        <v>126</v>
      </c>
      <c r="M450" s="216">
        <v>12</v>
      </c>
      <c r="N450" s="217" t="s">
        <v>9108</v>
      </c>
      <c r="O450" s="217" t="s">
        <v>12336</v>
      </c>
      <c r="P450" s="217" t="s">
        <v>9944</v>
      </c>
      <c r="Q450" s="217" t="s">
        <v>9944</v>
      </c>
      <c r="R450" s="217" t="s">
        <v>9944</v>
      </c>
      <c r="S450" s="217" t="s">
        <v>9944</v>
      </c>
      <c r="T450" s="218"/>
      <c r="U450" s="218"/>
      <c r="V450" s="219"/>
      <c r="W450" s="218"/>
      <c r="X450" s="219"/>
      <c r="Y450" s="220"/>
      <c r="Z450" s="219"/>
      <c r="AA450" s="221">
        <v>105</v>
      </c>
      <c r="AB450" s="215">
        <v>99</v>
      </c>
      <c r="AC450" s="215">
        <v>96</v>
      </c>
      <c r="AD450" s="221">
        <v>96</v>
      </c>
      <c r="AE450" s="215">
        <v>96</v>
      </c>
      <c r="AF450" s="221">
        <v>96</v>
      </c>
      <c r="AG450" s="222"/>
      <c r="AH450" s="222"/>
      <c r="AI450" s="223"/>
      <c r="AJ450" s="222"/>
      <c r="AK450" s="223"/>
      <c r="AL450" s="222"/>
      <c r="AM450" s="223"/>
    </row>
    <row r="451" spans="1:39" x14ac:dyDescent="0.25">
      <c r="A451" s="212" t="s">
        <v>10927</v>
      </c>
      <c r="B451" s="213">
        <v>926777</v>
      </c>
      <c r="C451" s="214" t="s">
        <v>12339</v>
      </c>
      <c r="D451" s="239" t="s">
        <v>10938</v>
      </c>
      <c r="E451" s="201" t="s">
        <v>12340</v>
      </c>
      <c r="F451" s="201" t="s">
        <v>12341</v>
      </c>
      <c r="G451" s="213">
        <v>12</v>
      </c>
      <c r="H451" s="213" t="s">
        <v>8595</v>
      </c>
      <c r="I451" s="213" t="s">
        <v>6407</v>
      </c>
      <c r="J451" s="201" t="s">
        <v>9389</v>
      </c>
      <c r="K451" s="215" t="s">
        <v>8381</v>
      </c>
      <c r="L451" s="216">
        <v>141</v>
      </c>
      <c r="M451" s="216">
        <v>13.25</v>
      </c>
      <c r="N451" s="217" t="s">
        <v>9944</v>
      </c>
      <c r="O451" s="217" t="s">
        <v>9945</v>
      </c>
      <c r="P451" s="217" t="s">
        <v>9112</v>
      </c>
      <c r="Q451" s="217" t="s">
        <v>9947</v>
      </c>
      <c r="R451" s="217" t="s">
        <v>9947</v>
      </c>
      <c r="S451" s="217" t="s">
        <v>9947</v>
      </c>
      <c r="T451" s="218"/>
      <c r="U451" s="218"/>
      <c r="V451" s="219"/>
      <c r="W451" s="218"/>
      <c r="X451" s="219"/>
      <c r="Y451" s="220"/>
      <c r="Z451" s="219"/>
      <c r="AA451" s="221">
        <v>96</v>
      </c>
      <c r="AB451" s="215">
        <v>93</v>
      </c>
      <c r="AC451" s="215">
        <v>90</v>
      </c>
      <c r="AD451" s="221">
        <v>85.8</v>
      </c>
      <c r="AE451" s="215">
        <v>85.8</v>
      </c>
      <c r="AF451" s="221">
        <v>85.8</v>
      </c>
      <c r="AG451" s="222" t="s">
        <v>11959</v>
      </c>
      <c r="AH451" s="222">
        <v>3</v>
      </c>
      <c r="AI451" s="223">
        <v>85.8</v>
      </c>
      <c r="AJ451" s="222"/>
      <c r="AK451" s="223"/>
      <c r="AL451" s="222"/>
      <c r="AM451" s="223"/>
    </row>
    <row r="452" spans="1:39" x14ac:dyDescent="0.25">
      <c r="A452" s="212" t="s">
        <v>10927</v>
      </c>
      <c r="B452" s="213">
        <v>926836</v>
      </c>
      <c r="C452" s="214" t="s">
        <v>12342</v>
      </c>
      <c r="D452" s="239" t="s">
        <v>10938</v>
      </c>
      <c r="E452" s="201" t="s">
        <v>12340</v>
      </c>
      <c r="F452" s="201" t="s">
        <v>12343</v>
      </c>
      <c r="G452" s="213">
        <v>12</v>
      </c>
      <c r="H452" s="213" t="s">
        <v>8595</v>
      </c>
      <c r="I452" s="213" t="s">
        <v>6407</v>
      </c>
      <c r="J452" s="201" t="s">
        <v>9389</v>
      </c>
      <c r="K452" s="215" t="s">
        <v>8381</v>
      </c>
      <c r="L452" s="216">
        <v>141</v>
      </c>
      <c r="M452" s="216">
        <v>13.25</v>
      </c>
      <c r="N452" s="217" t="s">
        <v>9944</v>
      </c>
      <c r="O452" s="217" t="s">
        <v>9945</v>
      </c>
      <c r="P452" s="217" t="s">
        <v>9112</v>
      </c>
      <c r="Q452" s="217" t="s">
        <v>9947</v>
      </c>
      <c r="R452" s="217" t="s">
        <v>9947</v>
      </c>
      <c r="S452" s="217" t="s">
        <v>9947</v>
      </c>
      <c r="T452" s="218"/>
      <c r="U452" s="218"/>
      <c r="V452" s="219"/>
      <c r="W452" s="218"/>
      <c r="X452" s="219"/>
      <c r="Y452" s="220"/>
      <c r="Z452" s="219"/>
      <c r="AA452" s="221">
        <v>96</v>
      </c>
      <c r="AB452" s="215">
        <v>93</v>
      </c>
      <c r="AC452" s="215">
        <v>90</v>
      </c>
      <c r="AD452" s="221">
        <v>85.8</v>
      </c>
      <c r="AE452" s="215">
        <v>85.8</v>
      </c>
      <c r="AF452" s="221">
        <v>85.8</v>
      </c>
      <c r="AG452" s="222" t="s">
        <v>11959</v>
      </c>
      <c r="AH452" s="222">
        <v>3</v>
      </c>
      <c r="AI452" s="223">
        <v>85.8</v>
      </c>
      <c r="AJ452" s="222"/>
      <c r="AK452" s="223"/>
      <c r="AL452" s="222"/>
      <c r="AM452" s="223"/>
    </row>
    <row r="453" spans="1:39" x14ac:dyDescent="0.25">
      <c r="A453" s="212" t="s">
        <v>10927</v>
      </c>
      <c r="B453" s="213">
        <v>926776</v>
      </c>
      <c r="C453" s="214" t="s">
        <v>12344</v>
      </c>
      <c r="D453" s="239" t="s">
        <v>10938</v>
      </c>
      <c r="E453" s="201" t="s">
        <v>12340</v>
      </c>
      <c r="F453" s="201" t="s">
        <v>12345</v>
      </c>
      <c r="G453" s="213">
        <v>12</v>
      </c>
      <c r="H453" s="213">
        <v>750</v>
      </c>
      <c r="I453" s="213" t="s">
        <v>6266</v>
      </c>
      <c r="J453" s="201" t="s">
        <v>9389</v>
      </c>
      <c r="K453" s="215" t="s">
        <v>8381</v>
      </c>
      <c r="L453" s="216">
        <v>105</v>
      </c>
      <c r="M453" s="216">
        <v>10.25</v>
      </c>
      <c r="N453" s="217" t="s">
        <v>9947</v>
      </c>
      <c r="O453" s="217" t="s">
        <v>9947</v>
      </c>
      <c r="P453" s="217" t="s">
        <v>9947</v>
      </c>
      <c r="Q453" s="217" t="s">
        <v>9936</v>
      </c>
      <c r="R453" s="217" t="s">
        <v>12053</v>
      </c>
      <c r="S453" s="217" t="s">
        <v>11098</v>
      </c>
      <c r="T453" s="218"/>
      <c r="U453" s="218"/>
      <c r="V453" s="219"/>
      <c r="W453" s="218"/>
      <c r="X453" s="219"/>
      <c r="Y453" s="220"/>
      <c r="Z453" s="219"/>
      <c r="AA453" s="221">
        <v>85.8</v>
      </c>
      <c r="AB453" s="215">
        <v>85.8</v>
      </c>
      <c r="AC453" s="215">
        <v>85.8</v>
      </c>
      <c r="AD453" s="221">
        <v>79.8</v>
      </c>
      <c r="AE453" s="215">
        <v>77.28</v>
      </c>
      <c r="AF453" s="221">
        <v>74.64</v>
      </c>
      <c r="AG453" s="222"/>
      <c r="AH453" s="222"/>
      <c r="AI453" s="223"/>
      <c r="AJ453" s="222"/>
      <c r="AK453" s="223"/>
      <c r="AL453" s="222"/>
      <c r="AM453" s="223"/>
    </row>
    <row r="454" spans="1:39" x14ac:dyDescent="0.25">
      <c r="A454" s="212" t="s">
        <v>10927</v>
      </c>
      <c r="B454" s="213">
        <v>926778</v>
      </c>
      <c r="C454" s="214" t="s">
        <v>12346</v>
      </c>
      <c r="D454" s="239" t="s">
        <v>10938</v>
      </c>
      <c r="E454" s="201" t="s">
        <v>12340</v>
      </c>
      <c r="F454" s="201" t="s">
        <v>12347</v>
      </c>
      <c r="G454" s="213">
        <v>6</v>
      </c>
      <c r="H454" s="213" t="s">
        <v>11131</v>
      </c>
      <c r="I454" s="213" t="s">
        <v>9606</v>
      </c>
      <c r="J454" s="201" t="s">
        <v>9389</v>
      </c>
      <c r="K454" s="215" t="s">
        <v>8381</v>
      </c>
      <c r="L454" s="216">
        <v>110.7</v>
      </c>
      <c r="M454" s="216">
        <v>19.95</v>
      </c>
      <c r="N454" s="217" t="s">
        <v>8732</v>
      </c>
      <c r="O454" s="217" t="s">
        <v>8732</v>
      </c>
      <c r="P454" s="217" t="s">
        <v>9545</v>
      </c>
      <c r="Q454" s="217" t="s">
        <v>9545</v>
      </c>
      <c r="R454" s="217" t="s">
        <v>9546</v>
      </c>
      <c r="S454" s="217" t="s">
        <v>9552</v>
      </c>
      <c r="T454" s="218"/>
      <c r="U454" s="218"/>
      <c r="V454" s="219"/>
      <c r="W454" s="218"/>
      <c r="X454" s="219"/>
      <c r="Y454" s="220"/>
      <c r="Z454" s="219"/>
      <c r="AA454" s="221">
        <v>93.54</v>
      </c>
      <c r="AB454" s="215">
        <v>93.54</v>
      </c>
      <c r="AC454" s="215">
        <v>89.64</v>
      </c>
      <c r="AD454" s="221">
        <v>89.64</v>
      </c>
      <c r="AE454" s="215">
        <v>85.74</v>
      </c>
      <c r="AF454" s="221">
        <v>81.84</v>
      </c>
      <c r="AG454" s="222" t="s">
        <v>11959</v>
      </c>
      <c r="AH454" s="222">
        <v>3</v>
      </c>
      <c r="AI454" s="223">
        <v>70.14</v>
      </c>
      <c r="AJ454" s="222"/>
      <c r="AK454" s="223"/>
      <c r="AL454" s="222"/>
      <c r="AM454" s="223"/>
    </row>
    <row r="455" spans="1:39" x14ac:dyDescent="0.25">
      <c r="A455" s="212" t="s">
        <v>10927</v>
      </c>
      <c r="B455" s="213">
        <v>926781</v>
      </c>
      <c r="C455" s="214" t="s">
        <v>12348</v>
      </c>
      <c r="D455" s="239" t="s">
        <v>10938</v>
      </c>
      <c r="E455" s="201" t="s">
        <v>12340</v>
      </c>
      <c r="F455" s="201" t="s">
        <v>12349</v>
      </c>
      <c r="G455" s="213">
        <v>6</v>
      </c>
      <c r="H455" s="213" t="s">
        <v>11131</v>
      </c>
      <c r="I455" s="213" t="s">
        <v>9606</v>
      </c>
      <c r="J455" s="201" t="s">
        <v>9389</v>
      </c>
      <c r="K455" s="215" t="s">
        <v>8381</v>
      </c>
      <c r="L455" s="216">
        <v>110.7</v>
      </c>
      <c r="M455" s="216">
        <v>19.95</v>
      </c>
      <c r="N455" s="217" t="s">
        <v>8732</v>
      </c>
      <c r="O455" s="217" t="s">
        <v>8732</v>
      </c>
      <c r="P455" s="217" t="s">
        <v>9545</v>
      </c>
      <c r="Q455" s="217" t="s">
        <v>9545</v>
      </c>
      <c r="R455" s="217" t="s">
        <v>9546</v>
      </c>
      <c r="S455" s="217" t="s">
        <v>9552</v>
      </c>
      <c r="T455" s="218"/>
      <c r="U455" s="218"/>
      <c r="V455" s="219"/>
      <c r="W455" s="218"/>
      <c r="X455" s="219"/>
      <c r="Y455" s="220"/>
      <c r="Z455" s="219"/>
      <c r="AA455" s="221">
        <v>93.54</v>
      </c>
      <c r="AB455" s="215">
        <v>93.54</v>
      </c>
      <c r="AC455" s="215">
        <v>89.64</v>
      </c>
      <c r="AD455" s="221">
        <v>89.64</v>
      </c>
      <c r="AE455" s="215">
        <v>85.74</v>
      </c>
      <c r="AF455" s="221">
        <v>81.84</v>
      </c>
      <c r="AG455" s="222" t="s">
        <v>11959</v>
      </c>
      <c r="AH455" s="222">
        <v>3</v>
      </c>
      <c r="AI455" s="223">
        <v>70.14</v>
      </c>
      <c r="AJ455" s="222"/>
      <c r="AK455" s="223"/>
      <c r="AL455" s="222"/>
      <c r="AM455" s="223"/>
    </row>
    <row r="456" spans="1:39" x14ac:dyDescent="0.25">
      <c r="A456" s="212" t="s">
        <v>10927</v>
      </c>
      <c r="B456" s="213">
        <v>932268</v>
      </c>
      <c r="C456" s="214" t="s">
        <v>12350</v>
      </c>
      <c r="D456" s="239" t="s">
        <v>10938</v>
      </c>
      <c r="E456" s="201" t="s">
        <v>12351</v>
      </c>
      <c r="F456" s="201" t="s">
        <v>12352</v>
      </c>
      <c r="G456" s="213">
        <v>12</v>
      </c>
      <c r="H456" s="213" t="s">
        <v>8595</v>
      </c>
      <c r="I456" s="213" t="s">
        <v>6407</v>
      </c>
      <c r="J456" s="201" t="s">
        <v>9389</v>
      </c>
      <c r="K456" s="215" t="s">
        <v>8381</v>
      </c>
      <c r="L456" s="216">
        <v>138</v>
      </c>
      <c r="M456" s="216">
        <v>13</v>
      </c>
      <c r="N456" s="217" t="s">
        <v>8523</v>
      </c>
      <c r="O456" s="217" t="s">
        <v>12353</v>
      </c>
      <c r="P456" s="217" t="s">
        <v>8725</v>
      </c>
      <c r="Q456" s="217" t="s">
        <v>12354</v>
      </c>
      <c r="R456" s="217" t="s">
        <v>12354</v>
      </c>
      <c r="S456" s="217" t="s">
        <v>12354</v>
      </c>
      <c r="T456" s="218"/>
      <c r="U456" s="218"/>
      <c r="V456" s="219"/>
      <c r="W456" s="218"/>
      <c r="X456" s="219"/>
      <c r="Y456" s="220"/>
      <c r="Z456" s="219"/>
      <c r="AA456" s="221">
        <v>109.2</v>
      </c>
      <c r="AB456" s="215">
        <v>106.2</v>
      </c>
      <c r="AC456" s="215">
        <v>104.4</v>
      </c>
      <c r="AD456" s="221">
        <v>93.6</v>
      </c>
      <c r="AE456" s="215">
        <v>93.6</v>
      </c>
      <c r="AF456" s="221">
        <v>93.6</v>
      </c>
      <c r="AG456" s="222" t="s">
        <v>11959</v>
      </c>
      <c r="AH456" s="222">
        <v>3</v>
      </c>
      <c r="AI456" s="223">
        <v>93.6</v>
      </c>
      <c r="AJ456" s="222"/>
      <c r="AK456" s="223"/>
      <c r="AL456" s="222"/>
      <c r="AM456" s="223"/>
    </row>
    <row r="457" spans="1:39" x14ac:dyDescent="0.25">
      <c r="A457" s="212" t="s">
        <v>10927</v>
      </c>
      <c r="B457" s="213">
        <v>932270</v>
      </c>
      <c r="C457" s="214" t="s">
        <v>12355</v>
      </c>
      <c r="D457" s="239" t="s">
        <v>10938</v>
      </c>
      <c r="E457" s="201" t="s">
        <v>12351</v>
      </c>
      <c r="F457" s="201" t="s">
        <v>12356</v>
      </c>
      <c r="G457" s="213">
        <v>12</v>
      </c>
      <c r="H457" s="213">
        <v>750</v>
      </c>
      <c r="I457" s="213" t="s">
        <v>6266</v>
      </c>
      <c r="J457" s="201" t="s">
        <v>9389</v>
      </c>
      <c r="K457" s="215" t="s">
        <v>8381</v>
      </c>
      <c r="L457" s="216">
        <v>118</v>
      </c>
      <c r="M457" s="216">
        <v>11.33</v>
      </c>
      <c r="N457" s="217" t="s">
        <v>12357</v>
      </c>
      <c r="O457" s="217" t="s">
        <v>12358</v>
      </c>
      <c r="P457" s="217" t="s">
        <v>12358</v>
      </c>
      <c r="Q457" s="217" t="s">
        <v>12358</v>
      </c>
      <c r="R457" s="217" t="s">
        <v>12358</v>
      </c>
      <c r="S457" s="217" t="s">
        <v>12359</v>
      </c>
      <c r="T457" s="218"/>
      <c r="U457" s="218"/>
      <c r="V457" s="219"/>
      <c r="W457" s="218"/>
      <c r="X457" s="219"/>
      <c r="Y457" s="220"/>
      <c r="Z457" s="219"/>
      <c r="AA457" s="221">
        <v>93.64</v>
      </c>
      <c r="AB457" s="215">
        <v>87.04</v>
      </c>
      <c r="AC457" s="215">
        <v>87.04</v>
      </c>
      <c r="AD457" s="221">
        <v>87.04</v>
      </c>
      <c r="AE457" s="215">
        <v>87.04</v>
      </c>
      <c r="AF457" s="221">
        <v>79.48</v>
      </c>
      <c r="AG457" s="222"/>
      <c r="AH457" s="222"/>
      <c r="AI457" s="223"/>
      <c r="AJ457" s="222"/>
      <c r="AK457" s="223"/>
      <c r="AL457" s="222"/>
      <c r="AM457" s="223"/>
    </row>
    <row r="458" spans="1:39" x14ac:dyDescent="0.25">
      <c r="A458" s="212" t="s">
        <v>10927</v>
      </c>
      <c r="B458" s="213">
        <v>932269</v>
      </c>
      <c r="C458" s="214" t="s">
        <v>12360</v>
      </c>
      <c r="D458" s="239" t="s">
        <v>10938</v>
      </c>
      <c r="E458" s="201" t="s">
        <v>12351</v>
      </c>
      <c r="F458" s="201" t="s">
        <v>12361</v>
      </c>
      <c r="G458" s="213">
        <v>6</v>
      </c>
      <c r="H458" s="213" t="s">
        <v>11131</v>
      </c>
      <c r="I458" s="213" t="s">
        <v>9606</v>
      </c>
      <c r="J458" s="201" t="s">
        <v>9389</v>
      </c>
      <c r="K458" s="215" t="s">
        <v>8381</v>
      </c>
      <c r="L458" s="216">
        <v>117</v>
      </c>
      <c r="M458" s="216">
        <v>21</v>
      </c>
      <c r="N458" s="217" t="s">
        <v>12006</v>
      </c>
      <c r="O458" s="217" t="s">
        <v>11610</v>
      </c>
      <c r="P458" s="217" t="s">
        <v>11574</v>
      </c>
      <c r="Q458" s="217" t="s">
        <v>11574</v>
      </c>
      <c r="R458" s="217" t="s">
        <v>11574</v>
      </c>
      <c r="S458" s="217" t="s">
        <v>10713</v>
      </c>
      <c r="T458" s="218"/>
      <c r="U458" s="218"/>
      <c r="V458" s="219"/>
      <c r="W458" s="218"/>
      <c r="X458" s="219"/>
      <c r="Y458" s="220"/>
      <c r="Z458" s="219"/>
      <c r="AA458" s="221">
        <v>98.22</v>
      </c>
      <c r="AB458" s="215">
        <v>94.44</v>
      </c>
      <c r="AC458" s="215">
        <v>90.6</v>
      </c>
      <c r="AD458" s="221">
        <v>90.6</v>
      </c>
      <c r="AE458" s="215">
        <v>90.6</v>
      </c>
      <c r="AF458" s="221">
        <v>90.6</v>
      </c>
      <c r="AG458" s="222"/>
      <c r="AH458" s="222"/>
      <c r="AI458" s="223"/>
      <c r="AJ458" s="222"/>
      <c r="AK458" s="223"/>
      <c r="AL458" s="222"/>
      <c r="AM458" s="223"/>
    </row>
    <row r="459" spans="1:39" x14ac:dyDescent="0.25">
      <c r="A459" s="212" t="s">
        <v>10927</v>
      </c>
      <c r="B459" s="225">
        <v>932417</v>
      </c>
      <c r="C459" s="214" t="s">
        <v>12362</v>
      </c>
      <c r="D459" s="239" t="s">
        <v>11094</v>
      </c>
      <c r="E459" s="201" t="s">
        <v>11201</v>
      </c>
      <c r="F459" s="201" t="s">
        <v>12363</v>
      </c>
      <c r="G459" s="213">
        <v>6</v>
      </c>
      <c r="H459" s="213" t="s">
        <v>8752</v>
      </c>
      <c r="I459" s="213" t="s">
        <v>11203</v>
      </c>
      <c r="J459" s="201" t="s">
        <v>9389</v>
      </c>
      <c r="K459" s="215" t="s">
        <v>8381</v>
      </c>
      <c r="L459" s="216">
        <v>51</v>
      </c>
      <c r="M459" s="216">
        <v>10</v>
      </c>
      <c r="N459" s="217" t="s">
        <v>11204</v>
      </c>
      <c r="O459" s="217" t="s">
        <v>11204</v>
      </c>
      <c r="P459" s="217" t="s">
        <v>11205</v>
      </c>
      <c r="Q459" s="217" t="s">
        <v>11205</v>
      </c>
      <c r="R459" s="217" t="s">
        <v>11205</v>
      </c>
      <c r="S459" s="217" t="s">
        <v>8810</v>
      </c>
      <c r="T459" s="218"/>
      <c r="U459" s="218"/>
      <c r="V459" s="219"/>
      <c r="W459" s="218"/>
      <c r="X459" s="219"/>
      <c r="Y459" s="220"/>
      <c r="Z459" s="219"/>
      <c r="AA459" s="221">
        <v>41.28</v>
      </c>
      <c r="AB459" s="215">
        <v>41.28</v>
      </c>
      <c r="AC459" s="215">
        <v>37.92</v>
      </c>
      <c r="AD459" s="221">
        <v>37.92</v>
      </c>
      <c r="AE459" s="215">
        <v>37.92</v>
      </c>
      <c r="AF459" s="221">
        <v>33.6</v>
      </c>
      <c r="AG459" s="222"/>
      <c r="AH459" s="222"/>
      <c r="AI459" s="223"/>
      <c r="AJ459" s="222"/>
      <c r="AK459" s="223"/>
      <c r="AL459" s="222"/>
      <c r="AM459" s="223"/>
    </row>
    <row r="460" spans="1:39" x14ac:dyDescent="0.25">
      <c r="A460" s="212" t="s">
        <v>10927</v>
      </c>
      <c r="B460" s="225">
        <v>932416</v>
      </c>
      <c r="C460" s="214" t="s">
        <v>12364</v>
      </c>
      <c r="D460" s="239" t="s">
        <v>11094</v>
      </c>
      <c r="E460" s="201" t="s">
        <v>11201</v>
      </c>
      <c r="F460" s="201" t="s">
        <v>12365</v>
      </c>
      <c r="G460" s="213">
        <v>6</v>
      </c>
      <c r="H460" s="213" t="s">
        <v>8752</v>
      </c>
      <c r="I460" s="213" t="s">
        <v>11203</v>
      </c>
      <c r="J460" s="201" t="s">
        <v>9389</v>
      </c>
      <c r="K460" s="215" t="s">
        <v>8381</v>
      </c>
      <c r="L460" s="216">
        <v>51</v>
      </c>
      <c r="M460" s="216">
        <v>10</v>
      </c>
      <c r="N460" s="217" t="s">
        <v>11204</v>
      </c>
      <c r="O460" s="217" t="s">
        <v>11204</v>
      </c>
      <c r="P460" s="217" t="s">
        <v>11205</v>
      </c>
      <c r="Q460" s="217" t="s">
        <v>11205</v>
      </c>
      <c r="R460" s="217" t="s">
        <v>11205</v>
      </c>
      <c r="S460" s="217" t="s">
        <v>8810</v>
      </c>
      <c r="T460" s="218"/>
      <c r="U460" s="218"/>
      <c r="V460" s="219"/>
      <c r="W460" s="218"/>
      <c r="X460" s="219"/>
      <c r="Y460" s="220"/>
      <c r="Z460" s="219"/>
      <c r="AA460" s="221">
        <v>41.28</v>
      </c>
      <c r="AB460" s="215">
        <v>41.28</v>
      </c>
      <c r="AC460" s="215">
        <v>37.92</v>
      </c>
      <c r="AD460" s="221">
        <v>37.92</v>
      </c>
      <c r="AE460" s="215">
        <v>37.92</v>
      </c>
      <c r="AF460" s="221">
        <v>37.92</v>
      </c>
      <c r="AG460" s="222"/>
      <c r="AH460" s="222"/>
      <c r="AI460" s="223"/>
      <c r="AJ460" s="222"/>
      <c r="AK460" s="223"/>
      <c r="AL460" s="222"/>
      <c r="AM460" s="223"/>
    </row>
    <row r="461" spans="1:39" x14ac:dyDescent="0.25">
      <c r="A461" s="212" t="s">
        <v>10927</v>
      </c>
      <c r="B461" s="225">
        <v>932421</v>
      </c>
      <c r="C461" s="214" t="s">
        <v>12366</v>
      </c>
      <c r="D461" s="239" t="s">
        <v>11094</v>
      </c>
      <c r="E461" s="201" t="s">
        <v>11278</v>
      </c>
      <c r="F461" s="201" t="s">
        <v>12367</v>
      </c>
      <c r="G461" s="213">
        <v>8</v>
      </c>
      <c r="H461" s="213">
        <v>750</v>
      </c>
      <c r="I461" s="213" t="s">
        <v>11167</v>
      </c>
      <c r="J461" s="201" t="s">
        <v>9389</v>
      </c>
      <c r="K461" s="215" t="s">
        <v>8381</v>
      </c>
      <c r="L461" s="216">
        <v>82.48</v>
      </c>
      <c r="M461" s="216">
        <v>11.81</v>
      </c>
      <c r="N461" s="217" t="s">
        <v>11242</v>
      </c>
      <c r="O461" s="217" t="s">
        <v>11242</v>
      </c>
      <c r="P461" s="217" t="s">
        <v>11242</v>
      </c>
      <c r="Q461" s="217" t="s">
        <v>11242</v>
      </c>
      <c r="R461" s="217" t="s">
        <v>11242</v>
      </c>
      <c r="S461" s="217" t="s">
        <v>11242</v>
      </c>
      <c r="T461" s="218"/>
      <c r="U461" s="218"/>
      <c r="V461" s="219"/>
      <c r="W461" s="218"/>
      <c r="X461" s="219"/>
      <c r="Y461" s="220"/>
      <c r="Z461" s="219"/>
      <c r="AA461" s="221">
        <v>62.4</v>
      </c>
      <c r="AB461" s="215">
        <v>62.4</v>
      </c>
      <c r="AC461" s="215">
        <v>62.4</v>
      </c>
      <c r="AD461" s="221">
        <v>62.4</v>
      </c>
      <c r="AE461" s="215">
        <v>62.4</v>
      </c>
      <c r="AF461" s="221">
        <v>62.4</v>
      </c>
      <c r="AG461" s="222"/>
      <c r="AH461" s="222"/>
      <c r="AI461" s="223"/>
      <c r="AJ461" s="222"/>
      <c r="AK461" s="223"/>
      <c r="AL461" s="222"/>
      <c r="AM461" s="223"/>
    </row>
    <row r="462" spans="1:39" x14ac:dyDescent="0.25">
      <c r="A462" s="212" t="s">
        <v>10927</v>
      </c>
      <c r="B462" s="225">
        <v>932418</v>
      </c>
      <c r="C462" s="214" t="s">
        <v>12368</v>
      </c>
      <c r="D462" s="239" t="s">
        <v>11094</v>
      </c>
      <c r="E462" s="201" t="s">
        <v>11278</v>
      </c>
      <c r="F462" s="201" t="s">
        <v>12369</v>
      </c>
      <c r="G462" s="213">
        <v>12</v>
      </c>
      <c r="H462" s="213">
        <v>500</v>
      </c>
      <c r="I462" s="213" t="s">
        <v>11167</v>
      </c>
      <c r="J462" s="201" t="s">
        <v>9389</v>
      </c>
      <c r="K462" s="215" t="s">
        <v>8381</v>
      </c>
      <c r="L462" s="216">
        <v>105.72</v>
      </c>
      <c r="M462" s="216">
        <v>10.31</v>
      </c>
      <c r="N462" s="217" t="s">
        <v>9494</v>
      </c>
      <c r="O462" s="217" t="s">
        <v>9494</v>
      </c>
      <c r="P462" s="217" t="s">
        <v>9494</v>
      </c>
      <c r="Q462" s="217" t="s">
        <v>9494</v>
      </c>
      <c r="R462" s="217" t="s">
        <v>9494</v>
      </c>
      <c r="S462" s="217" t="s">
        <v>9494</v>
      </c>
      <c r="T462" s="218"/>
      <c r="U462" s="218"/>
      <c r="V462" s="219"/>
      <c r="W462" s="218"/>
      <c r="X462" s="219"/>
      <c r="Y462" s="220"/>
      <c r="Z462" s="219"/>
      <c r="AA462" s="221">
        <v>78</v>
      </c>
      <c r="AB462" s="215">
        <v>78</v>
      </c>
      <c r="AC462" s="215">
        <v>78</v>
      </c>
      <c r="AD462" s="221">
        <v>78</v>
      </c>
      <c r="AE462" s="215">
        <v>78</v>
      </c>
      <c r="AF462" s="221">
        <v>78</v>
      </c>
      <c r="AG462" s="222"/>
      <c r="AH462" s="222"/>
      <c r="AI462" s="223"/>
      <c r="AJ462" s="222"/>
      <c r="AK462" s="223"/>
      <c r="AL462" s="222"/>
      <c r="AM462" s="223"/>
    </row>
    <row r="463" spans="1:39" x14ac:dyDescent="0.25">
      <c r="A463" s="212" t="s">
        <v>10927</v>
      </c>
      <c r="B463" s="225">
        <v>932443</v>
      </c>
      <c r="C463" s="214" t="s">
        <v>12370</v>
      </c>
      <c r="D463" s="239" t="s">
        <v>10929</v>
      </c>
      <c r="E463" s="201" t="s">
        <v>12371</v>
      </c>
      <c r="F463" s="201" t="s">
        <v>12372</v>
      </c>
      <c r="G463" s="213">
        <v>6</v>
      </c>
      <c r="H463" s="213">
        <v>700</v>
      </c>
      <c r="I463" s="213" t="s">
        <v>9631</v>
      </c>
      <c r="J463" s="201" t="s">
        <v>9389</v>
      </c>
      <c r="K463" s="215" t="s">
        <v>8381</v>
      </c>
      <c r="L463" s="216">
        <v>351</v>
      </c>
      <c r="M463" s="216">
        <v>60</v>
      </c>
      <c r="N463" s="217" t="s">
        <v>10297</v>
      </c>
      <c r="O463" s="217" t="s">
        <v>10297</v>
      </c>
      <c r="P463" s="217" t="s">
        <v>12373</v>
      </c>
      <c r="Q463" s="217" t="s">
        <v>12373</v>
      </c>
      <c r="R463" s="217" t="s">
        <v>12374</v>
      </c>
      <c r="S463" s="217" t="s">
        <v>12374</v>
      </c>
      <c r="T463" s="218"/>
      <c r="U463" s="218"/>
      <c r="V463" s="219"/>
      <c r="W463" s="218"/>
      <c r="X463" s="219"/>
      <c r="Y463" s="220"/>
      <c r="Z463" s="219"/>
      <c r="AA463" s="221">
        <v>292.44</v>
      </c>
      <c r="AB463" s="215">
        <v>292.44</v>
      </c>
      <c r="AC463" s="215">
        <v>284.64</v>
      </c>
      <c r="AD463" s="221">
        <v>284.64</v>
      </c>
      <c r="AE463" s="215">
        <v>259.62</v>
      </c>
      <c r="AF463" s="221">
        <v>259.62</v>
      </c>
      <c r="AG463" s="222"/>
      <c r="AH463" s="222"/>
      <c r="AI463" s="223"/>
      <c r="AJ463" s="222"/>
      <c r="AK463" s="223"/>
      <c r="AL463" s="222"/>
      <c r="AM463" s="223"/>
    </row>
    <row r="464" spans="1:39" x14ac:dyDescent="0.25">
      <c r="A464" s="212" t="s">
        <v>10927</v>
      </c>
      <c r="B464" s="225">
        <v>932444</v>
      </c>
      <c r="C464" s="214" t="s">
        <v>12375</v>
      </c>
      <c r="D464" s="239" t="s">
        <v>10929</v>
      </c>
      <c r="E464" s="201" t="s">
        <v>12371</v>
      </c>
      <c r="F464" s="201" t="s">
        <v>12376</v>
      </c>
      <c r="G464" s="213">
        <v>6</v>
      </c>
      <c r="H464" s="213">
        <v>700</v>
      </c>
      <c r="I464" s="213" t="s">
        <v>9631</v>
      </c>
      <c r="J464" s="201" t="s">
        <v>9389</v>
      </c>
      <c r="K464" s="215" t="s">
        <v>8381</v>
      </c>
      <c r="L464" s="216">
        <v>285</v>
      </c>
      <c r="M464" s="216">
        <v>49</v>
      </c>
      <c r="N464" s="217" t="s">
        <v>10999</v>
      </c>
      <c r="O464" s="217" t="s">
        <v>10999</v>
      </c>
      <c r="P464" s="217" t="s">
        <v>12377</v>
      </c>
      <c r="Q464" s="217" t="s">
        <v>12377</v>
      </c>
      <c r="R464" s="217" t="s">
        <v>12378</v>
      </c>
      <c r="S464" s="217" t="s">
        <v>12378</v>
      </c>
      <c r="T464" s="218"/>
      <c r="U464" s="218"/>
      <c r="V464" s="219"/>
      <c r="W464" s="218"/>
      <c r="X464" s="219"/>
      <c r="Y464" s="220"/>
      <c r="Z464" s="219"/>
      <c r="AA464" s="221">
        <v>233.94</v>
      </c>
      <c r="AB464" s="215">
        <v>233.94</v>
      </c>
      <c r="AC464" s="215">
        <v>226.14</v>
      </c>
      <c r="AD464" s="221">
        <v>226.14</v>
      </c>
      <c r="AE464" s="215">
        <v>207.9</v>
      </c>
      <c r="AF464" s="221">
        <v>207.9</v>
      </c>
      <c r="AG464" s="222"/>
      <c r="AH464" s="222"/>
      <c r="AI464" s="223"/>
      <c r="AJ464" s="222"/>
      <c r="AK464" s="223"/>
      <c r="AL464" s="222"/>
      <c r="AM464" s="223"/>
    </row>
    <row r="465" spans="1:39" x14ac:dyDescent="0.25">
      <c r="A465" s="212" t="s">
        <v>10927</v>
      </c>
      <c r="B465" s="225">
        <v>932446</v>
      </c>
      <c r="C465" s="214" t="s">
        <v>12379</v>
      </c>
      <c r="D465" s="239" t="s">
        <v>10929</v>
      </c>
      <c r="E465" s="201" t="s">
        <v>12371</v>
      </c>
      <c r="F465" s="201" t="s">
        <v>12380</v>
      </c>
      <c r="G465" s="213">
        <v>6</v>
      </c>
      <c r="H465" s="213">
        <v>700</v>
      </c>
      <c r="I465" s="213" t="s">
        <v>9631</v>
      </c>
      <c r="J465" s="201" t="s">
        <v>9389</v>
      </c>
      <c r="K465" s="215" t="s">
        <v>8381</v>
      </c>
      <c r="L465" s="216">
        <v>321</v>
      </c>
      <c r="M465" s="216">
        <v>55</v>
      </c>
      <c r="N465" s="217" t="s">
        <v>12381</v>
      </c>
      <c r="O465" s="217" t="s">
        <v>12381</v>
      </c>
      <c r="P465" s="217" t="s">
        <v>12382</v>
      </c>
      <c r="Q465" s="217" t="s">
        <v>12382</v>
      </c>
      <c r="R465" s="217" t="s">
        <v>12383</v>
      </c>
      <c r="S465" s="217" t="s">
        <v>12383</v>
      </c>
      <c r="T465" s="218"/>
      <c r="U465" s="218"/>
      <c r="V465" s="219"/>
      <c r="W465" s="218"/>
      <c r="X465" s="219"/>
      <c r="Y465" s="220"/>
      <c r="Z465" s="219"/>
      <c r="AA465" s="221">
        <v>265.14</v>
      </c>
      <c r="AB465" s="215">
        <v>265.14</v>
      </c>
      <c r="AC465" s="215">
        <v>257.33999999999997</v>
      </c>
      <c r="AD465" s="221">
        <v>257.33999999999997</v>
      </c>
      <c r="AE465" s="215">
        <v>228.48</v>
      </c>
      <c r="AF465" s="221">
        <v>228.48</v>
      </c>
      <c r="AG465" s="222"/>
      <c r="AH465" s="222"/>
      <c r="AI465" s="223"/>
      <c r="AJ465" s="222"/>
      <c r="AK465" s="223"/>
      <c r="AL465" s="222"/>
      <c r="AM465" s="223"/>
    </row>
    <row r="466" spans="1:39" x14ac:dyDescent="0.25">
      <c r="A466" s="212" t="s">
        <v>10927</v>
      </c>
      <c r="B466" s="225">
        <v>932420</v>
      </c>
      <c r="C466" s="214" t="s">
        <v>12366</v>
      </c>
      <c r="D466" s="239" t="s">
        <v>11094</v>
      </c>
      <c r="E466" s="201" t="s">
        <v>11278</v>
      </c>
      <c r="F466" s="201" t="s">
        <v>12384</v>
      </c>
      <c r="G466" s="213">
        <v>8</v>
      </c>
      <c r="H466" s="213">
        <v>750</v>
      </c>
      <c r="I466" s="213" t="s">
        <v>11167</v>
      </c>
      <c r="J466" s="201" t="s">
        <v>9389</v>
      </c>
      <c r="K466" s="215" t="s">
        <v>8381</v>
      </c>
      <c r="L466" s="216">
        <v>82.48</v>
      </c>
      <c r="M466" s="216">
        <v>11.81</v>
      </c>
      <c r="N466" s="217" t="s">
        <v>11242</v>
      </c>
      <c r="O466" s="217" t="s">
        <v>11242</v>
      </c>
      <c r="P466" s="217" t="s">
        <v>11242</v>
      </c>
      <c r="Q466" s="217" t="s">
        <v>11242</v>
      </c>
      <c r="R466" s="217" t="s">
        <v>11242</v>
      </c>
      <c r="S466" s="217" t="s">
        <v>11242</v>
      </c>
      <c r="T466" s="218"/>
      <c r="U466" s="218"/>
      <c r="V466" s="219"/>
      <c r="W466" s="218"/>
      <c r="X466" s="219"/>
      <c r="Y466" s="220"/>
      <c r="Z466" s="219"/>
      <c r="AA466" s="221">
        <v>62.4</v>
      </c>
      <c r="AB466" s="215">
        <v>62.4</v>
      </c>
      <c r="AC466" s="215">
        <v>62.4</v>
      </c>
      <c r="AD466" s="221">
        <v>62.4</v>
      </c>
      <c r="AE466" s="215">
        <v>62.4</v>
      </c>
      <c r="AF466" s="221">
        <v>62.4</v>
      </c>
      <c r="AG466" s="222"/>
      <c r="AH466" s="222"/>
      <c r="AI466" s="223"/>
      <c r="AJ466" s="222"/>
      <c r="AK466" s="223"/>
      <c r="AL466" s="222"/>
      <c r="AM466" s="223"/>
    </row>
    <row r="467" spans="1:39" x14ac:dyDescent="0.25">
      <c r="A467" s="212" t="s">
        <v>10927</v>
      </c>
      <c r="B467" s="225">
        <v>932419</v>
      </c>
      <c r="C467" s="214" t="s">
        <v>12366</v>
      </c>
      <c r="D467" s="239" t="s">
        <v>11094</v>
      </c>
      <c r="E467" s="201" t="s">
        <v>11278</v>
      </c>
      <c r="F467" s="201" t="s">
        <v>12385</v>
      </c>
      <c r="G467" s="213">
        <v>8</v>
      </c>
      <c r="H467" s="213">
        <v>750</v>
      </c>
      <c r="I467" s="213" t="s">
        <v>11167</v>
      </c>
      <c r="J467" s="201" t="s">
        <v>9389</v>
      </c>
      <c r="K467" s="215" t="s">
        <v>8381</v>
      </c>
      <c r="L467" s="216">
        <v>82.48</v>
      </c>
      <c r="M467" s="216">
        <v>11.81</v>
      </c>
      <c r="N467" s="217" t="s">
        <v>11242</v>
      </c>
      <c r="O467" s="217" t="s">
        <v>11242</v>
      </c>
      <c r="P467" s="217" t="s">
        <v>11242</v>
      </c>
      <c r="Q467" s="217" t="s">
        <v>11242</v>
      </c>
      <c r="R467" s="217" t="s">
        <v>11242</v>
      </c>
      <c r="S467" s="217" t="s">
        <v>11242</v>
      </c>
      <c r="T467" s="218"/>
      <c r="U467" s="218"/>
      <c r="V467" s="219"/>
      <c r="W467" s="218"/>
      <c r="X467" s="219"/>
      <c r="Y467" s="220"/>
      <c r="Z467" s="219"/>
      <c r="AA467" s="221">
        <v>62.4</v>
      </c>
      <c r="AB467" s="215">
        <v>62.4</v>
      </c>
      <c r="AC467" s="215">
        <v>62.4</v>
      </c>
      <c r="AD467" s="221">
        <v>62.4</v>
      </c>
      <c r="AE467" s="215">
        <v>62.4</v>
      </c>
      <c r="AF467" s="221">
        <v>62.4</v>
      </c>
      <c r="AG467" s="222"/>
      <c r="AH467" s="222"/>
      <c r="AI467" s="223"/>
      <c r="AJ467" s="222"/>
      <c r="AK467" s="223"/>
      <c r="AL467" s="222"/>
      <c r="AM467" s="223"/>
    </row>
    <row r="468" spans="1:39" x14ac:dyDescent="0.25">
      <c r="A468" s="212" t="s">
        <v>10927</v>
      </c>
      <c r="B468" s="225">
        <v>932453</v>
      </c>
      <c r="C468" s="214" t="s">
        <v>12386</v>
      </c>
      <c r="D468" s="239" t="s">
        <v>11094</v>
      </c>
      <c r="E468" s="201" t="s">
        <v>11565</v>
      </c>
      <c r="F468" s="201" t="s">
        <v>12387</v>
      </c>
      <c r="G468" s="213">
        <v>12</v>
      </c>
      <c r="H468" s="213">
        <v>500</v>
      </c>
      <c r="I468" s="213" t="s">
        <v>11167</v>
      </c>
      <c r="J468" s="201" t="s">
        <v>9389</v>
      </c>
      <c r="K468" s="215" t="s">
        <v>8381</v>
      </c>
      <c r="L468" s="216">
        <v>88.44</v>
      </c>
      <c r="M468" s="216">
        <v>8.8699999999999992</v>
      </c>
      <c r="N468" s="217" t="s">
        <v>11242</v>
      </c>
      <c r="O468" s="217" t="s">
        <v>11242</v>
      </c>
      <c r="P468" s="217" t="s">
        <v>11242</v>
      </c>
      <c r="Q468" s="217" t="s">
        <v>11242</v>
      </c>
      <c r="R468" s="217" t="s">
        <v>11242</v>
      </c>
      <c r="S468" s="217" t="s">
        <v>11242</v>
      </c>
      <c r="T468" s="218"/>
      <c r="U468" s="218"/>
      <c r="V468" s="219"/>
      <c r="W468" s="218"/>
      <c r="X468" s="219"/>
      <c r="Y468" s="220"/>
      <c r="Z468" s="219"/>
      <c r="AA468" s="221">
        <v>62.4</v>
      </c>
      <c r="AB468" s="215">
        <v>62.4</v>
      </c>
      <c r="AC468" s="215">
        <v>62.4</v>
      </c>
      <c r="AD468" s="221">
        <v>62.4</v>
      </c>
      <c r="AE468" s="215">
        <v>62.4</v>
      </c>
      <c r="AF468" s="221">
        <v>62.4</v>
      </c>
      <c r="AG468" s="222"/>
      <c r="AH468" s="222"/>
      <c r="AI468" s="223"/>
      <c r="AJ468" s="222"/>
      <c r="AK468" s="223"/>
      <c r="AL468" s="222"/>
      <c r="AM468" s="223"/>
    </row>
    <row r="469" spans="1:39" x14ac:dyDescent="0.25">
      <c r="A469" s="212" t="s">
        <v>10927</v>
      </c>
      <c r="B469" s="225">
        <v>932422</v>
      </c>
      <c r="C469" s="214" t="s">
        <v>12388</v>
      </c>
      <c r="D469" s="239" t="s">
        <v>11094</v>
      </c>
      <c r="E469" s="201" t="s">
        <v>11427</v>
      </c>
      <c r="F469" s="201" t="s">
        <v>12389</v>
      </c>
      <c r="G469" s="213">
        <v>12</v>
      </c>
      <c r="H469" s="213">
        <v>750</v>
      </c>
      <c r="I469" s="213" t="s">
        <v>6266</v>
      </c>
      <c r="J469" s="201" t="s">
        <v>9389</v>
      </c>
      <c r="K469" s="215" t="s">
        <v>8381</v>
      </c>
      <c r="L469" s="216">
        <v>162</v>
      </c>
      <c r="M469" s="216">
        <v>15</v>
      </c>
      <c r="N469" s="217" t="s">
        <v>11429</v>
      </c>
      <c r="O469" s="217" t="s">
        <v>11429</v>
      </c>
      <c r="P469" s="217" t="s">
        <v>11430</v>
      </c>
      <c r="Q469" s="217" t="s">
        <v>9776</v>
      </c>
      <c r="R469" s="217" t="s">
        <v>11431</v>
      </c>
      <c r="S469" s="217" t="s">
        <v>11432</v>
      </c>
      <c r="T469" s="218"/>
      <c r="U469" s="218"/>
      <c r="V469" s="219"/>
      <c r="W469" s="218"/>
      <c r="X469" s="219"/>
      <c r="Y469" s="220"/>
      <c r="Z469" s="219"/>
      <c r="AA469" s="221">
        <v>151.44</v>
      </c>
      <c r="AB469" s="215">
        <v>151.44</v>
      </c>
      <c r="AC469" s="215">
        <v>143.4</v>
      </c>
      <c r="AD469" s="221">
        <v>136.44</v>
      </c>
      <c r="AE469" s="215">
        <v>128.88</v>
      </c>
      <c r="AF469" s="221">
        <v>121.2</v>
      </c>
      <c r="AG469" s="222"/>
      <c r="AH469" s="222"/>
      <c r="AI469" s="223"/>
      <c r="AJ469" s="222"/>
      <c r="AK469" s="223"/>
      <c r="AL469" s="222"/>
      <c r="AM469" s="223"/>
    </row>
    <row r="470" spans="1:39" x14ac:dyDescent="0.25">
      <c r="A470" s="212" t="s">
        <v>10927</v>
      </c>
      <c r="B470" s="225">
        <v>932425</v>
      </c>
      <c r="C470" s="214" t="s">
        <v>12390</v>
      </c>
      <c r="D470" s="239" t="s">
        <v>11094</v>
      </c>
      <c r="E470" s="201" t="s">
        <v>11427</v>
      </c>
      <c r="F470" s="201" t="s">
        <v>12391</v>
      </c>
      <c r="G470" s="213">
        <v>12</v>
      </c>
      <c r="H470" s="213">
        <v>750</v>
      </c>
      <c r="I470" s="213" t="s">
        <v>6266</v>
      </c>
      <c r="J470" s="201" t="s">
        <v>9389</v>
      </c>
      <c r="K470" s="215" t="s">
        <v>8381</v>
      </c>
      <c r="L470" s="216">
        <v>162</v>
      </c>
      <c r="M470" s="216">
        <v>15</v>
      </c>
      <c r="N470" s="217" t="s">
        <v>11429</v>
      </c>
      <c r="O470" s="217" t="s">
        <v>11429</v>
      </c>
      <c r="P470" s="217" t="s">
        <v>11430</v>
      </c>
      <c r="Q470" s="217" t="s">
        <v>9776</v>
      </c>
      <c r="R470" s="217" t="s">
        <v>11431</v>
      </c>
      <c r="S470" s="217" t="s">
        <v>11432</v>
      </c>
      <c r="T470" s="218"/>
      <c r="U470" s="218"/>
      <c r="V470" s="219"/>
      <c r="W470" s="218"/>
      <c r="X470" s="219"/>
      <c r="Y470" s="220"/>
      <c r="Z470" s="219"/>
      <c r="AA470" s="221">
        <v>151.44</v>
      </c>
      <c r="AB470" s="215">
        <v>151.44</v>
      </c>
      <c r="AC470" s="215">
        <v>143.4</v>
      </c>
      <c r="AD470" s="221">
        <v>136.44</v>
      </c>
      <c r="AE470" s="215">
        <v>128.88</v>
      </c>
      <c r="AF470" s="221">
        <v>121.2</v>
      </c>
      <c r="AG470" s="222"/>
      <c r="AH470" s="222"/>
      <c r="AI470" s="223"/>
      <c r="AJ470" s="222"/>
      <c r="AK470" s="223"/>
      <c r="AL470" s="222"/>
      <c r="AM470" s="223"/>
    </row>
    <row r="471" spans="1:39" x14ac:dyDescent="0.25">
      <c r="A471" s="212" t="s">
        <v>10927</v>
      </c>
      <c r="B471" s="225">
        <v>932432</v>
      </c>
      <c r="C471" s="214" t="s">
        <v>12392</v>
      </c>
      <c r="D471" s="239" t="s">
        <v>10938</v>
      </c>
      <c r="E471" s="201" t="s">
        <v>12153</v>
      </c>
      <c r="F471" s="201" t="s">
        <v>12393</v>
      </c>
      <c r="G471" s="213">
        <v>12</v>
      </c>
      <c r="H471" s="213">
        <v>750</v>
      </c>
      <c r="I471" s="213" t="s">
        <v>6266</v>
      </c>
      <c r="J471" s="201" t="s">
        <v>9389</v>
      </c>
      <c r="K471" s="215" t="s">
        <v>8381</v>
      </c>
      <c r="L471" s="216">
        <v>116.88</v>
      </c>
      <c r="M471" s="216">
        <v>11.24</v>
      </c>
      <c r="N471" s="217" t="s">
        <v>8483</v>
      </c>
      <c r="O471" s="217" t="s">
        <v>8483</v>
      </c>
      <c r="P471" s="217" t="s">
        <v>8533</v>
      </c>
      <c r="Q471" s="217" t="s">
        <v>8533</v>
      </c>
      <c r="R471" s="217" t="s">
        <v>8533</v>
      </c>
      <c r="S471" s="217" t="s">
        <v>8533</v>
      </c>
      <c r="T471" s="218"/>
      <c r="U471" s="218"/>
      <c r="V471" s="219"/>
      <c r="W471" s="218"/>
      <c r="X471" s="219"/>
      <c r="Y471" s="220"/>
      <c r="Z471" s="219"/>
      <c r="AA471" s="221">
        <v>109.08</v>
      </c>
      <c r="AB471" s="215">
        <v>109.08</v>
      </c>
      <c r="AC471" s="215">
        <v>84</v>
      </c>
      <c r="AD471" s="221">
        <v>84</v>
      </c>
      <c r="AE471" s="215">
        <v>84</v>
      </c>
      <c r="AF471" s="221">
        <v>84</v>
      </c>
      <c r="AG471" s="222"/>
      <c r="AH471" s="222"/>
      <c r="AI471" s="223"/>
      <c r="AJ471" s="222"/>
      <c r="AK471" s="223"/>
      <c r="AL471" s="222"/>
      <c r="AM471" s="223"/>
    </row>
    <row r="472" spans="1:39" x14ac:dyDescent="0.25">
      <c r="A472" s="212" t="s">
        <v>10927</v>
      </c>
      <c r="B472" s="225">
        <v>932437</v>
      </c>
      <c r="C472" s="214" t="s">
        <v>12394</v>
      </c>
      <c r="D472" s="239" t="s">
        <v>10938</v>
      </c>
      <c r="E472" s="201" t="s">
        <v>12153</v>
      </c>
      <c r="F472" s="201" t="s">
        <v>12395</v>
      </c>
      <c r="G472" s="213">
        <v>12</v>
      </c>
      <c r="H472" s="213">
        <v>750</v>
      </c>
      <c r="I472" s="213" t="s">
        <v>6266</v>
      </c>
      <c r="J472" s="201" t="s">
        <v>9389</v>
      </c>
      <c r="K472" s="215" t="s">
        <v>8381</v>
      </c>
      <c r="L472" s="216">
        <v>116.88</v>
      </c>
      <c r="M472" s="216">
        <v>11.24</v>
      </c>
      <c r="N472" s="217" t="s">
        <v>8483</v>
      </c>
      <c r="O472" s="217" t="s">
        <v>8483</v>
      </c>
      <c r="P472" s="217" t="s">
        <v>8533</v>
      </c>
      <c r="Q472" s="217" t="s">
        <v>8533</v>
      </c>
      <c r="R472" s="217" t="s">
        <v>8533</v>
      </c>
      <c r="S472" s="217" t="s">
        <v>8533</v>
      </c>
      <c r="T472" s="218"/>
      <c r="U472" s="218"/>
      <c r="V472" s="219"/>
      <c r="W472" s="218"/>
      <c r="X472" s="219"/>
      <c r="Y472" s="220"/>
      <c r="Z472" s="219"/>
      <c r="AA472" s="221">
        <v>109.08</v>
      </c>
      <c r="AB472" s="215">
        <v>109.08</v>
      </c>
      <c r="AC472" s="215">
        <v>84</v>
      </c>
      <c r="AD472" s="221">
        <v>84</v>
      </c>
      <c r="AE472" s="215">
        <v>84</v>
      </c>
      <c r="AF472" s="221">
        <v>84</v>
      </c>
      <c r="AG472" s="222"/>
      <c r="AH472" s="222"/>
      <c r="AI472" s="223"/>
      <c r="AJ472" s="222"/>
      <c r="AK472" s="223"/>
      <c r="AL472" s="222"/>
      <c r="AM472" s="223"/>
    </row>
    <row r="473" spans="1:39" x14ac:dyDescent="0.25">
      <c r="A473" s="212" t="s">
        <v>10927</v>
      </c>
      <c r="B473" s="225">
        <v>932435</v>
      </c>
      <c r="C473" s="214" t="s">
        <v>12396</v>
      </c>
      <c r="D473" s="239" t="s">
        <v>10938</v>
      </c>
      <c r="E473" s="201" t="s">
        <v>12153</v>
      </c>
      <c r="F473" s="201" t="s">
        <v>12397</v>
      </c>
      <c r="G473" s="213">
        <v>12</v>
      </c>
      <c r="H473" s="213">
        <v>750</v>
      </c>
      <c r="I473" s="213" t="s">
        <v>6266</v>
      </c>
      <c r="J473" s="201" t="s">
        <v>9389</v>
      </c>
      <c r="K473" s="215" t="s">
        <v>8381</v>
      </c>
      <c r="L473" s="216">
        <v>116.88</v>
      </c>
      <c r="M473" s="216">
        <v>11.24</v>
      </c>
      <c r="N473" s="217" t="s">
        <v>8483</v>
      </c>
      <c r="O473" s="217" t="s">
        <v>8483</v>
      </c>
      <c r="P473" s="217" t="s">
        <v>8533</v>
      </c>
      <c r="Q473" s="217" t="s">
        <v>8533</v>
      </c>
      <c r="R473" s="217" t="s">
        <v>8533</v>
      </c>
      <c r="S473" s="217" t="s">
        <v>8533</v>
      </c>
      <c r="T473" s="218"/>
      <c r="U473" s="218"/>
      <c r="V473" s="219"/>
      <c r="W473" s="218"/>
      <c r="X473" s="219"/>
      <c r="Y473" s="220"/>
      <c r="Z473" s="219"/>
      <c r="AA473" s="221">
        <v>109.08</v>
      </c>
      <c r="AB473" s="215">
        <v>109.08</v>
      </c>
      <c r="AC473" s="215">
        <v>84</v>
      </c>
      <c r="AD473" s="221">
        <v>84</v>
      </c>
      <c r="AE473" s="215">
        <v>84</v>
      </c>
      <c r="AF473" s="221">
        <v>84</v>
      </c>
      <c r="AG473" s="222"/>
      <c r="AH473" s="222"/>
      <c r="AI473" s="223"/>
      <c r="AJ473" s="222"/>
      <c r="AK473" s="223"/>
      <c r="AL473" s="222"/>
      <c r="AM473" s="223"/>
    </row>
    <row r="474" spans="1:39" x14ac:dyDescent="0.25">
      <c r="A474" s="212" t="s">
        <v>10927</v>
      </c>
      <c r="B474" s="225">
        <v>932440</v>
      </c>
      <c r="C474" s="214" t="s">
        <v>12398</v>
      </c>
      <c r="D474" s="239" t="s">
        <v>10938</v>
      </c>
      <c r="E474" s="201" t="s">
        <v>12153</v>
      </c>
      <c r="F474" s="201" t="s">
        <v>12399</v>
      </c>
      <c r="G474" s="213">
        <v>12</v>
      </c>
      <c r="H474" s="213">
        <v>750</v>
      </c>
      <c r="I474" s="213" t="s">
        <v>6266</v>
      </c>
      <c r="J474" s="201" t="s">
        <v>9389</v>
      </c>
      <c r="K474" s="215" t="s">
        <v>8381</v>
      </c>
      <c r="L474" s="216">
        <v>116.88</v>
      </c>
      <c r="M474" s="216">
        <v>11.24</v>
      </c>
      <c r="N474" s="217" t="s">
        <v>8483</v>
      </c>
      <c r="O474" s="217" t="s">
        <v>8483</v>
      </c>
      <c r="P474" s="217" t="s">
        <v>8533</v>
      </c>
      <c r="Q474" s="217" t="s">
        <v>8533</v>
      </c>
      <c r="R474" s="217" t="s">
        <v>8533</v>
      </c>
      <c r="S474" s="217" t="s">
        <v>8533</v>
      </c>
      <c r="T474" s="218"/>
      <c r="U474" s="218"/>
      <c r="V474" s="219"/>
      <c r="W474" s="218"/>
      <c r="X474" s="219"/>
      <c r="Y474" s="220"/>
      <c r="Z474" s="219"/>
      <c r="AA474" s="221">
        <v>109.08</v>
      </c>
      <c r="AB474" s="215">
        <v>109.08</v>
      </c>
      <c r="AC474" s="215">
        <v>84</v>
      </c>
      <c r="AD474" s="221">
        <v>84</v>
      </c>
      <c r="AE474" s="215">
        <v>84</v>
      </c>
      <c r="AF474" s="221">
        <v>84</v>
      </c>
      <c r="AG474" s="222"/>
      <c r="AH474" s="222"/>
      <c r="AI474" s="223"/>
      <c r="AJ474" s="222"/>
      <c r="AK474" s="223"/>
      <c r="AL474" s="222"/>
      <c r="AM474" s="223"/>
    </row>
    <row r="475" spans="1:39" x14ac:dyDescent="0.25">
      <c r="A475" s="212" t="s">
        <v>10927</v>
      </c>
      <c r="B475" s="225">
        <v>932445</v>
      </c>
      <c r="C475" s="214" t="s">
        <v>12400</v>
      </c>
      <c r="D475" s="239" t="s">
        <v>10938</v>
      </c>
      <c r="E475" s="201" t="s">
        <v>12153</v>
      </c>
      <c r="F475" s="201" t="s">
        <v>12401</v>
      </c>
      <c r="G475" s="213">
        <v>12</v>
      </c>
      <c r="H475" s="213">
        <v>750</v>
      </c>
      <c r="I475" s="213" t="s">
        <v>6266</v>
      </c>
      <c r="J475" s="201" t="s">
        <v>9389</v>
      </c>
      <c r="K475" s="215" t="s">
        <v>8381</v>
      </c>
      <c r="L475" s="216">
        <v>116.88</v>
      </c>
      <c r="M475" s="216">
        <v>11.24</v>
      </c>
      <c r="N475" s="217" t="s">
        <v>8483</v>
      </c>
      <c r="O475" s="217" t="s">
        <v>8483</v>
      </c>
      <c r="P475" s="217" t="s">
        <v>8533</v>
      </c>
      <c r="Q475" s="217" t="s">
        <v>8533</v>
      </c>
      <c r="R475" s="217" t="s">
        <v>8533</v>
      </c>
      <c r="S475" s="217" t="s">
        <v>8533</v>
      </c>
      <c r="T475" s="218"/>
      <c r="U475" s="218"/>
      <c r="V475" s="219"/>
      <c r="W475" s="218"/>
      <c r="X475" s="219"/>
      <c r="Y475" s="220"/>
      <c r="Z475" s="219"/>
      <c r="AA475" s="221">
        <v>109.08</v>
      </c>
      <c r="AB475" s="215">
        <v>109.08</v>
      </c>
      <c r="AC475" s="215">
        <v>84</v>
      </c>
      <c r="AD475" s="221">
        <v>84</v>
      </c>
      <c r="AE475" s="215">
        <v>84</v>
      </c>
      <c r="AF475" s="221">
        <v>84</v>
      </c>
      <c r="AG475" s="222"/>
      <c r="AH475" s="222"/>
      <c r="AI475" s="223"/>
      <c r="AJ475" s="222"/>
      <c r="AK475" s="223"/>
      <c r="AL475" s="222"/>
      <c r="AM475" s="223"/>
    </row>
    <row r="476" spans="1:39" x14ac:dyDescent="0.25">
      <c r="A476" s="212" t="s">
        <v>10927</v>
      </c>
      <c r="B476" s="225">
        <v>932433</v>
      </c>
      <c r="C476" s="214" t="s">
        <v>12402</v>
      </c>
      <c r="D476" s="239" t="s">
        <v>10938</v>
      </c>
      <c r="E476" s="201" t="s">
        <v>12153</v>
      </c>
      <c r="F476" s="201" t="s">
        <v>12403</v>
      </c>
      <c r="G476" s="213">
        <v>12</v>
      </c>
      <c r="H476" s="213">
        <v>750</v>
      </c>
      <c r="I476" s="213" t="s">
        <v>6266</v>
      </c>
      <c r="J476" s="201" t="s">
        <v>9389</v>
      </c>
      <c r="K476" s="215" t="s">
        <v>8381</v>
      </c>
      <c r="L476" s="216">
        <v>116.88</v>
      </c>
      <c r="M476" s="216">
        <v>11.24</v>
      </c>
      <c r="N476" s="217" t="s">
        <v>8483</v>
      </c>
      <c r="O476" s="217" t="s">
        <v>8483</v>
      </c>
      <c r="P476" s="217" t="s">
        <v>8533</v>
      </c>
      <c r="Q476" s="217" t="s">
        <v>8533</v>
      </c>
      <c r="R476" s="217" t="s">
        <v>8533</v>
      </c>
      <c r="S476" s="217" t="s">
        <v>8533</v>
      </c>
      <c r="T476" s="218"/>
      <c r="U476" s="218"/>
      <c r="V476" s="219"/>
      <c r="W476" s="218"/>
      <c r="X476" s="219"/>
      <c r="Y476" s="220"/>
      <c r="Z476" s="219"/>
      <c r="AA476" s="221">
        <v>109.08</v>
      </c>
      <c r="AB476" s="215">
        <v>109.08</v>
      </c>
      <c r="AC476" s="215">
        <v>84</v>
      </c>
      <c r="AD476" s="221">
        <v>84</v>
      </c>
      <c r="AE476" s="215">
        <v>84</v>
      </c>
      <c r="AF476" s="221">
        <v>84</v>
      </c>
      <c r="AG476" s="222"/>
      <c r="AH476" s="222"/>
      <c r="AI476" s="223"/>
      <c r="AJ476" s="222"/>
      <c r="AK476" s="223"/>
      <c r="AL476" s="222"/>
      <c r="AM476" s="223"/>
    </row>
    <row r="477" spans="1:39" x14ac:dyDescent="0.25">
      <c r="A477" s="212" t="s">
        <v>10927</v>
      </c>
      <c r="B477" s="225">
        <v>932436</v>
      </c>
      <c r="C477" s="214" t="s">
        <v>12404</v>
      </c>
      <c r="D477" s="239" t="s">
        <v>10938</v>
      </c>
      <c r="E477" s="201" t="s">
        <v>12153</v>
      </c>
      <c r="F477" s="201" t="s">
        <v>12405</v>
      </c>
      <c r="G477" s="213">
        <v>10</v>
      </c>
      <c r="H477" s="213">
        <v>600</v>
      </c>
      <c r="I477" s="213" t="s">
        <v>11167</v>
      </c>
      <c r="J477" s="201" t="s">
        <v>9389</v>
      </c>
      <c r="K477" s="215" t="s">
        <v>8381</v>
      </c>
      <c r="L477" s="216">
        <v>86.4</v>
      </c>
      <c r="M477" s="216">
        <v>10.14</v>
      </c>
      <c r="N477" s="217" t="s">
        <v>11242</v>
      </c>
      <c r="O477" s="217" t="s">
        <v>11242</v>
      </c>
      <c r="P477" s="217" t="s">
        <v>11242</v>
      </c>
      <c r="Q477" s="217" t="s">
        <v>11242</v>
      </c>
      <c r="R477" s="217" t="s">
        <v>11242</v>
      </c>
      <c r="S477" s="217" t="s">
        <v>11242</v>
      </c>
      <c r="T477" s="218"/>
      <c r="U477" s="218"/>
      <c r="V477" s="219"/>
      <c r="W477" s="218"/>
      <c r="X477" s="219"/>
      <c r="Y477" s="220"/>
      <c r="Z477" s="219"/>
      <c r="AA477" s="221">
        <v>62.4</v>
      </c>
      <c r="AB477" s="215">
        <v>62.4</v>
      </c>
      <c r="AC477" s="215">
        <v>62.4</v>
      </c>
      <c r="AD477" s="221">
        <v>62.4</v>
      </c>
      <c r="AE477" s="215">
        <v>62.4</v>
      </c>
      <c r="AF477" s="221">
        <v>62.4</v>
      </c>
      <c r="AG477" s="222"/>
      <c r="AH477" s="222"/>
      <c r="AI477" s="223"/>
      <c r="AJ477" s="222"/>
      <c r="AK477" s="223"/>
      <c r="AL477" s="222"/>
      <c r="AM477" s="223"/>
    </row>
    <row r="478" spans="1:39" x14ac:dyDescent="0.25">
      <c r="A478" s="212" t="s">
        <v>10927</v>
      </c>
      <c r="B478" s="225">
        <v>932447</v>
      </c>
      <c r="C478" s="214" t="s">
        <v>12406</v>
      </c>
      <c r="D478" s="239" t="s">
        <v>10938</v>
      </c>
      <c r="E478" s="201" t="s">
        <v>12210</v>
      </c>
      <c r="F478" s="201" t="s">
        <v>12407</v>
      </c>
      <c r="G478" s="213">
        <v>12</v>
      </c>
      <c r="H478" s="213">
        <v>500</v>
      </c>
      <c r="I478" s="213" t="s">
        <v>11167</v>
      </c>
      <c r="J478" s="201" t="s">
        <v>9389</v>
      </c>
      <c r="K478" s="215" t="s">
        <v>8381</v>
      </c>
      <c r="L478" s="216">
        <v>97.44</v>
      </c>
      <c r="M478" s="216">
        <v>9.6199999999999992</v>
      </c>
      <c r="N478" s="217" t="s">
        <v>11242</v>
      </c>
      <c r="O478" s="217" t="s">
        <v>11242</v>
      </c>
      <c r="P478" s="217" t="s">
        <v>11242</v>
      </c>
      <c r="Q478" s="217" t="s">
        <v>11242</v>
      </c>
      <c r="R478" s="217" t="s">
        <v>11242</v>
      </c>
      <c r="S478" s="217" t="s">
        <v>11242</v>
      </c>
      <c r="T478" s="218"/>
      <c r="U478" s="218"/>
      <c r="V478" s="219"/>
      <c r="W478" s="218"/>
      <c r="X478" s="219"/>
      <c r="Y478" s="220"/>
      <c r="Z478" s="219"/>
      <c r="AA478" s="221">
        <v>62.4</v>
      </c>
      <c r="AB478" s="215">
        <v>62.4</v>
      </c>
      <c r="AC478" s="215">
        <v>62.4</v>
      </c>
      <c r="AD478" s="221">
        <v>62.4</v>
      </c>
      <c r="AE478" s="215">
        <v>62.4</v>
      </c>
      <c r="AF478" s="221">
        <v>62.4</v>
      </c>
      <c r="AG478" s="222"/>
      <c r="AH478" s="222"/>
      <c r="AI478" s="223"/>
      <c r="AJ478" s="222"/>
      <c r="AK478" s="223"/>
      <c r="AL478" s="222"/>
      <c r="AM478" s="223"/>
    </row>
    <row r="479" spans="1:39" x14ac:dyDescent="0.25">
      <c r="A479" s="212" t="s">
        <v>10927</v>
      </c>
      <c r="B479" s="225">
        <v>932448</v>
      </c>
      <c r="C479" s="214" t="s">
        <v>12408</v>
      </c>
      <c r="D479" s="239" t="s">
        <v>10938</v>
      </c>
      <c r="E479" s="201" t="s">
        <v>12210</v>
      </c>
      <c r="F479" s="201" t="s">
        <v>12409</v>
      </c>
      <c r="G479" s="213">
        <v>12</v>
      </c>
      <c r="H479" s="213">
        <v>500</v>
      </c>
      <c r="I479" s="213" t="s">
        <v>11167</v>
      </c>
      <c r="J479" s="201" t="s">
        <v>9389</v>
      </c>
      <c r="K479" s="215" t="s">
        <v>8381</v>
      </c>
      <c r="L479" s="216">
        <v>97.44</v>
      </c>
      <c r="M479" s="216">
        <v>9.6199999999999992</v>
      </c>
      <c r="N479" s="217" t="s">
        <v>11242</v>
      </c>
      <c r="O479" s="217" t="s">
        <v>11242</v>
      </c>
      <c r="P479" s="217" t="s">
        <v>11242</v>
      </c>
      <c r="Q479" s="217" t="s">
        <v>11242</v>
      </c>
      <c r="R479" s="217" t="s">
        <v>11242</v>
      </c>
      <c r="S479" s="217" t="s">
        <v>11242</v>
      </c>
      <c r="T479" s="218"/>
      <c r="U479" s="218"/>
      <c r="V479" s="219"/>
      <c r="W479" s="218"/>
      <c r="X479" s="219"/>
      <c r="Y479" s="220"/>
      <c r="Z479" s="219"/>
      <c r="AA479" s="221">
        <v>62.4</v>
      </c>
      <c r="AB479" s="215">
        <v>62.4</v>
      </c>
      <c r="AC479" s="215">
        <v>62.4</v>
      </c>
      <c r="AD479" s="221">
        <v>62.4</v>
      </c>
      <c r="AE479" s="215">
        <v>62.4</v>
      </c>
      <c r="AF479" s="221">
        <v>62.4</v>
      </c>
      <c r="AG479" s="222"/>
      <c r="AH479" s="222"/>
      <c r="AI479" s="223"/>
      <c r="AJ479" s="222"/>
      <c r="AK479" s="223"/>
      <c r="AL479" s="222"/>
      <c r="AM479" s="223"/>
    </row>
    <row r="480" spans="1:39" x14ac:dyDescent="0.25">
      <c r="A480" s="212" t="s">
        <v>10927</v>
      </c>
      <c r="B480" s="225">
        <v>932449</v>
      </c>
      <c r="C480" s="214" t="s">
        <v>12410</v>
      </c>
      <c r="D480" s="239" t="s">
        <v>10938</v>
      </c>
      <c r="E480" s="201" t="s">
        <v>12210</v>
      </c>
      <c r="F480" s="201" t="s">
        <v>12411</v>
      </c>
      <c r="G480" s="213">
        <v>12</v>
      </c>
      <c r="H480" s="213">
        <v>500</v>
      </c>
      <c r="I480" s="213" t="s">
        <v>11167</v>
      </c>
      <c r="J480" s="201" t="s">
        <v>9389</v>
      </c>
      <c r="K480" s="215" t="s">
        <v>8381</v>
      </c>
      <c r="L480" s="216">
        <v>97.44</v>
      </c>
      <c r="M480" s="216">
        <v>9.6199999999999992</v>
      </c>
      <c r="N480" s="217" t="s">
        <v>11242</v>
      </c>
      <c r="O480" s="217" t="s">
        <v>11242</v>
      </c>
      <c r="P480" s="217" t="s">
        <v>11242</v>
      </c>
      <c r="Q480" s="217" t="s">
        <v>11242</v>
      </c>
      <c r="R480" s="217" t="s">
        <v>11242</v>
      </c>
      <c r="S480" s="217" t="s">
        <v>11242</v>
      </c>
      <c r="T480" s="218"/>
      <c r="U480" s="218"/>
      <c r="V480" s="219"/>
      <c r="W480" s="218"/>
      <c r="X480" s="219"/>
      <c r="Y480" s="220"/>
      <c r="Z480" s="219"/>
      <c r="AA480" s="221">
        <v>62.4</v>
      </c>
      <c r="AB480" s="215">
        <v>62.4</v>
      </c>
      <c r="AC480" s="215">
        <v>62.4</v>
      </c>
      <c r="AD480" s="221">
        <v>62.4</v>
      </c>
      <c r="AE480" s="215">
        <v>62.4</v>
      </c>
      <c r="AF480" s="221">
        <v>62.4</v>
      </c>
      <c r="AG480" s="222"/>
      <c r="AH480" s="222"/>
      <c r="AI480" s="223"/>
      <c r="AJ480" s="222"/>
      <c r="AK480" s="223"/>
      <c r="AL480" s="222"/>
      <c r="AM480" s="223"/>
    </row>
    <row r="481" spans="1:39" x14ac:dyDescent="0.25">
      <c r="A481" s="212" t="s">
        <v>10927</v>
      </c>
      <c r="B481" s="225">
        <v>932430</v>
      </c>
      <c r="C481" s="214" t="s">
        <v>12412</v>
      </c>
      <c r="D481" s="239" t="s">
        <v>11094</v>
      </c>
      <c r="E481" s="201" t="s">
        <v>11559</v>
      </c>
      <c r="F481" s="201" t="s">
        <v>12413</v>
      </c>
      <c r="G481" s="213">
        <v>12</v>
      </c>
      <c r="H481" s="213">
        <v>500</v>
      </c>
      <c r="I481" s="213" t="s">
        <v>11167</v>
      </c>
      <c r="J481" s="201" t="s">
        <v>9389</v>
      </c>
      <c r="K481" s="215" t="s">
        <v>8381</v>
      </c>
      <c r="L481" s="216">
        <v>75</v>
      </c>
      <c r="M481" s="216">
        <v>7.75</v>
      </c>
      <c r="N481" s="217" t="s">
        <v>11242</v>
      </c>
      <c r="O481" s="217" t="s">
        <v>11242</v>
      </c>
      <c r="P481" s="217" t="s">
        <v>11242</v>
      </c>
      <c r="Q481" s="217" t="s">
        <v>11242</v>
      </c>
      <c r="R481" s="217" t="s">
        <v>11242</v>
      </c>
      <c r="S481" s="217" t="s">
        <v>11242</v>
      </c>
      <c r="T481" s="218"/>
      <c r="U481" s="218"/>
      <c r="V481" s="219"/>
      <c r="W481" s="218"/>
      <c r="X481" s="219"/>
      <c r="Y481" s="220"/>
      <c r="Z481" s="219"/>
      <c r="AA481" s="221">
        <v>62.4</v>
      </c>
      <c r="AB481" s="215">
        <v>62.4</v>
      </c>
      <c r="AC481" s="215">
        <v>62.4</v>
      </c>
      <c r="AD481" s="221">
        <v>62.4</v>
      </c>
      <c r="AE481" s="215">
        <v>62.4</v>
      </c>
      <c r="AF481" s="221">
        <v>62.4</v>
      </c>
      <c r="AG481" s="222"/>
      <c r="AH481" s="222"/>
      <c r="AI481" s="223"/>
      <c r="AJ481" s="222"/>
      <c r="AK481" s="223"/>
      <c r="AL481" s="222"/>
      <c r="AM481" s="223"/>
    </row>
    <row r="482" spans="1:39" x14ac:dyDescent="0.25">
      <c r="A482" s="212" t="s">
        <v>10927</v>
      </c>
      <c r="B482" s="225">
        <v>932426</v>
      </c>
      <c r="C482" s="214" t="s">
        <v>12414</v>
      </c>
      <c r="D482" s="239" t="s">
        <v>11094</v>
      </c>
      <c r="E482" s="201" t="s">
        <v>11427</v>
      </c>
      <c r="F482" s="201" t="s">
        <v>12415</v>
      </c>
      <c r="G482" s="213">
        <v>12</v>
      </c>
      <c r="H482" s="213">
        <v>500</v>
      </c>
      <c r="I482" s="213" t="s">
        <v>11167</v>
      </c>
      <c r="J482" s="201" t="s">
        <v>9389</v>
      </c>
      <c r="K482" s="215" t="s">
        <v>8381</v>
      </c>
      <c r="L482" s="216">
        <v>75</v>
      </c>
      <c r="M482" s="216">
        <v>7.75</v>
      </c>
      <c r="N482" s="217" t="s">
        <v>11242</v>
      </c>
      <c r="O482" s="217" t="s">
        <v>11242</v>
      </c>
      <c r="P482" s="217" t="s">
        <v>11242</v>
      </c>
      <c r="Q482" s="217" t="s">
        <v>11242</v>
      </c>
      <c r="R482" s="217" t="s">
        <v>11242</v>
      </c>
      <c r="S482" s="217" t="s">
        <v>11242</v>
      </c>
      <c r="T482" s="218"/>
      <c r="U482" s="218"/>
      <c r="V482" s="219"/>
      <c r="W482" s="218"/>
      <c r="X482" s="219"/>
      <c r="Y482" s="220"/>
      <c r="Z482" s="219"/>
      <c r="AA482" s="221">
        <v>62.4</v>
      </c>
      <c r="AB482" s="215">
        <v>62.4</v>
      </c>
      <c r="AC482" s="215">
        <v>62.4</v>
      </c>
      <c r="AD482" s="221">
        <v>62.4</v>
      </c>
      <c r="AE482" s="215">
        <v>62.4</v>
      </c>
      <c r="AF482" s="221">
        <v>62.4</v>
      </c>
      <c r="AG482" s="222"/>
      <c r="AH482" s="222"/>
      <c r="AI482" s="223"/>
      <c r="AJ482" s="222"/>
      <c r="AK482" s="223"/>
      <c r="AL482" s="222"/>
      <c r="AM482" s="223"/>
    </row>
    <row r="483" spans="1:39" x14ac:dyDescent="0.25">
      <c r="A483" s="212" t="s">
        <v>10927</v>
      </c>
      <c r="B483" s="225">
        <v>932424</v>
      </c>
      <c r="C483" s="214" t="s">
        <v>12416</v>
      </c>
      <c r="D483" s="239" t="s">
        <v>11094</v>
      </c>
      <c r="E483" s="201" t="s">
        <v>11427</v>
      </c>
      <c r="F483" s="201" t="s">
        <v>12417</v>
      </c>
      <c r="G483" s="213">
        <v>12</v>
      </c>
      <c r="H483" s="213">
        <v>500</v>
      </c>
      <c r="I483" s="213" t="s">
        <v>11167</v>
      </c>
      <c r="J483" s="201" t="s">
        <v>9389</v>
      </c>
      <c r="K483" s="215" t="s">
        <v>8381</v>
      </c>
      <c r="L483" s="216">
        <v>75</v>
      </c>
      <c r="M483" s="216">
        <v>7.75</v>
      </c>
      <c r="N483" s="217" t="s">
        <v>11242</v>
      </c>
      <c r="O483" s="217" t="s">
        <v>11242</v>
      </c>
      <c r="P483" s="217" t="s">
        <v>11242</v>
      </c>
      <c r="Q483" s="217" t="s">
        <v>11242</v>
      </c>
      <c r="R483" s="217" t="s">
        <v>11242</v>
      </c>
      <c r="S483" s="217" t="s">
        <v>11242</v>
      </c>
      <c r="T483" s="218"/>
      <c r="U483" s="218"/>
      <c r="V483" s="219"/>
      <c r="W483" s="218"/>
      <c r="X483" s="219"/>
      <c r="Y483" s="220"/>
      <c r="Z483" s="219"/>
      <c r="AA483" s="221">
        <v>62.4</v>
      </c>
      <c r="AB483" s="215">
        <v>62.4</v>
      </c>
      <c r="AC483" s="215">
        <v>62.4</v>
      </c>
      <c r="AD483" s="221">
        <v>62.4</v>
      </c>
      <c r="AE483" s="215">
        <v>62.4</v>
      </c>
      <c r="AF483" s="221">
        <v>62.4</v>
      </c>
      <c r="AG483" s="222"/>
      <c r="AH483" s="222"/>
      <c r="AI483" s="223"/>
      <c r="AJ483" s="222"/>
      <c r="AK483" s="223"/>
      <c r="AL483" s="222"/>
      <c r="AM483" s="223"/>
    </row>
    <row r="484" spans="1:39" x14ac:dyDescent="0.25">
      <c r="A484" s="212" t="s">
        <v>10927</v>
      </c>
      <c r="B484" s="225">
        <v>932423</v>
      </c>
      <c r="C484" s="214" t="s">
        <v>12418</v>
      </c>
      <c r="D484" s="239" t="s">
        <v>11094</v>
      </c>
      <c r="E484" s="201" t="s">
        <v>11427</v>
      </c>
      <c r="F484" s="201" t="s">
        <v>12419</v>
      </c>
      <c r="G484" s="213">
        <v>12</v>
      </c>
      <c r="H484" s="213">
        <v>500</v>
      </c>
      <c r="I484" s="213" t="s">
        <v>11167</v>
      </c>
      <c r="J484" s="201" t="s">
        <v>9389</v>
      </c>
      <c r="K484" s="215" t="s">
        <v>8381</v>
      </c>
      <c r="L484" s="216">
        <v>75</v>
      </c>
      <c r="M484" s="216">
        <v>7.75</v>
      </c>
      <c r="N484" s="217" t="s">
        <v>11242</v>
      </c>
      <c r="O484" s="217" t="s">
        <v>11242</v>
      </c>
      <c r="P484" s="217" t="s">
        <v>11242</v>
      </c>
      <c r="Q484" s="217" t="s">
        <v>11242</v>
      </c>
      <c r="R484" s="217" t="s">
        <v>11242</v>
      </c>
      <c r="S484" s="217" t="s">
        <v>11242</v>
      </c>
      <c r="T484" s="218"/>
      <c r="U484" s="218"/>
      <c r="V484" s="219"/>
      <c r="W484" s="218"/>
      <c r="X484" s="219"/>
      <c r="Y484" s="220"/>
      <c r="Z484" s="219"/>
      <c r="AA484" s="221">
        <v>62.4</v>
      </c>
      <c r="AB484" s="215">
        <v>62.4</v>
      </c>
      <c r="AC484" s="215">
        <v>62.4</v>
      </c>
      <c r="AD484" s="221">
        <v>62.4</v>
      </c>
      <c r="AE484" s="215">
        <v>62.4</v>
      </c>
      <c r="AF484" s="221">
        <v>62.4</v>
      </c>
      <c r="AG484" s="222"/>
      <c r="AH484" s="222"/>
      <c r="AI484" s="223"/>
      <c r="AJ484" s="222"/>
      <c r="AK484" s="223"/>
      <c r="AL484" s="222"/>
      <c r="AM484" s="223"/>
    </row>
    <row r="485" spans="1:39" x14ac:dyDescent="0.25">
      <c r="A485" s="212" t="s">
        <v>10927</v>
      </c>
      <c r="B485" s="225">
        <v>932428</v>
      </c>
      <c r="C485" s="214" t="s">
        <v>12420</v>
      </c>
      <c r="D485" s="239" t="s">
        <v>11094</v>
      </c>
      <c r="E485" s="201" t="s">
        <v>12421</v>
      </c>
      <c r="F485" s="201" t="s">
        <v>12422</v>
      </c>
      <c r="G485" s="213">
        <v>12</v>
      </c>
      <c r="H485" s="213">
        <v>750</v>
      </c>
      <c r="I485" s="213" t="s">
        <v>6266</v>
      </c>
      <c r="J485" s="201" t="s">
        <v>9389</v>
      </c>
      <c r="K485" s="215" t="s">
        <v>8381</v>
      </c>
      <c r="L485" s="216">
        <v>165</v>
      </c>
      <c r="M485" s="216">
        <v>15.25</v>
      </c>
      <c r="N485" s="217" t="s">
        <v>11078</v>
      </c>
      <c r="O485" s="217" t="s">
        <v>11078</v>
      </c>
      <c r="P485" s="217" t="s">
        <v>11079</v>
      </c>
      <c r="Q485" s="217" t="s">
        <v>11293</v>
      </c>
      <c r="R485" s="217" t="s">
        <v>9478</v>
      </c>
      <c r="S485" s="217" t="s">
        <v>11294</v>
      </c>
      <c r="T485" s="218"/>
      <c r="U485" s="218"/>
      <c r="V485" s="219"/>
      <c r="W485" s="218"/>
      <c r="X485" s="219"/>
      <c r="Y485" s="220"/>
      <c r="Z485" s="219"/>
      <c r="AA485" s="221">
        <v>140.28</v>
      </c>
      <c r="AB485" s="215">
        <v>140.28</v>
      </c>
      <c r="AC485" s="215">
        <v>132.47999999999999</v>
      </c>
      <c r="AD485" s="221">
        <v>128.4</v>
      </c>
      <c r="AE485" s="215">
        <v>124.68</v>
      </c>
      <c r="AF485" s="221">
        <v>120.84</v>
      </c>
      <c r="AG485" s="222"/>
      <c r="AH485" s="222"/>
      <c r="AI485" s="223"/>
      <c r="AJ485" s="222"/>
      <c r="AK485" s="223"/>
      <c r="AL485" s="222"/>
      <c r="AM485" s="223"/>
    </row>
    <row r="486" spans="1:39" x14ac:dyDescent="0.25">
      <c r="A486" s="212" t="s">
        <v>10927</v>
      </c>
      <c r="B486" s="225">
        <v>932427</v>
      </c>
      <c r="C486" s="214" t="s">
        <v>12423</v>
      </c>
      <c r="D486" s="239" t="s">
        <v>11094</v>
      </c>
      <c r="E486" s="201" t="s">
        <v>12421</v>
      </c>
      <c r="F486" s="201" t="s">
        <v>12424</v>
      </c>
      <c r="G486" s="213">
        <v>12</v>
      </c>
      <c r="H486" s="213" t="s">
        <v>8595</v>
      </c>
      <c r="I486" s="213" t="s">
        <v>6407</v>
      </c>
      <c r="J486" s="201" t="s">
        <v>9389</v>
      </c>
      <c r="K486" s="215" t="s">
        <v>8381</v>
      </c>
      <c r="L486" s="216">
        <v>177</v>
      </c>
      <c r="M486" s="216">
        <v>16.25</v>
      </c>
      <c r="N486" s="217" t="s">
        <v>11062</v>
      </c>
      <c r="O486" s="217" t="s">
        <v>9487</v>
      </c>
      <c r="P486" s="217" t="s">
        <v>9519</v>
      </c>
      <c r="Q486" s="217" t="s">
        <v>11378</v>
      </c>
      <c r="R486" s="217" t="s">
        <v>11378</v>
      </c>
      <c r="S486" s="217" t="s">
        <v>11378</v>
      </c>
      <c r="T486" s="218"/>
      <c r="U486" s="218"/>
      <c r="V486" s="219"/>
      <c r="W486" s="218"/>
      <c r="X486" s="219"/>
      <c r="Y486" s="220"/>
      <c r="Z486" s="219"/>
      <c r="AA486" s="221">
        <v>174</v>
      </c>
      <c r="AB486" s="215">
        <v>153</v>
      </c>
      <c r="AC486" s="215">
        <v>138</v>
      </c>
      <c r="AD486" s="221">
        <v>132.6</v>
      </c>
      <c r="AE486" s="215">
        <v>132.6</v>
      </c>
      <c r="AF486" s="221">
        <v>132.6</v>
      </c>
      <c r="AG486" s="222"/>
      <c r="AH486" s="222"/>
      <c r="AI486" s="223"/>
      <c r="AJ486" s="222"/>
      <c r="AK486" s="223"/>
      <c r="AL486" s="222"/>
      <c r="AM486" s="223"/>
    </row>
    <row r="487" spans="1:39" x14ac:dyDescent="0.25">
      <c r="A487" s="212" t="s">
        <v>10927</v>
      </c>
      <c r="B487" s="225">
        <v>932429</v>
      </c>
      <c r="C487" s="214" t="s">
        <v>12425</v>
      </c>
      <c r="D487" s="239" t="s">
        <v>11094</v>
      </c>
      <c r="E487" s="201" t="s">
        <v>12421</v>
      </c>
      <c r="F487" s="201" t="s">
        <v>12426</v>
      </c>
      <c r="G487" s="213">
        <v>12</v>
      </c>
      <c r="H487" s="213">
        <v>500</v>
      </c>
      <c r="I487" s="213" t="s">
        <v>11167</v>
      </c>
      <c r="J487" s="201" t="s">
        <v>9389</v>
      </c>
      <c r="K487" s="215" t="s">
        <v>8381</v>
      </c>
      <c r="L487" s="216">
        <v>82.44</v>
      </c>
      <c r="M487" s="216">
        <v>8.3699999999999992</v>
      </c>
      <c r="N487" s="217" t="s">
        <v>11242</v>
      </c>
      <c r="O487" s="217" t="s">
        <v>11242</v>
      </c>
      <c r="P487" s="217" t="s">
        <v>11242</v>
      </c>
      <c r="Q487" s="217" t="s">
        <v>11242</v>
      </c>
      <c r="R487" s="217" t="s">
        <v>11242</v>
      </c>
      <c r="S487" s="217" t="s">
        <v>11242</v>
      </c>
      <c r="T487" s="218"/>
      <c r="U487" s="218"/>
      <c r="V487" s="219"/>
      <c r="W487" s="218"/>
      <c r="X487" s="219"/>
      <c r="Y487" s="220"/>
      <c r="Z487" s="219"/>
      <c r="AA487" s="221">
        <v>62.4</v>
      </c>
      <c r="AB487" s="215">
        <v>62.4</v>
      </c>
      <c r="AC487" s="215">
        <v>62.4</v>
      </c>
      <c r="AD487" s="221">
        <v>62.4</v>
      </c>
      <c r="AE487" s="215">
        <v>62.4</v>
      </c>
      <c r="AF487" s="221">
        <v>62.4</v>
      </c>
      <c r="AG487" s="222"/>
      <c r="AH487" s="222"/>
      <c r="AI487" s="223"/>
      <c r="AJ487" s="222"/>
      <c r="AK487" s="223"/>
      <c r="AL487" s="222"/>
      <c r="AM487" s="223"/>
    </row>
    <row r="488" spans="1:39" x14ac:dyDescent="0.25">
      <c r="A488" s="212" t="s">
        <v>10927</v>
      </c>
      <c r="B488" s="225">
        <v>900388</v>
      </c>
      <c r="C488" s="214" t="s">
        <v>12427</v>
      </c>
      <c r="D488" s="239" t="s">
        <v>11094</v>
      </c>
      <c r="E488" s="201" t="s">
        <v>11565</v>
      </c>
      <c r="F488" s="201" t="s">
        <v>12428</v>
      </c>
      <c r="G488" s="213">
        <v>6</v>
      </c>
      <c r="H488" s="213" t="s">
        <v>9605</v>
      </c>
      <c r="I488" s="213" t="s">
        <v>9606</v>
      </c>
      <c r="J488" s="201" t="s">
        <v>9389</v>
      </c>
      <c r="K488" s="215" t="s">
        <v>8381</v>
      </c>
      <c r="L488" s="216">
        <v>99</v>
      </c>
      <c r="M488" s="216">
        <v>18</v>
      </c>
      <c r="N488" s="217" t="s">
        <v>11599</v>
      </c>
      <c r="O488" s="217" t="s">
        <v>11600</v>
      </c>
      <c r="P488" s="217" t="s">
        <v>8630</v>
      </c>
      <c r="Q488" s="217" t="s">
        <v>8630</v>
      </c>
      <c r="R488" s="217" t="s">
        <v>8630</v>
      </c>
      <c r="S488" s="217" t="s">
        <v>9980</v>
      </c>
      <c r="T488" s="218"/>
      <c r="U488" s="218"/>
      <c r="V488" s="219"/>
      <c r="W488" s="218"/>
      <c r="X488" s="219"/>
      <c r="Y488" s="220"/>
      <c r="Z488" s="219"/>
      <c r="AA488" s="221">
        <v>83.1</v>
      </c>
      <c r="AB488" s="215">
        <v>79.319999999999993</v>
      </c>
      <c r="AC488" s="215">
        <v>75.540000000000006</v>
      </c>
      <c r="AD488" s="221">
        <v>75.540000000000006</v>
      </c>
      <c r="AE488" s="215">
        <v>75.540000000000006</v>
      </c>
      <c r="AF488" s="221">
        <v>71.760000000000005</v>
      </c>
      <c r="AG488" s="222"/>
      <c r="AH488" s="222"/>
      <c r="AI488" s="223"/>
      <c r="AJ488" s="222"/>
      <c r="AK488" s="223"/>
      <c r="AL488" s="222"/>
      <c r="AM488" s="223"/>
    </row>
    <row r="489" spans="1:39" x14ac:dyDescent="0.25">
      <c r="A489" s="212" t="s">
        <v>10927</v>
      </c>
      <c r="B489" s="225">
        <v>900393</v>
      </c>
      <c r="C489" s="214" t="s">
        <v>12429</v>
      </c>
      <c r="D489" s="239" t="s">
        <v>11094</v>
      </c>
      <c r="E489" s="201" t="s">
        <v>11219</v>
      </c>
      <c r="F489" s="201" t="s">
        <v>12430</v>
      </c>
      <c r="G489" s="213">
        <v>12</v>
      </c>
      <c r="H489" s="213">
        <v>750</v>
      </c>
      <c r="I489" s="213" t="s">
        <v>6266</v>
      </c>
      <c r="J489" s="201" t="s">
        <v>9389</v>
      </c>
      <c r="K489" s="215" t="s">
        <v>8381</v>
      </c>
      <c r="L489" s="216">
        <v>129</v>
      </c>
      <c r="M489" s="216">
        <v>12.25</v>
      </c>
      <c r="N489" s="217" t="s">
        <v>11228</v>
      </c>
      <c r="O489" s="217" t="s">
        <v>11228</v>
      </c>
      <c r="P489" s="217" t="s">
        <v>11228</v>
      </c>
      <c r="Q489" s="217" t="s">
        <v>8531</v>
      </c>
      <c r="R489" s="217" t="s">
        <v>10515</v>
      </c>
      <c r="S489" s="217" t="s">
        <v>11229</v>
      </c>
      <c r="T489" s="218"/>
      <c r="U489" s="218"/>
      <c r="V489" s="219"/>
      <c r="W489" s="218"/>
      <c r="X489" s="219"/>
      <c r="Y489" s="220"/>
      <c r="Z489" s="219"/>
      <c r="AA489" s="221">
        <v>104.52</v>
      </c>
      <c r="AB489" s="215">
        <v>104.52</v>
      </c>
      <c r="AC489" s="215">
        <v>104.52</v>
      </c>
      <c r="AD489" s="221">
        <v>100.8</v>
      </c>
      <c r="AE489" s="215">
        <v>98.88</v>
      </c>
      <c r="AF489" s="221">
        <v>96.96</v>
      </c>
      <c r="AG489" s="222"/>
      <c r="AH489" s="222"/>
      <c r="AI489" s="223"/>
      <c r="AJ489" s="222"/>
      <c r="AK489" s="223"/>
      <c r="AL489" s="222"/>
      <c r="AM489" s="223"/>
    </row>
    <row r="490" spans="1:39" x14ac:dyDescent="0.25">
      <c r="A490" s="212" t="s">
        <v>10927</v>
      </c>
      <c r="B490" s="225">
        <v>900390</v>
      </c>
      <c r="C490" s="214" t="s">
        <v>12431</v>
      </c>
      <c r="D490" s="239" t="s">
        <v>11094</v>
      </c>
      <c r="E490" s="201" t="s">
        <v>11219</v>
      </c>
      <c r="F490" s="201" t="s">
        <v>12432</v>
      </c>
      <c r="G490" s="213">
        <v>12</v>
      </c>
      <c r="H490" s="213" t="s">
        <v>8595</v>
      </c>
      <c r="I490" s="213" t="s">
        <v>6407</v>
      </c>
      <c r="J490" s="201" t="s">
        <v>9389</v>
      </c>
      <c r="K490" s="215" t="s">
        <v>8381</v>
      </c>
      <c r="L490" s="216">
        <v>129</v>
      </c>
      <c r="M490" s="216">
        <v>12.25</v>
      </c>
      <c r="N490" s="217" t="s">
        <v>9778</v>
      </c>
      <c r="O490" s="217" t="s">
        <v>11221</v>
      </c>
      <c r="P490" s="217" t="s">
        <v>9985</v>
      </c>
      <c r="Q490" s="217" t="s">
        <v>9985</v>
      </c>
      <c r="R490" s="217" t="s">
        <v>9985</v>
      </c>
      <c r="S490" s="217" t="s">
        <v>9985</v>
      </c>
      <c r="T490" s="218"/>
      <c r="U490" s="218"/>
      <c r="V490" s="219"/>
      <c r="W490" s="218"/>
      <c r="X490" s="219"/>
      <c r="Y490" s="220"/>
      <c r="Z490" s="219"/>
      <c r="AA490" s="221">
        <v>123</v>
      </c>
      <c r="AB490" s="215">
        <v>114</v>
      </c>
      <c r="AC490" s="215">
        <v>111</v>
      </c>
      <c r="AD490" s="221">
        <v>111</v>
      </c>
      <c r="AE490" s="215">
        <v>111</v>
      </c>
      <c r="AF490" s="221">
        <v>111</v>
      </c>
      <c r="AG490" s="222"/>
      <c r="AH490" s="222"/>
      <c r="AI490" s="223"/>
      <c r="AJ490" s="222"/>
      <c r="AK490" s="223"/>
      <c r="AL490" s="222"/>
      <c r="AM490" s="223"/>
    </row>
    <row r="491" spans="1:39" x14ac:dyDescent="0.25">
      <c r="A491" s="212" t="s">
        <v>10927</v>
      </c>
      <c r="B491" s="225">
        <v>926697</v>
      </c>
      <c r="C491" s="214" t="s">
        <v>12433</v>
      </c>
      <c r="D491" s="239" t="s">
        <v>11094</v>
      </c>
      <c r="E491" s="201" t="s">
        <v>11278</v>
      </c>
      <c r="F491" s="201" t="s">
        <v>12434</v>
      </c>
      <c r="G491" s="213">
        <v>120</v>
      </c>
      <c r="H491" s="213">
        <v>50</v>
      </c>
      <c r="I491" s="213" t="s">
        <v>11167</v>
      </c>
      <c r="J491" s="201" t="s">
        <v>9389</v>
      </c>
      <c r="K491" s="215" t="s">
        <v>8381</v>
      </c>
      <c r="L491" s="216">
        <v>81.599999999999994</v>
      </c>
      <c r="M491" s="216">
        <v>2.1800000000000002</v>
      </c>
      <c r="N491" s="217" t="s">
        <v>11242</v>
      </c>
      <c r="O491" s="217" t="s">
        <v>11242</v>
      </c>
      <c r="P491" s="217" t="s">
        <v>11242</v>
      </c>
      <c r="Q491" s="217" t="s">
        <v>11242</v>
      </c>
      <c r="R491" s="217" t="s">
        <v>11242</v>
      </c>
      <c r="S491" s="217" t="s">
        <v>11242</v>
      </c>
      <c r="T491" s="218"/>
      <c r="U491" s="218"/>
      <c r="V491" s="219"/>
      <c r="W491" s="218"/>
      <c r="X491" s="219"/>
      <c r="Y491" s="220"/>
      <c r="Z491" s="219"/>
      <c r="AA491" s="221">
        <v>62.4</v>
      </c>
      <c r="AB491" s="215">
        <v>62.4</v>
      </c>
      <c r="AC491" s="215">
        <v>62.4</v>
      </c>
      <c r="AD491" s="221">
        <v>62.4</v>
      </c>
      <c r="AE491" s="215">
        <v>62.4</v>
      </c>
      <c r="AF491" s="221">
        <v>62.4</v>
      </c>
      <c r="AG491" s="222"/>
      <c r="AH491" s="222"/>
      <c r="AI491" s="223"/>
      <c r="AJ491" s="222"/>
      <c r="AK491" s="223"/>
      <c r="AL491" s="222"/>
      <c r="AM491" s="223"/>
    </row>
    <row r="492" spans="1:39" x14ac:dyDescent="0.25">
      <c r="A492" s="212" t="s">
        <v>10927</v>
      </c>
      <c r="B492" s="225">
        <v>932464</v>
      </c>
      <c r="C492" s="214" t="s">
        <v>10937</v>
      </c>
      <c r="D492" s="239" t="s">
        <v>10938</v>
      </c>
      <c r="E492" s="201" t="s">
        <v>10939</v>
      </c>
      <c r="F492" s="201" t="s">
        <v>8273</v>
      </c>
      <c r="G492" s="213">
        <v>24</v>
      </c>
      <c r="H492" s="213">
        <v>187</v>
      </c>
      <c r="I492" s="213" t="s">
        <v>6886</v>
      </c>
      <c r="J492" s="201" t="s">
        <v>8380</v>
      </c>
      <c r="K492" s="215" t="s">
        <v>8381</v>
      </c>
      <c r="L492" s="216">
        <v>72</v>
      </c>
      <c r="M492" s="216">
        <v>4.5</v>
      </c>
      <c r="N492" s="217" t="s">
        <v>10942</v>
      </c>
      <c r="O492" s="217" t="s">
        <v>10942</v>
      </c>
      <c r="P492" s="217" t="s">
        <v>10942</v>
      </c>
      <c r="Q492" s="217" t="s">
        <v>10942</v>
      </c>
      <c r="R492" s="217" t="s">
        <v>10942</v>
      </c>
      <c r="S492" s="217" t="s">
        <v>10942</v>
      </c>
      <c r="T492" s="218" t="s">
        <v>10943</v>
      </c>
      <c r="U492" s="218">
        <v>6</v>
      </c>
      <c r="V492" s="219" t="s">
        <v>10942</v>
      </c>
      <c r="W492" s="218"/>
      <c r="X492" s="219"/>
      <c r="Y492" s="220"/>
      <c r="Z492" s="219"/>
      <c r="AA492" s="221">
        <v>21.6</v>
      </c>
      <c r="AB492" s="215">
        <v>21.6</v>
      </c>
      <c r="AC492" s="215">
        <v>21.6</v>
      </c>
      <c r="AD492" s="221">
        <v>21.6</v>
      </c>
      <c r="AE492" s="215">
        <v>21.6</v>
      </c>
      <c r="AF492" s="221">
        <v>21.6</v>
      </c>
      <c r="AG492" s="222" t="s">
        <v>10943</v>
      </c>
      <c r="AH492" s="222">
        <v>6</v>
      </c>
      <c r="AI492" s="223">
        <v>21.6</v>
      </c>
      <c r="AJ492" s="222"/>
      <c r="AK492" s="223"/>
      <c r="AL492" s="222"/>
      <c r="AM492" s="223"/>
    </row>
    <row r="493" spans="1:39" x14ac:dyDescent="0.25">
      <c r="A493" s="212" t="s">
        <v>10927</v>
      </c>
      <c r="B493" s="225">
        <v>900280</v>
      </c>
      <c r="C493" s="214" t="s">
        <v>12435</v>
      </c>
      <c r="D493" s="239" t="s">
        <v>10938</v>
      </c>
      <c r="E493" s="201" t="s">
        <v>12436</v>
      </c>
      <c r="F493" s="201" t="s">
        <v>12437</v>
      </c>
      <c r="G493" s="213">
        <v>6</v>
      </c>
      <c r="H493" s="213" t="s">
        <v>9605</v>
      </c>
      <c r="I493" s="213" t="s">
        <v>9606</v>
      </c>
      <c r="J493" s="201" t="s">
        <v>9389</v>
      </c>
      <c r="K493" s="215" t="s">
        <v>8381</v>
      </c>
      <c r="L493" s="216">
        <v>57.6</v>
      </c>
      <c r="M493" s="216">
        <v>11.1</v>
      </c>
      <c r="N493" s="217" t="s">
        <v>12438</v>
      </c>
      <c r="O493" s="217" t="s">
        <v>12438</v>
      </c>
      <c r="P493" s="217" t="s">
        <v>12438</v>
      </c>
      <c r="Q493" s="217" t="s">
        <v>12438</v>
      </c>
      <c r="R493" s="217" t="s">
        <v>12438</v>
      </c>
      <c r="S493" s="217" t="s">
        <v>12438</v>
      </c>
      <c r="T493" s="218"/>
      <c r="U493" s="218"/>
      <c r="V493" s="219"/>
      <c r="W493" s="218"/>
      <c r="X493" s="219"/>
      <c r="Y493" s="220"/>
      <c r="Z493" s="219"/>
      <c r="AA493" s="221">
        <v>57.6</v>
      </c>
      <c r="AB493" s="215">
        <v>57.6</v>
      </c>
      <c r="AC493" s="215">
        <v>57.6</v>
      </c>
      <c r="AD493" s="221">
        <v>57.6</v>
      </c>
      <c r="AE493" s="215">
        <v>57.6</v>
      </c>
      <c r="AF493" s="221">
        <v>57.6</v>
      </c>
      <c r="AG493" s="222"/>
      <c r="AH493" s="222"/>
      <c r="AI493" s="223"/>
      <c r="AJ493" s="222"/>
      <c r="AK493" s="223"/>
      <c r="AL493" s="222"/>
      <c r="AM493" s="223"/>
    </row>
    <row r="494" spans="1:39" x14ac:dyDescent="0.25">
      <c r="A494" s="212" t="s">
        <v>10927</v>
      </c>
      <c r="B494" s="225">
        <v>919963</v>
      </c>
      <c r="C494" s="214" t="s">
        <v>12439</v>
      </c>
      <c r="D494" s="239" t="s">
        <v>11094</v>
      </c>
      <c r="E494" s="201" t="s">
        <v>11275</v>
      </c>
      <c r="F494" s="201" t="s">
        <v>12440</v>
      </c>
      <c r="G494" s="213">
        <v>12</v>
      </c>
      <c r="H494" s="213">
        <v>750</v>
      </c>
      <c r="I494" s="213" t="s">
        <v>6266</v>
      </c>
      <c r="J494" s="201" t="s">
        <v>9389</v>
      </c>
      <c r="K494" s="215" t="s">
        <v>8381</v>
      </c>
      <c r="L494" s="216">
        <v>78</v>
      </c>
      <c r="M494" s="216">
        <v>8</v>
      </c>
      <c r="N494" s="217" t="s">
        <v>9494</v>
      </c>
      <c r="O494" s="217" t="s">
        <v>9494</v>
      </c>
      <c r="P494" s="217" t="s">
        <v>9494</v>
      </c>
      <c r="Q494" s="217" t="s">
        <v>9494</v>
      </c>
      <c r="R494" s="217" t="s">
        <v>9494</v>
      </c>
      <c r="S494" s="217" t="s">
        <v>9494</v>
      </c>
      <c r="T494" s="218"/>
      <c r="U494" s="218"/>
      <c r="V494" s="219"/>
      <c r="W494" s="218"/>
      <c r="X494" s="219"/>
      <c r="Y494" s="220"/>
      <c r="Z494" s="219"/>
      <c r="AA494" s="221">
        <v>78</v>
      </c>
      <c r="AB494" s="215">
        <v>78</v>
      </c>
      <c r="AC494" s="215">
        <v>78</v>
      </c>
      <c r="AD494" s="221">
        <v>78</v>
      </c>
      <c r="AE494" s="215">
        <v>78</v>
      </c>
      <c r="AF494" s="221">
        <v>78</v>
      </c>
      <c r="AG494" s="222"/>
      <c r="AH494" s="222"/>
      <c r="AI494" s="223"/>
      <c r="AJ494" s="222"/>
      <c r="AK494" s="223"/>
      <c r="AL494" s="222"/>
      <c r="AM494" s="223"/>
    </row>
    <row r="495" spans="1:39" x14ac:dyDescent="0.25">
      <c r="A495" s="212" t="s">
        <v>10927</v>
      </c>
      <c r="B495" s="225">
        <v>931999</v>
      </c>
      <c r="C495" s="214" t="s">
        <v>12441</v>
      </c>
      <c r="D495" s="239" t="s">
        <v>11094</v>
      </c>
      <c r="E495" s="201" t="s">
        <v>11894</v>
      </c>
      <c r="F495" s="201" t="s">
        <v>12442</v>
      </c>
      <c r="G495" s="213">
        <v>10</v>
      </c>
      <c r="H495" s="213">
        <v>600</v>
      </c>
      <c r="I495" s="213" t="s">
        <v>11167</v>
      </c>
      <c r="J495" s="201" t="s">
        <v>9389</v>
      </c>
      <c r="K495" s="215" t="s">
        <v>8381</v>
      </c>
      <c r="L495" s="216">
        <v>107.5</v>
      </c>
      <c r="M495" s="216">
        <v>12.25</v>
      </c>
      <c r="N495" s="217" t="s">
        <v>11242</v>
      </c>
      <c r="O495" s="217" t="s">
        <v>11242</v>
      </c>
      <c r="P495" s="217" t="s">
        <v>11242</v>
      </c>
      <c r="Q495" s="217" t="s">
        <v>11242</v>
      </c>
      <c r="R495" s="217" t="s">
        <v>11242</v>
      </c>
      <c r="S495" s="217" t="s">
        <v>11242</v>
      </c>
      <c r="T495" s="218"/>
      <c r="U495" s="218"/>
      <c r="V495" s="219"/>
      <c r="W495" s="218"/>
      <c r="X495" s="219"/>
      <c r="Y495" s="220"/>
      <c r="Z495" s="219"/>
      <c r="AA495" s="221">
        <v>62.4</v>
      </c>
      <c r="AB495" s="215">
        <v>62.4</v>
      </c>
      <c r="AC495" s="215">
        <v>62.4</v>
      </c>
      <c r="AD495" s="221">
        <v>62.4</v>
      </c>
      <c r="AE495" s="215">
        <v>62.4</v>
      </c>
      <c r="AF495" s="221">
        <v>62.4</v>
      </c>
      <c r="AG495" s="222"/>
      <c r="AH495" s="222"/>
      <c r="AI495" s="223"/>
      <c r="AJ495" s="222"/>
      <c r="AK495" s="223"/>
      <c r="AL495" s="222"/>
      <c r="AM495" s="223"/>
    </row>
    <row r="496" spans="1:39" x14ac:dyDescent="0.25">
      <c r="A496" s="212" t="s">
        <v>10927</v>
      </c>
      <c r="B496" s="225">
        <v>923435</v>
      </c>
      <c r="C496" s="214" t="s">
        <v>12443</v>
      </c>
      <c r="D496" s="239" t="s">
        <v>10938</v>
      </c>
      <c r="E496" s="201" t="s">
        <v>12210</v>
      </c>
      <c r="F496" s="201" t="s">
        <v>12444</v>
      </c>
      <c r="G496" s="213">
        <v>48</v>
      </c>
      <c r="H496" s="213">
        <v>200</v>
      </c>
      <c r="I496" s="213" t="s">
        <v>11353</v>
      </c>
      <c r="J496" s="201" t="s">
        <v>9389</v>
      </c>
      <c r="K496" s="215" t="s">
        <v>8381</v>
      </c>
      <c r="L496" s="216">
        <v>176.64</v>
      </c>
      <c r="M496" s="216">
        <v>5.18</v>
      </c>
      <c r="N496" s="217" t="s">
        <v>12245</v>
      </c>
      <c r="O496" s="217" t="s">
        <v>12245</v>
      </c>
      <c r="P496" s="217" t="s">
        <v>12245</v>
      </c>
      <c r="Q496" s="217" t="s">
        <v>11751</v>
      </c>
      <c r="R496" s="217" t="s">
        <v>9461</v>
      </c>
      <c r="S496" s="217" t="s">
        <v>8689</v>
      </c>
      <c r="T496" s="218"/>
      <c r="U496" s="218"/>
      <c r="V496" s="219"/>
      <c r="W496" s="218"/>
      <c r="X496" s="219"/>
      <c r="Y496" s="220"/>
      <c r="Z496" s="219"/>
      <c r="AA496" s="221">
        <v>141.6</v>
      </c>
      <c r="AB496" s="215">
        <v>141.6</v>
      </c>
      <c r="AC496" s="215">
        <v>141.6</v>
      </c>
      <c r="AD496" s="221">
        <v>136.80000000000001</v>
      </c>
      <c r="AE496" s="215">
        <v>134.4</v>
      </c>
      <c r="AF496" s="221">
        <v>132</v>
      </c>
      <c r="AG496" s="222"/>
      <c r="AH496" s="222"/>
      <c r="AI496" s="223"/>
      <c r="AJ496" s="222"/>
      <c r="AK496" s="223"/>
      <c r="AL496" s="222"/>
      <c r="AM496" s="223"/>
    </row>
    <row r="497" spans="1:39" x14ac:dyDescent="0.25">
      <c r="A497" s="212" t="s">
        <v>10927</v>
      </c>
      <c r="B497" s="225">
        <v>932466</v>
      </c>
      <c r="C497" s="214" t="s">
        <v>12445</v>
      </c>
      <c r="D497" s="239" t="s">
        <v>11094</v>
      </c>
      <c r="E497" s="201" t="s">
        <v>11447</v>
      </c>
      <c r="F497" s="201" t="s">
        <v>12446</v>
      </c>
      <c r="G497" s="213">
        <v>12</v>
      </c>
      <c r="H497" s="213">
        <v>375</v>
      </c>
      <c r="I497" s="213" t="s">
        <v>6287</v>
      </c>
      <c r="J497" s="201" t="s">
        <v>9389</v>
      </c>
      <c r="K497" s="215" t="s">
        <v>8381</v>
      </c>
      <c r="L497" s="216">
        <v>82.92</v>
      </c>
      <c r="M497" s="216">
        <v>8.41</v>
      </c>
      <c r="N497" s="217" t="s">
        <v>8584</v>
      </c>
      <c r="O497" s="217" t="s">
        <v>8584</v>
      </c>
      <c r="P497" s="217" t="s">
        <v>11449</v>
      </c>
      <c r="Q497" s="217" t="s">
        <v>11449</v>
      </c>
      <c r="R497" s="217" t="s">
        <v>11449</v>
      </c>
      <c r="S497" s="217" t="s">
        <v>11449</v>
      </c>
      <c r="T497" s="218"/>
      <c r="U497" s="218"/>
      <c r="V497" s="219"/>
      <c r="W497" s="218"/>
      <c r="X497" s="219"/>
      <c r="Y497" s="220"/>
      <c r="Z497" s="219"/>
      <c r="AA497" s="221">
        <v>75.48</v>
      </c>
      <c r="AB497" s="215">
        <v>75.48</v>
      </c>
      <c r="AC497" s="215">
        <v>67.92</v>
      </c>
      <c r="AD497" s="221">
        <v>67.92</v>
      </c>
      <c r="AE497" s="215">
        <v>67.92</v>
      </c>
      <c r="AF497" s="221">
        <v>67.92</v>
      </c>
      <c r="AG497" s="222"/>
      <c r="AH497" s="222"/>
      <c r="AI497" s="223"/>
      <c r="AJ497" s="222"/>
      <c r="AK497" s="223"/>
      <c r="AL497" s="222"/>
      <c r="AM497" s="223"/>
    </row>
    <row r="498" spans="1:39" x14ac:dyDescent="0.25">
      <c r="A498" s="212" t="s">
        <v>10927</v>
      </c>
      <c r="B498" s="225">
        <v>932467</v>
      </c>
      <c r="C498" s="214" t="s">
        <v>12447</v>
      </c>
      <c r="D498" s="239" t="s">
        <v>11094</v>
      </c>
      <c r="E498" s="201" t="s">
        <v>11447</v>
      </c>
      <c r="F498" s="201" t="s">
        <v>12448</v>
      </c>
      <c r="G498" s="213">
        <v>12</v>
      </c>
      <c r="H498" s="213">
        <v>375</v>
      </c>
      <c r="I498" s="213" t="s">
        <v>6287</v>
      </c>
      <c r="J498" s="201" t="s">
        <v>9389</v>
      </c>
      <c r="K498" s="215" t="s">
        <v>8381</v>
      </c>
      <c r="L498" s="216">
        <v>82.92</v>
      </c>
      <c r="M498" s="216">
        <v>8.41</v>
      </c>
      <c r="N498" s="217" t="s">
        <v>8584</v>
      </c>
      <c r="O498" s="217" t="s">
        <v>8584</v>
      </c>
      <c r="P498" s="217" t="s">
        <v>11449</v>
      </c>
      <c r="Q498" s="217" t="s">
        <v>11449</v>
      </c>
      <c r="R498" s="217" t="s">
        <v>11449</v>
      </c>
      <c r="S498" s="217" t="s">
        <v>11449</v>
      </c>
      <c r="T498" s="218"/>
      <c r="U498" s="218"/>
      <c r="V498" s="219"/>
      <c r="W498" s="218"/>
      <c r="X498" s="219"/>
      <c r="Y498" s="220"/>
      <c r="Z498" s="219"/>
      <c r="AA498" s="221">
        <v>75.48</v>
      </c>
      <c r="AB498" s="215">
        <v>75.48</v>
      </c>
      <c r="AC498" s="215">
        <v>67.92</v>
      </c>
      <c r="AD498" s="221">
        <v>67.92</v>
      </c>
      <c r="AE498" s="215">
        <v>67.92</v>
      </c>
      <c r="AF498" s="221">
        <v>67.92</v>
      </c>
      <c r="AG498" s="222"/>
      <c r="AH498" s="222"/>
      <c r="AI498" s="223"/>
      <c r="AJ498" s="222"/>
      <c r="AK498" s="223"/>
      <c r="AL498" s="222"/>
      <c r="AM498" s="223"/>
    </row>
    <row r="499" spans="1:39" x14ac:dyDescent="0.25">
      <c r="A499" s="212" t="s">
        <v>10927</v>
      </c>
      <c r="B499" s="225">
        <v>999713</v>
      </c>
      <c r="C499" s="214" t="s">
        <v>12449</v>
      </c>
      <c r="D499" s="239" t="s">
        <v>11094</v>
      </c>
      <c r="E499" s="201" t="s">
        <v>11278</v>
      </c>
      <c r="F499" s="201" t="s">
        <v>12450</v>
      </c>
      <c r="G499" s="213">
        <v>12</v>
      </c>
      <c r="H499" s="213">
        <v>750</v>
      </c>
      <c r="I499" s="213" t="s">
        <v>6266</v>
      </c>
      <c r="J499" s="201" t="s">
        <v>9389</v>
      </c>
      <c r="K499" s="215" t="s">
        <v>8381</v>
      </c>
      <c r="L499" s="216">
        <v>180</v>
      </c>
      <c r="M499" s="216">
        <v>16.5</v>
      </c>
      <c r="N499" s="217" t="s">
        <v>11078</v>
      </c>
      <c r="O499" s="217" t="s">
        <v>11078</v>
      </c>
      <c r="P499" s="217" t="s">
        <v>11078</v>
      </c>
      <c r="Q499" s="217" t="s">
        <v>11078</v>
      </c>
      <c r="R499" s="217" t="s">
        <v>11078</v>
      </c>
      <c r="S499" s="217" t="s">
        <v>11078</v>
      </c>
      <c r="T499" s="218"/>
      <c r="U499" s="218"/>
      <c r="V499" s="219"/>
      <c r="W499" s="218"/>
      <c r="X499" s="219"/>
      <c r="Y499" s="220"/>
      <c r="Z499" s="219"/>
      <c r="AA499" s="221">
        <v>140.28</v>
      </c>
      <c r="AB499" s="215">
        <v>140.28</v>
      </c>
      <c r="AC499" s="215">
        <v>140.28</v>
      </c>
      <c r="AD499" s="221">
        <v>140.28</v>
      </c>
      <c r="AE499" s="215">
        <v>140.28</v>
      </c>
      <c r="AF499" s="221">
        <v>140.28</v>
      </c>
      <c r="AG499" s="222"/>
      <c r="AH499" s="222"/>
      <c r="AI499" s="223"/>
      <c r="AJ499" s="222"/>
      <c r="AK499" s="223"/>
      <c r="AL499" s="222"/>
      <c r="AM499" s="223"/>
    </row>
  </sheetData>
  <sheetProtection formatCells="0" formatColumns="0" formatRows="0" insertColumns="0" insertRows="0" insertHyperlinks="0" deleteColumns="0" deleteRows="0" sort="0" autoFilter="0" pivotTables="0"/>
  <mergeCells count="2">
    <mergeCell ref="N1:Z1"/>
    <mergeCell ref="AA1:AM1"/>
  </mergeCells>
  <conditionalFormatting sqref="L3:M499">
    <cfRule type="expression" dxfId="2" priority="1">
      <formula>MOD(($L3*100),$G3)&gt;0</formula>
    </cfRule>
  </conditionalFormatting>
  <conditionalFormatting sqref="B459:B499">
    <cfRule type="duplicateValues" dxfId="1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69696"/>
  </sheetPr>
  <dimension ref="A1:AM32"/>
  <sheetViews>
    <sheetView workbookViewId="0">
      <pane xSplit="11" ySplit="2" topLeftCell="L3" activePane="bottomRight" state="frozen"/>
      <selection pane="topRight" activeCell="L1" sqref="L1"/>
      <selection pane="bottomLeft" activeCell="A3" sqref="A3"/>
      <selection pane="bottomRight" activeCell="F25" sqref="F25"/>
    </sheetView>
  </sheetViews>
  <sheetFormatPr defaultRowHeight="15" x14ac:dyDescent="0.25"/>
  <cols>
    <col min="1" max="1" width="20.42578125" bestFit="1" customWidth="1"/>
    <col min="2" max="2" width="7" bestFit="1" customWidth="1"/>
    <col min="3" max="3" width="14.85546875" bestFit="1" customWidth="1"/>
    <col min="4" max="4" width="15.85546875" bestFit="1" customWidth="1"/>
    <col min="5" max="5" width="12.5703125" bestFit="1" customWidth="1"/>
    <col min="6" max="6" width="37.140625" bestFit="1" customWidth="1"/>
  </cols>
  <sheetData>
    <row r="1" spans="1:39" ht="15.75" thickBot="1" x14ac:dyDescent="0.3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227" t="s">
        <v>8339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9"/>
      <c r="AA1" s="227" t="s">
        <v>8340</v>
      </c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9"/>
    </row>
    <row r="2" spans="1:39" ht="33.75" x14ac:dyDescent="0.25">
      <c r="A2" s="183" t="s">
        <v>8341</v>
      </c>
      <c r="B2" s="183" t="s">
        <v>8342</v>
      </c>
      <c r="C2" s="185" t="s">
        <v>5593</v>
      </c>
      <c r="D2" s="186" t="s">
        <v>8343</v>
      </c>
      <c r="E2" s="183" t="s">
        <v>4107</v>
      </c>
      <c r="F2" s="183" t="s">
        <v>8</v>
      </c>
      <c r="G2" s="187" t="s">
        <v>9</v>
      </c>
      <c r="H2" s="187" t="s">
        <v>8344</v>
      </c>
      <c r="I2" s="187" t="s">
        <v>8345</v>
      </c>
      <c r="J2" s="183" t="s">
        <v>8346</v>
      </c>
      <c r="K2" s="188" t="s">
        <v>8347</v>
      </c>
      <c r="L2" s="189" t="s">
        <v>6257</v>
      </c>
      <c r="M2" s="189" t="s">
        <v>8348</v>
      </c>
      <c r="N2" s="230" t="s">
        <v>10921</v>
      </c>
      <c r="O2" s="231" t="s">
        <v>10922</v>
      </c>
      <c r="P2" s="231" t="s">
        <v>10923</v>
      </c>
      <c r="Q2" s="231" t="s">
        <v>10924</v>
      </c>
      <c r="R2" s="231" t="s">
        <v>10925</v>
      </c>
      <c r="S2" s="231" t="s">
        <v>10926</v>
      </c>
      <c r="T2" s="232" t="s">
        <v>8355</v>
      </c>
      <c r="U2" s="232" t="s">
        <v>8356</v>
      </c>
      <c r="V2" s="233" t="s">
        <v>8357</v>
      </c>
      <c r="W2" s="232" t="s">
        <v>8358</v>
      </c>
      <c r="X2" s="233" t="s">
        <v>8359</v>
      </c>
      <c r="Y2" s="232" t="s">
        <v>8360</v>
      </c>
      <c r="Z2" s="233" t="s">
        <v>8361</v>
      </c>
      <c r="AA2" s="234" t="s">
        <v>10921</v>
      </c>
      <c r="AB2" s="235" t="s">
        <v>10922</v>
      </c>
      <c r="AC2" s="235" t="s">
        <v>10923</v>
      </c>
      <c r="AD2" s="235" t="s">
        <v>10924</v>
      </c>
      <c r="AE2" s="235" t="s">
        <v>10925</v>
      </c>
      <c r="AF2" s="235" t="s">
        <v>10926</v>
      </c>
      <c r="AG2" s="236" t="s">
        <v>8368</v>
      </c>
      <c r="AH2" s="236" t="s">
        <v>8369</v>
      </c>
      <c r="AI2" s="237" t="s">
        <v>8370</v>
      </c>
      <c r="AJ2" s="236" t="s">
        <v>8371</v>
      </c>
      <c r="AK2" s="237" t="s">
        <v>8372</v>
      </c>
      <c r="AL2" s="236" t="s">
        <v>8373</v>
      </c>
      <c r="AM2" s="237" t="s">
        <v>8374</v>
      </c>
    </row>
    <row r="3" spans="1:39" x14ac:dyDescent="0.25">
      <c r="A3" s="198" t="s">
        <v>10927</v>
      </c>
      <c r="B3" s="199">
        <v>932274</v>
      </c>
      <c r="C3" s="200" t="s">
        <v>12451</v>
      </c>
      <c r="D3" s="238" t="s">
        <v>11094</v>
      </c>
      <c r="E3" s="202" t="s">
        <v>12452</v>
      </c>
      <c r="F3" s="202" t="s">
        <v>8221</v>
      </c>
      <c r="G3" s="199">
        <v>48</v>
      </c>
      <c r="H3" s="199">
        <v>59</v>
      </c>
      <c r="I3" s="199" t="s">
        <v>8222</v>
      </c>
      <c r="J3" s="202" t="s">
        <v>8380</v>
      </c>
      <c r="K3" s="203" t="s">
        <v>8381</v>
      </c>
      <c r="L3" s="204">
        <v>49.92</v>
      </c>
      <c r="M3" s="204">
        <v>2.54</v>
      </c>
      <c r="N3" s="205" t="s">
        <v>11978</v>
      </c>
      <c r="O3" s="205" t="s">
        <v>11978</v>
      </c>
      <c r="P3" s="205" t="s">
        <v>11978</v>
      </c>
      <c r="Q3" s="205" t="s">
        <v>11978</v>
      </c>
      <c r="R3" s="205" t="s">
        <v>11978</v>
      </c>
      <c r="S3" s="205" t="s">
        <v>11978</v>
      </c>
      <c r="T3" s="206"/>
      <c r="U3" s="206"/>
      <c r="V3" s="207"/>
      <c r="W3" s="206"/>
      <c r="X3" s="207"/>
      <c r="Y3" s="208"/>
      <c r="Z3" s="207"/>
      <c r="AA3" s="209">
        <v>43.2</v>
      </c>
      <c r="AB3" s="203">
        <v>43.2</v>
      </c>
      <c r="AC3" s="203">
        <v>43.2</v>
      </c>
      <c r="AD3" s="209">
        <v>43.2</v>
      </c>
      <c r="AE3" s="203">
        <v>43.2</v>
      </c>
      <c r="AF3" s="209">
        <v>43.2</v>
      </c>
      <c r="AG3" s="210"/>
      <c r="AH3" s="210"/>
      <c r="AI3" s="211"/>
      <c r="AJ3" s="210"/>
      <c r="AK3" s="211"/>
      <c r="AL3" s="210"/>
      <c r="AM3" s="211"/>
    </row>
    <row r="4" spans="1:39" x14ac:dyDescent="0.25">
      <c r="A4" s="212" t="s">
        <v>10927</v>
      </c>
      <c r="B4" s="213">
        <v>932275</v>
      </c>
      <c r="C4" s="214" t="s">
        <v>12453</v>
      </c>
      <c r="D4" s="239" t="s">
        <v>11094</v>
      </c>
      <c r="E4" s="201" t="s">
        <v>12452</v>
      </c>
      <c r="F4" s="201" t="s">
        <v>8224</v>
      </c>
      <c r="G4" s="213">
        <v>48</v>
      </c>
      <c r="H4" s="213">
        <v>59</v>
      </c>
      <c r="I4" s="213" t="s">
        <v>8222</v>
      </c>
      <c r="J4" s="201" t="s">
        <v>8380</v>
      </c>
      <c r="K4" s="215" t="s">
        <v>8381</v>
      </c>
      <c r="L4" s="216">
        <v>49.92</v>
      </c>
      <c r="M4" s="216">
        <v>2.54</v>
      </c>
      <c r="N4" s="217" t="s">
        <v>11978</v>
      </c>
      <c r="O4" s="217" t="s">
        <v>11978</v>
      </c>
      <c r="P4" s="217" t="s">
        <v>11978</v>
      </c>
      <c r="Q4" s="217" t="s">
        <v>11978</v>
      </c>
      <c r="R4" s="217" t="s">
        <v>11978</v>
      </c>
      <c r="S4" s="217" t="s">
        <v>11978</v>
      </c>
      <c r="T4" s="218"/>
      <c r="U4" s="218"/>
      <c r="V4" s="219"/>
      <c r="W4" s="218"/>
      <c r="X4" s="219"/>
      <c r="Y4" s="220"/>
      <c r="Z4" s="219"/>
      <c r="AA4" s="221">
        <v>43.2</v>
      </c>
      <c r="AB4" s="215">
        <v>43.2</v>
      </c>
      <c r="AC4" s="215">
        <v>43.2</v>
      </c>
      <c r="AD4" s="221">
        <v>43.2</v>
      </c>
      <c r="AE4" s="215">
        <v>43.2</v>
      </c>
      <c r="AF4" s="221">
        <v>43.2</v>
      </c>
      <c r="AG4" s="222"/>
      <c r="AH4" s="222"/>
      <c r="AI4" s="223"/>
      <c r="AJ4" s="222"/>
      <c r="AK4" s="223"/>
      <c r="AL4" s="222"/>
      <c r="AM4" s="223"/>
    </row>
    <row r="5" spans="1:39" x14ac:dyDescent="0.25">
      <c r="A5" s="212" t="s">
        <v>10927</v>
      </c>
      <c r="B5" s="213">
        <v>932276</v>
      </c>
      <c r="C5" s="214" t="s">
        <v>12454</v>
      </c>
      <c r="D5" s="239" t="s">
        <v>11094</v>
      </c>
      <c r="E5" s="201" t="s">
        <v>12452</v>
      </c>
      <c r="F5" s="201" t="s">
        <v>8226</v>
      </c>
      <c r="G5" s="213">
        <v>48</v>
      </c>
      <c r="H5" s="213">
        <v>59</v>
      </c>
      <c r="I5" s="213" t="s">
        <v>8222</v>
      </c>
      <c r="J5" s="201" t="s">
        <v>8380</v>
      </c>
      <c r="K5" s="215" t="s">
        <v>8381</v>
      </c>
      <c r="L5" s="216">
        <v>49.92</v>
      </c>
      <c r="M5" s="216">
        <v>2.54</v>
      </c>
      <c r="N5" s="217" t="s">
        <v>11978</v>
      </c>
      <c r="O5" s="217" t="s">
        <v>11978</v>
      </c>
      <c r="P5" s="217" t="s">
        <v>11978</v>
      </c>
      <c r="Q5" s="217" t="s">
        <v>11978</v>
      </c>
      <c r="R5" s="217" t="s">
        <v>11978</v>
      </c>
      <c r="S5" s="217" t="s">
        <v>11978</v>
      </c>
      <c r="T5" s="218"/>
      <c r="U5" s="218"/>
      <c r="V5" s="219"/>
      <c r="W5" s="218"/>
      <c r="X5" s="219"/>
      <c r="Y5" s="220"/>
      <c r="Z5" s="219"/>
      <c r="AA5" s="221">
        <v>43.2</v>
      </c>
      <c r="AB5" s="215">
        <v>43.2</v>
      </c>
      <c r="AC5" s="215">
        <v>43.2</v>
      </c>
      <c r="AD5" s="221">
        <v>43.2</v>
      </c>
      <c r="AE5" s="215">
        <v>43.2</v>
      </c>
      <c r="AF5" s="221">
        <v>43.2</v>
      </c>
      <c r="AG5" s="222"/>
      <c r="AH5" s="222"/>
      <c r="AI5" s="223"/>
      <c r="AJ5" s="222"/>
      <c r="AK5" s="223"/>
      <c r="AL5" s="222"/>
      <c r="AM5" s="223"/>
    </row>
    <row r="6" spans="1:39" x14ac:dyDescent="0.25">
      <c r="A6" s="212" t="s">
        <v>10927</v>
      </c>
      <c r="B6" s="213">
        <v>932277</v>
      </c>
      <c r="C6" s="214" t="s">
        <v>12455</v>
      </c>
      <c r="D6" s="239" t="s">
        <v>11094</v>
      </c>
      <c r="E6" s="201" t="s">
        <v>12452</v>
      </c>
      <c r="F6" s="201" t="s">
        <v>8228</v>
      </c>
      <c r="G6" s="213">
        <v>48</v>
      </c>
      <c r="H6" s="213">
        <v>59</v>
      </c>
      <c r="I6" s="213" t="s">
        <v>8222</v>
      </c>
      <c r="J6" s="201" t="s">
        <v>8380</v>
      </c>
      <c r="K6" s="215" t="s">
        <v>8381</v>
      </c>
      <c r="L6" s="216">
        <v>49.92</v>
      </c>
      <c r="M6" s="216">
        <v>2.54</v>
      </c>
      <c r="N6" s="217" t="s">
        <v>11978</v>
      </c>
      <c r="O6" s="217" t="s">
        <v>11978</v>
      </c>
      <c r="P6" s="217" t="s">
        <v>11978</v>
      </c>
      <c r="Q6" s="217" t="s">
        <v>11978</v>
      </c>
      <c r="R6" s="217" t="s">
        <v>11978</v>
      </c>
      <c r="S6" s="217" t="s">
        <v>11978</v>
      </c>
      <c r="T6" s="218"/>
      <c r="U6" s="218"/>
      <c r="V6" s="219"/>
      <c r="W6" s="218"/>
      <c r="X6" s="219"/>
      <c r="Y6" s="220"/>
      <c r="Z6" s="219"/>
      <c r="AA6" s="221">
        <v>43.2</v>
      </c>
      <c r="AB6" s="215">
        <v>43.2</v>
      </c>
      <c r="AC6" s="215">
        <v>43.2</v>
      </c>
      <c r="AD6" s="221">
        <v>43.2</v>
      </c>
      <c r="AE6" s="215">
        <v>43.2</v>
      </c>
      <c r="AF6" s="221">
        <v>43.2</v>
      </c>
      <c r="AG6" s="222"/>
      <c r="AH6" s="222"/>
      <c r="AI6" s="223"/>
      <c r="AJ6" s="222"/>
      <c r="AK6" s="223"/>
      <c r="AL6" s="222"/>
      <c r="AM6" s="223"/>
    </row>
    <row r="7" spans="1:39" x14ac:dyDescent="0.25">
      <c r="A7" s="212" t="s">
        <v>10927</v>
      </c>
      <c r="B7" s="213">
        <v>932278</v>
      </c>
      <c r="C7" s="214" t="s">
        <v>12456</v>
      </c>
      <c r="D7" s="239" t="s">
        <v>11094</v>
      </c>
      <c r="E7" s="201" t="s">
        <v>12452</v>
      </c>
      <c r="F7" s="201" t="s">
        <v>8230</v>
      </c>
      <c r="G7" s="213">
        <v>48</v>
      </c>
      <c r="H7" s="213">
        <v>59</v>
      </c>
      <c r="I7" s="213" t="s">
        <v>8222</v>
      </c>
      <c r="J7" s="201" t="s">
        <v>8380</v>
      </c>
      <c r="K7" s="215" t="s">
        <v>8381</v>
      </c>
      <c r="L7" s="216">
        <v>49.92</v>
      </c>
      <c r="M7" s="216">
        <v>2.54</v>
      </c>
      <c r="N7" s="217" t="s">
        <v>11978</v>
      </c>
      <c r="O7" s="217" t="s">
        <v>11978</v>
      </c>
      <c r="P7" s="217" t="s">
        <v>11978</v>
      </c>
      <c r="Q7" s="217" t="s">
        <v>11978</v>
      </c>
      <c r="R7" s="217" t="s">
        <v>11978</v>
      </c>
      <c r="S7" s="217" t="s">
        <v>11978</v>
      </c>
      <c r="T7" s="218"/>
      <c r="U7" s="218"/>
      <c r="V7" s="219"/>
      <c r="W7" s="218"/>
      <c r="X7" s="219"/>
      <c r="Y7" s="220"/>
      <c r="Z7" s="219"/>
      <c r="AA7" s="221">
        <v>43.2</v>
      </c>
      <c r="AB7" s="215">
        <v>43.2</v>
      </c>
      <c r="AC7" s="215">
        <v>43.2</v>
      </c>
      <c r="AD7" s="221">
        <v>43.2</v>
      </c>
      <c r="AE7" s="215">
        <v>43.2</v>
      </c>
      <c r="AF7" s="221">
        <v>43.2</v>
      </c>
      <c r="AG7" s="222"/>
      <c r="AH7" s="222"/>
      <c r="AI7" s="223"/>
      <c r="AJ7" s="222"/>
      <c r="AK7" s="223"/>
      <c r="AL7" s="222"/>
      <c r="AM7" s="223"/>
    </row>
    <row r="8" spans="1:39" x14ac:dyDescent="0.25">
      <c r="A8" s="212" t="s">
        <v>10927</v>
      </c>
      <c r="B8" s="213">
        <v>932279</v>
      </c>
      <c r="C8" s="214" t="s">
        <v>12457</v>
      </c>
      <c r="D8" s="239" t="s">
        <v>11094</v>
      </c>
      <c r="E8" s="201" t="s">
        <v>12452</v>
      </c>
      <c r="F8" s="201" t="s">
        <v>8232</v>
      </c>
      <c r="G8" s="213">
        <v>48</v>
      </c>
      <c r="H8" s="213">
        <v>59</v>
      </c>
      <c r="I8" s="213" t="s">
        <v>8222</v>
      </c>
      <c r="J8" s="201" t="s">
        <v>8380</v>
      </c>
      <c r="K8" s="215" t="s">
        <v>8381</v>
      </c>
      <c r="L8" s="216">
        <v>49.92</v>
      </c>
      <c r="M8" s="216">
        <v>2.54</v>
      </c>
      <c r="N8" s="217" t="s">
        <v>11978</v>
      </c>
      <c r="O8" s="217" t="s">
        <v>11978</v>
      </c>
      <c r="P8" s="217" t="s">
        <v>11978</v>
      </c>
      <c r="Q8" s="217" t="s">
        <v>11978</v>
      </c>
      <c r="R8" s="217" t="s">
        <v>11978</v>
      </c>
      <c r="S8" s="217" t="s">
        <v>11978</v>
      </c>
      <c r="T8" s="218"/>
      <c r="U8" s="218"/>
      <c r="V8" s="219"/>
      <c r="W8" s="218"/>
      <c r="X8" s="219"/>
      <c r="Y8" s="220"/>
      <c r="Z8" s="219"/>
      <c r="AA8" s="221">
        <v>43.2</v>
      </c>
      <c r="AB8" s="215">
        <v>43.2</v>
      </c>
      <c r="AC8" s="215">
        <v>43.2</v>
      </c>
      <c r="AD8" s="221">
        <v>43.2</v>
      </c>
      <c r="AE8" s="215">
        <v>43.2</v>
      </c>
      <c r="AF8" s="221">
        <v>43.2</v>
      </c>
      <c r="AG8" s="222"/>
      <c r="AH8" s="222"/>
      <c r="AI8" s="223"/>
      <c r="AJ8" s="222"/>
      <c r="AK8" s="223"/>
      <c r="AL8" s="222"/>
      <c r="AM8" s="223"/>
    </row>
    <row r="9" spans="1:39" x14ac:dyDescent="0.25">
      <c r="A9" s="212" t="s">
        <v>10927</v>
      </c>
      <c r="B9" s="213">
        <v>932280</v>
      </c>
      <c r="C9" s="214" t="s">
        <v>12458</v>
      </c>
      <c r="D9" s="239" t="s">
        <v>11094</v>
      </c>
      <c r="E9" s="201" t="s">
        <v>12452</v>
      </c>
      <c r="F9" s="201" t="s">
        <v>8234</v>
      </c>
      <c r="G9" s="213">
        <v>48</v>
      </c>
      <c r="H9" s="213">
        <v>59</v>
      </c>
      <c r="I9" s="213" t="s">
        <v>8222</v>
      </c>
      <c r="J9" s="201" t="s">
        <v>8380</v>
      </c>
      <c r="K9" s="215" t="s">
        <v>8381</v>
      </c>
      <c r="L9" s="216">
        <v>49.92</v>
      </c>
      <c r="M9" s="216">
        <v>2.54</v>
      </c>
      <c r="N9" s="217" t="s">
        <v>11978</v>
      </c>
      <c r="O9" s="217" t="s">
        <v>11978</v>
      </c>
      <c r="P9" s="217" t="s">
        <v>11978</v>
      </c>
      <c r="Q9" s="217" t="s">
        <v>11978</v>
      </c>
      <c r="R9" s="217" t="s">
        <v>11978</v>
      </c>
      <c r="S9" s="217" t="s">
        <v>11978</v>
      </c>
      <c r="T9" s="218"/>
      <c r="U9" s="218"/>
      <c r="V9" s="219"/>
      <c r="W9" s="218"/>
      <c r="X9" s="219"/>
      <c r="Y9" s="220"/>
      <c r="Z9" s="219"/>
      <c r="AA9" s="221">
        <v>43.2</v>
      </c>
      <c r="AB9" s="215">
        <v>43.2</v>
      </c>
      <c r="AC9" s="215">
        <v>43.2</v>
      </c>
      <c r="AD9" s="221">
        <v>43.2</v>
      </c>
      <c r="AE9" s="215">
        <v>43.2</v>
      </c>
      <c r="AF9" s="221">
        <v>43.2</v>
      </c>
      <c r="AG9" s="222"/>
      <c r="AH9" s="222"/>
      <c r="AI9" s="223"/>
      <c r="AJ9" s="222"/>
      <c r="AK9" s="223"/>
      <c r="AL9" s="222"/>
      <c r="AM9" s="223"/>
    </row>
    <row r="10" spans="1:39" x14ac:dyDescent="0.25">
      <c r="A10" s="212" t="s">
        <v>10927</v>
      </c>
      <c r="B10" s="213">
        <v>932281</v>
      </c>
      <c r="C10" s="214" t="s">
        <v>12459</v>
      </c>
      <c r="D10" s="239" t="s">
        <v>11094</v>
      </c>
      <c r="E10" s="201" t="s">
        <v>12452</v>
      </c>
      <c r="F10" s="201" t="s">
        <v>8236</v>
      </c>
      <c r="G10" s="213">
        <v>48</v>
      </c>
      <c r="H10" s="213">
        <v>59</v>
      </c>
      <c r="I10" s="213" t="s">
        <v>8222</v>
      </c>
      <c r="J10" s="201" t="s">
        <v>8380</v>
      </c>
      <c r="K10" s="215" t="s">
        <v>8381</v>
      </c>
      <c r="L10" s="216">
        <v>49.92</v>
      </c>
      <c r="M10" s="216">
        <v>2.54</v>
      </c>
      <c r="N10" s="217" t="s">
        <v>11978</v>
      </c>
      <c r="O10" s="217" t="s">
        <v>11978</v>
      </c>
      <c r="P10" s="217" t="s">
        <v>11978</v>
      </c>
      <c r="Q10" s="217" t="s">
        <v>11978</v>
      </c>
      <c r="R10" s="217" t="s">
        <v>11978</v>
      </c>
      <c r="S10" s="217" t="s">
        <v>11978</v>
      </c>
      <c r="T10" s="218"/>
      <c r="U10" s="218"/>
      <c r="V10" s="219"/>
      <c r="W10" s="218"/>
      <c r="X10" s="219"/>
      <c r="Y10" s="220"/>
      <c r="Z10" s="219"/>
      <c r="AA10" s="221">
        <v>43.2</v>
      </c>
      <c r="AB10" s="215">
        <v>43.2</v>
      </c>
      <c r="AC10" s="215">
        <v>43.2</v>
      </c>
      <c r="AD10" s="221">
        <v>43.2</v>
      </c>
      <c r="AE10" s="215">
        <v>43.2</v>
      </c>
      <c r="AF10" s="221">
        <v>43.2</v>
      </c>
      <c r="AG10" s="222"/>
      <c r="AH10" s="222"/>
      <c r="AI10" s="223"/>
      <c r="AJ10" s="222"/>
      <c r="AK10" s="223"/>
      <c r="AL10" s="222"/>
      <c r="AM10" s="223"/>
    </row>
    <row r="11" spans="1:39" x14ac:dyDescent="0.25">
      <c r="A11" s="212" t="s">
        <v>10927</v>
      </c>
      <c r="B11" s="213">
        <v>932282</v>
      </c>
      <c r="C11" s="214" t="s">
        <v>12460</v>
      </c>
      <c r="D11" s="239" t="s">
        <v>11094</v>
      </c>
      <c r="E11" s="201" t="s">
        <v>12452</v>
      </c>
      <c r="F11" s="201" t="s">
        <v>8238</v>
      </c>
      <c r="G11" s="213">
        <v>48</v>
      </c>
      <c r="H11" s="213">
        <v>59</v>
      </c>
      <c r="I11" s="213" t="s">
        <v>8222</v>
      </c>
      <c r="J11" s="201" t="s">
        <v>8380</v>
      </c>
      <c r="K11" s="215" t="s">
        <v>8381</v>
      </c>
      <c r="L11" s="216">
        <v>49.92</v>
      </c>
      <c r="M11" s="216">
        <v>2.54</v>
      </c>
      <c r="N11" s="217" t="s">
        <v>11978</v>
      </c>
      <c r="O11" s="217" t="s">
        <v>11978</v>
      </c>
      <c r="P11" s="217" t="s">
        <v>11978</v>
      </c>
      <c r="Q11" s="217" t="s">
        <v>11978</v>
      </c>
      <c r="R11" s="217" t="s">
        <v>11978</v>
      </c>
      <c r="S11" s="217" t="s">
        <v>11978</v>
      </c>
      <c r="T11" s="218"/>
      <c r="U11" s="218"/>
      <c r="V11" s="219"/>
      <c r="W11" s="218"/>
      <c r="X11" s="219"/>
      <c r="Y11" s="220"/>
      <c r="Z11" s="219"/>
      <c r="AA11" s="221">
        <v>43.2</v>
      </c>
      <c r="AB11" s="215">
        <v>43.2</v>
      </c>
      <c r="AC11" s="215">
        <v>43.2</v>
      </c>
      <c r="AD11" s="221">
        <v>43.2</v>
      </c>
      <c r="AE11" s="215">
        <v>43.2</v>
      </c>
      <c r="AF11" s="221">
        <v>43.2</v>
      </c>
      <c r="AG11" s="222"/>
      <c r="AH11" s="222"/>
      <c r="AI11" s="223"/>
      <c r="AJ11" s="222"/>
      <c r="AK11" s="223"/>
      <c r="AL11" s="222"/>
      <c r="AM11" s="223"/>
    </row>
    <row r="12" spans="1:39" x14ac:dyDescent="0.25">
      <c r="A12" s="212" t="s">
        <v>10927</v>
      </c>
      <c r="B12" s="213">
        <v>900294</v>
      </c>
      <c r="C12" s="214" t="s">
        <v>12461</v>
      </c>
      <c r="D12" s="239" t="s">
        <v>11094</v>
      </c>
      <c r="E12" s="201" t="s">
        <v>12452</v>
      </c>
      <c r="F12" s="201" t="s">
        <v>8153</v>
      </c>
      <c r="G12" s="213">
        <v>6</v>
      </c>
      <c r="H12" s="213">
        <v>355</v>
      </c>
      <c r="I12" s="213" t="s">
        <v>8154</v>
      </c>
      <c r="J12" s="201" t="s">
        <v>8380</v>
      </c>
      <c r="K12" s="215" t="s">
        <v>8381</v>
      </c>
      <c r="L12" s="216">
        <v>28.5</v>
      </c>
      <c r="M12" s="216">
        <v>6.25</v>
      </c>
      <c r="N12" s="217" t="s">
        <v>12462</v>
      </c>
      <c r="O12" s="217" t="s">
        <v>12462</v>
      </c>
      <c r="P12" s="217" t="s">
        <v>12462</v>
      </c>
      <c r="Q12" s="217" t="s">
        <v>12462</v>
      </c>
      <c r="R12" s="217" t="s">
        <v>12462</v>
      </c>
      <c r="S12" s="217" t="s">
        <v>12462</v>
      </c>
      <c r="T12" s="218" t="s">
        <v>12463</v>
      </c>
      <c r="U12" s="218">
        <v>180</v>
      </c>
      <c r="V12" s="219" t="s">
        <v>12464</v>
      </c>
      <c r="W12" s="218"/>
      <c r="X12" s="219"/>
      <c r="Y12" s="220"/>
      <c r="Z12" s="219"/>
      <c r="AA12" s="221">
        <v>24</v>
      </c>
      <c r="AB12" s="215">
        <v>24</v>
      </c>
      <c r="AC12" s="215">
        <v>24</v>
      </c>
      <c r="AD12" s="221">
        <v>24</v>
      </c>
      <c r="AE12" s="215">
        <v>24</v>
      </c>
      <c r="AF12" s="221">
        <v>24</v>
      </c>
      <c r="AG12" s="222"/>
      <c r="AH12" s="222"/>
      <c r="AI12" s="223"/>
      <c r="AJ12" s="222"/>
      <c r="AK12" s="223"/>
      <c r="AL12" s="222"/>
      <c r="AM12" s="223"/>
    </row>
    <row r="13" spans="1:39" x14ac:dyDescent="0.25">
      <c r="A13" s="212" t="s">
        <v>10927</v>
      </c>
      <c r="B13" s="213">
        <v>932283</v>
      </c>
      <c r="C13" s="214" t="s">
        <v>12465</v>
      </c>
      <c r="D13" s="239" t="s">
        <v>11094</v>
      </c>
      <c r="E13" s="201" t="s">
        <v>12452</v>
      </c>
      <c r="F13" s="201" t="s">
        <v>12466</v>
      </c>
      <c r="G13" s="213">
        <v>6</v>
      </c>
      <c r="H13" s="213">
        <v>355</v>
      </c>
      <c r="I13" s="213" t="s">
        <v>8154</v>
      </c>
      <c r="J13" s="201" t="s">
        <v>8380</v>
      </c>
      <c r="K13" s="215" t="s">
        <v>8381</v>
      </c>
      <c r="L13" s="216">
        <v>28.5</v>
      </c>
      <c r="M13" s="216">
        <v>6.25</v>
      </c>
      <c r="N13" s="217" t="s">
        <v>12462</v>
      </c>
      <c r="O13" s="217" t="s">
        <v>12462</v>
      </c>
      <c r="P13" s="217" t="s">
        <v>12462</v>
      </c>
      <c r="Q13" s="217" t="s">
        <v>12462</v>
      </c>
      <c r="R13" s="217" t="s">
        <v>12462</v>
      </c>
      <c r="S13" s="217" t="s">
        <v>12462</v>
      </c>
      <c r="T13" s="218" t="s">
        <v>12463</v>
      </c>
      <c r="U13" s="218">
        <v>180</v>
      </c>
      <c r="V13" s="219" t="s">
        <v>12464</v>
      </c>
      <c r="W13" s="218"/>
      <c r="X13" s="219"/>
      <c r="Y13" s="220"/>
      <c r="Z13" s="219"/>
      <c r="AA13" s="221">
        <v>24</v>
      </c>
      <c r="AB13" s="215">
        <v>24</v>
      </c>
      <c r="AC13" s="215">
        <v>24</v>
      </c>
      <c r="AD13" s="221">
        <v>24</v>
      </c>
      <c r="AE13" s="215">
        <v>24</v>
      </c>
      <c r="AF13" s="221">
        <v>24</v>
      </c>
      <c r="AG13" s="222"/>
      <c r="AH13" s="222"/>
      <c r="AI13" s="223"/>
      <c r="AJ13" s="222"/>
      <c r="AK13" s="223"/>
      <c r="AL13" s="222"/>
      <c r="AM13" s="223"/>
    </row>
    <row r="14" spans="1:39" x14ac:dyDescent="0.25">
      <c r="A14" s="212" t="s">
        <v>10927</v>
      </c>
      <c r="B14" s="213">
        <v>900295</v>
      </c>
      <c r="C14" s="214" t="s">
        <v>12467</v>
      </c>
      <c r="D14" s="239" t="s">
        <v>11094</v>
      </c>
      <c r="E14" s="201" t="s">
        <v>12452</v>
      </c>
      <c r="F14" s="201" t="s">
        <v>8156</v>
      </c>
      <c r="G14" s="213">
        <v>6</v>
      </c>
      <c r="H14" s="213">
        <v>750</v>
      </c>
      <c r="I14" s="213" t="s">
        <v>6357</v>
      </c>
      <c r="J14" s="201" t="s">
        <v>8380</v>
      </c>
      <c r="K14" s="215" t="s">
        <v>8381</v>
      </c>
      <c r="L14" s="216">
        <v>33</v>
      </c>
      <c r="M14" s="216">
        <v>7</v>
      </c>
      <c r="N14" s="217" t="s">
        <v>12468</v>
      </c>
      <c r="O14" s="217" t="s">
        <v>12468</v>
      </c>
      <c r="P14" s="217" t="s">
        <v>12468</v>
      </c>
      <c r="Q14" s="217" t="s">
        <v>12468</v>
      </c>
      <c r="R14" s="217" t="s">
        <v>12468</v>
      </c>
      <c r="S14" s="217" t="s">
        <v>12468</v>
      </c>
      <c r="T14" s="218"/>
      <c r="U14" s="218"/>
      <c r="V14" s="219"/>
      <c r="W14" s="218"/>
      <c r="X14" s="219"/>
      <c r="Y14" s="220"/>
      <c r="Z14" s="219"/>
      <c r="AA14" s="221">
        <v>30</v>
      </c>
      <c r="AB14" s="215">
        <v>30</v>
      </c>
      <c r="AC14" s="215">
        <v>30</v>
      </c>
      <c r="AD14" s="221">
        <v>30</v>
      </c>
      <c r="AE14" s="215">
        <v>30</v>
      </c>
      <c r="AF14" s="221">
        <v>30</v>
      </c>
      <c r="AG14" s="222"/>
      <c r="AH14" s="222"/>
      <c r="AI14" s="223"/>
      <c r="AJ14" s="222"/>
      <c r="AK14" s="223"/>
      <c r="AL14" s="222"/>
      <c r="AM14" s="223"/>
    </row>
    <row r="15" spans="1:39" x14ac:dyDescent="0.25">
      <c r="A15" s="212" t="s">
        <v>10927</v>
      </c>
      <c r="B15" s="213">
        <v>900310</v>
      </c>
      <c r="C15" s="214" t="s">
        <v>12469</v>
      </c>
      <c r="D15" s="239" t="s">
        <v>11094</v>
      </c>
      <c r="E15" s="201" t="s">
        <v>12452</v>
      </c>
      <c r="F15" s="201" t="s">
        <v>8168</v>
      </c>
      <c r="G15" s="213">
        <v>6</v>
      </c>
      <c r="H15" s="213">
        <v>750</v>
      </c>
      <c r="I15" s="213" t="s">
        <v>6357</v>
      </c>
      <c r="J15" s="201" t="s">
        <v>8380</v>
      </c>
      <c r="K15" s="215" t="s">
        <v>8381</v>
      </c>
      <c r="L15" s="216">
        <v>33</v>
      </c>
      <c r="M15" s="216">
        <v>7</v>
      </c>
      <c r="N15" s="217" t="s">
        <v>12468</v>
      </c>
      <c r="O15" s="217" t="s">
        <v>12468</v>
      </c>
      <c r="P15" s="217" t="s">
        <v>12468</v>
      </c>
      <c r="Q15" s="217" t="s">
        <v>12468</v>
      </c>
      <c r="R15" s="217" t="s">
        <v>12468</v>
      </c>
      <c r="S15" s="217" t="s">
        <v>12468</v>
      </c>
      <c r="T15" s="218"/>
      <c r="U15" s="218"/>
      <c r="V15" s="219"/>
      <c r="W15" s="218"/>
      <c r="X15" s="219"/>
      <c r="Y15" s="220"/>
      <c r="Z15" s="219"/>
      <c r="AA15" s="221">
        <v>30</v>
      </c>
      <c r="AB15" s="215">
        <v>30</v>
      </c>
      <c r="AC15" s="215">
        <v>30</v>
      </c>
      <c r="AD15" s="221">
        <v>30</v>
      </c>
      <c r="AE15" s="215">
        <v>30</v>
      </c>
      <c r="AF15" s="221">
        <v>30</v>
      </c>
      <c r="AG15" s="222"/>
      <c r="AH15" s="222"/>
      <c r="AI15" s="223"/>
      <c r="AJ15" s="222"/>
      <c r="AK15" s="223"/>
      <c r="AL15" s="222"/>
      <c r="AM15" s="223"/>
    </row>
    <row r="16" spans="1:39" x14ac:dyDescent="0.25">
      <c r="A16" s="212" t="s">
        <v>10927</v>
      </c>
      <c r="B16" s="213">
        <v>900311</v>
      </c>
      <c r="C16" s="214" t="s">
        <v>12470</v>
      </c>
      <c r="D16" s="239" t="s">
        <v>11094</v>
      </c>
      <c r="E16" s="201" t="s">
        <v>12452</v>
      </c>
      <c r="F16" s="201" t="s">
        <v>8170</v>
      </c>
      <c r="G16" s="213">
        <v>6</v>
      </c>
      <c r="H16" s="213">
        <v>750</v>
      </c>
      <c r="I16" s="213" t="s">
        <v>6357</v>
      </c>
      <c r="J16" s="201" t="s">
        <v>8380</v>
      </c>
      <c r="K16" s="215" t="s">
        <v>8381</v>
      </c>
      <c r="L16" s="216">
        <v>33</v>
      </c>
      <c r="M16" s="216">
        <v>7</v>
      </c>
      <c r="N16" s="217" t="s">
        <v>12468</v>
      </c>
      <c r="O16" s="217" t="s">
        <v>12468</v>
      </c>
      <c r="P16" s="217" t="s">
        <v>12468</v>
      </c>
      <c r="Q16" s="217" t="s">
        <v>12468</v>
      </c>
      <c r="R16" s="217" t="s">
        <v>12468</v>
      </c>
      <c r="S16" s="217" t="s">
        <v>12468</v>
      </c>
      <c r="T16" s="218"/>
      <c r="U16" s="218"/>
      <c r="V16" s="219"/>
      <c r="W16" s="218"/>
      <c r="X16" s="219"/>
      <c r="Y16" s="220"/>
      <c r="Z16" s="219"/>
      <c r="AA16" s="221">
        <v>30</v>
      </c>
      <c r="AB16" s="215">
        <v>30</v>
      </c>
      <c r="AC16" s="215">
        <v>30</v>
      </c>
      <c r="AD16" s="221">
        <v>30</v>
      </c>
      <c r="AE16" s="215">
        <v>30</v>
      </c>
      <c r="AF16" s="221">
        <v>30</v>
      </c>
      <c r="AG16" s="222"/>
      <c r="AH16" s="222"/>
      <c r="AI16" s="223"/>
      <c r="AJ16" s="222"/>
      <c r="AK16" s="223"/>
      <c r="AL16" s="222"/>
      <c r="AM16" s="223"/>
    </row>
    <row r="17" spans="1:39" x14ac:dyDescent="0.25">
      <c r="A17" s="212" t="s">
        <v>10927</v>
      </c>
      <c r="B17" s="213">
        <v>900312</v>
      </c>
      <c r="C17" s="214" t="s">
        <v>12471</v>
      </c>
      <c r="D17" s="239" t="s">
        <v>11094</v>
      </c>
      <c r="E17" s="201" t="s">
        <v>12452</v>
      </c>
      <c r="F17" s="201" t="s">
        <v>8172</v>
      </c>
      <c r="G17" s="213">
        <v>6</v>
      </c>
      <c r="H17" s="213">
        <v>750</v>
      </c>
      <c r="I17" s="213" t="s">
        <v>6357</v>
      </c>
      <c r="J17" s="201" t="s">
        <v>8380</v>
      </c>
      <c r="K17" s="215" t="s">
        <v>8381</v>
      </c>
      <c r="L17" s="216">
        <v>33</v>
      </c>
      <c r="M17" s="216">
        <v>7</v>
      </c>
      <c r="N17" s="217" t="s">
        <v>12468</v>
      </c>
      <c r="O17" s="217" t="s">
        <v>12468</v>
      </c>
      <c r="P17" s="217" t="s">
        <v>12468</v>
      </c>
      <c r="Q17" s="217" t="s">
        <v>12468</v>
      </c>
      <c r="R17" s="217" t="s">
        <v>12468</v>
      </c>
      <c r="S17" s="217" t="s">
        <v>12468</v>
      </c>
      <c r="T17" s="218"/>
      <c r="U17" s="218"/>
      <c r="V17" s="219"/>
      <c r="W17" s="218"/>
      <c r="X17" s="219"/>
      <c r="Y17" s="220"/>
      <c r="Z17" s="219"/>
      <c r="AA17" s="221">
        <v>30</v>
      </c>
      <c r="AB17" s="215">
        <v>30</v>
      </c>
      <c r="AC17" s="215">
        <v>30</v>
      </c>
      <c r="AD17" s="221">
        <v>30</v>
      </c>
      <c r="AE17" s="215">
        <v>30</v>
      </c>
      <c r="AF17" s="221">
        <v>30</v>
      </c>
      <c r="AG17" s="222"/>
      <c r="AH17" s="222"/>
      <c r="AI17" s="223"/>
      <c r="AJ17" s="222"/>
      <c r="AK17" s="223"/>
      <c r="AL17" s="222"/>
      <c r="AM17" s="223"/>
    </row>
    <row r="18" spans="1:39" x14ac:dyDescent="0.25">
      <c r="A18" s="212" t="s">
        <v>10927</v>
      </c>
      <c r="B18" s="213">
        <v>900313</v>
      </c>
      <c r="C18" s="214" t="s">
        <v>12472</v>
      </c>
      <c r="D18" s="239" t="s">
        <v>11094</v>
      </c>
      <c r="E18" s="201" t="s">
        <v>12452</v>
      </c>
      <c r="F18" s="201" t="s">
        <v>8174</v>
      </c>
      <c r="G18" s="213">
        <v>6</v>
      </c>
      <c r="H18" s="213">
        <v>750</v>
      </c>
      <c r="I18" s="213" t="s">
        <v>6357</v>
      </c>
      <c r="J18" s="201" t="s">
        <v>8380</v>
      </c>
      <c r="K18" s="215" t="s">
        <v>8381</v>
      </c>
      <c r="L18" s="216">
        <v>33</v>
      </c>
      <c r="M18" s="216">
        <v>7</v>
      </c>
      <c r="N18" s="217" t="s">
        <v>12468</v>
      </c>
      <c r="O18" s="217" t="s">
        <v>12468</v>
      </c>
      <c r="P18" s="217" t="s">
        <v>12468</v>
      </c>
      <c r="Q18" s="217" t="s">
        <v>12468</v>
      </c>
      <c r="R18" s="217" t="s">
        <v>12468</v>
      </c>
      <c r="S18" s="217" t="s">
        <v>12468</v>
      </c>
      <c r="T18" s="218"/>
      <c r="U18" s="218"/>
      <c r="V18" s="219"/>
      <c r="W18" s="218"/>
      <c r="X18" s="219"/>
      <c r="Y18" s="220"/>
      <c r="Z18" s="219"/>
      <c r="AA18" s="221">
        <v>30</v>
      </c>
      <c r="AB18" s="215">
        <v>30</v>
      </c>
      <c r="AC18" s="215">
        <v>30</v>
      </c>
      <c r="AD18" s="221">
        <v>30</v>
      </c>
      <c r="AE18" s="215">
        <v>30</v>
      </c>
      <c r="AF18" s="221">
        <v>30</v>
      </c>
      <c r="AG18" s="222"/>
      <c r="AH18" s="222"/>
      <c r="AI18" s="223"/>
      <c r="AJ18" s="222"/>
      <c r="AK18" s="223"/>
      <c r="AL18" s="222"/>
      <c r="AM18" s="223"/>
    </row>
    <row r="19" spans="1:39" x14ac:dyDescent="0.25">
      <c r="A19" s="212" t="s">
        <v>10927</v>
      </c>
      <c r="B19" s="213">
        <v>932285</v>
      </c>
      <c r="C19" s="214" t="s">
        <v>12473</v>
      </c>
      <c r="D19" s="239" t="s">
        <v>11094</v>
      </c>
      <c r="E19" s="201" t="s">
        <v>12452</v>
      </c>
      <c r="F19" s="201" t="s">
        <v>8240</v>
      </c>
      <c r="G19" s="213">
        <v>6</v>
      </c>
      <c r="H19" s="213">
        <v>750</v>
      </c>
      <c r="I19" s="213" t="s">
        <v>6357</v>
      </c>
      <c r="J19" s="201" t="s">
        <v>8380</v>
      </c>
      <c r="K19" s="215" t="s">
        <v>8381</v>
      </c>
      <c r="L19" s="216">
        <v>33</v>
      </c>
      <c r="M19" s="216">
        <v>7</v>
      </c>
      <c r="N19" s="217" t="s">
        <v>12468</v>
      </c>
      <c r="O19" s="217" t="s">
        <v>12468</v>
      </c>
      <c r="P19" s="217" t="s">
        <v>12468</v>
      </c>
      <c r="Q19" s="217" t="s">
        <v>12468</v>
      </c>
      <c r="R19" s="217" t="s">
        <v>12468</v>
      </c>
      <c r="S19" s="217" t="s">
        <v>12468</v>
      </c>
      <c r="T19" s="218"/>
      <c r="U19" s="218"/>
      <c r="V19" s="219"/>
      <c r="W19" s="218"/>
      <c r="X19" s="219"/>
      <c r="Y19" s="220"/>
      <c r="Z19" s="219"/>
      <c r="AA19" s="221">
        <v>30</v>
      </c>
      <c r="AB19" s="215">
        <v>30</v>
      </c>
      <c r="AC19" s="215">
        <v>30</v>
      </c>
      <c r="AD19" s="221">
        <v>30</v>
      </c>
      <c r="AE19" s="215">
        <v>30</v>
      </c>
      <c r="AF19" s="221">
        <v>30</v>
      </c>
      <c r="AG19" s="222"/>
      <c r="AH19" s="222"/>
      <c r="AI19" s="223"/>
      <c r="AJ19" s="222"/>
      <c r="AK19" s="223"/>
      <c r="AL19" s="222"/>
      <c r="AM19" s="223"/>
    </row>
    <row r="20" spans="1:39" x14ac:dyDescent="0.25">
      <c r="A20" s="212" t="s">
        <v>10927</v>
      </c>
      <c r="B20" s="213">
        <v>932286</v>
      </c>
      <c r="C20" s="214" t="s">
        <v>12474</v>
      </c>
      <c r="D20" s="239" t="s">
        <v>11094</v>
      </c>
      <c r="E20" s="201" t="s">
        <v>12452</v>
      </c>
      <c r="F20" s="201" t="s">
        <v>8242</v>
      </c>
      <c r="G20" s="213">
        <v>6</v>
      </c>
      <c r="H20" s="213">
        <v>750</v>
      </c>
      <c r="I20" s="213" t="s">
        <v>6357</v>
      </c>
      <c r="J20" s="201" t="s">
        <v>8380</v>
      </c>
      <c r="K20" s="215" t="s">
        <v>8381</v>
      </c>
      <c r="L20" s="216">
        <v>33</v>
      </c>
      <c r="M20" s="216">
        <v>7</v>
      </c>
      <c r="N20" s="217" t="s">
        <v>12468</v>
      </c>
      <c r="O20" s="217" t="s">
        <v>12468</v>
      </c>
      <c r="P20" s="217" t="s">
        <v>12468</v>
      </c>
      <c r="Q20" s="217" t="s">
        <v>12468</v>
      </c>
      <c r="R20" s="217" t="s">
        <v>12468</v>
      </c>
      <c r="S20" s="217" t="s">
        <v>12468</v>
      </c>
      <c r="T20" s="218"/>
      <c r="U20" s="218"/>
      <c r="V20" s="219"/>
      <c r="W20" s="218"/>
      <c r="X20" s="219"/>
      <c r="Y20" s="220"/>
      <c r="Z20" s="219"/>
      <c r="AA20" s="221">
        <v>30</v>
      </c>
      <c r="AB20" s="215">
        <v>30</v>
      </c>
      <c r="AC20" s="215">
        <v>30</v>
      </c>
      <c r="AD20" s="221">
        <v>30</v>
      </c>
      <c r="AE20" s="215">
        <v>30</v>
      </c>
      <c r="AF20" s="221">
        <v>30</v>
      </c>
      <c r="AG20" s="222"/>
      <c r="AH20" s="222"/>
      <c r="AI20" s="223"/>
      <c r="AJ20" s="222"/>
      <c r="AK20" s="223"/>
      <c r="AL20" s="222"/>
      <c r="AM20" s="223"/>
    </row>
    <row r="21" spans="1:39" x14ac:dyDescent="0.25">
      <c r="A21" s="212" t="s">
        <v>10927</v>
      </c>
      <c r="B21" s="213">
        <v>932287</v>
      </c>
      <c r="C21" s="214" t="s">
        <v>12475</v>
      </c>
      <c r="D21" s="239" t="s">
        <v>11094</v>
      </c>
      <c r="E21" s="201" t="s">
        <v>12452</v>
      </c>
      <c r="F21" s="201" t="s">
        <v>8244</v>
      </c>
      <c r="G21" s="213">
        <v>6</v>
      </c>
      <c r="H21" s="213">
        <v>750</v>
      </c>
      <c r="I21" s="213" t="s">
        <v>6357</v>
      </c>
      <c r="J21" s="201" t="s">
        <v>8380</v>
      </c>
      <c r="K21" s="215" t="s">
        <v>8381</v>
      </c>
      <c r="L21" s="216">
        <v>33</v>
      </c>
      <c r="M21" s="216">
        <v>7</v>
      </c>
      <c r="N21" s="217" t="s">
        <v>12468</v>
      </c>
      <c r="O21" s="217" t="s">
        <v>12468</v>
      </c>
      <c r="P21" s="217" t="s">
        <v>12468</v>
      </c>
      <c r="Q21" s="217" t="s">
        <v>12468</v>
      </c>
      <c r="R21" s="217" t="s">
        <v>12468</v>
      </c>
      <c r="S21" s="217" t="s">
        <v>12468</v>
      </c>
      <c r="T21" s="218"/>
      <c r="U21" s="218"/>
      <c r="V21" s="219"/>
      <c r="W21" s="218"/>
      <c r="X21" s="219"/>
      <c r="Y21" s="220"/>
      <c r="Z21" s="219"/>
      <c r="AA21" s="221">
        <v>30</v>
      </c>
      <c r="AB21" s="215">
        <v>30</v>
      </c>
      <c r="AC21" s="215">
        <v>30</v>
      </c>
      <c r="AD21" s="221">
        <v>30</v>
      </c>
      <c r="AE21" s="215">
        <v>30</v>
      </c>
      <c r="AF21" s="221">
        <v>30</v>
      </c>
      <c r="AG21" s="222"/>
      <c r="AH21" s="222"/>
      <c r="AI21" s="223"/>
      <c r="AJ21" s="222"/>
      <c r="AK21" s="223"/>
      <c r="AL21" s="222"/>
      <c r="AM21" s="223"/>
    </row>
    <row r="22" spans="1:39" x14ac:dyDescent="0.25">
      <c r="A22" s="212" t="s">
        <v>10927</v>
      </c>
      <c r="B22" s="213">
        <v>932288</v>
      </c>
      <c r="C22" s="214" t="s">
        <v>12476</v>
      </c>
      <c r="D22" s="239" t="s">
        <v>11094</v>
      </c>
      <c r="E22" s="224" t="s">
        <v>12452</v>
      </c>
      <c r="F22" s="224" t="s">
        <v>8246</v>
      </c>
      <c r="G22" s="213">
        <v>6</v>
      </c>
      <c r="H22" s="213">
        <v>750</v>
      </c>
      <c r="I22" s="213" t="s">
        <v>6357</v>
      </c>
      <c r="J22" s="224" t="s">
        <v>8380</v>
      </c>
      <c r="K22" s="215" t="s">
        <v>8381</v>
      </c>
      <c r="L22" s="216">
        <v>33</v>
      </c>
      <c r="M22" s="216">
        <v>7</v>
      </c>
      <c r="N22" s="217" t="s">
        <v>12468</v>
      </c>
      <c r="O22" s="217" t="s">
        <v>12468</v>
      </c>
      <c r="P22" s="217" t="s">
        <v>12468</v>
      </c>
      <c r="Q22" s="217" t="s">
        <v>12468</v>
      </c>
      <c r="R22" s="217" t="s">
        <v>12468</v>
      </c>
      <c r="S22" s="217" t="s">
        <v>12468</v>
      </c>
      <c r="T22" s="218"/>
      <c r="U22" s="218"/>
      <c r="V22" s="219"/>
      <c r="W22" s="218"/>
      <c r="X22" s="219"/>
      <c r="Y22" s="220"/>
      <c r="Z22" s="219"/>
      <c r="AA22" s="221">
        <v>30</v>
      </c>
      <c r="AB22" s="215">
        <v>30</v>
      </c>
      <c r="AC22" s="215">
        <v>30</v>
      </c>
      <c r="AD22" s="221">
        <v>30</v>
      </c>
      <c r="AE22" s="215">
        <v>30</v>
      </c>
      <c r="AF22" s="221">
        <v>30</v>
      </c>
      <c r="AG22" s="222"/>
      <c r="AH22" s="222"/>
      <c r="AI22" s="223"/>
      <c r="AJ22" s="222"/>
      <c r="AK22" s="223"/>
      <c r="AL22" s="222"/>
      <c r="AM22" s="223"/>
    </row>
    <row r="23" spans="1:39" x14ac:dyDescent="0.25">
      <c r="A23" s="212" t="s">
        <v>10927</v>
      </c>
      <c r="B23" s="213">
        <v>932289</v>
      </c>
      <c r="C23" s="214" t="s">
        <v>12477</v>
      </c>
      <c r="D23" s="239" t="s">
        <v>11094</v>
      </c>
      <c r="E23" s="224" t="s">
        <v>12452</v>
      </c>
      <c r="F23" s="224" t="s">
        <v>12478</v>
      </c>
      <c r="G23" s="213">
        <v>6</v>
      </c>
      <c r="H23" s="213">
        <v>750</v>
      </c>
      <c r="I23" s="213" t="s">
        <v>6357</v>
      </c>
      <c r="J23" s="224" t="s">
        <v>8380</v>
      </c>
      <c r="K23" s="215" t="s">
        <v>8381</v>
      </c>
      <c r="L23" s="216">
        <v>33</v>
      </c>
      <c r="M23" s="216">
        <v>7</v>
      </c>
      <c r="N23" s="217" t="s">
        <v>12468</v>
      </c>
      <c r="O23" s="217" t="s">
        <v>12468</v>
      </c>
      <c r="P23" s="217" t="s">
        <v>12468</v>
      </c>
      <c r="Q23" s="217" t="s">
        <v>12468</v>
      </c>
      <c r="R23" s="217" t="s">
        <v>12468</v>
      </c>
      <c r="S23" s="217" t="s">
        <v>12468</v>
      </c>
      <c r="T23" s="218"/>
      <c r="U23" s="218"/>
      <c r="V23" s="219"/>
      <c r="W23" s="218"/>
      <c r="X23" s="219"/>
      <c r="Y23" s="220"/>
      <c r="Z23" s="219"/>
      <c r="AA23" s="221">
        <v>30</v>
      </c>
      <c r="AB23" s="215">
        <v>30</v>
      </c>
      <c r="AC23" s="215">
        <v>30</v>
      </c>
      <c r="AD23" s="221">
        <v>30</v>
      </c>
      <c r="AE23" s="215">
        <v>30</v>
      </c>
      <c r="AF23" s="221">
        <v>30</v>
      </c>
      <c r="AG23" s="222"/>
      <c r="AH23" s="222"/>
      <c r="AI23" s="223"/>
      <c r="AJ23" s="222"/>
      <c r="AK23" s="223"/>
      <c r="AL23" s="222"/>
      <c r="AM23" s="223"/>
    </row>
    <row r="24" spans="1:39" x14ac:dyDescent="0.25">
      <c r="A24" s="212" t="s">
        <v>10927</v>
      </c>
      <c r="B24" s="213">
        <v>900374</v>
      </c>
      <c r="C24" s="214" t="s">
        <v>12479</v>
      </c>
      <c r="D24" s="239" t="s">
        <v>11094</v>
      </c>
      <c r="E24" s="224" t="s">
        <v>12452</v>
      </c>
      <c r="F24" s="224" t="s">
        <v>12480</v>
      </c>
      <c r="G24" s="213">
        <v>6</v>
      </c>
      <c r="H24" s="213">
        <v>750</v>
      </c>
      <c r="I24" s="213" t="s">
        <v>6357</v>
      </c>
      <c r="J24" s="224" t="s">
        <v>8380</v>
      </c>
      <c r="K24" s="215" t="s">
        <v>8381</v>
      </c>
      <c r="L24" s="216">
        <v>33</v>
      </c>
      <c r="M24" s="216">
        <v>7</v>
      </c>
      <c r="N24" s="217" t="s">
        <v>12468</v>
      </c>
      <c r="O24" s="217" t="s">
        <v>12468</v>
      </c>
      <c r="P24" s="217" t="s">
        <v>12468</v>
      </c>
      <c r="Q24" s="217" t="s">
        <v>12468</v>
      </c>
      <c r="R24" s="217" t="s">
        <v>12468</v>
      </c>
      <c r="S24" s="217" t="s">
        <v>12468</v>
      </c>
      <c r="T24" s="218"/>
      <c r="U24" s="218"/>
      <c r="V24" s="219"/>
      <c r="W24" s="218"/>
      <c r="X24" s="219"/>
      <c r="Y24" s="220"/>
      <c r="Z24" s="219"/>
      <c r="AA24" s="221">
        <v>30</v>
      </c>
      <c r="AB24" s="215">
        <v>30</v>
      </c>
      <c r="AC24" s="215">
        <v>30</v>
      </c>
      <c r="AD24" s="221">
        <v>30</v>
      </c>
      <c r="AE24" s="215">
        <v>30</v>
      </c>
      <c r="AF24" s="221">
        <v>30</v>
      </c>
      <c r="AG24" s="222"/>
      <c r="AH24" s="222"/>
      <c r="AI24" s="223"/>
      <c r="AJ24" s="222"/>
      <c r="AK24" s="223"/>
      <c r="AL24" s="222"/>
      <c r="AM24" s="223"/>
    </row>
    <row r="25" spans="1:39" x14ac:dyDescent="0.25">
      <c r="A25" s="212" t="s">
        <v>10927</v>
      </c>
      <c r="B25" s="213">
        <v>900375</v>
      </c>
      <c r="C25" s="214" t="s">
        <v>12481</v>
      </c>
      <c r="D25" s="239" t="s">
        <v>11094</v>
      </c>
      <c r="E25" s="224" t="s">
        <v>12452</v>
      </c>
      <c r="F25" s="224" t="s">
        <v>8176</v>
      </c>
      <c r="G25" s="213">
        <v>6</v>
      </c>
      <c r="H25" s="213">
        <v>750</v>
      </c>
      <c r="I25" s="213" t="s">
        <v>6357</v>
      </c>
      <c r="J25" s="224" t="s">
        <v>8380</v>
      </c>
      <c r="K25" s="215" t="s">
        <v>8381</v>
      </c>
      <c r="L25" s="216">
        <v>33</v>
      </c>
      <c r="M25" s="216">
        <v>7</v>
      </c>
      <c r="N25" s="217" t="s">
        <v>12468</v>
      </c>
      <c r="O25" s="217" t="s">
        <v>12468</v>
      </c>
      <c r="P25" s="217" t="s">
        <v>12468</v>
      </c>
      <c r="Q25" s="217" t="s">
        <v>12468</v>
      </c>
      <c r="R25" s="217" t="s">
        <v>12468</v>
      </c>
      <c r="S25" s="217" t="s">
        <v>12468</v>
      </c>
      <c r="T25" s="218"/>
      <c r="U25" s="218"/>
      <c r="V25" s="219"/>
      <c r="W25" s="218"/>
      <c r="X25" s="219"/>
      <c r="Y25" s="220"/>
      <c r="Z25" s="219"/>
      <c r="AA25" s="221">
        <v>30</v>
      </c>
      <c r="AB25" s="215">
        <v>30</v>
      </c>
      <c r="AC25" s="215">
        <v>30</v>
      </c>
      <c r="AD25" s="221">
        <v>30</v>
      </c>
      <c r="AE25" s="215">
        <v>30</v>
      </c>
      <c r="AF25" s="221">
        <v>30</v>
      </c>
      <c r="AG25" s="222"/>
      <c r="AH25" s="222"/>
      <c r="AI25" s="223"/>
      <c r="AJ25" s="222"/>
      <c r="AK25" s="223"/>
      <c r="AL25" s="222"/>
      <c r="AM25" s="223"/>
    </row>
    <row r="26" spans="1:39" x14ac:dyDescent="0.25">
      <c r="A26" s="212" t="s">
        <v>10927</v>
      </c>
      <c r="B26" s="213">
        <v>900380</v>
      </c>
      <c r="C26" s="214" t="s">
        <v>12482</v>
      </c>
      <c r="D26" s="239" t="s">
        <v>11094</v>
      </c>
      <c r="E26" s="224" t="s">
        <v>12452</v>
      </c>
      <c r="F26" s="224" t="s">
        <v>12483</v>
      </c>
      <c r="G26" s="213">
        <v>6</v>
      </c>
      <c r="H26" s="213">
        <v>750</v>
      </c>
      <c r="I26" s="213" t="s">
        <v>6357</v>
      </c>
      <c r="J26" s="224" t="s">
        <v>8380</v>
      </c>
      <c r="K26" s="215" t="s">
        <v>8381</v>
      </c>
      <c r="L26" s="216">
        <v>33</v>
      </c>
      <c r="M26" s="216">
        <v>7</v>
      </c>
      <c r="N26" s="217" t="s">
        <v>12468</v>
      </c>
      <c r="O26" s="217" t="s">
        <v>12468</v>
      </c>
      <c r="P26" s="217" t="s">
        <v>12468</v>
      </c>
      <c r="Q26" s="217" t="s">
        <v>12468</v>
      </c>
      <c r="R26" s="217" t="s">
        <v>12468</v>
      </c>
      <c r="S26" s="217" t="s">
        <v>12468</v>
      </c>
      <c r="T26" s="218"/>
      <c r="U26" s="218"/>
      <c r="V26" s="219"/>
      <c r="W26" s="218"/>
      <c r="X26" s="219"/>
      <c r="Y26" s="220"/>
      <c r="Z26" s="219"/>
      <c r="AA26" s="221">
        <v>30</v>
      </c>
      <c r="AB26" s="215">
        <v>30</v>
      </c>
      <c r="AC26" s="215">
        <v>30</v>
      </c>
      <c r="AD26" s="221">
        <v>30</v>
      </c>
      <c r="AE26" s="215">
        <v>30</v>
      </c>
      <c r="AF26" s="221">
        <v>30</v>
      </c>
      <c r="AG26" s="222"/>
      <c r="AH26" s="222"/>
      <c r="AI26" s="223"/>
      <c r="AJ26" s="222"/>
      <c r="AK26" s="223"/>
      <c r="AL26" s="222"/>
      <c r="AM26" s="223"/>
    </row>
    <row r="27" spans="1:39" x14ac:dyDescent="0.25">
      <c r="A27" s="212" t="s">
        <v>10927</v>
      </c>
      <c r="B27" s="213">
        <v>900382</v>
      </c>
      <c r="C27" s="214" t="s">
        <v>12484</v>
      </c>
      <c r="D27" s="239" t="s">
        <v>11094</v>
      </c>
      <c r="E27" s="224" t="s">
        <v>12452</v>
      </c>
      <c r="F27" s="224" t="s">
        <v>12485</v>
      </c>
      <c r="G27" s="213">
        <v>6</v>
      </c>
      <c r="H27" s="213">
        <v>750</v>
      </c>
      <c r="I27" s="213" t="s">
        <v>6357</v>
      </c>
      <c r="J27" s="224" t="s">
        <v>8380</v>
      </c>
      <c r="K27" s="215" t="s">
        <v>8381</v>
      </c>
      <c r="L27" s="216">
        <v>33</v>
      </c>
      <c r="M27" s="216">
        <v>7</v>
      </c>
      <c r="N27" s="217" t="s">
        <v>12468</v>
      </c>
      <c r="O27" s="217" t="s">
        <v>12468</v>
      </c>
      <c r="P27" s="217" t="s">
        <v>12468</v>
      </c>
      <c r="Q27" s="217" t="s">
        <v>12468</v>
      </c>
      <c r="R27" s="217" t="s">
        <v>12468</v>
      </c>
      <c r="S27" s="217" t="s">
        <v>12468</v>
      </c>
      <c r="T27" s="218"/>
      <c r="U27" s="218"/>
      <c r="V27" s="219"/>
      <c r="W27" s="218"/>
      <c r="X27" s="219"/>
      <c r="Y27" s="220"/>
      <c r="Z27" s="219"/>
      <c r="AA27" s="221">
        <v>30</v>
      </c>
      <c r="AB27" s="215">
        <v>30</v>
      </c>
      <c r="AC27" s="215">
        <v>30</v>
      </c>
      <c r="AD27" s="221">
        <v>30</v>
      </c>
      <c r="AE27" s="215">
        <v>30</v>
      </c>
      <c r="AF27" s="221">
        <v>30</v>
      </c>
      <c r="AG27" s="222"/>
      <c r="AH27" s="222"/>
      <c r="AI27" s="223"/>
      <c r="AJ27" s="222"/>
      <c r="AK27" s="223"/>
      <c r="AL27" s="222"/>
      <c r="AM27" s="223"/>
    </row>
    <row r="28" spans="1:39" x14ac:dyDescent="0.25">
      <c r="A28" s="212" t="s">
        <v>10927</v>
      </c>
      <c r="B28" s="213">
        <v>900293</v>
      </c>
      <c r="C28" s="214" t="s">
        <v>12486</v>
      </c>
      <c r="D28" s="239" t="s">
        <v>11094</v>
      </c>
      <c r="E28" s="224" t="s">
        <v>12487</v>
      </c>
      <c r="F28" s="224" t="s">
        <v>8150</v>
      </c>
      <c r="G28" s="213">
        <v>6</v>
      </c>
      <c r="H28" s="213">
        <v>103</v>
      </c>
      <c r="I28" s="213" t="s">
        <v>8151</v>
      </c>
      <c r="J28" s="224" t="s">
        <v>8380</v>
      </c>
      <c r="K28" s="215" t="s">
        <v>8381</v>
      </c>
      <c r="L28" s="216">
        <v>60</v>
      </c>
      <c r="M28" s="216">
        <v>11.5</v>
      </c>
      <c r="N28" s="217" t="s">
        <v>12488</v>
      </c>
      <c r="O28" s="217" t="s">
        <v>12488</v>
      </c>
      <c r="P28" s="217" t="s">
        <v>12488</v>
      </c>
      <c r="Q28" s="217" t="s">
        <v>12488</v>
      </c>
      <c r="R28" s="217" t="s">
        <v>12488</v>
      </c>
      <c r="S28" s="217" t="s">
        <v>12488</v>
      </c>
      <c r="T28" s="218"/>
      <c r="U28" s="218"/>
      <c r="V28" s="219"/>
      <c r="W28" s="218"/>
      <c r="X28" s="219"/>
      <c r="Y28" s="220"/>
      <c r="Z28" s="219"/>
      <c r="AA28" s="221">
        <v>21</v>
      </c>
      <c r="AB28" s="215">
        <v>21</v>
      </c>
      <c r="AC28" s="215">
        <v>21</v>
      </c>
      <c r="AD28" s="221">
        <v>21</v>
      </c>
      <c r="AE28" s="215">
        <v>21</v>
      </c>
      <c r="AF28" s="221">
        <v>21</v>
      </c>
      <c r="AG28" s="222"/>
      <c r="AH28" s="222"/>
      <c r="AI28" s="223"/>
      <c r="AJ28" s="222"/>
      <c r="AK28" s="223"/>
      <c r="AL28" s="222"/>
      <c r="AM28" s="223"/>
    </row>
    <row r="29" spans="1:39" x14ac:dyDescent="0.25">
      <c r="A29" s="212" t="s">
        <v>10927</v>
      </c>
      <c r="B29" s="213">
        <v>900306</v>
      </c>
      <c r="C29" s="214" t="s">
        <v>12489</v>
      </c>
      <c r="D29" s="239" t="s">
        <v>11094</v>
      </c>
      <c r="E29" s="224" t="s">
        <v>12487</v>
      </c>
      <c r="F29" s="224" t="s">
        <v>8160</v>
      </c>
      <c r="G29" s="213">
        <v>6</v>
      </c>
      <c r="H29" s="213">
        <v>103</v>
      </c>
      <c r="I29" s="213" t="s">
        <v>8151</v>
      </c>
      <c r="J29" s="224" t="s">
        <v>8380</v>
      </c>
      <c r="K29" s="215" t="s">
        <v>8381</v>
      </c>
      <c r="L29" s="216">
        <v>60</v>
      </c>
      <c r="M29" s="216">
        <v>11.5</v>
      </c>
      <c r="N29" s="217" t="s">
        <v>12488</v>
      </c>
      <c r="O29" s="217" t="s">
        <v>12488</v>
      </c>
      <c r="P29" s="217" t="s">
        <v>12488</v>
      </c>
      <c r="Q29" s="217" t="s">
        <v>12488</v>
      </c>
      <c r="R29" s="217" t="s">
        <v>12488</v>
      </c>
      <c r="S29" s="217" t="s">
        <v>12488</v>
      </c>
      <c r="T29" s="218"/>
      <c r="U29" s="218"/>
      <c r="V29" s="219"/>
      <c r="W29" s="218"/>
      <c r="X29" s="219"/>
      <c r="Y29" s="220"/>
      <c r="Z29" s="219"/>
      <c r="AA29" s="221">
        <v>21</v>
      </c>
      <c r="AB29" s="215">
        <v>21</v>
      </c>
      <c r="AC29" s="215">
        <v>21</v>
      </c>
      <c r="AD29" s="221">
        <v>21</v>
      </c>
      <c r="AE29" s="215">
        <v>21</v>
      </c>
      <c r="AF29" s="221">
        <v>21</v>
      </c>
      <c r="AG29" s="222"/>
      <c r="AH29" s="222"/>
      <c r="AI29" s="223"/>
      <c r="AJ29" s="222"/>
      <c r="AK29" s="223"/>
      <c r="AL29" s="222"/>
      <c r="AM29" s="223"/>
    </row>
    <row r="30" spans="1:39" x14ac:dyDescent="0.25">
      <c r="A30" s="212" t="s">
        <v>10927</v>
      </c>
      <c r="B30" s="213">
        <v>900307</v>
      </c>
      <c r="C30" s="214" t="s">
        <v>12490</v>
      </c>
      <c r="D30" s="239" t="s">
        <v>11094</v>
      </c>
      <c r="E30" s="224" t="s">
        <v>12487</v>
      </c>
      <c r="F30" s="224" t="s">
        <v>8162</v>
      </c>
      <c r="G30" s="213">
        <v>6</v>
      </c>
      <c r="H30" s="213">
        <v>103</v>
      </c>
      <c r="I30" s="213" t="s">
        <v>8151</v>
      </c>
      <c r="J30" s="224" t="s">
        <v>8380</v>
      </c>
      <c r="K30" s="215" t="s">
        <v>8381</v>
      </c>
      <c r="L30" s="216">
        <v>60</v>
      </c>
      <c r="M30" s="216">
        <v>11.5</v>
      </c>
      <c r="N30" s="217" t="s">
        <v>12488</v>
      </c>
      <c r="O30" s="217" t="s">
        <v>12488</v>
      </c>
      <c r="P30" s="217" t="s">
        <v>12488</v>
      </c>
      <c r="Q30" s="217" t="s">
        <v>12488</v>
      </c>
      <c r="R30" s="217" t="s">
        <v>12488</v>
      </c>
      <c r="S30" s="217" t="s">
        <v>12488</v>
      </c>
      <c r="T30" s="218"/>
      <c r="U30" s="218"/>
      <c r="V30" s="219"/>
      <c r="W30" s="218"/>
      <c r="X30" s="219"/>
      <c r="Y30" s="220"/>
      <c r="Z30" s="219"/>
      <c r="AA30" s="221">
        <v>21</v>
      </c>
      <c r="AB30" s="215">
        <v>21</v>
      </c>
      <c r="AC30" s="215">
        <v>21</v>
      </c>
      <c r="AD30" s="221">
        <v>21</v>
      </c>
      <c r="AE30" s="215">
        <v>21</v>
      </c>
      <c r="AF30" s="221">
        <v>21</v>
      </c>
      <c r="AG30" s="222"/>
      <c r="AH30" s="222"/>
      <c r="AI30" s="223"/>
      <c r="AJ30" s="222"/>
      <c r="AK30" s="223"/>
      <c r="AL30" s="222"/>
      <c r="AM30" s="223"/>
    </row>
    <row r="31" spans="1:39" x14ac:dyDescent="0.25">
      <c r="A31" s="212" t="s">
        <v>10927</v>
      </c>
      <c r="B31" s="213">
        <v>900308</v>
      </c>
      <c r="C31" s="214" t="s">
        <v>12491</v>
      </c>
      <c r="D31" s="239" t="s">
        <v>11094</v>
      </c>
      <c r="E31" s="224" t="s">
        <v>12487</v>
      </c>
      <c r="F31" s="224" t="s">
        <v>8164</v>
      </c>
      <c r="G31" s="213">
        <v>6</v>
      </c>
      <c r="H31" s="213">
        <v>103</v>
      </c>
      <c r="I31" s="213" t="s">
        <v>8151</v>
      </c>
      <c r="J31" s="224" t="s">
        <v>8380</v>
      </c>
      <c r="K31" s="215" t="s">
        <v>8381</v>
      </c>
      <c r="L31" s="216">
        <v>60</v>
      </c>
      <c r="M31" s="216">
        <v>11.5</v>
      </c>
      <c r="N31" s="217" t="s">
        <v>12488</v>
      </c>
      <c r="O31" s="217" t="s">
        <v>12488</v>
      </c>
      <c r="P31" s="217" t="s">
        <v>12488</v>
      </c>
      <c r="Q31" s="217" t="s">
        <v>12488</v>
      </c>
      <c r="R31" s="217" t="s">
        <v>12488</v>
      </c>
      <c r="S31" s="217" t="s">
        <v>12488</v>
      </c>
      <c r="T31" s="218"/>
      <c r="U31" s="218"/>
      <c r="V31" s="219"/>
      <c r="W31" s="218"/>
      <c r="X31" s="219"/>
      <c r="Y31" s="220"/>
      <c r="Z31" s="219"/>
      <c r="AA31" s="221">
        <v>21</v>
      </c>
      <c r="AB31" s="215">
        <v>21</v>
      </c>
      <c r="AC31" s="215">
        <v>21</v>
      </c>
      <c r="AD31" s="221">
        <v>21</v>
      </c>
      <c r="AE31" s="215">
        <v>21</v>
      </c>
      <c r="AF31" s="221">
        <v>21</v>
      </c>
      <c r="AG31" s="222"/>
      <c r="AH31" s="222"/>
      <c r="AI31" s="223"/>
      <c r="AJ31" s="222"/>
      <c r="AK31" s="223"/>
      <c r="AL31" s="222"/>
      <c r="AM31" s="223"/>
    </row>
    <row r="32" spans="1:39" x14ac:dyDescent="0.25">
      <c r="A32" s="212" t="s">
        <v>10927</v>
      </c>
      <c r="B32" s="213">
        <v>900309</v>
      </c>
      <c r="C32" s="214" t="s">
        <v>12492</v>
      </c>
      <c r="D32" s="239" t="s">
        <v>11094</v>
      </c>
      <c r="E32" s="224" t="s">
        <v>12487</v>
      </c>
      <c r="F32" s="224" t="s">
        <v>8166</v>
      </c>
      <c r="G32" s="213">
        <v>6</v>
      </c>
      <c r="H32" s="213">
        <v>103</v>
      </c>
      <c r="I32" s="213" t="s">
        <v>8151</v>
      </c>
      <c r="J32" s="224" t="s">
        <v>8380</v>
      </c>
      <c r="K32" s="215" t="s">
        <v>8381</v>
      </c>
      <c r="L32" s="216">
        <v>60</v>
      </c>
      <c r="M32" s="216">
        <v>11.5</v>
      </c>
      <c r="N32" s="217" t="s">
        <v>12488</v>
      </c>
      <c r="O32" s="217" t="s">
        <v>12488</v>
      </c>
      <c r="P32" s="217" t="s">
        <v>12488</v>
      </c>
      <c r="Q32" s="217" t="s">
        <v>12488</v>
      </c>
      <c r="R32" s="217" t="s">
        <v>12488</v>
      </c>
      <c r="S32" s="217" t="s">
        <v>12488</v>
      </c>
      <c r="T32" s="218"/>
      <c r="U32" s="218"/>
      <c r="V32" s="219"/>
      <c r="W32" s="218"/>
      <c r="X32" s="219"/>
      <c r="Y32" s="220"/>
      <c r="Z32" s="219"/>
      <c r="AA32" s="221">
        <v>21</v>
      </c>
      <c r="AB32" s="215">
        <v>21</v>
      </c>
      <c r="AC32" s="215">
        <v>21</v>
      </c>
      <c r="AD32" s="221">
        <v>21</v>
      </c>
      <c r="AE32" s="215">
        <v>21</v>
      </c>
      <c r="AF32" s="221">
        <v>21</v>
      </c>
      <c r="AG32" s="222"/>
      <c r="AH32" s="222"/>
      <c r="AI32" s="223"/>
      <c r="AJ32" s="222"/>
      <c r="AK32" s="223"/>
      <c r="AL32" s="222"/>
      <c r="AM32" s="223"/>
    </row>
  </sheetData>
  <sheetProtection formatCells="0" formatColumns="0" formatRows="0" insertColumns="0" insertRows="0" insertHyperlinks="0" deleteColumns="0" deleteRows="0" sort="0" autoFilter="0" pivotTables="0"/>
  <mergeCells count="2">
    <mergeCell ref="N1:Z1"/>
    <mergeCell ref="AA1:AM1"/>
  </mergeCells>
  <conditionalFormatting sqref="L3:M32">
    <cfRule type="expression" dxfId="0" priority="1">
      <formula>MOD(($L3*100),$G3)&gt;0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Washington BEER</vt:lpstr>
      <vt:lpstr>Washington Oregon NAB</vt:lpstr>
      <vt:lpstr>Oregon BEER</vt:lpstr>
      <vt:lpstr>Oregon WINE</vt:lpstr>
      <vt:lpstr>WA Wine Main Family Plan</vt:lpstr>
      <vt:lpstr>Sazerac Family</vt:lpstr>
      <vt:lpstr>Stirrings</vt:lpstr>
    </vt:vector>
  </TitlesOfParts>
  <Manager/>
  <Company>Columbia 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Beverly Patton</dc:creator>
  <cp:keywords/>
  <dc:description>Powered by VIP RPC</dc:description>
  <cp:lastModifiedBy>Beverly Patton</cp:lastModifiedBy>
  <dcterms:created xsi:type="dcterms:W3CDTF">2023-07-13T15:33:38Z</dcterms:created>
  <dcterms:modified xsi:type="dcterms:W3CDTF">2023-07-13T16:00:26Z</dcterms:modified>
  <cp:category/>
</cp:coreProperties>
</file>